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/>
  <xr:revisionPtr revIDLastSave="0" documentId="13_ncr:1_{958F7F90-607B-C043-A946-2C351B6083CD}" xr6:coauthVersionLast="47" xr6:coauthVersionMax="47" xr10:uidLastSave="{00000000-0000-0000-0000-000000000000}"/>
  <bookViews>
    <workbookView xWindow="0" yWindow="500" windowWidth="28800" windowHeight="17500" xr2:uid="{00000000-000D-0000-FFFF-FFFF00000000}"/>
  </bookViews>
  <sheets>
    <sheet name="Cover" sheetId="1" r:id="rId1"/>
    <sheet name="Control" sheetId="2" r:id="rId2"/>
    <sheet name="Assumptions" sheetId="3" r:id="rId3"/>
    <sheet name="Model_Points" sheetId="4" r:id="rId4"/>
    <sheet name="Mortality" sheetId="5" r:id="rId5"/>
    <sheet name="Discount" sheetId="6" r:id="rId6"/>
    <sheet name="Projection" sheetId="7" r:id="rId7"/>
    <sheet name="Summary" sheetId="8" r:id="rId8"/>
    <sheet name="Checks" sheetId="9" r:id="rId9"/>
    <sheet name="Lifelib_Reference" sheetId="10" r:id="rId10"/>
    <sheet name="Batch_Results" sheetId="11" r:id="rId11"/>
  </sheets>
  <definedNames>
    <definedName name="AgeAtEntry">Control!$C$8</definedName>
    <definedName name="AllChecksPass">Checks!$C$10</definedName>
    <definedName name="BatchLimit">Control!$C$17</definedName>
    <definedName name="BatchTol">Control!$C$18</definedName>
    <definedName name="DiscRateAnn">Discount!$B$2:$B$152</definedName>
    <definedName name="ExpenseAcq">Assumptions!$C$4</definedName>
    <definedName name="ExpenseMaint">Assumptions!$C$5</definedName>
    <definedName name="InflationRate">Assumptions!$C$6</definedName>
    <definedName name="LapseBase">Assumptions!$C$11</definedName>
    <definedName name="LapseFloor">Assumptions!$C$13</definedName>
    <definedName name="LapseStep">Assumptions!$C$12</definedName>
    <definedName name="LoadingPrem">Assumptions!$C$7</definedName>
    <definedName name="MortAges">Mortality!$A$2:$A$104</definedName>
    <definedName name="MortRates">Mortality!$B$2:$G$104</definedName>
    <definedName name="MP_Age">Model_Points!$B$2:$B$10001</definedName>
    <definedName name="MP_Count">Model_Points!$E$2:$E$10001</definedName>
    <definedName name="MP_ID">Model_Points!$A$2:$A$10001</definedName>
    <definedName name="MP_Sex">Model_Points!$C$2:$C$10001</definedName>
    <definedName name="MP_SumAssured">Model_Points!$F$2:$F$10001</definedName>
    <definedName name="MP_Term">Model_Points!$D$2:$D$10001</definedName>
    <definedName name="NetPremiumPP">Summary!$C$12</definedName>
    <definedName name="PointID">Control!$C$4</definedName>
    <definedName name="PolicyTerm">Control!$C$10</definedName>
    <definedName name="PolsIfInit">Control!$C$12</definedName>
    <definedName name="PremiumPP">Summary!$C$13</definedName>
    <definedName name="Proj_Claims">Projection!$L$4:$L$244</definedName>
    <definedName name="Proj_Commissions">Projection!$M$4:$M$244</definedName>
    <definedName name="Proj_Deaths">Projection!$H$4:$H$244</definedName>
    <definedName name="Proj_DiscFactor">Projection!$R$4:$R$244</definedName>
    <definedName name="Proj_Expenses">Projection!$O$4:$O$244</definedName>
    <definedName name="Proj_Lapses">Projection!$I$4:$I$244</definedName>
    <definedName name="Proj_Maturities">Projection!$J$4:$J$244</definedName>
    <definedName name="Proj_NetCF">Projection!$P$4:$P$244</definedName>
    <definedName name="Proj_PolsIf">Projection!$G$4:$G$244</definedName>
    <definedName name="Proj_Premiums">Projection!$K$4:$K$244</definedName>
    <definedName name="Proj_PVNetCF">Projection!$S$4:$S$244</definedName>
    <definedName name="Proj_T">Projection!$A$4:$A$244</definedName>
    <definedName name="ProjLen">Control!$C$13</definedName>
    <definedName name="PV_Claims">Summary!$C$11</definedName>
    <definedName name="PV_Commissions">Summary!$C$20</definedName>
    <definedName name="PV_Expenses">Summary!$C$19</definedName>
    <definedName name="PV_NetCF">Summary!$C$21</definedName>
    <definedName name="PV_PolsIf">Summary!$C$10</definedName>
    <definedName name="PV_Premiums">Summary!$C$17</definedName>
    <definedName name="SumAssured">Control!$C$11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8" l="1"/>
  <c r="A5" i="7"/>
  <c r="N4" i="7"/>
  <c r="G4" i="7"/>
  <c r="B4" i="7"/>
  <c r="C11" i="2"/>
  <c r="C10" i="2"/>
  <c r="C13" i="2" s="1"/>
  <c r="C9" i="2"/>
  <c r="C8" i="2"/>
  <c r="A6" i="7" l="1"/>
  <c r="C6" i="8"/>
  <c r="F4" i="7"/>
  <c r="Q4" i="7"/>
  <c r="R4" i="7" s="1"/>
  <c r="B5" i="7"/>
  <c r="J5" i="7"/>
  <c r="N5" i="7"/>
  <c r="C4" i="7"/>
  <c r="D4" i="7" s="1"/>
  <c r="E4" i="7" s="1"/>
  <c r="H4" i="7" s="1"/>
  <c r="C5" i="8"/>
  <c r="C5" i="7"/>
  <c r="D5" i="7" s="1"/>
  <c r="E5" i="7" s="1"/>
  <c r="O4" i="7"/>
  <c r="I4" i="7" l="1"/>
  <c r="G5" i="7" s="1"/>
  <c r="L4" i="7"/>
  <c r="B6" i="7"/>
  <c r="A7" i="7"/>
  <c r="J6" i="7"/>
  <c r="N6" i="7"/>
  <c r="Q5" i="7"/>
  <c r="R5" i="7" s="1"/>
  <c r="F5" i="7"/>
  <c r="Q6" i="7" l="1"/>
  <c r="R6" i="7" s="1"/>
  <c r="F6" i="7"/>
  <c r="C6" i="7"/>
  <c r="D6" i="7" s="1"/>
  <c r="E6" i="7" s="1"/>
  <c r="N7" i="7"/>
  <c r="B7" i="7"/>
  <c r="J7" i="7"/>
  <c r="A8" i="7"/>
  <c r="H5" i="7"/>
  <c r="O5" i="7"/>
  <c r="F7" i="7" l="1"/>
  <c r="Q7" i="7"/>
  <c r="R7" i="7" s="1"/>
  <c r="C7" i="7"/>
  <c r="D7" i="7" s="1"/>
  <c r="E7" i="7" s="1"/>
  <c r="L5" i="7"/>
  <c r="J8" i="7"/>
  <c r="B8" i="7"/>
  <c r="N8" i="7"/>
  <c r="A9" i="7"/>
  <c r="I5" i="7"/>
  <c r="G6" i="7" s="1"/>
  <c r="H6" i="7" l="1"/>
  <c r="O6" i="7"/>
  <c r="B9" i="7"/>
  <c r="A10" i="7"/>
  <c r="N9" i="7"/>
  <c r="J9" i="7"/>
  <c r="F8" i="7"/>
  <c r="Q8" i="7"/>
  <c r="R8" i="7" s="1"/>
  <c r="C8" i="7"/>
  <c r="D8" i="7" s="1"/>
  <c r="E8" i="7" s="1"/>
  <c r="L6" i="7" l="1"/>
  <c r="A11" i="7"/>
  <c r="J10" i="7"/>
  <c r="B10" i="7"/>
  <c r="N10" i="7"/>
  <c r="I6" i="7"/>
  <c r="G7" i="7" s="1"/>
  <c r="F9" i="7"/>
  <c r="Q9" i="7"/>
  <c r="R9" i="7" s="1"/>
  <c r="C9" i="7"/>
  <c r="D9" i="7" s="1"/>
  <c r="E9" i="7" s="1"/>
  <c r="A12" i="7" l="1"/>
  <c r="J11" i="7"/>
  <c r="B11" i="7"/>
  <c r="N11" i="7"/>
  <c r="F10" i="7"/>
  <c r="C10" i="7"/>
  <c r="D10" i="7" s="1"/>
  <c r="E10" i="7" s="1"/>
  <c r="Q10" i="7"/>
  <c r="R10" i="7" s="1"/>
  <c r="O7" i="7"/>
  <c r="H7" i="7"/>
  <c r="L7" i="7" l="1"/>
  <c r="I7" i="7"/>
  <c r="G8" i="7" s="1"/>
  <c r="Q11" i="7"/>
  <c r="R11" i="7" s="1"/>
  <c r="F11" i="7"/>
  <c r="C11" i="7"/>
  <c r="D11" i="7" s="1"/>
  <c r="E11" i="7" s="1"/>
  <c r="N12" i="7"/>
  <c r="J12" i="7"/>
  <c r="B12" i="7"/>
  <c r="A13" i="7"/>
  <c r="N13" i="7" l="1"/>
  <c r="A14" i="7"/>
  <c r="J13" i="7"/>
  <c r="B13" i="7"/>
  <c r="Q12" i="7"/>
  <c r="R12" i="7" s="1"/>
  <c r="F12" i="7"/>
  <c r="C12" i="7"/>
  <c r="D12" i="7" s="1"/>
  <c r="E12" i="7" s="1"/>
  <c r="O8" i="7"/>
  <c r="H8" i="7"/>
  <c r="I8" i="7" s="1"/>
  <c r="G9" i="7" s="1"/>
  <c r="F13" i="7" l="1"/>
  <c r="Q13" i="7"/>
  <c r="R13" i="7" s="1"/>
  <c r="C13" i="7"/>
  <c r="D13" i="7" s="1"/>
  <c r="E13" i="7" s="1"/>
  <c r="A15" i="7"/>
  <c r="B14" i="7"/>
  <c r="J14" i="7"/>
  <c r="N14" i="7"/>
  <c r="H9" i="7"/>
  <c r="L9" i="7" s="1"/>
  <c r="O9" i="7"/>
  <c r="L8" i="7"/>
  <c r="I9" i="7" l="1"/>
  <c r="G10" i="7" s="1"/>
  <c r="H10" i="7" s="1"/>
  <c r="L10" i="7" s="1"/>
  <c r="F14" i="7"/>
  <c r="Q14" i="7"/>
  <c r="R14" i="7" s="1"/>
  <c r="C14" i="7"/>
  <c r="D14" i="7" s="1"/>
  <c r="E14" i="7" s="1"/>
  <c r="N15" i="7"/>
  <c r="A16" i="7"/>
  <c r="J15" i="7"/>
  <c r="B15" i="7"/>
  <c r="O10" i="7" l="1"/>
  <c r="F15" i="7"/>
  <c r="Q15" i="7"/>
  <c r="R15" i="7" s="1"/>
  <c r="C15" i="7"/>
  <c r="D15" i="7" s="1"/>
  <c r="E15" i="7" s="1"/>
  <c r="N16" i="7"/>
  <c r="A17" i="7"/>
  <c r="B16" i="7"/>
  <c r="J16" i="7"/>
  <c r="I10" i="7"/>
  <c r="G11" i="7" s="1"/>
  <c r="M16" i="7" l="1"/>
  <c r="F16" i="7"/>
  <c r="Q16" i="7"/>
  <c r="R16" i="7" s="1"/>
  <c r="C16" i="7"/>
  <c r="D16" i="7" s="1"/>
  <c r="E16" i="7" s="1"/>
  <c r="O11" i="7"/>
  <c r="H11" i="7"/>
  <c r="L11" i="7" s="1"/>
  <c r="J17" i="7"/>
  <c r="B17" i="7"/>
  <c r="N17" i="7"/>
  <c r="A18" i="7"/>
  <c r="I11" i="7" l="1"/>
  <c r="G12" i="7" s="1"/>
  <c r="J18" i="7"/>
  <c r="B18" i="7"/>
  <c r="N18" i="7"/>
  <c r="A19" i="7"/>
  <c r="M17" i="7"/>
  <c r="F17" i="7"/>
  <c r="Q17" i="7"/>
  <c r="R17" i="7" s="1"/>
  <c r="C17" i="7"/>
  <c r="D17" i="7" s="1"/>
  <c r="E17" i="7" s="1"/>
  <c r="A20" i="7" l="1"/>
  <c r="B19" i="7"/>
  <c r="N19" i="7"/>
  <c r="J19" i="7"/>
  <c r="M18" i="7"/>
  <c r="Q18" i="7"/>
  <c r="R18" i="7" s="1"/>
  <c r="F18" i="7"/>
  <c r="C18" i="7"/>
  <c r="D18" i="7" s="1"/>
  <c r="E18" i="7" s="1"/>
  <c r="H12" i="7"/>
  <c r="L12" i="7" s="1"/>
  <c r="O12" i="7"/>
  <c r="I12" i="7" l="1"/>
  <c r="G13" i="7" s="1"/>
  <c r="M19" i="7"/>
  <c r="F19" i="7"/>
  <c r="Q19" i="7"/>
  <c r="R19" i="7" s="1"/>
  <c r="C19" i="7"/>
  <c r="D19" i="7" s="1"/>
  <c r="E19" i="7" s="1"/>
  <c r="A21" i="7"/>
  <c r="B20" i="7"/>
  <c r="N20" i="7"/>
  <c r="J20" i="7"/>
  <c r="Q20" i="7" l="1"/>
  <c r="R20" i="7" s="1"/>
  <c r="F20" i="7"/>
  <c r="M20" i="7"/>
  <c r="C20" i="7"/>
  <c r="D20" i="7" s="1"/>
  <c r="E20" i="7" s="1"/>
  <c r="N21" i="7"/>
  <c r="A22" i="7"/>
  <c r="B21" i="7"/>
  <c r="J21" i="7"/>
  <c r="H13" i="7"/>
  <c r="L13" i="7" s="1"/>
  <c r="O13" i="7"/>
  <c r="I13" i="7" l="1"/>
  <c r="G14" i="7" s="1"/>
  <c r="O14" i="7" s="1"/>
  <c r="F21" i="7"/>
  <c r="Q21" i="7"/>
  <c r="R21" i="7" s="1"/>
  <c r="M21" i="7"/>
  <c r="C21" i="7"/>
  <c r="D21" i="7" s="1"/>
  <c r="E21" i="7" s="1"/>
  <c r="A23" i="7"/>
  <c r="J22" i="7"/>
  <c r="N22" i="7"/>
  <c r="B22" i="7"/>
  <c r="H14" i="7" l="1"/>
  <c r="L14" i="7" s="1"/>
  <c r="M22" i="7"/>
  <c r="F22" i="7"/>
  <c r="Q22" i="7"/>
  <c r="R22" i="7" s="1"/>
  <c r="C22" i="7"/>
  <c r="D22" i="7" s="1"/>
  <c r="E22" i="7" s="1"/>
  <c r="J23" i="7"/>
  <c r="N23" i="7"/>
  <c r="B23" i="7"/>
  <c r="A24" i="7"/>
  <c r="I14" i="7" l="1"/>
  <c r="G15" i="7" s="1"/>
  <c r="H15" i="7" s="1"/>
  <c r="L15" i="7" s="1"/>
  <c r="A25" i="7"/>
  <c r="B24" i="7"/>
  <c r="N24" i="7"/>
  <c r="J24" i="7"/>
  <c r="F23" i="7"/>
  <c r="Q23" i="7"/>
  <c r="R23" i="7" s="1"/>
  <c r="M23" i="7"/>
  <c r="C23" i="7"/>
  <c r="D23" i="7" s="1"/>
  <c r="E23" i="7" s="1"/>
  <c r="I15" i="7" l="1"/>
  <c r="G16" i="7" s="1"/>
  <c r="O16" i="7" s="1"/>
  <c r="O15" i="7"/>
  <c r="M24" i="7"/>
  <c r="Q24" i="7"/>
  <c r="R24" i="7" s="1"/>
  <c r="F24" i="7"/>
  <c r="C24" i="7"/>
  <c r="D24" i="7" s="1"/>
  <c r="E24" i="7" s="1"/>
  <c r="J25" i="7"/>
  <c r="B25" i="7"/>
  <c r="N25" i="7"/>
  <c r="A26" i="7"/>
  <c r="H16" i="7" l="1"/>
  <c r="L16" i="7" s="1"/>
  <c r="J26" i="7"/>
  <c r="B26" i="7"/>
  <c r="A27" i="7"/>
  <c r="N26" i="7"/>
  <c r="Q25" i="7"/>
  <c r="R25" i="7" s="1"/>
  <c r="M25" i="7"/>
  <c r="F25" i="7"/>
  <c r="C25" i="7"/>
  <c r="D25" i="7" s="1"/>
  <c r="E25" i="7" s="1"/>
  <c r="I16" i="7" l="1"/>
  <c r="G17" i="7" s="1"/>
  <c r="O17" i="7" s="1"/>
  <c r="A28" i="7"/>
  <c r="B27" i="7"/>
  <c r="N27" i="7"/>
  <c r="J27" i="7"/>
  <c r="Q26" i="7"/>
  <c r="R26" i="7" s="1"/>
  <c r="F26" i="7"/>
  <c r="M26" i="7"/>
  <c r="C26" i="7"/>
  <c r="D26" i="7" s="1"/>
  <c r="E26" i="7" s="1"/>
  <c r="H17" i="7" l="1"/>
  <c r="L17" i="7" s="1"/>
  <c r="F27" i="7"/>
  <c r="M27" i="7"/>
  <c r="Q27" i="7"/>
  <c r="R27" i="7" s="1"/>
  <c r="C27" i="7"/>
  <c r="D27" i="7" s="1"/>
  <c r="E27" i="7" s="1"/>
  <c r="N28" i="7"/>
  <c r="B28" i="7"/>
  <c r="J28" i="7"/>
  <c r="A29" i="7"/>
  <c r="I17" i="7" l="1"/>
  <c r="G18" i="7" s="1"/>
  <c r="O18" i="7" s="1"/>
  <c r="Q28" i="7"/>
  <c r="R28" i="7" s="1"/>
  <c r="F28" i="7"/>
  <c r="M28" i="7"/>
  <c r="C28" i="7"/>
  <c r="D28" i="7" s="1"/>
  <c r="E28" i="7" s="1"/>
  <c r="N29" i="7"/>
  <c r="A30" i="7"/>
  <c r="B29" i="7"/>
  <c r="J29" i="7"/>
  <c r="H18" i="7" l="1"/>
  <c r="L18" i="7" s="1"/>
  <c r="N30" i="7"/>
  <c r="A31" i="7"/>
  <c r="J30" i="7"/>
  <c r="B30" i="7"/>
  <c r="F29" i="7"/>
  <c r="M29" i="7"/>
  <c r="Q29" i="7"/>
  <c r="R29" i="7" s="1"/>
  <c r="C29" i="7"/>
  <c r="D29" i="7" s="1"/>
  <c r="E29" i="7" s="1"/>
  <c r="I18" i="7" l="1"/>
  <c r="G19" i="7" s="1"/>
  <c r="H19" i="7" s="1"/>
  <c r="L19" i="7" s="1"/>
  <c r="J31" i="7"/>
  <c r="B31" i="7"/>
  <c r="A32" i="7"/>
  <c r="N31" i="7"/>
  <c r="M30" i="7"/>
  <c r="F30" i="7"/>
  <c r="Q30" i="7"/>
  <c r="R30" i="7" s="1"/>
  <c r="C30" i="7"/>
  <c r="D30" i="7" s="1"/>
  <c r="E30" i="7" s="1"/>
  <c r="O19" i="7" l="1"/>
  <c r="A33" i="7"/>
  <c r="B32" i="7"/>
  <c r="J32" i="7"/>
  <c r="N32" i="7"/>
  <c r="I19" i="7"/>
  <c r="G20" i="7" s="1"/>
  <c r="M31" i="7"/>
  <c r="Q31" i="7"/>
  <c r="R31" i="7" s="1"/>
  <c r="F31" i="7"/>
  <c r="C31" i="7"/>
  <c r="D31" i="7" s="1"/>
  <c r="E31" i="7" s="1"/>
  <c r="H20" i="7" l="1"/>
  <c r="L20" i="7" s="1"/>
  <c r="O20" i="7"/>
  <c r="M32" i="7"/>
  <c r="F32" i="7"/>
  <c r="Q32" i="7"/>
  <c r="R32" i="7" s="1"/>
  <c r="C32" i="7"/>
  <c r="D32" i="7" s="1"/>
  <c r="E32" i="7" s="1"/>
  <c r="J33" i="7"/>
  <c r="B33" i="7"/>
  <c r="A34" i="7"/>
  <c r="N33" i="7"/>
  <c r="A35" i="7" l="1"/>
  <c r="B34" i="7"/>
  <c r="J34" i="7"/>
  <c r="N34" i="7"/>
  <c r="Q33" i="7"/>
  <c r="R33" i="7" s="1"/>
  <c r="F33" i="7"/>
  <c r="M33" i="7"/>
  <c r="C33" i="7"/>
  <c r="D33" i="7" s="1"/>
  <c r="E33" i="7" s="1"/>
  <c r="I20" i="7"/>
  <c r="G21" i="7" s="1"/>
  <c r="Q34" i="7" l="1"/>
  <c r="R34" i="7" s="1"/>
  <c r="M34" i="7"/>
  <c r="F34" i="7"/>
  <c r="C34" i="7"/>
  <c r="D34" i="7" s="1"/>
  <c r="E34" i="7" s="1"/>
  <c r="H21" i="7"/>
  <c r="L21" i="7" s="1"/>
  <c r="O21" i="7"/>
  <c r="A36" i="7"/>
  <c r="J35" i="7"/>
  <c r="B35" i="7"/>
  <c r="N35" i="7"/>
  <c r="I21" i="7" l="1"/>
  <c r="G22" i="7" s="1"/>
  <c r="O22" i="7" s="1"/>
  <c r="M35" i="7"/>
  <c r="F35" i="7"/>
  <c r="Q35" i="7"/>
  <c r="R35" i="7" s="1"/>
  <c r="C35" i="7"/>
  <c r="D35" i="7" s="1"/>
  <c r="E35" i="7" s="1"/>
  <c r="J36" i="7"/>
  <c r="A37" i="7"/>
  <c r="B36" i="7"/>
  <c r="N36" i="7"/>
  <c r="H22" i="7" l="1"/>
  <c r="L22" i="7" s="1"/>
  <c r="Q36" i="7"/>
  <c r="R36" i="7" s="1"/>
  <c r="F36" i="7"/>
  <c r="M36" i="7"/>
  <c r="C36" i="7"/>
  <c r="D36" i="7" s="1"/>
  <c r="E36" i="7" s="1"/>
  <c r="N37" i="7"/>
  <c r="B37" i="7"/>
  <c r="A38" i="7"/>
  <c r="J37" i="7"/>
  <c r="I22" i="7" l="1"/>
  <c r="G23" i="7" s="1"/>
  <c r="H23" i="7" s="1"/>
  <c r="L23" i="7" s="1"/>
  <c r="N38" i="7"/>
  <c r="B38" i="7"/>
  <c r="J38" i="7"/>
  <c r="A39" i="7"/>
  <c r="F37" i="7"/>
  <c r="Q37" i="7"/>
  <c r="R37" i="7" s="1"/>
  <c r="M37" i="7"/>
  <c r="C37" i="7"/>
  <c r="D37" i="7" s="1"/>
  <c r="E37" i="7" s="1"/>
  <c r="O23" i="7" l="1"/>
  <c r="I23" i="7"/>
  <c r="G24" i="7" s="1"/>
  <c r="H24" i="7" s="1"/>
  <c r="L24" i="7" s="1"/>
  <c r="J39" i="7"/>
  <c r="A40" i="7"/>
  <c r="N39" i="7"/>
  <c r="B39" i="7"/>
  <c r="Q38" i="7"/>
  <c r="R38" i="7" s="1"/>
  <c r="M38" i="7"/>
  <c r="F38" i="7"/>
  <c r="C38" i="7"/>
  <c r="D38" i="7" s="1"/>
  <c r="E38" i="7" s="1"/>
  <c r="O24" i="7" l="1"/>
  <c r="B40" i="7"/>
  <c r="A41" i="7"/>
  <c r="N40" i="7"/>
  <c r="J40" i="7"/>
  <c r="Q39" i="7"/>
  <c r="R39" i="7" s="1"/>
  <c r="F39" i="7"/>
  <c r="M39" i="7"/>
  <c r="C39" i="7"/>
  <c r="D39" i="7" s="1"/>
  <c r="E39" i="7" s="1"/>
  <c r="I24" i="7"/>
  <c r="G25" i="7" s="1"/>
  <c r="J41" i="7" l="1"/>
  <c r="B41" i="7"/>
  <c r="N41" i="7"/>
  <c r="A42" i="7"/>
  <c r="H25" i="7"/>
  <c r="L25" i="7" s="1"/>
  <c r="O25" i="7"/>
  <c r="M40" i="7"/>
  <c r="F40" i="7"/>
  <c r="Q40" i="7"/>
  <c r="R40" i="7" s="1"/>
  <c r="C40" i="7"/>
  <c r="D40" i="7" s="1"/>
  <c r="E40" i="7" s="1"/>
  <c r="I25" i="7" l="1"/>
  <c r="G26" i="7" s="1"/>
  <c r="O26" i="7" s="1"/>
  <c r="N42" i="7"/>
  <c r="A43" i="7"/>
  <c r="B42" i="7"/>
  <c r="J42" i="7"/>
  <c r="F41" i="7"/>
  <c r="Q41" i="7"/>
  <c r="R41" i="7" s="1"/>
  <c r="M41" i="7"/>
  <c r="C41" i="7"/>
  <c r="D41" i="7" s="1"/>
  <c r="E41" i="7" s="1"/>
  <c r="H26" i="7" l="1"/>
  <c r="L26" i="7" s="1"/>
  <c r="M42" i="7"/>
  <c r="F42" i="7"/>
  <c r="Q42" i="7"/>
  <c r="R42" i="7" s="1"/>
  <c r="C42" i="7"/>
  <c r="D42" i="7" s="1"/>
  <c r="E42" i="7" s="1"/>
  <c r="A44" i="7"/>
  <c r="N43" i="7"/>
  <c r="J43" i="7"/>
  <c r="B43" i="7"/>
  <c r="I26" i="7" l="1"/>
  <c r="G27" i="7" s="1"/>
  <c r="A45" i="7"/>
  <c r="J44" i="7"/>
  <c r="B44" i="7"/>
  <c r="N44" i="7"/>
  <c r="M43" i="7"/>
  <c r="F43" i="7"/>
  <c r="Q43" i="7"/>
  <c r="R43" i="7" s="1"/>
  <c r="C43" i="7"/>
  <c r="D43" i="7" s="1"/>
  <c r="E43" i="7" s="1"/>
  <c r="O27" i="7" l="1"/>
  <c r="H27" i="7"/>
  <c r="Q44" i="7"/>
  <c r="R44" i="7" s="1"/>
  <c r="M44" i="7"/>
  <c r="F44" i="7"/>
  <c r="C44" i="7"/>
  <c r="D44" i="7" s="1"/>
  <c r="E44" i="7" s="1"/>
  <c r="N45" i="7"/>
  <c r="B45" i="7"/>
  <c r="J45" i="7"/>
  <c r="A46" i="7"/>
  <c r="L27" i="7" l="1"/>
  <c r="I27" i="7"/>
  <c r="G28" i="7" s="1"/>
  <c r="J46" i="7"/>
  <c r="B46" i="7"/>
  <c r="N46" i="7"/>
  <c r="A47" i="7"/>
  <c r="F45" i="7"/>
  <c r="M45" i="7"/>
  <c r="Q45" i="7"/>
  <c r="R45" i="7" s="1"/>
  <c r="C45" i="7"/>
  <c r="D45" i="7" s="1"/>
  <c r="E45" i="7" s="1"/>
  <c r="O28" i="7" l="1"/>
  <c r="H28" i="7"/>
  <c r="L28" i="7" s="1"/>
  <c r="Q46" i="7"/>
  <c r="R46" i="7" s="1"/>
  <c r="F46" i="7"/>
  <c r="M46" i="7"/>
  <c r="C46" i="7"/>
  <c r="D46" i="7" s="1"/>
  <c r="E46" i="7" s="1"/>
  <c r="A48" i="7"/>
  <c r="J47" i="7"/>
  <c r="N47" i="7"/>
  <c r="B47" i="7"/>
  <c r="I28" i="7" l="1"/>
  <c r="G29" i="7" s="1"/>
  <c r="O29" i="7" s="1"/>
  <c r="A49" i="7"/>
  <c r="J48" i="7"/>
  <c r="N48" i="7"/>
  <c r="B48" i="7"/>
  <c r="Q47" i="7"/>
  <c r="R47" i="7" s="1"/>
  <c r="M47" i="7"/>
  <c r="F47" i="7"/>
  <c r="C47" i="7"/>
  <c r="D47" i="7" s="1"/>
  <c r="E47" i="7" s="1"/>
  <c r="H29" i="7" l="1"/>
  <c r="L29" i="7" s="1"/>
  <c r="M48" i="7"/>
  <c r="F48" i="7"/>
  <c r="Q48" i="7"/>
  <c r="R48" i="7" s="1"/>
  <c r="C48" i="7"/>
  <c r="D48" i="7" s="1"/>
  <c r="E48" i="7" s="1"/>
  <c r="J49" i="7"/>
  <c r="B49" i="7"/>
  <c r="N49" i="7"/>
  <c r="A50" i="7"/>
  <c r="I29" i="7" l="1"/>
  <c r="G30" i="7" s="1"/>
  <c r="O30" i="7" s="1"/>
  <c r="N50" i="7"/>
  <c r="B50" i="7"/>
  <c r="J50" i="7"/>
  <c r="A51" i="7"/>
  <c r="Q49" i="7"/>
  <c r="R49" i="7" s="1"/>
  <c r="M49" i="7"/>
  <c r="F49" i="7"/>
  <c r="C49" i="7"/>
  <c r="D49" i="7" s="1"/>
  <c r="E49" i="7" s="1"/>
  <c r="H30" i="7" l="1"/>
  <c r="L30" i="7" s="1"/>
  <c r="F50" i="7"/>
  <c r="Q50" i="7"/>
  <c r="R50" i="7" s="1"/>
  <c r="M50" i="7"/>
  <c r="C50" i="7"/>
  <c r="D50" i="7" s="1"/>
  <c r="E50" i="7" s="1"/>
  <c r="A52" i="7"/>
  <c r="B51" i="7"/>
  <c r="N51" i="7"/>
  <c r="J51" i="7"/>
  <c r="I30" i="7" l="1"/>
  <c r="G31" i="7" s="1"/>
  <c r="H31" i="7" s="1"/>
  <c r="L31" i="7" s="1"/>
  <c r="Q51" i="7"/>
  <c r="R51" i="7" s="1"/>
  <c r="F51" i="7"/>
  <c r="M51" i="7"/>
  <c r="C51" i="7"/>
  <c r="D51" i="7" s="1"/>
  <c r="E51" i="7" s="1"/>
  <c r="A53" i="7"/>
  <c r="J52" i="7"/>
  <c r="B52" i="7"/>
  <c r="N52" i="7"/>
  <c r="I31" i="7" l="1"/>
  <c r="G32" i="7" s="1"/>
  <c r="O32" i="7" s="1"/>
  <c r="O31" i="7"/>
  <c r="Q52" i="7"/>
  <c r="R52" i="7" s="1"/>
  <c r="F52" i="7"/>
  <c r="M52" i="7"/>
  <c r="C52" i="7"/>
  <c r="D52" i="7" s="1"/>
  <c r="E52" i="7" s="1"/>
  <c r="N53" i="7"/>
  <c r="B53" i="7"/>
  <c r="A54" i="7"/>
  <c r="J53" i="7"/>
  <c r="H32" i="7" l="1"/>
  <c r="I32" i="7" s="1"/>
  <c r="G33" i="7" s="1"/>
  <c r="H33" i="7" s="1"/>
  <c r="L33" i="7" s="1"/>
  <c r="J54" i="7"/>
  <c r="B54" i="7"/>
  <c r="N54" i="7"/>
  <c r="A55" i="7"/>
  <c r="F53" i="7"/>
  <c r="M53" i="7"/>
  <c r="Q53" i="7"/>
  <c r="R53" i="7" s="1"/>
  <c r="C53" i="7"/>
  <c r="D53" i="7" s="1"/>
  <c r="E53" i="7" s="1"/>
  <c r="L32" i="7" l="1"/>
  <c r="O33" i="7"/>
  <c r="I33" i="7"/>
  <c r="G34" i="7" s="1"/>
  <c r="O34" i="7" s="1"/>
  <c r="Q54" i="7"/>
  <c r="R54" i="7" s="1"/>
  <c r="M54" i="7"/>
  <c r="F54" i="7"/>
  <c r="C54" i="7"/>
  <c r="D54" i="7" s="1"/>
  <c r="E54" i="7" s="1"/>
  <c r="N55" i="7"/>
  <c r="J55" i="7"/>
  <c r="B55" i="7"/>
  <c r="A56" i="7"/>
  <c r="H34" i="7" l="1"/>
  <c r="L34" i="7" s="1"/>
  <c r="A57" i="7"/>
  <c r="N56" i="7"/>
  <c r="J56" i="7"/>
  <c r="B56" i="7"/>
  <c r="F55" i="7"/>
  <c r="Q55" i="7"/>
  <c r="R55" i="7" s="1"/>
  <c r="M55" i="7"/>
  <c r="C55" i="7"/>
  <c r="D55" i="7" s="1"/>
  <c r="E55" i="7" s="1"/>
  <c r="I34" i="7" l="1"/>
  <c r="G35" i="7" s="1"/>
  <c r="M56" i="7"/>
  <c r="F56" i="7"/>
  <c r="Q56" i="7"/>
  <c r="R56" i="7" s="1"/>
  <c r="C56" i="7"/>
  <c r="D56" i="7" s="1"/>
  <c r="E56" i="7" s="1"/>
  <c r="J57" i="7"/>
  <c r="B57" i="7"/>
  <c r="N57" i="7"/>
  <c r="A58" i="7"/>
  <c r="O35" i="7" l="1"/>
  <c r="H35" i="7"/>
  <c r="Q57" i="7"/>
  <c r="R57" i="7" s="1"/>
  <c r="M57" i="7"/>
  <c r="F57" i="7"/>
  <c r="C57" i="7"/>
  <c r="D57" i="7" s="1"/>
  <c r="E57" i="7" s="1"/>
  <c r="N58" i="7"/>
  <c r="B58" i="7"/>
  <c r="A59" i="7"/>
  <c r="J58" i="7"/>
  <c r="L35" i="7" l="1"/>
  <c r="I35" i="7"/>
  <c r="G36" i="7" s="1"/>
  <c r="F58" i="7"/>
  <c r="M58" i="7"/>
  <c r="Q58" i="7"/>
  <c r="R58" i="7" s="1"/>
  <c r="C58" i="7"/>
  <c r="D58" i="7" s="1"/>
  <c r="E58" i="7" s="1"/>
  <c r="A60" i="7"/>
  <c r="B59" i="7"/>
  <c r="N59" i="7"/>
  <c r="J59" i="7"/>
  <c r="O36" i="7" l="1"/>
  <c r="H36" i="7"/>
  <c r="F59" i="7"/>
  <c r="M59" i="7"/>
  <c r="Q59" i="7"/>
  <c r="R59" i="7" s="1"/>
  <c r="C59" i="7"/>
  <c r="D59" i="7" s="1"/>
  <c r="E59" i="7" s="1"/>
  <c r="N60" i="7"/>
  <c r="J60" i="7"/>
  <c r="A61" i="7"/>
  <c r="B60" i="7"/>
  <c r="L36" i="7" l="1"/>
  <c r="I36" i="7"/>
  <c r="G37" i="7" s="1"/>
  <c r="N61" i="7"/>
  <c r="A62" i="7"/>
  <c r="J61" i="7"/>
  <c r="B61" i="7"/>
  <c r="Q60" i="7"/>
  <c r="R60" i="7" s="1"/>
  <c r="F60" i="7"/>
  <c r="M60" i="7"/>
  <c r="C60" i="7"/>
  <c r="D60" i="7" s="1"/>
  <c r="E60" i="7" s="1"/>
  <c r="H37" i="7" l="1"/>
  <c r="O37" i="7"/>
  <c r="J62" i="7"/>
  <c r="B62" i="7"/>
  <c r="A63" i="7"/>
  <c r="N62" i="7"/>
  <c r="F61" i="7"/>
  <c r="M61" i="7"/>
  <c r="Q61" i="7"/>
  <c r="R61" i="7" s="1"/>
  <c r="C61" i="7"/>
  <c r="D61" i="7" s="1"/>
  <c r="E61" i="7" s="1"/>
  <c r="L37" i="7" l="1"/>
  <c r="I37" i="7"/>
  <c r="G38" i="7" s="1"/>
  <c r="N63" i="7"/>
  <c r="B63" i="7"/>
  <c r="J63" i="7"/>
  <c r="A64" i="7"/>
  <c r="M62" i="7"/>
  <c r="Q62" i="7"/>
  <c r="R62" i="7" s="1"/>
  <c r="F62" i="7"/>
  <c r="C62" i="7"/>
  <c r="D62" i="7" s="1"/>
  <c r="E62" i="7" s="1"/>
  <c r="H38" i="7" l="1"/>
  <c r="L38" i="7" s="1"/>
  <c r="O38" i="7"/>
  <c r="A65" i="7"/>
  <c r="N64" i="7"/>
  <c r="B64" i="7"/>
  <c r="J64" i="7"/>
  <c r="M63" i="7"/>
  <c r="Q63" i="7"/>
  <c r="R63" i="7" s="1"/>
  <c r="F63" i="7"/>
  <c r="C63" i="7"/>
  <c r="D63" i="7" s="1"/>
  <c r="E63" i="7" s="1"/>
  <c r="I38" i="7" l="1"/>
  <c r="G39" i="7" s="1"/>
  <c r="H39" i="7" s="1"/>
  <c r="M64" i="7"/>
  <c r="Q64" i="7"/>
  <c r="R64" i="7" s="1"/>
  <c r="F64" i="7"/>
  <c r="C64" i="7"/>
  <c r="D64" i="7" s="1"/>
  <c r="E64" i="7" s="1"/>
  <c r="A66" i="7"/>
  <c r="B65" i="7"/>
  <c r="J65" i="7"/>
  <c r="N65" i="7"/>
  <c r="O39" i="7" l="1"/>
  <c r="L39" i="7"/>
  <c r="I39" i="7"/>
  <c r="G40" i="7" s="1"/>
  <c r="Q65" i="7"/>
  <c r="R65" i="7" s="1"/>
  <c r="M65" i="7"/>
  <c r="F65" i="7"/>
  <c r="C65" i="7"/>
  <c r="D65" i="7" s="1"/>
  <c r="E65" i="7" s="1"/>
  <c r="A67" i="7"/>
  <c r="J66" i="7"/>
  <c r="N66" i="7"/>
  <c r="B66" i="7"/>
  <c r="O40" i="7" l="1"/>
  <c r="H40" i="7"/>
  <c r="J67" i="7"/>
  <c r="A68" i="7"/>
  <c r="N67" i="7"/>
  <c r="B67" i="7"/>
  <c r="Q66" i="7"/>
  <c r="R66" i="7" s="1"/>
  <c r="M66" i="7"/>
  <c r="F66" i="7"/>
  <c r="C66" i="7"/>
  <c r="D66" i="7" s="1"/>
  <c r="E66" i="7" s="1"/>
  <c r="L40" i="7" l="1"/>
  <c r="I40" i="7"/>
  <c r="G41" i="7" s="1"/>
  <c r="N68" i="7"/>
  <c r="B68" i="7"/>
  <c r="J68" i="7"/>
  <c r="A69" i="7"/>
  <c r="Q67" i="7"/>
  <c r="R67" i="7" s="1"/>
  <c r="F67" i="7"/>
  <c r="M67" i="7"/>
  <c r="C67" i="7"/>
  <c r="D67" i="7" s="1"/>
  <c r="E67" i="7" s="1"/>
  <c r="O41" i="7" l="1"/>
  <c r="H41" i="7"/>
  <c r="A70" i="7"/>
  <c r="N69" i="7"/>
  <c r="B69" i="7"/>
  <c r="J69" i="7"/>
  <c r="F68" i="7"/>
  <c r="Q68" i="7"/>
  <c r="R68" i="7" s="1"/>
  <c r="M68" i="7"/>
  <c r="C68" i="7"/>
  <c r="D68" i="7" s="1"/>
  <c r="E68" i="7" s="1"/>
  <c r="L41" i="7" l="1"/>
  <c r="I41" i="7"/>
  <c r="G42" i="7" s="1"/>
  <c r="A71" i="7"/>
  <c r="B70" i="7"/>
  <c r="N70" i="7"/>
  <c r="J70" i="7"/>
  <c r="Q69" i="7"/>
  <c r="R69" i="7" s="1"/>
  <c r="F69" i="7"/>
  <c r="M69" i="7"/>
  <c r="C69" i="7"/>
  <c r="D69" i="7" s="1"/>
  <c r="E69" i="7" s="1"/>
  <c r="O42" i="7" l="1"/>
  <c r="H42" i="7"/>
  <c r="L42" i="7" s="1"/>
  <c r="A72" i="7"/>
  <c r="N71" i="7"/>
  <c r="J71" i="7"/>
  <c r="B71" i="7"/>
  <c r="Q70" i="7"/>
  <c r="R70" i="7" s="1"/>
  <c r="F70" i="7"/>
  <c r="M70" i="7"/>
  <c r="C70" i="7"/>
  <c r="D70" i="7" s="1"/>
  <c r="E70" i="7" s="1"/>
  <c r="I42" i="7" l="1"/>
  <c r="G43" i="7" s="1"/>
  <c r="H43" i="7" s="1"/>
  <c r="J72" i="7"/>
  <c r="B72" i="7"/>
  <c r="N72" i="7"/>
  <c r="A73" i="7"/>
  <c r="M71" i="7"/>
  <c r="F71" i="7"/>
  <c r="Q71" i="7"/>
  <c r="R71" i="7" s="1"/>
  <c r="C71" i="7"/>
  <c r="D71" i="7" s="1"/>
  <c r="E71" i="7" s="1"/>
  <c r="O43" i="7" l="1"/>
  <c r="L43" i="7"/>
  <c r="I43" i="7"/>
  <c r="G44" i="7" s="1"/>
  <c r="F72" i="7"/>
  <c r="M72" i="7"/>
  <c r="Q72" i="7"/>
  <c r="R72" i="7" s="1"/>
  <c r="C72" i="7"/>
  <c r="D72" i="7" s="1"/>
  <c r="E72" i="7" s="1"/>
  <c r="N73" i="7"/>
  <c r="J73" i="7"/>
  <c r="B73" i="7"/>
  <c r="A74" i="7"/>
  <c r="O44" i="7" l="1"/>
  <c r="H44" i="7"/>
  <c r="M73" i="7"/>
  <c r="F73" i="7"/>
  <c r="Q73" i="7"/>
  <c r="R73" i="7" s="1"/>
  <c r="C73" i="7"/>
  <c r="D73" i="7" s="1"/>
  <c r="E73" i="7" s="1"/>
  <c r="A75" i="7"/>
  <c r="N74" i="7"/>
  <c r="B74" i="7"/>
  <c r="J74" i="7"/>
  <c r="L44" i="7" l="1"/>
  <c r="I44" i="7"/>
  <c r="G45" i="7" s="1"/>
  <c r="M74" i="7"/>
  <c r="Q74" i="7"/>
  <c r="R74" i="7" s="1"/>
  <c r="F74" i="7"/>
  <c r="C74" i="7"/>
  <c r="D74" i="7" s="1"/>
  <c r="E74" i="7" s="1"/>
  <c r="N75" i="7"/>
  <c r="J75" i="7"/>
  <c r="B75" i="7"/>
  <c r="A76" i="7"/>
  <c r="O45" i="7" l="1"/>
  <c r="H45" i="7"/>
  <c r="N76" i="7"/>
  <c r="A77" i="7"/>
  <c r="B76" i="7"/>
  <c r="J76" i="7"/>
  <c r="Q75" i="7"/>
  <c r="R75" i="7" s="1"/>
  <c r="M75" i="7"/>
  <c r="F75" i="7"/>
  <c r="C75" i="7"/>
  <c r="D75" i="7" s="1"/>
  <c r="E75" i="7" s="1"/>
  <c r="L45" i="7" l="1"/>
  <c r="I45" i="7"/>
  <c r="G46" i="7" s="1"/>
  <c r="F76" i="7"/>
  <c r="Q76" i="7"/>
  <c r="R76" i="7" s="1"/>
  <c r="M76" i="7"/>
  <c r="C76" i="7"/>
  <c r="D76" i="7" s="1"/>
  <c r="E76" i="7" s="1"/>
  <c r="B77" i="7"/>
  <c r="A78" i="7"/>
  <c r="J77" i="7"/>
  <c r="N77" i="7"/>
  <c r="H46" i="7" l="1"/>
  <c r="L46" i="7" s="1"/>
  <c r="O46" i="7"/>
  <c r="A79" i="7"/>
  <c r="B78" i="7"/>
  <c r="J78" i="7"/>
  <c r="N78" i="7"/>
  <c r="F77" i="7"/>
  <c r="Q77" i="7"/>
  <c r="R77" i="7" s="1"/>
  <c r="M77" i="7"/>
  <c r="C77" i="7"/>
  <c r="D77" i="7" s="1"/>
  <c r="E77" i="7" s="1"/>
  <c r="I46" i="7" l="1"/>
  <c r="G47" i="7" s="1"/>
  <c r="H47" i="7" s="1"/>
  <c r="L47" i="7" s="1"/>
  <c r="Q78" i="7"/>
  <c r="R78" i="7" s="1"/>
  <c r="F78" i="7"/>
  <c r="M78" i="7"/>
  <c r="C78" i="7"/>
  <c r="D78" i="7" s="1"/>
  <c r="E78" i="7" s="1"/>
  <c r="J79" i="7"/>
  <c r="N79" i="7"/>
  <c r="B79" i="7"/>
  <c r="A80" i="7"/>
  <c r="O47" i="7" l="1"/>
  <c r="I47" i="7"/>
  <c r="G48" i="7" s="1"/>
  <c r="O48" i="7" s="1"/>
  <c r="M79" i="7"/>
  <c r="F79" i="7"/>
  <c r="Q79" i="7"/>
  <c r="R79" i="7" s="1"/>
  <c r="C79" i="7"/>
  <c r="D79" i="7" s="1"/>
  <c r="E79" i="7" s="1"/>
  <c r="J80" i="7"/>
  <c r="B80" i="7"/>
  <c r="N80" i="7"/>
  <c r="A81" i="7"/>
  <c r="H48" i="7" l="1"/>
  <c r="L48" i="7" s="1"/>
  <c r="Q80" i="7"/>
  <c r="R80" i="7" s="1"/>
  <c r="M80" i="7"/>
  <c r="F80" i="7"/>
  <c r="C80" i="7"/>
  <c r="D80" i="7" s="1"/>
  <c r="E80" i="7" s="1"/>
  <c r="B81" i="7"/>
  <c r="A82" i="7"/>
  <c r="N81" i="7"/>
  <c r="J81" i="7"/>
  <c r="I48" i="7" l="1"/>
  <c r="G49" i="7" s="1"/>
  <c r="H49" i="7" s="1"/>
  <c r="L49" i="7" s="1"/>
  <c r="A83" i="7"/>
  <c r="B82" i="7"/>
  <c r="N82" i="7"/>
  <c r="J82" i="7"/>
  <c r="Q81" i="7"/>
  <c r="R81" i="7" s="1"/>
  <c r="M81" i="7"/>
  <c r="F81" i="7"/>
  <c r="C81" i="7"/>
  <c r="D81" i="7" s="1"/>
  <c r="E81" i="7" s="1"/>
  <c r="I49" i="7" l="1"/>
  <c r="G50" i="7" s="1"/>
  <c r="O50" i="7" s="1"/>
  <c r="O49" i="7"/>
  <c r="Q82" i="7"/>
  <c r="R82" i="7" s="1"/>
  <c r="M82" i="7"/>
  <c r="F82" i="7"/>
  <c r="C82" i="7"/>
  <c r="D82" i="7" s="1"/>
  <c r="E82" i="7" s="1"/>
  <c r="A84" i="7"/>
  <c r="B83" i="7"/>
  <c r="J83" i="7"/>
  <c r="N83" i="7"/>
  <c r="H50" i="7" l="1"/>
  <c r="L50" i="7" s="1"/>
  <c r="Q83" i="7"/>
  <c r="R83" i="7" s="1"/>
  <c r="F83" i="7"/>
  <c r="M83" i="7"/>
  <c r="C83" i="7"/>
  <c r="D83" i="7" s="1"/>
  <c r="E83" i="7" s="1"/>
  <c r="N84" i="7"/>
  <c r="J84" i="7"/>
  <c r="A85" i="7"/>
  <c r="B84" i="7"/>
  <c r="I50" i="7" l="1"/>
  <c r="G51" i="7" s="1"/>
  <c r="H51" i="7" s="1"/>
  <c r="F84" i="7"/>
  <c r="M84" i="7"/>
  <c r="Q84" i="7"/>
  <c r="R84" i="7" s="1"/>
  <c r="C84" i="7"/>
  <c r="D84" i="7" s="1"/>
  <c r="E84" i="7" s="1"/>
  <c r="N85" i="7"/>
  <c r="J85" i="7"/>
  <c r="B85" i="7"/>
  <c r="A86" i="7"/>
  <c r="O51" i="7" l="1"/>
  <c r="L51" i="7"/>
  <c r="I51" i="7"/>
  <c r="G52" i="7" s="1"/>
  <c r="N86" i="7"/>
  <c r="J86" i="7"/>
  <c r="A87" i="7"/>
  <c r="B86" i="7"/>
  <c r="F85" i="7"/>
  <c r="M85" i="7"/>
  <c r="Q85" i="7"/>
  <c r="R85" i="7" s="1"/>
  <c r="C85" i="7"/>
  <c r="D85" i="7" s="1"/>
  <c r="E85" i="7" s="1"/>
  <c r="H52" i="7" l="1"/>
  <c r="O52" i="7"/>
  <c r="N87" i="7"/>
  <c r="A88" i="7"/>
  <c r="J87" i="7"/>
  <c r="B87" i="7"/>
  <c r="M86" i="7"/>
  <c r="F86" i="7"/>
  <c r="Q86" i="7"/>
  <c r="R86" i="7" s="1"/>
  <c r="C86" i="7"/>
  <c r="D86" i="7" s="1"/>
  <c r="E86" i="7" s="1"/>
  <c r="L52" i="7" l="1"/>
  <c r="I52" i="7"/>
  <c r="G53" i="7" s="1"/>
  <c r="M87" i="7"/>
  <c r="Q87" i="7"/>
  <c r="R87" i="7" s="1"/>
  <c r="F87" i="7"/>
  <c r="C87" i="7"/>
  <c r="D87" i="7" s="1"/>
  <c r="E87" i="7" s="1"/>
  <c r="J88" i="7"/>
  <c r="B88" i="7"/>
  <c r="A89" i="7"/>
  <c r="N88" i="7"/>
  <c r="O53" i="7" l="1"/>
  <c r="H53" i="7"/>
  <c r="M88" i="7"/>
  <c r="Q88" i="7"/>
  <c r="R88" i="7" s="1"/>
  <c r="F88" i="7"/>
  <c r="C88" i="7"/>
  <c r="D88" i="7" s="1"/>
  <c r="E88" i="7" s="1"/>
  <c r="A90" i="7"/>
  <c r="B89" i="7"/>
  <c r="J89" i="7"/>
  <c r="N89" i="7"/>
  <c r="L53" i="7" l="1"/>
  <c r="I53" i="7"/>
  <c r="G54" i="7" s="1"/>
  <c r="F89" i="7"/>
  <c r="M89" i="7"/>
  <c r="Q89" i="7"/>
  <c r="R89" i="7" s="1"/>
  <c r="C89" i="7"/>
  <c r="D89" i="7" s="1"/>
  <c r="E89" i="7" s="1"/>
  <c r="A91" i="7"/>
  <c r="B90" i="7"/>
  <c r="J90" i="7"/>
  <c r="N90" i="7"/>
  <c r="O54" i="7" l="1"/>
  <c r="H54" i="7"/>
  <c r="F90" i="7"/>
  <c r="Q90" i="7"/>
  <c r="R90" i="7" s="1"/>
  <c r="M90" i="7"/>
  <c r="C90" i="7"/>
  <c r="D90" i="7" s="1"/>
  <c r="E90" i="7" s="1"/>
  <c r="A92" i="7"/>
  <c r="B91" i="7"/>
  <c r="J91" i="7"/>
  <c r="N91" i="7"/>
  <c r="L54" i="7" l="1"/>
  <c r="I54" i="7"/>
  <c r="G55" i="7" s="1"/>
  <c r="Q91" i="7"/>
  <c r="R91" i="7" s="1"/>
  <c r="M91" i="7"/>
  <c r="F91" i="7"/>
  <c r="C91" i="7"/>
  <c r="D91" i="7" s="1"/>
  <c r="E91" i="7" s="1"/>
  <c r="N92" i="7"/>
  <c r="J92" i="7"/>
  <c r="A93" i="7"/>
  <c r="B92" i="7"/>
  <c r="H55" i="7" l="1"/>
  <c r="O55" i="7"/>
  <c r="J93" i="7"/>
  <c r="A94" i="7"/>
  <c r="N93" i="7"/>
  <c r="B93" i="7"/>
  <c r="F92" i="7"/>
  <c r="M92" i="7"/>
  <c r="Q92" i="7"/>
  <c r="R92" i="7" s="1"/>
  <c r="C92" i="7"/>
  <c r="D92" i="7" s="1"/>
  <c r="E92" i="7" s="1"/>
  <c r="L55" i="7" l="1"/>
  <c r="I55" i="7"/>
  <c r="G56" i="7" s="1"/>
  <c r="Q93" i="7"/>
  <c r="R93" i="7" s="1"/>
  <c r="M93" i="7"/>
  <c r="F93" i="7"/>
  <c r="C93" i="7"/>
  <c r="D93" i="7" s="1"/>
  <c r="E93" i="7" s="1"/>
  <c r="A95" i="7"/>
  <c r="N94" i="7"/>
  <c r="B94" i="7"/>
  <c r="J94" i="7"/>
  <c r="H56" i="7" l="1"/>
  <c r="O56" i="7"/>
  <c r="M94" i="7"/>
  <c r="F94" i="7"/>
  <c r="Q94" i="7"/>
  <c r="R94" i="7" s="1"/>
  <c r="C94" i="7"/>
  <c r="D94" i="7" s="1"/>
  <c r="E94" i="7" s="1"/>
  <c r="A96" i="7"/>
  <c r="J95" i="7"/>
  <c r="B95" i="7"/>
  <c r="N95" i="7"/>
  <c r="L56" i="7" l="1"/>
  <c r="I56" i="7"/>
  <c r="G57" i="7" s="1"/>
  <c r="J96" i="7"/>
  <c r="B96" i="7"/>
  <c r="A97" i="7"/>
  <c r="N96" i="7"/>
  <c r="M95" i="7"/>
  <c r="Q95" i="7"/>
  <c r="R95" i="7" s="1"/>
  <c r="F95" i="7"/>
  <c r="C95" i="7"/>
  <c r="D95" i="7" s="1"/>
  <c r="E95" i="7" s="1"/>
  <c r="H57" i="7" l="1"/>
  <c r="O57" i="7"/>
  <c r="N97" i="7"/>
  <c r="J97" i="7"/>
  <c r="B97" i="7"/>
  <c r="A98" i="7"/>
  <c r="Q96" i="7"/>
  <c r="R96" i="7" s="1"/>
  <c r="M96" i="7"/>
  <c r="F96" i="7"/>
  <c r="C96" i="7"/>
  <c r="D96" i="7" s="1"/>
  <c r="E96" i="7" s="1"/>
  <c r="L57" i="7" l="1"/>
  <c r="I57" i="7"/>
  <c r="G58" i="7" s="1"/>
  <c r="A99" i="7"/>
  <c r="J98" i="7"/>
  <c r="N98" i="7"/>
  <c r="B98" i="7"/>
  <c r="F97" i="7"/>
  <c r="M97" i="7"/>
  <c r="Q97" i="7"/>
  <c r="R97" i="7" s="1"/>
  <c r="C97" i="7"/>
  <c r="D97" i="7" s="1"/>
  <c r="E97" i="7" s="1"/>
  <c r="O58" i="7" l="1"/>
  <c r="H58" i="7"/>
  <c r="Q98" i="7"/>
  <c r="R98" i="7" s="1"/>
  <c r="F98" i="7"/>
  <c r="M98" i="7"/>
  <c r="C98" i="7"/>
  <c r="D98" i="7" s="1"/>
  <c r="E98" i="7" s="1"/>
  <c r="A100" i="7"/>
  <c r="J99" i="7"/>
  <c r="N99" i="7"/>
  <c r="B99" i="7"/>
  <c r="L58" i="7" l="1"/>
  <c r="I58" i="7"/>
  <c r="G59" i="7" s="1"/>
  <c r="Q99" i="7"/>
  <c r="R99" i="7" s="1"/>
  <c r="M99" i="7"/>
  <c r="F99" i="7"/>
  <c r="C99" i="7"/>
  <c r="D99" i="7" s="1"/>
  <c r="E99" i="7" s="1"/>
  <c r="N100" i="7"/>
  <c r="A101" i="7"/>
  <c r="J100" i="7"/>
  <c r="B100" i="7"/>
  <c r="O59" i="7" l="1"/>
  <c r="H59" i="7"/>
  <c r="J101" i="7"/>
  <c r="B101" i="7"/>
  <c r="N101" i="7"/>
  <c r="A102" i="7"/>
  <c r="F100" i="7"/>
  <c r="M100" i="7"/>
  <c r="Q100" i="7"/>
  <c r="R100" i="7" s="1"/>
  <c r="C100" i="7"/>
  <c r="D100" i="7" s="1"/>
  <c r="E100" i="7" s="1"/>
  <c r="L59" i="7" l="1"/>
  <c r="I59" i="7"/>
  <c r="G60" i="7" s="1"/>
  <c r="M101" i="7"/>
  <c r="Q101" i="7"/>
  <c r="R101" i="7" s="1"/>
  <c r="F101" i="7"/>
  <c r="C101" i="7"/>
  <c r="D101" i="7" s="1"/>
  <c r="E101" i="7" s="1"/>
  <c r="N102" i="7"/>
  <c r="A103" i="7"/>
  <c r="J102" i="7"/>
  <c r="B102" i="7"/>
  <c r="H60" i="7" l="1"/>
  <c r="O60" i="7"/>
  <c r="A104" i="7"/>
  <c r="B103" i="7"/>
  <c r="N103" i="7"/>
  <c r="J103" i="7"/>
  <c r="Q102" i="7"/>
  <c r="R102" i="7" s="1"/>
  <c r="F102" i="7"/>
  <c r="M102" i="7"/>
  <c r="C102" i="7"/>
  <c r="D102" i="7" s="1"/>
  <c r="E102" i="7" s="1"/>
  <c r="L60" i="7" l="1"/>
  <c r="I60" i="7"/>
  <c r="G61" i="7" s="1"/>
  <c r="M103" i="7"/>
  <c r="Q103" i="7"/>
  <c r="R103" i="7" s="1"/>
  <c r="F103" i="7"/>
  <c r="C103" i="7"/>
  <c r="D103" i="7" s="1"/>
  <c r="E103" i="7" s="1"/>
  <c r="J104" i="7"/>
  <c r="B104" i="7"/>
  <c r="A105" i="7"/>
  <c r="N104" i="7"/>
  <c r="O61" i="7" l="1"/>
  <c r="H61" i="7"/>
  <c r="N105" i="7"/>
  <c r="B105" i="7"/>
  <c r="J105" i="7"/>
  <c r="A106" i="7"/>
  <c r="Q104" i="7"/>
  <c r="R104" i="7" s="1"/>
  <c r="M104" i="7"/>
  <c r="F104" i="7"/>
  <c r="C104" i="7"/>
  <c r="D104" i="7" s="1"/>
  <c r="E104" i="7" s="1"/>
  <c r="L61" i="7" l="1"/>
  <c r="I61" i="7"/>
  <c r="G62" i="7" s="1"/>
  <c r="A107" i="7"/>
  <c r="N106" i="7"/>
  <c r="B106" i="7"/>
  <c r="J106" i="7"/>
  <c r="F105" i="7"/>
  <c r="Q105" i="7"/>
  <c r="R105" i="7" s="1"/>
  <c r="M105" i="7"/>
  <c r="C105" i="7"/>
  <c r="D105" i="7" s="1"/>
  <c r="E105" i="7" s="1"/>
  <c r="H62" i="7" l="1"/>
  <c r="O62" i="7"/>
  <c r="M106" i="7"/>
  <c r="Q106" i="7"/>
  <c r="R106" i="7" s="1"/>
  <c r="F106" i="7"/>
  <c r="C106" i="7"/>
  <c r="D106" i="7" s="1"/>
  <c r="E106" i="7" s="1"/>
  <c r="A108" i="7"/>
  <c r="N107" i="7"/>
  <c r="J107" i="7"/>
  <c r="B107" i="7"/>
  <c r="L62" i="7" l="1"/>
  <c r="I62" i="7"/>
  <c r="G63" i="7" s="1"/>
  <c r="Q107" i="7"/>
  <c r="R107" i="7" s="1"/>
  <c r="F107" i="7"/>
  <c r="M107" i="7"/>
  <c r="C107" i="7"/>
  <c r="D107" i="7" s="1"/>
  <c r="E107" i="7" s="1"/>
  <c r="N108" i="7"/>
  <c r="B108" i="7"/>
  <c r="J108" i="7"/>
  <c r="A109" i="7"/>
  <c r="H63" i="7" l="1"/>
  <c r="L63" i="7" s="1"/>
  <c r="O63" i="7"/>
  <c r="F108" i="7"/>
  <c r="M108" i="7"/>
  <c r="Q108" i="7"/>
  <c r="R108" i="7" s="1"/>
  <c r="C108" i="7"/>
  <c r="D108" i="7" s="1"/>
  <c r="E108" i="7" s="1"/>
  <c r="J109" i="7"/>
  <c r="B109" i="7"/>
  <c r="A110" i="7"/>
  <c r="N109" i="7"/>
  <c r="I63" i="7" l="1"/>
  <c r="G64" i="7" s="1"/>
  <c r="H64" i="7" s="1"/>
  <c r="L64" i="7" s="1"/>
  <c r="Q109" i="7"/>
  <c r="R109" i="7" s="1"/>
  <c r="M109" i="7"/>
  <c r="F109" i="7"/>
  <c r="C109" i="7"/>
  <c r="D109" i="7" s="1"/>
  <c r="E109" i="7" s="1"/>
  <c r="B110" i="7"/>
  <c r="A111" i="7"/>
  <c r="J110" i="7"/>
  <c r="N110" i="7"/>
  <c r="O64" i="7" l="1"/>
  <c r="I64" i="7"/>
  <c r="G65" i="7" s="1"/>
  <c r="O65" i="7" s="1"/>
  <c r="M110" i="7"/>
  <c r="F110" i="7"/>
  <c r="Q110" i="7"/>
  <c r="R110" i="7" s="1"/>
  <c r="C110" i="7"/>
  <c r="D110" i="7" s="1"/>
  <c r="E110" i="7" s="1"/>
  <c r="A112" i="7"/>
  <c r="N111" i="7"/>
  <c r="J111" i="7"/>
  <c r="B111" i="7"/>
  <c r="H65" i="7" l="1"/>
  <c r="L65" i="7" s="1"/>
  <c r="J112" i="7"/>
  <c r="B112" i="7"/>
  <c r="N112" i="7"/>
  <c r="A113" i="7"/>
  <c r="M111" i="7"/>
  <c r="F111" i="7"/>
  <c r="Q111" i="7"/>
  <c r="R111" i="7" s="1"/>
  <c r="C111" i="7"/>
  <c r="D111" i="7" s="1"/>
  <c r="E111" i="7" s="1"/>
  <c r="I65" i="7" l="1"/>
  <c r="G66" i="7" s="1"/>
  <c r="N113" i="7"/>
  <c r="A114" i="7"/>
  <c r="J113" i="7"/>
  <c r="B113" i="7"/>
  <c r="Q112" i="7"/>
  <c r="R112" i="7" s="1"/>
  <c r="F112" i="7"/>
  <c r="M112" i="7"/>
  <c r="C112" i="7"/>
  <c r="D112" i="7" s="1"/>
  <c r="E112" i="7" s="1"/>
  <c r="H66" i="7" l="1"/>
  <c r="L66" i="7" s="1"/>
  <c r="O66" i="7"/>
  <c r="A115" i="7"/>
  <c r="J114" i="7"/>
  <c r="B114" i="7"/>
  <c r="N114" i="7"/>
  <c r="F113" i="7"/>
  <c r="Q113" i="7"/>
  <c r="R113" i="7" s="1"/>
  <c r="M113" i="7"/>
  <c r="C113" i="7"/>
  <c r="D113" i="7" s="1"/>
  <c r="E113" i="7" s="1"/>
  <c r="I66" i="7" l="1"/>
  <c r="G67" i="7" s="1"/>
  <c r="H67" i="7" s="1"/>
  <c r="Q114" i="7"/>
  <c r="R114" i="7" s="1"/>
  <c r="M114" i="7"/>
  <c r="F114" i="7"/>
  <c r="C114" i="7"/>
  <c r="D114" i="7" s="1"/>
  <c r="E114" i="7" s="1"/>
  <c r="N115" i="7"/>
  <c r="A116" i="7"/>
  <c r="B115" i="7"/>
  <c r="J115" i="7"/>
  <c r="O67" i="7" l="1"/>
  <c r="L67" i="7"/>
  <c r="I67" i="7"/>
  <c r="G68" i="7" s="1"/>
  <c r="F115" i="7"/>
  <c r="Q115" i="7"/>
  <c r="R115" i="7" s="1"/>
  <c r="M115" i="7"/>
  <c r="C115" i="7"/>
  <c r="D115" i="7" s="1"/>
  <c r="E115" i="7" s="1"/>
  <c r="A117" i="7"/>
  <c r="J116" i="7"/>
  <c r="N116" i="7"/>
  <c r="B116" i="7"/>
  <c r="H68" i="7" l="1"/>
  <c r="L68" i="7" s="1"/>
  <c r="O68" i="7"/>
  <c r="J117" i="7"/>
  <c r="N117" i="7"/>
  <c r="B117" i="7"/>
  <c r="A118" i="7"/>
  <c r="Q116" i="7"/>
  <c r="R116" i="7" s="1"/>
  <c r="F116" i="7"/>
  <c r="M116" i="7"/>
  <c r="C116" i="7"/>
  <c r="D116" i="7" s="1"/>
  <c r="E116" i="7" s="1"/>
  <c r="I68" i="7" l="1"/>
  <c r="G69" i="7" s="1"/>
  <c r="H69" i="7" s="1"/>
  <c r="L69" i="7" s="1"/>
  <c r="J118" i="7"/>
  <c r="A119" i="7"/>
  <c r="N118" i="7"/>
  <c r="B118" i="7"/>
  <c r="M117" i="7"/>
  <c r="F117" i="7"/>
  <c r="Q117" i="7"/>
  <c r="R117" i="7" s="1"/>
  <c r="C117" i="7"/>
  <c r="D117" i="7" s="1"/>
  <c r="E117" i="7" s="1"/>
  <c r="O69" i="7" l="1"/>
  <c r="I69" i="7"/>
  <c r="G70" i="7" s="1"/>
  <c r="H70" i="7" s="1"/>
  <c r="L70" i="7" s="1"/>
  <c r="M118" i="7"/>
  <c r="Q118" i="7"/>
  <c r="R118" i="7" s="1"/>
  <c r="F118" i="7"/>
  <c r="C118" i="7"/>
  <c r="D118" i="7" s="1"/>
  <c r="E118" i="7" s="1"/>
  <c r="J119" i="7"/>
  <c r="B119" i="7"/>
  <c r="N119" i="7"/>
  <c r="A120" i="7"/>
  <c r="O70" i="7" l="1"/>
  <c r="I70" i="7"/>
  <c r="G71" i="7" s="1"/>
  <c r="H71" i="7" s="1"/>
  <c r="Q119" i="7"/>
  <c r="R119" i="7" s="1"/>
  <c r="M119" i="7"/>
  <c r="F119" i="7"/>
  <c r="C119" i="7"/>
  <c r="D119" i="7" s="1"/>
  <c r="E119" i="7" s="1"/>
  <c r="A121" i="7"/>
  <c r="N120" i="7"/>
  <c r="B120" i="7"/>
  <c r="J120" i="7"/>
  <c r="O71" i="7" l="1"/>
  <c r="L71" i="7"/>
  <c r="I71" i="7"/>
  <c r="G72" i="7" s="1"/>
  <c r="Q120" i="7"/>
  <c r="R120" i="7" s="1"/>
  <c r="F120" i="7"/>
  <c r="M120" i="7"/>
  <c r="C120" i="7"/>
  <c r="D120" i="7" s="1"/>
  <c r="E120" i="7" s="1"/>
  <c r="A122" i="7"/>
  <c r="J121" i="7"/>
  <c r="N121" i="7"/>
  <c r="B121" i="7"/>
  <c r="O72" i="7" l="1"/>
  <c r="H72" i="7"/>
  <c r="N122" i="7"/>
  <c r="B122" i="7"/>
  <c r="J122" i="7"/>
  <c r="A123" i="7"/>
  <c r="F121" i="7"/>
  <c r="M121" i="7"/>
  <c r="Q121" i="7"/>
  <c r="R121" i="7" s="1"/>
  <c r="C121" i="7"/>
  <c r="D121" i="7" s="1"/>
  <c r="E121" i="7" s="1"/>
  <c r="L72" i="7" l="1"/>
  <c r="I72" i="7"/>
  <c r="G73" i="7" s="1"/>
  <c r="N123" i="7"/>
  <c r="J123" i="7"/>
  <c r="A124" i="7"/>
  <c r="B123" i="7"/>
  <c r="Q122" i="7"/>
  <c r="R122" i="7" s="1"/>
  <c r="F122" i="7"/>
  <c r="M122" i="7"/>
  <c r="C122" i="7"/>
  <c r="D122" i="7" s="1"/>
  <c r="E122" i="7" s="1"/>
  <c r="O73" i="7" l="1"/>
  <c r="H73" i="7"/>
  <c r="F123" i="7"/>
  <c r="M123" i="7"/>
  <c r="Q123" i="7"/>
  <c r="R123" i="7" s="1"/>
  <c r="C123" i="7"/>
  <c r="D123" i="7" s="1"/>
  <c r="E123" i="7" s="1"/>
  <c r="N124" i="7"/>
  <c r="B124" i="7"/>
  <c r="A125" i="7"/>
  <c r="L73" i="7" l="1"/>
  <c r="I73" i="7"/>
  <c r="G74" i="7" s="1"/>
  <c r="M124" i="7"/>
  <c r="Q124" i="7"/>
  <c r="R124" i="7" s="1"/>
  <c r="F124" i="7"/>
  <c r="C124" i="7"/>
  <c r="D124" i="7" s="1"/>
  <c r="E124" i="7" s="1"/>
  <c r="J125" i="7"/>
  <c r="A126" i="7"/>
  <c r="B125" i="7"/>
  <c r="N125" i="7"/>
  <c r="O74" i="7" l="1"/>
  <c r="H74" i="7"/>
  <c r="M125" i="7"/>
  <c r="F125" i="7"/>
  <c r="Q125" i="7"/>
  <c r="R125" i="7" s="1"/>
  <c r="C125" i="7"/>
  <c r="D125" i="7" s="1"/>
  <c r="E125" i="7" s="1"/>
  <c r="A127" i="7"/>
  <c r="B126" i="7"/>
  <c r="N126" i="7"/>
  <c r="J126" i="7"/>
  <c r="L74" i="7" l="1"/>
  <c r="I74" i="7"/>
  <c r="G75" i="7" s="1"/>
  <c r="M126" i="7"/>
  <c r="F126" i="7"/>
  <c r="Q126" i="7"/>
  <c r="R126" i="7" s="1"/>
  <c r="C126" i="7"/>
  <c r="D126" i="7" s="1"/>
  <c r="E126" i="7" s="1"/>
  <c r="J127" i="7"/>
  <c r="B127" i="7"/>
  <c r="A128" i="7"/>
  <c r="N127" i="7"/>
  <c r="O75" i="7" l="1"/>
  <c r="H75" i="7"/>
  <c r="A129" i="7"/>
  <c r="B128" i="7"/>
  <c r="J128" i="7"/>
  <c r="N128" i="7"/>
  <c r="Q127" i="7"/>
  <c r="R127" i="7" s="1"/>
  <c r="M127" i="7"/>
  <c r="F127" i="7"/>
  <c r="C127" i="7"/>
  <c r="D127" i="7" s="1"/>
  <c r="E127" i="7" s="1"/>
  <c r="L75" i="7" l="1"/>
  <c r="I75" i="7"/>
  <c r="G76" i="7" s="1"/>
  <c r="Q128" i="7"/>
  <c r="R128" i="7" s="1"/>
  <c r="M128" i="7"/>
  <c r="F128" i="7"/>
  <c r="C128" i="7"/>
  <c r="D128" i="7" s="1"/>
  <c r="E128" i="7" s="1"/>
  <c r="A130" i="7"/>
  <c r="J129" i="7"/>
  <c r="B129" i="7"/>
  <c r="N129" i="7"/>
  <c r="H76" i="7" l="1"/>
  <c r="L76" i="7" s="1"/>
  <c r="O76" i="7"/>
  <c r="J130" i="7"/>
  <c r="A131" i="7"/>
  <c r="N130" i="7"/>
  <c r="B130" i="7"/>
  <c r="F129" i="7"/>
  <c r="Q129" i="7"/>
  <c r="R129" i="7" s="1"/>
  <c r="M129" i="7"/>
  <c r="C129" i="7"/>
  <c r="D129" i="7" s="1"/>
  <c r="E129" i="7" s="1"/>
  <c r="I76" i="7" l="1"/>
  <c r="G77" i="7" s="1"/>
  <c r="O77" i="7" s="1"/>
  <c r="Q130" i="7"/>
  <c r="R130" i="7" s="1"/>
  <c r="F130" i="7"/>
  <c r="M130" i="7"/>
  <c r="C130" i="7"/>
  <c r="D130" i="7" s="1"/>
  <c r="E130" i="7" s="1"/>
  <c r="N131" i="7"/>
  <c r="A132" i="7"/>
  <c r="J131" i="7"/>
  <c r="B131" i="7"/>
  <c r="H77" i="7" l="1"/>
  <c r="L77" i="7" s="1"/>
  <c r="J132" i="7"/>
  <c r="B132" i="7"/>
  <c r="A133" i="7"/>
  <c r="N132" i="7"/>
  <c r="F131" i="7"/>
  <c r="M131" i="7"/>
  <c r="Q131" i="7"/>
  <c r="R131" i="7" s="1"/>
  <c r="C131" i="7"/>
  <c r="D131" i="7" s="1"/>
  <c r="E131" i="7" s="1"/>
  <c r="I77" i="7" l="1"/>
  <c r="G78" i="7" s="1"/>
  <c r="H78" i="7" s="1"/>
  <c r="L78" i="7" s="1"/>
  <c r="N133" i="7"/>
  <c r="J133" i="7"/>
  <c r="A134" i="7"/>
  <c r="B133" i="7"/>
  <c r="M132" i="7"/>
  <c r="F132" i="7"/>
  <c r="Q132" i="7"/>
  <c r="R132" i="7" s="1"/>
  <c r="C132" i="7"/>
  <c r="D132" i="7" s="1"/>
  <c r="E132" i="7" s="1"/>
  <c r="I78" i="7" l="1"/>
  <c r="G79" i="7" s="1"/>
  <c r="H79" i="7" s="1"/>
  <c r="L79" i="7" s="1"/>
  <c r="O78" i="7"/>
  <c r="M133" i="7"/>
  <c r="F133" i="7"/>
  <c r="Q133" i="7"/>
  <c r="R133" i="7" s="1"/>
  <c r="C133" i="7"/>
  <c r="D133" i="7" s="1"/>
  <c r="E133" i="7" s="1"/>
  <c r="A135" i="7"/>
  <c r="N134" i="7"/>
  <c r="B134" i="7"/>
  <c r="J134" i="7"/>
  <c r="I79" i="7" l="1"/>
  <c r="G80" i="7" s="1"/>
  <c r="H80" i="7" s="1"/>
  <c r="L80" i="7" s="1"/>
  <c r="O79" i="7"/>
  <c r="J135" i="7"/>
  <c r="B135" i="7"/>
  <c r="A136" i="7"/>
  <c r="N135" i="7"/>
  <c r="M134" i="7"/>
  <c r="Q134" i="7"/>
  <c r="R134" i="7" s="1"/>
  <c r="F134" i="7"/>
  <c r="C134" i="7"/>
  <c r="D134" i="7" s="1"/>
  <c r="E134" i="7" s="1"/>
  <c r="I80" i="7" l="1"/>
  <c r="G81" i="7" s="1"/>
  <c r="H81" i="7" s="1"/>
  <c r="L81" i="7" s="1"/>
  <c r="O80" i="7"/>
  <c r="N136" i="7"/>
  <c r="A137" i="7"/>
  <c r="J136" i="7"/>
  <c r="B136" i="7"/>
  <c r="Q135" i="7"/>
  <c r="R135" i="7" s="1"/>
  <c r="F135" i="7"/>
  <c r="M135" i="7"/>
  <c r="C135" i="7"/>
  <c r="D135" i="7" s="1"/>
  <c r="E135" i="7" s="1"/>
  <c r="O81" i="7" l="1"/>
  <c r="F136" i="7"/>
  <c r="Q136" i="7"/>
  <c r="R136" i="7" s="1"/>
  <c r="M136" i="7"/>
  <c r="C136" i="7"/>
  <c r="D136" i="7" s="1"/>
  <c r="E136" i="7" s="1"/>
  <c r="A138" i="7"/>
  <c r="N137" i="7"/>
  <c r="B137" i="7"/>
  <c r="J137" i="7"/>
  <c r="I81" i="7"/>
  <c r="G82" i="7" s="1"/>
  <c r="H82" i="7" l="1"/>
  <c r="L82" i="7" s="1"/>
  <c r="O82" i="7"/>
  <c r="N138" i="7"/>
  <c r="B138" i="7"/>
  <c r="A139" i="7"/>
  <c r="J138" i="7"/>
  <c r="M137" i="7"/>
  <c r="F137" i="7"/>
  <c r="Q137" i="7"/>
  <c r="R137" i="7" s="1"/>
  <c r="C137" i="7"/>
  <c r="D137" i="7" s="1"/>
  <c r="E137" i="7" s="1"/>
  <c r="Q138" i="7" l="1"/>
  <c r="R138" i="7" s="1"/>
  <c r="M138" i="7"/>
  <c r="F138" i="7"/>
  <c r="C138" i="7"/>
  <c r="D138" i="7" s="1"/>
  <c r="E138" i="7" s="1"/>
  <c r="I82" i="7"/>
  <c r="G83" i="7" s="1"/>
  <c r="N139" i="7"/>
  <c r="J139" i="7"/>
  <c r="A140" i="7"/>
  <c r="B139" i="7"/>
  <c r="J140" i="7" l="1"/>
  <c r="B140" i="7"/>
  <c r="A141" i="7"/>
  <c r="N140" i="7"/>
  <c r="F139" i="7"/>
  <c r="M139" i="7"/>
  <c r="Q139" i="7"/>
  <c r="R139" i="7" s="1"/>
  <c r="C139" i="7"/>
  <c r="D139" i="7" s="1"/>
  <c r="E139" i="7" s="1"/>
  <c r="O83" i="7"/>
  <c r="H83" i="7"/>
  <c r="L83" i="7" s="1"/>
  <c r="I83" i="7" l="1"/>
  <c r="G84" i="7" s="1"/>
  <c r="O84" i="7" s="1"/>
  <c r="F140" i="7"/>
  <c r="M140" i="7"/>
  <c r="Q140" i="7"/>
  <c r="R140" i="7" s="1"/>
  <c r="C140" i="7"/>
  <c r="D140" i="7" s="1"/>
  <c r="E140" i="7" s="1"/>
  <c r="B141" i="7"/>
  <c r="N141" i="7"/>
  <c r="J141" i="7"/>
  <c r="A142" i="7"/>
  <c r="H84" i="7" l="1"/>
  <c r="L84" i="7" s="1"/>
  <c r="M141" i="7"/>
  <c r="F141" i="7"/>
  <c r="Q141" i="7"/>
  <c r="R141" i="7" s="1"/>
  <c r="C141" i="7"/>
  <c r="D141" i="7" s="1"/>
  <c r="E141" i="7" s="1"/>
  <c r="A143" i="7"/>
  <c r="N142" i="7"/>
  <c r="B142" i="7"/>
  <c r="J142" i="7"/>
  <c r="I84" i="7" l="1"/>
  <c r="G85" i="7" s="1"/>
  <c r="O85" i="7" s="1"/>
  <c r="M142" i="7"/>
  <c r="F142" i="7"/>
  <c r="Q142" i="7"/>
  <c r="R142" i="7" s="1"/>
  <c r="C142" i="7"/>
  <c r="D142" i="7" s="1"/>
  <c r="E142" i="7" s="1"/>
  <c r="J143" i="7"/>
  <c r="B143" i="7"/>
  <c r="A144" i="7"/>
  <c r="N143" i="7"/>
  <c r="H85" i="7" l="1"/>
  <c r="L85" i="7" s="1"/>
  <c r="Q143" i="7"/>
  <c r="R143" i="7" s="1"/>
  <c r="F143" i="7"/>
  <c r="M143" i="7"/>
  <c r="C143" i="7"/>
  <c r="D143" i="7" s="1"/>
  <c r="E143" i="7" s="1"/>
  <c r="N144" i="7"/>
  <c r="J144" i="7"/>
  <c r="A145" i="7"/>
  <c r="B144" i="7"/>
  <c r="I85" i="7" l="1"/>
  <c r="G86" i="7" s="1"/>
  <c r="H86" i="7" s="1"/>
  <c r="L86" i="7" s="1"/>
  <c r="A146" i="7"/>
  <c r="J145" i="7"/>
  <c r="B145" i="7"/>
  <c r="N145" i="7"/>
  <c r="F144" i="7"/>
  <c r="Q144" i="7"/>
  <c r="R144" i="7" s="1"/>
  <c r="M144" i="7"/>
  <c r="C144" i="7"/>
  <c r="D144" i="7" s="1"/>
  <c r="E144" i="7" s="1"/>
  <c r="O86" i="7" l="1"/>
  <c r="I86" i="7"/>
  <c r="G87" i="7" s="1"/>
  <c r="H87" i="7" s="1"/>
  <c r="L87" i="7" s="1"/>
  <c r="Q145" i="7"/>
  <c r="R145" i="7" s="1"/>
  <c r="F145" i="7"/>
  <c r="M145" i="7"/>
  <c r="C145" i="7"/>
  <c r="D145" i="7" s="1"/>
  <c r="E145" i="7" s="1"/>
  <c r="B146" i="7"/>
  <c r="A147" i="7"/>
  <c r="J146" i="7"/>
  <c r="N146" i="7"/>
  <c r="I87" i="7" l="1"/>
  <c r="G88" i="7" s="1"/>
  <c r="O88" i="7" s="1"/>
  <c r="O87" i="7"/>
  <c r="N147" i="7"/>
  <c r="B147" i="7"/>
  <c r="J147" i="7"/>
  <c r="A148" i="7"/>
  <c r="Q146" i="7"/>
  <c r="R146" i="7" s="1"/>
  <c r="M146" i="7"/>
  <c r="F146" i="7"/>
  <c r="C146" i="7"/>
  <c r="D146" i="7" s="1"/>
  <c r="E146" i="7" s="1"/>
  <c r="H88" i="7" l="1"/>
  <c r="L88" i="7" s="1"/>
  <c r="A149" i="7"/>
  <c r="J148" i="7"/>
  <c r="B148" i="7"/>
  <c r="N148" i="7"/>
  <c r="F147" i="7"/>
  <c r="M147" i="7"/>
  <c r="Q147" i="7"/>
  <c r="R147" i="7" s="1"/>
  <c r="C147" i="7"/>
  <c r="D147" i="7" s="1"/>
  <c r="E147" i="7" s="1"/>
  <c r="I88" i="7" l="1"/>
  <c r="G89" i="7" s="1"/>
  <c r="H89" i="7" s="1"/>
  <c r="L89" i="7" s="1"/>
  <c r="Q148" i="7"/>
  <c r="R148" i="7" s="1"/>
  <c r="F148" i="7"/>
  <c r="M148" i="7"/>
  <c r="C148" i="7"/>
  <c r="D148" i="7" s="1"/>
  <c r="E148" i="7" s="1"/>
  <c r="J149" i="7"/>
  <c r="A150" i="7"/>
  <c r="B149" i="7"/>
  <c r="N149" i="7"/>
  <c r="O89" i="7" l="1"/>
  <c r="N150" i="7"/>
  <c r="A151" i="7"/>
  <c r="J150" i="7"/>
  <c r="B150" i="7"/>
  <c r="I89" i="7"/>
  <c r="G90" i="7" s="1"/>
  <c r="Q149" i="7"/>
  <c r="R149" i="7" s="1"/>
  <c r="F149" i="7"/>
  <c r="M149" i="7"/>
  <c r="C149" i="7"/>
  <c r="D149" i="7" s="1"/>
  <c r="E149" i="7" s="1"/>
  <c r="F150" i="7" l="1"/>
  <c r="Q150" i="7"/>
  <c r="R150" i="7" s="1"/>
  <c r="M150" i="7"/>
  <c r="C150" i="7"/>
  <c r="D150" i="7" s="1"/>
  <c r="E150" i="7" s="1"/>
  <c r="O90" i="7"/>
  <c r="H90" i="7"/>
  <c r="L90" i="7" s="1"/>
  <c r="J151" i="7"/>
  <c r="A152" i="7"/>
  <c r="N151" i="7"/>
  <c r="B151" i="7"/>
  <c r="I90" i="7" l="1"/>
  <c r="G91" i="7" s="1"/>
  <c r="O91" i="7" s="1"/>
  <c r="Q151" i="7"/>
  <c r="R151" i="7" s="1"/>
  <c r="M151" i="7"/>
  <c r="F151" i="7"/>
  <c r="C151" i="7"/>
  <c r="D151" i="7" s="1"/>
  <c r="E151" i="7" s="1"/>
  <c r="N152" i="7"/>
  <c r="B152" i="7"/>
  <c r="A153" i="7"/>
  <c r="J152" i="7"/>
  <c r="H91" i="7" l="1"/>
  <c r="L91" i="7" s="1"/>
  <c r="A154" i="7"/>
  <c r="N153" i="7"/>
  <c r="J153" i="7"/>
  <c r="B153" i="7"/>
  <c r="Q152" i="7"/>
  <c r="R152" i="7" s="1"/>
  <c r="F152" i="7"/>
  <c r="M152" i="7"/>
  <c r="C152" i="7"/>
  <c r="D152" i="7" s="1"/>
  <c r="E152" i="7" s="1"/>
  <c r="I91" i="7" l="1"/>
  <c r="G92" i="7" s="1"/>
  <c r="H92" i="7" s="1"/>
  <c r="L92" i="7" s="1"/>
  <c r="J154" i="7"/>
  <c r="B154" i="7"/>
  <c r="N154" i="7"/>
  <c r="A155" i="7"/>
  <c r="M153" i="7"/>
  <c r="F153" i="7"/>
  <c r="Q153" i="7"/>
  <c r="R153" i="7" s="1"/>
  <c r="C153" i="7"/>
  <c r="D153" i="7" s="1"/>
  <c r="E153" i="7" s="1"/>
  <c r="O92" i="7" l="1"/>
  <c r="N155" i="7"/>
  <c r="A156" i="7"/>
  <c r="B155" i="7"/>
  <c r="J155" i="7"/>
  <c r="F154" i="7"/>
  <c r="M154" i="7"/>
  <c r="Q154" i="7"/>
  <c r="R154" i="7" s="1"/>
  <c r="C154" i="7"/>
  <c r="D154" i="7" s="1"/>
  <c r="E154" i="7" s="1"/>
  <c r="I92" i="7"/>
  <c r="G93" i="7" s="1"/>
  <c r="A157" i="7" l="1"/>
  <c r="N156" i="7"/>
  <c r="J156" i="7"/>
  <c r="B156" i="7"/>
  <c r="H93" i="7"/>
  <c r="L93" i="7" s="1"/>
  <c r="O93" i="7"/>
  <c r="M155" i="7"/>
  <c r="F155" i="7"/>
  <c r="Q155" i="7"/>
  <c r="R155" i="7" s="1"/>
  <c r="C155" i="7"/>
  <c r="D155" i="7" s="1"/>
  <c r="E155" i="7" s="1"/>
  <c r="I93" i="7" l="1"/>
  <c r="G94" i="7" s="1"/>
  <c r="H94" i="7" s="1"/>
  <c r="L94" i="7" s="1"/>
  <c r="J157" i="7"/>
  <c r="N157" i="7"/>
  <c r="B157" i="7"/>
  <c r="A158" i="7"/>
  <c r="M156" i="7"/>
  <c r="Q156" i="7"/>
  <c r="R156" i="7" s="1"/>
  <c r="F156" i="7"/>
  <c r="C156" i="7"/>
  <c r="D156" i="7" s="1"/>
  <c r="E156" i="7" s="1"/>
  <c r="I94" i="7" l="1"/>
  <c r="G95" i="7" s="1"/>
  <c r="H95" i="7" s="1"/>
  <c r="L95" i="7" s="1"/>
  <c r="O94" i="7"/>
  <c r="N158" i="7"/>
  <c r="A159" i="7"/>
  <c r="B158" i="7"/>
  <c r="J158" i="7"/>
  <c r="Q157" i="7"/>
  <c r="R157" i="7" s="1"/>
  <c r="M157" i="7"/>
  <c r="F157" i="7"/>
  <c r="C157" i="7"/>
  <c r="D157" i="7" s="1"/>
  <c r="E157" i="7" s="1"/>
  <c r="O95" i="7" l="1"/>
  <c r="I95" i="7"/>
  <c r="G96" i="7" s="1"/>
  <c r="O96" i="7" s="1"/>
  <c r="F158" i="7"/>
  <c r="Q158" i="7"/>
  <c r="R158" i="7" s="1"/>
  <c r="M158" i="7"/>
  <c r="C158" i="7"/>
  <c r="D158" i="7" s="1"/>
  <c r="E158" i="7" s="1"/>
  <c r="B159" i="7"/>
  <c r="J159" i="7"/>
  <c r="A160" i="7"/>
  <c r="N159" i="7"/>
  <c r="H96" i="7" l="1"/>
  <c r="L96" i="7" s="1"/>
  <c r="B160" i="7"/>
  <c r="A161" i="7"/>
  <c r="J160" i="7"/>
  <c r="N160" i="7"/>
  <c r="Q159" i="7"/>
  <c r="R159" i="7" s="1"/>
  <c r="M159" i="7"/>
  <c r="F159" i="7"/>
  <c r="C159" i="7"/>
  <c r="D159" i="7" s="1"/>
  <c r="E159" i="7" s="1"/>
  <c r="I96" i="7" l="1"/>
  <c r="G97" i="7" s="1"/>
  <c r="O97" i="7" s="1"/>
  <c r="A162" i="7"/>
  <c r="N161" i="7"/>
  <c r="B161" i="7"/>
  <c r="J161" i="7"/>
  <c r="M160" i="7"/>
  <c r="Q160" i="7"/>
  <c r="R160" i="7" s="1"/>
  <c r="F160" i="7"/>
  <c r="C160" i="7"/>
  <c r="D160" i="7" s="1"/>
  <c r="E160" i="7" s="1"/>
  <c r="H97" i="7" l="1"/>
  <c r="L97" i="7" s="1"/>
  <c r="J162" i="7"/>
  <c r="B162" i="7"/>
  <c r="N162" i="7"/>
  <c r="A163" i="7"/>
  <c r="M161" i="7"/>
  <c r="F161" i="7"/>
  <c r="Q161" i="7"/>
  <c r="R161" i="7" s="1"/>
  <c r="C161" i="7"/>
  <c r="D161" i="7" s="1"/>
  <c r="E161" i="7" s="1"/>
  <c r="I97" i="7" l="1"/>
  <c r="G98" i="7" s="1"/>
  <c r="H98" i="7" s="1"/>
  <c r="L98" i="7" s="1"/>
  <c r="Q162" i="7"/>
  <c r="R162" i="7" s="1"/>
  <c r="F162" i="7"/>
  <c r="M162" i="7"/>
  <c r="C162" i="7"/>
  <c r="D162" i="7" s="1"/>
  <c r="E162" i="7" s="1"/>
  <c r="N163" i="7"/>
  <c r="A164" i="7"/>
  <c r="J163" i="7"/>
  <c r="B163" i="7"/>
  <c r="O98" i="7" l="1"/>
  <c r="I98" i="7"/>
  <c r="G99" i="7" s="1"/>
  <c r="H99" i="7" s="1"/>
  <c r="L99" i="7" s="1"/>
  <c r="F163" i="7"/>
  <c r="Q163" i="7"/>
  <c r="R163" i="7" s="1"/>
  <c r="M163" i="7"/>
  <c r="C163" i="7"/>
  <c r="D163" i="7" s="1"/>
  <c r="E163" i="7" s="1"/>
  <c r="A165" i="7"/>
  <c r="J164" i="7"/>
  <c r="B164" i="7"/>
  <c r="N164" i="7"/>
  <c r="O99" i="7" l="1"/>
  <c r="N165" i="7"/>
  <c r="B165" i="7"/>
  <c r="J165" i="7"/>
  <c r="A166" i="7"/>
  <c r="M164" i="7"/>
  <c r="F164" i="7"/>
  <c r="Q164" i="7"/>
  <c r="R164" i="7" s="1"/>
  <c r="C164" i="7"/>
  <c r="D164" i="7" s="1"/>
  <c r="E164" i="7" s="1"/>
  <c r="I99" i="7"/>
  <c r="G100" i="7" s="1"/>
  <c r="H100" i="7" l="1"/>
  <c r="L100" i="7" s="1"/>
  <c r="O100" i="7"/>
  <c r="N166" i="7"/>
  <c r="B166" i="7"/>
  <c r="A167" i="7"/>
  <c r="J166" i="7"/>
  <c r="Q165" i="7"/>
  <c r="R165" i="7" s="1"/>
  <c r="M165" i="7"/>
  <c r="F165" i="7"/>
  <c r="C165" i="7"/>
  <c r="D165" i="7" s="1"/>
  <c r="E165" i="7" s="1"/>
  <c r="J167" i="7" l="1"/>
  <c r="B167" i="7"/>
  <c r="A168" i="7"/>
  <c r="N167" i="7"/>
  <c r="F166" i="7"/>
  <c r="M166" i="7"/>
  <c r="Q166" i="7"/>
  <c r="R166" i="7" s="1"/>
  <c r="C166" i="7"/>
  <c r="D166" i="7" s="1"/>
  <c r="E166" i="7" s="1"/>
  <c r="I100" i="7"/>
  <c r="G101" i="7" s="1"/>
  <c r="H101" i="7" l="1"/>
  <c r="L101" i="7" s="1"/>
  <c r="O101" i="7"/>
  <c r="N168" i="7"/>
  <c r="A169" i="7"/>
  <c r="B168" i="7"/>
  <c r="J168" i="7"/>
  <c r="Q167" i="7"/>
  <c r="R167" i="7" s="1"/>
  <c r="F167" i="7"/>
  <c r="M167" i="7"/>
  <c r="C167" i="7"/>
  <c r="D167" i="7" s="1"/>
  <c r="E167" i="7" s="1"/>
  <c r="I101" i="7" l="1"/>
  <c r="G102" i="7" s="1"/>
  <c r="H102" i="7" s="1"/>
  <c r="F168" i="7"/>
  <c r="Q168" i="7"/>
  <c r="R168" i="7" s="1"/>
  <c r="M168" i="7"/>
  <c r="C168" i="7"/>
  <c r="D168" i="7" s="1"/>
  <c r="E168" i="7" s="1"/>
  <c r="A170" i="7"/>
  <c r="B169" i="7"/>
  <c r="N169" i="7"/>
  <c r="J169" i="7"/>
  <c r="L102" i="7" l="1"/>
  <c r="I102" i="7"/>
  <c r="G103" i="7" s="1"/>
  <c r="O103" i="7" s="1"/>
  <c r="O102" i="7"/>
  <c r="J170" i="7"/>
  <c r="B170" i="7"/>
  <c r="A171" i="7"/>
  <c r="N170" i="7"/>
  <c r="M169" i="7"/>
  <c r="Q169" i="7"/>
  <c r="R169" i="7" s="1"/>
  <c r="F169" i="7"/>
  <c r="C169" i="7"/>
  <c r="D169" i="7" s="1"/>
  <c r="E169" i="7" s="1"/>
  <c r="H103" i="7" l="1"/>
  <c r="L103" i="7" s="1"/>
  <c r="Q170" i="7"/>
  <c r="R170" i="7" s="1"/>
  <c r="M170" i="7"/>
  <c r="F170" i="7"/>
  <c r="C170" i="7"/>
  <c r="D170" i="7" s="1"/>
  <c r="E170" i="7" s="1"/>
  <c r="N171" i="7"/>
  <c r="B171" i="7"/>
  <c r="A172" i="7"/>
  <c r="J171" i="7"/>
  <c r="I103" i="7" l="1"/>
  <c r="G104" i="7" s="1"/>
  <c r="A173" i="7"/>
  <c r="J172" i="7"/>
  <c r="B172" i="7"/>
  <c r="N172" i="7"/>
  <c r="F171" i="7"/>
  <c r="M171" i="7"/>
  <c r="Q171" i="7"/>
  <c r="R171" i="7" s="1"/>
  <c r="C171" i="7"/>
  <c r="D171" i="7" s="1"/>
  <c r="E171" i="7" s="1"/>
  <c r="H104" i="7" l="1"/>
  <c r="O104" i="7"/>
  <c r="J173" i="7"/>
  <c r="B173" i="7"/>
  <c r="A174" i="7"/>
  <c r="N173" i="7"/>
  <c r="M172" i="7"/>
  <c r="F172" i="7"/>
  <c r="Q172" i="7"/>
  <c r="R172" i="7" s="1"/>
  <c r="C172" i="7"/>
  <c r="D172" i="7" s="1"/>
  <c r="E172" i="7" s="1"/>
  <c r="L104" i="7" l="1"/>
  <c r="I104" i="7"/>
  <c r="G105" i="7" s="1"/>
  <c r="B174" i="7"/>
  <c r="N174" i="7"/>
  <c r="A175" i="7"/>
  <c r="J174" i="7"/>
  <c r="Q173" i="7"/>
  <c r="R173" i="7" s="1"/>
  <c r="F173" i="7"/>
  <c r="M173" i="7"/>
  <c r="C173" i="7"/>
  <c r="D173" i="7" s="1"/>
  <c r="E173" i="7" s="1"/>
  <c r="O105" i="7" l="1"/>
  <c r="H105" i="7"/>
  <c r="J175" i="7"/>
  <c r="B175" i="7"/>
  <c r="A176" i="7"/>
  <c r="N175" i="7"/>
  <c r="M174" i="7"/>
  <c r="Q174" i="7"/>
  <c r="R174" i="7" s="1"/>
  <c r="F174" i="7"/>
  <c r="C174" i="7"/>
  <c r="D174" i="7" s="1"/>
  <c r="E174" i="7" s="1"/>
  <c r="L105" i="7" l="1"/>
  <c r="I105" i="7"/>
  <c r="G106" i="7" s="1"/>
  <c r="J176" i="7"/>
  <c r="N176" i="7"/>
  <c r="B176" i="7"/>
  <c r="A177" i="7"/>
  <c r="Q175" i="7"/>
  <c r="R175" i="7" s="1"/>
  <c r="F175" i="7"/>
  <c r="M175" i="7"/>
  <c r="C175" i="7"/>
  <c r="D175" i="7" s="1"/>
  <c r="E175" i="7" s="1"/>
  <c r="O106" i="7" l="1"/>
  <c r="H106" i="7"/>
  <c r="A178" i="7"/>
  <c r="J177" i="7"/>
  <c r="B177" i="7"/>
  <c r="N177" i="7"/>
  <c r="F176" i="7"/>
  <c r="Q176" i="7"/>
  <c r="R176" i="7" s="1"/>
  <c r="M176" i="7"/>
  <c r="C176" i="7"/>
  <c r="D176" i="7" s="1"/>
  <c r="E176" i="7" s="1"/>
  <c r="L106" i="7" l="1"/>
  <c r="I106" i="7"/>
  <c r="G107" i="7" s="1"/>
  <c r="J178" i="7"/>
  <c r="B178" i="7"/>
  <c r="A179" i="7"/>
  <c r="N178" i="7"/>
  <c r="M177" i="7"/>
  <c r="F177" i="7"/>
  <c r="Q177" i="7"/>
  <c r="R177" i="7" s="1"/>
  <c r="C177" i="7"/>
  <c r="D177" i="7" s="1"/>
  <c r="E177" i="7" s="1"/>
  <c r="H107" i="7" l="1"/>
  <c r="O107" i="7"/>
  <c r="N179" i="7"/>
  <c r="B179" i="7"/>
  <c r="A180" i="7"/>
  <c r="J179" i="7"/>
  <c r="Q178" i="7"/>
  <c r="R178" i="7" s="1"/>
  <c r="M178" i="7"/>
  <c r="F178" i="7"/>
  <c r="C178" i="7"/>
  <c r="D178" i="7" s="1"/>
  <c r="E178" i="7" s="1"/>
  <c r="L107" i="7" l="1"/>
  <c r="I107" i="7"/>
  <c r="G108" i="7" s="1"/>
  <c r="A181" i="7"/>
  <c r="B180" i="7"/>
  <c r="J180" i="7"/>
  <c r="N180" i="7"/>
  <c r="F179" i="7"/>
  <c r="M179" i="7"/>
  <c r="Q179" i="7"/>
  <c r="R179" i="7" s="1"/>
  <c r="C179" i="7"/>
  <c r="D179" i="7" s="1"/>
  <c r="E179" i="7" s="1"/>
  <c r="O108" i="7" l="1"/>
  <c r="H108" i="7"/>
  <c r="L108" i="7" s="1"/>
  <c r="A182" i="7"/>
  <c r="J181" i="7"/>
  <c r="B181" i="7"/>
  <c r="N181" i="7"/>
  <c r="Q180" i="7"/>
  <c r="R180" i="7" s="1"/>
  <c r="F180" i="7"/>
  <c r="M180" i="7"/>
  <c r="C180" i="7"/>
  <c r="D180" i="7" s="1"/>
  <c r="E180" i="7" s="1"/>
  <c r="I108" i="7" l="1"/>
  <c r="G109" i="7" s="1"/>
  <c r="O109" i="7" s="1"/>
  <c r="N182" i="7"/>
  <c r="A183" i="7"/>
  <c r="J182" i="7"/>
  <c r="B182" i="7"/>
  <c r="Q181" i="7"/>
  <c r="R181" i="7" s="1"/>
  <c r="F181" i="7"/>
  <c r="M181" i="7"/>
  <c r="C181" i="7"/>
  <c r="D181" i="7" s="1"/>
  <c r="E181" i="7" s="1"/>
  <c r="H109" i="7" l="1"/>
  <c r="L109" i="7" s="1"/>
  <c r="F182" i="7"/>
  <c r="M182" i="7"/>
  <c r="Q182" i="7"/>
  <c r="R182" i="7" s="1"/>
  <c r="C182" i="7"/>
  <c r="D182" i="7" s="1"/>
  <c r="E182" i="7" s="1"/>
  <c r="J183" i="7"/>
  <c r="B183" i="7"/>
  <c r="N183" i="7"/>
  <c r="A184" i="7"/>
  <c r="I109" i="7" l="1"/>
  <c r="G110" i="7" s="1"/>
  <c r="H110" i="7" s="1"/>
  <c r="L110" i="7" s="1"/>
  <c r="A185" i="7"/>
  <c r="N184" i="7"/>
  <c r="B184" i="7"/>
  <c r="M183" i="7"/>
  <c r="Q183" i="7"/>
  <c r="R183" i="7" s="1"/>
  <c r="F183" i="7"/>
  <c r="C183" i="7"/>
  <c r="D183" i="7" s="1"/>
  <c r="E183" i="7" s="1"/>
  <c r="O110" i="7" l="1"/>
  <c r="I110" i="7"/>
  <c r="G111" i="7" s="1"/>
  <c r="O111" i="7" s="1"/>
  <c r="A186" i="7"/>
  <c r="N185" i="7"/>
  <c r="J185" i="7"/>
  <c r="B185" i="7"/>
  <c r="F184" i="7"/>
  <c r="Q184" i="7"/>
  <c r="R184" i="7" s="1"/>
  <c r="M184" i="7"/>
  <c r="C184" i="7"/>
  <c r="D184" i="7" s="1"/>
  <c r="E184" i="7" s="1"/>
  <c r="H111" i="7" l="1"/>
  <c r="I111" i="7" s="1"/>
  <c r="G112" i="7" s="1"/>
  <c r="M185" i="7"/>
  <c r="Q185" i="7"/>
  <c r="R185" i="7" s="1"/>
  <c r="F185" i="7"/>
  <c r="C185" i="7"/>
  <c r="D185" i="7" s="1"/>
  <c r="E185" i="7" s="1"/>
  <c r="J186" i="7"/>
  <c r="B186" i="7"/>
  <c r="A187" i="7"/>
  <c r="N186" i="7"/>
  <c r="L111" i="7" l="1"/>
  <c r="O112" i="7"/>
  <c r="H112" i="7"/>
  <c r="L112" i="7" s="1"/>
  <c r="N187" i="7"/>
  <c r="J187" i="7"/>
  <c r="B187" i="7"/>
  <c r="A188" i="7"/>
  <c r="Q186" i="7"/>
  <c r="R186" i="7" s="1"/>
  <c r="M186" i="7"/>
  <c r="F186" i="7"/>
  <c r="C186" i="7"/>
  <c r="D186" i="7" s="1"/>
  <c r="E186" i="7" s="1"/>
  <c r="I112" i="7" l="1"/>
  <c r="G113" i="7" s="1"/>
  <c r="O113" i="7" s="1"/>
  <c r="A189" i="7"/>
  <c r="B188" i="7"/>
  <c r="N188" i="7"/>
  <c r="J188" i="7"/>
  <c r="F187" i="7"/>
  <c r="M187" i="7"/>
  <c r="Q187" i="7"/>
  <c r="R187" i="7" s="1"/>
  <c r="C187" i="7"/>
  <c r="D187" i="7" s="1"/>
  <c r="E187" i="7" s="1"/>
  <c r="H113" i="7" l="1"/>
  <c r="I113" i="7" s="1"/>
  <c r="G114" i="7" s="1"/>
  <c r="A190" i="7"/>
  <c r="N189" i="7"/>
  <c r="B189" i="7"/>
  <c r="J189" i="7"/>
  <c r="F188" i="7"/>
  <c r="Q188" i="7"/>
  <c r="R188" i="7" s="1"/>
  <c r="M188" i="7"/>
  <c r="C188" i="7"/>
  <c r="D188" i="7" s="1"/>
  <c r="E188" i="7" s="1"/>
  <c r="L113" i="7" l="1"/>
  <c r="H114" i="7"/>
  <c r="O114" i="7"/>
  <c r="N190" i="7"/>
  <c r="A191" i="7"/>
  <c r="B190" i="7"/>
  <c r="J190" i="7"/>
  <c r="Q189" i="7"/>
  <c r="R189" i="7" s="1"/>
  <c r="M189" i="7"/>
  <c r="F189" i="7"/>
  <c r="C189" i="7"/>
  <c r="D189" i="7" s="1"/>
  <c r="E189" i="7" s="1"/>
  <c r="L114" i="7" l="1"/>
  <c r="I114" i="7"/>
  <c r="G115" i="7" s="1"/>
  <c r="N191" i="7"/>
  <c r="B191" i="7"/>
  <c r="J191" i="7"/>
  <c r="A192" i="7"/>
  <c r="F190" i="7"/>
  <c r="M190" i="7"/>
  <c r="Q190" i="7"/>
  <c r="R190" i="7" s="1"/>
  <c r="C190" i="7"/>
  <c r="D190" i="7" s="1"/>
  <c r="E190" i="7" s="1"/>
  <c r="O115" i="7" l="1"/>
  <c r="H115" i="7"/>
  <c r="M191" i="7"/>
  <c r="Q191" i="7"/>
  <c r="R191" i="7" s="1"/>
  <c r="F191" i="7"/>
  <c r="C191" i="7"/>
  <c r="D191" i="7" s="1"/>
  <c r="E191" i="7" s="1"/>
  <c r="N192" i="7"/>
  <c r="J192" i="7"/>
  <c r="B192" i="7"/>
  <c r="A193" i="7"/>
  <c r="L115" i="7" l="1"/>
  <c r="I115" i="7"/>
  <c r="G116" i="7" s="1"/>
  <c r="A194" i="7"/>
  <c r="B193" i="7"/>
  <c r="N193" i="7"/>
  <c r="J193" i="7"/>
  <c r="M192" i="7"/>
  <c r="Q192" i="7"/>
  <c r="R192" i="7" s="1"/>
  <c r="F192" i="7"/>
  <c r="C192" i="7"/>
  <c r="D192" i="7" s="1"/>
  <c r="E192" i="7" s="1"/>
  <c r="H116" i="7" l="1"/>
  <c r="O116" i="7"/>
  <c r="M193" i="7"/>
  <c r="F193" i="7"/>
  <c r="Q193" i="7"/>
  <c r="R193" i="7" s="1"/>
  <c r="C193" i="7"/>
  <c r="D193" i="7" s="1"/>
  <c r="E193" i="7" s="1"/>
  <c r="J194" i="7"/>
  <c r="B194" i="7"/>
  <c r="A195" i="7"/>
  <c r="N194" i="7"/>
  <c r="L116" i="7" l="1"/>
  <c r="I116" i="7"/>
  <c r="G117" i="7" s="1"/>
  <c r="F194" i="7"/>
  <c r="Q194" i="7"/>
  <c r="R194" i="7" s="1"/>
  <c r="M194" i="7"/>
  <c r="C194" i="7"/>
  <c r="D194" i="7" s="1"/>
  <c r="E194" i="7" s="1"/>
  <c r="A196" i="7"/>
  <c r="B195" i="7"/>
  <c r="J195" i="7"/>
  <c r="N195" i="7"/>
  <c r="H117" i="7" l="1"/>
  <c r="O117" i="7"/>
  <c r="A197" i="7"/>
  <c r="J196" i="7"/>
  <c r="N196" i="7"/>
  <c r="B196" i="7"/>
  <c r="M195" i="7"/>
  <c r="Q195" i="7"/>
  <c r="R195" i="7" s="1"/>
  <c r="F195" i="7"/>
  <c r="C195" i="7"/>
  <c r="D195" i="7" s="1"/>
  <c r="E195" i="7" s="1"/>
  <c r="L117" i="7" l="1"/>
  <c r="I117" i="7"/>
  <c r="G118" i="7" s="1"/>
  <c r="Q196" i="7"/>
  <c r="R196" i="7" s="1"/>
  <c r="M196" i="7"/>
  <c r="F196" i="7"/>
  <c r="C196" i="7"/>
  <c r="D196" i="7" s="1"/>
  <c r="E196" i="7" s="1"/>
  <c r="N197" i="7"/>
  <c r="A198" i="7"/>
  <c r="J197" i="7"/>
  <c r="B197" i="7"/>
  <c r="O118" i="7" l="1"/>
  <c r="H118" i="7"/>
  <c r="L118" i="7" s="1"/>
  <c r="N198" i="7"/>
  <c r="J198" i="7"/>
  <c r="A199" i="7"/>
  <c r="B198" i="7"/>
  <c r="Q197" i="7"/>
  <c r="R197" i="7" s="1"/>
  <c r="M197" i="7"/>
  <c r="F197" i="7"/>
  <c r="C197" i="7"/>
  <c r="D197" i="7" s="1"/>
  <c r="E197" i="7" s="1"/>
  <c r="I118" i="7" l="1"/>
  <c r="G119" i="7" s="1"/>
  <c r="O119" i="7" s="1"/>
  <c r="F198" i="7"/>
  <c r="Q198" i="7"/>
  <c r="R198" i="7" s="1"/>
  <c r="M198" i="7"/>
  <c r="C198" i="7"/>
  <c r="D198" i="7" s="1"/>
  <c r="E198" i="7" s="1"/>
  <c r="J199" i="7"/>
  <c r="B199" i="7"/>
  <c r="A200" i="7"/>
  <c r="N199" i="7"/>
  <c r="H119" i="7" l="1"/>
  <c r="L119" i="7" s="1"/>
  <c r="J200" i="7"/>
  <c r="A201" i="7"/>
  <c r="B200" i="7"/>
  <c r="N200" i="7"/>
  <c r="Q199" i="7"/>
  <c r="R199" i="7" s="1"/>
  <c r="M199" i="7"/>
  <c r="F199" i="7"/>
  <c r="C199" i="7"/>
  <c r="D199" i="7" s="1"/>
  <c r="E199" i="7" s="1"/>
  <c r="I119" i="7" l="1"/>
  <c r="G120" i="7" s="1"/>
  <c r="O120" i="7" s="1"/>
  <c r="M200" i="7"/>
  <c r="Q200" i="7"/>
  <c r="R200" i="7" s="1"/>
  <c r="F200" i="7"/>
  <c r="C200" i="7"/>
  <c r="D200" i="7" s="1"/>
  <c r="E200" i="7" s="1"/>
  <c r="A202" i="7"/>
  <c r="J201" i="7"/>
  <c r="B201" i="7"/>
  <c r="N201" i="7"/>
  <c r="H120" i="7" l="1"/>
  <c r="I120" i="7" s="1"/>
  <c r="G121" i="7" s="1"/>
  <c r="M201" i="7"/>
  <c r="Q201" i="7"/>
  <c r="R201" i="7" s="1"/>
  <c r="F201" i="7"/>
  <c r="C201" i="7"/>
  <c r="D201" i="7" s="1"/>
  <c r="E201" i="7" s="1"/>
  <c r="J202" i="7"/>
  <c r="B202" i="7"/>
  <c r="N202" i="7"/>
  <c r="A203" i="7"/>
  <c r="L120" i="7" l="1"/>
  <c r="O121" i="7"/>
  <c r="H121" i="7"/>
  <c r="Q202" i="7"/>
  <c r="R202" i="7" s="1"/>
  <c r="F202" i="7"/>
  <c r="M202" i="7"/>
  <c r="C202" i="7"/>
  <c r="D202" i="7" s="1"/>
  <c r="E202" i="7" s="1"/>
  <c r="A204" i="7"/>
  <c r="N203" i="7"/>
  <c r="J203" i="7"/>
  <c r="B203" i="7"/>
  <c r="L121" i="7" l="1"/>
  <c r="I121" i="7"/>
  <c r="G122" i="7" s="1"/>
  <c r="F203" i="7"/>
  <c r="Q203" i="7"/>
  <c r="R203" i="7" s="1"/>
  <c r="M203" i="7"/>
  <c r="C203" i="7"/>
  <c r="D203" i="7" s="1"/>
  <c r="E203" i="7" s="1"/>
  <c r="N204" i="7"/>
  <c r="A205" i="7"/>
  <c r="B204" i="7"/>
  <c r="J204" i="7"/>
  <c r="O122" i="7" l="1"/>
  <c r="H122" i="7"/>
  <c r="Q204" i="7"/>
  <c r="R204" i="7" s="1"/>
  <c r="M204" i="7"/>
  <c r="F204" i="7"/>
  <c r="C204" i="7"/>
  <c r="D204" i="7" s="1"/>
  <c r="E204" i="7" s="1"/>
  <c r="N205" i="7"/>
  <c r="J205" i="7"/>
  <c r="A206" i="7"/>
  <c r="B205" i="7"/>
  <c r="L122" i="7" l="1"/>
  <c r="I122" i="7"/>
  <c r="G123" i="7" s="1"/>
  <c r="B206" i="7"/>
  <c r="A207" i="7"/>
  <c r="J206" i="7"/>
  <c r="N206" i="7"/>
  <c r="F205" i="7"/>
  <c r="M205" i="7"/>
  <c r="Q205" i="7"/>
  <c r="R205" i="7" s="1"/>
  <c r="C205" i="7"/>
  <c r="D205" i="7" s="1"/>
  <c r="E205" i="7" s="1"/>
  <c r="H123" i="7" l="1"/>
  <c r="L123" i="7" s="1"/>
  <c r="O123" i="7"/>
  <c r="M206" i="7"/>
  <c r="F206" i="7"/>
  <c r="Q206" i="7"/>
  <c r="R206" i="7" s="1"/>
  <c r="C206" i="7"/>
  <c r="D206" i="7" s="1"/>
  <c r="E206" i="7" s="1"/>
  <c r="A208" i="7"/>
  <c r="B207" i="7"/>
  <c r="N207" i="7"/>
  <c r="J207" i="7"/>
  <c r="I123" i="7" l="1"/>
  <c r="F207" i="7"/>
  <c r="Q207" i="7"/>
  <c r="R207" i="7" s="1"/>
  <c r="M207" i="7"/>
  <c r="C207" i="7"/>
  <c r="D207" i="7" s="1"/>
  <c r="E207" i="7" s="1"/>
  <c r="A209" i="7"/>
  <c r="B208" i="7"/>
  <c r="J208" i="7"/>
  <c r="N208" i="7"/>
  <c r="J124" i="7" l="1"/>
  <c r="G124" i="7" s="1"/>
  <c r="M208" i="7"/>
  <c r="Q208" i="7"/>
  <c r="R208" i="7" s="1"/>
  <c r="F208" i="7"/>
  <c r="C208" i="7"/>
  <c r="D208" i="7" s="1"/>
  <c r="E208" i="7" s="1"/>
  <c r="J209" i="7"/>
  <c r="B209" i="7"/>
  <c r="A210" i="7"/>
  <c r="N209" i="7"/>
  <c r="H124" i="7" l="1"/>
  <c r="L124" i="7" s="1"/>
  <c r="O124" i="7"/>
  <c r="F209" i="7"/>
  <c r="M209" i="7"/>
  <c r="Q209" i="7"/>
  <c r="R209" i="7" s="1"/>
  <c r="C209" i="7"/>
  <c r="D209" i="7" s="1"/>
  <c r="E209" i="7" s="1"/>
  <c r="A211" i="7"/>
  <c r="J210" i="7"/>
  <c r="N210" i="7"/>
  <c r="B210" i="7"/>
  <c r="I124" i="7" l="1"/>
  <c r="G125" i="7" s="1"/>
  <c r="H125" i="7" s="1"/>
  <c r="L125" i="7" s="1"/>
  <c r="Q210" i="7"/>
  <c r="R210" i="7" s="1"/>
  <c r="F210" i="7"/>
  <c r="M210" i="7"/>
  <c r="C210" i="7"/>
  <c r="D210" i="7" s="1"/>
  <c r="E210" i="7" s="1"/>
  <c r="A212" i="7"/>
  <c r="J211" i="7"/>
  <c r="N211" i="7"/>
  <c r="B211" i="7"/>
  <c r="I125" i="7" l="1"/>
  <c r="G126" i="7" s="1"/>
  <c r="H126" i="7" s="1"/>
  <c r="O125" i="7"/>
  <c r="M211" i="7"/>
  <c r="F211" i="7"/>
  <c r="Q211" i="7"/>
  <c r="R211" i="7" s="1"/>
  <c r="C211" i="7"/>
  <c r="D211" i="7" s="1"/>
  <c r="E211" i="7" s="1"/>
  <c r="J212" i="7"/>
  <c r="B212" i="7"/>
  <c r="N212" i="7"/>
  <c r="A213" i="7"/>
  <c r="O126" i="7" l="1"/>
  <c r="L126" i="7"/>
  <c r="I126" i="7"/>
  <c r="G127" i="7" s="1"/>
  <c r="N213" i="7"/>
  <c r="J213" i="7"/>
  <c r="A214" i="7"/>
  <c r="B213" i="7"/>
  <c r="M212" i="7"/>
  <c r="F212" i="7"/>
  <c r="Q212" i="7"/>
  <c r="R212" i="7" s="1"/>
  <c r="C212" i="7"/>
  <c r="D212" i="7" s="1"/>
  <c r="E212" i="7" s="1"/>
  <c r="O127" i="7" l="1"/>
  <c r="H127" i="7"/>
  <c r="L127" i="7" s="1"/>
  <c r="A215" i="7"/>
  <c r="N214" i="7"/>
  <c r="B214" i="7"/>
  <c r="J214" i="7"/>
  <c r="M213" i="7"/>
  <c r="F213" i="7"/>
  <c r="Q213" i="7"/>
  <c r="R213" i="7" s="1"/>
  <c r="C213" i="7"/>
  <c r="D213" i="7" s="1"/>
  <c r="E213" i="7" s="1"/>
  <c r="I127" i="7" l="1"/>
  <c r="G128" i="7" s="1"/>
  <c r="O128" i="7" s="1"/>
  <c r="M214" i="7"/>
  <c r="Q214" i="7"/>
  <c r="R214" i="7" s="1"/>
  <c r="F214" i="7"/>
  <c r="C214" i="7"/>
  <c r="D214" i="7" s="1"/>
  <c r="E214" i="7" s="1"/>
  <c r="A216" i="7"/>
  <c r="N215" i="7"/>
  <c r="B215" i="7"/>
  <c r="J215" i="7"/>
  <c r="H128" i="7" l="1"/>
  <c r="L128" i="7" s="1"/>
  <c r="N216" i="7"/>
  <c r="A217" i="7"/>
  <c r="B216" i="7"/>
  <c r="J216" i="7"/>
  <c r="Q215" i="7"/>
  <c r="R215" i="7" s="1"/>
  <c r="F215" i="7"/>
  <c r="M215" i="7"/>
  <c r="C215" i="7"/>
  <c r="D215" i="7" s="1"/>
  <c r="E215" i="7" s="1"/>
  <c r="I128" i="7" l="1"/>
  <c r="G129" i="7" s="1"/>
  <c r="H129" i="7" s="1"/>
  <c r="L129" i="7" s="1"/>
  <c r="F216" i="7"/>
  <c r="Q216" i="7"/>
  <c r="R216" i="7" s="1"/>
  <c r="M216" i="7"/>
  <c r="C216" i="7"/>
  <c r="D216" i="7" s="1"/>
  <c r="E216" i="7" s="1"/>
  <c r="A218" i="7"/>
  <c r="J217" i="7"/>
  <c r="B217" i="7"/>
  <c r="N217" i="7"/>
  <c r="O129" i="7" l="1"/>
  <c r="I129" i="7"/>
  <c r="G130" i="7" s="1"/>
  <c r="O130" i="7" s="1"/>
  <c r="M217" i="7"/>
  <c r="Q217" i="7"/>
  <c r="R217" i="7" s="1"/>
  <c r="F217" i="7"/>
  <c r="C217" i="7"/>
  <c r="D217" i="7" s="1"/>
  <c r="E217" i="7" s="1"/>
  <c r="J218" i="7"/>
  <c r="N218" i="7"/>
  <c r="A219" i="7"/>
  <c r="B218" i="7"/>
  <c r="H130" i="7" l="1"/>
  <c r="L130" i="7" s="1"/>
  <c r="B219" i="7"/>
  <c r="N219" i="7"/>
  <c r="A220" i="7"/>
  <c r="J219" i="7"/>
  <c r="M218" i="7"/>
  <c r="Q218" i="7"/>
  <c r="R218" i="7" s="1"/>
  <c r="F218" i="7"/>
  <c r="C218" i="7"/>
  <c r="D218" i="7" s="1"/>
  <c r="E218" i="7" s="1"/>
  <c r="I130" i="7" l="1"/>
  <c r="G131" i="7" s="1"/>
  <c r="O131" i="7" s="1"/>
  <c r="J220" i="7"/>
  <c r="B220" i="7"/>
  <c r="N220" i="7"/>
  <c r="A221" i="7"/>
  <c r="M219" i="7"/>
  <c r="F219" i="7"/>
  <c r="Q219" i="7"/>
  <c r="R219" i="7" s="1"/>
  <c r="C219" i="7"/>
  <c r="D219" i="7" s="1"/>
  <c r="E219" i="7" s="1"/>
  <c r="H131" i="7" l="1"/>
  <c r="L131" i="7" s="1"/>
  <c r="A222" i="7"/>
  <c r="J221" i="7"/>
  <c r="N221" i="7"/>
  <c r="B221" i="7"/>
  <c r="Q220" i="7"/>
  <c r="R220" i="7" s="1"/>
  <c r="F220" i="7"/>
  <c r="M220" i="7"/>
  <c r="C220" i="7"/>
  <c r="D220" i="7" s="1"/>
  <c r="E220" i="7" s="1"/>
  <c r="I131" i="7" l="1"/>
  <c r="G132" i="7" s="1"/>
  <c r="H132" i="7" s="1"/>
  <c r="L132" i="7" s="1"/>
  <c r="Q221" i="7"/>
  <c r="R221" i="7" s="1"/>
  <c r="F221" i="7"/>
  <c r="M221" i="7"/>
  <c r="C221" i="7"/>
  <c r="D221" i="7" s="1"/>
  <c r="E221" i="7" s="1"/>
  <c r="A223" i="7"/>
  <c r="J222" i="7"/>
  <c r="N222" i="7"/>
  <c r="B222" i="7"/>
  <c r="I132" i="7" l="1"/>
  <c r="G133" i="7" s="1"/>
  <c r="O133" i="7" s="1"/>
  <c r="O132" i="7"/>
  <c r="B223" i="7"/>
  <c r="A224" i="7"/>
  <c r="J223" i="7"/>
  <c r="N223" i="7"/>
  <c r="F222" i="7"/>
  <c r="Q222" i="7"/>
  <c r="R222" i="7" s="1"/>
  <c r="M222" i="7"/>
  <c r="C222" i="7"/>
  <c r="D222" i="7" s="1"/>
  <c r="E222" i="7" s="1"/>
  <c r="H133" i="7" l="1"/>
  <c r="L133" i="7" s="1"/>
  <c r="N224" i="7"/>
  <c r="B224" i="7"/>
  <c r="J224" i="7"/>
  <c r="A225" i="7"/>
  <c r="Q223" i="7"/>
  <c r="R223" i="7" s="1"/>
  <c r="F223" i="7"/>
  <c r="M223" i="7"/>
  <c r="C223" i="7"/>
  <c r="D223" i="7" s="1"/>
  <c r="E223" i="7" s="1"/>
  <c r="I133" i="7" l="1"/>
  <c r="G134" i="7" s="1"/>
  <c r="O134" i="7" s="1"/>
  <c r="F224" i="7"/>
  <c r="M224" i="7"/>
  <c r="Q224" i="7"/>
  <c r="R224" i="7" s="1"/>
  <c r="C224" i="7"/>
  <c r="D224" i="7" s="1"/>
  <c r="E224" i="7" s="1"/>
  <c r="N225" i="7"/>
  <c r="B225" i="7"/>
  <c r="A226" i="7"/>
  <c r="J225" i="7"/>
  <c r="H134" i="7" l="1"/>
  <c r="L134" i="7" s="1"/>
  <c r="N226" i="7"/>
  <c r="B226" i="7"/>
  <c r="A227" i="7"/>
  <c r="J226" i="7"/>
  <c r="Q225" i="7"/>
  <c r="R225" i="7" s="1"/>
  <c r="F225" i="7"/>
  <c r="M225" i="7"/>
  <c r="C225" i="7"/>
  <c r="D225" i="7" s="1"/>
  <c r="E225" i="7" s="1"/>
  <c r="I134" i="7" l="1"/>
  <c r="G135" i="7" s="1"/>
  <c r="O135" i="7" s="1"/>
  <c r="A228" i="7"/>
  <c r="J227" i="7"/>
  <c r="N227" i="7"/>
  <c r="B227" i="7"/>
  <c r="M226" i="7"/>
  <c r="F226" i="7"/>
  <c r="Q226" i="7"/>
  <c r="R226" i="7" s="1"/>
  <c r="C226" i="7"/>
  <c r="D226" i="7" s="1"/>
  <c r="E226" i="7" s="1"/>
  <c r="H135" i="7" l="1"/>
  <c r="L135" i="7" s="1"/>
  <c r="M227" i="7"/>
  <c r="Q227" i="7"/>
  <c r="R227" i="7" s="1"/>
  <c r="F227" i="7"/>
  <c r="C227" i="7"/>
  <c r="D227" i="7" s="1"/>
  <c r="E227" i="7" s="1"/>
  <c r="J228" i="7"/>
  <c r="B228" i="7"/>
  <c r="A229" i="7"/>
  <c r="N228" i="7"/>
  <c r="I135" i="7" l="1"/>
  <c r="G136" i="7" s="1"/>
  <c r="H136" i="7" s="1"/>
  <c r="L136" i="7" s="1"/>
  <c r="M228" i="7"/>
  <c r="Q228" i="7"/>
  <c r="R228" i="7" s="1"/>
  <c r="F228" i="7"/>
  <c r="C228" i="7"/>
  <c r="D228" i="7" s="1"/>
  <c r="E228" i="7" s="1"/>
  <c r="A230" i="7"/>
  <c r="B229" i="7"/>
  <c r="N229" i="7"/>
  <c r="J229" i="7"/>
  <c r="I136" i="7" l="1"/>
  <c r="G137" i="7" s="1"/>
  <c r="O137" i="7" s="1"/>
  <c r="O136" i="7"/>
  <c r="A231" i="7"/>
  <c r="J230" i="7"/>
  <c r="N230" i="7"/>
  <c r="B230" i="7"/>
  <c r="M229" i="7"/>
  <c r="F229" i="7"/>
  <c r="Q229" i="7"/>
  <c r="R229" i="7" s="1"/>
  <c r="C229" i="7"/>
  <c r="D229" i="7" s="1"/>
  <c r="E229" i="7" s="1"/>
  <c r="H137" i="7" l="1"/>
  <c r="L137" i="7" s="1"/>
  <c r="J231" i="7"/>
  <c r="N231" i="7"/>
  <c r="A232" i="7"/>
  <c r="B231" i="7"/>
  <c r="Q230" i="7"/>
  <c r="R230" i="7" s="1"/>
  <c r="F230" i="7"/>
  <c r="M230" i="7"/>
  <c r="C230" i="7"/>
  <c r="D230" i="7" s="1"/>
  <c r="E230" i="7" s="1"/>
  <c r="I137" i="7" l="1"/>
  <c r="G138" i="7" s="1"/>
  <c r="O138" i="7" s="1"/>
  <c r="Q231" i="7"/>
  <c r="R231" i="7" s="1"/>
  <c r="M231" i="7"/>
  <c r="F231" i="7"/>
  <c r="C231" i="7"/>
  <c r="D231" i="7" s="1"/>
  <c r="E231" i="7" s="1"/>
  <c r="N232" i="7"/>
  <c r="B232" i="7"/>
  <c r="A233" i="7"/>
  <c r="J232" i="7"/>
  <c r="H138" i="7" l="1"/>
  <c r="L138" i="7" s="1"/>
  <c r="J233" i="7"/>
  <c r="B233" i="7"/>
  <c r="N233" i="7"/>
  <c r="A234" i="7"/>
  <c r="F232" i="7"/>
  <c r="M232" i="7"/>
  <c r="Q232" i="7"/>
  <c r="R232" i="7" s="1"/>
  <c r="C232" i="7"/>
  <c r="D232" i="7" s="1"/>
  <c r="E232" i="7" s="1"/>
  <c r="I138" i="7" l="1"/>
  <c r="G139" i="7" s="1"/>
  <c r="O139" i="7" s="1"/>
  <c r="Q233" i="7"/>
  <c r="R233" i="7" s="1"/>
  <c r="F233" i="7"/>
  <c r="M233" i="7"/>
  <c r="C233" i="7"/>
  <c r="D233" i="7" s="1"/>
  <c r="E233" i="7" s="1"/>
  <c r="A235" i="7"/>
  <c r="J234" i="7"/>
  <c r="N234" i="7"/>
  <c r="B234" i="7"/>
  <c r="H139" i="7" l="1"/>
  <c r="I139" i="7" s="1"/>
  <c r="G140" i="7" s="1"/>
  <c r="M234" i="7"/>
  <c r="F234" i="7"/>
  <c r="Q234" i="7"/>
  <c r="R234" i="7" s="1"/>
  <c r="C234" i="7"/>
  <c r="D234" i="7" s="1"/>
  <c r="E234" i="7" s="1"/>
  <c r="A236" i="7"/>
  <c r="J235" i="7"/>
  <c r="B235" i="7"/>
  <c r="N235" i="7"/>
  <c r="L139" i="7" l="1"/>
  <c r="H140" i="7"/>
  <c r="O140" i="7"/>
  <c r="M235" i="7"/>
  <c r="F235" i="7"/>
  <c r="Q235" i="7"/>
  <c r="R235" i="7" s="1"/>
  <c r="C235" i="7"/>
  <c r="D235" i="7" s="1"/>
  <c r="E235" i="7" s="1"/>
  <c r="J236" i="7"/>
  <c r="B236" i="7"/>
  <c r="N236" i="7"/>
  <c r="A237" i="7"/>
  <c r="L140" i="7" l="1"/>
  <c r="I140" i="7"/>
  <c r="G141" i="7" s="1"/>
  <c r="Q236" i="7"/>
  <c r="R236" i="7" s="1"/>
  <c r="M236" i="7"/>
  <c r="F236" i="7"/>
  <c r="C236" i="7"/>
  <c r="D236" i="7" s="1"/>
  <c r="E236" i="7" s="1"/>
  <c r="N237" i="7"/>
  <c r="B237" i="7"/>
  <c r="J237" i="7"/>
  <c r="A238" i="7"/>
  <c r="O141" i="7" l="1"/>
  <c r="H141" i="7"/>
  <c r="A239" i="7"/>
  <c r="J238" i="7"/>
  <c r="N238" i="7"/>
  <c r="B238" i="7"/>
  <c r="F237" i="7"/>
  <c r="Q237" i="7"/>
  <c r="R237" i="7" s="1"/>
  <c r="M237" i="7"/>
  <c r="C237" i="7"/>
  <c r="D237" i="7" s="1"/>
  <c r="E237" i="7" s="1"/>
  <c r="L141" i="7" l="1"/>
  <c r="I141" i="7"/>
  <c r="G142" i="7" s="1"/>
  <c r="M238" i="7"/>
  <c r="F238" i="7"/>
  <c r="Q238" i="7"/>
  <c r="R238" i="7" s="1"/>
  <c r="C238" i="7"/>
  <c r="D238" i="7" s="1"/>
  <c r="E238" i="7" s="1"/>
  <c r="B239" i="7"/>
  <c r="J239" i="7"/>
  <c r="A240" i="7"/>
  <c r="N239" i="7"/>
  <c r="O142" i="7" l="1"/>
  <c r="H142" i="7"/>
  <c r="N240" i="7"/>
  <c r="B240" i="7"/>
  <c r="J240" i="7"/>
  <c r="A241" i="7"/>
  <c r="Q239" i="7"/>
  <c r="R239" i="7" s="1"/>
  <c r="M239" i="7"/>
  <c r="F239" i="7"/>
  <c r="C239" i="7"/>
  <c r="D239" i="7" s="1"/>
  <c r="E239" i="7" s="1"/>
  <c r="L142" i="7" l="1"/>
  <c r="I142" i="7"/>
  <c r="G143" i="7" s="1"/>
  <c r="J241" i="7"/>
  <c r="B241" i="7"/>
  <c r="A242" i="7"/>
  <c r="N241" i="7"/>
  <c r="F240" i="7"/>
  <c r="M240" i="7"/>
  <c r="Q240" i="7"/>
  <c r="R240" i="7" s="1"/>
  <c r="C240" i="7"/>
  <c r="D240" i="7" s="1"/>
  <c r="E240" i="7" s="1"/>
  <c r="H143" i="7" l="1"/>
  <c r="L143" i="7" s="1"/>
  <c r="O143" i="7"/>
  <c r="J242" i="7"/>
  <c r="A243" i="7"/>
  <c r="N242" i="7"/>
  <c r="B242" i="7"/>
  <c r="F241" i="7"/>
  <c r="Q241" i="7"/>
  <c r="R241" i="7" s="1"/>
  <c r="M241" i="7"/>
  <c r="C241" i="7"/>
  <c r="D241" i="7" s="1"/>
  <c r="E241" i="7" s="1"/>
  <c r="I143" i="7" l="1"/>
  <c r="G144" i="7" s="1"/>
  <c r="O144" i="7" s="1"/>
  <c r="F242" i="7"/>
  <c r="M242" i="7"/>
  <c r="Q242" i="7"/>
  <c r="R242" i="7" s="1"/>
  <c r="C242" i="7"/>
  <c r="D242" i="7" s="1"/>
  <c r="E242" i="7" s="1"/>
  <c r="A244" i="7"/>
  <c r="N243" i="7"/>
  <c r="B243" i="7"/>
  <c r="J243" i="7"/>
  <c r="H144" i="7" l="1"/>
  <c r="L144" i="7" s="1"/>
  <c r="M243" i="7"/>
  <c r="F243" i="7"/>
  <c r="Q243" i="7"/>
  <c r="R243" i="7" s="1"/>
  <c r="C243" i="7"/>
  <c r="D243" i="7" s="1"/>
  <c r="E243" i="7" s="1"/>
  <c r="B244" i="7"/>
  <c r="N244" i="7"/>
  <c r="I144" i="7" l="1"/>
  <c r="G145" i="7" s="1"/>
  <c r="H145" i="7" s="1"/>
  <c r="L145" i="7" s="1"/>
  <c r="Q244" i="7"/>
  <c r="R244" i="7" s="1"/>
  <c r="M244" i="7"/>
  <c r="F244" i="7"/>
  <c r="C244" i="7"/>
  <c r="D244" i="7" s="1"/>
  <c r="E244" i="7" s="1"/>
  <c r="I145" i="7" l="1"/>
  <c r="G146" i="7" s="1"/>
  <c r="O146" i="7" s="1"/>
  <c r="O145" i="7"/>
  <c r="H146" i="7" l="1"/>
  <c r="L146" i="7" s="1"/>
  <c r="I146" i="7" l="1"/>
  <c r="G147" i="7" s="1"/>
  <c r="H147" i="7" s="1"/>
  <c r="O147" i="7" l="1"/>
  <c r="L147" i="7"/>
  <c r="I147" i="7"/>
  <c r="G148" i="7" s="1"/>
  <c r="O148" i="7" l="1"/>
  <c r="H148" i="7"/>
  <c r="L148" i="7" l="1"/>
  <c r="I148" i="7"/>
  <c r="G149" i="7" s="1"/>
  <c r="O149" i="7" l="1"/>
  <c r="H149" i="7"/>
  <c r="L149" i="7" s="1"/>
  <c r="I149" i="7" l="1"/>
  <c r="G150" i="7" s="1"/>
  <c r="O150" i="7" s="1"/>
  <c r="H150" i="7" l="1"/>
  <c r="L150" i="7" s="1"/>
  <c r="I150" i="7" l="1"/>
  <c r="G151" i="7" s="1"/>
  <c r="O151" i="7" s="1"/>
  <c r="H151" i="7" l="1"/>
  <c r="L151" i="7" s="1"/>
  <c r="I151" i="7" l="1"/>
  <c r="G152" i="7" s="1"/>
  <c r="H152" i="7" l="1"/>
  <c r="O152" i="7"/>
  <c r="L152" i="7" l="1"/>
  <c r="I152" i="7"/>
  <c r="G153" i="7" s="1"/>
  <c r="O153" i="7" l="1"/>
  <c r="H153" i="7"/>
  <c r="L153" i="7" l="1"/>
  <c r="I153" i="7"/>
  <c r="G154" i="7" s="1"/>
  <c r="H154" i="7" l="1"/>
  <c r="O154" i="7"/>
  <c r="L154" i="7" l="1"/>
  <c r="I154" i="7"/>
  <c r="G155" i="7" s="1"/>
  <c r="O155" i="7" l="1"/>
  <c r="H155" i="7"/>
  <c r="L155" i="7" s="1"/>
  <c r="I155" i="7" l="1"/>
  <c r="G156" i="7" s="1"/>
  <c r="H156" i="7" s="1"/>
  <c r="L156" i="7" s="1"/>
  <c r="I156" i="7" l="1"/>
  <c r="G157" i="7" s="1"/>
  <c r="O157" i="7" s="1"/>
  <c r="O156" i="7"/>
  <c r="H157" i="7" l="1"/>
  <c r="L157" i="7" s="1"/>
  <c r="I157" i="7" l="1"/>
  <c r="G158" i="7" s="1"/>
  <c r="O158" i="7" s="1"/>
  <c r="H158" i="7" l="1"/>
  <c r="L158" i="7" s="1"/>
  <c r="I158" i="7" l="1"/>
  <c r="G159" i="7" s="1"/>
  <c r="O159" i="7" s="1"/>
  <c r="H159" i="7" l="1"/>
  <c r="L159" i="7" s="1"/>
  <c r="I159" i="7" l="1"/>
  <c r="G160" i="7" s="1"/>
  <c r="H160" i="7" s="1"/>
  <c r="L160" i="7" s="1"/>
  <c r="O160" i="7" l="1"/>
  <c r="I160" i="7"/>
  <c r="G161" i="7" s="1"/>
  <c r="O161" i="7" s="1"/>
  <c r="H161" i="7" l="1"/>
  <c r="L161" i="7" s="1"/>
  <c r="I161" i="7" l="1"/>
  <c r="G162" i="7" s="1"/>
  <c r="O162" i="7" s="1"/>
  <c r="H162" i="7" l="1"/>
  <c r="L162" i="7" s="1"/>
  <c r="I162" i="7" l="1"/>
  <c r="G163" i="7" s="1"/>
  <c r="O163" i="7" s="1"/>
  <c r="H163" i="7" l="1"/>
  <c r="I163" i="7" l="1"/>
  <c r="G164" i="7" s="1"/>
  <c r="L163" i="7"/>
  <c r="H164" i="7" l="1"/>
  <c r="O164" i="7"/>
  <c r="L164" i="7" l="1"/>
  <c r="I164" i="7"/>
  <c r="G165" i="7" s="1"/>
  <c r="O165" i="7" l="1"/>
  <c r="H165" i="7"/>
  <c r="L165" i="7" s="1"/>
  <c r="I165" i="7" l="1"/>
  <c r="G166" i="7" s="1"/>
  <c r="O166" i="7" l="1"/>
  <c r="H166" i="7"/>
  <c r="L166" i="7" l="1"/>
  <c r="I166" i="7"/>
  <c r="G167" i="7" s="1"/>
  <c r="O167" i="7" l="1"/>
  <c r="H167" i="7"/>
  <c r="L167" i="7" l="1"/>
  <c r="I167" i="7"/>
  <c r="G168" i="7" s="1"/>
  <c r="O168" i="7" l="1"/>
  <c r="H168" i="7"/>
  <c r="I168" i="7" l="1"/>
  <c r="G169" i="7" s="1"/>
  <c r="L168" i="7"/>
  <c r="H169" i="7" l="1"/>
  <c r="O169" i="7"/>
  <c r="L169" i="7" l="1"/>
  <c r="I169" i="7"/>
  <c r="G170" i="7" s="1"/>
  <c r="O170" i="7" l="1"/>
  <c r="H170" i="7"/>
  <c r="L170" i="7" l="1"/>
  <c r="I170" i="7"/>
  <c r="G171" i="7" s="1"/>
  <c r="H171" i="7" l="1"/>
  <c r="L171" i="7" s="1"/>
  <c r="O171" i="7"/>
  <c r="I171" i="7" l="1"/>
  <c r="G172" i="7" s="1"/>
  <c r="O172" i="7" s="1"/>
  <c r="H172" i="7" l="1"/>
  <c r="L172" i="7" s="1"/>
  <c r="I172" i="7" l="1"/>
  <c r="G173" i="7" s="1"/>
  <c r="H173" i="7" s="1"/>
  <c r="O173" i="7" l="1"/>
  <c r="L173" i="7"/>
  <c r="I173" i="7"/>
  <c r="G174" i="7" s="1"/>
  <c r="O174" i="7" l="1"/>
  <c r="H174" i="7"/>
  <c r="L174" i="7" l="1"/>
  <c r="I174" i="7"/>
  <c r="G175" i="7" s="1"/>
  <c r="O175" i="7" l="1"/>
  <c r="H175" i="7"/>
  <c r="L175" i="7" l="1"/>
  <c r="I175" i="7"/>
  <c r="G176" i="7" s="1"/>
  <c r="O176" i="7" l="1"/>
  <c r="H176" i="7"/>
  <c r="L176" i="7" l="1"/>
  <c r="I176" i="7"/>
  <c r="G177" i="7" s="1"/>
  <c r="O177" i="7" l="1"/>
  <c r="H177" i="7"/>
  <c r="L177" i="7" l="1"/>
  <c r="I177" i="7"/>
  <c r="G178" i="7" s="1"/>
  <c r="O178" i="7" l="1"/>
  <c r="H178" i="7"/>
  <c r="L178" i="7" l="1"/>
  <c r="I178" i="7"/>
  <c r="G179" i="7" s="1"/>
  <c r="O179" i="7" l="1"/>
  <c r="H179" i="7"/>
  <c r="I179" i="7" l="1"/>
  <c r="G180" i="7" s="1"/>
  <c r="L179" i="7"/>
  <c r="O180" i="7" l="1"/>
  <c r="H180" i="7"/>
  <c r="L180" i="7" l="1"/>
  <c r="I180" i="7"/>
  <c r="G181" i="7" s="1"/>
  <c r="H181" i="7" l="1"/>
  <c r="O181" i="7"/>
  <c r="L181" i="7" l="1"/>
  <c r="I181" i="7"/>
  <c r="G182" i="7" s="1"/>
  <c r="O182" i="7" l="1"/>
  <c r="H182" i="7"/>
  <c r="L182" i="7" l="1"/>
  <c r="I182" i="7"/>
  <c r="G183" i="7" s="1"/>
  <c r="O183" i="7" l="1"/>
  <c r="H183" i="7"/>
  <c r="L183" i="7" l="1"/>
  <c r="I183" i="7"/>
  <c r="J184" i="7" s="1"/>
  <c r="G184" i="7" s="1"/>
  <c r="O184" i="7" l="1"/>
  <c r="H184" i="7"/>
  <c r="L184" i="7" l="1"/>
  <c r="I184" i="7"/>
  <c r="G185" i="7" s="1"/>
  <c r="O185" i="7" l="1"/>
  <c r="H185" i="7"/>
  <c r="L185" i="7" l="1"/>
  <c r="I185" i="7"/>
  <c r="G186" i="7" s="1"/>
  <c r="O186" i="7" l="1"/>
  <c r="H186" i="7"/>
  <c r="L186" i="7" l="1"/>
  <c r="I186" i="7"/>
  <c r="G187" i="7" s="1"/>
  <c r="O187" i="7" l="1"/>
  <c r="H187" i="7"/>
  <c r="I187" i="7" l="1"/>
  <c r="G188" i="7" s="1"/>
  <c r="L187" i="7"/>
  <c r="O188" i="7" l="1"/>
  <c r="H188" i="7"/>
  <c r="L188" i="7" l="1"/>
  <c r="I188" i="7"/>
  <c r="G189" i="7" s="1"/>
  <c r="H189" i="7" l="1"/>
  <c r="L189" i="7" s="1"/>
  <c r="O189" i="7"/>
  <c r="I189" i="7" l="1"/>
  <c r="G190" i="7" s="1"/>
  <c r="H190" i="7" s="1"/>
  <c r="O190" i="7" l="1"/>
  <c r="L190" i="7"/>
  <c r="I190" i="7"/>
  <c r="G191" i="7" s="1"/>
  <c r="H191" i="7" l="1"/>
  <c r="O191" i="7"/>
  <c r="L191" i="7" l="1"/>
  <c r="I191" i="7"/>
  <c r="G192" i="7" s="1"/>
  <c r="H192" i="7" l="1"/>
  <c r="L192" i="7" s="1"/>
  <c r="O192" i="7"/>
  <c r="I192" i="7" l="1"/>
  <c r="G193" i="7" s="1"/>
  <c r="H193" i="7" s="1"/>
  <c r="O193" i="7" l="1"/>
  <c r="L193" i="7"/>
  <c r="I193" i="7"/>
  <c r="G194" i="7" s="1"/>
  <c r="O194" i="7" l="1"/>
  <c r="H194" i="7"/>
  <c r="L194" i="7" s="1"/>
  <c r="I194" i="7" l="1"/>
  <c r="G195" i="7" s="1"/>
  <c r="O195" i="7" s="1"/>
  <c r="H195" i="7" l="1"/>
  <c r="L195" i="7" l="1"/>
  <c r="I195" i="7"/>
  <c r="G196" i="7" s="1"/>
  <c r="O196" i="7" l="1"/>
  <c r="H196" i="7"/>
  <c r="I196" i="7" l="1"/>
  <c r="G197" i="7" s="1"/>
  <c r="L196" i="7"/>
  <c r="H197" i="7" l="1"/>
  <c r="O197" i="7"/>
  <c r="L197" i="7" l="1"/>
  <c r="I197" i="7"/>
  <c r="G198" i="7" s="1"/>
  <c r="O198" i="7" l="1"/>
  <c r="H198" i="7"/>
  <c r="L198" i="7" l="1"/>
  <c r="I198" i="7"/>
  <c r="G199" i="7" s="1"/>
  <c r="O199" i="7" l="1"/>
  <c r="H199" i="7"/>
  <c r="L199" i="7" l="1"/>
  <c r="I199" i="7"/>
  <c r="G200" i="7" s="1"/>
  <c r="O200" i="7" l="1"/>
  <c r="H200" i="7"/>
  <c r="L200" i="7" l="1"/>
  <c r="I200" i="7"/>
  <c r="G201" i="7" s="1"/>
  <c r="O201" i="7" l="1"/>
  <c r="H201" i="7"/>
  <c r="L201" i="7" l="1"/>
  <c r="I201" i="7"/>
  <c r="G202" i="7" s="1"/>
  <c r="H202" i="7" l="1"/>
  <c r="L202" i="7" s="1"/>
  <c r="O202" i="7"/>
  <c r="I202" i="7" l="1"/>
  <c r="G203" i="7" s="1"/>
  <c r="H203" i="7" s="1"/>
  <c r="O203" i="7" l="1"/>
  <c r="L203" i="7"/>
  <c r="I203" i="7"/>
  <c r="G204" i="7" s="1"/>
  <c r="H204" i="7" l="1"/>
  <c r="L204" i="7" s="1"/>
  <c r="O204" i="7"/>
  <c r="I204" i="7" l="1"/>
  <c r="G205" i="7" s="1"/>
  <c r="H205" i="7" s="1"/>
  <c r="O205" i="7" l="1"/>
  <c r="I205" i="7"/>
  <c r="G206" i="7" s="1"/>
  <c r="L205" i="7"/>
  <c r="O206" i="7" l="1"/>
  <c r="H206" i="7"/>
  <c r="L206" i="7" s="1"/>
  <c r="I206" i="7" l="1"/>
  <c r="G207" i="7" s="1"/>
  <c r="H207" i="7" s="1"/>
  <c r="L207" i="7" s="1"/>
  <c r="O207" i="7" l="1"/>
  <c r="I207" i="7"/>
  <c r="G208" i="7" s="1"/>
  <c r="H208" i="7" s="1"/>
  <c r="O208" i="7" l="1"/>
  <c r="L208" i="7"/>
  <c r="I208" i="7"/>
  <c r="G209" i="7" s="1"/>
  <c r="O209" i="7" l="1"/>
  <c r="H209" i="7"/>
  <c r="L209" i="7" l="1"/>
  <c r="I209" i="7"/>
  <c r="G210" i="7" s="1"/>
  <c r="H210" i="7" l="1"/>
  <c r="O210" i="7"/>
  <c r="L210" i="7" l="1"/>
  <c r="I210" i="7"/>
  <c r="G211" i="7" s="1"/>
  <c r="O211" i="7" l="1"/>
  <c r="H211" i="7"/>
  <c r="L211" i="7" l="1"/>
  <c r="I211" i="7"/>
  <c r="G212" i="7" s="1"/>
  <c r="O212" i="7" l="1"/>
  <c r="H212" i="7"/>
  <c r="I212" i="7" l="1"/>
  <c r="G213" i="7" s="1"/>
  <c r="L212" i="7"/>
  <c r="H213" i="7" l="1"/>
  <c r="O213" i="7"/>
  <c r="L213" i="7" l="1"/>
  <c r="I213" i="7"/>
  <c r="G214" i="7" s="1"/>
  <c r="O214" i="7" l="1"/>
  <c r="H214" i="7"/>
  <c r="L214" i="7" l="1"/>
  <c r="I214" i="7"/>
  <c r="G215" i="7" s="1"/>
  <c r="O215" i="7" l="1"/>
  <c r="H215" i="7"/>
  <c r="L215" i="7" l="1"/>
  <c r="I215" i="7"/>
  <c r="G216" i="7" s="1"/>
  <c r="O216" i="7" l="1"/>
  <c r="H216" i="7"/>
  <c r="L216" i="7" s="1"/>
  <c r="I216" i="7" l="1"/>
  <c r="G217" i="7" s="1"/>
  <c r="O217" i="7" s="1"/>
  <c r="H217" i="7" l="1"/>
  <c r="L217" i="7" s="1"/>
  <c r="I217" i="7" l="1"/>
  <c r="G218" i="7" s="1"/>
  <c r="O218" i="7" s="1"/>
  <c r="H218" i="7" l="1"/>
  <c r="L218" i="7" s="1"/>
  <c r="I218" i="7" l="1"/>
  <c r="G219" i="7" s="1"/>
  <c r="O219" i="7" s="1"/>
  <c r="H219" i="7" l="1"/>
  <c r="L219" i="7" s="1"/>
  <c r="I219" i="7" l="1"/>
  <c r="G220" i="7" s="1"/>
  <c r="H220" i="7" s="1"/>
  <c r="L220" i="7" s="1"/>
  <c r="O220" i="7" l="1"/>
  <c r="I220" i="7"/>
  <c r="G221" i="7" s="1"/>
  <c r="O221" i="7" s="1"/>
  <c r="H221" i="7" l="1"/>
  <c r="L221" i="7" s="1"/>
  <c r="I221" i="7" l="1"/>
  <c r="G222" i="7" s="1"/>
  <c r="H222" i="7" s="1"/>
  <c r="L222" i="7" s="1"/>
  <c r="O222" i="7" l="1"/>
  <c r="I222" i="7"/>
  <c r="G223" i="7" s="1"/>
  <c r="O223" i="7" s="1"/>
  <c r="H223" i="7" l="1"/>
  <c r="L223" i="7" s="1"/>
  <c r="I223" i="7" l="1"/>
  <c r="G224" i="7" s="1"/>
  <c r="O224" i="7" s="1"/>
  <c r="H224" i="7" l="1"/>
  <c r="I224" i="7" l="1"/>
  <c r="G225" i="7" s="1"/>
  <c r="L224" i="7"/>
  <c r="H225" i="7" l="1"/>
  <c r="O225" i="7"/>
  <c r="L225" i="7" l="1"/>
  <c r="I225" i="7"/>
  <c r="G226" i="7" s="1"/>
  <c r="O226" i="7" l="1"/>
  <c r="H226" i="7"/>
  <c r="I226" i="7" l="1"/>
  <c r="G227" i="7" s="1"/>
  <c r="L226" i="7"/>
  <c r="H227" i="7" l="1"/>
  <c r="L227" i="7" s="1"/>
  <c r="O227" i="7"/>
  <c r="I227" i="7" l="1"/>
  <c r="G228" i="7" s="1"/>
  <c r="O228" i="7" s="1"/>
  <c r="H228" i="7" l="1"/>
  <c r="L228" i="7" s="1"/>
  <c r="I228" i="7" l="1"/>
  <c r="G229" i="7" s="1"/>
  <c r="O229" i="7" s="1"/>
  <c r="H229" i="7" l="1"/>
  <c r="L229" i="7" s="1"/>
  <c r="I229" i="7" l="1"/>
  <c r="G230" i="7" s="1"/>
  <c r="O230" i="7" s="1"/>
  <c r="H230" i="7" l="1"/>
  <c r="L230" i="7" s="1"/>
  <c r="I230" i="7" l="1"/>
  <c r="G231" i="7" s="1"/>
  <c r="H231" i="7" s="1"/>
  <c r="O231" i="7" l="1"/>
  <c r="L231" i="7"/>
  <c r="I231" i="7"/>
  <c r="G232" i="7" s="1"/>
  <c r="O232" i="7" l="1"/>
  <c r="H232" i="7"/>
  <c r="L232" i="7" s="1"/>
  <c r="I232" i="7" l="1"/>
  <c r="G233" i="7" s="1"/>
  <c r="O233" i="7" l="1"/>
  <c r="H233" i="7"/>
  <c r="L233" i="7" s="1"/>
  <c r="I233" i="7" l="1"/>
  <c r="G234" i="7" s="1"/>
  <c r="H234" i="7" s="1"/>
  <c r="O234" i="7" l="1"/>
  <c r="L234" i="7"/>
  <c r="I234" i="7"/>
  <c r="G235" i="7" s="1"/>
  <c r="O235" i="7" l="1"/>
  <c r="H235" i="7"/>
  <c r="L235" i="7" s="1"/>
  <c r="I235" i="7" l="1"/>
  <c r="G236" i="7" s="1"/>
  <c r="O236" i="7" l="1"/>
  <c r="H236" i="7"/>
  <c r="L236" i="7" l="1"/>
  <c r="I236" i="7"/>
  <c r="G237" i="7" s="1"/>
  <c r="O237" i="7" l="1"/>
  <c r="H237" i="7"/>
  <c r="L237" i="7" s="1"/>
  <c r="I237" i="7" l="1"/>
  <c r="G238" i="7" s="1"/>
  <c r="O238" i="7" s="1"/>
  <c r="H238" i="7" l="1"/>
  <c r="L238" i="7" s="1"/>
  <c r="I238" i="7" l="1"/>
  <c r="G239" i="7" s="1"/>
  <c r="O239" i="7" s="1"/>
  <c r="H239" i="7" l="1"/>
  <c r="L239" i="7" s="1"/>
  <c r="I239" i="7" l="1"/>
  <c r="G240" i="7" s="1"/>
  <c r="H240" i="7" s="1"/>
  <c r="O240" i="7" l="1"/>
  <c r="L240" i="7"/>
  <c r="I240" i="7"/>
  <c r="G241" i="7" s="1"/>
  <c r="H241" i="7" s="1"/>
  <c r="L241" i="7" s="1"/>
  <c r="I241" i="7" l="1"/>
  <c r="G242" i="7" s="1"/>
  <c r="O242" i="7" s="1"/>
  <c r="O241" i="7"/>
  <c r="H242" i="7" l="1"/>
  <c r="L242" i="7" s="1"/>
  <c r="I242" i="7" l="1"/>
  <c r="G243" i="7" s="1"/>
  <c r="O243" i="7" s="1"/>
  <c r="H243" i="7" l="1"/>
  <c r="L243" i="7" s="1"/>
  <c r="I243" i="7" l="1"/>
  <c r="J244" i="7" s="1"/>
  <c r="G244" i="7" s="1"/>
  <c r="C7" i="9" s="1"/>
  <c r="C10" i="8" l="1"/>
  <c r="C5" i="9"/>
  <c r="O244" i="7"/>
  <c r="C19" i="8" s="1"/>
  <c r="H244" i="7"/>
  <c r="L244" i="7" s="1"/>
  <c r="C11" i="8" s="1"/>
  <c r="I244" i="7" l="1"/>
  <c r="C6" i="9" s="1"/>
  <c r="C18" i="8"/>
  <c r="C12" i="8"/>
  <c r="C13" i="8" s="1"/>
  <c r="K94" i="7" l="1"/>
  <c r="P94" i="7" s="1"/>
  <c r="S94" i="7" s="1"/>
  <c r="K177" i="7"/>
  <c r="P177" i="7" s="1"/>
  <c r="S177" i="7" s="1"/>
  <c r="K214" i="7"/>
  <c r="P214" i="7" s="1"/>
  <c r="S214" i="7" s="1"/>
  <c r="K103" i="7"/>
  <c r="P103" i="7" s="1"/>
  <c r="S103" i="7" s="1"/>
  <c r="K64" i="7"/>
  <c r="P64" i="7" s="1"/>
  <c r="S64" i="7" s="1"/>
  <c r="K188" i="7"/>
  <c r="P188" i="7" s="1"/>
  <c r="S188" i="7" s="1"/>
  <c r="K213" i="7"/>
  <c r="P213" i="7" s="1"/>
  <c r="S213" i="7" s="1"/>
  <c r="K108" i="7"/>
  <c r="P108" i="7" s="1"/>
  <c r="S108" i="7" s="1"/>
  <c r="K85" i="7"/>
  <c r="P85" i="7" s="1"/>
  <c r="S85" i="7" s="1"/>
  <c r="K137" i="7"/>
  <c r="P137" i="7" s="1"/>
  <c r="S137" i="7" s="1"/>
  <c r="K91" i="7"/>
  <c r="P91" i="7" s="1"/>
  <c r="S91" i="7" s="1"/>
  <c r="K81" i="7"/>
  <c r="P81" i="7" s="1"/>
  <c r="S81" i="7" s="1"/>
  <c r="K114" i="7"/>
  <c r="P114" i="7" s="1"/>
  <c r="S114" i="7" s="1"/>
  <c r="K228" i="7"/>
  <c r="P228" i="7" s="1"/>
  <c r="S228" i="7" s="1"/>
  <c r="K25" i="7"/>
  <c r="P25" i="7" s="1"/>
  <c r="S25" i="7" s="1"/>
  <c r="K97" i="7"/>
  <c r="P97" i="7" s="1"/>
  <c r="S97" i="7" s="1"/>
  <c r="K16" i="7"/>
  <c r="P16" i="7" s="1"/>
  <c r="S16" i="7" s="1"/>
  <c r="K131" i="7"/>
  <c r="P131" i="7" s="1"/>
  <c r="S131" i="7" s="1"/>
  <c r="K110" i="7"/>
  <c r="P110" i="7" s="1"/>
  <c r="S110" i="7" s="1"/>
  <c r="K231" i="7"/>
  <c r="P231" i="7" s="1"/>
  <c r="S231" i="7" s="1"/>
  <c r="K88" i="7"/>
  <c r="P88" i="7" s="1"/>
  <c r="S88" i="7" s="1"/>
  <c r="K217" i="7"/>
  <c r="P217" i="7" s="1"/>
  <c r="S217" i="7" s="1"/>
  <c r="K40" i="7"/>
  <c r="P40" i="7" s="1"/>
  <c r="S40" i="7" s="1"/>
  <c r="K133" i="7"/>
  <c r="P133" i="7" s="1"/>
  <c r="S133" i="7" s="1"/>
  <c r="K42" i="7"/>
  <c r="P42" i="7" s="1"/>
  <c r="S42" i="7" s="1"/>
  <c r="K212" i="7"/>
  <c r="P212" i="7" s="1"/>
  <c r="S212" i="7" s="1"/>
  <c r="K165" i="7"/>
  <c r="P165" i="7" s="1"/>
  <c r="S165" i="7" s="1"/>
  <c r="K107" i="7"/>
  <c r="P107" i="7" s="1"/>
  <c r="S107" i="7" s="1"/>
  <c r="K220" i="7"/>
  <c r="P220" i="7" s="1"/>
  <c r="S220" i="7" s="1"/>
  <c r="K98" i="7"/>
  <c r="P98" i="7" s="1"/>
  <c r="S98" i="7" s="1"/>
  <c r="K225" i="7"/>
  <c r="P225" i="7" s="1"/>
  <c r="S225" i="7" s="1"/>
  <c r="K58" i="7"/>
  <c r="P58" i="7" s="1"/>
  <c r="S58" i="7" s="1"/>
  <c r="K14" i="7"/>
  <c r="M14" i="7" s="1"/>
  <c r="P14" i="7" s="1"/>
  <c r="S14" i="7" s="1"/>
  <c r="K100" i="7"/>
  <c r="P100" i="7" s="1"/>
  <c r="S100" i="7" s="1"/>
  <c r="K65" i="7"/>
  <c r="P65" i="7" s="1"/>
  <c r="S65" i="7" s="1"/>
  <c r="K196" i="7"/>
  <c r="P196" i="7" s="1"/>
  <c r="S196" i="7" s="1"/>
  <c r="K152" i="7"/>
  <c r="P152" i="7" s="1"/>
  <c r="S152" i="7" s="1"/>
  <c r="K237" i="7"/>
  <c r="P237" i="7" s="1"/>
  <c r="S237" i="7" s="1"/>
  <c r="K197" i="7"/>
  <c r="P197" i="7" s="1"/>
  <c r="S197" i="7" s="1"/>
  <c r="K45" i="7"/>
  <c r="P45" i="7" s="1"/>
  <c r="S45" i="7" s="1"/>
  <c r="K69" i="7"/>
  <c r="P69" i="7" s="1"/>
  <c r="S69" i="7" s="1"/>
  <c r="K121" i="7"/>
  <c r="P121" i="7" s="1"/>
  <c r="S121" i="7" s="1"/>
  <c r="K207" i="7"/>
  <c r="P207" i="7" s="1"/>
  <c r="S207" i="7" s="1"/>
  <c r="K55" i="7"/>
  <c r="P55" i="7" s="1"/>
  <c r="S55" i="7" s="1"/>
  <c r="K187" i="7"/>
  <c r="P187" i="7" s="1"/>
  <c r="S187" i="7" s="1"/>
  <c r="K139" i="7"/>
  <c r="P139" i="7" s="1"/>
  <c r="S139" i="7" s="1"/>
  <c r="K238" i="7"/>
  <c r="P238" i="7" s="1"/>
  <c r="S238" i="7" s="1"/>
  <c r="K11" i="7"/>
  <c r="M11" i="7" s="1"/>
  <c r="P11" i="7" s="1"/>
  <c r="S11" i="7" s="1"/>
  <c r="K34" i="7"/>
  <c r="P34" i="7" s="1"/>
  <c r="S34" i="7" s="1"/>
  <c r="K150" i="7"/>
  <c r="P150" i="7" s="1"/>
  <c r="S150" i="7" s="1"/>
  <c r="K129" i="7"/>
  <c r="P129" i="7" s="1"/>
  <c r="S129" i="7" s="1"/>
  <c r="K41" i="7"/>
  <c r="P41" i="7" s="1"/>
  <c r="S41" i="7" s="1"/>
  <c r="K203" i="7"/>
  <c r="P203" i="7" s="1"/>
  <c r="S203" i="7" s="1"/>
  <c r="K99" i="7"/>
  <c r="P99" i="7" s="1"/>
  <c r="S99" i="7" s="1"/>
  <c r="K35" i="7"/>
  <c r="P35" i="7" s="1"/>
  <c r="S35" i="7" s="1"/>
  <c r="K130" i="7"/>
  <c r="P130" i="7" s="1"/>
  <c r="S130" i="7" s="1"/>
  <c r="K59" i="7"/>
  <c r="P59" i="7" s="1"/>
  <c r="S59" i="7" s="1"/>
  <c r="K149" i="7"/>
  <c r="P149" i="7" s="1"/>
  <c r="S149" i="7" s="1"/>
  <c r="K132" i="7"/>
  <c r="P132" i="7" s="1"/>
  <c r="S132" i="7" s="1"/>
  <c r="K169" i="7"/>
  <c r="P169" i="7" s="1"/>
  <c r="S169" i="7" s="1"/>
  <c r="K89" i="7"/>
  <c r="P89" i="7" s="1"/>
  <c r="S89" i="7" s="1"/>
  <c r="K13" i="7"/>
  <c r="M13" i="7" s="1"/>
  <c r="P13" i="7" s="1"/>
  <c r="S13" i="7" s="1"/>
  <c r="K117" i="7"/>
  <c r="P117" i="7" s="1"/>
  <c r="S117" i="7" s="1"/>
  <c r="K75" i="7"/>
  <c r="P75" i="7" s="1"/>
  <c r="S75" i="7" s="1"/>
  <c r="K236" i="7"/>
  <c r="P236" i="7" s="1"/>
  <c r="S236" i="7" s="1"/>
  <c r="K38" i="7"/>
  <c r="P38" i="7" s="1"/>
  <c r="S38" i="7" s="1"/>
  <c r="K223" i="7"/>
  <c r="P223" i="7" s="1"/>
  <c r="S223" i="7" s="1"/>
  <c r="K74" i="7"/>
  <c r="P74" i="7" s="1"/>
  <c r="S74" i="7" s="1"/>
  <c r="K49" i="7"/>
  <c r="P49" i="7" s="1"/>
  <c r="S49" i="7" s="1"/>
  <c r="K18" i="7"/>
  <c r="P18" i="7" s="1"/>
  <c r="S18" i="7" s="1"/>
  <c r="K171" i="7"/>
  <c r="P171" i="7" s="1"/>
  <c r="S171" i="7" s="1"/>
  <c r="K240" i="7"/>
  <c r="P240" i="7" s="1"/>
  <c r="S240" i="7" s="1"/>
  <c r="K113" i="7"/>
  <c r="P113" i="7" s="1"/>
  <c r="S113" i="7" s="1"/>
  <c r="K96" i="7"/>
  <c r="P96" i="7" s="1"/>
  <c r="S96" i="7" s="1"/>
  <c r="K162" i="7"/>
  <c r="P162" i="7" s="1"/>
  <c r="S162" i="7" s="1"/>
  <c r="K221" i="7"/>
  <c r="P221" i="7" s="1"/>
  <c r="S221" i="7" s="1"/>
  <c r="K134" i="7"/>
  <c r="P134" i="7" s="1"/>
  <c r="S134" i="7" s="1"/>
  <c r="K156" i="7"/>
  <c r="P156" i="7" s="1"/>
  <c r="S156" i="7" s="1"/>
  <c r="K53" i="7"/>
  <c r="P53" i="7" s="1"/>
  <c r="S53" i="7" s="1"/>
  <c r="K119" i="7"/>
  <c r="P119" i="7" s="1"/>
  <c r="S119" i="7" s="1"/>
  <c r="K28" i="7"/>
  <c r="P28" i="7" s="1"/>
  <c r="S28" i="7" s="1"/>
  <c r="C8" i="9"/>
  <c r="K175" i="7"/>
  <c r="P175" i="7" s="1"/>
  <c r="S175" i="7" s="1"/>
  <c r="K182" i="7"/>
  <c r="P182" i="7" s="1"/>
  <c r="S182" i="7" s="1"/>
  <c r="K167" i="7"/>
  <c r="P167" i="7" s="1"/>
  <c r="S167" i="7" s="1"/>
  <c r="K234" i="7"/>
  <c r="P234" i="7" s="1"/>
  <c r="S234" i="7" s="1"/>
  <c r="K135" i="7"/>
  <c r="P135" i="7" s="1"/>
  <c r="S135" i="7" s="1"/>
  <c r="K138" i="7"/>
  <c r="P138" i="7" s="1"/>
  <c r="S138" i="7" s="1"/>
  <c r="K26" i="7"/>
  <c r="P26" i="7" s="1"/>
  <c r="S26" i="7" s="1"/>
  <c r="K199" i="7"/>
  <c r="P199" i="7" s="1"/>
  <c r="S199" i="7" s="1"/>
  <c r="K36" i="7"/>
  <c r="P36" i="7" s="1"/>
  <c r="S36" i="7" s="1"/>
  <c r="K227" i="7"/>
  <c r="P227" i="7" s="1"/>
  <c r="S227" i="7" s="1"/>
  <c r="K61" i="7"/>
  <c r="P61" i="7" s="1"/>
  <c r="S61" i="7" s="1"/>
  <c r="K160" i="7"/>
  <c r="P160" i="7" s="1"/>
  <c r="S160" i="7" s="1"/>
  <c r="K219" i="7"/>
  <c r="P219" i="7" s="1"/>
  <c r="S219" i="7" s="1"/>
  <c r="K147" i="7"/>
  <c r="P147" i="7" s="1"/>
  <c r="S147" i="7" s="1"/>
  <c r="K120" i="7"/>
  <c r="P120" i="7" s="1"/>
  <c r="S120" i="7" s="1"/>
  <c r="K66" i="7"/>
  <c r="P66" i="7" s="1"/>
  <c r="S66" i="7" s="1"/>
  <c r="K155" i="7"/>
  <c r="P155" i="7" s="1"/>
  <c r="S155" i="7" s="1"/>
  <c r="K22" i="7"/>
  <c r="P22" i="7" s="1"/>
  <c r="S22" i="7" s="1"/>
  <c r="K72" i="7"/>
  <c r="P72" i="7" s="1"/>
  <c r="S72" i="7" s="1"/>
  <c r="K210" i="7"/>
  <c r="P210" i="7" s="1"/>
  <c r="S210" i="7" s="1"/>
  <c r="K102" i="7"/>
  <c r="P102" i="7" s="1"/>
  <c r="S102" i="7" s="1"/>
  <c r="K201" i="7"/>
  <c r="P201" i="7" s="1"/>
  <c r="S201" i="7" s="1"/>
  <c r="K19" i="7"/>
  <c r="P19" i="7" s="1"/>
  <c r="S19" i="7" s="1"/>
  <c r="K6" i="7"/>
  <c r="M6" i="7" s="1"/>
  <c r="P6" i="7" s="1"/>
  <c r="S6" i="7" s="1"/>
  <c r="K200" i="7"/>
  <c r="P200" i="7" s="1"/>
  <c r="S200" i="7" s="1"/>
  <c r="K184" i="7"/>
  <c r="P184" i="7" s="1"/>
  <c r="S184" i="7" s="1"/>
  <c r="K159" i="7"/>
  <c r="P159" i="7" s="1"/>
  <c r="S159" i="7" s="1"/>
  <c r="K29" i="7"/>
  <c r="P29" i="7" s="1"/>
  <c r="S29" i="7" s="1"/>
  <c r="K145" i="7"/>
  <c r="P145" i="7" s="1"/>
  <c r="S145" i="7" s="1"/>
  <c r="K33" i="7"/>
  <c r="P33" i="7" s="1"/>
  <c r="S33" i="7" s="1"/>
  <c r="K68" i="7"/>
  <c r="P68" i="7" s="1"/>
  <c r="S68" i="7" s="1"/>
  <c r="K215" i="7"/>
  <c r="P215" i="7" s="1"/>
  <c r="S215" i="7" s="1"/>
  <c r="K232" i="7"/>
  <c r="P232" i="7" s="1"/>
  <c r="S232" i="7" s="1"/>
  <c r="K92" i="7"/>
  <c r="P92" i="7" s="1"/>
  <c r="S92" i="7" s="1"/>
  <c r="K170" i="7"/>
  <c r="P170" i="7" s="1"/>
  <c r="S170" i="7" s="1"/>
  <c r="K71" i="7"/>
  <c r="P71" i="7" s="1"/>
  <c r="S71" i="7" s="1"/>
  <c r="K136" i="7"/>
  <c r="P136" i="7" s="1"/>
  <c r="S136" i="7" s="1"/>
  <c r="K126" i="7"/>
  <c r="P126" i="7" s="1"/>
  <c r="S126" i="7" s="1"/>
  <c r="K185" i="7"/>
  <c r="P185" i="7" s="1"/>
  <c r="S185" i="7" s="1"/>
  <c r="K106" i="7"/>
  <c r="P106" i="7" s="1"/>
  <c r="S106" i="7" s="1"/>
  <c r="K202" i="7"/>
  <c r="P202" i="7" s="1"/>
  <c r="S202" i="7" s="1"/>
  <c r="K173" i="7"/>
  <c r="P173" i="7" s="1"/>
  <c r="S173" i="7" s="1"/>
  <c r="K63" i="7"/>
  <c r="P63" i="7" s="1"/>
  <c r="S63" i="7" s="1"/>
  <c r="K79" i="7"/>
  <c r="P79" i="7" s="1"/>
  <c r="S79" i="7" s="1"/>
  <c r="K39" i="7"/>
  <c r="P39" i="7" s="1"/>
  <c r="S39" i="7" s="1"/>
  <c r="K208" i="7"/>
  <c r="P208" i="7" s="1"/>
  <c r="S208" i="7" s="1"/>
  <c r="K70" i="7"/>
  <c r="P70" i="7" s="1"/>
  <c r="S70" i="7" s="1"/>
  <c r="K226" i="7"/>
  <c r="P226" i="7" s="1"/>
  <c r="S226" i="7" s="1"/>
  <c r="K127" i="7"/>
  <c r="P127" i="7" s="1"/>
  <c r="S127" i="7" s="1"/>
  <c r="K163" i="7"/>
  <c r="P163" i="7" s="1"/>
  <c r="S163" i="7" s="1"/>
  <c r="K60" i="7"/>
  <c r="P60" i="7" s="1"/>
  <c r="S60" i="7" s="1"/>
  <c r="K111" i="7"/>
  <c r="P111" i="7" s="1"/>
  <c r="S111" i="7" s="1"/>
  <c r="K47" i="7"/>
  <c r="P47" i="7" s="1"/>
  <c r="S47" i="7" s="1"/>
  <c r="K206" i="7"/>
  <c r="P206" i="7" s="1"/>
  <c r="S206" i="7" s="1"/>
  <c r="K77" i="7"/>
  <c r="P77" i="7" s="1"/>
  <c r="S77" i="7" s="1"/>
  <c r="K186" i="7"/>
  <c r="P186" i="7" s="1"/>
  <c r="S186" i="7" s="1"/>
  <c r="K83" i="7"/>
  <c r="P83" i="7" s="1"/>
  <c r="S83" i="7" s="1"/>
  <c r="K218" i="7"/>
  <c r="P218" i="7" s="1"/>
  <c r="S218" i="7" s="1"/>
  <c r="K87" i="7"/>
  <c r="P87" i="7" s="1"/>
  <c r="S87" i="7" s="1"/>
  <c r="K168" i="7"/>
  <c r="P168" i="7" s="1"/>
  <c r="S168" i="7" s="1"/>
  <c r="K148" i="7"/>
  <c r="P148" i="7" s="1"/>
  <c r="S148" i="7" s="1"/>
  <c r="K181" i="7"/>
  <c r="P181" i="7" s="1"/>
  <c r="S181" i="7" s="1"/>
  <c r="K7" i="7"/>
  <c r="M7" i="7" s="1"/>
  <c r="P7" i="7" s="1"/>
  <c r="S7" i="7" s="1"/>
  <c r="K80" i="7"/>
  <c r="P80" i="7" s="1"/>
  <c r="S80" i="7" s="1"/>
  <c r="K224" i="7"/>
  <c r="P224" i="7" s="1"/>
  <c r="S224" i="7" s="1"/>
  <c r="K151" i="7"/>
  <c r="P151" i="7" s="1"/>
  <c r="S151" i="7" s="1"/>
  <c r="K216" i="7"/>
  <c r="P216" i="7" s="1"/>
  <c r="S216" i="7" s="1"/>
  <c r="K37" i="7"/>
  <c r="P37" i="7" s="1"/>
  <c r="S37" i="7" s="1"/>
  <c r="K172" i="7"/>
  <c r="P172" i="7" s="1"/>
  <c r="S172" i="7" s="1"/>
  <c r="K179" i="7"/>
  <c r="P179" i="7" s="1"/>
  <c r="S179" i="7" s="1"/>
  <c r="K86" i="7"/>
  <c r="P86" i="7" s="1"/>
  <c r="S86" i="7" s="1"/>
  <c r="K95" i="7"/>
  <c r="P95" i="7" s="1"/>
  <c r="S95" i="7" s="1"/>
  <c r="K242" i="7"/>
  <c r="P242" i="7" s="1"/>
  <c r="S242" i="7" s="1"/>
  <c r="K56" i="7"/>
  <c r="P56" i="7" s="1"/>
  <c r="S56" i="7" s="1"/>
  <c r="K10" i="7"/>
  <c r="M10" i="7" s="1"/>
  <c r="P10" i="7" s="1"/>
  <c r="S10" i="7" s="1"/>
  <c r="K141" i="7"/>
  <c r="P141" i="7" s="1"/>
  <c r="S141" i="7" s="1"/>
  <c r="K211" i="7"/>
  <c r="P211" i="7" s="1"/>
  <c r="S211" i="7" s="1"/>
  <c r="K178" i="7"/>
  <c r="P178" i="7" s="1"/>
  <c r="S178" i="7" s="1"/>
  <c r="K241" i="7"/>
  <c r="P241" i="7" s="1"/>
  <c r="S241" i="7" s="1"/>
  <c r="K164" i="7"/>
  <c r="P164" i="7" s="1"/>
  <c r="S164" i="7" s="1"/>
  <c r="K109" i="7"/>
  <c r="P109" i="7" s="1"/>
  <c r="S109" i="7" s="1"/>
  <c r="K115" i="7"/>
  <c r="P115" i="7" s="1"/>
  <c r="S115" i="7" s="1"/>
  <c r="K105" i="7"/>
  <c r="P105" i="7" s="1"/>
  <c r="S105" i="7" s="1"/>
  <c r="K51" i="7"/>
  <c r="P51" i="7" s="1"/>
  <c r="S51" i="7" s="1"/>
  <c r="K9" i="7"/>
  <c r="M9" i="7" s="1"/>
  <c r="P9" i="7" s="1"/>
  <c r="S9" i="7" s="1"/>
  <c r="K154" i="7"/>
  <c r="P154" i="7" s="1"/>
  <c r="S154" i="7" s="1"/>
  <c r="K78" i="7"/>
  <c r="P78" i="7" s="1"/>
  <c r="S78" i="7" s="1"/>
  <c r="K8" i="7"/>
  <c r="M8" i="7" s="1"/>
  <c r="P8" i="7" s="1"/>
  <c r="S8" i="7" s="1"/>
  <c r="K50" i="7"/>
  <c r="P50" i="7" s="1"/>
  <c r="S50" i="7" s="1"/>
  <c r="K243" i="7"/>
  <c r="P243" i="7" s="1"/>
  <c r="S243" i="7" s="1"/>
  <c r="K52" i="7"/>
  <c r="P52" i="7" s="1"/>
  <c r="S52" i="7" s="1"/>
  <c r="K43" i="7"/>
  <c r="P43" i="7" s="1"/>
  <c r="S43" i="7" s="1"/>
  <c r="K209" i="7"/>
  <c r="P209" i="7" s="1"/>
  <c r="S209" i="7" s="1"/>
  <c r="K44" i="7"/>
  <c r="P44" i="7" s="1"/>
  <c r="S44" i="7" s="1"/>
  <c r="K233" i="7"/>
  <c r="P233" i="7" s="1"/>
  <c r="S233" i="7" s="1"/>
  <c r="K166" i="7"/>
  <c r="P166" i="7" s="1"/>
  <c r="S166" i="7" s="1"/>
  <c r="K5" i="7"/>
  <c r="M5" i="7" s="1"/>
  <c r="P5" i="7" s="1"/>
  <c r="S5" i="7" s="1"/>
  <c r="K112" i="7"/>
  <c r="P112" i="7" s="1"/>
  <c r="S112" i="7" s="1"/>
  <c r="K27" i="7"/>
  <c r="P27" i="7" s="1"/>
  <c r="S27" i="7" s="1"/>
  <c r="K73" i="7"/>
  <c r="P73" i="7" s="1"/>
  <c r="S73" i="7" s="1"/>
  <c r="K146" i="7"/>
  <c r="P146" i="7" s="1"/>
  <c r="S146" i="7" s="1"/>
  <c r="K204" i="7"/>
  <c r="P204" i="7" s="1"/>
  <c r="S204" i="7" s="1"/>
  <c r="K235" i="7"/>
  <c r="P235" i="7" s="1"/>
  <c r="S235" i="7" s="1"/>
  <c r="K57" i="7"/>
  <c r="P57" i="7" s="1"/>
  <c r="S57" i="7" s="1"/>
  <c r="K180" i="7"/>
  <c r="P180" i="7" s="1"/>
  <c r="S180" i="7" s="1"/>
  <c r="K122" i="7"/>
  <c r="P122" i="7" s="1"/>
  <c r="S122" i="7" s="1"/>
  <c r="K190" i="7"/>
  <c r="P190" i="7" s="1"/>
  <c r="S190" i="7" s="1"/>
  <c r="K46" i="7"/>
  <c r="P46" i="7" s="1"/>
  <c r="S46" i="7" s="1"/>
  <c r="K244" i="7"/>
  <c r="P244" i="7" s="1"/>
  <c r="S244" i="7" s="1"/>
  <c r="K194" i="7"/>
  <c r="P194" i="7" s="1"/>
  <c r="S194" i="7" s="1"/>
  <c r="K20" i="7"/>
  <c r="P20" i="7" s="1"/>
  <c r="S20" i="7" s="1"/>
  <c r="K4" i="7"/>
  <c r="K198" i="7"/>
  <c r="P198" i="7" s="1"/>
  <c r="S198" i="7" s="1"/>
  <c r="K174" i="7"/>
  <c r="P174" i="7" s="1"/>
  <c r="S174" i="7" s="1"/>
  <c r="K140" i="7"/>
  <c r="P140" i="7" s="1"/>
  <c r="S140" i="7" s="1"/>
  <c r="K157" i="7"/>
  <c r="P157" i="7" s="1"/>
  <c r="S157" i="7" s="1"/>
  <c r="K222" i="7"/>
  <c r="P222" i="7" s="1"/>
  <c r="S222" i="7" s="1"/>
  <c r="K195" i="7"/>
  <c r="P195" i="7" s="1"/>
  <c r="S195" i="7" s="1"/>
  <c r="K144" i="7"/>
  <c r="P144" i="7" s="1"/>
  <c r="S144" i="7" s="1"/>
  <c r="K101" i="7"/>
  <c r="P101" i="7" s="1"/>
  <c r="S101" i="7" s="1"/>
  <c r="K176" i="7"/>
  <c r="P176" i="7" s="1"/>
  <c r="S176" i="7" s="1"/>
  <c r="K125" i="7"/>
  <c r="P125" i="7" s="1"/>
  <c r="S125" i="7" s="1"/>
  <c r="K31" i="7"/>
  <c r="P31" i="7" s="1"/>
  <c r="S31" i="7" s="1"/>
  <c r="K192" i="7"/>
  <c r="P192" i="7" s="1"/>
  <c r="S192" i="7" s="1"/>
  <c r="K24" i="7"/>
  <c r="P24" i="7" s="1"/>
  <c r="S24" i="7" s="1"/>
  <c r="K123" i="7"/>
  <c r="P123" i="7" s="1"/>
  <c r="S123" i="7" s="1"/>
  <c r="K230" i="7"/>
  <c r="P230" i="7" s="1"/>
  <c r="S230" i="7" s="1"/>
  <c r="K62" i="7"/>
  <c r="P62" i="7" s="1"/>
  <c r="S62" i="7" s="1"/>
  <c r="K54" i="7"/>
  <c r="P54" i="7" s="1"/>
  <c r="S54" i="7" s="1"/>
  <c r="K124" i="7"/>
  <c r="P124" i="7" s="1"/>
  <c r="S124" i="7" s="1"/>
  <c r="K158" i="7"/>
  <c r="P158" i="7" s="1"/>
  <c r="S158" i="7" s="1"/>
  <c r="K205" i="7"/>
  <c r="P205" i="7" s="1"/>
  <c r="S205" i="7" s="1"/>
  <c r="K67" i="7"/>
  <c r="P67" i="7" s="1"/>
  <c r="S67" i="7" s="1"/>
  <c r="K118" i="7"/>
  <c r="P118" i="7" s="1"/>
  <c r="S118" i="7" s="1"/>
  <c r="K76" i="7"/>
  <c r="P76" i="7" s="1"/>
  <c r="S76" i="7" s="1"/>
  <c r="K82" i="7"/>
  <c r="P82" i="7" s="1"/>
  <c r="S82" i="7" s="1"/>
  <c r="K30" i="7"/>
  <c r="P30" i="7" s="1"/>
  <c r="S30" i="7" s="1"/>
  <c r="K21" i="7"/>
  <c r="P21" i="7" s="1"/>
  <c r="S21" i="7" s="1"/>
  <c r="K48" i="7"/>
  <c r="P48" i="7" s="1"/>
  <c r="S48" i="7" s="1"/>
  <c r="K17" i="7"/>
  <c r="P17" i="7" s="1"/>
  <c r="S17" i="7" s="1"/>
  <c r="K193" i="7"/>
  <c r="P193" i="7" s="1"/>
  <c r="S193" i="7" s="1"/>
  <c r="K143" i="7"/>
  <c r="P143" i="7" s="1"/>
  <c r="S143" i="7" s="1"/>
  <c r="K84" i="7"/>
  <c r="P84" i="7" s="1"/>
  <c r="S84" i="7" s="1"/>
  <c r="K153" i="7"/>
  <c r="P153" i="7" s="1"/>
  <c r="S153" i="7" s="1"/>
  <c r="K183" i="7"/>
  <c r="P183" i="7" s="1"/>
  <c r="S183" i="7" s="1"/>
  <c r="K12" i="7"/>
  <c r="M12" i="7" s="1"/>
  <c r="P12" i="7" s="1"/>
  <c r="S12" i="7" s="1"/>
  <c r="K90" i="7"/>
  <c r="P90" i="7" s="1"/>
  <c r="S90" i="7" s="1"/>
  <c r="K116" i="7"/>
  <c r="P116" i="7" s="1"/>
  <c r="S116" i="7" s="1"/>
  <c r="K191" i="7"/>
  <c r="P191" i="7" s="1"/>
  <c r="S191" i="7" s="1"/>
  <c r="K128" i="7"/>
  <c r="P128" i="7" s="1"/>
  <c r="S128" i="7" s="1"/>
  <c r="K161" i="7"/>
  <c r="P161" i="7" s="1"/>
  <c r="S161" i="7" s="1"/>
  <c r="K189" i="7"/>
  <c r="P189" i="7" s="1"/>
  <c r="S189" i="7" s="1"/>
  <c r="K229" i="7"/>
  <c r="P229" i="7" s="1"/>
  <c r="S229" i="7" s="1"/>
  <c r="K32" i="7"/>
  <c r="P32" i="7" s="1"/>
  <c r="S32" i="7" s="1"/>
  <c r="K93" i="7"/>
  <c r="P93" i="7" s="1"/>
  <c r="S93" i="7" s="1"/>
  <c r="K15" i="7"/>
  <c r="M15" i="7" s="1"/>
  <c r="P15" i="7" s="1"/>
  <c r="S15" i="7" s="1"/>
  <c r="K239" i="7"/>
  <c r="P239" i="7" s="1"/>
  <c r="S239" i="7" s="1"/>
  <c r="K104" i="7"/>
  <c r="P104" i="7" s="1"/>
  <c r="S104" i="7" s="1"/>
  <c r="K142" i="7"/>
  <c r="P142" i="7" s="1"/>
  <c r="S142" i="7" s="1"/>
  <c r="K23" i="7"/>
  <c r="P23" i="7" s="1"/>
  <c r="S23" i="7" s="1"/>
  <c r="M4" i="7" l="1"/>
  <c r="C17" i="8"/>
  <c r="D18" i="8" l="1"/>
  <c r="D17" i="8"/>
  <c r="D19" i="8"/>
  <c r="C20" i="8"/>
  <c r="D20" i="8" s="1"/>
  <c r="P4" i="7"/>
  <c r="S4" i="7" s="1"/>
  <c r="C21" i="8" l="1"/>
  <c r="D21" i="8" s="1"/>
  <c r="C4" i="9" l="1"/>
  <c r="C10" i="9" s="1"/>
</calcChain>
</file>

<file path=xl/sharedStrings.xml><?xml version="1.0" encoding="utf-8"?>
<sst xmlns="http://schemas.openxmlformats.org/spreadsheetml/2006/main" count="10236" uniqueCount="210">
  <si>
    <t>BasicTerm_S — Monthly Term Assurance Cash Flow Projection</t>
  </si>
  <si>
    <t>Single model point projection of a level-premium term assurance portfolio</t>
  </si>
  <si>
    <t>Purpose</t>
  </si>
  <si>
    <t>Projects monthly decrements and cash flows for the model point selected on the Control sheet, and derives the net and office premium on an equivalence basis. The workbook is a formula-for-formula replication of the open-source lifelib model 'BasicTerm_S' (MIT licence) and is verified cell-by-cell against it.</t>
  </si>
  <si>
    <t>Product</t>
  </si>
  <si>
    <t>Level-premium term assurance; monthly premiums payable throughout the policy term; sum assured payable immediately on death; no surrender value.</t>
  </si>
  <si>
    <t>Basis</t>
  </si>
  <si>
    <t>Mortality per select-and-ultimate style table (6 duration bands); lapses by policy year; expenses per policy with 1% p.a. inflation; discounting at the annual spot rates on the Discount sheet, converted to monthly effective.</t>
  </si>
  <si>
    <t>Projection grain</t>
  </si>
  <si>
    <t>Monthly time steps t = 0 … 240 (policy anniversaries at t = 12k). Cash flows beyond the maturity month are structurally zero.</t>
  </si>
  <si>
    <t>Batch run</t>
  </si>
  <si>
    <t>The RunAllModelPoints macro (Batch_Results sheet) projects every model point in the file, and reconciles premium and PV results against the lifelib values stored on the Lifelib_Reference sheet.</t>
  </si>
  <si>
    <t>Source model</t>
  </si>
  <si>
    <t>lifelib basiclife.BasicTerm_S v0.13.0 — https://lifelib.io (MIT licence)</t>
  </si>
  <si>
    <t>Verification</t>
  </si>
  <si>
    <t>verification/verify_basicterm_s.py compares every mapped cell against the Python model for 10 model points spanning ages, sexes and terms; the in-workbook batch reconciliation covers all 10,000 points. See Checks sheet for consistency tests.</t>
  </si>
  <si>
    <t>Version control</t>
  </si>
  <si>
    <t>Version</t>
  </si>
  <si>
    <t>0.3.0</t>
  </si>
  <si>
    <t>Date</t>
  </si>
  <si>
    <t>2026-07-14</t>
  </si>
  <si>
    <t>Prepared by</t>
  </si>
  <si>
    <t>XL Marinade project</t>
  </si>
  <si>
    <t>Review status</t>
  </si>
  <si>
    <t>Verified against lifelib; adversarial actuarial audit remediated (see verification/reports)</t>
  </si>
  <si>
    <t>Sheet index</t>
  </si>
  <si>
    <t>Control</t>
  </si>
  <si>
    <t>Run control — model point selection and batch run settings</t>
  </si>
  <si>
    <t>Assumptions</t>
  </si>
  <si>
    <t>Basis assumptions (expenses, inflation, loading, lapses)</t>
  </si>
  <si>
    <t>Model_Points</t>
  </si>
  <si>
    <t>Model point file — 10,000 policies (input data)</t>
  </si>
  <si>
    <t>Mortality</t>
  </si>
  <si>
    <t>Annual mortality rates by attained age and duration band (input data)</t>
  </si>
  <si>
    <t>Discount</t>
  </si>
  <si>
    <t>Annual spot discount rates by year (input data)</t>
  </si>
  <si>
    <t>Projection</t>
  </si>
  <si>
    <t>Monthly projection engine — decrements, cash flows, discounting</t>
  </si>
  <si>
    <t>Summary</t>
  </si>
  <si>
    <t>Present values, premium basis and results for the selected model point</t>
  </si>
  <si>
    <t>Checks</t>
  </si>
  <si>
    <t>Internal consistency checks (all must be TRUE)</t>
  </si>
  <si>
    <t>Lifelib_Reference</t>
  </si>
  <si>
    <t>lifelib results for all model points (reconciliation target)</t>
  </si>
  <si>
    <t>Batch_Results</t>
  </si>
  <si>
    <t>All-points batch run output and reconciliation vs lifelib (macro)</t>
  </si>
  <si>
    <t>Conventions</t>
  </si>
  <si>
    <t>Blue — hardcoded input</t>
  </si>
  <si>
    <t>Black — calculated on this sheet</t>
  </si>
  <si>
    <t>Green — link from another sheet</t>
  </si>
  <si>
    <t>Model point selection</t>
  </si>
  <si>
    <t>Item</t>
  </si>
  <si>
    <t>Value</t>
  </si>
  <si>
    <t>Notes / lifelib cell</t>
  </si>
  <si>
    <t>Selected model point ID</t>
  </si>
  <si>
    <t>point_id — choose 1 to 10,000</t>
  </si>
  <si>
    <t>Selected model point (from Model_Points)</t>
  </si>
  <si>
    <t>Age at entry</t>
  </si>
  <si>
    <t>age_at_entry()</t>
  </si>
  <si>
    <t>Sex</t>
  </si>
  <si>
    <t>sex()</t>
  </si>
  <si>
    <t>Policy term (years)</t>
  </si>
  <si>
    <t>policy_term()</t>
  </si>
  <si>
    <t>Sum assured</t>
  </si>
  <si>
    <t>sum_assured() = claim_pp(t)</t>
  </si>
  <si>
    <t>Policies in force at t = 0</t>
  </si>
  <si>
    <t>pols_if_init()</t>
  </si>
  <si>
    <t>Projection length (months)</t>
  </si>
  <si>
    <t>proj_len() = 12 × policy_term + 1</t>
  </si>
  <si>
    <t>Batch run (RunAllModelPoints macro)</t>
  </si>
  <si>
    <t>Notes</t>
  </si>
  <si>
    <t>Model points to run (blank = all)</t>
  </si>
  <si>
    <t>Cap for quick test runs; leave blank to run all 10,000 points</t>
  </si>
  <si>
    <t>Reconciliation tolerance (relative)</t>
  </si>
  <si>
    <t>A point reconciles when |workbook − lifelib| ≤ tol × max(1, |lifelib|)</t>
  </si>
  <si>
    <t>Run the batch from Developer ▸ Macros ▸ RunAllModelPoints; results and the reconciliation summary appear on Batch_Results.</t>
  </si>
  <si>
    <t>Basis assumptions</t>
  </si>
  <si>
    <t>Acquisition expense per policy</t>
  </si>
  <si>
    <t>expense_acq() — incurred at t = 0</t>
  </si>
  <si>
    <t>Maintenance expense p.a. per policy</t>
  </si>
  <si>
    <t>expense_maint() — incurred monthly as 1/12</t>
  </si>
  <si>
    <t>Expense inflation p.a.</t>
  </si>
  <si>
    <t>inflation_rate() — compound, applied as (1+i)^(t/12)</t>
  </si>
  <si>
    <t>Premium loading</t>
  </si>
  <si>
    <t>loading_prem() — office premium = (1+loading) × net premium</t>
  </si>
  <si>
    <t>Lapse basis (annual rate by policy year)</t>
  </si>
  <si>
    <t>Lapse rate, year 1</t>
  </si>
  <si>
    <t>lapse_rate(t) = MAX(base − step × duration, floor)</t>
  </si>
  <si>
    <t>Reduction per policy year</t>
  </si>
  <si>
    <t>Minimum lapse rate</t>
  </si>
  <si>
    <t>point_id</t>
  </si>
  <si>
    <t>age_at_entry</t>
  </si>
  <si>
    <t>sex</t>
  </si>
  <si>
    <t>policy_term</t>
  </si>
  <si>
    <t>policy_count</t>
  </si>
  <si>
    <t>sum_assured</t>
  </si>
  <si>
    <t>M</t>
  </si>
  <si>
    <t>F</t>
  </si>
  <si>
    <t>Attained age</t>
  </si>
  <si>
    <t>Duration 0</t>
  </si>
  <si>
    <t>Duration 1</t>
  </si>
  <si>
    <t>Duration 2</t>
  </si>
  <si>
    <t>Duration 3</t>
  </si>
  <si>
    <t>Duration 4</t>
  </si>
  <si>
    <t>Duration 5+</t>
  </si>
  <si>
    <t>Year</t>
  </si>
  <si>
    <t>Annual spot rate</t>
  </si>
  <si>
    <t>Monthly projection — all rows formula-driven; flows are structurally zero after maturity</t>
  </si>
  <si>
    <t>Month</t>
  </si>
  <si>
    <t>Duration (yrs)</t>
  </si>
  <si>
    <t>Mortality rate p.a.</t>
  </si>
  <si>
    <t>Mortality rate p.m.</t>
  </si>
  <si>
    <t>Lapse rate p.a.</t>
  </si>
  <si>
    <t>Policies in force</t>
  </si>
  <si>
    <t>Deaths</t>
  </si>
  <si>
    <t>Lapses</t>
  </si>
  <si>
    <t>Maturities</t>
  </si>
  <si>
    <t>Premium income</t>
  </si>
  <si>
    <t>Death claims</t>
  </si>
  <si>
    <t>Commission</t>
  </si>
  <si>
    <t>Inflation factor</t>
  </si>
  <si>
    <t>Expenses</t>
  </si>
  <si>
    <t>Net cash flow</t>
  </si>
  <si>
    <t>Disc rate p.m.</t>
  </si>
  <si>
    <t>Discount factor v^t</t>
  </si>
  <si>
    <t>PV net cash flow</t>
  </si>
  <si>
    <t>t</t>
  </si>
  <si>
    <t>duration</t>
  </si>
  <si>
    <t>age</t>
  </si>
  <si>
    <t>mort_rate</t>
  </si>
  <si>
    <t>mort_rate_mth</t>
  </si>
  <si>
    <t>lapse_rate</t>
  </si>
  <si>
    <t>pols_if</t>
  </si>
  <si>
    <t>pols_death</t>
  </si>
  <si>
    <t>pols_lapse</t>
  </si>
  <si>
    <t>pols_maturity</t>
  </si>
  <si>
    <t>premiums</t>
  </si>
  <si>
    <t>claims</t>
  </si>
  <si>
    <t>commissions</t>
  </si>
  <si>
    <t>inflation_factor</t>
  </si>
  <si>
    <t>expenses</t>
  </si>
  <si>
    <t>net_cf</t>
  </si>
  <si>
    <t>disc_rate_mth</t>
  </si>
  <si>
    <t>disc_factor</t>
  </si>
  <si>
    <t>pv_net_cf_t</t>
  </si>
  <si>
    <t>Model point</t>
  </si>
  <si>
    <t>lifelib cell</t>
  </si>
  <si>
    <t>Model point ID</t>
  </si>
  <si>
    <t>Age at entry / sex / term</t>
  </si>
  <si>
    <t>sum_assured()</t>
  </si>
  <si>
    <t>Premium basis (equivalence principle)</t>
  </si>
  <si>
    <t>PV policies in force (annuity factor)</t>
  </si>
  <si>
    <t>pv_pols_if() — monthly annuity-due factor</t>
  </si>
  <si>
    <t>PV death claims</t>
  </si>
  <si>
    <t>pv_claims()</t>
  </si>
  <si>
    <t>Net premium per policy (monthly)</t>
  </si>
  <si>
    <t>net_premium_pp() = pv_claims / pv_pols_if</t>
  </si>
  <si>
    <t>Office premium per policy (monthly)</t>
  </si>
  <si>
    <t>premium_pp() — rounded to cents</t>
  </si>
  <si>
    <t>Present value of cash flows</t>
  </si>
  <si>
    <t>PV</t>
  </si>
  <si>
    <t>% premium</t>
  </si>
  <si>
    <t>Premiums</t>
  </si>
  <si>
    <t>pv_premiums()</t>
  </si>
  <si>
    <t>pv_expenses()</t>
  </si>
  <si>
    <t>pv_commissions()</t>
  </si>
  <si>
    <t>pv_net_cf()</t>
  </si>
  <si>
    <t>Internal consistency checks</t>
  </si>
  <si>
    <t>Check</t>
  </si>
  <si>
    <t>Result</t>
  </si>
  <si>
    <t>Description</t>
  </si>
  <si>
    <t>PV identity (check_pv_net_cf)</t>
  </si>
  <si>
    <t>Sum of the per-month discounted net cash flow column equals PV premiums − claims − expenses − commission (lifelib check_pv_net_cf).</t>
  </si>
  <si>
    <t>In-force never negative</t>
  </si>
  <si>
    <t>Policies in force are non-negative at every projection month.</t>
  </si>
  <si>
    <t>Decrements exhaust the in-force</t>
  </si>
  <si>
    <t>Deaths + lapses + maturities over the projection equal the initial policy count.</t>
  </si>
  <si>
    <t>In-force zero after maturity</t>
  </si>
  <si>
    <t>The in-force count is exactly zero in the maturity month (t = 12 × policy term).</t>
  </si>
  <si>
    <t>Office premium covers net premium</t>
  </si>
  <si>
    <t>Loaded premium is at least the equivalence-principle net premium.</t>
  </si>
  <si>
    <t>ALL CHECKS PASS</t>
  </si>
  <si>
    <t>lifelib results for all model points (basiclife.BasicTerm_M — vectorised twin of BasicTerm_S; the S-vs-M equivalence was cross-checked to ~1e-14 on the 10 deep-verification points, and the batch reconciles the workbook against all 10,000 M rows). Generated by verification/generate_reference_all_points.py.</t>
  </si>
  <si>
    <t>premium_pp</t>
  </si>
  <si>
    <t>pv_premiums</t>
  </si>
  <si>
    <t>pv_claims</t>
  </si>
  <si>
    <t>pv_expenses</t>
  </si>
  <si>
    <t>pv_commissions</t>
  </si>
  <si>
    <t>pv_net_cf</t>
  </si>
  <si>
    <t>All model points — batch run and reconciliation vs lifelib</t>
  </si>
  <si>
    <t>Filled by the RunAllModelPoints macro (see Control sheet for settings).</t>
  </si>
  <si>
    <t>Model points run</t>
  </si>
  <si>
    <t>Reconciled within tolerance</t>
  </si>
  <si>
    <t>Mismatches</t>
  </si>
  <si>
    <t>Max |diff| office premium</t>
  </si>
  <si>
    <t>Max relative diff PV (all components)</t>
  </si>
  <si>
    <t>Run time (seconds)</t>
  </si>
  <si>
    <t>RECONCILIATION RESULT</t>
  </si>
  <si>
    <t>premium_pp (wb)</t>
  </si>
  <si>
    <t>premium_pp (lifelib)</t>
  </si>
  <si>
    <t>|diff| premium</t>
  </si>
  <si>
    <t>rel pv_premiums</t>
  </si>
  <si>
    <t>rel pv_claims</t>
  </si>
  <si>
    <t>rel pv_expenses</t>
  </si>
  <si>
    <t>rel pv_commissions</t>
  </si>
  <si>
    <t>pv_net_cf (wb)</t>
  </si>
  <si>
    <t>pv_net_cf (lifelib)</t>
  </si>
  <si>
    <t>rel pv_net_cf</t>
  </si>
  <si>
    <t>reconciles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</si>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</sst>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00"/>
    <numFmt numFmtId="165" formatCode="0.0000000"/>
    <numFmt numFmtId="166" formatCode="0.0000%"/>
    <numFmt numFmtId="167" formatCode="0.00000000"/>
    <numFmt numFmtId="168" formatCode="0.0%"/>
  </numFmts>
  <fonts count="16" x14ac:knownFonts="1">
    <font>
      <sz val="11"/>
      <color theme="1"/>
      <name val="Calibri"/>
      <family val="2"/>
      <scheme val="minor"/>
    </font>
    <font>
      <b/>
      <sz val="16"/>
      <color rgb="FF1F3864"/>
      <name val="Calibri"/>
      <family val="2"/>
    </font>
    <font>
      <i/>
      <sz val="11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color rgb="FF0000FF"/>
      <name val="Calibri"/>
      <family val="2"/>
    </font>
    <font>
      <sz val="10"/>
      <color rgb="FF000000"/>
      <name val="Calibri"/>
      <family val="2"/>
    </font>
    <font>
      <sz val="10"/>
      <color rgb="FF006100"/>
      <name val="Calibri"/>
      <family val="2"/>
    </font>
    <font>
      <b/>
      <sz val="10"/>
      <color rgb="FFFFFFFF"/>
      <name val="Calibri"/>
      <family val="2"/>
    </font>
    <font>
      <i/>
      <sz val="9"/>
      <color rgb="FF7F7F7F"/>
      <name val="Calibri"/>
      <family val="2"/>
    </font>
    <font>
      <i/>
      <sz val="8"/>
      <color rgb="FF7F7F7F"/>
      <name val="Calibri"/>
      <family val="2"/>
    </font>
    <font>
      <b/>
      <sz val="10"/>
      <name val="Calibri"/>
      <family val="2"/>
    </font>
    <font>
      <b/>
      <sz val="10"/>
      <color rgb="FF006100"/>
      <name val="Calibri"/>
      <family val="2"/>
    </font>
    <font>
      <sz val="9"/>
      <color rgb="FF7F7F7F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1F3864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vertical="top" wrapText="1"/>
    </xf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2" borderId="1" xfId="0" applyFont="1" applyFill="1" applyBorder="1" applyAlignment="1">
      <alignment horizontal="center"/>
    </xf>
    <xf numFmtId="1" fontId="6" fillId="0" borderId="1" xfId="0" applyNumberFormat="1" applyFont="1" applyBorder="1"/>
    <xf numFmtId="0" fontId="10" fillId="0" borderId="0" xfId="0" applyFont="1"/>
    <xf numFmtId="1" fontId="8" fillId="0" borderId="1" xfId="0" applyNumberFormat="1" applyFont="1" applyBorder="1"/>
    <xf numFmtId="0" fontId="8" fillId="0" borderId="1" xfId="0" applyFont="1" applyBorder="1"/>
    <xf numFmtId="4" fontId="8" fillId="0" borderId="1" xfId="0" applyNumberFormat="1" applyFont="1" applyBorder="1"/>
    <xf numFmtId="164" fontId="6" fillId="0" borderId="1" xfId="0" applyNumberFormat="1" applyFont="1" applyBorder="1"/>
    <xf numFmtId="1" fontId="7" fillId="0" borderId="1" xfId="0" applyNumberFormat="1" applyFont="1" applyBorder="1"/>
    <xf numFmtId="165" fontId="6" fillId="0" borderId="1" xfId="0" applyNumberFormat="1" applyFont="1" applyBorder="1"/>
    <xf numFmtId="4" fontId="6" fillId="0" borderId="1" xfId="0" applyNumberFormat="1" applyFont="1" applyBorder="1"/>
    <xf numFmtId="166" fontId="6" fillId="0" borderId="1" xfId="0" applyNumberFormat="1" applyFont="1" applyBorder="1"/>
    <xf numFmtId="164" fontId="6" fillId="0" borderId="0" xfId="0" applyNumberFormat="1" applyFont="1"/>
    <xf numFmtId="166" fontId="6" fillId="0" borderId="0" xfId="0" applyNumberFormat="1" applyFont="1"/>
    <xf numFmtId="0" fontId="11" fillId="0" borderId="0" xfId="0" applyFont="1"/>
    <xf numFmtId="1" fontId="7" fillId="0" borderId="0" xfId="0" applyNumberFormat="1" applyFont="1"/>
    <xf numFmtId="1" fontId="8" fillId="0" borderId="0" xfId="0" applyNumberFormat="1" applyFont="1"/>
    <xf numFmtId="164" fontId="8" fillId="0" borderId="0" xfId="0" applyNumberFormat="1" applyFont="1"/>
    <xf numFmtId="167" fontId="7" fillId="0" borderId="0" xfId="0" applyNumberFormat="1" applyFont="1"/>
    <xf numFmtId="166" fontId="8" fillId="0" borderId="0" xfId="0" applyNumberFormat="1" applyFont="1"/>
    <xf numFmtId="164" fontId="7" fillId="0" borderId="0" xfId="0" applyNumberFormat="1" applyFont="1"/>
    <xf numFmtId="4" fontId="8" fillId="0" borderId="0" xfId="0" applyNumberFormat="1" applyFont="1"/>
    <xf numFmtId="4" fontId="7" fillId="0" borderId="0" xfId="0" applyNumberFormat="1" applyFont="1"/>
    <xf numFmtId="167" fontId="8" fillId="0" borderId="0" xfId="0" applyNumberFormat="1" applyFont="1"/>
    <xf numFmtId="164" fontId="8" fillId="0" borderId="1" xfId="0" applyNumberFormat="1" applyFont="1" applyBorder="1"/>
    <xf numFmtId="168" fontId="8" fillId="0" borderId="1" xfId="0" applyNumberFormat="1" applyFont="1" applyBorder="1"/>
    <xf numFmtId="0" fontId="12" fillId="0" borderId="0" xfId="0" applyFont="1"/>
    <xf numFmtId="4" fontId="13" fillId="0" borderId="1" xfId="0" applyNumberFormat="1" applyFont="1" applyBorder="1"/>
    <xf numFmtId="0" fontId="8" fillId="0" borderId="1" xfId="0" applyFont="1" applyBorder="1" applyAlignment="1">
      <alignment horizontal="center"/>
    </xf>
    <xf numFmtId="0" fontId="14" fillId="0" borderId="0" xfId="0" applyFont="1"/>
    <xf numFmtId="0" fontId="13" fillId="0" borderId="0" xfId="0" applyFont="1" applyAlignment="1">
      <alignment horizontal="center"/>
    </xf>
    <xf numFmtId="4" fontId="6" fillId="0" borderId="0" xfId="0" applyNumberFormat="1" applyFont="1"/>
    <xf numFmtId="0" fontId="0" fillId="0" borderId="1" xfId="0" applyBorder="1"/>
    <xf numFmtId="0" fontId="15" fillId="0" borderId="1" xfId="0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C34"/>
  <sheetViews>
    <sheetView showGridLines="0" tabSelected="1" workbookViewId="0"/>
  </sheetViews>
  <sheetFormatPr baseColWidth="10" defaultColWidth="8.83203125" defaultRowHeight="15" x14ac:dyDescent="0.2"/>
  <cols>
    <col min="2" max="2" width="28" customWidth="1"/>
    <col min="3" max="3" width="78" customWidth="1"/>
  </cols>
  <sheetData>
    <row r="2" spans="2:3" ht="21" x14ac:dyDescent="0.25">
      <c r="B2" s="1" t="s">
        <v>0</v>
      </c>
    </row>
    <row r="3" spans="2:3" x14ac:dyDescent="0.2">
      <c r="B3" s="2" t="s">
        <v>1</v>
      </c>
    </row>
    <row r="5" spans="2:3" ht="42" customHeight="1" x14ac:dyDescent="0.2">
      <c r="B5" s="3" t="s">
        <v>2</v>
      </c>
      <c r="C5" s="4" t="s">
        <v>3</v>
      </c>
    </row>
    <row r="6" spans="2:3" ht="42" customHeight="1" x14ac:dyDescent="0.2">
      <c r="B6" s="3" t="s">
        <v>4</v>
      </c>
      <c r="C6" s="4" t="s">
        <v>5</v>
      </c>
    </row>
    <row r="7" spans="2:3" ht="42" customHeight="1" x14ac:dyDescent="0.2">
      <c r="B7" s="3" t="s">
        <v>6</v>
      </c>
      <c r="C7" s="4" t="s">
        <v>7</v>
      </c>
    </row>
    <row r="8" spans="2:3" ht="42" customHeight="1" x14ac:dyDescent="0.2">
      <c r="B8" s="3" t="s">
        <v>8</v>
      </c>
      <c r="C8" s="4" t="s">
        <v>9</v>
      </c>
    </row>
    <row r="9" spans="2:3" ht="42" customHeight="1" x14ac:dyDescent="0.2">
      <c r="B9" s="3" t="s">
        <v>10</v>
      </c>
      <c r="C9" s="4" t="s">
        <v>11</v>
      </c>
    </row>
    <row r="10" spans="2:3" ht="42" customHeight="1" x14ac:dyDescent="0.2">
      <c r="B10" s="3" t="s">
        <v>12</v>
      </c>
      <c r="C10" s="4" t="s">
        <v>13</v>
      </c>
    </row>
    <row r="11" spans="2:3" ht="42" customHeight="1" x14ac:dyDescent="0.2">
      <c r="B11" s="3" t="s">
        <v>14</v>
      </c>
      <c r="C11" s="4" t="s">
        <v>15</v>
      </c>
    </row>
    <row r="13" spans="2:3" x14ac:dyDescent="0.2">
      <c r="B13" s="3" t="s">
        <v>16</v>
      </c>
    </row>
    <row r="14" spans="2:3" x14ac:dyDescent="0.2">
      <c r="B14" s="5" t="s">
        <v>17</v>
      </c>
      <c r="C14" s="6" t="s">
        <v>18</v>
      </c>
    </row>
    <row r="15" spans="2:3" x14ac:dyDescent="0.2">
      <c r="B15" s="5" t="s">
        <v>19</v>
      </c>
      <c r="C15" s="6" t="s">
        <v>20</v>
      </c>
    </row>
    <row r="16" spans="2:3" x14ac:dyDescent="0.2">
      <c r="B16" s="5" t="s">
        <v>21</v>
      </c>
      <c r="C16" s="6" t="s">
        <v>22</v>
      </c>
    </row>
    <row r="17" spans="2:3" x14ac:dyDescent="0.2">
      <c r="B17" s="5" t="s">
        <v>23</v>
      </c>
      <c r="C17" s="6" t="s">
        <v>24</v>
      </c>
    </row>
    <row r="19" spans="2:3" x14ac:dyDescent="0.2">
      <c r="B19" s="3" t="s">
        <v>25</v>
      </c>
    </row>
    <row r="20" spans="2:3" x14ac:dyDescent="0.2">
      <c r="B20" s="5" t="s">
        <v>26</v>
      </c>
      <c r="C20" s="6" t="s">
        <v>27</v>
      </c>
    </row>
    <row r="21" spans="2:3" x14ac:dyDescent="0.2">
      <c r="B21" s="5" t="s">
        <v>28</v>
      </c>
      <c r="C21" s="6" t="s">
        <v>29</v>
      </c>
    </row>
    <row r="22" spans="2:3" x14ac:dyDescent="0.2">
      <c r="B22" s="5" t="s">
        <v>30</v>
      </c>
      <c r="C22" s="6" t="s">
        <v>31</v>
      </c>
    </row>
    <row r="23" spans="2:3" x14ac:dyDescent="0.2">
      <c r="B23" s="5" t="s">
        <v>32</v>
      </c>
      <c r="C23" s="6" t="s">
        <v>33</v>
      </c>
    </row>
    <row r="24" spans="2:3" x14ac:dyDescent="0.2">
      <c r="B24" s="5" t="s">
        <v>34</v>
      </c>
      <c r="C24" s="6" t="s">
        <v>35</v>
      </c>
    </row>
    <row r="25" spans="2:3" x14ac:dyDescent="0.2">
      <c r="B25" s="5" t="s">
        <v>36</v>
      </c>
      <c r="C25" s="6" t="s">
        <v>37</v>
      </c>
    </row>
    <row r="26" spans="2:3" x14ac:dyDescent="0.2">
      <c r="B26" s="5" t="s">
        <v>38</v>
      </c>
      <c r="C26" s="6" t="s">
        <v>39</v>
      </c>
    </row>
    <row r="27" spans="2:3" x14ac:dyDescent="0.2">
      <c r="B27" s="5" t="s">
        <v>40</v>
      </c>
      <c r="C27" s="6" t="s">
        <v>41</v>
      </c>
    </row>
    <row r="28" spans="2:3" x14ac:dyDescent="0.2">
      <c r="B28" s="5" t="s">
        <v>42</v>
      </c>
      <c r="C28" s="6" t="s">
        <v>43</v>
      </c>
    </row>
    <row r="29" spans="2:3" x14ac:dyDescent="0.2">
      <c r="B29" s="5" t="s">
        <v>44</v>
      </c>
      <c r="C29" s="6" t="s">
        <v>45</v>
      </c>
    </row>
    <row r="31" spans="2:3" x14ac:dyDescent="0.2">
      <c r="B31" s="3" t="s">
        <v>46</v>
      </c>
    </row>
    <row r="32" spans="2:3" x14ac:dyDescent="0.2">
      <c r="B32" s="7" t="s">
        <v>47</v>
      </c>
    </row>
    <row r="33" spans="2:2" x14ac:dyDescent="0.2">
      <c r="B33" s="8" t="s">
        <v>48</v>
      </c>
    </row>
    <row r="34" spans="2:2" x14ac:dyDescent="0.2">
      <c r="B34" s="9" t="s">
        <v>49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D20"/>
  <sheetViews>
    <sheetView showGridLines="0" workbookViewId="0"/>
  </sheetViews>
  <sheetFormatPr baseColWidth="10" defaultColWidth="8.83203125" defaultRowHeight="15" x14ac:dyDescent="0.2"/>
  <cols>
    <col min="2" max="2" width="34" customWidth="1"/>
    <col min="3" max="3" width="14" customWidth="1"/>
    <col min="4" max="4" width="62" customWidth="1"/>
  </cols>
  <sheetData>
    <row r="2" spans="2:4" x14ac:dyDescent="0.2">
      <c r="B2" s="3" t="s">
        <v>50</v>
      </c>
    </row>
    <row r="3" spans="2:4" x14ac:dyDescent="0.2">
      <c r="B3" s="10" t="s">
        <v>51</v>
      </c>
      <c r="C3" s="10" t="s">
        <v>52</v>
      </c>
      <c r="D3" s="10" t="s">
        <v>53</v>
      </c>
    </row>
    <row r="4" spans="2:4" x14ac:dyDescent="0.2">
      <c r="B4" s="5" t="s">
        <v>54</v>
      </c>
      <c r="C4" s="11">
        <v>1</v>
      </c>
      <c r="D4" s="12" t="s">
        <v>55</v>
      </c>
    </row>
    <row r="6" spans="2:4" x14ac:dyDescent="0.2">
      <c r="B6" s="3" t="s">
        <v>56</v>
      </c>
    </row>
    <row r="7" spans="2:4" x14ac:dyDescent="0.2">
      <c r="B7" s="10" t="s">
        <v>51</v>
      </c>
      <c r="C7" s="10" t="s">
        <v>52</v>
      </c>
      <c r="D7" s="10" t="s">
        <v>53</v>
      </c>
    </row>
    <row r="8" spans="2:4" x14ac:dyDescent="0.2">
      <c r="B8" s="5" t="s">
        <v>57</v>
      </c>
      <c r="C8" s="13">
        <f>INDEX(MP_Age,MATCH(PointID,MP_ID,0))</f>
        <v>47</v>
      </c>
      <c r="D8" s="12" t="s">
        <v>58</v>
      </c>
    </row>
    <row r="9" spans="2:4" x14ac:dyDescent="0.2">
      <c r="B9" s="5" t="s">
        <v>59</v>
      </c>
      <c r="C9" s="14" t="str">
        <f>INDEX(MP_Sex,MATCH(PointID,MP_ID,0))</f>
        <v>M</v>
      </c>
      <c r="D9" s="12" t="s">
        <v>60</v>
      </c>
    </row>
    <row r="10" spans="2:4" x14ac:dyDescent="0.2">
      <c r="B10" s="5" t="s">
        <v>61</v>
      </c>
      <c r="C10" s="13">
        <f>INDEX(MP_Term,MATCH(PointID,MP_ID,0))</f>
        <v>10</v>
      </c>
      <c r="D10" s="12" t="s">
        <v>62</v>
      </c>
    </row>
    <row r="11" spans="2:4" x14ac:dyDescent="0.2">
      <c r="B11" s="5" t="s">
        <v>63</v>
      </c>
      <c r="C11" s="15">
        <f>INDEX(MP_SumAssured,MATCH(PointID,MP_ID,0))</f>
        <v>622000</v>
      </c>
      <c r="D11" s="12" t="s">
        <v>64</v>
      </c>
    </row>
    <row r="12" spans="2:4" x14ac:dyDescent="0.2">
      <c r="B12" s="5" t="s">
        <v>65</v>
      </c>
      <c r="C12" s="16">
        <v>1</v>
      </c>
      <c r="D12" s="12" t="s">
        <v>66</v>
      </c>
    </row>
    <row r="13" spans="2:4" x14ac:dyDescent="0.2">
      <c r="B13" s="5" t="s">
        <v>67</v>
      </c>
      <c r="C13" s="17">
        <f>12*PolicyTerm+1</f>
        <v>121</v>
      </c>
      <c r="D13" s="12" t="s">
        <v>68</v>
      </c>
    </row>
    <row r="15" spans="2:4" x14ac:dyDescent="0.2">
      <c r="B15" s="3" t="s">
        <v>69</v>
      </c>
    </row>
    <row r="16" spans="2:4" x14ac:dyDescent="0.2">
      <c r="B16" s="10" t="s">
        <v>51</v>
      </c>
      <c r="C16" s="10" t="s">
        <v>52</v>
      </c>
      <c r="D16" s="10" t="s">
        <v>70</v>
      </c>
    </row>
    <row r="17" spans="2:4" x14ac:dyDescent="0.2">
      <c r="B17" s="5" t="s">
        <v>71</v>
      </c>
      <c r="C17" s="11"/>
      <c r="D17" s="12" t="s">
        <v>72</v>
      </c>
    </row>
    <row r="18" spans="2:4" x14ac:dyDescent="0.2">
      <c r="B18" s="5" t="s">
        <v>73</v>
      </c>
      <c r="C18" s="18">
        <v>9.9999999999999995E-7</v>
      </c>
      <c r="D18" s="12" t="s">
        <v>74</v>
      </c>
    </row>
    <row r="20" spans="2:4" x14ac:dyDescent="0.2">
      <c r="B20" s="12" t="s">
        <v>75</v>
      </c>
    </row>
  </sheetData>
  <dataValidations count="1">
    <dataValidation type="whole" error="Model point ID must be between 1 and 10,000" sqref="C4" xr:uid="{00000000-0002-0000-0100-000000000000}">
      <formula1>1</formula1>
      <formula2>10000</formula2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D13"/>
  <sheetViews>
    <sheetView showGridLines="0" workbookViewId="0"/>
  </sheetViews>
  <sheetFormatPr baseColWidth="10" defaultColWidth="8.83203125" defaultRowHeight="15" x14ac:dyDescent="0.2"/>
  <cols>
    <col min="2" max="2" width="34" customWidth="1"/>
    <col min="3" max="3" width="14" customWidth="1"/>
    <col min="4" max="4" width="60" customWidth="1"/>
  </cols>
  <sheetData>
    <row r="2" spans="2:4" x14ac:dyDescent="0.2">
      <c r="B2" s="3" t="s">
        <v>76</v>
      </c>
    </row>
    <row r="3" spans="2:4" x14ac:dyDescent="0.2">
      <c r="B3" s="10" t="s">
        <v>51</v>
      </c>
      <c r="C3" s="10" t="s">
        <v>52</v>
      </c>
      <c r="D3" s="10" t="s">
        <v>53</v>
      </c>
    </row>
    <row r="4" spans="2:4" x14ac:dyDescent="0.2">
      <c r="B4" s="5" t="s">
        <v>77</v>
      </c>
      <c r="C4" s="19">
        <v>300</v>
      </c>
      <c r="D4" s="12" t="s">
        <v>78</v>
      </c>
    </row>
    <row r="5" spans="2:4" x14ac:dyDescent="0.2">
      <c r="B5" s="5" t="s">
        <v>79</v>
      </c>
      <c r="C5" s="19">
        <v>60</v>
      </c>
      <c r="D5" s="12" t="s">
        <v>80</v>
      </c>
    </row>
    <row r="6" spans="2:4" x14ac:dyDescent="0.2">
      <c r="B6" s="5" t="s">
        <v>81</v>
      </c>
      <c r="C6" s="20">
        <v>0.01</v>
      </c>
      <c r="D6" s="12" t="s">
        <v>82</v>
      </c>
    </row>
    <row r="7" spans="2:4" x14ac:dyDescent="0.2">
      <c r="B7" s="5" t="s">
        <v>83</v>
      </c>
      <c r="C7" s="20">
        <v>0.5</v>
      </c>
      <c r="D7" s="12" t="s">
        <v>84</v>
      </c>
    </row>
    <row r="9" spans="2:4" x14ac:dyDescent="0.2">
      <c r="B9" s="3" t="s">
        <v>85</v>
      </c>
    </row>
    <row r="10" spans="2:4" x14ac:dyDescent="0.2">
      <c r="B10" s="10" t="s">
        <v>51</v>
      </c>
      <c r="C10" s="10" t="s">
        <v>52</v>
      </c>
      <c r="D10" s="10" t="s">
        <v>53</v>
      </c>
    </row>
    <row r="11" spans="2:4" x14ac:dyDescent="0.2">
      <c r="B11" s="5" t="s">
        <v>86</v>
      </c>
      <c r="C11" s="20">
        <v>0.1</v>
      </c>
      <c r="D11" s="12" t="s">
        <v>87</v>
      </c>
    </row>
    <row r="12" spans="2:4" x14ac:dyDescent="0.2">
      <c r="B12" s="5" t="s">
        <v>88</v>
      </c>
      <c r="C12" s="20">
        <v>0.02</v>
      </c>
      <c r="D12" s="12"/>
    </row>
    <row r="13" spans="2:4" x14ac:dyDescent="0.2">
      <c r="B13" s="5" t="s">
        <v>89</v>
      </c>
      <c r="C13" s="20">
        <v>0.02</v>
      </c>
      <c r="D13" s="12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001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0" customWidth="1"/>
    <col min="2" max="2" width="13" customWidth="1"/>
    <col min="3" max="3" width="7" customWidth="1"/>
    <col min="4" max="4" width="12" customWidth="1"/>
    <col min="5" max="6" width="13" customWidth="1"/>
  </cols>
  <sheetData>
    <row r="1" spans="1:6" x14ac:dyDescent="0.2">
      <c r="A1" s="10" t="s">
        <v>90</v>
      </c>
      <c r="B1" s="10" t="s">
        <v>91</v>
      </c>
      <c r="C1" s="10" t="s">
        <v>92</v>
      </c>
      <c r="D1" s="10" t="s">
        <v>93</v>
      </c>
      <c r="E1" s="10" t="s">
        <v>94</v>
      </c>
      <c r="F1" s="10" t="s">
        <v>95</v>
      </c>
    </row>
    <row r="2" spans="1:6" x14ac:dyDescent="0.2">
      <c r="A2" s="7">
        <v>1</v>
      </c>
      <c r="B2" s="7">
        <v>47</v>
      </c>
      <c r="C2" s="7" t="s">
        <v>96</v>
      </c>
      <c r="D2" s="7">
        <v>10</v>
      </c>
      <c r="E2" s="7">
        <v>1</v>
      </c>
      <c r="F2" s="7">
        <v>622000</v>
      </c>
    </row>
    <row r="3" spans="1:6" x14ac:dyDescent="0.2">
      <c r="A3" s="7">
        <v>2</v>
      </c>
      <c r="B3" s="7">
        <v>29</v>
      </c>
      <c r="C3" s="7" t="s">
        <v>96</v>
      </c>
      <c r="D3" s="7">
        <v>20</v>
      </c>
      <c r="E3" s="7">
        <v>1</v>
      </c>
      <c r="F3" s="7">
        <v>752000</v>
      </c>
    </row>
    <row r="4" spans="1:6" x14ac:dyDescent="0.2">
      <c r="A4" s="7">
        <v>3</v>
      </c>
      <c r="B4" s="7">
        <v>51</v>
      </c>
      <c r="C4" s="7" t="s">
        <v>97</v>
      </c>
      <c r="D4" s="7">
        <v>10</v>
      </c>
      <c r="E4" s="7">
        <v>1</v>
      </c>
      <c r="F4" s="7">
        <v>799000</v>
      </c>
    </row>
    <row r="5" spans="1:6" x14ac:dyDescent="0.2">
      <c r="A5" s="7">
        <v>4</v>
      </c>
      <c r="B5" s="7">
        <v>32</v>
      </c>
      <c r="C5" s="7" t="s">
        <v>97</v>
      </c>
      <c r="D5" s="7">
        <v>20</v>
      </c>
      <c r="E5" s="7">
        <v>1</v>
      </c>
      <c r="F5" s="7">
        <v>422000</v>
      </c>
    </row>
    <row r="6" spans="1:6" x14ac:dyDescent="0.2">
      <c r="A6" s="7">
        <v>5</v>
      </c>
      <c r="B6" s="7">
        <v>28</v>
      </c>
      <c r="C6" s="7" t="s">
        <v>96</v>
      </c>
      <c r="D6" s="7">
        <v>15</v>
      </c>
      <c r="E6" s="7">
        <v>1</v>
      </c>
      <c r="F6" s="7">
        <v>605000</v>
      </c>
    </row>
    <row r="7" spans="1:6" x14ac:dyDescent="0.2">
      <c r="A7" s="7">
        <v>6</v>
      </c>
      <c r="B7" s="7">
        <v>51</v>
      </c>
      <c r="C7" s="7" t="s">
        <v>97</v>
      </c>
      <c r="D7" s="7">
        <v>20</v>
      </c>
      <c r="E7" s="7">
        <v>1</v>
      </c>
      <c r="F7" s="7">
        <v>89000</v>
      </c>
    </row>
    <row r="8" spans="1:6" x14ac:dyDescent="0.2">
      <c r="A8" s="7">
        <v>7</v>
      </c>
      <c r="B8" s="7">
        <v>45</v>
      </c>
      <c r="C8" s="7" t="s">
        <v>97</v>
      </c>
      <c r="D8" s="7">
        <v>10</v>
      </c>
      <c r="E8" s="7">
        <v>1</v>
      </c>
      <c r="F8" s="7">
        <v>513000</v>
      </c>
    </row>
    <row r="9" spans="1:6" x14ac:dyDescent="0.2">
      <c r="A9" s="7">
        <v>8</v>
      </c>
      <c r="B9" s="7">
        <v>47</v>
      </c>
      <c r="C9" s="7" t="s">
        <v>97</v>
      </c>
      <c r="D9" s="7">
        <v>15</v>
      </c>
      <c r="E9" s="7">
        <v>1</v>
      </c>
      <c r="F9" s="7">
        <v>85000</v>
      </c>
    </row>
    <row r="10" spans="1:6" x14ac:dyDescent="0.2">
      <c r="A10" s="7">
        <v>9</v>
      </c>
      <c r="B10" s="7">
        <v>59</v>
      </c>
      <c r="C10" s="7" t="s">
        <v>97</v>
      </c>
      <c r="D10" s="7">
        <v>10</v>
      </c>
      <c r="E10" s="7">
        <v>1</v>
      </c>
      <c r="F10" s="7">
        <v>404000</v>
      </c>
    </row>
    <row r="11" spans="1:6" x14ac:dyDescent="0.2">
      <c r="A11" s="7">
        <v>10</v>
      </c>
      <c r="B11" s="7">
        <v>35</v>
      </c>
      <c r="C11" s="7" t="s">
        <v>97</v>
      </c>
      <c r="D11" s="7">
        <v>20</v>
      </c>
      <c r="E11" s="7">
        <v>1</v>
      </c>
      <c r="F11" s="7">
        <v>839000</v>
      </c>
    </row>
    <row r="12" spans="1:6" x14ac:dyDescent="0.2">
      <c r="A12" s="7">
        <v>11</v>
      </c>
      <c r="B12" s="7">
        <v>53</v>
      </c>
      <c r="C12" s="7" t="s">
        <v>97</v>
      </c>
      <c r="D12" s="7">
        <v>10</v>
      </c>
      <c r="E12" s="7">
        <v>1</v>
      </c>
      <c r="F12" s="7">
        <v>771000</v>
      </c>
    </row>
    <row r="13" spans="1:6" x14ac:dyDescent="0.2">
      <c r="A13" s="7">
        <v>12</v>
      </c>
      <c r="B13" s="7">
        <v>33</v>
      </c>
      <c r="C13" s="7" t="s">
        <v>96</v>
      </c>
      <c r="D13" s="7">
        <v>10</v>
      </c>
      <c r="E13" s="7">
        <v>1</v>
      </c>
      <c r="F13" s="7">
        <v>708000</v>
      </c>
    </row>
    <row r="14" spans="1:6" x14ac:dyDescent="0.2">
      <c r="A14" s="7">
        <v>13</v>
      </c>
      <c r="B14" s="7">
        <v>42</v>
      </c>
      <c r="C14" s="7" t="s">
        <v>96</v>
      </c>
      <c r="D14" s="7">
        <v>20</v>
      </c>
      <c r="E14" s="7">
        <v>1</v>
      </c>
      <c r="F14" s="7">
        <v>806000</v>
      </c>
    </row>
    <row r="15" spans="1:6" x14ac:dyDescent="0.2">
      <c r="A15" s="7">
        <v>14</v>
      </c>
      <c r="B15" s="7">
        <v>43</v>
      </c>
      <c r="C15" s="7" t="s">
        <v>96</v>
      </c>
      <c r="D15" s="7">
        <v>20</v>
      </c>
      <c r="E15" s="7">
        <v>1</v>
      </c>
      <c r="F15" s="7">
        <v>492000</v>
      </c>
    </row>
    <row r="16" spans="1:6" x14ac:dyDescent="0.2">
      <c r="A16" s="7">
        <v>15</v>
      </c>
      <c r="B16" s="7">
        <v>28</v>
      </c>
      <c r="C16" s="7" t="s">
        <v>97</v>
      </c>
      <c r="D16" s="7">
        <v>15</v>
      </c>
      <c r="E16" s="7">
        <v>1</v>
      </c>
      <c r="F16" s="7">
        <v>864000</v>
      </c>
    </row>
    <row r="17" spans="1:6" x14ac:dyDescent="0.2">
      <c r="A17" s="7">
        <v>16</v>
      </c>
      <c r="B17" s="7">
        <v>27</v>
      </c>
      <c r="C17" s="7" t="s">
        <v>96</v>
      </c>
      <c r="D17" s="7">
        <v>15</v>
      </c>
      <c r="E17" s="7">
        <v>1</v>
      </c>
      <c r="F17" s="7">
        <v>421000</v>
      </c>
    </row>
    <row r="18" spans="1:6" x14ac:dyDescent="0.2">
      <c r="A18" s="7">
        <v>17</v>
      </c>
      <c r="B18" s="7">
        <v>29</v>
      </c>
      <c r="C18" s="7" t="s">
        <v>97</v>
      </c>
      <c r="D18" s="7">
        <v>20</v>
      </c>
      <c r="E18" s="7">
        <v>1</v>
      </c>
      <c r="F18" s="7">
        <v>428000</v>
      </c>
    </row>
    <row r="19" spans="1:6" x14ac:dyDescent="0.2">
      <c r="A19" s="7">
        <v>18</v>
      </c>
      <c r="B19" s="7">
        <v>46</v>
      </c>
      <c r="C19" s="7" t="s">
        <v>96</v>
      </c>
      <c r="D19" s="7">
        <v>10</v>
      </c>
      <c r="E19" s="7">
        <v>1</v>
      </c>
      <c r="F19" s="7">
        <v>780000</v>
      </c>
    </row>
    <row r="20" spans="1:6" x14ac:dyDescent="0.2">
      <c r="A20" s="7">
        <v>19</v>
      </c>
      <c r="B20" s="7">
        <v>44</v>
      </c>
      <c r="C20" s="7" t="s">
        <v>96</v>
      </c>
      <c r="D20" s="7">
        <v>15</v>
      </c>
      <c r="E20" s="7">
        <v>1</v>
      </c>
      <c r="F20" s="7">
        <v>968000</v>
      </c>
    </row>
    <row r="21" spans="1:6" x14ac:dyDescent="0.2">
      <c r="A21" s="7">
        <v>20</v>
      </c>
      <c r="B21" s="7">
        <v>57</v>
      </c>
      <c r="C21" s="7" t="s">
        <v>97</v>
      </c>
      <c r="D21" s="7">
        <v>15</v>
      </c>
      <c r="E21" s="7">
        <v>1</v>
      </c>
      <c r="F21" s="7">
        <v>274000</v>
      </c>
    </row>
    <row r="22" spans="1:6" x14ac:dyDescent="0.2">
      <c r="A22" s="7">
        <v>21</v>
      </c>
      <c r="B22" s="7">
        <v>48</v>
      </c>
      <c r="C22" s="7" t="s">
        <v>96</v>
      </c>
      <c r="D22" s="7">
        <v>20</v>
      </c>
      <c r="E22" s="7">
        <v>1</v>
      </c>
      <c r="F22" s="7">
        <v>453000</v>
      </c>
    </row>
    <row r="23" spans="1:6" x14ac:dyDescent="0.2">
      <c r="A23" s="7">
        <v>22</v>
      </c>
      <c r="B23" s="7">
        <v>29</v>
      </c>
      <c r="C23" s="7" t="s">
        <v>97</v>
      </c>
      <c r="D23" s="7">
        <v>15</v>
      </c>
      <c r="E23" s="7">
        <v>1</v>
      </c>
      <c r="F23" s="7">
        <v>441000</v>
      </c>
    </row>
    <row r="24" spans="1:6" x14ac:dyDescent="0.2">
      <c r="A24" s="7">
        <v>23</v>
      </c>
      <c r="B24" s="7">
        <v>56</v>
      </c>
      <c r="C24" s="7" t="s">
        <v>96</v>
      </c>
      <c r="D24" s="7">
        <v>15</v>
      </c>
      <c r="E24" s="7">
        <v>1</v>
      </c>
      <c r="F24" s="7">
        <v>769000</v>
      </c>
    </row>
    <row r="25" spans="1:6" x14ac:dyDescent="0.2">
      <c r="A25" s="7">
        <v>24</v>
      </c>
      <c r="B25" s="7">
        <v>57</v>
      </c>
      <c r="C25" s="7" t="s">
        <v>97</v>
      </c>
      <c r="D25" s="7">
        <v>10</v>
      </c>
      <c r="E25" s="7">
        <v>1</v>
      </c>
      <c r="F25" s="7">
        <v>295000</v>
      </c>
    </row>
    <row r="26" spans="1:6" x14ac:dyDescent="0.2">
      <c r="A26" s="7">
        <v>25</v>
      </c>
      <c r="B26" s="7">
        <v>49</v>
      </c>
      <c r="C26" s="7" t="s">
        <v>96</v>
      </c>
      <c r="D26" s="7">
        <v>10</v>
      </c>
      <c r="E26" s="7">
        <v>1</v>
      </c>
      <c r="F26" s="7">
        <v>999000</v>
      </c>
    </row>
    <row r="27" spans="1:6" x14ac:dyDescent="0.2">
      <c r="A27" s="7">
        <v>26</v>
      </c>
      <c r="B27" s="7">
        <v>46</v>
      </c>
      <c r="C27" s="7" t="s">
        <v>96</v>
      </c>
      <c r="D27" s="7">
        <v>20</v>
      </c>
      <c r="E27" s="7">
        <v>1</v>
      </c>
      <c r="F27" s="7">
        <v>361000</v>
      </c>
    </row>
    <row r="28" spans="1:6" x14ac:dyDescent="0.2">
      <c r="A28" s="7">
        <v>27</v>
      </c>
      <c r="B28" s="7">
        <v>25</v>
      </c>
      <c r="C28" s="7" t="s">
        <v>96</v>
      </c>
      <c r="D28" s="7">
        <v>15</v>
      </c>
      <c r="E28" s="7">
        <v>1</v>
      </c>
      <c r="F28" s="7">
        <v>407000</v>
      </c>
    </row>
    <row r="29" spans="1:6" x14ac:dyDescent="0.2">
      <c r="A29" s="7">
        <v>28</v>
      </c>
      <c r="B29" s="7">
        <v>23</v>
      </c>
      <c r="C29" s="7" t="s">
        <v>96</v>
      </c>
      <c r="D29" s="7">
        <v>10</v>
      </c>
      <c r="E29" s="7">
        <v>1</v>
      </c>
      <c r="F29" s="7">
        <v>860000</v>
      </c>
    </row>
    <row r="30" spans="1:6" x14ac:dyDescent="0.2">
      <c r="A30" s="7">
        <v>29</v>
      </c>
      <c r="B30" s="7">
        <v>30</v>
      </c>
      <c r="C30" s="7" t="s">
        <v>96</v>
      </c>
      <c r="D30" s="7">
        <v>10</v>
      </c>
      <c r="E30" s="7">
        <v>1</v>
      </c>
      <c r="F30" s="7">
        <v>859000</v>
      </c>
    </row>
    <row r="31" spans="1:6" x14ac:dyDescent="0.2">
      <c r="A31" s="7">
        <v>30</v>
      </c>
      <c r="B31" s="7">
        <v>37</v>
      </c>
      <c r="C31" s="7" t="s">
        <v>97</v>
      </c>
      <c r="D31" s="7">
        <v>20</v>
      </c>
      <c r="E31" s="7">
        <v>1</v>
      </c>
      <c r="F31" s="7">
        <v>513000</v>
      </c>
    </row>
    <row r="32" spans="1:6" x14ac:dyDescent="0.2">
      <c r="A32" s="7">
        <v>31</v>
      </c>
      <c r="B32" s="7">
        <v>22</v>
      </c>
      <c r="C32" s="7" t="s">
        <v>96</v>
      </c>
      <c r="D32" s="7">
        <v>20</v>
      </c>
      <c r="E32" s="7">
        <v>1</v>
      </c>
      <c r="F32" s="7">
        <v>822000</v>
      </c>
    </row>
    <row r="33" spans="1:6" x14ac:dyDescent="0.2">
      <c r="A33" s="7">
        <v>32</v>
      </c>
      <c r="B33" s="7">
        <v>55</v>
      </c>
      <c r="C33" s="7" t="s">
        <v>96</v>
      </c>
      <c r="D33" s="7">
        <v>20</v>
      </c>
      <c r="E33" s="7">
        <v>1</v>
      </c>
      <c r="F33" s="7">
        <v>390000</v>
      </c>
    </row>
    <row r="34" spans="1:6" x14ac:dyDescent="0.2">
      <c r="A34" s="7">
        <v>33</v>
      </c>
      <c r="B34" s="7">
        <v>38</v>
      </c>
      <c r="C34" s="7" t="s">
        <v>96</v>
      </c>
      <c r="D34" s="7">
        <v>20</v>
      </c>
      <c r="E34" s="7">
        <v>1</v>
      </c>
      <c r="F34" s="7">
        <v>616000</v>
      </c>
    </row>
    <row r="35" spans="1:6" x14ac:dyDescent="0.2">
      <c r="A35" s="7">
        <v>34</v>
      </c>
      <c r="B35" s="7">
        <v>47</v>
      </c>
      <c r="C35" s="7" t="s">
        <v>96</v>
      </c>
      <c r="D35" s="7">
        <v>15</v>
      </c>
      <c r="E35" s="7">
        <v>1</v>
      </c>
      <c r="F35" s="7">
        <v>981000</v>
      </c>
    </row>
    <row r="36" spans="1:6" x14ac:dyDescent="0.2">
      <c r="A36" s="7">
        <v>35</v>
      </c>
      <c r="B36" s="7">
        <v>28</v>
      </c>
      <c r="C36" s="7" t="s">
        <v>97</v>
      </c>
      <c r="D36" s="7">
        <v>20</v>
      </c>
      <c r="E36" s="7">
        <v>1</v>
      </c>
      <c r="F36" s="7">
        <v>781000</v>
      </c>
    </row>
    <row r="37" spans="1:6" x14ac:dyDescent="0.2">
      <c r="A37" s="7">
        <v>36</v>
      </c>
      <c r="B37" s="7">
        <v>33</v>
      </c>
      <c r="C37" s="7" t="s">
        <v>96</v>
      </c>
      <c r="D37" s="7">
        <v>20</v>
      </c>
      <c r="E37" s="7">
        <v>1</v>
      </c>
      <c r="F37" s="7">
        <v>343000</v>
      </c>
    </row>
    <row r="38" spans="1:6" x14ac:dyDescent="0.2">
      <c r="A38" s="7">
        <v>37</v>
      </c>
      <c r="B38" s="7">
        <v>24</v>
      </c>
      <c r="C38" s="7" t="s">
        <v>96</v>
      </c>
      <c r="D38" s="7">
        <v>20</v>
      </c>
      <c r="E38" s="7">
        <v>1</v>
      </c>
      <c r="F38" s="7">
        <v>364000</v>
      </c>
    </row>
    <row r="39" spans="1:6" x14ac:dyDescent="0.2">
      <c r="A39" s="7">
        <v>38</v>
      </c>
      <c r="B39" s="7">
        <v>49</v>
      </c>
      <c r="C39" s="7" t="s">
        <v>97</v>
      </c>
      <c r="D39" s="7">
        <v>20</v>
      </c>
      <c r="E39" s="7">
        <v>1</v>
      </c>
      <c r="F39" s="7">
        <v>898000</v>
      </c>
    </row>
    <row r="40" spans="1:6" x14ac:dyDescent="0.2">
      <c r="A40" s="7">
        <v>39</v>
      </c>
      <c r="B40" s="7">
        <v>50</v>
      </c>
      <c r="C40" s="7" t="s">
        <v>96</v>
      </c>
      <c r="D40" s="7">
        <v>20</v>
      </c>
      <c r="E40" s="7">
        <v>1</v>
      </c>
      <c r="F40" s="7">
        <v>439000</v>
      </c>
    </row>
    <row r="41" spans="1:6" x14ac:dyDescent="0.2">
      <c r="A41" s="7">
        <v>40</v>
      </c>
      <c r="B41" s="7">
        <v>28</v>
      </c>
      <c r="C41" s="7" t="s">
        <v>96</v>
      </c>
      <c r="D41" s="7">
        <v>10</v>
      </c>
      <c r="E41" s="7">
        <v>1</v>
      </c>
      <c r="F41" s="7">
        <v>605000</v>
      </c>
    </row>
    <row r="42" spans="1:6" x14ac:dyDescent="0.2">
      <c r="A42" s="7">
        <v>41</v>
      </c>
      <c r="B42" s="7">
        <v>48</v>
      </c>
      <c r="C42" s="7" t="s">
        <v>96</v>
      </c>
      <c r="D42" s="7">
        <v>10</v>
      </c>
      <c r="E42" s="7">
        <v>1</v>
      </c>
      <c r="F42" s="7">
        <v>418000</v>
      </c>
    </row>
    <row r="43" spans="1:6" x14ac:dyDescent="0.2">
      <c r="A43" s="7">
        <v>42</v>
      </c>
      <c r="B43" s="7">
        <v>23</v>
      </c>
      <c r="C43" s="7" t="s">
        <v>97</v>
      </c>
      <c r="D43" s="7">
        <v>15</v>
      </c>
      <c r="E43" s="7">
        <v>1</v>
      </c>
      <c r="F43" s="7">
        <v>79000</v>
      </c>
    </row>
    <row r="44" spans="1:6" x14ac:dyDescent="0.2">
      <c r="A44" s="7">
        <v>43</v>
      </c>
      <c r="B44" s="7">
        <v>35</v>
      </c>
      <c r="C44" s="7" t="s">
        <v>96</v>
      </c>
      <c r="D44" s="7">
        <v>20</v>
      </c>
      <c r="E44" s="7">
        <v>1</v>
      </c>
      <c r="F44" s="7">
        <v>665000</v>
      </c>
    </row>
    <row r="45" spans="1:6" x14ac:dyDescent="0.2">
      <c r="A45" s="7">
        <v>44</v>
      </c>
      <c r="B45" s="7">
        <v>26</v>
      </c>
      <c r="C45" s="7" t="s">
        <v>97</v>
      </c>
      <c r="D45" s="7">
        <v>20</v>
      </c>
      <c r="E45" s="7">
        <v>1</v>
      </c>
      <c r="F45" s="7">
        <v>359000</v>
      </c>
    </row>
    <row r="46" spans="1:6" x14ac:dyDescent="0.2">
      <c r="A46" s="7">
        <v>45</v>
      </c>
      <c r="B46" s="7">
        <v>49</v>
      </c>
      <c r="C46" s="7" t="s">
        <v>96</v>
      </c>
      <c r="D46" s="7">
        <v>20</v>
      </c>
      <c r="E46" s="7">
        <v>1</v>
      </c>
      <c r="F46" s="7">
        <v>377000</v>
      </c>
    </row>
    <row r="47" spans="1:6" x14ac:dyDescent="0.2">
      <c r="A47" s="7">
        <v>46</v>
      </c>
      <c r="B47" s="7">
        <v>33</v>
      </c>
      <c r="C47" s="7" t="s">
        <v>97</v>
      </c>
      <c r="D47" s="7">
        <v>20</v>
      </c>
      <c r="E47" s="7">
        <v>1</v>
      </c>
      <c r="F47" s="7">
        <v>43000</v>
      </c>
    </row>
    <row r="48" spans="1:6" x14ac:dyDescent="0.2">
      <c r="A48" s="7">
        <v>47</v>
      </c>
      <c r="B48" s="7">
        <v>38</v>
      </c>
      <c r="C48" s="7" t="s">
        <v>97</v>
      </c>
      <c r="D48" s="7">
        <v>20</v>
      </c>
      <c r="E48" s="7">
        <v>1</v>
      </c>
      <c r="F48" s="7">
        <v>112000</v>
      </c>
    </row>
    <row r="49" spans="1:6" x14ac:dyDescent="0.2">
      <c r="A49" s="7">
        <v>48</v>
      </c>
      <c r="B49" s="7">
        <v>38</v>
      </c>
      <c r="C49" s="7" t="s">
        <v>97</v>
      </c>
      <c r="D49" s="7">
        <v>20</v>
      </c>
      <c r="E49" s="7">
        <v>1</v>
      </c>
      <c r="F49" s="7">
        <v>211000</v>
      </c>
    </row>
    <row r="50" spans="1:6" x14ac:dyDescent="0.2">
      <c r="A50" s="7">
        <v>49</v>
      </c>
      <c r="B50" s="7">
        <v>39</v>
      </c>
      <c r="C50" s="7" t="s">
        <v>96</v>
      </c>
      <c r="D50" s="7">
        <v>15</v>
      </c>
      <c r="E50" s="7">
        <v>1</v>
      </c>
      <c r="F50" s="7">
        <v>319000</v>
      </c>
    </row>
    <row r="51" spans="1:6" x14ac:dyDescent="0.2">
      <c r="A51" s="7">
        <v>50</v>
      </c>
      <c r="B51" s="7">
        <v>30</v>
      </c>
      <c r="C51" s="7" t="s">
        <v>96</v>
      </c>
      <c r="D51" s="7">
        <v>20</v>
      </c>
      <c r="E51" s="7">
        <v>1</v>
      </c>
      <c r="F51" s="7">
        <v>474000</v>
      </c>
    </row>
    <row r="52" spans="1:6" x14ac:dyDescent="0.2">
      <c r="A52" s="7">
        <v>51</v>
      </c>
      <c r="B52" s="7">
        <v>42</v>
      </c>
      <c r="C52" s="7" t="s">
        <v>96</v>
      </c>
      <c r="D52" s="7">
        <v>20</v>
      </c>
      <c r="E52" s="7">
        <v>1</v>
      </c>
      <c r="F52" s="7">
        <v>238000</v>
      </c>
    </row>
    <row r="53" spans="1:6" x14ac:dyDescent="0.2">
      <c r="A53" s="7">
        <v>52</v>
      </c>
      <c r="B53" s="7">
        <v>52</v>
      </c>
      <c r="C53" s="7" t="s">
        <v>97</v>
      </c>
      <c r="D53" s="7">
        <v>15</v>
      </c>
      <c r="E53" s="7">
        <v>1</v>
      </c>
      <c r="F53" s="7">
        <v>471000</v>
      </c>
    </row>
    <row r="54" spans="1:6" x14ac:dyDescent="0.2">
      <c r="A54" s="7">
        <v>53</v>
      </c>
      <c r="B54" s="7">
        <v>39</v>
      </c>
      <c r="C54" s="7" t="s">
        <v>96</v>
      </c>
      <c r="D54" s="7">
        <v>10</v>
      </c>
      <c r="E54" s="7">
        <v>1</v>
      </c>
      <c r="F54" s="7">
        <v>602000</v>
      </c>
    </row>
    <row r="55" spans="1:6" x14ac:dyDescent="0.2">
      <c r="A55" s="7">
        <v>54</v>
      </c>
      <c r="B55" s="7">
        <v>27</v>
      </c>
      <c r="C55" s="7" t="s">
        <v>96</v>
      </c>
      <c r="D55" s="7">
        <v>20</v>
      </c>
      <c r="E55" s="7">
        <v>1</v>
      </c>
      <c r="F55" s="7">
        <v>171000</v>
      </c>
    </row>
    <row r="56" spans="1:6" x14ac:dyDescent="0.2">
      <c r="A56" s="7">
        <v>55</v>
      </c>
      <c r="B56" s="7">
        <v>20</v>
      </c>
      <c r="C56" s="7" t="s">
        <v>97</v>
      </c>
      <c r="D56" s="7">
        <v>10</v>
      </c>
      <c r="E56" s="7">
        <v>1</v>
      </c>
      <c r="F56" s="7">
        <v>63000</v>
      </c>
    </row>
    <row r="57" spans="1:6" x14ac:dyDescent="0.2">
      <c r="A57" s="7">
        <v>56</v>
      </c>
      <c r="B57" s="7">
        <v>25</v>
      </c>
      <c r="C57" s="7" t="s">
        <v>97</v>
      </c>
      <c r="D57" s="7">
        <v>10</v>
      </c>
      <c r="E57" s="7">
        <v>1</v>
      </c>
      <c r="F57" s="7">
        <v>996000</v>
      </c>
    </row>
    <row r="58" spans="1:6" x14ac:dyDescent="0.2">
      <c r="A58" s="7">
        <v>57</v>
      </c>
      <c r="B58" s="7">
        <v>23</v>
      </c>
      <c r="C58" s="7" t="s">
        <v>96</v>
      </c>
      <c r="D58" s="7">
        <v>20</v>
      </c>
      <c r="E58" s="7">
        <v>1</v>
      </c>
      <c r="F58" s="7">
        <v>146000</v>
      </c>
    </row>
    <row r="59" spans="1:6" x14ac:dyDescent="0.2">
      <c r="A59" s="7">
        <v>58</v>
      </c>
      <c r="B59" s="7">
        <v>23</v>
      </c>
      <c r="C59" s="7" t="s">
        <v>97</v>
      </c>
      <c r="D59" s="7">
        <v>15</v>
      </c>
      <c r="E59" s="7">
        <v>1</v>
      </c>
      <c r="F59" s="7">
        <v>745000</v>
      </c>
    </row>
    <row r="60" spans="1:6" x14ac:dyDescent="0.2">
      <c r="A60" s="7">
        <v>59</v>
      </c>
      <c r="B60" s="7">
        <v>24</v>
      </c>
      <c r="C60" s="7" t="s">
        <v>96</v>
      </c>
      <c r="D60" s="7">
        <v>20</v>
      </c>
      <c r="E60" s="7">
        <v>1</v>
      </c>
      <c r="F60" s="7">
        <v>810000</v>
      </c>
    </row>
    <row r="61" spans="1:6" x14ac:dyDescent="0.2">
      <c r="A61" s="7">
        <v>60</v>
      </c>
      <c r="B61" s="7">
        <v>43</v>
      </c>
      <c r="C61" s="7" t="s">
        <v>97</v>
      </c>
      <c r="D61" s="7">
        <v>10</v>
      </c>
      <c r="E61" s="7">
        <v>1</v>
      </c>
      <c r="F61" s="7">
        <v>913000</v>
      </c>
    </row>
    <row r="62" spans="1:6" x14ac:dyDescent="0.2">
      <c r="A62" s="7">
        <v>61</v>
      </c>
      <c r="B62" s="7">
        <v>52</v>
      </c>
      <c r="C62" s="7" t="s">
        <v>97</v>
      </c>
      <c r="D62" s="7">
        <v>15</v>
      </c>
      <c r="E62" s="7">
        <v>1</v>
      </c>
      <c r="F62" s="7">
        <v>765000</v>
      </c>
    </row>
    <row r="63" spans="1:6" x14ac:dyDescent="0.2">
      <c r="A63" s="7">
        <v>62</v>
      </c>
      <c r="B63" s="7">
        <v>54</v>
      </c>
      <c r="C63" s="7" t="s">
        <v>96</v>
      </c>
      <c r="D63" s="7">
        <v>20</v>
      </c>
      <c r="E63" s="7">
        <v>1</v>
      </c>
      <c r="F63" s="7">
        <v>59000</v>
      </c>
    </row>
    <row r="64" spans="1:6" x14ac:dyDescent="0.2">
      <c r="A64" s="7">
        <v>63</v>
      </c>
      <c r="B64" s="7">
        <v>46</v>
      </c>
      <c r="C64" s="7" t="s">
        <v>97</v>
      </c>
      <c r="D64" s="7">
        <v>10</v>
      </c>
      <c r="E64" s="7">
        <v>1</v>
      </c>
      <c r="F64" s="7">
        <v>592000</v>
      </c>
    </row>
    <row r="65" spans="1:6" x14ac:dyDescent="0.2">
      <c r="A65" s="7">
        <v>64</v>
      </c>
      <c r="B65" s="7">
        <v>44</v>
      </c>
      <c r="C65" s="7" t="s">
        <v>97</v>
      </c>
      <c r="D65" s="7">
        <v>20</v>
      </c>
      <c r="E65" s="7">
        <v>1</v>
      </c>
      <c r="F65" s="7">
        <v>725000</v>
      </c>
    </row>
    <row r="66" spans="1:6" x14ac:dyDescent="0.2">
      <c r="A66" s="7">
        <v>65</v>
      </c>
      <c r="B66" s="7">
        <v>33</v>
      </c>
      <c r="C66" s="7" t="s">
        <v>97</v>
      </c>
      <c r="D66" s="7">
        <v>20</v>
      </c>
      <c r="E66" s="7">
        <v>1</v>
      </c>
      <c r="F66" s="7">
        <v>218000</v>
      </c>
    </row>
    <row r="67" spans="1:6" x14ac:dyDescent="0.2">
      <c r="A67" s="7">
        <v>66</v>
      </c>
      <c r="B67" s="7">
        <v>57</v>
      </c>
      <c r="C67" s="7" t="s">
        <v>96</v>
      </c>
      <c r="D67" s="7">
        <v>20</v>
      </c>
      <c r="E67" s="7">
        <v>1</v>
      </c>
      <c r="F67" s="7">
        <v>517000</v>
      </c>
    </row>
    <row r="68" spans="1:6" x14ac:dyDescent="0.2">
      <c r="A68" s="7">
        <v>67</v>
      </c>
      <c r="B68" s="7">
        <v>45</v>
      </c>
      <c r="C68" s="7" t="s">
        <v>97</v>
      </c>
      <c r="D68" s="7">
        <v>20</v>
      </c>
      <c r="E68" s="7">
        <v>1</v>
      </c>
      <c r="F68" s="7">
        <v>383000</v>
      </c>
    </row>
    <row r="69" spans="1:6" x14ac:dyDescent="0.2">
      <c r="A69" s="7">
        <v>68</v>
      </c>
      <c r="B69" s="7">
        <v>48</v>
      </c>
      <c r="C69" s="7" t="s">
        <v>97</v>
      </c>
      <c r="D69" s="7">
        <v>15</v>
      </c>
      <c r="E69" s="7">
        <v>1</v>
      </c>
      <c r="F69" s="7">
        <v>583000</v>
      </c>
    </row>
    <row r="70" spans="1:6" x14ac:dyDescent="0.2">
      <c r="A70" s="7">
        <v>69</v>
      </c>
      <c r="B70" s="7">
        <v>49</v>
      </c>
      <c r="C70" s="7" t="s">
        <v>97</v>
      </c>
      <c r="D70" s="7">
        <v>15</v>
      </c>
      <c r="E70" s="7">
        <v>1</v>
      </c>
      <c r="F70" s="7">
        <v>465000</v>
      </c>
    </row>
    <row r="71" spans="1:6" x14ac:dyDescent="0.2">
      <c r="A71" s="7">
        <v>70</v>
      </c>
      <c r="B71" s="7">
        <v>54</v>
      </c>
      <c r="C71" s="7" t="s">
        <v>96</v>
      </c>
      <c r="D71" s="7">
        <v>20</v>
      </c>
      <c r="E71" s="7">
        <v>1</v>
      </c>
      <c r="F71" s="7">
        <v>679000</v>
      </c>
    </row>
    <row r="72" spans="1:6" x14ac:dyDescent="0.2">
      <c r="A72" s="7">
        <v>71</v>
      </c>
      <c r="B72" s="7">
        <v>48</v>
      </c>
      <c r="C72" s="7" t="s">
        <v>97</v>
      </c>
      <c r="D72" s="7">
        <v>10</v>
      </c>
      <c r="E72" s="7">
        <v>1</v>
      </c>
      <c r="F72" s="7">
        <v>735000</v>
      </c>
    </row>
    <row r="73" spans="1:6" x14ac:dyDescent="0.2">
      <c r="A73" s="7">
        <v>72</v>
      </c>
      <c r="B73" s="7">
        <v>57</v>
      </c>
      <c r="C73" s="7" t="s">
        <v>96</v>
      </c>
      <c r="D73" s="7">
        <v>10</v>
      </c>
      <c r="E73" s="7">
        <v>1</v>
      </c>
      <c r="F73" s="7">
        <v>133000</v>
      </c>
    </row>
    <row r="74" spans="1:6" x14ac:dyDescent="0.2">
      <c r="A74" s="7">
        <v>73</v>
      </c>
      <c r="B74" s="7">
        <v>41</v>
      </c>
      <c r="C74" s="7" t="s">
        <v>96</v>
      </c>
      <c r="D74" s="7">
        <v>15</v>
      </c>
      <c r="E74" s="7">
        <v>1</v>
      </c>
      <c r="F74" s="7">
        <v>256000</v>
      </c>
    </row>
    <row r="75" spans="1:6" x14ac:dyDescent="0.2">
      <c r="A75" s="7">
        <v>74</v>
      </c>
      <c r="B75" s="7">
        <v>41</v>
      </c>
      <c r="C75" s="7" t="s">
        <v>97</v>
      </c>
      <c r="D75" s="7">
        <v>15</v>
      </c>
      <c r="E75" s="7">
        <v>1</v>
      </c>
      <c r="F75" s="7">
        <v>520000</v>
      </c>
    </row>
    <row r="76" spans="1:6" x14ac:dyDescent="0.2">
      <c r="A76" s="7">
        <v>75</v>
      </c>
      <c r="B76" s="7">
        <v>30</v>
      </c>
      <c r="C76" s="7" t="s">
        <v>96</v>
      </c>
      <c r="D76" s="7">
        <v>10</v>
      </c>
      <c r="E76" s="7">
        <v>1</v>
      </c>
      <c r="F76" s="7">
        <v>828000</v>
      </c>
    </row>
    <row r="77" spans="1:6" x14ac:dyDescent="0.2">
      <c r="A77" s="7">
        <v>76</v>
      </c>
      <c r="B77" s="7">
        <v>57</v>
      </c>
      <c r="C77" s="7" t="s">
        <v>96</v>
      </c>
      <c r="D77" s="7">
        <v>15</v>
      </c>
      <c r="E77" s="7">
        <v>1</v>
      </c>
      <c r="F77" s="7">
        <v>967000</v>
      </c>
    </row>
    <row r="78" spans="1:6" x14ac:dyDescent="0.2">
      <c r="A78" s="7">
        <v>77</v>
      </c>
      <c r="B78" s="7">
        <v>42</v>
      </c>
      <c r="C78" s="7" t="s">
        <v>97</v>
      </c>
      <c r="D78" s="7">
        <v>20</v>
      </c>
      <c r="E78" s="7">
        <v>1</v>
      </c>
      <c r="F78" s="7">
        <v>773000</v>
      </c>
    </row>
    <row r="79" spans="1:6" x14ac:dyDescent="0.2">
      <c r="A79" s="7">
        <v>78</v>
      </c>
      <c r="B79" s="7">
        <v>39</v>
      </c>
      <c r="C79" s="7" t="s">
        <v>97</v>
      </c>
      <c r="D79" s="7">
        <v>15</v>
      </c>
      <c r="E79" s="7">
        <v>1</v>
      </c>
      <c r="F79" s="7">
        <v>293000</v>
      </c>
    </row>
    <row r="80" spans="1:6" x14ac:dyDescent="0.2">
      <c r="A80" s="7">
        <v>79</v>
      </c>
      <c r="B80" s="7">
        <v>32</v>
      </c>
      <c r="C80" s="7" t="s">
        <v>96</v>
      </c>
      <c r="D80" s="7">
        <v>15</v>
      </c>
      <c r="E80" s="7">
        <v>1</v>
      </c>
      <c r="F80" s="7">
        <v>731000</v>
      </c>
    </row>
    <row r="81" spans="1:6" x14ac:dyDescent="0.2">
      <c r="A81" s="7">
        <v>80</v>
      </c>
      <c r="B81" s="7">
        <v>30</v>
      </c>
      <c r="C81" s="7" t="s">
        <v>97</v>
      </c>
      <c r="D81" s="7">
        <v>20</v>
      </c>
      <c r="E81" s="7">
        <v>1</v>
      </c>
      <c r="F81" s="7">
        <v>199000</v>
      </c>
    </row>
    <row r="82" spans="1:6" x14ac:dyDescent="0.2">
      <c r="A82" s="7">
        <v>81</v>
      </c>
      <c r="B82" s="7">
        <v>45</v>
      </c>
      <c r="C82" s="7" t="s">
        <v>97</v>
      </c>
      <c r="D82" s="7">
        <v>15</v>
      </c>
      <c r="E82" s="7">
        <v>1</v>
      </c>
      <c r="F82" s="7">
        <v>989000</v>
      </c>
    </row>
    <row r="83" spans="1:6" x14ac:dyDescent="0.2">
      <c r="A83" s="7">
        <v>82</v>
      </c>
      <c r="B83" s="7">
        <v>38</v>
      </c>
      <c r="C83" s="7" t="s">
        <v>96</v>
      </c>
      <c r="D83" s="7">
        <v>10</v>
      </c>
      <c r="E83" s="7">
        <v>1</v>
      </c>
      <c r="F83" s="7">
        <v>412000</v>
      </c>
    </row>
    <row r="84" spans="1:6" x14ac:dyDescent="0.2">
      <c r="A84" s="7">
        <v>83</v>
      </c>
      <c r="B84" s="7">
        <v>42</v>
      </c>
      <c r="C84" s="7" t="s">
        <v>97</v>
      </c>
      <c r="D84" s="7">
        <v>20</v>
      </c>
      <c r="E84" s="7">
        <v>1</v>
      </c>
      <c r="F84" s="7">
        <v>848000</v>
      </c>
    </row>
    <row r="85" spans="1:6" x14ac:dyDescent="0.2">
      <c r="A85" s="7">
        <v>84</v>
      </c>
      <c r="B85" s="7">
        <v>46</v>
      </c>
      <c r="C85" s="7" t="s">
        <v>96</v>
      </c>
      <c r="D85" s="7">
        <v>20</v>
      </c>
      <c r="E85" s="7">
        <v>1</v>
      </c>
      <c r="F85" s="7">
        <v>482000</v>
      </c>
    </row>
    <row r="86" spans="1:6" x14ac:dyDescent="0.2">
      <c r="A86" s="7">
        <v>85</v>
      </c>
      <c r="B86" s="7">
        <v>55</v>
      </c>
      <c r="C86" s="7" t="s">
        <v>96</v>
      </c>
      <c r="D86" s="7">
        <v>10</v>
      </c>
      <c r="E86" s="7">
        <v>1</v>
      </c>
      <c r="F86" s="7">
        <v>273000</v>
      </c>
    </row>
    <row r="87" spans="1:6" x14ac:dyDescent="0.2">
      <c r="A87" s="7">
        <v>86</v>
      </c>
      <c r="B87" s="7">
        <v>33</v>
      </c>
      <c r="C87" s="7" t="s">
        <v>97</v>
      </c>
      <c r="D87" s="7">
        <v>15</v>
      </c>
      <c r="E87" s="7">
        <v>1</v>
      </c>
      <c r="F87" s="7">
        <v>66000</v>
      </c>
    </row>
    <row r="88" spans="1:6" x14ac:dyDescent="0.2">
      <c r="A88" s="7">
        <v>87</v>
      </c>
      <c r="B88" s="7">
        <v>47</v>
      </c>
      <c r="C88" s="7" t="s">
        <v>96</v>
      </c>
      <c r="D88" s="7">
        <v>20</v>
      </c>
      <c r="E88" s="7">
        <v>1</v>
      </c>
      <c r="F88" s="7">
        <v>360000</v>
      </c>
    </row>
    <row r="89" spans="1:6" x14ac:dyDescent="0.2">
      <c r="A89" s="7">
        <v>88</v>
      </c>
      <c r="B89" s="7">
        <v>56</v>
      </c>
      <c r="C89" s="7" t="s">
        <v>96</v>
      </c>
      <c r="D89" s="7">
        <v>10</v>
      </c>
      <c r="E89" s="7">
        <v>1</v>
      </c>
      <c r="F89" s="7">
        <v>216000</v>
      </c>
    </row>
    <row r="90" spans="1:6" x14ac:dyDescent="0.2">
      <c r="A90" s="7">
        <v>89</v>
      </c>
      <c r="B90" s="7">
        <v>38</v>
      </c>
      <c r="C90" s="7" t="s">
        <v>96</v>
      </c>
      <c r="D90" s="7">
        <v>10</v>
      </c>
      <c r="E90" s="7">
        <v>1</v>
      </c>
      <c r="F90" s="7">
        <v>228000</v>
      </c>
    </row>
    <row r="91" spans="1:6" x14ac:dyDescent="0.2">
      <c r="A91" s="7">
        <v>90</v>
      </c>
      <c r="B91" s="7">
        <v>30</v>
      </c>
      <c r="C91" s="7" t="s">
        <v>96</v>
      </c>
      <c r="D91" s="7">
        <v>20</v>
      </c>
      <c r="E91" s="7">
        <v>1</v>
      </c>
      <c r="F91" s="7">
        <v>541000</v>
      </c>
    </row>
    <row r="92" spans="1:6" x14ac:dyDescent="0.2">
      <c r="A92" s="7">
        <v>91</v>
      </c>
      <c r="B92" s="7">
        <v>31</v>
      </c>
      <c r="C92" s="7" t="s">
        <v>96</v>
      </c>
      <c r="D92" s="7">
        <v>10</v>
      </c>
      <c r="E92" s="7">
        <v>1</v>
      </c>
      <c r="F92" s="7">
        <v>859000</v>
      </c>
    </row>
    <row r="93" spans="1:6" x14ac:dyDescent="0.2">
      <c r="A93" s="7">
        <v>92</v>
      </c>
      <c r="B93" s="7">
        <v>33</v>
      </c>
      <c r="C93" s="7" t="s">
        <v>96</v>
      </c>
      <c r="D93" s="7">
        <v>10</v>
      </c>
      <c r="E93" s="7">
        <v>1</v>
      </c>
      <c r="F93" s="7">
        <v>385000</v>
      </c>
    </row>
    <row r="94" spans="1:6" x14ac:dyDescent="0.2">
      <c r="A94" s="7">
        <v>93</v>
      </c>
      <c r="B94" s="7">
        <v>45</v>
      </c>
      <c r="C94" s="7" t="s">
        <v>96</v>
      </c>
      <c r="D94" s="7">
        <v>20</v>
      </c>
      <c r="E94" s="7">
        <v>1</v>
      </c>
      <c r="F94" s="7">
        <v>864000</v>
      </c>
    </row>
    <row r="95" spans="1:6" x14ac:dyDescent="0.2">
      <c r="A95" s="7">
        <v>94</v>
      </c>
      <c r="B95" s="7">
        <v>30</v>
      </c>
      <c r="C95" s="7" t="s">
        <v>97</v>
      </c>
      <c r="D95" s="7">
        <v>10</v>
      </c>
      <c r="E95" s="7">
        <v>1</v>
      </c>
      <c r="F95" s="7">
        <v>748000</v>
      </c>
    </row>
    <row r="96" spans="1:6" x14ac:dyDescent="0.2">
      <c r="A96" s="7">
        <v>95</v>
      </c>
      <c r="B96" s="7">
        <v>53</v>
      </c>
      <c r="C96" s="7" t="s">
        <v>96</v>
      </c>
      <c r="D96" s="7">
        <v>10</v>
      </c>
      <c r="E96" s="7">
        <v>1</v>
      </c>
      <c r="F96" s="7">
        <v>460000</v>
      </c>
    </row>
    <row r="97" spans="1:6" x14ac:dyDescent="0.2">
      <c r="A97" s="7">
        <v>96</v>
      </c>
      <c r="B97" s="7">
        <v>34</v>
      </c>
      <c r="C97" s="7" t="s">
        <v>96</v>
      </c>
      <c r="D97" s="7">
        <v>10</v>
      </c>
      <c r="E97" s="7">
        <v>1</v>
      </c>
      <c r="F97" s="7">
        <v>991000</v>
      </c>
    </row>
    <row r="98" spans="1:6" x14ac:dyDescent="0.2">
      <c r="A98" s="7">
        <v>97</v>
      </c>
      <c r="B98" s="7">
        <v>22</v>
      </c>
      <c r="C98" s="7" t="s">
        <v>96</v>
      </c>
      <c r="D98" s="7">
        <v>10</v>
      </c>
      <c r="E98" s="7">
        <v>1</v>
      </c>
      <c r="F98" s="7">
        <v>399000</v>
      </c>
    </row>
    <row r="99" spans="1:6" x14ac:dyDescent="0.2">
      <c r="A99" s="7">
        <v>98</v>
      </c>
      <c r="B99" s="7">
        <v>20</v>
      </c>
      <c r="C99" s="7" t="s">
        <v>97</v>
      </c>
      <c r="D99" s="7">
        <v>15</v>
      </c>
      <c r="E99" s="7">
        <v>1</v>
      </c>
      <c r="F99" s="7">
        <v>483000</v>
      </c>
    </row>
    <row r="100" spans="1:6" x14ac:dyDescent="0.2">
      <c r="A100" s="7">
        <v>99</v>
      </c>
      <c r="B100" s="7">
        <v>21</v>
      </c>
      <c r="C100" s="7" t="s">
        <v>96</v>
      </c>
      <c r="D100" s="7">
        <v>20</v>
      </c>
      <c r="E100" s="7">
        <v>1</v>
      </c>
      <c r="F100" s="7">
        <v>928000</v>
      </c>
    </row>
    <row r="101" spans="1:6" x14ac:dyDescent="0.2">
      <c r="A101" s="7">
        <v>100</v>
      </c>
      <c r="B101" s="7">
        <v>45</v>
      </c>
      <c r="C101" s="7" t="s">
        <v>96</v>
      </c>
      <c r="D101" s="7">
        <v>10</v>
      </c>
      <c r="E101" s="7">
        <v>1</v>
      </c>
      <c r="F101" s="7">
        <v>163000</v>
      </c>
    </row>
    <row r="102" spans="1:6" x14ac:dyDescent="0.2">
      <c r="A102" s="7">
        <v>101</v>
      </c>
      <c r="B102" s="7">
        <v>33</v>
      </c>
      <c r="C102" s="7" t="s">
        <v>96</v>
      </c>
      <c r="D102" s="7">
        <v>15</v>
      </c>
      <c r="E102" s="7">
        <v>1</v>
      </c>
      <c r="F102" s="7">
        <v>888000</v>
      </c>
    </row>
    <row r="103" spans="1:6" x14ac:dyDescent="0.2">
      <c r="A103" s="7">
        <v>102</v>
      </c>
      <c r="B103" s="7">
        <v>31</v>
      </c>
      <c r="C103" s="7" t="s">
        <v>96</v>
      </c>
      <c r="D103" s="7">
        <v>20</v>
      </c>
      <c r="E103" s="7">
        <v>1</v>
      </c>
      <c r="F103" s="7">
        <v>279000</v>
      </c>
    </row>
    <row r="104" spans="1:6" x14ac:dyDescent="0.2">
      <c r="A104" s="7">
        <v>103</v>
      </c>
      <c r="B104" s="7">
        <v>44</v>
      </c>
      <c r="C104" s="7" t="s">
        <v>96</v>
      </c>
      <c r="D104" s="7">
        <v>20</v>
      </c>
      <c r="E104" s="7">
        <v>1</v>
      </c>
      <c r="F104" s="7">
        <v>638000</v>
      </c>
    </row>
    <row r="105" spans="1:6" x14ac:dyDescent="0.2">
      <c r="A105" s="7">
        <v>104</v>
      </c>
      <c r="B105" s="7">
        <v>22</v>
      </c>
      <c r="C105" s="7" t="s">
        <v>97</v>
      </c>
      <c r="D105" s="7">
        <v>15</v>
      </c>
      <c r="E105" s="7">
        <v>1</v>
      </c>
      <c r="F105" s="7">
        <v>260000</v>
      </c>
    </row>
    <row r="106" spans="1:6" x14ac:dyDescent="0.2">
      <c r="A106" s="7">
        <v>105</v>
      </c>
      <c r="B106" s="7">
        <v>41</v>
      </c>
      <c r="C106" s="7" t="s">
        <v>97</v>
      </c>
      <c r="D106" s="7">
        <v>20</v>
      </c>
      <c r="E106" s="7">
        <v>1</v>
      </c>
      <c r="F106" s="7">
        <v>390000</v>
      </c>
    </row>
    <row r="107" spans="1:6" x14ac:dyDescent="0.2">
      <c r="A107" s="7">
        <v>106</v>
      </c>
      <c r="B107" s="7">
        <v>44</v>
      </c>
      <c r="C107" s="7" t="s">
        <v>96</v>
      </c>
      <c r="D107" s="7">
        <v>10</v>
      </c>
      <c r="E107" s="7">
        <v>1</v>
      </c>
      <c r="F107" s="7">
        <v>644000</v>
      </c>
    </row>
    <row r="108" spans="1:6" x14ac:dyDescent="0.2">
      <c r="A108" s="7">
        <v>107</v>
      </c>
      <c r="B108" s="7">
        <v>21</v>
      </c>
      <c r="C108" s="7" t="s">
        <v>97</v>
      </c>
      <c r="D108" s="7">
        <v>10</v>
      </c>
      <c r="E108" s="7">
        <v>1</v>
      </c>
      <c r="F108" s="7">
        <v>29000</v>
      </c>
    </row>
    <row r="109" spans="1:6" x14ac:dyDescent="0.2">
      <c r="A109" s="7">
        <v>108</v>
      </c>
      <c r="B109" s="7">
        <v>27</v>
      </c>
      <c r="C109" s="7" t="s">
        <v>97</v>
      </c>
      <c r="D109" s="7">
        <v>10</v>
      </c>
      <c r="E109" s="7">
        <v>1</v>
      </c>
      <c r="F109" s="7">
        <v>12000</v>
      </c>
    </row>
    <row r="110" spans="1:6" x14ac:dyDescent="0.2">
      <c r="A110" s="7">
        <v>109</v>
      </c>
      <c r="B110" s="7">
        <v>35</v>
      </c>
      <c r="C110" s="7" t="s">
        <v>96</v>
      </c>
      <c r="D110" s="7">
        <v>15</v>
      </c>
      <c r="E110" s="7">
        <v>1</v>
      </c>
      <c r="F110" s="7">
        <v>627000</v>
      </c>
    </row>
    <row r="111" spans="1:6" x14ac:dyDescent="0.2">
      <c r="A111" s="7">
        <v>110</v>
      </c>
      <c r="B111" s="7">
        <v>32</v>
      </c>
      <c r="C111" s="7" t="s">
        <v>97</v>
      </c>
      <c r="D111" s="7">
        <v>20</v>
      </c>
      <c r="E111" s="7">
        <v>1</v>
      </c>
      <c r="F111" s="7">
        <v>867000</v>
      </c>
    </row>
    <row r="112" spans="1:6" x14ac:dyDescent="0.2">
      <c r="A112" s="7">
        <v>111</v>
      </c>
      <c r="B112" s="7">
        <v>58</v>
      </c>
      <c r="C112" s="7" t="s">
        <v>96</v>
      </c>
      <c r="D112" s="7">
        <v>20</v>
      </c>
      <c r="E112" s="7">
        <v>1</v>
      </c>
      <c r="F112" s="7">
        <v>471000</v>
      </c>
    </row>
    <row r="113" spans="1:6" x14ac:dyDescent="0.2">
      <c r="A113" s="7">
        <v>112</v>
      </c>
      <c r="B113" s="7">
        <v>37</v>
      </c>
      <c r="C113" s="7" t="s">
        <v>97</v>
      </c>
      <c r="D113" s="7">
        <v>20</v>
      </c>
      <c r="E113" s="7">
        <v>1</v>
      </c>
      <c r="F113" s="7">
        <v>566000</v>
      </c>
    </row>
    <row r="114" spans="1:6" x14ac:dyDescent="0.2">
      <c r="A114" s="7">
        <v>113</v>
      </c>
      <c r="B114" s="7">
        <v>45</v>
      </c>
      <c r="C114" s="7" t="s">
        <v>97</v>
      </c>
      <c r="D114" s="7">
        <v>10</v>
      </c>
      <c r="E114" s="7">
        <v>1</v>
      </c>
      <c r="F114" s="7">
        <v>866000</v>
      </c>
    </row>
    <row r="115" spans="1:6" x14ac:dyDescent="0.2">
      <c r="A115" s="7">
        <v>114</v>
      </c>
      <c r="B115" s="7">
        <v>26</v>
      </c>
      <c r="C115" s="7" t="s">
        <v>97</v>
      </c>
      <c r="D115" s="7">
        <v>15</v>
      </c>
      <c r="E115" s="7">
        <v>1</v>
      </c>
      <c r="F115" s="7">
        <v>942000</v>
      </c>
    </row>
    <row r="116" spans="1:6" x14ac:dyDescent="0.2">
      <c r="A116" s="7">
        <v>115</v>
      </c>
      <c r="B116" s="7">
        <v>52</v>
      </c>
      <c r="C116" s="7" t="s">
        <v>96</v>
      </c>
      <c r="D116" s="7">
        <v>20</v>
      </c>
      <c r="E116" s="7">
        <v>1</v>
      </c>
      <c r="F116" s="7">
        <v>524000</v>
      </c>
    </row>
    <row r="117" spans="1:6" x14ac:dyDescent="0.2">
      <c r="A117" s="7">
        <v>116</v>
      </c>
      <c r="B117" s="7">
        <v>28</v>
      </c>
      <c r="C117" s="7" t="s">
        <v>96</v>
      </c>
      <c r="D117" s="7">
        <v>15</v>
      </c>
      <c r="E117" s="7">
        <v>1</v>
      </c>
      <c r="F117" s="7">
        <v>870000</v>
      </c>
    </row>
    <row r="118" spans="1:6" x14ac:dyDescent="0.2">
      <c r="A118" s="7">
        <v>117</v>
      </c>
      <c r="B118" s="7">
        <v>50</v>
      </c>
      <c r="C118" s="7" t="s">
        <v>96</v>
      </c>
      <c r="D118" s="7">
        <v>20</v>
      </c>
      <c r="E118" s="7">
        <v>1</v>
      </c>
      <c r="F118" s="7">
        <v>859000</v>
      </c>
    </row>
    <row r="119" spans="1:6" x14ac:dyDescent="0.2">
      <c r="A119" s="7">
        <v>118</v>
      </c>
      <c r="B119" s="7">
        <v>38</v>
      </c>
      <c r="C119" s="7" t="s">
        <v>97</v>
      </c>
      <c r="D119" s="7">
        <v>20</v>
      </c>
      <c r="E119" s="7">
        <v>1</v>
      </c>
      <c r="F119" s="7">
        <v>617000</v>
      </c>
    </row>
    <row r="120" spans="1:6" x14ac:dyDescent="0.2">
      <c r="A120" s="7">
        <v>119</v>
      </c>
      <c r="B120" s="7">
        <v>36</v>
      </c>
      <c r="C120" s="7" t="s">
        <v>97</v>
      </c>
      <c r="D120" s="7">
        <v>20</v>
      </c>
      <c r="E120" s="7">
        <v>1</v>
      </c>
      <c r="F120" s="7">
        <v>413000</v>
      </c>
    </row>
    <row r="121" spans="1:6" x14ac:dyDescent="0.2">
      <c r="A121" s="7">
        <v>120</v>
      </c>
      <c r="B121" s="7">
        <v>39</v>
      </c>
      <c r="C121" s="7" t="s">
        <v>97</v>
      </c>
      <c r="D121" s="7">
        <v>10</v>
      </c>
      <c r="E121" s="7">
        <v>1</v>
      </c>
      <c r="F121" s="7">
        <v>999000</v>
      </c>
    </row>
    <row r="122" spans="1:6" x14ac:dyDescent="0.2">
      <c r="A122" s="7">
        <v>121</v>
      </c>
      <c r="B122" s="7">
        <v>41</v>
      </c>
      <c r="C122" s="7" t="s">
        <v>97</v>
      </c>
      <c r="D122" s="7">
        <v>20</v>
      </c>
      <c r="E122" s="7">
        <v>1</v>
      </c>
      <c r="F122" s="7">
        <v>298000</v>
      </c>
    </row>
    <row r="123" spans="1:6" x14ac:dyDescent="0.2">
      <c r="A123" s="7">
        <v>122</v>
      </c>
      <c r="B123" s="7">
        <v>30</v>
      </c>
      <c r="C123" s="7" t="s">
        <v>97</v>
      </c>
      <c r="D123" s="7">
        <v>15</v>
      </c>
      <c r="E123" s="7">
        <v>1</v>
      </c>
      <c r="F123" s="7">
        <v>804000</v>
      </c>
    </row>
    <row r="124" spans="1:6" x14ac:dyDescent="0.2">
      <c r="A124" s="7">
        <v>123</v>
      </c>
      <c r="B124" s="7">
        <v>24</v>
      </c>
      <c r="C124" s="7" t="s">
        <v>96</v>
      </c>
      <c r="D124" s="7">
        <v>15</v>
      </c>
      <c r="E124" s="7">
        <v>1</v>
      </c>
      <c r="F124" s="7">
        <v>393000</v>
      </c>
    </row>
    <row r="125" spans="1:6" x14ac:dyDescent="0.2">
      <c r="A125" s="7">
        <v>124</v>
      </c>
      <c r="B125" s="7">
        <v>31</v>
      </c>
      <c r="C125" s="7" t="s">
        <v>96</v>
      </c>
      <c r="D125" s="7">
        <v>20</v>
      </c>
      <c r="E125" s="7">
        <v>1</v>
      </c>
      <c r="F125" s="7">
        <v>829000</v>
      </c>
    </row>
    <row r="126" spans="1:6" x14ac:dyDescent="0.2">
      <c r="A126" s="7">
        <v>125</v>
      </c>
      <c r="B126" s="7">
        <v>59</v>
      </c>
      <c r="C126" s="7" t="s">
        <v>97</v>
      </c>
      <c r="D126" s="7">
        <v>15</v>
      </c>
      <c r="E126" s="7">
        <v>1</v>
      </c>
      <c r="F126" s="7">
        <v>710000</v>
      </c>
    </row>
    <row r="127" spans="1:6" x14ac:dyDescent="0.2">
      <c r="A127" s="7">
        <v>126</v>
      </c>
      <c r="B127" s="7">
        <v>31</v>
      </c>
      <c r="C127" s="7" t="s">
        <v>97</v>
      </c>
      <c r="D127" s="7">
        <v>20</v>
      </c>
      <c r="E127" s="7">
        <v>1</v>
      </c>
      <c r="F127" s="7">
        <v>53000</v>
      </c>
    </row>
    <row r="128" spans="1:6" x14ac:dyDescent="0.2">
      <c r="A128" s="7">
        <v>127</v>
      </c>
      <c r="B128" s="7">
        <v>46</v>
      </c>
      <c r="C128" s="7" t="s">
        <v>97</v>
      </c>
      <c r="D128" s="7">
        <v>15</v>
      </c>
      <c r="E128" s="7">
        <v>1</v>
      </c>
      <c r="F128" s="7">
        <v>874000</v>
      </c>
    </row>
    <row r="129" spans="1:6" x14ac:dyDescent="0.2">
      <c r="A129" s="7">
        <v>128</v>
      </c>
      <c r="B129" s="7">
        <v>30</v>
      </c>
      <c r="C129" s="7" t="s">
        <v>96</v>
      </c>
      <c r="D129" s="7">
        <v>15</v>
      </c>
      <c r="E129" s="7">
        <v>1</v>
      </c>
      <c r="F129" s="7">
        <v>56000</v>
      </c>
    </row>
    <row r="130" spans="1:6" x14ac:dyDescent="0.2">
      <c r="A130" s="7">
        <v>129</v>
      </c>
      <c r="B130" s="7">
        <v>53</v>
      </c>
      <c r="C130" s="7" t="s">
        <v>97</v>
      </c>
      <c r="D130" s="7">
        <v>10</v>
      </c>
      <c r="E130" s="7">
        <v>1</v>
      </c>
      <c r="F130" s="7">
        <v>74000</v>
      </c>
    </row>
    <row r="131" spans="1:6" x14ac:dyDescent="0.2">
      <c r="A131" s="7">
        <v>130</v>
      </c>
      <c r="B131" s="7">
        <v>39</v>
      </c>
      <c r="C131" s="7" t="s">
        <v>97</v>
      </c>
      <c r="D131" s="7">
        <v>15</v>
      </c>
      <c r="E131" s="7">
        <v>1</v>
      </c>
      <c r="F131" s="7">
        <v>419000</v>
      </c>
    </row>
    <row r="132" spans="1:6" x14ac:dyDescent="0.2">
      <c r="A132" s="7">
        <v>131</v>
      </c>
      <c r="B132" s="7">
        <v>42</v>
      </c>
      <c r="C132" s="7" t="s">
        <v>96</v>
      </c>
      <c r="D132" s="7">
        <v>15</v>
      </c>
      <c r="E132" s="7">
        <v>1</v>
      </c>
      <c r="F132" s="7">
        <v>157000</v>
      </c>
    </row>
    <row r="133" spans="1:6" x14ac:dyDescent="0.2">
      <c r="A133" s="7">
        <v>132</v>
      </c>
      <c r="B133" s="7">
        <v>28</v>
      </c>
      <c r="C133" s="7" t="s">
        <v>97</v>
      </c>
      <c r="D133" s="7">
        <v>20</v>
      </c>
      <c r="E133" s="7">
        <v>1</v>
      </c>
      <c r="F133" s="7">
        <v>899000</v>
      </c>
    </row>
    <row r="134" spans="1:6" x14ac:dyDescent="0.2">
      <c r="A134" s="7">
        <v>133</v>
      </c>
      <c r="B134" s="7">
        <v>44</v>
      </c>
      <c r="C134" s="7" t="s">
        <v>96</v>
      </c>
      <c r="D134" s="7">
        <v>10</v>
      </c>
      <c r="E134" s="7">
        <v>1</v>
      </c>
      <c r="F134" s="7">
        <v>402000</v>
      </c>
    </row>
    <row r="135" spans="1:6" x14ac:dyDescent="0.2">
      <c r="A135" s="7">
        <v>134</v>
      </c>
      <c r="B135" s="7">
        <v>39</v>
      </c>
      <c r="C135" s="7" t="s">
        <v>96</v>
      </c>
      <c r="D135" s="7">
        <v>20</v>
      </c>
      <c r="E135" s="7">
        <v>1</v>
      </c>
      <c r="F135" s="7">
        <v>482000</v>
      </c>
    </row>
    <row r="136" spans="1:6" x14ac:dyDescent="0.2">
      <c r="A136" s="7">
        <v>135</v>
      </c>
      <c r="B136" s="7">
        <v>48</v>
      </c>
      <c r="C136" s="7" t="s">
        <v>97</v>
      </c>
      <c r="D136" s="7">
        <v>15</v>
      </c>
      <c r="E136" s="7">
        <v>1</v>
      </c>
      <c r="F136" s="7">
        <v>61000</v>
      </c>
    </row>
    <row r="137" spans="1:6" x14ac:dyDescent="0.2">
      <c r="A137" s="7">
        <v>136</v>
      </c>
      <c r="B137" s="7">
        <v>29</v>
      </c>
      <c r="C137" s="7" t="s">
        <v>97</v>
      </c>
      <c r="D137" s="7">
        <v>15</v>
      </c>
      <c r="E137" s="7">
        <v>1</v>
      </c>
      <c r="F137" s="7">
        <v>831000</v>
      </c>
    </row>
    <row r="138" spans="1:6" x14ac:dyDescent="0.2">
      <c r="A138" s="7">
        <v>137</v>
      </c>
      <c r="B138" s="7">
        <v>44</v>
      </c>
      <c r="C138" s="7" t="s">
        <v>96</v>
      </c>
      <c r="D138" s="7">
        <v>15</v>
      </c>
      <c r="E138" s="7">
        <v>1</v>
      </c>
      <c r="F138" s="7">
        <v>651000</v>
      </c>
    </row>
    <row r="139" spans="1:6" x14ac:dyDescent="0.2">
      <c r="A139" s="7">
        <v>138</v>
      </c>
      <c r="B139" s="7">
        <v>53</v>
      </c>
      <c r="C139" s="7" t="s">
        <v>97</v>
      </c>
      <c r="D139" s="7">
        <v>10</v>
      </c>
      <c r="E139" s="7">
        <v>1</v>
      </c>
      <c r="F139" s="7">
        <v>413000</v>
      </c>
    </row>
    <row r="140" spans="1:6" x14ac:dyDescent="0.2">
      <c r="A140" s="7">
        <v>139</v>
      </c>
      <c r="B140" s="7">
        <v>38</v>
      </c>
      <c r="C140" s="7" t="s">
        <v>96</v>
      </c>
      <c r="D140" s="7">
        <v>10</v>
      </c>
      <c r="E140" s="7">
        <v>1</v>
      </c>
      <c r="F140" s="7">
        <v>413000</v>
      </c>
    </row>
    <row r="141" spans="1:6" x14ac:dyDescent="0.2">
      <c r="A141" s="7">
        <v>140</v>
      </c>
      <c r="B141" s="7">
        <v>27</v>
      </c>
      <c r="C141" s="7" t="s">
        <v>97</v>
      </c>
      <c r="D141" s="7">
        <v>10</v>
      </c>
      <c r="E141" s="7">
        <v>1</v>
      </c>
      <c r="F141" s="7">
        <v>242000</v>
      </c>
    </row>
    <row r="142" spans="1:6" x14ac:dyDescent="0.2">
      <c r="A142" s="7">
        <v>141</v>
      </c>
      <c r="B142" s="7">
        <v>22</v>
      </c>
      <c r="C142" s="7" t="s">
        <v>96</v>
      </c>
      <c r="D142" s="7">
        <v>15</v>
      </c>
      <c r="E142" s="7">
        <v>1</v>
      </c>
      <c r="F142" s="7">
        <v>453000</v>
      </c>
    </row>
    <row r="143" spans="1:6" x14ac:dyDescent="0.2">
      <c r="A143" s="7">
        <v>142</v>
      </c>
      <c r="B143" s="7">
        <v>54</v>
      </c>
      <c r="C143" s="7" t="s">
        <v>96</v>
      </c>
      <c r="D143" s="7">
        <v>20</v>
      </c>
      <c r="E143" s="7">
        <v>1</v>
      </c>
      <c r="F143" s="7">
        <v>51000</v>
      </c>
    </row>
    <row r="144" spans="1:6" x14ac:dyDescent="0.2">
      <c r="A144" s="7">
        <v>143</v>
      </c>
      <c r="B144" s="7">
        <v>40</v>
      </c>
      <c r="C144" s="7" t="s">
        <v>97</v>
      </c>
      <c r="D144" s="7">
        <v>15</v>
      </c>
      <c r="E144" s="7">
        <v>1</v>
      </c>
      <c r="F144" s="7">
        <v>693000</v>
      </c>
    </row>
    <row r="145" spans="1:6" x14ac:dyDescent="0.2">
      <c r="A145" s="7">
        <v>144</v>
      </c>
      <c r="B145" s="7">
        <v>27</v>
      </c>
      <c r="C145" s="7" t="s">
        <v>96</v>
      </c>
      <c r="D145" s="7">
        <v>10</v>
      </c>
      <c r="E145" s="7">
        <v>1</v>
      </c>
      <c r="F145" s="7">
        <v>142000</v>
      </c>
    </row>
    <row r="146" spans="1:6" x14ac:dyDescent="0.2">
      <c r="A146" s="7">
        <v>145</v>
      </c>
      <c r="B146" s="7">
        <v>31</v>
      </c>
      <c r="C146" s="7" t="s">
        <v>97</v>
      </c>
      <c r="D146" s="7">
        <v>15</v>
      </c>
      <c r="E146" s="7">
        <v>1</v>
      </c>
      <c r="F146" s="7">
        <v>148000</v>
      </c>
    </row>
    <row r="147" spans="1:6" x14ac:dyDescent="0.2">
      <c r="A147" s="7">
        <v>146</v>
      </c>
      <c r="B147" s="7">
        <v>50</v>
      </c>
      <c r="C147" s="7" t="s">
        <v>96</v>
      </c>
      <c r="D147" s="7">
        <v>15</v>
      </c>
      <c r="E147" s="7">
        <v>1</v>
      </c>
      <c r="F147" s="7">
        <v>556000</v>
      </c>
    </row>
    <row r="148" spans="1:6" x14ac:dyDescent="0.2">
      <c r="A148" s="7">
        <v>147</v>
      </c>
      <c r="B148" s="7">
        <v>34</v>
      </c>
      <c r="C148" s="7" t="s">
        <v>96</v>
      </c>
      <c r="D148" s="7">
        <v>10</v>
      </c>
      <c r="E148" s="7">
        <v>1</v>
      </c>
      <c r="F148" s="7">
        <v>192000</v>
      </c>
    </row>
    <row r="149" spans="1:6" x14ac:dyDescent="0.2">
      <c r="A149" s="7">
        <v>148</v>
      </c>
      <c r="B149" s="7">
        <v>44</v>
      </c>
      <c r="C149" s="7" t="s">
        <v>96</v>
      </c>
      <c r="D149" s="7">
        <v>15</v>
      </c>
      <c r="E149" s="7">
        <v>1</v>
      </c>
      <c r="F149" s="7">
        <v>837000</v>
      </c>
    </row>
    <row r="150" spans="1:6" x14ac:dyDescent="0.2">
      <c r="A150" s="7">
        <v>149</v>
      </c>
      <c r="B150" s="7">
        <v>52</v>
      </c>
      <c r="C150" s="7" t="s">
        <v>96</v>
      </c>
      <c r="D150" s="7">
        <v>20</v>
      </c>
      <c r="E150" s="7">
        <v>1</v>
      </c>
      <c r="F150" s="7">
        <v>185000</v>
      </c>
    </row>
    <row r="151" spans="1:6" x14ac:dyDescent="0.2">
      <c r="A151" s="7">
        <v>150</v>
      </c>
      <c r="B151" s="7">
        <v>28</v>
      </c>
      <c r="C151" s="7" t="s">
        <v>97</v>
      </c>
      <c r="D151" s="7">
        <v>20</v>
      </c>
      <c r="E151" s="7">
        <v>1</v>
      </c>
      <c r="F151" s="7">
        <v>593000</v>
      </c>
    </row>
    <row r="152" spans="1:6" x14ac:dyDescent="0.2">
      <c r="A152" s="7">
        <v>151</v>
      </c>
      <c r="B152" s="7">
        <v>54</v>
      </c>
      <c r="C152" s="7" t="s">
        <v>97</v>
      </c>
      <c r="D152" s="7">
        <v>20</v>
      </c>
      <c r="E152" s="7">
        <v>1</v>
      </c>
      <c r="F152" s="7">
        <v>181000</v>
      </c>
    </row>
    <row r="153" spans="1:6" x14ac:dyDescent="0.2">
      <c r="A153" s="7">
        <v>152</v>
      </c>
      <c r="B153" s="7">
        <v>50</v>
      </c>
      <c r="C153" s="7" t="s">
        <v>96</v>
      </c>
      <c r="D153" s="7">
        <v>20</v>
      </c>
      <c r="E153" s="7">
        <v>1</v>
      </c>
      <c r="F153" s="7">
        <v>177000</v>
      </c>
    </row>
    <row r="154" spans="1:6" x14ac:dyDescent="0.2">
      <c r="A154" s="7">
        <v>153</v>
      </c>
      <c r="B154" s="7">
        <v>33</v>
      </c>
      <c r="C154" s="7" t="s">
        <v>96</v>
      </c>
      <c r="D154" s="7">
        <v>15</v>
      </c>
      <c r="E154" s="7">
        <v>1</v>
      </c>
      <c r="F154" s="7">
        <v>561000</v>
      </c>
    </row>
    <row r="155" spans="1:6" x14ac:dyDescent="0.2">
      <c r="A155" s="7">
        <v>154</v>
      </c>
      <c r="B155" s="7">
        <v>29</v>
      </c>
      <c r="C155" s="7" t="s">
        <v>97</v>
      </c>
      <c r="D155" s="7">
        <v>10</v>
      </c>
      <c r="E155" s="7">
        <v>1</v>
      </c>
      <c r="F155" s="7">
        <v>849000</v>
      </c>
    </row>
    <row r="156" spans="1:6" x14ac:dyDescent="0.2">
      <c r="A156" s="7">
        <v>155</v>
      </c>
      <c r="B156" s="7">
        <v>33</v>
      </c>
      <c r="C156" s="7" t="s">
        <v>96</v>
      </c>
      <c r="D156" s="7">
        <v>15</v>
      </c>
      <c r="E156" s="7">
        <v>1</v>
      </c>
      <c r="F156" s="7">
        <v>732000</v>
      </c>
    </row>
    <row r="157" spans="1:6" x14ac:dyDescent="0.2">
      <c r="A157" s="7">
        <v>156</v>
      </c>
      <c r="B157" s="7">
        <v>23</v>
      </c>
      <c r="C157" s="7" t="s">
        <v>96</v>
      </c>
      <c r="D157" s="7">
        <v>15</v>
      </c>
      <c r="E157" s="7">
        <v>1</v>
      </c>
      <c r="F157" s="7">
        <v>400000</v>
      </c>
    </row>
    <row r="158" spans="1:6" x14ac:dyDescent="0.2">
      <c r="A158" s="7">
        <v>157</v>
      </c>
      <c r="B158" s="7">
        <v>37</v>
      </c>
      <c r="C158" s="7" t="s">
        <v>96</v>
      </c>
      <c r="D158" s="7">
        <v>20</v>
      </c>
      <c r="E158" s="7">
        <v>1</v>
      </c>
      <c r="F158" s="7">
        <v>238000</v>
      </c>
    </row>
    <row r="159" spans="1:6" x14ac:dyDescent="0.2">
      <c r="A159" s="7">
        <v>158</v>
      </c>
      <c r="B159" s="7">
        <v>44</v>
      </c>
      <c r="C159" s="7" t="s">
        <v>96</v>
      </c>
      <c r="D159" s="7">
        <v>10</v>
      </c>
      <c r="E159" s="7">
        <v>1</v>
      </c>
      <c r="F159" s="7">
        <v>672000</v>
      </c>
    </row>
    <row r="160" spans="1:6" x14ac:dyDescent="0.2">
      <c r="A160" s="7">
        <v>159</v>
      </c>
      <c r="B160" s="7">
        <v>50</v>
      </c>
      <c r="C160" s="7" t="s">
        <v>97</v>
      </c>
      <c r="D160" s="7">
        <v>15</v>
      </c>
      <c r="E160" s="7">
        <v>1</v>
      </c>
      <c r="F160" s="7">
        <v>913000</v>
      </c>
    </row>
    <row r="161" spans="1:6" x14ac:dyDescent="0.2">
      <c r="A161" s="7">
        <v>160</v>
      </c>
      <c r="B161" s="7">
        <v>41</v>
      </c>
      <c r="C161" s="7" t="s">
        <v>96</v>
      </c>
      <c r="D161" s="7">
        <v>10</v>
      </c>
      <c r="E161" s="7">
        <v>1</v>
      </c>
      <c r="F161" s="7">
        <v>119000</v>
      </c>
    </row>
    <row r="162" spans="1:6" x14ac:dyDescent="0.2">
      <c r="A162" s="7">
        <v>161</v>
      </c>
      <c r="B162" s="7">
        <v>24</v>
      </c>
      <c r="C162" s="7" t="s">
        <v>96</v>
      </c>
      <c r="D162" s="7">
        <v>15</v>
      </c>
      <c r="E162" s="7">
        <v>1</v>
      </c>
      <c r="F162" s="7">
        <v>910000</v>
      </c>
    </row>
    <row r="163" spans="1:6" x14ac:dyDescent="0.2">
      <c r="A163" s="7">
        <v>162</v>
      </c>
      <c r="B163" s="7">
        <v>45</v>
      </c>
      <c r="C163" s="7" t="s">
        <v>97</v>
      </c>
      <c r="D163" s="7">
        <v>10</v>
      </c>
      <c r="E163" s="7">
        <v>1</v>
      </c>
      <c r="F163" s="7">
        <v>395000</v>
      </c>
    </row>
    <row r="164" spans="1:6" x14ac:dyDescent="0.2">
      <c r="A164" s="7">
        <v>163</v>
      </c>
      <c r="B164" s="7">
        <v>23</v>
      </c>
      <c r="C164" s="7" t="s">
        <v>97</v>
      </c>
      <c r="D164" s="7">
        <v>10</v>
      </c>
      <c r="E164" s="7">
        <v>1</v>
      </c>
      <c r="F164" s="7">
        <v>856000</v>
      </c>
    </row>
    <row r="165" spans="1:6" x14ac:dyDescent="0.2">
      <c r="A165" s="7">
        <v>164</v>
      </c>
      <c r="B165" s="7">
        <v>26</v>
      </c>
      <c r="C165" s="7" t="s">
        <v>97</v>
      </c>
      <c r="D165" s="7">
        <v>20</v>
      </c>
      <c r="E165" s="7">
        <v>1</v>
      </c>
      <c r="F165" s="7">
        <v>520000</v>
      </c>
    </row>
    <row r="166" spans="1:6" x14ac:dyDescent="0.2">
      <c r="A166" s="7">
        <v>165</v>
      </c>
      <c r="B166" s="7">
        <v>58</v>
      </c>
      <c r="C166" s="7" t="s">
        <v>97</v>
      </c>
      <c r="D166" s="7">
        <v>10</v>
      </c>
      <c r="E166" s="7">
        <v>1</v>
      </c>
      <c r="F166" s="7">
        <v>995000</v>
      </c>
    </row>
    <row r="167" spans="1:6" x14ac:dyDescent="0.2">
      <c r="A167" s="7">
        <v>166</v>
      </c>
      <c r="B167" s="7">
        <v>29</v>
      </c>
      <c r="C167" s="7" t="s">
        <v>96</v>
      </c>
      <c r="D167" s="7">
        <v>10</v>
      </c>
      <c r="E167" s="7">
        <v>1</v>
      </c>
      <c r="F167" s="7">
        <v>651000</v>
      </c>
    </row>
    <row r="168" spans="1:6" x14ac:dyDescent="0.2">
      <c r="A168" s="7">
        <v>167</v>
      </c>
      <c r="B168" s="7">
        <v>43</v>
      </c>
      <c r="C168" s="7" t="s">
        <v>97</v>
      </c>
      <c r="D168" s="7">
        <v>10</v>
      </c>
      <c r="E168" s="7">
        <v>1</v>
      </c>
      <c r="F168" s="7">
        <v>634000</v>
      </c>
    </row>
    <row r="169" spans="1:6" x14ac:dyDescent="0.2">
      <c r="A169" s="7">
        <v>168</v>
      </c>
      <c r="B169" s="7">
        <v>47</v>
      </c>
      <c r="C169" s="7" t="s">
        <v>96</v>
      </c>
      <c r="D169" s="7">
        <v>20</v>
      </c>
      <c r="E169" s="7">
        <v>1</v>
      </c>
      <c r="F169" s="7">
        <v>94000</v>
      </c>
    </row>
    <row r="170" spans="1:6" x14ac:dyDescent="0.2">
      <c r="A170" s="7">
        <v>169</v>
      </c>
      <c r="B170" s="7">
        <v>52</v>
      </c>
      <c r="C170" s="7" t="s">
        <v>96</v>
      </c>
      <c r="D170" s="7">
        <v>10</v>
      </c>
      <c r="E170" s="7">
        <v>1</v>
      </c>
      <c r="F170" s="7">
        <v>455000</v>
      </c>
    </row>
    <row r="171" spans="1:6" x14ac:dyDescent="0.2">
      <c r="A171" s="7">
        <v>170</v>
      </c>
      <c r="B171" s="7">
        <v>23</v>
      </c>
      <c r="C171" s="7" t="s">
        <v>96</v>
      </c>
      <c r="D171" s="7">
        <v>15</v>
      </c>
      <c r="E171" s="7">
        <v>1</v>
      </c>
      <c r="F171" s="7">
        <v>508000</v>
      </c>
    </row>
    <row r="172" spans="1:6" x14ac:dyDescent="0.2">
      <c r="A172" s="7">
        <v>171</v>
      </c>
      <c r="B172" s="7">
        <v>53</v>
      </c>
      <c r="C172" s="7" t="s">
        <v>97</v>
      </c>
      <c r="D172" s="7">
        <v>15</v>
      </c>
      <c r="E172" s="7">
        <v>1</v>
      </c>
      <c r="F172" s="7">
        <v>643000</v>
      </c>
    </row>
    <row r="173" spans="1:6" x14ac:dyDescent="0.2">
      <c r="A173" s="7">
        <v>172</v>
      </c>
      <c r="B173" s="7">
        <v>55</v>
      </c>
      <c r="C173" s="7" t="s">
        <v>97</v>
      </c>
      <c r="D173" s="7">
        <v>10</v>
      </c>
      <c r="E173" s="7">
        <v>1</v>
      </c>
      <c r="F173" s="7">
        <v>383000</v>
      </c>
    </row>
    <row r="174" spans="1:6" x14ac:dyDescent="0.2">
      <c r="A174" s="7">
        <v>173</v>
      </c>
      <c r="B174" s="7">
        <v>47</v>
      </c>
      <c r="C174" s="7" t="s">
        <v>96</v>
      </c>
      <c r="D174" s="7">
        <v>15</v>
      </c>
      <c r="E174" s="7">
        <v>1</v>
      </c>
      <c r="F174" s="7">
        <v>244000</v>
      </c>
    </row>
    <row r="175" spans="1:6" x14ac:dyDescent="0.2">
      <c r="A175" s="7">
        <v>174</v>
      </c>
      <c r="B175" s="7">
        <v>37</v>
      </c>
      <c r="C175" s="7" t="s">
        <v>96</v>
      </c>
      <c r="D175" s="7">
        <v>20</v>
      </c>
      <c r="E175" s="7">
        <v>1</v>
      </c>
      <c r="F175" s="7">
        <v>574000</v>
      </c>
    </row>
    <row r="176" spans="1:6" x14ac:dyDescent="0.2">
      <c r="A176" s="7">
        <v>175</v>
      </c>
      <c r="B176" s="7">
        <v>30</v>
      </c>
      <c r="C176" s="7" t="s">
        <v>96</v>
      </c>
      <c r="D176" s="7">
        <v>20</v>
      </c>
      <c r="E176" s="7">
        <v>1</v>
      </c>
      <c r="F176" s="7">
        <v>563000</v>
      </c>
    </row>
    <row r="177" spans="1:6" x14ac:dyDescent="0.2">
      <c r="A177" s="7">
        <v>176</v>
      </c>
      <c r="B177" s="7">
        <v>44</v>
      </c>
      <c r="C177" s="7" t="s">
        <v>97</v>
      </c>
      <c r="D177" s="7">
        <v>15</v>
      </c>
      <c r="E177" s="7">
        <v>1</v>
      </c>
      <c r="F177" s="7">
        <v>643000</v>
      </c>
    </row>
    <row r="178" spans="1:6" x14ac:dyDescent="0.2">
      <c r="A178" s="7">
        <v>177</v>
      </c>
      <c r="B178" s="7">
        <v>46</v>
      </c>
      <c r="C178" s="7" t="s">
        <v>96</v>
      </c>
      <c r="D178" s="7">
        <v>20</v>
      </c>
      <c r="E178" s="7">
        <v>1</v>
      </c>
      <c r="F178" s="7">
        <v>735000</v>
      </c>
    </row>
    <row r="179" spans="1:6" x14ac:dyDescent="0.2">
      <c r="A179" s="7">
        <v>178</v>
      </c>
      <c r="B179" s="7">
        <v>32</v>
      </c>
      <c r="C179" s="7" t="s">
        <v>96</v>
      </c>
      <c r="D179" s="7">
        <v>10</v>
      </c>
      <c r="E179" s="7">
        <v>1</v>
      </c>
      <c r="F179" s="7">
        <v>688000</v>
      </c>
    </row>
    <row r="180" spans="1:6" x14ac:dyDescent="0.2">
      <c r="A180" s="7">
        <v>179</v>
      </c>
      <c r="B180" s="7">
        <v>47</v>
      </c>
      <c r="C180" s="7" t="s">
        <v>97</v>
      </c>
      <c r="D180" s="7">
        <v>15</v>
      </c>
      <c r="E180" s="7">
        <v>1</v>
      </c>
      <c r="F180" s="7">
        <v>608000</v>
      </c>
    </row>
    <row r="181" spans="1:6" x14ac:dyDescent="0.2">
      <c r="A181" s="7">
        <v>180</v>
      </c>
      <c r="B181" s="7">
        <v>27</v>
      </c>
      <c r="C181" s="7" t="s">
        <v>96</v>
      </c>
      <c r="D181" s="7">
        <v>10</v>
      </c>
      <c r="E181" s="7">
        <v>1</v>
      </c>
      <c r="F181" s="7">
        <v>953000</v>
      </c>
    </row>
    <row r="182" spans="1:6" x14ac:dyDescent="0.2">
      <c r="A182" s="7">
        <v>181</v>
      </c>
      <c r="B182" s="7">
        <v>30</v>
      </c>
      <c r="C182" s="7" t="s">
        <v>96</v>
      </c>
      <c r="D182" s="7">
        <v>15</v>
      </c>
      <c r="E182" s="7">
        <v>1</v>
      </c>
      <c r="F182" s="7">
        <v>333000</v>
      </c>
    </row>
    <row r="183" spans="1:6" x14ac:dyDescent="0.2">
      <c r="A183" s="7">
        <v>182</v>
      </c>
      <c r="B183" s="7">
        <v>20</v>
      </c>
      <c r="C183" s="7" t="s">
        <v>96</v>
      </c>
      <c r="D183" s="7">
        <v>10</v>
      </c>
      <c r="E183" s="7">
        <v>1</v>
      </c>
      <c r="F183" s="7">
        <v>183000</v>
      </c>
    </row>
    <row r="184" spans="1:6" x14ac:dyDescent="0.2">
      <c r="A184" s="7">
        <v>183</v>
      </c>
      <c r="B184" s="7">
        <v>31</v>
      </c>
      <c r="C184" s="7" t="s">
        <v>96</v>
      </c>
      <c r="D184" s="7">
        <v>15</v>
      </c>
      <c r="E184" s="7">
        <v>1</v>
      </c>
      <c r="F184" s="7">
        <v>549000</v>
      </c>
    </row>
    <row r="185" spans="1:6" x14ac:dyDescent="0.2">
      <c r="A185" s="7">
        <v>184</v>
      </c>
      <c r="B185" s="7">
        <v>28</v>
      </c>
      <c r="C185" s="7" t="s">
        <v>96</v>
      </c>
      <c r="D185" s="7">
        <v>20</v>
      </c>
      <c r="E185" s="7">
        <v>1</v>
      </c>
      <c r="F185" s="7">
        <v>408000</v>
      </c>
    </row>
    <row r="186" spans="1:6" x14ac:dyDescent="0.2">
      <c r="A186" s="7">
        <v>185</v>
      </c>
      <c r="B186" s="7">
        <v>52</v>
      </c>
      <c r="C186" s="7" t="s">
        <v>96</v>
      </c>
      <c r="D186" s="7">
        <v>15</v>
      </c>
      <c r="E186" s="7">
        <v>1</v>
      </c>
      <c r="F186" s="7">
        <v>944000</v>
      </c>
    </row>
    <row r="187" spans="1:6" x14ac:dyDescent="0.2">
      <c r="A187" s="7">
        <v>186</v>
      </c>
      <c r="B187" s="7">
        <v>54</v>
      </c>
      <c r="C187" s="7" t="s">
        <v>96</v>
      </c>
      <c r="D187" s="7">
        <v>15</v>
      </c>
      <c r="E187" s="7">
        <v>1</v>
      </c>
      <c r="F187" s="7">
        <v>627000</v>
      </c>
    </row>
    <row r="188" spans="1:6" x14ac:dyDescent="0.2">
      <c r="A188" s="7">
        <v>187</v>
      </c>
      <c r="B188" s="7">
        <v>54</v>
      </c>
      <c r="C188" s="7" t="s">
        <v>97</v>
      </c>
      <c r="D188" s="7">
        <v>10</v>
      </c>
      <c r="E188" s="7">
        <v>1</v>
      </c>
      <c r="F188" s="7">
        <v>814000</v>
      </c>
    </row>
    <row r="189" spans="1:6" x14ac:dyDescent="0.2">
      <c r="A189" s="7">
        <v>188</v>
      </c>
      <c r="B189" s="7">
        <v>58</v>
      </c>
      <c r="C189" s="7" t="s">
        <v>97</v>
      </c>
      <c r="D189" s="7">
        <v>20</v>
      </c>
      <c r="E189" s="7">
        <v>1</v>
      </c>
      <c r="F189" s="7">
        <v>284000</v>
      </c>
    </row>
    <row r="190" spans="1:6" x14ac:dyDescent="0.2">
      <c r="A190" s="7">
        <v>189</v>
      </c>
      <c r="B190" s="7">
        <v>45</v>
      </c>
      <c r="C190" s="7" t="s">
        <v>97</v>
      </c>
      <c r="D190" s="7">
        <v>20</v>
      </c>
      <c r="E190" s="7">
        <v>1</v>
      </c>
      <c r="F190" s="7">
        <v>884000</v>
      </c>
    </row>
    <row r="191" spans="1:6" x14ac:dyDescent="0.2">
      <c r="A191" s="7">
        <v>190</v>
      </c>
      <c r="B191" s="7">
        <v>37</v>
      </c>
      <c r="C191" s="7" t="s">
        <v>96</v>
      </c>
      <c r="D191" s="7">
        <v>10</v>
      </c>
      <c r="E191" s="7">
        <v>1</v>
      </c>
      <c r="F191" s="7">
        <v>839000</v>
      </c>
    </row>
    <row r="192" spans="1:6" x14ac:dyDescent="0.2">
      <c r="A192" s="7">
        <v>191</v>
      </c>
      <c r="B192" s="7">
        <v>43</v>
      </c>
      <c r="C192" s="7" t="s">
        <v>96</v>
      </c>
      <c r="D192" s="7">
        <v>10</v>
      </c>
      <c r="E192" s="7">
        <v>1</v>
      </c>
      <c r="F192" s="7">
        <v>950000</v>
      </c>
    </row>
    <row r="193" spans="1:6" x14ac:dyDescent="0.2">
      <c r="A193" s="7">
        <v>192</v>
      </c>
      <c r="B193" s="7">
        <v>35</v>
      </c>
      <c r="C193" s="7" t="s">
        <v>96</v>
      </c>
      <c r="D193" s="7">
        <v>20</v>
      </c>
      <c r="E193" s="7">
        <v>1</v>
      </c>
      <c r="F193" s="7">
        <v>69000</v>
      </c>
    </row>
    <row r="194" spans="1:6" x14ac:dyDescent="0.2">
      <c r="A194" s="7">
        <v>193</v>
      </c>
      <c r="B194" s="7">
        <v>38</v>
      </c>
      <c r="C194" s="7" t="s">
        <v>97</v>
      </c>
      <c r="D194" s="7">
        <v>15</v>
      </c>
      <c r="E194" s="7">
        <v>1</v>
      </c>
      <c r="F194" s="7">
        <v>187000</v>
      </c>
    </row>
    <row r="195" spans="1:6" x14ac:dyDescent="0.2">
      <c r="A195" s="7">
        <v>194</v>
      </c>
      <c r="B195" s="7">
        <v>31</v>
      </c>
      <c r="C195" s="7" t="s">
        <v>97</v>
      </c>
      <c r="D195" s="7">
        <v>20</v>
      </c>
      <c r="E195" s="7">
        <v>1</v>
      </c>
      <c r="F195" s="7">
        <v>448000</v>
      </c>
    </row>
    <row r="196" spans="1:6" x14ac:dyDescent="0.2">
      <c r="A196" s="7">
        <v>195</v>
      </c>
      <c r="B196" s="7">
        <v>47</v>
      </c>
      <c r="C196" s="7" t="s">
        <v>96</v>
      </c>
      <c r="D196" s="7">
        <v>20</v>
      </c>
      <c r="E196" s="7">
        <v>1</v>
      </c>
      <c r="F196" s="7">
        <v>479000</v>
      </c>
    </row>
    <row r="197" spans="1:6" x14ac:dyDescent="0.2">
      <c r="A197" s="7">
        <v>196</v>
      </c>
      <c r="B197" s="7">
        <v>58</v>
      </c>
      <c r="C197" s="7" t="s">
        <v>96</v>
      </c>
      <c r="D197" s="7">
        <v>10</v>
      </c>
      <c r="E197" s="7">
        <v>1</v>
      </c>
      <c r="F197" s="7">
        <v>135000</v>
      </c>
    </row>
    <row r="198" spans="1:6" x14ac:dyDescent="0.2">
      <c r="A198" s="7">
        <v>197</v>
      </c>
      <c r="B198" s="7">
        <v>26</v>
      </c>
      <c r="C198" s="7" t="s">
        <v>96</v>
      </c>
      <c r="D198" s="7">
        <v>20</v>
      </c>
      <c r="E198" s="7">
        <v>1</v>
      </c>
      <c r="F198" s="7">
        <v>515000</v>
      </c>
    </row>
    <row r="199" spans="1:6" x14ac:dyDescent="0.2">
      <c r="A199" s="7">
        <v>198</v>
      </c>
      <c r="B199" s="7">
        <v>22</v>
      </c>
      <c r="C199" s="7" t="s">
        <v>97</v>
      </c>
      <c r="D199" s="7">
        <v>15</v>
      </c>
      <c r="E199" s="7">
        <v>1</v>
      </c>
      <c r="F199" s="7">
        <v>558000</v>
      </c>
    </row>
    <row r="200" spans="1:6" x14ac:dyDescent="0.2">
      <c r="A200" s="7">
        <v>199</v>
      </c>
      <c r="B200" s="7">
        <v>35</v>
      </c>
      <c r="C200" s="7" t="s">
        <v>96</v>
      </c>
      <c r="D200" s="7">
        <v>15</v>
      </c>
      <c r="E200" s="7">
        <v>1</v>
      </c>
      <c r="F200" s="7">
        <v>592000</v>
      </c>
    </row>
    <row r="201" spans="1:6" x14ac:dyDescent="0.2">
      <c r="A201" s="7">
        <v>200</v>
      </c>
      <c r="B201" s="7">
        <v>36</v>
      </c>
      <c r="C201" s="7" t="s">
        <v>96</v>
      </c>
      <c r="D201" s="7">
        <v>20</v>
      </c>
      <c r="E201" s="7">
        <v>1</v>
      </c>
      <c r="F201" s="7">
        <v>558000</v>
      </c>
    </row>
    <row r="202" spans="1:6" x14ac:dyDescent="0.2">
      <c r="A202" s="7">
        <v>201</v>
      </c>
      <c r="B202" s="7">
        <v>36</v>
      </c>
      <c r="C202" s="7" t="s">
        <v>96</v>
      </c>
      <c r="D202" s="7">
        <v>20</v>
      </c>
      <c r="E202" s="7">
        <v>1</v>
      </c>
      <c r="F202" s="7">
        <v>102000</v>
      </c>
    </row>
    <row r="203" spans="1:6" x14ac:dyDescent="0.2">
      <c r="A203" s="7">
        <v>202</v>
      </c>
      <c r="B203" s="7">
        <v>26</v>
      </c>
      <c r="C203" s="7" t="s">
        <v>96</v>
      </c>
      <c r="D203" s="7">
        <v>10</v>
      </c>
      <c r="E203" s="7">
        <v>1</v>
      </c>
      <c r="F203" s="7">
        <v>670000</v>
      </c>
    </row>
    <row r="204" spans="1:6" x14ac:dyDescent="0.2">
      <c r="A204" s="7">
        <v>203</v>
      </c>
      <c r="B204" s="7">
        <v>26</v>
      </c>
      <c r="C204" s="7" t="s">
        <v>96</v>
      </c>
      <c r="D204" s="7">
        <v>10</v>
      </c>
      <c r="E204" s="7">
        <v>1</v>
      </c>
      <c r="F204" s="7">
        <v>543000</v>
      </c>
    </row>
    <row r="205" spans="1:6" x14ac:dyDescent="0.2">
      <c r="A205" s="7">
        <v>204</v>
      </c>
      <c r="B205" s="7">
        <v>29</v>
      </c>
      <c r="C205" s="7" t="s">
        <v>97</v>
      </c>
      <c r="D205" s="7">
        <v>10</v>
      </c>
      <c r="E205" s="7">
        <v>1</v>
      </c>
      <c r="F205" s="7">
        <v>650000</v>
      </c>
    </row>
    <row r="206" spans="1:6" x14ac:dyDescent="0.2">
      <c r="A206" s="7">
        <v>205</v>
      </c>
      <c r="B206" s="7">
        <v>43</v>
      </c>
      <c r="C206" s="7" t="s">
        <v>97</v>
      </c>
      <c r="D206" s="7">
        <v>20</v>
      </c>
      <c r="E206" s="7">
        <v>1</v>
      </c>
      <c r="F206" s="7">
        <v>665000</v>
      </c>
    </row>
    <row r="207" spans="1:6" x14ac:dyDescent="0.2">
      <c r="A207" s="7">
        <v>206</v>
      </c>
      <c r="B207" s="7">
        <v>51</v>
      </c>
      <c r="C207" s="7" t="s">
        <v>97</v>
      </c>
      <c r="D207" s="7">
        <v>20</v>
      </c>
      <c r="E207" s="7">
        <v>1</v>
      </c>
      <c r="F207" s="7">
        <v>68000</v>
      </c>
    </row>
    <row r="208" spans="1:6" x14ac:dyDescent="0.2">
      <c r="A208" s="7">
        <v>207</v>
      </c>
      <c r="B208" s="7">
        <v>38</v>
      </c>
      <c r="C208" s="7" t="s">
        <v>97</v>
      </c>
      <c r="D208" s="7">
        <v>20</v>
      </c>
      <c r="E208" s="7">
        <v>1</v>
      </c>
      <c r="F208" s="7">
        <v>539000</v>
      </c>
    </row>
    <row r="209" spans="1:6" x14ac:dyDescent="0.2">
      <c r="A209" s="7">
        <v>208</v>
      </c>
      <c r="B209" s="7">
        <v>28</v>
      </c>
      <c r="C209" s="7" t="s">
        <v>97</v>
      </c>
      <c r="D209" s="7">
        <v>15</v>
      </c>
      <c r="E209" s="7">
        <v>1</v>
      </c>
      <c r="F209" s="7">
        <v>64000</v>
      </c>
    </row>
    <row r="210" spans="1:6" x14ac:dyDescent="0.2">
      <c r="A210" s="7">
        <v>209</v>
      </c>
      <c r="B210" s="7">
        <v>37</v>
      </c>
      <c r="C210" s="7" t="s">
        <v>97</v>
      </c>
      <c r="D210" s="7">
        <v>15</v>
      </c>
      <c r="E210" s="7">
        <v>1</v>
      </c>
      <c r="F210" s="7">
        <v>965000</v>
      </c>
    </row>
    <row r="211" spans="1:6" x14ac:dyDescent="0.2">
      <c r="A211" s="7">
        <v>210</v>
      </c>
      <c r="B211" s="7">
        <v>42</v>
      </c>
      <c r="C211" s="7" t="s">
        <v>96</v>
      </c>
      <c r="D211" s="7">
        <v>15</v>
      </c>
      <c r="E211" s="7">
        <v>1</v>
      </c>
      <c r="F211" s="7">
        <v>358000</v>
      </c>
    </row>
    <row r="212" spans="1:6" x14ac:dyDescent="0.2">
      <c r="A212" s="7">
        <v>211</v>
      </c>
      <c r="B212" s="7">
        <v>57</v>
      </c>
      <c r="C212" s="7" t="s">
        <v>97</v>
      </c>
      <c r="D212" s="7">
        <v>10</v>
      </c>
      <c r="E212" s="7">
        <v>1</v>
      </c>
      <c r="F212" s="7">
        <v>250000</v>
      </c>
    </row>
    <row r="213" spans="1:6" x14ac:dyDescent="0.2">
      <c r="A213" s="7">
        <v>212</v>
      </c>
      <c r="B213" s="7">
        <v>34</v>
      </c>
      <c r="C213" s="7" t="s">
        <v>97</v>
      </c>
      <c r="D213" s="7">
        <v>20</v>
      </c>
      <c r="E213" s="7">
        <v>1</v>
      </c>
      <c r="F213" s="7">
        <v>981000</v>
      </c>
    </row>
    <row r="214" spans="1:6" x14ac:dyDescent="0.2">
      <c r="A214" s="7">
        <v>213</v>
      </c>
      <c r="B214" s="7">
        <v>29</v>
      </c>
      <c r="C214" s="7" t="s">
        <v>96</v>
      </c>
      <c r="D214" s="7">
        <v>20</v>
      </c>
      <c r="E214" s="7">
        <v>1</v>
      </c>
      <c r="F214" s="7">
        <v>271000</v>
      </c>
    </row>
    <row r="215" spans="1:6" x14ac:dyDescent="0.2">
      <c r="A215" s="7">
        <v>214</v>
      </c>
      <c r="B215" s="7">
        <v>40</v>
      </c>
      <c r="C215" s="7" t="s">
        <v>96</v>
      </c>
      <c r="D215" s="7">
        <v>10</v>
      </c>
      <c r="E215" s="7">
        <v>1</v>
      </c>
      <c r="F215" s="7">
        <v>75000</v>
      </c>
    </row>
    <row r="216" spans="1:6" x14ac:dyDescent="0.2">
      <c r="A216" s="7">
        <v>215</v>
      </c>
      <c r="B216" s="7">
        <v>22</v>
      </c>
      <c r="C216" s="7" t="s">
        <v>96</v>
      </c>
      <c r="D216" s="7">
        <v>10</v>
      </c>
      <c r="E216" s="7">
        <v>1</v>
      </c>
      <c r="F216" s="7">
        <v>787000</v>
      </c>
    </row>
    <row r="217" spans="1:6" x14ac:dyDescent="0.2">
      <c r="A217" s="7">
        <v>216</v>
      </c>
      <c r="B217" s="7">
        <v>33</v>
      </c>
      <c r="C217" s="7" t="s">
        <v>96</v>
      </c>
      <c r="D217" s="7">
        <v>20</v>
      </c>
      <c r="E217" s="7">
        <v>1</v>
      </c>
      <c r="F217" s="7">
        <v>763000</v>
      </c>
    </row>
    <row r="218" spans="1:6" x14ac:dyDescent="0.2">
      <c r="A218" s="7">
        <v>217</v>
      </c>
      <c r="B218" s="7">
        <v>26</v>
      </c>
      <c r="C218" s="7" t="s">
        <v>96</v>
      </c>
      <c r="D218" s="7">
        <v>10</v>
      </c>
      <c r="E218" s="7">
        <v>1</v>
      </c>
      <c r="F218" s="7">
        <v>565000</v>
      </c>
    </row>
    <row r="219" spans="1:6" x14ac:dyDescent="0.2">
      <c r="A219" s="7">
        <v>218</v>
      </c>
      <c r="B219" s="7">
        <v>31</v>
      </c>
      <c r="C219" s="7" t="s">
        <v>96</v>
      </c>
      <c r="D219" s="7">
        <v>15</v>
      </c>
      <c r="E219" s="7">
        <v>1</v>
      </c>
      <c r="F219" s="7">
        <v>835000</v>
      </c>
    </row>
    <row r="220" spans="1:6" x14ac:dyDescent="0.2">
      <c r="A220" s="7">
        <v>219</v>
      </c>
      <c r="B220" s="7">
        <v>25</v>
      </c>
      <c r="C220" s="7" t="s">
        <v>96</v>
      </c>
      <c r="D220" s="7">
        <v>15</v>
      </c>
      <c r="E220" s="7">
        <v>1</v>
      </c>
      <c r="F220" s="7">
        <v>118000</v>
      </c>
    </row>
    <row r="221" spans="1:6" x14ac:dyDescent="0.2">
      <c r="A221" s="7">
        <v>220</v>
      </c>
      <c r="B221" s="7">
        <v>31</v>
      </c>
      <c r="C221" s="7" t="s">
        <v>96</v>
      </c>
      <c r="D221" s="7">
        <v>15</v>
      </c>
      <c r="E221" s="7">
        <v>1</v>
      </c>
      <c r="F221" s="7">
        <v>996000</v>
      </c>
    </row>
    <row r="222" spans="1:6" x14ac:dyDescent="0.2">
      <c r="A222" s="7">
        <v>221</v>
      </c>
      <c r="B222" s="7">
        <v>34</v>
      </c>
      <c r="C222" s="7" t="s">
        <v>96</v>
      </c>
      <c r="D222" s="7">
        <v>10</v>
      </c>
      <c r="E222" s="7">
        <v>1</v>
      </c>
      <c r="F222" s="7">
        <v>679000</v>
      </c>
    </row>
    <row r="223" spans="1:6" x14ac:dyDescent="0.2">
      <c r="A223" s="7">
        <v>222</v>
      </c>
      <c r="B223" s="7">
        <v>23</v>
      </c>
      <c r="C223" s="7" t="s">
        <v>96</v>
      </c>
      <c r="D223" s="7">
        <v>20</v>
      </c>
      <c r="E223" s="7">
        <v>1</v>
      </c>
      <c r="F223" s="7">
        <v>841000</v>
      </c>
    </row>
    <row r="224" spans="1:6" x14ac:dyDescent="0.2">
      <c r="A224" s="7">
        <v>223</v>
      </c>
      <c r="B224" s="7">
        <v>33</v>
      </c>
      <c r="C224" s="7" t="s">
        <v>97</v>
      </c>
      <c r="D224" s="7">
        <v>15</v>
      </c>
      <c r="E224" s="7">
        <v>1</v>
      </c>
      <c r="F224" s="7">
        <v>597000</v>
      </c>
    </row>
    <row r="225" spans="1:6" x14ac:dyDescent="0.2">
      <c r="A225" s="7">
        <v>224</v>
      </c>
      <c r="B225" s="7">
        <v>39</v>
      </c>
      <c r="C225" s="7" t="s">
        <v>97</v>
      </c>
      <c r="D225" s="7">
        <v>20</v>
      </c>
      <c r="E225" s="7">
        <v>1</v>
      </c>
      <c r="F225" s="7">
        <v>835000</v>
      </c>
    </row>
    <row r="226" spans="1:6" x14ac:dyDescent="0.2">
      <c r="A226" s="7">
        <v>225</v>
      </c>
      <c r="B226" s="7">
        <v>23</v>
      </c>
      <c r="C226" s="7" t="s">
        <v>96</v>
      </c>
      <c r="D226" s="7">
        <v>20</v>
      </c>
      <c r="E226" s="7">
        <v>1</v>
      </c>
      <c r="F226" s="7">
        <v>216000</v>
      </c>
    </row>
    <row r="227" spans="1:6" x14ac:dyDescent="0.2">
      <c r="A227" s="7">
        <v>226</v>
      </c>
      <c r="B227" s="7">
        <v>55</v>
      </c>
      <c r="C227" s="7" t="s">
        <v>96</v>
      </c>
      <c r="D227" s="7">
        <v>20</v>
      </c>
      <c r="E227" s="7">
        <v>1</v>
      </c>
      <c r="F227" s="7">
        <v>844000</v>
      </c>
    </row>
    <row r="228" spans="1:6" x14ac:dyDescent="0.2">
      <c r="A228" s="7">
        <v>227</v>
      </c>
      <c r="B228" s="7">
        <v>55</v>
      </c>
      <c r="C228" s="7" t="s">
        <v>96</v>
      </c>
      <c r="D228" s="7">
        <v>15</v>
      </c>
      <c r="E228" s="7">
        <v>1</v>
      </c>
      <c r="F228" s="7">
        <v>476000</v>
      </c>
    </row>
    <row r="229" spans="1:6" x14ac:dyDescent="0.2">
      <c r="A229" s="7">
        <v>228</v>
      </c>
      <c r="B229" s="7">
        <v>57</v>
      </c>
      <c r="C229" s="7" t="s">
        <v>97</v>
      </c>
      <c r="D229" s="7">
        <v>15</v>
      </c>
      <c r="E229" s="7">
        <v>1</v>
      </c>
      <c r="F229" s="7">
        <v>44000</v>
      </c>
    </row>
    <row r="230" spans="1:6" x14ac:dyDescent="0.2">
      <c r="A230" s="7">
        <v>229</v>
      </c>
      <c r="B230" s="7">
        <v>24</v>
      </c>
      <c r="C230" s="7" t="s">
        <v>97</v>
      </c>
      <c r="D230" s="7">
        <v>15</v>
      </c>
      <c r="E230" s="7">
        <v>1</v>
      </c>
      <c r="F230" s="7">
        <v>129000</v>
      </c>
    </row>
    <row r="231" spans="1:6" x14ac:dyDescent="0.2">
      <c r="A231" s="7">
        <v>230</v>
      </c>
      <c r="B231" s="7">
        <v>21</v>
      </c>
      <c r="C231" s="7" t="s">
        <v>97</v>
      </c>
      <c r="D231" s="7">
        <v>10</v>
      </c>
      <c r="E231" s="7">
        <v>1</v>
      </c>
      <c r="F231" s="7">
        <v>426000</v>
      </c>
    </row>
    <row r="232" spans="1:6" x14ac:dyDescent="0.2">
      <c r="A232" s="7">
        <v>231</v>
      </c>
      <c r="B232" s="7">
        <v>58</v>
      </c>
      <c r="C232" s="7" t="s">
        <v>97</v>
      </c>
      <c r="D232" s="7">
        <v>15</v>
      </c>
      <c r="E232" s="7">
        <v>1</v>
      </c>
      <c r="F232" s="7">
        <v>304000</v>
      </c>
    </row>
    <row r="233" spans="1:6" x14ac:dyDescent="0.2">
      <c r="A233" s="7">
        <v>232</v>
      </c>
      <c r="B233" s="7">
        <v>56</v>
      </c>
      <c r="C233" s="7" t="s">
        <v>96</v>
      </c>
      <c r="D233" s="7">
        <v>10</v>
      </c>
      <c r="E233" s="7">
        <v>1</v>
      </c>
      <c r="F233" s="7">
        <v>661000</v>
      </c>
    </row>
    <row r="234" spans="1:6" x14ac:dyDescent="0.2">
      <c r="A234" s="7">
        <v>233</v>
      </c>
      <c r="B234" s="7">
        <v>52</v>
      </c>
      <c r="C234" s="7" t="s">
        <v>97</v>
      </c>
      <c r="D234" s="7">
        <v>20</v>
      </c>
      <c r="E234" s="7">
        <v>1</v>
      </c>
      <c r="F234" s="7">
        <v>862000</v>
      </c>
    </row>
    <row r="235" spans="1:6" x14ac:dyDescent="0.2">
      <c r="A235" s="7">
        <v>234</v>
      </c>
      <c r="B235" s="7">
        <v>24</v>
      </c>
      <c r="C235" s="7" t="s">
        <v>97</v>
      </c>
      <c r="D235" s="7">
        <v>10</v>
      </c>
      <c r="E235" s="7">
        <v>1</v>
      </c>
      <c r="F235" s="7">
        <v>940000</v>
      </c>
    </row>
    <row r="236" spans="1:6" x14ac:dyDescent="0.2">
      <c r="A236" s="7">
        <v>235</v>
      </c>
      <c r="B236" s="7">
        <v>46</v>
      </c>
      <c r="C236" s="7" t="s">
        <v>97</v>
      </c>
      <c r="D236" s="7">
        <v>20</v>
      </c>
      <c r="E236" s="7">
        <v>1</v>
      </c>
      <c r="F236" s="7">
        <v>487000</v>
      </c>
    </row>
    <row r="237" spans="1:6" x14ac:dyDescent="0.2">
      <c r="A237" s="7">
        <v>236</v>
      </c>
      <c r="B237" s="7">
        <v>49</v>
      </c>
      <c r="C237" s="7" t="s">
        <v>96</v>
      </c>
      <c r="D237" s="7">
        <v>15</v>
      </c>
      <c r="E237" s="7">
        <v>1</v>
      </c>
      <c r="F237" s="7">
        <v>735000</v>
      </c>
    </row>
    <row r="238" spans="1:6" x14ac:dyDescent="0.2">
      <c r="A238" s="7">
        <v>237</v>
      </c>
      <c r="B238" s="7">
        <v>31</v>
      </c>
      <c r="C238" s="7" t="s">
        <v>96</v>
      </c>
      <c r="D238" s="7">
        <v>20</v>
      </c>
      <c r="E238" s="7">
        <v>1</v>
      </c>
      <c r="F238" s="7">
        <v>128000</v>
      </c>
    </row>
    <row r="239" spans="1:6" x14ac:dyDescent="0.2">
      <c r="A239" s="7">
        <v>238</v>
      </c>
      <c r="B239" s="7">
        <v>55</v>
      </c>
      <c r="C239" s="7" t="s">
        <v>96</v>
      </c>
      <c r="D239" s="7">
        <v>20</v>
      </c>
      <c r="E239" s="7">
        <v>1</v>
      </c>
      <c r="F239" s="7">
        <v>233000</v>
      </c>
    </row>
    <row r="240" spans="1:6" x14ac:dyDescent="0.2">
      <c r="A240" s="7">
        <v>239</v>
      </c>
      <c r="B240" s="7">
        <v>50</v>
      </c>
      <c r="C240" s="7" t="s">
        <v>97</v>
      </c>
      <c r="D240" s="7">
        <v>15</v>
      </c>
      <c r="E240" s="7">
        <v>1</v>
      </c>
      <c r="F240" s="7">
        <v>248000</v>
      </c>
    </row>
    <row r="241" spans="1:6" x14ac:dyDescent="0.2">
      <c r="A241" s="7">
        <v>240</v>
      </c>
      <c r="B241" s="7">
        <v>26</v>
      </c>
      <c r="C241" s="7" t="s">
        <v>96</v>
      </c>
      <c r="D241" s="7">
        <v>10</v>
      </c>
      <c r="E241" s="7">
        <v>1</v>
      </c>
      <c r="F241" s="7">
        <v>104000</v>
      </c>
    </row>
    <row r="242" spans="1:6" x14ac:dyDescent="0.2">
      <c r="A242" s="7">
        <v>241</v>
      </c>
      <c r="B242" s="7">
        <v>43</v>
      </c>
      <c r="C242" s="7" t="s">
        <v>96</v>
      </c>
      <c r="D242" s="7">
        <v>20</v>
      </c>
      <c r="E242" s="7">
        <v>1</v>
      </c>
      <c r="F242" s="7">
        <v>630000</v>
      </c>
    </row>
    <row r="243" spans="1:6" x14ac:dyDescent="0.2">
      <c r="A243" s="7">
        <v>242</v>
      </c>
      <c r="B243" s="7">
        <v>33</v>
      </c>
      <c r="C243" s="7" t="s">
        <v>96</v>
      </c>
      <c r="D243" s="7">
        <v>10</v>
      </c>
      <c r="E243" s="7">
        <v>1</v>
      </c>
      <c r="F243" s="7">
        <v>363000</v>
      </c>
    </row>
    <row r="244" spans="1:6" x14ac:dyDescent="0.2">
      <c r="A244" s="7">
        <v>243</v>
      </c>
      <c r="B244" s="7">
        <v>51</v>
      </c>
      <c r="C244" s="7" t="s">
        <v>96</v>
      </c>
      <c r="D244" s="7">
        <v>15</v>
      </c>
      <c r="E244" s="7">
        <v>1</v>
      </c>
      <c r="F244" s="7">
        <v>372000</v>
      </c>
    </row>
    <row r="245" spans="1:6" x14ac:dyDescent="0.2">
      <c r="A245" s="7">
        <v>244</v>
      </c>
      <c r="B245" s="7">
        <v>35</v>
      </c>
      <c r="C245" s="7" t="s">
        <v>97</v>
      </c>
      <c r="D245" s="7">
        <v>20</v>
      </c>
      <c r="E245" s="7">
        <v>1</v>
      </c>
      <c r="F245" s="7">
        <v>914000</v>
      </c>
    </row>
    <row r="246" spans="1:6" x14ac:dyDescent="0.2">
      <c r="A246" s="7">
        <v>245</v>
      </c>
      <c r="B246" s="7">
        <v>54</v>
      </c>
      <c r="C246" s="7" t="s">
        <v>97</v>
      </c>
      <c r="D246" s="7">
        <v>20</v>
      </c>
      <c r="E246" s="7">
        <v>1</v>
      </c>
      <c r="F246" s="7">
        <v>396000</v>
      </c>
    </row>
    <row r="247" spans="1:6" x14ac:dyDescent="0.2">
      <c r="A247" s="7">
        <v>246</v>
      </c>
      <c r="B247" s="7">
        <v>33</v>
      </c>
      <c r="C247" s="7" t="s">
        <v>97</v>
      </c>
      <c r="D247" s="7">
        <v>15</v>
      </c>
      <c r="E247" s="7">
        <v>1</v>
      </c>
      <c r="F247" s="7">
        <v>628000</v>
      </c>
    </row>
    <row r="248" spans="1:6" x14ac:dyDescent="0.2">
      <c r="A248" s="7">
        <v>247</v>
      </c>
      <c r="B248" s="7">
        <v>46</v>
      </c>
      <c r="C248" s="7" t="s">
        <v>96</v>
      </c>
      <c r="D248" s="7">
        <v>20</v>
      </c>
      <c r="E248" s="7">
        <v>1</v>
      </c>
      <c r="F248" s="7">
        <v>732000</v>
      </c>
    </row>
    <row r="249" spans="1:6" x14ac:dyDescent="0.2">
      <c r="A249" s="7">
        <v>248</v>
      </c>
      <c r="B249" s="7">
        <v>40</v>
      </c>
      <c r="C249" s="7" t="s">
        <v>96</v>
      </c>
      <c r="D249" s="7">
        <v>10</v>
      </c>
      <c r="E249" s="7">
        <v>1</v>
      </c>
      <c r="F249" s="7">
        <v>107000</v>
      </c>
    </row>
    <row r="250" spans="1:6" x14ac:dyDescent="0.2">
      <c r="A250" s="7">
        <v>249</v>
      </c>
      <c r="B250" s="7">
        <v>36</v>
      </c>
      <c r="C250" s="7" t="s">
        <v>97</v>
      </c>
      <c r="D250" s="7">
        <v>10</v>
      </c>
      <c r="E250" s="7">
        <v>1</v>
      </c>
      <c r="F250" s="7">
        <v>514000</v>
      </c>
    </row>
    <row r="251" spans="1:6" x14ac:dyDescent="0.2">
      <c r="A251" s="7">
        <v>250</v>
      </c>
      <c r="B251" s="7">
        <v>20</v>
      </c>
      <c r="C251" s="7" t="s">
        <v>96</v>
      </c>
      <c r="D251" s="7">
        <v>15</v>
      </c>
      <c r="E251" s="7">
        <v>1</v>
      </c>
      <c r="F251" s="7">
        <v>881000</v>
      </c>
    </row>
    <row r="252" spans="1:6" x14ac:dyDescent="0.2">
      <c r="A252" s="7">
        <v>251</v>
      </c>
      <c r="B252" s="7">
        <v>59</v>
      </c>
      <c r="C252" s="7" t="s">
        <v>96</v>
      </c>
      <c r="D252" s="7">
        <v>20</v>
      </c>
      <c r="E252" s="7">
        <v>1</v>
      </c>
      <c r="F252" s="7">
        <v>45000</v>
      </c>
    </row>
    <row r="253" spans="1:6" x14ac:dyDescent="0.2">
      <c r="A253" s="7">
        <v>252</v>
      </c>
      <c r="B253" s="7">
        <v>36</v>
      </c>
      <c r="C253" s="7" t="s">
        <v>97</v>
      </c>
      <c r="D253" s="7">
        <v>15</v>
      </c>
      <c r="E253" s="7">
        <v>1</v>
      </c>
      <c r="F253" s="7">
        <v>434000</v>
      </c>
    </row>
    <row r="254" spans="1:6" x14ac:dyDescent="0.2">
      <c r="A254" s="7">
        <v>253</v>
      </c>
      <c r="B254" s="7">
        <v>33</v>
      </c>
      <c r="C254" s="7" t="s">
        <v>97</v>
      </c>
      <c r="D254" s="7">
        <v>15</v>
      </c>
      <c r="E254" s="7">
        <v>1</v>
      </c>
      <c r="F254" s="7">
        <v>610000</v>
      </c>
    </row>
    <row r="255" spans="1:6" x14ac:dyDescent="0.2">
      <c r="A255" s="7">
        <v>254</v>
      </c>
      <c r="B255" s="7">
        <v>55</v>
      </c>
      <c r="C255" s="7" t="s">
        <v>96</v>
      </c>
      <c r="D255" s="7">
        <v>20</v>
      </c>
      <c r="E255" s="7">
        <v>1</v>
      </c>
      <c r="F255" s="7">
        <v>707000</v>
      </c>
    </row>
    <row r="256" spans="1:6" x14ac:dyDescent="0.2">
      <c r="A256" s="7">
        <v>255</v>
      </c>
      <c r="B256" s="7">
        <v>20</v>
      </c>
      <c r="C256" s="7" t="s">
        <v>96</v>
      </c>
      <c r="D256" s="7">
        <v>10</v>
      </c>
      <c r="E256" s="7">
        <v>1</v>
      </c>
      <c r="F256" s="7">
        <v>778000</v>
      </c>
    </row>
    <row r="257" spans="1:6" x14ac:dyDescent="0.2">
      <c r="A257" s="7">
        <v>256</v>
      </c>
      <c r="B257" s="7">
        <v>23</v>
      </c>
      <c r="C257" s="7" t="s">
        <v>97</v>
      </c>
      <c r="D257" s="7">
        <v>10</v>
      </c>
      <c r="E257" s="7">
        <v>1</v>
      </c>
      <c r="F257" s="7">
        <v>161000</v>
      </c>
    </row>
    <row r="258" spans="1:6" x14ac:dyDescent="0.2">
      <c r="A258" s="7">
        <v>257</v>
      </c>
      <c r="B258" s="7">
        <v>38</v>
      </c>
      <c r="C258" s="7" t="s">
        <v>97</v>
      </c>
      <c r="D258" s="7">
        <v>10</v>
      </c>
      <c r="E258" s="7">
        <v>1</v>
      </c>
      <c r="F258" s="7">
        <v>110000</v>
      </c>
    </row>
    <row r="259" spans="1:6" x14ac:dyDescent="0.2">
      <c r="A259" s="7">
        <v>258</v>
      </c>
      <c r="B259" s="7">
        <v>39</v>
      </c>
      <c r="C259" s="7" t="s">
        <v>97</v>
      </c>
      <c r="D259" s="7">
        <v>10</v>
      </c>
      <c r="E259" s="7">
        <v>1</v>
      </c>
      <c r="F259" s="7">
        <v>243000</v>
      </c>
    </row>
    <row r="260" spans="1:6" x14ac:dyDescent="0.2">
      <c r="A260" s="7">
        <v>259</v>
      </c>
      <c r="B260" s="7">
        <v>54</v>
      </c>
      <c r="C260" s="7" t="s">
        <v>96</v>
      </c>
      <c r="D260" s="7">
        <v>20</v>
      </c>
      <c r="E260" s="7">
        <v>1</v>
      </c>
      <c r="F260" s="7">
        <v>953000</v>
      </c>
    </row>
    <row r="261" spans="1:6" x14ac:dyDescent="0.2">
      <c r="A261" s="7">
        <v>260</v>
      </c>
      <c r="B261" s="7">
        <v>39</v>
      </c>
      <c r="C261" s="7" t="s">
        <v>96</v>
      </c>
      <c r="D261" s="7">
        <v>15</v>
      </c>
      <c r="E261" s="7">
        <v>1</v>
      </c>
      <c r="F261" s="7">
        <v>890000</v>
      </c>
    </row>
    <row r="262" spans="1:6" x14ac:dyDescent="0.2">
      <c r="A262" s="7">
        <v>261</v>
      </c>
      <c r="B262" s="7">
        <v>48</v>
      </c>
      <c r="C262" s="7" t="s">
        <v>96</v>
      </c>
      <c r="D262" s="7">
        <v>20</v>
      </c>
      <c r="E262" s="7">
        <v>1</v>
      </c>
      <c r="F262" s="7">
        <v>472000</v>
      </c>
    </row>
    <row r="263" spans="1:6" x14ac:dyDescent="0.2">
      <c r="A263" s="7">
        <v>262</v>
      </c>
      <c r="B263" s="7">
        <v>51</v>
      </c>
      <c r="C263" s="7" t="s">
        <v>97</v>
      </c>
      <c r="D263" s="7">
        <v>15</v>
      </c>
      <c r="E263" s="7">
        <v>1</v>
      </c>
      <c r="F263" s="7">
        <v>272000</v>
      </c>
    </row>
    <row r="264" spans="1:6" x14ac:dyDescent="0.2">
      <c r="A264" s="7">
        <v>263</v>
      </c>
      <c r="B264" s="7">
        <v>30</v>
      </c>
      <c r="C264" s="7" t="s">
        <v>96</v>
      </c>
      <c r="D264" s="7">
        <v>10</v>
      </c>
      <c r="E264" s="7">
        <v>1</v>
      </c>
      <c r="F264" s="7">
        <v>295000</v>
      </c>
    </row>
    <row r="265" spans="1:6" x14ac:dyDescent="0.2">
      <c r="A265" s="7">
        <v>264</v>
      </c>
      <c r="B265" s="7">
        <v>58</v>
      </c>
      <c r="C265" s="7" t="s">
        <v>97</v>
      </c>
      <c r="D265" s="7">
        <v>10</v>
      </c>
      <c r="E265" s="7">
        <v>1</v>
      </c>
      <c r="F265" s="7">
        <v>777000</v>
      </c>
    </row>
    <row r="266" spans="1:6" x14ac:dyDescent="0.2">
      <c r="A266" s="7">
        <v>265</v>
      </c>
      <c r="B266" s="7">
        <v>57</v>
      </c>
      <c r="C266" s="7" t="s">
        <v>97</v>
      </c>
      <c r="D266" s="7">
        <v>15</v>
      </c>
      <c r="E266" s="7">
        <v>1</v>
      </c>
      <c r="F266" s="7">
        <v>917000</v>
      </c>
    </row>
    <row r="267" spans="1:6" x14ac:dyDescent="0.2">
      <c r="A267" s="7">
        <v>266</v>
      </c>
      <c r="B267" s="7">
        <v>48</v>
      </c>
      <c r="C267" s="7" t="s">
        <v>97</v>
      </c>
      <c r="D267" s="7">
        <v>15</v>
      </c>
      <c r="E267" s="7">
        <v>1</v>
      </c>
      <c r="F267" s="7">
        <v>406000</v>
      </c>
    </row>
    <row r="268" spans="1:6" x14ac:dyDescent="0.2">
      <c r="A268" s="7">
        <v>267</v>
      </c>
      <c r="B268" s="7">
        <v>21</v>
      </c>
      <c r="C268" s="7" t="s">
        <v>97</v>
      </c>
      <c r="D268" s="7">
        <v>10</v>
      </c>
      <c r="E268" s="7">
        <v>1</v>
      </c>
      <c r="F268" s="7">
        <v>388000</v>
      </c>
    </row>
    <row r="269" spans="1:6" x14ac:dyDescent="0.2">
      <c r="A269" s="7">
        <v>268</v>
      </c>
      <c r="B269" s="7">
        <v>30</v>
      </c>
      <c r="C269" s="7" t="s">
        <v>96</v>
      </c>
      <c r="D269" s="7">
        <v>15</v>
      </c>
      <c r="E269" s="7">
        <v>1</v>
      </c>
      <c r="F269" s="7">
        <v>427000</v>
      </c>
    </row>
    <row r="270" spans="1:6" x14ac:dyDescent="0.2">
      <c r="A270" s="7">
        <v>269</v>
      </c>
      <c r="B270" s="7">
        <v>25</v>
      </c>
      <c r="C270" s="7" t="s">
        <v>96</v>
      </c>
      <c r="D270" s="7">
        <v>10</v>
      </c>
      <c r="E270" s="7">
        <v>1</v>
      </c>
      <c r="F270" s="7">
        <v>626000</v>
      </c>
    </row>
    <row r="271" spans="1:6" x14ac:dyDescent="0.2">
      <c r="A271" s="7">
        <v>270</v>
      </c>
      <c r="B271" s="7">
        <v>46</v>
      </c>
      <c r="C271" s="7" t="s">
        <v>96</v>
      </c>
      <c r="D271" s="7">
        <v>20</v>
      </c>
      <c r="E271" s="7">
        <v>1</v>
      </c>
      <c r="F271" s="7">
        <v>476000</v>
      </c>
    </row>
    <row r="272" spans="1:6" x14ac:dyDescent="0.2">
      <c r="A272" s="7">
        <v>271</v>
      </c>
      <c r="B272" s="7">
        <v>21</v>
      </c>
      <c r="C272" s="7" t="s">
        <v>96</v>
      </c>
      <c r="D272" s="7">
        <v>20</v>
      </c>
      <c r="E272" s="7">
        <v>1</v>
      </c>
      <c r="F272" s="7">
        <v>906000</v>
      </c>
    </row>
    <row r="273" spans="1:6" x14ac:dyDescent="0.2">
      <c r="A273" s="7">
        <v>272</v>
      </c>
      <c r="B273" s="7">
        <v>33</v>
      </c>
      <c r="C273" s="7" t="s">
        <v>97</v>
      </c>
      <c r="D273" s="7">
        <v>10</v>
      </c>
      <c r="E273" s="7">
        <v>1</v>
      </c>
      <c r="F273" s="7">
        <v>517000</v>
      </c>
    </row>
    <row r="274" spans="1:6" x14ac:dyDescent="0.2">
      <c r="A274" s="7">
        <v>273</v>
      </c>
      <c r="B274" s="7">
        <v>20</v>
      </c>
      <c r="C274" s="7" t="s">
        <v>96</v>
      </c>
      <c r="D274" s="7">
        <v>20</v>
      </c>
      <c r="E274" s="7">
        <v>1</v>
      </c>
      <c r="F274" s="7">
        <v>739000</v>
      </c>
    </row>
    <row r="275" spans="1:6" x14ac:dyDescent="0.2">
      <c r="A275" s="7">
        <v>274</v>
      </c>
      <c r="B275" s="7">
        <v>50</v>
      </c>
      <c r="C275" s="7" t="s">
        <v>96</v>
      </c>
      <c r="D275" s="7">
        <v>20</v>
      </c>
      <c r="E275" s="7">
        <v>1</v>
      </c>
      <c r="F275" s="7">
        <v>823000</v>
      </c>
    </row>
    <row r="276" spans="1:6" x14ac:dyDescent="0.2">
      <c r="A276" s="7">
        <v>275</v>
      </c>
      <c r="B276" s="7">
        <v>35</v>
      </c>
      <c r="C276" s="7" t="s">
        <v>97</v>
      </c>
      <c r="D276" s="7">
        <v>20</v>
      </c>
      <c r="E276" s="7">
        <v>1</v>
      </c>
      <c r="F276" s="7">
        <v>784000</v>
      </c>
    </row>
    <row r="277" spans="1:6" x14ac:dyDescent="0.2">
      <c r="A277" s="7">
        <v>276</v>
      </c>
      <c r="B277" s="7">
        <v>47</v>
      </c>
      <c r="C277" s="7" t="s">
        <v>96</v>
      </c>
      <c r="D277" s="7">
        <v>10</v>
      </c>
      <c r="E277" s="7">
        <v>1</v>
      </c>
      <c r="F277" s="7">
        <v>208000</v>
      </c>
    </row>
    <row r="278" spans="1:6" x14ac:dyDescent="0.2">
      <c r="A278" s="7">
        <v>277</v>
      </c>
      <c r="B278" s="7">
        <v>26</v>
      </c>
      <c r="C278" s="7" t="s">
        <v>97</v>
      </c>
      <c r="D278" s="7">
        <v>10</v>
      </c>
      <c r="E278" s="7">
        <v>1</v>
      </c>
      <c r="F278" s="7">
        <v>594000</v>
      </c>
    </row>
    <row r="279" spans="1:6" x14ac:dyDescent="0.2">
      <c r="A279" s="7">
        <v>278</v>
      </c>
      <c r="B279" s="7">
        <v>59</v>
      </c>
      <c r="C279" s="7" t="s">
        <v>97</v>
      </c>
      <c r="D279" s="7">
        <v>15</v>
      </c>
      <c r="E279" s="7">
        <v>1</v>
      </c>
      <c r="F279" s="7">
        <v>40000</v>
      </c>
    </row>
    <row r="280" spans="1:6" x14ac:dyDescent="0.2">
      <c r="A280" s="7">
        <v>279</v>
      </c>
      <c r="B280" s="7">
        <v>37</v>
      </c>
      <c r="C280" s="7" t="s">
        <v>97</v>
      </c>
      <c r="D280" s="7">
        <v>15</v>
      </c>
      <c r="E280" s="7">
        <v>1</v>
      </c>
      <c r="F280" s="7">
        <v>255000</v>
      </c>
    </row>
    <row r="281" spans="1:6" x14ac:dyDescent="0.2">
      <c r="A281" s="7">
        <v>280</v>
      </c>
      <c r="B281" s="7">
        <v>54</v>
      </c>
      <c r="C281" s="7" t="s">
        <v>97</v>
      </c>
      <c r="D281" s="7">
        <v>10</v>
      </c>
      <c r="E281" s="7">
        <v>1</v>
      </c>
      <c r="F281" s="7">
        <v>659000</v>
      </c>
    </row>
    <row r="282" spans="1:6" x14ac:dyDescent="0.2">
      <c r="A282" s="7">
        <v>281</v>
      </c>
      <c r="B282" s="7">
        <v>59</v>
      </c>
      <c r="C282" s="7" t="s">
        <v>97</v>
      </c>
      <c r="D282" s="7">
        <v>10</v>
      </c>
      <c r="E282" s="7">
        <v>1</v>
      </c>
      <c r="F282" s="7">
        <v>674000</v>
      </c>
    </row>
    <row r="283" spans="1:6" x14ac:dyDescent="0.2">
      <c r="A283" s="7">
        <v>282</v>
      </c>
      <c r="B283" s="7">
        <v>21</v>
      </c>
      <c r="C283" s="7" t="s">
        <v>96</v>
      </c>
      <c r="D283" s="7">
        <v>15</v>
      </c>
      <c r="E283" s="7">
        <v>1</v>
      </c>
      <c r="F283" s="7">
        <v>136000</v>
      </c>
    </row>
    <row r="284" spans="1:6" x14ac:dyDescent="0.2">
      <c r="A284" s="7">
        <v>283</v>
      </c>
      <c r="B284" s="7">
        <v>58</v>
      </c>
      <c r="C284" s="7" t="s">
        <v>97</v>
      </c>
      <c r="D284" s="7">
        <v>20</v>
      </c>
      <c r="E284" s="7">
        <v>1</v>
      </c>
      <c r="F284" s="7">
        <v>85000</v>
      </c>
    </row>
    <row r="285" spans="1:6" x14ac:dyDescent="0.2">
      <c r="A285" s="7">
        <v>284</v>
      </c>
      <c r="B285" s="7">
        <v>31</v>
      </c>
      <c r="C285" s="7" t="s">
        <v>97</v>
      </c>
      <c r="D285" s="7">
        <v>20</v>
      </c>
      <c r="E285" s="7">
        <v>1</v>
      </c>
      <c r="F285" s="7">
        <v>216000</v>
      </c>
    </row>
    <row r="286" spans="1:6" x14ac:dyDescent="0.2">
      <c r="A286" s="7">
        <v>285</v>
      </c>
      <c r="B286" s="7">
        <v>57</v>
      </c>
      <c r="C286" s="7" t="s">
        <v>96</v>
      </c>
      <c r="D286" s="7">
        <v>10</v>
      </c>
      <c r="E286" s="7">
        <v>1</v>
      </c>
      <c r="F286" s="7">
        <v>527000</v>
      </c>
    </row>
    <row r="287" spans="1:6" x14ac:dyDescent="0.2">
      <c r="A287" s="7">
        <v>286</v>
      </c>
      <c r="B287" s="7">
        <v>54</v>
      </c>
      <c r="C287" s="7" t="s">
        <v>97</v>
      </c>
      <c r="D287" s="7">
        <v>20</v>
      </c>
      <c r="E287" s="7">
        <v>1</v>
      </c>
      <c r="F287" s="7">
        <v>969000</v>
      </c>
    </row>
    <row r="288" spans="1:6" x14ac:dyDescent="0.2">
      <c r="A288" s="7">
        <v>287</v>
      </c>
      <c r="B288" s="7">
        <v>23</v>
      </c>
      <c r="C288" s="7" t="s">
        <v>96</v>
      </c>
      <c r="D288" s="7">
        <v>15</v>
      </c>
      <c r="E288" s="7">
        <v>1</v>
      </c>
      <c r="F288" s="7">
        <v>962000</v>
      </c>
    </row>
    <row r="289" spans="1:6" x14ac:dyDescent="0.2">
      <c r="A289" s="7">
        <v>288</v>
      </c>
      <c r="B289" s="7">
        <v>44</v>
      </c>
      <c r="C289" s="7" t="s">
        <v>96</v>
      </c>
      <c r="D289" s="7">
        <v>15</v>
      </c>
      <c r="E289" s="7">
        <v>1</v>
      </c>
      <c r="F289" s="7">
        <v>841000</v>
      </c>
    </row>
    <row r="290" spans="1:6" x14ac:dyDescent="0.2">
      <c r="A290" s="7">
        <v>289</v>
      </c>
      <c r="B290" s="7">
        <v>23</v>
      </c>
      <c r="C290" s="7" t="s">
        <v>97</v>
      </c>
      <c r="D290" s="7">
        <v>15</v>
      </c>
      <c r="E290" s="7">
        <v>1</v>
      </c>
      <c r="F290" s="7">
        <v>432000</v>
      </c>
    </row>
    <row r="291" spans="1:6" x14ac:dyDescent="0.2">
      <c r="A291" s="7">
        <v>290</v>
      </c>
      <c r="B291" s="7">
        <v>33</v>
      </c>
      <c r="C291" s="7" t="s">
        <v>96</v>
      </c>
      <c r="D291" s="7">
        <v>20</v>
      </c>
      <c r="E291" s="7">
        <v>1</v>
      </c>
      <c r="F291" s="7">
        <v>380000</v>
      </c>
    </row>
    <row r="292" spans="1:6" x14ac:dyDescent="0.2">
      <c r="A292" s="7">
        <v>291</v>
      </c>
      <c r="B292" s="7">
        <v>55</v>
      </c>
      <c r="C292" s="7" t="s">
        <v>97</v>
      </c>
      <c r="D292" s="7">
        <v>10</v>
      </c>
      <c r="E292" s="7">
        <v>1</v>
      </c>
      <c r="F292" s="7">
        <v>737000</v>
      </c>
    </row>
    <row r="293" spans="1:6" x14ac:dyDescent="0.2">
      <c r="A293" s="7">
        <v>292</v>
      </c>
      <c r="B293" s="7">
        <v>22</v>
      </c>
      <c r="C293" s="7" t="s">
        <v>97</v>
      </c>
      <c r="D293" s="7">
        <v>20</v>
      </c>
      <c r="E293" s="7">
        <v>1</v>
      </c>
      <c r="F293" s="7">
        <v>166000</v>
      </c>
    </row>
    <row r="294" spans="1:6" x14ac:dyDescent="0.2">
      <c r="A294" s="7">
        <v>293</v>
      </c>
      <c r="B294" s="7">
        <v>43</v>
      </c>
      <c r="C294" s="7" t="s">
        <v>96</v>
      </c>
      <c r="D294" s="7">
        <v>15</v>
      </c>
      <c r="E294" s="7">
        <v>1</v>
      </c>
      <c r="F294" s="7">
        <v>654000</v>
      </c>
    </row>
    <row r="295" spans="1:6" x14ac:dyDescent="0.2">
      <c r="A295" s="7">
        <v>294</v>
      </c>
      <c r="B295" s="7">
        <v>50</v>
      </c>
      <c r="C295" s="7" t="s">
        <v>97</v>
      </c>
      <c r="D295" s="7">
        <v>10</v>
      </c>
      <c r="E295" s="7">
        <v>1</v>
      </c>
      <c r="F295" s="7">
        <v>444000</v>
      </c>
    </row>
    <row r="296" spans="1:6" x14ac:dyDescent="0.2">
      <c r="A296" s="7">
        <v>295</v>
      </c>
      <c r="B296" s="7">
        <v>46</v>
      </c>
      <c r="C296" s="7" t="s">
        <v>96</v>
      </c>
      <c r="D296" s="7">
        <v>10</v>
      </c>
      <c r="E296" s="7">
        <v>1</v>
      </c>
      <c r="F296" s="7">
        <v>873000</v>
      </c>
    </row>
    <row r="297" spans="1:6" x14ac:dyDescent="0.2">
      <c r="A297" s="7">
        <v>296</v>
      </c>
      <c r="B297" s="7">
        <v>20</v>
      </c>
      <c r="C297" s="7" t="s">
        <v>96</v>
      </c>
      <c r="D297" s="7">
        <v>10</v>
      </c>
      <c r="E297" s="7">
        <v>1</v>
      </c>
      <c r="F297" s="7">
        <v>462000</v>
      </c>
    </row>
    <row r="298" spans="1:6" x14ac:dyDescent="0.2">
      <c r="A298" s="7">
        <v>297</v>
      </c>
      <c r="B298" s="7">
        <v>47</v>
      </c>
      <c r="C298" s="7" t="s">
        <v>96</v>
      </c>
      <c r="D298" s="7">
        <v>20</v>
      </c>
      <c r="E298" s="7">
        <v>1</v>
      </c>
      <c r="F298" s="7">
        <v>353000</v>
      </c>
    </row>
    <row r="299" spans="1:6" x14ac:dyDescent="0.2">
      <c r="A299" s="7">
        <v>298</v>
      </c>
      <c r="B299" s="7">
        <v>23</v>
      </c>
      <c r="C299" s="7" t="s">
        <v>97</v>
      </c>
      <c r="D299" s="7">
        <v>15</v>
      </c>
      <c r="E299" s="7">
        <v>1</v>
      </c>
      <c r="F299" s="7">
        <v>658000</v>
      </c>
    </row>
    <row r="300" spans="1:6" x14ac:dyDescent="0.2">
      <c r="A300" s="7">
        <v>299</v>
      </c>
      <c r="B300" s="7">
        <v>52</v>
      </c>
      <c r="C300" s="7" t="s">
        <v>97</v>
      </c>
      <c r="D300" s="7">
        <v>10</v>
      </c>
      <c r="E300" s="7">
        <v>1</v>
      </c>
      <c r="F300" s="7">
        <v>217000</v>
      </c>
    </row>
    <row r="301" spans="1:6" x14ac:dyDescent="0.2">
      <c r="A301" s="7">
        <v>300</v>
      </c>
      <c r="B301" s="7">
        <v>59</v>
      </c>
      <c r="C301" s="7" t="s">
        <v>96</v>
      </c>
      <c r="D301" s="7">
        <v>15</v>
      </c>
      <c r="E301" s="7">
        <v>1</v>
      </c>
      <c r="F301" s="7">
        <v>955000</v>
      </c>
    </row>
    <row r="302" spans="1:6" x14ac:dyDescent="0.2">
      <c r="A302" s="7">
        <v>301</v>
      </c>
      <c r="B302" s="7">
        <v>58</v>
      </c>
      <c r="C302" s="7" t="s">
        <v>96</v>
      </c>
      <c r="D302" s="7">
        <v>15</v>
      </c>
      <c r="E302" s="7">
        <v>1</v>
      </c>
      <c r="F302" s="7">
        <v>573000</v>
      </c>
    </row>
    <row r="303" spans="1:6" x14ac:dyDescent="0.2">
      <c r="A303" s="7">
        <v>302</v>
      </c>
      <c r="B303" s="7">
        <v>51</v>
      </c>
      <c r="C303" s="7" t="s">
        <v>97</v>
      </c>
      <c r="D303" s="7">
        <v>20</v>
      </c>
      <c r="E303" s="7">
        <v>1</v>
      </c>
      <c r="F303" s="7">
        <v>515000</v>
      </c>
    </row>
    <row r="304" spans="1:6" x14ac:dyDescent="0.2">
      <c r="A304" s="7">
        <v>303</v>
      </c>
      <c r="B304" s="7">
        <v>33</v>
      </c>
      <c r="C304" s="7" t="s">
        <v>96</v>
      </c>
      <c r="D304" s="7">
        <v>20</v>
      </c>
      <c r="E304" s="7">
        <v>1</v>
      </c>
      <c r="F304" s="7">
        <v>940000</v>
      </c>
    </row>
    <row r="305" spans="1:6" x14ac:dyDescent="0.2">
      <c r="A305" s="7">
        <v>304</v>
      </c>
      <c r="B305" s="7">
        <v>54</v>
      </c>
      <c r="C305" s="7" t="s">
        <v>96</v>
      </c>
      <c r="D305" s="7">
        <v>10</v>
      </c>
      <c r="E305" s="7">
        <v>1</v>
      </c>
      <c r="F305" s="7">
        <v>246000</v>
      </c>
    </row>
    <row r="306" spans="1:6" x14ac:dyDescent="0.2">
      <c r="A306" s="7">
        <v>305</v>
      </c>
      <c r="B306" s="7">
        <v>43</v>
      </c>
      <c r="C306" s="7" t="s">
        <v>96</v>
      </c>
      <c r="D306" s="7">
        <v>15</v>
      </c>
      <c r="E306" s="7">
        <v>1</v>
      </c>
      <c r="F306" s="7">
        <v>214000</v>
      </c>
    </row>
    <row r="307" spans="1:6" x14ac:dyDescent="0.2">
      <c r="A307" s="7">
        <v>306</v>
      </c>
      <c r="B307" s="7">
        <v>39</v>
      </c>
      <c r="C307" s="7" t="s">
        <v>96</v>
      </c>
      <c r="D307" s="7">
        <v>10</v>
      </c>
      <c r="E307" s="7">
        <v>1</v>
      </c>
      <c r="F307" s="7">
        <v>23000</v>
      </c>
    </row>
    <row r="308" spans="1:6" x14ac:dyDescent="0.2">
      <c r="A308" s="7">
        <v>307</v>
      </c>
      <c r="B308" s="7">
        <v>43</v>
      </c>
      <c r="C308" s="7" t="s">
        <v>97</v>
      </c>
      <c r="D308" s="7">
        <v>15</v>
      </c>
      <c r="E308" s="7">
        <v>1</v>
      </c>
      <c r="F308" s="7">
        <v>138000</v>
      </c>
    </row>
    <row r="309" spans="1:6" x14ac:dyDescent="0.2">
      <c r="A309" s="7">
        <v>308</v>
      </c>
      <c r="B309" s="7">
        <v>26</v>
      </c>
      <c r="C309" s="7" t="s">
        <v>96</v>
      </c>
      <c r="D309" s="7">
        <v>15</v>
      </c>
      <c r="E309" s="7">
        <v>1</v>
      </c>
      <c r="F309" s="7">
        <v>609000</v>
      </c>
    </row>
    <row r="310" spans="1:6" x14ac:dyDescent="0.2">
      <c r="A310" s="7">
        <v>309</v>
      </c>
      <c r="B310" s="7">
        <v>24</v>
      </c>
      <c r="C310" s="7" t="s">
        <v>97</v>
      </c>
      <c r="D310" s="7">
        <v>20</v>
      </c>
      <c r="E310" s="7">
        <v>1</v>
      </c>
      <c r="F310" s="7">
        <v>382000</v>
      </c>
    </row>
    <row r="311" spans="1:6" x14ac:dyDescent="0.2">
      <c r="A311" s="7">
        <v>310</v>
      </c>
      <c r="B311" s="7">
        <v>41</v>
      </c>
      <c r="C311" s="7" t="s">
        <v>97</v>
      </c>
      <c r="D311" s="7">
        <v>20</v>
      </c>
      <c r="E311" s="7">
        <v>1</v>
      </c>
      <c r="F311" s="7">
        <v>115000</v>
      </c>
    </row>
    <row r="312" spans="1:6" x14ac:dyDescent="0.2">
      <c r="A312" s="7">
        <v>311</v>
      </c>
      <c r="B312" s="7">
        <v>42</v>
      </c>
      <c r="C312" s="7" t="s">
        <v>96</v>
      </c>
      <c r="D312" s="7">
        <v>20</v>
      </c>
      <c r="E312" s="7">
        <v>1</v>
      </c>
      <c r="F312" s="7">
        <v>89000</v>
      </c>
    </row>
    <row r="313" spans="1:6" x14ac:dyDescent="0.2">
      <c r="A313" s="7">
        <v>312</v>
      </c>
      <c r="B313" s="7">
        <v>37</v>
      </c>
      <c r="C313" s="7" t="s">
        <v>97</v>
      </c>
      <c r="D313" s="7">
        <v>10</v>
      </c>
      <c r="E313" s="7">
        <v>1</v>
      </c>
      <c r="F313" s="7">
        <v>198000</v>
      </c>
    </row>
    <row r="314" spans="1:6" x14ac:dyDescent="0.2">
      <c r="A314" s="7">
        <v>313</v>
      </c>
      <c r="B314" s="7">
        <v>47</v>
      </c>
      <c r="C314" s="7" t="s">
        <v>97</v>
      </c>
      <c r="D314" s="7">
        <v>15</v>
      </c>
      <c r="E314" s="7">
        <v>1</v>
      </c>
      <c r="F314" s="7">
        <v>143000</v>
      </c>
    </row>
    <row r="315" spans="1:6" x14ac:dyDescent="0.2">
      <c r="A315" s="7">
        <v>314</v>
      </c>
      <c r="B315" s="7">
        <v>26</v>
      </c>
      <c r="C315" s="7" t="s">
        <v>97</v>
      </c>
      <c r="D315" s="7">
        <v>15</v>
      </c>
      <c r="E315" s="7">
        <v>1</v>
      </c>
      <c r="F315" s="7">
        <v>815000</v>
      </c>
    </row>
    <row r="316" spans="1:6" x14ac:dyDescent="0.2">
      <c r="A316" s="7">
        <v>315</v>
      </c>
      <c r="B316" s="7">
        <v>37</v>
      </c>
      <c r="C316" s="7" t="s">
        <v>97</v>
      </c>
      <c r="D316" s="7">
        <v>15</v>
      </c>
      <c r="E316" s="7">
        <v>1</v>
      </c>
      <c r="F316" s="7">
        <v>947000</v>
      </c>
    </row>
    <row r="317" spans="1:6" x14ac:dyDescent="0.2">
      <c r="A317" s="7">
        <v>316</v>
      </c>
      <c r="B317" s="7">
        <v>26</v>
      </c>
      <c r="C317" s="7" t="s">
        <v>96</v>
      </c>
      <c r="D317" s="7">
        <v>20</v>
      </c>
      <c r="E317" s="7">
        <v>1</v>
      </c>
      <c r="F317" s="7">
        <v>807000</v>
      </c>
    </row>
    <row r="318" spans="1:6" x14ac:dyDescent="0.2">
      <c r="A318" s="7">
        <v>317</v>
      </c>
      <c r="B318" s="7">
        <v>36</v>
      </c>
      <c r="C318" s="7" t="s">
        <v>97</v>
      </c>
      <c r="D318" s="7">
        <v>20</v>
      </c>
      <c r="E318" s="7">
        <v>1</v>
      </c>
      <c r="F318" s="7">
        <v>626000</v>
      </c>
    </row>
    <row r="319" spans="1:6" x14ac:dyDescent="0.2">
      <c r="A319" s="7">
        <v>318</v>
      </c>
      <c r="B319" s="7">
        <v>30</v>
      </c>
      <c r="C319" s="7" t="s">
        <v>96</v>
      </c>
      <c r="D319" s="7">
        <v>10</v>
      </c>
      <c r="E319" s="7">
        <v>1</v>
      </c>
      <c r="F319" s="7">
        <v>546000</v>
      </c>
    </row>
    <row r="320" spans="1:6" x14ac:dyDescent="0.2">
      <c r="A320" s="7">
        <v>319</v>
      </c>
      <c r="B320" s="7">
        <v>48</v>
      </c>
      <c r="C320" s="7" t="s">
        <v>96</v>
      </c>
      <c r="D320" s="7">
        <v>15</v>
      </c>
      <c r="E320" s="7">
        <v>1</v>
      </c>
      <c r="F320" s="7">
        <v>272000</v>
      </c>
    </row>
    <row r="321" spans="1:6" x14ac:dyDescent="0.2">
      <c r="A321" s="7">
        <v>320</v>
      </c>
      <c r="B321" s="7">
        <v>57</v>
      </c>
      <c r="C321" s="7" t="s">
        <v>97</v>
      </c>
      <c r="D321" s="7">
        <v>15</v>
      </c>
      <c r="E321" s="7">
        <v>1</v>
      </c>
      <c r="F321" s="7">
        <v>694000</v>
      </c>
    </row>
    <row r="322" spans="1:6" x14ac:dyDescent="0.2">
      <c r="A322" s="7">
        <v>321</v>
      </c>
      <c r="B322" s="7">
        <v>48</v>
      </c>
      <c r="C322" s="7" t="s">
        <v>96</v>
      </c>
      <c r="D322" s="7">
        <v>10</v>
      </c>
      <c r="E322" s="7">
        <v>1</v>
      </c>
      <c r="F322" s="7">
        <v>369000</v>
      </c>
    </row>
    <row r="323" spans="1:6" x14ac:dyDescent="0.2">
      <c r="A323" s="7">
        <v>322</v>
      </c>
      <c r="B323" s="7">
        <v>59</v>
      </c>
      <c r="C323" s="7" t="s">
        <v>96</v>
      </c>
      <c r="D323" s="7">
        <v>15</v>
      </c>
      <c r="E323" s="7">
        <v>1</v>
      </c>
      <c r="F323" s="7">
        <v>34000</v>
      </c>
    </row>
    <row r="324" spans="1:6" x14ac:dyDescent="0.2">
      <c r="A324" s="7">
        <v>323</v>
      </c>
      <c r="B324" s="7">
        <v>24</v>
      </c>
      <c r="C324" s="7" t="s">
        <v>97</v>
      </c>
      <c r="D324" s="7">
        <v>10</v>
      </c>
      <c r="E324" s="7">
        <v>1</v>
      </c>
      <c r="F324" s="7">
        <v>89000</v>
      </c>
    </row>
    <row r="325" spans="1:6" x14ac:dyDescent="0.2">
      <c r="A325" s="7">
        <v>324</v>
      </c>
      <c r="B325" s="7">
        <v>48</v>
      </c>
      <c r="C325" s="7" t="s">
        <v>96</v>
      </c>
      <c r="D325" s="7">
        <v>20</v>
      </c>
      <c r="E325" s="7">
        <v>1</v>
      </c>
      <c r="F325" s="7">
        <v>388000</v>
      </c>
    </row>
    <row r="326" spans="1:6" x14ac:dyDescent="0.2">
      <c r="A326" s="7">
        <v>325</v>
      </c>
      <c r="B326" s="7">
        <v>31</v>
      </c>
      <c r="C326" s="7" t="s">
        <v>96</v>
      </c>
      <c r="D326" s="7">
        <v>20</v>
      </c>
      <c r="E326" s="7">
        <v>1</v>
      </c>
      <c r="F326" s="7">
        <v>459000</v>
      </c>
    </row>
    <row r="327" spans="1:6" x14ac:dyDescent="0.2">
      <c r="A327" s="7">
        <v>326</v>
      </c>
      <c r="B327" s="7">
        <v>48</v>
      </c>
      <c r="C327" s="7" t="s">
        <v>96</v>
      </c>
      <c r="D327" s="7">
        <v>15</v>
      </c>
      <c r="E327" s="7">
        <v>1</v>
      </c>
      <c r="F327" s="7">
        <v>518000</v>
      </c>
    </row>
    <row r="328" spans="1:6" x14ac:dyDescent="0.2">
      <c r="A328" s="7">
        <v>327</v>
      </c>
      <c r="B328" s="7">
        <v>39</v>
      </c>
      <c r="C328" s="7" t="s">
        <v>97</v>
      </c>
      <c r="D328" s="7">
        <v>15</v>
      </c>
      <c r="E328" s="7">
        <v>1</v>
      </c>
      <c r="F328" s="7">
        <v>812000</v>
      </c>
    </row>
    <row r="329" spans="1:6" x14ac:dyDescent="0.2">
      <c r="A329" s="7">
        <v>328</v>
      </c>
      <c r="B329" s="7">
        <v>49</v>
      </c>
      <c r="C329" s="7" t="s">
        <v>96</v>
      </c>
      <c r="D329" s="7">
        <v>20</v>
      </c>
      <c r="E329" s="7">
        <v>1</v>
      </c>
      <c r="F329" s="7">
        <v>343000</v>
      </c>
    </row>
    <row r="330" spans="1:6" x14ac:dyDescent="0.2">
      <c r="A330" s="7">
        <v>329</v>
      </c>
      <c r="B330" s="7">
        <v>24</v>
      </c>
      <c r="C330" s="7" t="s">
        <v>97</v>
      </c>
      <c r="D330" s="7">
        <v>10</v>
      </c>
      <c r="E330" s="7">
        <v>1</v>
      </c>
      <c r="F330" s="7">
        <v>793000</v>
      </c>
    </row>
    <row r="331" spans="1:6" x14ac:dyDescent="0.2">
      <c r="A331" s="7">
        <v>330</v>
      </c>
      <c r="B331" s="7">
        <v>40</v>
      </c>
      <c r="C331" s="7" t="s">
        <v>96</v>
      </c>
      <c r="D331" s="7">
        <v>15</v>
      </c>
      <c r="E331" s="7">
        <v>1</v>
      </c>
      <c r="F331" s="7">
        <v>91000</v>
      </c>
    </row>
    <row r="332" spans="1:6" x14ac:dyDescent="0.2">
      <c r="A332" s="7">
        <v>331</v>
      </c>
      <c r="B332" s="7">
        <v>36</v>
      </c>
      <c r="C332" s="7" t="s">
        <v>97</v>
      </c>
      <c r="D332" s="7">
        <v>10</v>
      </c>
      <c r="E332" s="7">
        <v>1</v>
      </c>
      <c r="F332" s="7">
        <v>671000</v>
      </c>
    </row>
    <row r="333" spans="1:6" x14ac:dyDescent="0.2">
      <c r="A333" s="7">
        <v>332</v>
      </c>
      <c r="B333" s="7">
        <v>27</v>
      </c>
      <c r="C333" s="7" t="s">
        <v>97</v>
      </c>
      <c r="D333" s="7">
        <v>10</v>
      </c>
      <c r="E333" s="7">
        <v>1</v>
      </c>
      <c r="F333" s="7">
        <v>507000</v>
      </c>
    </row>
    <row r="334" spans="1:6" x14ac:dyDescent="0.2">
      <c r="A334" s="7">
        <v>333</v>
      </c>
      <c r="B334" s="7">
        <v>28</v>
      </c>
      <c r="C334" s="7" t="s">
        <v>96</v>
      </c>
      <c r="D334" s="7">
        <v>15</v>
      </c>
      <c r="E334" s="7">
        <v>1</v>
      </c>
      <c r="F334" s="7">
        <v>296000</v>
      </c>
    </row>
    <row r="335" spans="1:6" x14ac:dyDescent="0.2">
      <c r="A335" s="7">
        <v>334</v>
      </c>
      <c r="B335" s="7">
        <v>55</v>
      </c>
      <c r="C335" s="7" t="s">
        <v>96</v>
      </c>
      <c r="D335" s="7">
        <v>20</v>
      </c>
      <c r="E335" s="7">
        <v>1</v>
      </c>
      <c r="F335" s="7">
        <v>212000</v>
      </c>
    </row>
    <row r="336" spans="1:6" x14ac:dyDescent="0.2">
      <c r="A336" s="7">
        <v>335</v>
      </c>
      <c r="B336" s="7">
        <v>46</v>
      </c>
      <c r="C336" s="7" t="s">
        <v>96</v>
      </c>
      <c r="D336" s="7">
        <v>15</v>
      </c>
      <c r="E336" s="7">
        <v>1</v>
      </c>
      <c r="F336" s="7">
        <v>907000</v>
      </c>
    </row>
    <row r="337" spans="1:6" x14ac:dyDescent="0.2">
      <c r="A337" s="7">
        <v>336</v>
      </c>
      <c r="B337" s="7">
        <v>55</v>
      </c>
      <c r="C337" s="7" t="s">
        <v>96</v>
      </c>
      <c r="D337" s="7">
        <v>20</v>
      </c>
      <c r="E337" s="7">
        <v>1</v>
      </c>
      <c r="F337" s="7">
        <v>807000</v>
      </c>
    </row>
    <row r="338" spans="1:6" x14ac:dyDescent="0.2">
      <c r="A338" s="7">
        <v>337</v>
      </c>
      <c r="B338" s="7">
        <v>44</v>
      </c>
      <c r="C338" s="7" t="s">
        <v>97</v>
      </c>
      <c r="D338" s="7">
        <v>20</v>
      </c>
      <c r="E338" s="7">
        <v>1</v>
      </c>
      <c r="F338" s="7">
        <v>908000</v>
      </c>
    </row>
    <row r="339" spans="1:6" x14ac:dyDescent="0.2">
      <c r="A339" s="7">
        <v>338</v>
      </c>
      <c r="B339" s="7">
        <v>48</v>
      </c>
      <c r="C339" s="7" t="s">
        <v>96</v>
      </c>
      <c r="D339" s="7">
        <v>15</v>
      </c>
      <c r="E339" s="7">
        <v>1</v>
      </c>
      <c r="F339" s="7">
        <v>850000</v>
      </c>
    </row>
    <row r="340" spans="1:6" x14ac:dyDescent="0.2">
      <c r="A340" s="7">
        <v>339</v>
      </c>
      <c r="B340" s="7">
        <v>55</v>
      </c>
      <c r="C340" s="7" t="s">
        <v>96</v>
      </c>
      <c r="D340" s="7">
        <v>15</v>
      </c>
      <c r="E340" s="7">
        <v>1</v>
      </c>
      <c r="F340" s="7">
        <v>890000</v>
      </c>
    </row>
    <row r="341" spans="1:6" x14ac:dyDescent="0.2">
      <c r="A341" s="7">
        <v>340</v>
      </c>
      <c r="B341" s="7">
        <v>57</v>
      </c>
      <c r="C341" s="7" t="s">
        <v>96</v>
      </c>
      <c r="D341" s="7">
        <v>20</v>
      </c>
      <c r="E341" s="7">
        <v>1</v>
      </c>
      <c r="F341" s="7">
        <v>573000</v>
      </c>
    </row>
    <row r="342" spans="1:6" x14ac:dyDescent="0.2">
      <c r="A342" s="7">
        <v>341</v>
      </c>
      <c r="B342" s="7">
        <v>22</v>
      </c>
      <c r="C342" s="7" t="s">
        <v>96</v>
      </c>
      <c r="D342" s="7">
        <v>10</v>
      </c>
      <c r="E342" s="7">
        <v>1</v>
      </c>
      <c r="F342" s="7">
        <v>673000</v>
      </c>
    </row>
    <row r="343" spans="1:6" x14ac:dyDescent="0.2">
      <c r="A343" s="7">
        <v>342</v>
      </c>
      <c r="B343" s="7">
        <v>59</v>
      </c>
      <c r="C343" s="7" t="s">
        <v>96</v>
      </c>
      <c r="D343" s="7">
        <v>10</v>
      </c>
      <c r="E343" s="7">
        <v>1</v>
      </c>
      <c r="F343" s="7">
        <v>918000</v>
      </c>
    </row>
    <row r="344" spans="1:6" x14ac:dyDescent="0.2">
      <c r="A344" s="7">
        <v>343</v>
      </c>
      <c r="B344" s="7">
        <v>43</v>
      </c>
      <c r="C344" s="7" t="s">
        <v>96</v>
      </c>
      <c r="D344" s="7">
        <v>15</v>
      </c>
      <c r="E344" s="7">
        <v>1</v>
      </c>
      <c r="F344" s="7">
        <v>66000</v>
      </c>
    </row>
    <row r="345" spans="1:6" x14ac:dyDescent="0.2">
      <c r="A345" s="7">
        <v>344</v>
      </c>
      <c r="B345" s="7">
        <v>40</v>
      </c>
      <c r="C345" s="7" t="s">
        <v>97</v>
      </c>
      <c r="D345" s="7">
        <v>10</v>
      </c>
      <c r="E345" s="7">
        <v>1</v>
      </c>
      <c r="F345" s="7">
        <v>979000</v>
      </c>
    </row>
    <row r="346" spans="1:6" x14ac:dyDescent="0.2">
      <c r="A346" s="7">
        <v>345</v>
      </c>
      <c r="B346" s="7">
        <v>53</v>
      </c>
      <c r="C346" s="7" t="s">
        <v>96</v>
      </c>
      <c r="D346" s="7">
        <v>10</v>
      </c>
      <c r="E346" s="7">
        <v>1</v>
      </c>
      <c r="F346" s="7">
        <v>238000</v>
      </c>
    </row>
    <row r="347" spans="1:6" x14ac:dyDescent="0.2">
      <c r="A347" s="7">
        <v>346</v>
      </c>
      <c r="B347" s="7">
        <v>50</v>
      </c>
      <c r="C347" s="7" t="s">
        <v>96</v>
      </c>
      <c r="D347" s="7">
        <v>15</v>
      </c>
      <c r="E347" s="7">
        <v>1</v>
      </c>
      <c r="F347" s="7">
        <v>51000</v>
      </c>
    </row>
    <row r="348" spans="1:6" x14ac:dyDescent="0.2">
      <c r="A348" s="7">
        <v>347</v>
      </c>
      <c r="B348" s="7">
        <v>31</v>
      </c>
      <c r="C348" s="7" t="s">
        <v>97</v>
      </c>
      <c r="D348" s="7">
        <v>15</v>
      </c>
      <c r="E348" s="7">
        <v>1</v>
      </c>
      <c r="F348" s="7">
        <v>403000</v>
      </c>
    </row>
    <row r="349" spans="1:6" x14ac:dyDescent="0.2">
      <c r="A349" s="7">
        <v>348</v>
      </c>
      <c r="B349" s="7">
        <v>44</v>
      </c>
      <c r="C349" s="7" t="s">
        <v>97</v>
      </c>
      <c r="D349" s="7">
        <v>20</v>
      </c>
      <c r="E349" s="7">
        <v>1</v>
      </c>
      <c r="F349" s="7">
        <v>663000</v>
      </c>
    </row>
    <row r="350" spans="1:6" x14ac:dyDescent="0.2">
      <c r="A350" s="7">
        <v>349</v>
      </c>
      <c r="B350" s="7">
        <v>45</v>
      </c>
      <c r="C350" s="7" t="s">
        <v>96</v>
      </c>
      <c r="D350" s="7">
        <v>10</v>
      </c>
      <c r="E350" s="7">
        <v>1</v>
      </c>
      <c r="F350" s="7">
        <v>456000</v>
      </c>
    </row>
    <row r="351" spans="1:6" x14ac:dyDescent="0.2">
      <c r="A351" s="7">
        <v>350</v>
      </c>
      <c r="B351" s="7">
        <v>24</v>
      </c>
      <c r="C351" s="7" t="s">
        <v>97</v>
      </c>
      <c r="D351" s="7">
        <v>15</v>
      </c>
      <c r="E351" s="7">
        <v>1</v>
      </c>
      <c r="F351" s="7">
        <v>409000</v>
      </c>
    </row>
    <row r="352" spans="1:6" x14ac:dyDescent="0.2">
      <c r="A352" s="7">
        <v>351</v>
      </c>
      <c r="B352" s="7">
        <v>21</v>
      </c>
      <c r="C352" s="7" t="s">
        <v>96</v>
      </c>
      <c r="D352" s="7">
        <v>15</v>
      </c>
      <c r="E352" s="7">
        <v>1</v>
      </c>
      <c r="F352" s="7">
        <v>285000</v>
      </c>
    </row>
    <row r="353" spans="1:6" x14ac:dyDescent="0.2">
      <c r="A353" s="7">
        <v>352</v>
      </c>
      <c r="B353" s="7">
        <v>32</v>
      </c>
      <c r="C353" s="7" t="s">
        <v>97</v>
      </c>
      <c r="D353" s="7">
        <v>10</v>
      </c>
      <c r="E353" s="7">
        <v>1</v>
      </c>
      <c r="F353" s="7">
        <v>346000</v>
      </c>
    </row>
    <row r="354" spans="1:6" x14ac:dyDescent="0.2">
      <c r="A354" s="7">
        <v>353</v>
      </c>
      <c r="B354" s="7">
        <v>48</v>
      </c>
      <c r="C354" s="7" t="s">
        <v>96</v>
      </c>
      <c r="D354" s="7">
        <v>15</v>
      </c>
      <c r="E354" s="7">
        <v>1</v>
      </c>
      <c r="F354" s="7">
        <v>752000</v>
      </c>
    </row>
    <row r="355" spans="1:6" x14ac:dyDescent="0.2">
      <c r="A355" s="7">
        <v>354</v>
      </c>
      <c r="B355" s="7">
        <v>22</v>
      </c>
      <c r="C355" s="7" t="s">
        <v>97</v>
      </c>
      <c r="D355" s="7">
        <v>15</v>
      </c>
      <c r="E355" s="7">
        <v>1</v>
      </c>
      <c r="F355" s="7">
        <v>563000</v>
      </c>
    </row>
    <row r="356" spans="1:6" x14ac:dyDescent="0.2">
      <c r="A356" s="7">
        <v>355</v>
      </c>
      <c r="B356" s="7">
        <v>50</v>
      </c>
      <c r="C356" s="7" t="s">
        <v>97</v>
      </c>
      <c r="D356" s="7">
        <v>10</v>
      </c>
      <c r="E356" s="7">
        <v>1</v>
      </c>
      <c r="F356" s="7">
        <v>805000</v>
      </c>
    </row>
    <row r="357" spans="1:6" x14ac:dyDescent="0.2">
      <c r="A357" s="7">
        <v>356</v>
      </c>
      <c r="B357" s="7">
        <v>55</v>
      </c>
      <c r="C357" s="7" t="s">
        <v>97</v>
      </c>
      <c r="D357" s="7">
        <v>15</v>
      </c>
      <c r="E357" s="7">
        <v>1</v>
      </c>
      <c r="F357" s="7">
        <v>967000</v>
      </c>
    </row>
    <row r="358" spans="1:6" x14ac:dyDescent="0.2">
      <c r="A358" s="7">
        <v>357</v>
      </c>
      <c r="B358" s="7">
        <v>35</v>
      </c>
      <c r="C358" s="7" t="s">
        <v>97</v>
      </c>
      <c r="D358" s="7">
        <v>20</v>
      </c>
      <c r="E358" s="7">
        <v>1</v>
      </c>
      <c r="F358" s="7">
        <v>471000</v>
      </c>
    </row>
    <row r="359" spans="1:6" x14ac:dyDescent="0.2">
      <c r="A359" s="7">
        <v>358</v>
      </c>
      <c r="B359" s="7">
        <v>20</v>
      </c>
      <c r="C359" s="7" t="s">
        <v>97</v>
      </c>
      <c r="D359" s="7">
        <v>20</v>
      </c>
      <c r="E359" s="7">
        <v>1</v>
      </c>
      <c r="F359" s="7">
        <v>236000</v>
      </c>
    </row>
    <row r="360" spans="1:6" x14ac:dyDescent="0.2">
      <c r="A360" s="7">
        <v>359</v>
      </c>
      <c r="B360" s="7">
        <v>47</v>
      </c>
      <c r="C360" s="7" t="s">
        <v>97</v>
      </c>
      <c r="D360" s="7">
        <v>10</v>
      </c>
      <c r="E360" s="7">
        <v>1</v>
      </c>
      <c r="F360" s="7">
        <v>383000</v>
      </c>
    </row>
    <row r="361" spans="1:6" x14ac:dyDescent="0.2">
      <c r="A361" s="7">
        <v>360</v>
      </c>
      <c r="B361" s="7">
        <v>41</v>
      </c>
      <c r="C361" s="7" t="s">
        <v>96</v>
      </c>
      <c r="D361" s="7">
        <v>20</v>
      </c>
      <c r="E361" s="7">
        <v>1</v>
      </c>
      <c r="F361" s="7">
        <v>171000</v>
      </c>
    </row>
    <row r="362" spans="1:6" x14ac:dyDescent="0.2">
      <c r="A362" s="7">
        <v>361</v>
      </c>
      <c r="B362" s="7">
        <v>50</v>
      </c>
      <c r="C362" s="7" t="s">
        <v>96</v>
      </c>
      <c r="D362" s="7">
        <v>15</v>
      </c>
      <c r="E362" s="7">
        <v>1</v>
      </c>
      <c r="F362" s="7">
        <v>224000</v>
      </c>
    </row>
    <row r="363" spans="1:6" x14ac:dyDescent="0.2">
      <c r="A363" s="7">
        <v>362</v>
      </c>
      <c r="B363" s="7">
        <v>27</v>
      </c>
      <c r="C363" s="7" t="s">
        <v>96</v>
      </c>
      <c r="D363" s="7">
        <v>20</v>
      </c>
      <c r="E363" s="7">
        <v>1</v>
      </c>
      <c r="F363" s="7">
        <v>133000</v>
      </c>
    </row>
    <row r="364" spans="1:6" x14ac:dyDescent="0.2">
      <c r="A364" s="7">
        <v>363</v>
      </c>
      <c r="B364" s="7">
        <v>35</v>
      </c>
      <c r="C364" s="7" t="s">
        <v>97</v>
      </c>
      <c r="D364" s="7">
        <v>10</v>
      </c>
      <c r="E364" s="7">
        <v>1</v>
      </c>
      <c r="F364" s="7">
        <v>802000</v>
      </c>
    </row>
    <row r="365" spans="1:6" x14ac:dyDescent="0.2">
      <c r="A365" s="7">
        <v>364</v>
      </c>
      <c r="B365" s="7">
        <v>25</v>
      </c>
      <c r="C365" s="7" t="s">
        <v>97</v>
      </c>
      <c r="D365" s="7">
        <v>20</v>
      </c>
      <c r="E365" s="7">
        <v>1</v>
      </c>
      <c r="F365" s="7">
        <v>342000</v>
      </c>
    </row>
    <row r="366" spans="1:6" x14ac:dyDescent="0.2">
      <c r="A366" s="7">
        <v>365</v>
      </c>
      <c r="B366" s="7">
        <v>24</v>
      </c>
      <c r="C366" s="7" t="s">
        <v>96</v>
      </c>
      <c r="D366" s="7">
        <v>10</v>
      </c>
      <c r="E366" s="7">
        <v>1</v>
      </c>
      <c r="F366" s="7">
        <v>424000</v>
      </c>
    </row>
    <row r="367" spans="1:6" x14ac:dyDescent="0.2">
      <c r="A367" s="7">
        <v>366</v>
      </c>
      <c r="B367" s="7">
        <v>26</v>
      </c>
      <c r="C367" s="7" t="s">
        <v>97</v>
      </c>
      <c r="D367" s="7">
        <v>10</v>
      </c>
      <c r="E367" s="7">
        <v>1</v>
      </c>
      <c r="F367" s="7">
        <v>321000</v>
      </c>
    </row>
    <row r="368" spans="1:6" x14ac:dyDescent="0.2">
      <c r="A368" s="7">
        <v>367</v>
      </c>
      <c r="B368" s="7">
        <v>40</v>
      </c>
      <c r="C368" s="7" t="s">
        <v>96</v>
      </c>
      <c r="D368" s="7">
        <v>20</v>
      </c>
      <c r="E368" s="7">
        <v>1</v>
      </c>
      <c r="F368" s="7">
        <v>814000</v>
      </c>
    </row>
    <row r="369" spans="1:6" x14ac:dyDescent="0.2">
      <c r="A369" s="7">
        <v>368</v>
      </c>
      <c r="B369" s="7">
        <v>55</v>
      </c>
      <c r="C369" s="7" t="s">
        <v>96</v>
      </c>
      <c r="D369" s="7">
        <v>10</v>
      </c>
      <c r="E369" s="7">
        <v>1</v>
      </c>
      <c r="F369" s="7">
        <v>744000</v>
      </c>
    </row>
    <row r="370" spans="1:6" x14ac:dyDescent="0.2">
      <c r="A370" s="7">
        <v>369</v>
      </c>
      <c r="B370" s="7">
        <v>28</v>
      </c>
      <c r="C370" s="7" t="s">
        <v>97</v>
      </c>
      <c r="D370" s="7">
        <v>10</v>
      </c>
      <c r="E370" s="7">
        <v>1</v>
      </c>
      <c r="F370" s="7">
        <v>234000</v>
      </c>
    </row>
    <row r="371" spans="1:6" x14ac:dyDescent="0.2">
      <c r="A371" s="7">
        <v>370</v>
      </c>
      <c r="B371" s="7">
        <v>39</v>
      </c>
      <c r="C371" s="7" t="s">
        <v>97</v>
      </c>
      <c r="D371" s="7">
        <v>20</v>
      </c>
      <c r="E371" s="7">
        <v>1</v>
      </c>
      <c r="F371" s="7">
        <v>243000</v>
      </c>
    </row>
    <row r="372" spans="1:6" x14ac:dyDescent="0.2">
      <c r="A372" s="7">
        <v>371</v>
      </c>
      <c r="B372" s="7">
        <v>46</v>
      </c>
      <c r="C372" s="7" t="s">
        <v>96</v>
      </c>
      <c r="D372" s="7">
        <v>20</v>
      </c>
      <c r="E372" s="7">
        <v>1</v>
      </c>
      <c r="F372" s="7">
        <v>712000</v>
      </c>
    </row>
    <row r="373" spans="1:6" x14ac:dyDescent="0.2">
      <c r="A373" s="7">
        <v>372</v>
      </c>
      <c r="B373" s="7">
        <v>33</v>
      </c>
      <c r="C373" s="7" t="s">
        <v>97</v>
      </c>
      <c r="D373" s="7">
        <v>15</v>
      </c>
      <c r="E373" s="7">
        <v>1</v>
      </c>
      <c r="F373" s="7">
        <v>240000</v>
      </c>
    </row>
    <row r="374" spans="1:6" x14ac:dyDescent="0.2">
      <c r="A374" s="7">
        <v>373</v>
      </c>
      <c r="B374" s="7">
        <v>20</v>
      </c>
      <c r="C374" s="7" t="s">
        <v>97</v>
      </c>
      <c r="D374" s="7">
        <v>20</v>
      </c>
      <c r="E374" s="7">
        <v>1</v>
      </c>
      <c r="F374" s="7">
        <v>357000</v>
      </c>
    </row>
    <row r="375" spans="1:6" x14ac:dyDescent="0.2">
      <c r="A375" s="7">
        <v>374</v>
      </c>
      <c r="B375" s="7">
        <v>59</v>
      </c>
      <c r="C375" s="7" t="s">
        <v>96</v>
      </c>
      <c r="D375" s="7">
        <v>15</v>
      </c>
      <c r="E375" s="7">
        <v>1</v>
      </c>
      <c r="F375" s="7">
        <v>267000</v>
      </c>
    </row>
    <row r="376" spans="1:6" x14ac:dyDescent="0.2">
      <c r="A376" s="7">
        <v>375</v>
      </c>
      <c r="B376" s="7">
        <v>47</v>
      </c>
      <c r="C376" s="7" t="s">
        <v>96</v>
      </c>
      <c r="D376" s="7">
        <v>20</v>
      </c>
      <c r="E376" s="7">
        <v>1</v>
      </c>
      <c r="F376" s="7">
        <v>513000</v>
      </c>
    </row>
    <row r="377" spans="1:6" x14ac:dyDescent="0.2">
      <c r="A377" s="7">
        <v>376</v>
      </c>
      <c r="B377" s="7">
        <v>41</v>
      </c>
      <c r="C377" s="7" t="s">
        <v>96</v>
      </c>
      <c r="D377" s="7">
        <v>20</v>
      </c>
      <c r="E377" s="7">
        <v>1</v>
      </c>
      <c r="F377" s="7">
        <v>24000</v>
      </c>
    </row>
    <row r="378" spans="1:6" x14ac:dyDescent="0.2">
      <c r="A378" s="7">
        <v>377</v>
      </c>
      <c r="B378" s="7">
        <v>33</v>
      </c>
      <c r="C378" s="7" t="s">
        <v>97</v>
      </c>
      <c r="D378" s="7">
        <v>10</v>
      </c>
      <c r="E378" s="7">
        <v>1</v>
      </c>
      <c r="F378" s="7">
        <v>484000</v>
      </c>
    </row>
    <row r="379" spans="1:6" x14ac:dyDescent="0.2">
      <c r="A379" s="7">
        <v>378</v>
      </c>
      <c r="B379" s="7">
        <v>32</v>
      </c>
      <c r="C379" s="7" t="s">
        <v>96</v>
      </c>
      <c r="D379" s="7">
        <v>15</v>
      </c>
      <c r="E379" s="7">
        <v>1</v>
      </c>
      <c r="F379" s="7">
        <v>911000</v>
      </c>
    </row>
    <row r="380" spans="1:6" x14ac:dyDescent="0.2">
      <c r="A380" s="7">
        <v>379</v>
      </c>
      <c r="B380" s="7">
        <v>32</v>
      </c>
      <c r="C380" s="7" t="s">
        <v>96</v>
      </c>
      <c r="D380" s="7">
        <v>10</v>
      </c>
      <c r="E380" s="7">
        <v>1</v>
      </c>
      <c r="F380" s="7">
        <v>546000</v>
      </c>
    </row>
    <row r="381" spans="1:6" x14ac:dyDescent="0.2">
      <c r="A381" s="7">
        <v>380</v>
      </c>
      <c r="B381" s="7">
        <v>34</v>
      </c>
      <c r="C381" s="7" t="s">
        <v>96</v>
      </c>
      <c r="D381" s="7">
        <v>20</v>
      </c>
      <c r="E381" s="7">
        <v>1</v>
      </c>
      <c r="F381" s="7">
        <v>892000</v>
      </c>
    </row>
    <row r="382" spans="1:6" x14ac:dyDescent="0.2">
      <c r="A382" s="7">
        <v>381</v>
      </c>
      <c r="B382" s="7">
        <v>44</v>
      </c>
      <c r="C382" s="7" t="s">
        <v>97</v>
      </c>
      <c r="D382" s="7">
        <v>10</v>
      </c>
      <c r="E382" s="7">
        <v>1</v>
      </c>
      <c r="F382" s="7">
        <v>732000</v>
      </c>
    </row>
    <row r="383" spans="1:6" x14ac:dyDescent="0.2">
      <c r="A383" s="7">
        <v>382</v>
      </c>
      <c r="B383" s="7">
        <v>47</v>
      </c>
      <c r="C383" s="7" t="s">
        <v>96</v>
      </c>
      <c r="D383" s="7">
        <v>20</v>
      </c>
      <c r="E383" s="7">
        <v>1</v>
      </c>
      <c r="F383" s="7">
        <v>475000</v>
      </c>
    </row>
    <row r="384" spans="1:6" x14ac:dyDescent="0.2">
      <c r="A384" s="7">
        <v>383</v>
      </c>
      <c r="B384" s="7">
        <v>50</v>
      </c>
      <c r="C384" s="7" t="s">
        <v>97</v>
      </c>
      <c r="D384" s="7">
        <v>10</v>
      </c>
      <c r="E384" s="7">
        <v>1</v>
      </c>
      <c r="F384" s="7">
        <v>362000</v>
      </c>
    </row>
    <row r="385" spans="1:6" x14ac:dyDescent="0.2">
      <c r="A385" s="7">
        <v>384</v>
      </c>
      <c r="B385" s="7">
        <v>24</v>
      </c>
      <c r="C385" s="7" t="s">
        <v>96</v>
      </c>
      <c r="D385" s="7">
        <v>20</v>
      </c>
      <c r="E385" s="7">
        <v>1</v>
      </c>
      <c r="F385" s="7">
        <v>971000</v>
      </c>
    </row>
    <row r="386" spans="1:6" x14ac:dyDescent="0.2">
      <c r="A386" s="7">
        <v>385</v>
      </c>
      <c r="B386" s="7">
        <v>32</v>
      </c>
      <c r="C386" s="7" t="s">
        <v>97</v>
      </c>
      <c r="D386" s="7">
        <v>20</v>
      </c>
      <c r="E386" s="7">
        <v>1</v>
      </c>
      <c r="F386" s="7">
        <v>495000</v>
      </c>
    </row>
    <row r="387" spans="1:6" x14ac:dyDescent="0.2">
      <c r="A387" s="7">
        <v>386</v>
      </c>
      <c r="B387" s="7">
        <v>50</v>
      </c>
      <c r="C387" s="7" t="s">
        <v>97</v>
      </c>
      <c r="D387" s="7">
        <v>15</v>
      </c>
      <c r="E387" s="7">
        <v>1</v>
      </c>
      <c r="F387" s="7">
        <v>656000</v>
      </c>
    </row>
    <row r="388" spans="1:6" x14ac:dyDescent="0.2">
      <c r="A388" s="7">
        <v>387</v>
      </c>
      <c r="B388" s="7">
        <v>47</v>
      </c>
      <c r="C388" s="7" t="s">
        <v>96</v>
      </c>
      <c r="D388" s="7">
        <v>15</v>
      </c>
      <c r="E388" s="7">
        <v>1</v>
      </c>
      <c r="F388" s="7">
        <v>939000</v>
      </c>
    </row>
    <row r="389" spans="1:6" x14ac:dyDescent="0.2">
      <c r="A389" s="7">
        <v>388</v>
      </c>
      <c r="B389" s="7">
        <v>55</v>
      </c>
      <c r="C389" s="7" t="s">
        <v>96</v>
      </c>
      <c r="D389" s="7">
        <v>15</v>
      </c>
      <c r="E389" s="7">
        <v>1</v>
      </c>
      <c r="F389" s="7">
        <v>684000</v>
      </c>
    </row>
    <row r="390" spans="1:6" x14ac:dyDescent="0.2">
      <c r="A390" s="7">
        <v>389</v>
      </c>
      <c r="B390" s="7">
        <v>25</v>
      </c>
      <c r="C390" s="7" t="s">
        <v>96</v>
      </c>
      <c r="D390" s="7">
        <v>20</v>
      </c>
      <c r="E390" s="7">
        <v>1</v>
      </c>
      <c r="F390" s="7">
        <v>288000</v>
      </c>
    </row>
    <row r="391" spans="1:6" x14ac:dyDescent="0.2">
      <c r="A391" s="7">
        <v>390</v>
      </c>
      <c r="B391" s="7">
        <v>39</v>
      </c>
      <c r="C391" s="7" t="s">
        <v>97</v>
      </c>
      <c r="D391" s="7">
        <v>10</v>
      </c>
      <c r="E391" s="7">
        <v>1</v>
      </c>
      <c r="F391" s="7">
        <v>604000</v>
      </c>
    </row>
    <row r="392" spans="1:6" x14ac:dyDescent="0.2">
      <c r="A392" s="7">
        <v>391</v>
      </c>
      <c r="B392" s="7">
        <v>28</v>
      </c>
      <c r="C392" s="7" t="s">
        <v>96</v>
      </c>
      <c r="D392" s="7">
        <v>10</v>
      </c>
      <c r="E392" s="7">
        <v>1</v>
      </c>
      <c r="F392" s="7">
        <v>985000</v>
      </c>
    </row>
    <row r="393" spans="1:6" x14ac:dyDescent="0.2">
      <c r="A393" s="7">
        <v>392</v>
      </c>
      <c r="B393" s="7">
        <v>37</v>
      </c>
      <c r="C393" s="7" t="s">
        <v>97</v>
      </c>
      <c r="D393" s="7">
        <v>20</v>
      </c>
      <c r="E393" s="7">
        <v>1</v>
      </c>
      <c r="F393" s="7">
        <v>331000</v>
      </c>
    </row>
    <row r="394" spans="1:6" x14ac:dyDescent="0.2">
      <c r="A394" s="7">
        <v>393</v>
      </c>
      <c r="B394" s="7">
        <v>50</v>
      </c>
      <c r="C394" s="7" t="s">
        <v>97</v>
      </c>
      <c r="D394" s="7">
        <v>15</v>
      </c>
      <c r="E394" s="7">
        <v>1</v>
      </c>
      <c r="F394" s="7">
        <v>90000</v>
      </c>
    </row>
    <row r="395" spans="1:6" x14ac:dyDescent="0.2">
      <c r="A395" s="7">
        <v>394</v>
      </c>
      <c r="B395" s="7">
        <v>25</v>
      </c>
      <c r="C395" s="7" t="s">
        <v>96</v>
      </c>
      <c r="D395" s="7">
        <v>15</v>
      </c>
      <c r="E395" s="7">
        <v>1</v>
      </c>
      <c r="F395" s="7">
        <v>48000</v>
      </c>
    </row>
    <row r="396" spans="1:6" x14ac:dyDescent="0.2">
      <c r="A396" s="7">
        <v>395</v>
      </c>
      <c r="B396" s="7">
        <v>40</v>
      </c>
      <c r="C396" s="7" t="s">
        <v>97</v>
      </c>
      <c r="D396" s="7">
        <v>10</v>
      </c>
      <c r="E396" s="7">
        <v>1</v>
      </c>
      <c r="F396" s="7">
        <v>766000</v>
      </c>
    </row>
    <row r="397" spans="1:6" x14ac:dyDescent="0.2">
      <c r="A397" s="7">
        <v>396</v>
      </c>
      <c r="B397" s="7">
        <v>36</v>
      </c>
      <c r="C397" s="7" t="s">
        <v>97</v>
      </c>
      <c r="D397" s="7">
        <v>10</v>
      </c>
      <c r="E397" s="7">
        <v>1</v>
      </c>
      <c r="F397" s="7">
        <v>147000</v>
      </c>
    </row>
    <row r="398" spans="1:6" x14ac:dyDescent="0.2">
      <c r="A398" s="7">
        <v>397</v>
      </c>
      <c r="B398" s="7">
        <v>21</v>
      </c>
      <c r="C398" s="7" t="s">
        <v>96</v>
      </c>
      <c r="D398" s="7">
        <v>10</v>
      </c>
      <c r="E398" s="7">
        <v>1</v>
      </c>
      <c r="F398" s="7">
        <v>683000</v>
      </c>
    </row>
    <row r="399" spans="1:6" x14ac:dyDescent="0.2">
      <c r="A399" s="7">
        <v>398</v>
      </c>
      <c r="B399" s="7">
        <v>50</v>
      </c>
      <c r="C399" s="7" t="s">
        <v>96</v>
      </c>
      <c r="D399" s="7">
        <v>10</v>
      </c>
      <c r="E399" s="7">
        <v>1</v>
      </c>
      <c r="F399" s="7">
        <v>849000</v>
      </c>
    </row>
    <row r="400" spans="1:6" x14ac:dyDescent="0.2">
      <c r="A400" s="7">
        <v>399</v>
      </c>
      <c r="B400" s="7">
        <v>52</v>
      </c>
      <c r="C400" s="7" t="s">
        <v>96</v>
      </c>
      <c r="D400" s="7">
        <v>10</v>
      </c>
      <c r="E400" s="7">
        <v>1</v>
      </c>
      <c r="F400" s="7">
        <v>689000</v>
      </c>
    </row>
    <row r="401" spans="1:6" x14ac:dyDescent="0.2">
      <c r="A401" s="7">
        <v>400</v>
      </c>
      <c r="B401" s="7">
        <v>36</v>
      </c>
      <c r="C401" s="7" t="s">
        <v>97</v>
      </c>
      <c r="D401" s="7">
        <v>10</v>
      </c>
      <c r="E401" s="7">
        <v>1</v>
      </c>
      <c r="F401" s="7">
        <v>344000</v>
      </c>
    </row>
    <row r="402" spans="1:6" x14ac:dyDescent="0.2">
      <c r="A402" s="7">
        <v>401</v>
      </c>
      <c r="B402" s="7">
        <v>23</v>
      </c>
      <c r="C402" s="7" t="s">
        <v>97</v>
      </c>
      <c r="D402" s="7">
        <v>15</v>
      </c>
      <c r="E402" s="7">
        <v>1</v>
      </c>
      <c r="F402" s="7">
        <v>450000</v>
      </c>
    </row>
    <row r="403" spans="1:6" x14ac:dyDescent="0.2">
      <c r="A403" s="7">
        <v>402</v>
      </c>
      <c r="B403" s="7">
        <v>44</v>
      </c>
      <c r="C403" s="7" t="s">
        <v>97</v>
      </c>
      <c r="D403" s="7">
        <v>10</v>
      </c>
      <c r="E403" s="7">
        <v>1</v>
      </c>
      <c r="F403" s="7">
        <v>847000</v>
      </c>
    </row>
    <row r="404" spans="1:6" x14ac:dyDescent="0.2">
      <c r="A404" s="7">
        <v>403</v>
      </c>
      <c r="B404" s="7">
        <v>59</v>
      </c>
      <c r="C404" s="7" t="s">
        <v>97</v>
      </c>
      <c r="D404" s="7">
        <v>10</v>
      </c>
      <c r="E404" s="7">
        <v>1</v>
      </c>
      <c r="F404" s="7">
        <v>903000</v>
      </c>
    </row>
    <row r="405" spans="1:6" x14ac:dyDescent="0.2">
      <c r="A405" s="7">
        <v>404</v>
      </c>
      <c r="B405" s="7">
        <v>21</v>
      </c>
      <c r="C405" s="7" t="s">
        <v>97</v>
      </c>
      <c r="D405" s="7">
        <v>10</v>
      </c>
      <c r="E405" s="7">
        <v>1</v>
      </c>
      <c r="F405" s="7">
        <v>664000</v>
      </c>
    </row>
    <row r="406" spans="1:6" x14ac:dyDescent="0.2">
      <c r="A406" s="7">
        <v>405</v>
      </c>
      <c r="B406" s="7">
        <v>35</v>
      </c>
      <c r="C406" s="7" t="s">
        <v>96</v>
      </c>
      <c r="D406" s="7">
        <v>15</v>
      </c>
      <c r="E406" s="7">
        <v>1</v>
      </c>
      <c r="F406" s="7">
        <v>339000</v>
      </c>
    </row>
    <row r="407" spans="1:6" x14ac:dyDescent="0.2">
      <c r="A407" s="7">
        <v>406</v>
      </c>
      <c r="B407" s="7">
        <v>28</v>
      </c>
      <c r="C407" s="7" t="s">
        <v>96</v>
      </c>
      <c r="D407" s="7">
        <v>20</v>
      </c>
      <c r="E407" s="7">
        <v>1</v>
      </c>
      <c r="F407" s="7">
        <v>522000</v>
      </c>
    </row>
    <row r="408" spans="1:6" x14ac:dyDescent="0.2">
      <c r="A408" s="7">
        <v>407</v>
      </c>
      <c r="B408" s="7">
        <v>58</v>
      </c>
      <c r="C408" s="7" t="s">
        <v>96</v>
      </c>
      <c r="D408" s="7">
        <v>10</v>
      </c>
      <c r="E408" s="7">
        <v>1</v>
      </c>
      <c r="F408" s="7">
        <v>829000</v>
      </c>
    </row>
    <row r="409" spans="1:6" x14ac:dyDescent="0.2">
      <c r="A409" s="7">
        <v>408</v>
      </c>
      <c r="B409" s="7">
        <v>28</v>
      </c>
      <c r="C409" s="7" t="s">
        <v>96</v>
      </c>
      <c r="D409" s="7">
        <v>10</v>
      </c>
      <c r="E409" s="7">
        <v>1</v>
      </c>
      <c r="F409" s="7">
        <v>47000</v>
      </c>
    </row>
    <row r="410" spans="1:6" x14ac:dyDescent="0.2">
      <c r="A410" s="7">
        <v>409</v>
      </c>
      <c r="B410" s="7">
        <v>55</v>
      </c>
      <c r="C410" s="7" t="s">
        <v>96</v>
      </c>
      <c r="D410" s="7">
        <v>15</v>
      </c>
      <c r="E410" s="7">
        <v>1</v>
      </c>
      <c r="F410" s="7">
        <v>501000</v>
      </c>
    </row>
    <row r="411" spans="1:6" x14ac:dyDescent="0.2">
      <c r="A411" s="7">
        <v>410</v>
      </c>
      <c r="B411" s="7">
        <v>59</v>
      </c>
      <c r="C411" s="7" t="s">
        <v>97</v>
      </c>
      <c r="D411" s="7">
        <v>15</v>
      </c>
      <c r="E411" s="7">
        <v>1</v>
      </c>
      <c r="F411" s="7">
        <v>697000</v>
      </c>
    </row>
    <row r="412" spans="1:6" x14ac:dyDescent="0.2">
      <c r="A412" s="7">
        <v>411</v>
      </c>
      <c r="B412" s="7">
        <v>51</v>
      </c>
      <c r="C412" s="7" t="s">
        <v>96</v>
      </c>
      <c r="D412" s="7">
        <v>15</v>
      </c>
      <c r="E412" s="7">
        <v>1</v>
      </c>
      <c r="F412" s="7">
        <v>652000</v>
      </c>
    </row>
    <row r="413" spans="1:6" x14ac:dyDescent="0.2">
      <c r="A413" s="7">
        <v>412</v>
      </c>
      <c r="B413" s="7">
        <v>21</v>
      </c>
      <c r="C413" s="7" t="s">
        <v>96</v>
      </c>
      <c r="D413" s="7">
        <v>20</v>
      </c>
      <c r="E413" s="7">
        <v>1</v>
      </c>
      <c r="F413" s="7">
        <v>76000</v>
      </c>
    </row>
    <row r="414" spans="1:6" x14ac:dyDescent="0.2">
      <c r="A414" s="7">
        <v>413</v>
      </c>
      <c r="B414" s="7">
        <v>24</v>
      </c>
      <c r="C414" s="7" t="s">
        <v>96</v>
      </c>
      <c r="D414" s="7">
        <v>10</v>
      </c>
      <c r="E414" s="7">
        <v>1</v>
      </c>
      <c r="F414" s="7">
        <v>677000</v>
      </c>
    </row>
    <row r="415" spans="1:6" x14ac:dyDescent="0.2">
      <c r="A415" s="7">
        <v>414</v>
      </c>
      <c r="B415" s="7">
        <v>28</v>
      </c>
      <c r="C415" s="7" t="s">
        <v>96</v>
      </c>
      <c r="D415" s="7">
        <v>20</v>
      </c>
      <c r="E415" s="7">
        <v>1</v>
      </c>
      <c r="F415" s="7">
        <v>481000</v>
      </c>
    </row>
    <row r="416" spans="1:6" x14ac:dyDescent="0.2">
      <c r="A416" s="7">
        <v>415</v>
      </c>
      <c r="B416" s="7">
        <v>57</v>
      </c>
      <c r="C416" s="7" t="s">
        <v>97</v>
      </c>
      <c r="D416" s="7">
        <v>15</v>
      </c>
      <c r="E416" s="7">
        <v>1</v>
      </c>
      <c r="F416" s="7">
        <v>116000</v>
      </c>
    </row>
    <row r="417" spans="1:6" x14ac:dyDescent="0.2">
      <c r="A417" s="7">
        <v>416</v>
      </c>
      <c r="B417" s="7">
        <v>21</v>
      </c>
      <c r="C417" s="7" t="s">
        <v>96</v>
      </c>
      <c r="D417" s="7">
        <v>20</v>
      </c>
      <c r="E417" s="7">
        <v>1</v>
      </c>
      <c r="F417" s="7">
        <v>843000</v>
      </c>
    </row>
    <row r="418" spans="1:6" x14ac:dyDescent="0.2">
      <c r="A418" s="7">
        <v>417</v>
      </c>
      <c r="B418" s="7">
        <v>46</v>
      </c>
      <c r="C418" s="7" t="s">
        <v>97</v>
      </c>
      <c r="D418" s="7">
        <v>10</v>
      </c>
      <c r="E418" s="7">
        <v>1</v>
      </c>
      <c r="F418" s="7">
        <v>459000</v>
      </c>
    </row>
    <row r="419" spans="1:6" x14ac:dyDescent="0.2">
      <c r="A419" s="7">
        <v>418</v>
      </c>
      <c r="B419" s="7">
        <v>45</v>
      </c>
      <c r="C419" s="7" t="s">
        <v>97</v>
      </c>
      <c r="D419" s="7">
        <v>15</v>
      </c>
      <c r="E419" s="7">
        <v>1</v>
      </c>
      <c r="F419" s="7">
        <v>115000</v>
      </c>
    </row>
    <row r="420" spans="1:6" x14ac:dyDescent="0.2">
      <c r="A420" s="7">
        <v>419</v>
      </c>
      <c r="B420" s="7">
        <v>33</v>
      </c>
      <c r="C420" s="7" t="s">
        <v>96</v>
      </c>
      <c r="D420" s="7">
        <v>10</v>
      </c>
      <c r="E420" s="7">
        <v>1</v>
      </c>
      <c r="F420" s="7">
        <v>817000</v>
      </c>
    </row>
    <row r="421" spans="1:6" x14ac:dyDescent="0.2">
      <c r="A421" s="7">
        <v>420</v>
      </c>
      <c r="B421" s="7">
        <v>46</v>
      </c>
      <c r="C421" s="7" t="s">
        <v>96</v>
      </c>
      <c r="D421" s="7">
        <v>20</v>
      </c>
      <c r="E421" s="7">
        <v>1</v>
      </c>
      <c r="F421" s="7">
        <v>544000</v>
      </c>
    </row>
    <row r="422" spans="1:6" x14ac:dyDescent="0.2">
      <c r="A422" s="7">
        <v>421</v>
      </c>
      <c r="B422" s="7">
        <v>20</v>
      </c>
      <c r="C422" s="7" t="s">
        <v>97</v>
      </c>
      <c r="D422" s="7">
        <v>20</v>
      </c>
      <c r="E422" s="7">
        <v>1</v>
      </c>
      <c r="F422" s="7">
        <v>487000</v>
      </c>
    </row>
    <row r="423" spans="1:6" x14ac:dyDescent="0.2">
      <c r="A423" s="7">
        <v>422</v>
      </c>
      <c r="B423" s="7">
        <v>33</v>
      </c>
      <c r="C423" s="7" t="s">
        <v>97</v>
      </c>
      <c r="D423" s="7">
        <v>15</v>
      </c>
      <c r="E423" s="7">
        <v>1</v>
      </c>
      <c r="F423" s="7">
        <v>353000</v>
      </c>
    </row>
    <row r="424" spans="1:6" x14ac:dyDescent="0.2">
      <c r="A424" s="7">
        <v>423</v>
      </c>
      <c r="B424" s="7">
        <v>51</v>
      </c>
      <c r="C424" s="7" t="s">
        <v>96</v>
      </c>
      <c r="D424" s="7">
        <v>10</v>
      </c>
      <c r="E424" s="7">
        <v>1</v>
      </c>
      <c r="F424" s="7">
        <v>485000</v>
      </c>
    </row>
    <row r="425" spans="1:6" x14ac:dyDescent="0.2">
      <c r="A425" s="7">
        <v>424</v>
      </c>
      <c r="B425" s="7">
        <v>21</v>
      </c>
      <c r="C425" s="7" t="s">
        <v>96</v>
      </c>
      <c r="D425" s="7">
        <v>10</v>
      </c>
      <c r="E425" s="7">
        <v>1</v>
      </c>
      <c r="F425" s="7">
        <v>492000</v>
      </c>
    </row>
    <row r="426" spans="1:6" x14ac:dyDescent="0.2">
      <c r="A426" s="7">
        <v>425</v>
      </c>
      <c r="B426" s="7">
        <v>44</v>
      </c>
      <c r="C426" s="7" t="s">
        <v>97</v>
      </c>
      <c r="D426" s="7">
        <v>15</v>
      </c>
      <c r="E426" s="7">
        <v>1</v>
      </c>
      <c r="F426" s="7">
        <v>546000</v>
      </c>
    </row>
    <row r="427" spans="1:6" x14ac:dyDescent="0.2">
      <c r="A427" s="7">
        <v>426</v>
      </c>
      <c r="B427" s="7">
        <v>37</v>
      </c>
      <c r="C427" s="7" t="s">
        <v>97</v>
      </c>
      <c r="D427" s="7">
        <v>20</v>
      </c>
      <c r="E427" s="7">
        <v>1</v>
      </c>
      <c r="F427" s="7">
        <v>39000</v>
      </c>
    </row>
    <row r="428" spans="1:6" x14ac:dyDescent="0.2">
      <c r="A428" s="7">
        <v>427</v>
      </c>
      <c r="B428" s="7">
        <v>55</v>
      </c>
      <c r="C428" s="7" t="s">
        <v>96</v>
      </c>
      <c r="D428" s="7">
        <v>15</v>
      </c>
      <c r="E428" s="7">
        <v>1</v>
      </c>
      <c r="F428" s="7">
        <v>967000</v>
      </c>
    </row>
    <row r="429" spans="1:6" x14ac:dyDescent="0.2">
      <c r="A429" s="7">
        <v>428</v>
      </c>
      <c r="B429" s="7">
        <v>26</v>
      </c>
      <c r="C429" s="7" t="s">
        <v>97</v>
      </c>
      <c r="D429" s="7">
        <v>20</v>
      </c>
      <c r="E429" s="7">
        <v>1</v>
      </c>
      <c r="F429" s="7">
        <v>227000</v>
      </c>
    </row>
    <row r="430" spans="1:6" x14ac:dyDescent="0.2">
      <c r="A430" s="7">
        <v>429</v>
      </c>
      <c r="B430" s="7">
        <v>57</v>
      </c>
      <c r="C430" s="7" t="s">
        <v>96</v>
      </c>
      <c r="D430" s="7">
        <v>10</v>
      </c>
      <c r="E430" s="7">
        <v>1</v>
      </c>
      <c r="F430" s="7">
        <v>265000</v>
      </c>
    </row>
    <row r="431" spans="1:6" x14ac:dyDescent="0.2">
      <c r="A431" s="7">
        <v>430</v>
      </c>
      <c r="B431" s="7">
        <v>37</v>
      </c>
      <c r="C431" s="7" t="s">
        <v>96</v>
      </c>
      <c r="D431" s="7">
        <v>15</v>
      </c>
      <c r="E431" s="7">
        <v>1</v>
      </c>
      <c r="F431" s="7">
        <v>538000</v>
      </c>
    </row>
    <row r="432" spans="1:6" x14ac:dyDescent="0.2">
      <c r="A432" s="7">
        <v>431</v>
      </c>
      <c r="B432" s="7">
        <v>44</v>
      </c>
      <c r="C432" s="7" t="s">
        <v>97</v>
      </c>
      <c r="D432" s="7">
        <v>10</v>
      </c>
      <c r="E432" s="7">
        <v>1</v>
      </c>
      <c r="F432" s="7">
        <v>692000</v>
      </c>
    </row>
    <row r="433" spans="1:6" x14ac:dyDescent="0.2">
      <c r="A433" s="7">
        <v>432</v>
      </c>
      <c r="B433" s="7">
        <v>34</v>
      </c>
      <c r="C433" s="7" t="s">
        <v>96</v>
      </c>
      <c r="D433" s="7">
        <v>10</v>
      </c>
      <c r="E433" s="7">
        <v>1</v>
      </c>
      <c r="F433" s="7">
        <v>15000</v>
      </c>
    </row>
    <row r="434" spans="1:6" x14ac:dyDescent="0.2">
      <c r="A434" s="7">
        <v>433</v>
      </c>
      <c r="B434" s="7">
        <v>49</v>
      </c>
      <c r="C434" s="7" t="s">
        <v>96</v>
      </c>
      <c r="D434" s="7">
        <v>15</v>
      </c>
      <c r="E434" s="7">
        <v>1</v>
      </c>
      <c r="F434" s="7">
        <v>140000</v>
      </c>
    </row>
    <row r="435" spans="1:6" x14ac:dyDescent="0.2">
      <c r="A435" s="7">
        <v>434</v>
      </c>
      <c r="B435" s="7">
        <v>28</v>
      </c>
      <c r="C435" s="7" t="s">
        <v>96</v>
      </c>
      <c r="D435" s="7">
        <v>20</v>
      </c>
      <c r="E435" s="7">
        <v>1</v>
      </c>
      <c r="F435" s="7">
        <v>408000</v>
      </c>
    </row>
    <row r="436" spans="1:6" x14ac:dyDescent="0.2">
      <c r="A436" s="7">
        <v>435</v>
      </c>
      <c r="B436" s="7">
        <v>48</v>
      </c>
      <c r="C436" s="7" t="s">
        <v>96</v>
      </c>
      <c r="D436" s="7">
        <v>15</v>
      </c>
      <c r="E436" s="7">
        <v>1</v>
      </c>
      <c r="F436" s="7">
        <v>818000</v>
      </c>
    </row>
    <row r="437" spans="1:6" x14ac:dyDescent="0.2">
      <c r="A437" s="7">
        <v>436</v>
      </c>
      <c r="B437" s="7">
        <v>53</v>
      </c>
      <c r="C437" s="7" t="s">
        <v>97</v>
      </c>
      <c r="D437" s="7">
        <v>10</v>
      </c>
      <c r="E437" s="7">
        <v>1</v>
      </c>
      <c r="F437" s="7">
        <v>43000</v>
      </c>
    </row>
    <row r="438" spans="1:6" x14ac:dyDescent="0.2">
      <c r="A438" s="7">
        <v>437</v>
      </c>
      <c r="B438" s="7">
        <v>42</v>
      </c>
      <c r="C438" s="7" t="s">
        <v>96</v>
      </c>
      <c r="D438" s="7">
        <v>10</v>
      </c>
      <c r="E438" s="7">
        <v>1</v>
      </c>
      <c r="F438" s="7">
        <v>960000</v>
      </c>
    </row>
    <row r="439" spans="1:6" x14ac:dyDescent="0.2">
      <c r="A439" s="7">
        <v>438</v>
      </c>
      <c r="B439" s="7">
        <v>47</v>
      </c>
      <c r="C439" s="7" t="s">
        <v>96</v>
      </c>
      <c r="D439" s="7">
        <v>20</v>
      </c>
      <c r="E439" s="7">
        <v>1</v>
      </c>
      <c r="F439" s="7">
        <v>335000</v>
      </c>
    </row>
    <row r="440" spans="1:6" x14ac:dyDescent="0.2">
      <c r="A440" s="7">
        <v>439</v>
      </c>
      <c r="B440" s="7">
        <v>39</v>
      </c>
      <c r="C440" s="7" t="s">
        <v>96</v>
      </c>
      <c r="D440" s="7">
        <v>10</v>
      </c>
      <c r="E440" s="7">
        <v>1</v>
      </c>
      <c r="F440" s="7">
        <v>685000</v>
      </c>
    </row>
    <row r="441" spans="1:6" x14ac:dyDescent="0.2">
      <c r="A441" s="7">
        <v>440</v>
      </c>
      <c r="B441" s="7">
        <v>38</v>
      </c>
      <c r="C441" s="7" t="s">
        <v>97</v>
      </c>
      <c r="D441" s="7">
        <v>10</v>
      </c>
      <c r="E441" s="7">
        <v>1</v>
      </c>
      <c r="F441" s="7">
        <v>208000</v>
      </c>
    </row>
    <row r="442" spans="1:6" x14ac:dyDescent="0.2">
      <c r="A442" s="7">
        <v>441</v>
      </c>
      <c r="B442" s="7">
        <v>38</v>
      </c>
      <c r="C442" s="7" t="s">
        <v>97</v>
      </c>
      <c r="D442" s="7">
        <v>10</v>
      </c>
      <c r="E442" s="7">
        <v>1</v>
      </c>
      <c r="F442" s="7">
        <v>852000</v>
      </c>
    </row>
    <row r="443" spans="1:6" x14ac:dyDescent="0.2">
      <c r="A443" s="7">
        <v>442</v>
      </c>
      <c r="B443" s="7">
        <v>35</v>
      </c>
      <c r="C443" s="7" t="s">
        <v>96</v>
      </c>
      <c r="D443" s="7">
        <v>10</v>
      </c>
      <c r="E443" s="7">
        <v>1</v>
      </c>
      <c r="F443" s="7">
        <v>577000</v>
      </c>
    </row>
    <row r="444" spans="1:6" x14ac:dyDescent="0.2">
      <c r="A444" s="7">
        <v>443</v>
      </c>
      <c r="B444" s="7">
        <v>55</v>
      </c>
      <c r="C444" s="7" t="s">
        <v>97</v>
      </c>
      <c r="D444" s="7">
        <v>10</v>
      </c>
      <c r="E444" s="7">
        <v>1</v>
      </c>
      <c r="F444" s="7">
        <v>332000</v>
      </c>
    </row>
    <row r="445" spans="1:6" x14ac:dyDescent="0.2">
      <c r="A445" s="7">
        <v>444</v>
      </c>
      <c r="B445" s="7">
        <v>24</v>
      </c>
      <c r="C445" s="7" t="s">
        <v>96</v>
      </c>
      <c r="D445" s="7">
        <v>20</v>
      </c>
      <c r="E445" s="7">
        <v>1</v>
      </c>
      <c r="F445" s="7">
        <v>874000</v>
      </c>
    </row>
    <row r="446" spans="1:6" x14ac:dyDescent="0.2">
      <c r="A446" s="7">
        <v>445</v>
      </c>
      <c r="B446" s="7">
        <v>58</v>
      </c>
      <c r="C446" s="7" t="s">
        <v>96</v>
      </c>
      <c r="D446" s="7">
        <v>10</v>
      </c>
      <c r="E446" s="7">
        <v>1</v>
      </c>
      <c r="F446" s="7">
        <v>682000</v>
      </c>
    </row>
    <row r="447" spans="1:6" x14ac:dyDescent="0.2">
      <c r="A447" s="7">
        <v>446</v>
      </c>
      <c r="B447" s="7">
        <v>44</v>
      </c>
      <c r="C447" s="7" t="s">
        <v>96</v>
      </c>
      <c r="D447" s="7">
        <v>20</v>
      </c>
      <c r="E447" s="7">
        <v>1</v>
      </c>
      <c r="F447" s="7">
        <v>446000</v>
      </c>
    </row>
    <row r="448" spans="1:6" x14ac:dyDescent="0.2">
      <c r="A448" s="7">
        <v>447</v>
      </c>
      <c r="B448" s="7">
        <v>32</v>
      </c>
      <c r="C448" s="7" t="s">
        <v>97</v>
      </c>
      <c r="D448" s="7">
        <v>15</v>
      </c>
      <c r="E448" s="7">
        <v>1</v>
      </c>
      <c r="F448" s="7">
        <v>349000</v>
      </c>
    </row>
    <row r="449" spans="1:6" x14ac:dyDescent="0.2">
      <c r="A449" s="7">
        <v>448</v>
      </c>
      <c r="B449" s="7">
        <v>40</v>
      </c>
      <c r="C449" s="7" t="s">
        <v>96</v>
      </c>
      <c r="D449" s="7">
        <v>20</v>
      </c>
      <c r="E449" s="7">
        <v>1</v>
      </c>
      <c r="F449" s="7">
        <v>525000</v>
      </c>
    </row>
    <row r="450" spans="1:6" x14ac:dyDescent="0.2">
      <c r="A450" s="7">
        <v>449</v>
      </c>
      <c r="B450" s="7">
        <v>42</v>
      </c>
      <c r="C450" s="7" t="s">
        <v>96</v>
      </c>
      <c r="D450" s="7">
        <v>15</v>
      </c>
      <c r="E450" s="7">
        <v>1</v>
      </c>
      <c r="F450" s="7">
        <v>977000</v>
      </c>
    </row>
    <row r="451" spans="1:6" x14ac:dyDescent="0.2">
      <c r="A451" s="7">
        <v>450</v>
      </c>
      <c r="B451" s="7">
        <v>56</v>
      </c>
      <c r="C451" s="7" t="s">
        <v>96</v>
      </c>
      <c r="D451" s="7">
        <v>10</v>
      </c>
      <c r="E451" s="7">
        <v>1</v>
      </c>
      <c r="F451" s="7">
        <v>707000</v>
      </c>
    </row>
    <row r="452" spans="1:6" x14ac:dyDescent="0.2">
      <c r="A452" s="7">
        <v>451</v>
      </c>
      <c r="B452" s="7">
        <v>53</v>
      </c>
      <c r="C452" s="7" t="s">
        <v>96</v>
      </c>
      <c r="D452" s="7">
        <v>20</v>
      </c>
      <c r="E452" s="7">
        <v>1</v>
      </c>
      <c r="F452" s="7">
        <v>59000</v>
      </c>
    </row>
    <row r="453" spans="1:6" x14ac:dyDescent="0.2">
      <c r="A453" s="7">
        <v>452</v>
      </c>
      <c r="B453" s="7">
        <v>58</v>
      </c>
      <c r="C453" s="7" t="s">
        <v>97</v>
      </c>
      <c r="D453" s="7">
        <v>15</v>
      </c>
      <c r="E453" s="7">
        <v>1</v>
      </c>
      <c r="F453" s="7">
        <v>727000</v>
      </c>
    </row>
    <row r="454" spans="1:6" x14ac:dyDescent="0.2">
      <c r="A454" s="7">
        <v>453</v>
      </c>
      <c r="B454" s="7">
        <v>24</v>
      </c>
      <c r="C454" s="7" t="s">
        <v>96</v>
      </c>
      <c r="D454" s="7">
        <v>10</v>
      </c>
      <c r="E454" s="7">
        <v>1</v>
      </c>
      <c r="F454" s="7">
        <v>494000</v>
      </c>
    </row>
    <row r="455" spans="1:6" x14ac:dyDescent="0.2">
      <c r="A455" s="7">
        <v>454</v>
      </c>
      <c r="B455" s="7">
        <v>52</v>
      </c>
      <c r="C455" s="7" t="s">
        <v>96</v>
      </c>
      <c r="D455" s="7">
        <v>15</v>
      </c>
      <c r="E455" s="7">
        <v>1</v>
      </c>
      <c r="F455" s="7">
        <v>370000</v>
      </c>
    </row>
    <row r="456" spans="1:6" x14ac:dyDescent="0.2">
      <c r="A456" s="7">
        <v>455</v>
      </c>
      <c r="B456" s="7">
        <v>59</v>
      </c>
      <c r="C456" s="7" t="s">
        <v>97</v>
      </c>
      <c r="D456" s="7">
        <v>10</v>
      </c>
      <c r="E456" s="7">
        <v>1</v>
      </c>
      <c r="F456" s="7">
        <v>278000</v>
      </c>
    </row>
    <row r="457" spans="1:6" x14ac:dyDescent="0.2">
      <c r="A457" s="7">
        <v>456</v>
      </c>
      <c r="B457" s="7">
        <v>54</v>
      </c>
      <c r="C457" s="7" t="s">
        <v>96</v>
      </c>
      <c r="D457" s="7">
        <v>10</v>
      </c>
      <c r="E457" s="7">
        <v>1</v>
      </c>
      <c r="F457" s="7">
        <v>236000</v>
      </c>
    </row>
    <row r="458" spans="1:6" x14ac:dyDescent="0.2">
      <c r="A458" s="7">
        <v>457</v>
      </c>
      <c r="B458" s="7">
        <v>31</v>
      </c>
      <c r="C458" s="7" t="s">
        <v>97</v>
      </c>
      <c r="D458" s="7">
        <v>10</v>
      </c>
      <c r="E458" s="7">
        <v>1</v>
      </c>
      <c r="F458" s="7">
        <v>166000</v>
      </c>
    </row>
    <row r="459" spans="1:6" x14ac:dyDescent="0.2">
      <c r="A459" s="7">
        <v>458</v>
      </c>
      <c r="B459" s="7">
        <v>39</v>
      </c>
      <c r="C459" s="7" t="s">
        <v>97</v>
      </c>
      <c r="D459" s="7">
        <v>20</v>
      </c>
      <c r="E459" s="7">
        <v>1</v>
      </c>
      <c r="F459" s="7">
        <v>260000</v>
      </c>
    </row>
    <row r="460" spans="1:6" x14ac:dyDescent="0.2">
      <c r="A460" s="7">
        <v>459</v>
      </c>
      <c r="B460" s="7">
        <v>49</v>
      </c>
      <c r="C460" s="7" t="s">
        <v>97</v>
      </c>
      <c r="D460" s="7">
        <v>10</v>
      </c>
      <c r="E460" s="7">
        <v>1</v>
      </c>
      <c r="F460" s="7">
        <v>140000</v>
      </c>
    </row>
    <row r="461" spans="1:6" x14ac:dyDescent="0.2">
      <c r="A461" s="7">
        <v>460</v>
      </c>
      <c r="B461" s="7">
        <v>34</v>
      </c>
      <c r="C461" s="7" t="s">
        <v>97</v>
      </c>
      <c r="D461" s="7">
        <v>10</v>
      </c>
      <c r="E461" s="7">
        <v>1</v>
      </c>
      <c r="F461" s="7">
        <v>613000</v>
      </c>
    </row>
    <row r="462" spans="1:6" x14ac:dyDescent="0.2">
      <c r="A462" s="7">
        <v>461</v>
      </c>
      <c r="B462" s="7">
        <v>32</v>
      </c>
      <c r="C462" s="7" t="s">
        <v>96</v>
      </c>
      <c r="D462" s="7">
        <v>10</v>
      </c>
      <c r="E462" s="7">
        <v>1</v>
      </c>
      <c r="F462" s="7">
        <v>836000</v>
      </c>
    </row>
    <row r="463" spans="1:6" x14ac:dyDescent="0.2">
      <c r="A463" s="7">
        <v>462</v>
      </c>
      <c r="B463" s="7">
        <v>39</v>
      </c>
      <c r="C463" s="7" t="s">
        <v>96</v>
      </c>
      <c r="D463" s="7">
        <v>20</v>
      </c>
      <c r="E463" s="7">
        <v>1</v>
      </c>
      <c r="F463" s="7">
        <v>821000</v>
      </c>
    </row>
    <row r="464" spans="1:6" x14ac:dyDescent="0.2">
      <c r="A464" s="7">
        <v>463</v>
      </c>
      <c r="B464" s="7">
        <v>54</v>
      </c>
      <c r="C464" s="7" t="s">
        <v>96</v>
      </c>
      <c r="D464" s="7">
        <v>20</v>
      </c>
      <c r="E464" s="7">
        <v>1</v>
      </c>
      <c r="F464" s="7">
        <v>399000</v>
      </c>
    </row>
    <row r="465" spans="1:6" x14ac:dyDescent="0.2">
      <c r="A465" s="7">
        <v>464</v>
      </c>
      <c r="B465" s="7">
        <v>41</v>
      </c>
      <c r="C465" s="7" t="s">
        <v>97</v>
      </c>
      <c r="D465" s="7">
        <v>10</v>
      </c>
      <c r="E465" s="7">
        <v>1</v>
      </c>
      <c r="F465" s="7">
        <v>597000</v>
      </c>
    </row>
    <row r="466" spans="1:6" x14ac:dyDescent="0.2">
      <c r="A466" s="7">
        <v>465</v>
      </c>
      <c r="B466" s="7">
        <v>38</v>
      </c>
      <c r="C466" s="7" t="s">
        <v>96</v>
      </c>
      <c r="D466" s="7">
        <v>10</v>
      </c>
      <c r="E466" s="7">
        <v>1</v>
      </c>
      <c r="F466" s="7">
        <v>70000</v>
      </c>
    </row>
    <row r="467" spans="1:6" x14ac:dyDescent="0.2">
      <c r="A467" s="7">
        <v>466</v>
      </c>
      <c r="B467" s="7">
        <v>52</v>
      </c>
      <c r="C467" s="7" t="s">
        <v>96</v>
      </c>
      <c r="D467" s="7">
        <v>20</v>
      </c>
      <c r="E467" s="7">
        <v>1</v>
      </c>
      <c r="F467" s="7">
        <v>553000</v>
      </c>
    </row>
    <row r="468" spans="1:6" x14ac:dyDescent="0.2">
      <c r="A468" s="7">
        <v>467</v>
      </c>
      <c r="B468" s="7">
        <v>23</v>
      </c>
      <c r="C468" s="7" t="s">
        <v>96</v>
      </c>
      <c r="D468" s="7">
        <v>10</v>
      </c>
      <c r="E468" s="7">
        <v>1</v>
      </c>
      <c r="F468" s="7">
        <v>828000</v>
      </c>
    </row>
    <row r="469" spans="1:6" x14ac:dyDescent="0.2">
      <c r="A469" s="7">
        <v>468</v>
      </c>
      <c r="B469" s="7">
        <v>26</v>
      </c>
      <c r="C469" s="7" t="s">
        <v>96</v>
      </c>
      <c r="D469" s="7">
        <v>20</v>
      </c>
      <c r="E469" s="7">
        <v>1</v>
      </c>
      <c r="F469" s="7">
        <v>107000</v>
      </c>
    </row>
    <row r="470" spans="1:6" x14ac:dyDescent="0.2">
      <c r="A470" s="7">
        <v>469</v>
      </c>
      <c r="B470" s="7">
        <v>30</v>
      </c>
      <c r="C470" s="7" t="s">
        <v>97</v>
      </c>
      <c r="D470" s="7">
        <v>20</v>
      </c>
      <c r="E470" s="7">
        <v>1</v>
      </c>
      <c r="F470" s="7">
        <v>218000</v>
      </c>
    </row>
    <row r="471" spans="1:6" x14ac:dyDescent="0.2">
      <c r="A471" s="7">
        <v>470</v>
      </c>
      <c r="B471" s="7">
        <v>44</v>
      </c>
      <c r="C471" s="7" t="s">
        <v>97</v>
      </c>
      <c r="D471" s="7">
        <v>10</v>
      </c>
      <c r="E471" s="7">
        <v>1</v>
      </c>
      <c r="F471" s="7">
        <v>500000</v>
      </c>
    </row>
    <row r="472" spans="1:6" x14ac:dyDescent="0.2">
      <c r="A472" s="7">
        <v>471</v>
      </c>
      <c r="B472" s="7">
        <v>33</v>
      </c>
      <c r="C472" s="7" t="s">
        <v>96</v>
      </c>
      <c r="D472" s="7">
        <v>15</v>
      </c>
      <c r="E472" s="7">
        <v>1</v>
      </c>
      <c r="F472" s="7">
        <v>191000</v>
      </c>
    </row>
    <row r="473" spans="1:6" x14ac:dyDescent="0.2">
      <c r="A473" s="7">
        <v>472</v>
      </c>
      <c r="B473" s="7">
        <v>56</v>
      </c>
      <c r="C473" s="7" t="s">
        <v>97</v>
      </c>
      <c r="D473" s="7">
        <v>10</v>
      </c>
      <c r="E473" s="7">
        <v>1</v>
      </c>
      <c r="F473" s="7">
        <v>765000</v>
      </c>
    </row>
    <row r="474" spans="1:6" x14ac:dyDescent="0.2">
      <c r="A474" s="7">
        <v>473</v>
      </c>
      <c r="B474" s="7">
        <v>37</v>
      </c>
      <c r="C474" s="7" t="s">
        <v>96</v>
      </c>
      <c r="D474" s="7">
        <v>20</v>
      </c>
      <c r="E474" s="7">
        <v>1</v>
      </c>
      <c r="F474" s="7">
        <v>531000</v>
      </c>
    </row>
    <row r="475" spans="1:6" x14ac:dyDescent="0.2">
      <c r="A475" s="7">
        <v>474</v>
      </c>
      <c r="B475" s="7">
        <v>28</v>
      </c>
      <c r="C475" s="7" t="s">
        <v>96</v>
      </c>
      <c r="D475" s="7">
        <v>15</v>
      </c>
      <c r="E475" s="7">
        <v>1</v>
      </c>
      <c r="F475" s="7">
        <v>622000</v>
      </c>
    </row>
    <row r="476" spans="1:6" x14ac:dyDescent="0.2">
      <c r="A476" s="7">
        <v>475</v>
      </c>
      <c r="B476" s="7">
        <v>39</v>
      </c>
      <c r="C476" s="7" t="s">
        <v>96</v>
      </c>
      <c r="D476" s="7">
        <v>15</v>
      </c>
      <c r="E476" s="7">
        <v>1</v>
      </c>
      <c r="F476" s="7">
        <v>156000</v>
      </c>
    </row>
    <row r="477" spans="1:6" x14ac:dyDescent="0.2">
      <c r="A477" s="7">
        <v>476</v>
      </c>
      <c r="B477" s="7">
        <v>31</v>
      </c>
      <c r="C477" s="7" t="s">
        <v>97</v>
      </c>
      <c r="D477" s="7">
        <v>10</v>
      </c>
      <c r="E477" s="7">
        <v>1</v>
      </c>
      <c r="F477" s="7">
        <v>719000</v>
      </c>
    </row>
    <row r="478" spans="1:6" x14ac:dyDescent="0.2">
      <c r="A478" s="7">
        <v>477</v>
      </c>
      <c r="B478" s="7">
        <v>58</v>
      </c>
      <c r="C478" s="7" t="s">
        <v>97</v>
      </c>
      <c r="D478" s="7">
        <v>20</v>
      </c>
      <c r="E478" s="7">
        <v>1</v>
      </c>
      <c r="F478" s="7">
        <v>189000</v>
      </c>
    </row>
    <row r="479" spans="1:6" x14ac:dyDescent="0.2">
      <c r="A479" s="7">
        <v>478</v>
      </c>
      <c r="B479" s="7">
        <v>53</v>
      </c>
      <c r="C479" s="7" t="s">
        <v>96</v>
      </c>
      <c r="D479" s="7">
        <v>15</v>
      </c>
      <c r="E479" s="7">
        <v>1</v>
      </c>
      <c r="F479" s="7">
        <v>613000</v>
      </c>
    </row>
    <row r="480" spans="1:6" x14ac:dyDescent="0.2">
      <c r="A480" s="7">
        <v>479</v>
      </c>
      <c r="B480" s="7">
        <v>49</v>
      </c>
      <c r="C480" s="7" t="s">
        <v>96</v>
      </c>
      <c r="D480" s="7">
        <v>10</v>
      </c>
      <c r="E480" s="7">
        <v>1</v>
      </c>
      <c r="F480" s="7">
        <v>831000</v>
      </c>
    </row>
    <row r="481" spans="1:6" x14ac:dyDescent="0.2">
      <c r="A481" s="7">
        <v>480</v>
      </c>
      <c r="B481" s="7">
        <v>46</v>
      </c>
      <c r="C481" s="7" t="s">
        <v>96</v>
      </c>
      <c r="D481" s="7">
        <v>10</v>
      </c>
      <c r="E481" s="7">
        <v>1</v>
      </c>
      <c r="F481" s="7">
        <v>455000</v>
      </c>
    </row>
    <row r="482" spans="1:6" x14ac:dyDescent="0.2">
      <c r="A482" s="7">
        <v>481</v>
      </c>
      <c r="B482" s="7">
        <v>20</v>
      </c>
      <c r="C482" s="7" t="s">
        <v>97</v>
      </c>
      <c r="D482" s="7">
        <v>15</v>
      </c>
      <c r="E482" s="7">
        <v>1</v>
      </c>
      <c r="F482" s="7">
        <v>689000</v>
      </c>
    </row>
    <row r="483" spans="1:6" x14ac:dyDescent="0.2">
      <c r="A483" s="7">
        <v>482</v>
      </c>
      <c r="B483" s="7">
        <v>58</v>
      </c>
      <c r="C483" s="7" t="s">
        <v>96</v>
      </c>
      <c r="D483" s="7">
        <v>10</v>
      </c>
      <c r="E483" s="7">
        <v>1</v>
      </c>
      <c r="F483" s="7">
        <v>538000</v>
      </c>
    </row>
    <row r="484" spans="1:6" x14ac:dyDescent="0.2">
      <c r="A484" s="7">
        <v>483</v>
      </c>
      <c r="B484" s="7">
        <v>45</v>
      </c>
      <c r="C484" s="7" t="s">
        <v>97</v>
      </c>
      <c r="D484" s="7">
        <v>15</v>
      </c>
      <c r="E484" s="7">
        <v>1</v>
      </c>
      <c r="F484" s="7">
        <v>24000</v>
      </c>
    </row>
    <row r="485" spans="1:6" x14ac:dyDescent="0.2">
      <c r="A485" s="7">
        <v>484</v>
      </c>
      <c r="B485" s="7">
        <v>45</v>
      </c>
      <c r="C485" s="7" t="s">
        <v>97</v>
      </c>
      <c r="D485" s="7">
        <v>10</v>
      </c>
      <c r="E485" s="7">
        <v>1</v>
      </c>
      <c r="F485" s="7">
        <v>871000</v>
      </c>
    </row>
    <row r="486" spans="1:6" x14ac:dyDescent="0.2">
      <c r="A486" s="7">
        <v>485</v>
      </c>
      <c r="B486" s="7">
        <v>42</v>
      </c>
      <c r="C486" s="7" t="s">
        <v>96</v>
      </c>
      <c r="D486" s="7">
        <v>10</v>
      </c>
      <c r="E486" s="7">
        <v>1</v>
      </c>
      <c r="F486" s="7">
        <v>413000</v>
      </c>
    </row>
    <row r="487" spans="1:6" x14ac:dyDescent="0.2">
      <c r="A487" s="7">
        <v>486</v>
      </c>
      <c r="B487" s="7">
        <v>57</v>
      </c>
      <c r="C487" s="7" t="s">
        <v>97</v>
      </c>
      <c r="D487" s="7">
        <v>10</v>
      </c>
      <c r="E487" s="7">
        <v>1</v>
      </c>
      <c r="F487" s="7">
        <v>552000</v>
      </c>
    </row>
    <row r="488" spans="1:6" x14ac:dyDescent="0.2">
      <c r="A488" s="7">
        <v>487</v>
      </c>
      <c r="B488" s="7">
        <v>34</v>
      </c>
      <c r="C488" s="7" t="s">
        <v>97</v>
      </c>
      <c r="D488" s="7">
        <v>10</v>
      </c>
      <c r="E488" s="7">
        <v>1</v>
      </c>
      <c r="F488" s="7">
        <v>321000</v>
      </c>
    </row>
    <row r="489" spans="1:6" x14ac:dyDescent="0.2">
      <c r="A489" s="7">
        <v>488</v>
      </c>
      <c r="B489" s="7">
        <v>53</v>
      </c>
      <c r="C489" s="7" t="s">
        <v>96</v>
      </c>
      <c r="D489" s="7">
        <v>15</v>
      </c>
      <c r="E489" s="7">
        <v>1</v>
      </c>
      <c r="F489" s="7">
        <v>392000</v>
      </c>
    </row>
    <row r="490" spans="1:6" x14ac:dyDescent="0.2">
      <c r="A490" s="7">
        <v>489</v>
      </c>
      <c r="B490" s="7">
        <v>57</v>
      </c>
      <c r="C490" s="7" t="s">
        <v>96</v>
      </c>
      <c r="D490" s="7">
        <v>20</v>
      </c>
      <c r="E490" s="7">
        <v>1</v>
      </c>
      <c r="F490" s="7">
        <v>572000</v>
      </c>
    </row>
    <row r="491" spans="1:6" x14ac:dyDescent="0.2">
      <c r="A491" s="7">
        <v>490</v>
      </c>
      <c r="B491" s="7">
        <v>46</v>
      </c>
      <c r="C491" s="7" t="s">
        <v>97</v>
      </c>
      <c r="D491" s="7">
        <v>15</v>
      </c>
      <c r="E491" s="7">
        <v>1</v>
      </c>
      <c r="F491" s="7">
        <v>982000</v>
      </c>
    </row>
    <row r="492" spans="1:6" x14ac:dyDescent="0.2">
      <c r="A492" s="7">
        <v>491</v>
      </c>
      <c r="B492" s="7">
        <v>55</v>
      </c>
      <c r="C492" s="7" t="s">
        <v>96</v>
      </c>
      <c r="D492" s="7">
        <v>15</v>
      </c>
      <c r="E492" s="7">
        <v>1</v>
      </c>
      <c r="F492" s="7">
        <v>933000</v>
      </c>
    </row>
    <row r="493" spans="1:6" x14ac:dyDescent="0.2">
      <c r="A493" s="7">
        <v>492</v>
      </c>
      <c r="B493" s="7">
        <v>27</v>
      </c>
      <c r="C493" s="7" t="s">
        <v>97</v>
      </c>
      <c r="D493" s="7">
        <v>10</v>
      </c>
      <c r="E493" s="7">
        <v>1</v>
      </c>
      <c r="F493" s="7">
        <v>486000</v>
      </c>
    </row>
    <row r="494" spans="1:6" x14ac:dyDescent="0.2">
      <c r="A494" s="7">
        <v>493</v>
      </c>
      <c r="B494" s="7">
        <v>24</v>
      </c>
      <c r="C494" s="7" t="s">
        <v>97</v>
      </c>
      <c r="D494" s="7">
        <v>15</v>
      </c>
      <c r="E494" s="7">
        <v>1</v>
      </c>
      <c r="F494" s="7">
        <v>791000</v>
      </c>
    </row>
    <row r="495" spans="1:6" x14ac:dyDescent="0.2">
      <c r="A495" s="7">
        <v>494</v>
      </c>
      <c r="B495" s="7">
        <v>28</v>
      </c>
      <c r="C495" s="7" t="s">
        <v>96</v>
      </c>
      <c r="D495" s="7">
        <v>20</v>
      </c>
      <c r="E495" s="7">
        <v>1</v>
      </c>
      <c r="F495" s="7">
        <v>854000</v>
      </c>
    </row>
    <row r="496" spans="1:6" x14ac:dyDescent="0.2">
      <c r="A496" s="7">
        <v>495</v>
      </c>
      <c r="B496" s="7">
        <v>25</v>
      </c>
      <c r="C496" s="7" t="s">
        <v>97</v>
      </c>
      <c r="D496" s="7">
        <v>20</v>
      </c>
      <c r="E496" s="7">
        <v>1</v>
      </c>
      <c r="F496" s="7">
        <v>494000</v>
      </c>
    </row>
    <row r="497" spans="1:6" x14ac:dyDescent="0.2">
      <c r="A497" s="7">
        <v>496</v>
      </c>
      <c r="B497" s="7">
        <v>54</v>
      </c>
      <c r="C497" s="7" t="s">
        <v>96</v>
      </c>
      <c r="D497" s="7">
        <v>20</v>
      </c>
      <c r="E497" s="7">
        <v>1</v>
      </c>
      <c r="F497" s="7">
        <v>617000</v>
      </c>
    </row>
    <row r="498" spans="1:6" x14ac:dyDescent="0.2">
      <c r="A498" s="7">
        <v>497</v>
      </c>
      <c r="B498" s="7">
        <v>35</v>
      </c>
      <c r="C498" s="7" t="s">
        <v>96</v>
      </c>
      <c r="D498" s="7">
        <v>20</v>
      </c>
      <c r="E498" s="7">
        <v>1</v>
      </c>
      <c r="F498" s="7">
        <v>672000</v>
      </c>
    </row>
    <row r="499" spans="1:6" x14ac:dyDescent="0.2">
      <c r="A499" s="7">
        <v>498</v>
      </c>
      <c r="B499" s="7">
        <v>33</v>
      </c>
      <c r="C499" s="7" t="s">
        <v>96</v>
      </c>
      <c r="D499" s="7">
        <v>10</v>
      </c>
      <c r="E499" s="7">
        <v>1</v>
      </c>
      <c r="F499" s="7">
        <v>117000</v>
      </c>
    </row>
    <row r="500" spans="1:6" x14ac:dyDescent="0.2">
      <c r="A500" s="7">
        <v>499</v>
      </c>
      <c r="B500" s="7">
        <v>50</v>
      </c>
      <c r="C500" s="7" t="s">
        <v>97</v>
      </c>
      <c r="D500" s="7">
        <v>15</v>
      </c>
      <c r="E500" s="7">
        <v>1</v>
      </c>
      <c r="F500" s="7">
        <v>19000</v>
      </c>
    </row>
    <row r="501" spans="1:6" x14ac:dyDescent="0.2">
      <c r="A501" s="7">
        <v>500</v>
      </c>
      <c r="B501" s="7">
        <v>47</v>
      </c>
      <c r="C501" s="7" t="s">
        <v>97</v>
      </c>
      <c r="D501" s="7">
        <v>10</v>
      </c>
      <c r="E501" s="7">
        <v>1</v>
      </c>
      <c r="F501" s="7">
        <v>614000</v>
      </c>
    </row>
    <row r="502" spans="1:6" x14ac:dyDescent="0.2">
      <c r="A502" s="7">
        <v>501</v>
      </c>
      <c r="B502" s="7">
        <v>59</v>
      </c>
      <c r="C502" s="7" t="s">
        <v>96</v>
      </c>
      <c r="D502" s="7">
        <v>15</v>
      </c>
      <c r="E502" s="7">
        <v>1</v>
      </c>
      <c r="F502" s="7">
        <v>198000</v>
      </c>
    </row>
    <row r="503" spans="1:6" x14ac:dyDescent="0.2">
      <c r="A503" s="7">
        <v>502</v>
      </c>
      <c r="B503" s="7">
        <v>37</v>
      </c>
      <c r="C503" s="7" t="s">
        <v>96</v>
      </c>
      <c r="D503" s="7">
        <v>10</v>
      </c>
      <c r="E503" s="7">
        <v>1</v>
      </c>
      <c r="F503" s="7">
        <v>743000</v>
      </c>
    </row>
    <row r="504" spans="1:6" x14ac:dyDescent="0.2">
      <c r="A504" s="7">
        <v>503</v>
      </c>
      <c r="B504" s="7">
        <v>21</v>
      </c>
      <c r="C504" s="7" t="s">
        <v>97</v>
      </c>
      <c r="D504" s="7">
        <v>10</v>
      </c>
      <c r="E504" s="7">
        <v>1</v>
      </c>
      <c r="F504" s="7">
        <v>320000</v>
      </c>
    </row>
    <row r="505" spans="1:6" x14ac:dyDescent="0.2">
      <c r="A505" s="7">
        <v>504</v>
      </c>
      <c r="B505" s="7">
        <v>38</v>
      </c>
      <c r="C505" s="7" t="s">
        <v>97</v>
      </c>
      <c r="D505" s="7">
        <v>10</v>
      </c>
      <c r="E505" s="7">
        <v>1</v>
      </c>
      <c r="F505" s="7">
        <v>409000</v>
      </c>
    </row>
    <row r="506" spans="1:6" x14ac:dyDescent="0.2">
      <c r="A506" s="7">
        <v>505</v>
      </c>
      <c r="B506" s="7">
        <v>23</v>
      </c>
      <c r="C506" s="7" t="s">
        <v>96</v>
      </c>
      <c r="D506" s="7">
        <v>10</v>
      </c>
      <c r="E506" s="7">
        <v>1</v>
      </c>
      <c r="F506" s="7">
        <v>504000</v>
      </c>
    </row>
    <row r="507" spans="1:6" x14ac:dyDescent="0.2">
      <c r="A507" s="7">
        <v>506</v>
      </c>
      <c r="B507" s="7">
        <v>20</v>
      </c>
      <c r="C507" s="7" t="s">
        <v>96</v>
      </c>
      <c r="D507" s="7">
        <v>20</v>
      </c>
      <c r="E507" s="7">
        <v>1</v>
      </c>
      <c r="F507" s="7">
        <v>514000</v>
      </c>
    </row>
    <row r="508" spans="1:6" x14ac:dyDescent="0.2">
      <c r="A508" s="7">
        <v>507</v>
      </c>
      <c r="B508" s="7">
        <v>34</v>
      </c>
      <c r="C508" s="7" t="s">
        <v>96</v>
      </c>
      <c r="D508" s="7">
        <v>10</v>
      </c>
      <c r="E508" s="7">
        <v>1</v>
      </c>
      <c r="F508" s="7">
        <v>423000</v>
      </c>
    </row>
    <row r="509" spans="1:6" x14ac:dyDescent="0.2">
      <c r="A509" s="7">
        <v>508</v>
      </c>
      <c r="B509" s="7">
        <v>52</v>
      </c>
      <c r="C509" s="7" t="s">
        <v>97</v>
      </c>
      <c r="D509" s="7">
        <v>20</v>
      </c>
      <c r="E509" s="7">
        <v>1</v>
      </c>
      <c r="F509" s="7">
        <v>61000</v>
      </c>
    </row>
    <row r="510" spans="1:6" x14ac:dyDescent="0.2">
      <c r="A510" s="7">
        <v>509</v>
      </c>
      <c r="B510" s="7">
        <v>26</v>
      </c>
      <c r="C510" s="7" t="s">
        <v>96</v>
      </c>
      <c r="D510" s="7">
        <v>20</v>
      </c>
      <c r="E510" s="7">
        <v>1</v>
      </c>
      <c r="F510" s="7">
        <v>277000</v>
      </c>
    </row>
    <row r="511" spans="1:6" x14ac:dyDescent="0.2">
      <c r="A511" s="7">
        <v>510</v>
      </c>
      <c r="B511" s="7">
        <v>32</v>
      </c>
      <c r="C511" s="7" t="s">
        <v>97</v>
      </c>
      <c r="D511" s="7">
        <v>20</v>
      </c>
      <c r="E511" s="7">
        <v>1</v>
      </c>
      <c r="F511" s="7">
        <v>228000</v>
      </c>
    </row>
    <row r="512" spans="1:6" x14ac:dyDescent="0.2">
      <c r="A512" s="7">
        <v>511</v>
      </c>
      <c r="B512" s="7">
        <v>43</v>
      </c>
      <c r="C512" s="7" t="s">
        <v>97</v>
      </c>
      <c r="D512" s="7">
        <v>20</v>
      </c>
      <c r="E512" s="7">
        <v>1</v>
      </c>
      <c r="F512" s="7">
        <v>37000</v>
      </c>
    </row>
    <row r="513" spans="1:6" x14ac:dyDescent="0.2">
      <c r="A513" s="7">
        <v>512</v>
      </c>
      <c r="B513" s="7">
        <v>33</v>
      </c>
      <c r="C513" s="7" t="s">
        <v>97</v>
      </c>
      <c r="D513" s="7">
        <v>15</v>
      </c>
      <c r="E513" s="7">
        <v>1</v>
      </c>
      <c r="F513" s="7">
        <v>282000</v>
      </c>
    </row>
    <row r="514" spans="1:6" x14ac:dyDescent="0.2">
      <c r="A514" s="7">
        <v>513</v>
      </c>
      <c r="B514" s="7">
        <v>27</v>
      </c>
      <c r="C514" s="7" t="s">
        <v>97</v>
      </c>
      <c r="D514" s="7">
        <v>15</v>
      </c>
      <c r="E514" s="7">
        <v>1</v>
      </c>
      <c r="F514" s="7">
        <v>118000</v>
      </c>
    </row>
    <row r="515" spans="1:6" x14ac:dyDescent="0.2">
      <c r="A515" s="7">
        <v>514</v>
      </c>
      <c r="B515" s="7">
        <v>22</v>
      </c>
      <c r="C515" s="7" t="s">
        <v>96</v>
      </c>
      <c r="D515" s="7">
        <v>20</v>
      </c>
      <c r="E515" s="7">
        <v>1</v>
      </c>
      <c r="F515" s="7">
        <v>898000</v>
      </c>
    </row>
    <row r="516" spans="1:6" x14ac:dyDescent="0.2">
      <c r="A516" s="7">
        <v>515</v>
      </c>
      <c r="B516" s="7">
        <v>50</v>
      </c>
      <c r="C516" s="7" t="s">
        <v>97</v>
      </c>
      <c r="D516" s="7">
        <v>15</v>
      </c>
      <c r="E516" s="7">
        <v>1</v>
      </c>
      <c r="F516" s="7">
        <v>329000</v>
      </c>
    </row>
    <row r="517" spans="1:6" x14ac:dyDescent="0.2">
      <c r="A517" s="7">
        <v>516</v>
      </c>
      <c r="B517" s="7">
        <v>44</v>
      </c>
      <c r="C517" s="7" t="s">
        <v>96</v>
      </c>
      <c r="D517" s="7">
        <v>20</v>
      </c>
      <c r="E517" s="7">
        <v>1</v>
      </c>
      <c r="F517" s="7">
        <v>654000</v>
      </c>
    </row>
    <row r="518" spans="1:6" x14ac:dyDescent="0.2">
      <c r="A518" s="7">
        <v>517</v>
      </c>
      <c r="B518" s="7">
        <v>36</v>
      </c>
      <c r="C518" s="7" t="s">
        <v>97</v>
      </c>
      <c r="D518" s="7">
        <v>10</v>
      </c>
      <c r="E518" s="7">
        <v>1</v>
      </c>
      <c r="F518" s="7">
        <v>995000</v>
      </c>
    </row>
    <row r="519" spans="1:6" x14ac:dyDescent="0.2">
      <c r="A519" s="7">
        <v>518</v>
      </c>
      <c r="B519" s="7">
        <v>51</v>
      </c>
      <c r="C519" s="7" t="s">
        <v>97</v>
      </c>
      <c r="D519" s="7">
        <v>15</v>
      </c>
      <c r="E519" s="7">
        <v>1</v>
      </c>
      <c r="F519" s="7">
        <v>887000</v>
      </c>
    </row>
    <row r="520" spans="1:6" x14ac:dyDescent="0.2">
      <c r="A520" s="7">
        <v>519</v>
      </c>
      <c r="B520" s="7">
        <v>36</v>
      </c>
      <c r="C520" s="7" t="s">
        <v>97</v>
      </c>
      <c r="D520" s="7">
        <v>20</v>
      </c>
      <c r="E520" s="7">
        <v>1</v>
      </c>
      <c r="F520" s="7">
        <v>193000</v>
      </c>
    </row>
    <row r="521" spans="1:6" x14ac:dyDescent="0.2">
      <c r="A521" s="7">
        <v>520</v>
      </c>
      <c r="B521" s="7">
        <v>40</v>
      </c>
      <c r="C521" s="7" t="s">
        <v>97</v>
      </c>
      <c r="D521" s="7">
        <v>10</v>
      </c>
      <c r="E521" s="7">
        <v>1</v>
      </c>
      <c r="F521" s="7">
        <v>722000</v>
      </c>
    </row>
    <row r="522" spans="1:6" x14ac:dyDescent="0.2">
      <c r="A522" s="7">
        <v>521</v>
      </c>
      <c r="B522" s="7">
        <v>52</v>
      </c>
      <c r="C522" s="7" t="s">
        <v>97</v>
      </c>
      <c r="D522" s="7">
        <v>15</v>
      </c>
      <c r="E522" s="7">
        <v>1</v>
      </c>
      <c r="F522" s="7">
        <v>996000</v>
      </c>
    </row>
    <row r="523" spans="1:6" x14ac:dyDescent="0.2">
      <c r="A523" s="7">
        <v>522</v>
      </c>
      <c r="B523" s="7">
        <v>39</v>
      </c>
      <c r="C523" s="7" t="s">
        <v>96</v>
      </c>
      <c r="D523" s="7">
        <v>15</v>
      </c>
      <c r="E523" s="7">
        <v>1</v>
      </c>
      <c r="F523" s="7">
        <v>75000</v>
      </c>
    </row>
    <row r="524" spans="1:6" x14ac:dyDescent="0.2">
      <c r="A524" s="7">
        <v>523</v>
      </c>
      <c r="B524" s="7">
        <v>43</v>
      </c>
      <c r="C524" s="7" t="s">
        <v>97</v>
      </c>
      <c r="D524" s="7">
        <v>20</v>
      </c>
      <c r="E524" s="7">
        <v>1</v>
      </c>
      <c r="F524" s="7">
        <v>881000</v>
      </c>
    </row>
    <row r="525" spans="1:6" x14ac:dyDescent="0.2">
      <c r="A525" s="7">
        <v>524</v>
      </c>
      <c r="B525" s="7">
        <v>50</v>
      </c>
      <c r="C525" s="7" t="s">
        <v>96</v>
      </c>
      <c r="D525" s="7">
        <v>10</v>
      </c>
      <c r="E525" s="7">
        <v>1</v>
      </c>
      <c r="F525" s="7">
        <v>745000</v>
      </c>
    </row>
    <row r="526" spans="1:6" x14ac:dyDescent="0.2">
      <c r="A526" s="7">
        <v>525</v>
      </c>
      <c r="B526" s="7">
        <v>40</v>
      </c>
      <c r="C526" s="7" t="s">
        <v>96</v>
      </c>
      <c r="D526" s="7">
        <v>20</v>
      </c>
      <c r="E526" s="7">
        <v>1</v>
      </c>
      <c r="F526" s="7">
        <v>85000</v>
      </c>
    </row>
    <row r="527" spans="1:6" x14ac:dyDescent="0.2">
      <c r="A527" s="7">
        <v>526</v>
      </c>
      <c r="B527" s="7">
        <v>23</v>
      </c>
      <c r="C527" s="7" t="s">
        <v>97</v>
      </c>
      <c r="D527" s="7">
        <v>20</v>
      </c>
      <c r="E527" s="7">
        <v>1</v>
      </c>
      <c r="F527" s="7">
        <v>94000</v>
      </c>
    </row>
    <row r="528" spans="1:6" x14ac:dyDescent="0.2">
      <c r="A528" s="7">
        <v>527</v>
      </c>
      <c r="B528" s="7">
        <v>21</v>
      </c>
      <c r="C528" s="7" t="s">
        <v>96</v>
      </c>
      <c r="D528" s="7">
        <v>15</v>
      </c>
      <c r="E528" s="7">
        <v>1</v>
      </c>
      <c r="F528" s="7">
        <v>80000</v>
      </c>
    </row>
    <row r="529" spans="1:6" x14ac:dyDescent="0.2">
      <c r="A529" s="7">
        <v>528</v>
      </c>
      <c r="B529" s="7">
        <v>41</v>
      </c>
      <c r="C529" s="7" t="s">
        <v>97</v>
      </c>
      <c r="D529" s="7">
        <v>20</v>
      </c>
      <c r="E529" s="7">
        <v>1</v>
      </c>
      <c r="F529" s="7">
        <v>127000</v>
      </c>
    </row>
    <row r="530" spans="1:6" x14ac:dyDescent="0.2">
      <c r="A530" s="7">
        <v>529</v>
      </c>
      <c r="B530" s="7">
        <v>29</v>
      </c>
      <c r="C530" s="7" t="s">
        <v>97</v>
      </c>
      <c r="D530" s="7">
        <v>20</v>
      </c>
      <c r="E530" s="7">
        <v>1</v>
      </c>
      <c r="F530" s="7">
        <v>122000</v>
      </c>
    </row>
    <row r="531" spans="1:6" x14ac:dyDescent="0.2">
      <c r="A531" s="7">
        <v>530</v>
      </c>
      <c r="B531" s="7">
        <v>49</v>
      </c>
      <c r="C531" s="7" t="s">
        <v>96</v>
      </c>
      <c r="D531" s="7">
        <v>10</v>
      </c>
      <c r="E531" s="7">
        <v>1</v>
      </c>
      <c r="F531" s="7">
        <v>781000</v>
      </c>
    </row>
    <row r="532" spans="1:6" x14ac:dyDescent="0.2">
      <c r="A532" s="7">
        <v>531</v>
      </c>
      <c r="B532" s="7">
        <v>38</v>
      </c>
      <c r="C532" s="7" t="s">
        <v>97</v>
      </c>
      <c r="D532" s="7">
        <v>15</v>
      </c>
      <c r="E532" s="7">
        <v>1</v>
      </c>
      <c r="F532" s="7">
        <v>95000</v>
      </c>
    </row>
    <row r="533" spans="1:6" x14ac:dyDescent="0.2">
      <c r="A533" s="7">
        <v>532</v>
      </c>
      <c r="B533" s="7">
        <v>34</v>
      </c>
      <c r="C533" s="7" t="s">
        <v>96</v>
      </c>
      <c r="D533" s="7">
        <v>20</v>
      </c>
      <c r="E533" s="7">
        <v>1</v>
      </c>
      <c r="F533" s="7">
        <v>986000</v>
      </c>
    </row>
    <row r="534" spans="1:6" x14ac:dyDescent="0.2">
      <c r="A534" s="7">
        <v>533</v>
      </c>
      <c r="B534" s="7">
        <v>53</v>
      </c>
      <c r="C534" s="7" t="s">
        <v>96</v>
      </c>
      <c r="D534" s="7">
        <v>10</v>
      </c>
      <c r="E534" s="7">
        <v>1</v>
      </c>
      <c r="F534" s="7">
        <v>581000</v>
      </c>
    </row>
    <row r="535" spans="1:6" x14ac:dyDescent="0.2">
      <c r="A535" s="7">
        <v>534</v>
      </c>
      <c r="B535" s="7">
        <v>55</v>
      </c>
      <c r="C535" s="7" t="s">
        <v>97</v>
      </c>
      <c r="D535" s="7">
        <v>15</v>
      </c>
      <c r="E535" s="7">
        <v>1</v>
      </c>
      <c r="F535" s="7">
        <v>977000</v>
      </c>
    </row>
    <row r="536" spans="1:6" x14ac:dyDescent="0.2">
      <c r="A536" s="7">
        <v>535</v>
      </c>
      <c r="B536" s="7">
        <v>21</v>
      </c>
      <c r="C536" s="7" t="s">
        <v>96</v>
      </c>
      <c r="D536" s="7">
        <v>15</v>
      </c>
      <c r="E536" s="7">
        <v>1</v>
      </c>
      <c r="F536" s="7">
        <v>968000</v>
      </c>
    </row>
    <row r="537" spans="1:6" x14ac:dyDescent="0.2">
      <c r="A537" s="7">
        <v>536</v>
      </c>
      <c r="B537" s="7">
        <v>38</v>
      </c>
      <c r="C537" s="7" t="s">
        <v>96</v>
      </c>
      <c r="D537" s="7">
        <v>15</v>
      </c>
      <c r="E537" s="7">
        <v>1</v>
      </c>
      <c r="F537" s="7">
        <v>52000</v>
      </c>
    </row>
    <row r="538" spans="1:6" x14ac:dyDescent="0.2">
      <c r="A538" s="7">
        <v>537</v>
      </c>
      <c r="B538" s="7">
        <v>40</v>
      </c>
      <c r="C538" s="7" t="s">
        <v>96</v>
      </c>
      <c r="D538" s="7">
        <v>15</v>
      </c>
      <c r="E538" s="7">
        <v>1</v>
      </c>
      <c r="F538" s="7">
        <v>808000</v>
      </c>
    </row>
    <row r="539" spans="1:6" x14ac:dyDescent="0.2">
      <c r="A539" s="7">
        <v>538</v>
      </c>
      <c r="B539" s="7">
        <v>24</v>
      </c>
      <c r="C539" s="7" t="s">
        <v>96</v>
      </c>
      <c r="D539" s="7">
        <v>10</v>
      </c>
      <c r="E539" s="7">
        <v>1</v>
      </c>
      <c r="F539" s="7">
        <v>528000</v>
      </c>
    </row>
    <row r="540" spans="1:6" x14ac:dyDescent="0.2">
      <c r="A540" s="7">
        <v>539</v>
      </c>
      <c r="B540" s="7">
        <v>57</v>
      </c>
      <c r="C540" s="7" t="s">
        <v>97</v>
      </c>
      <c r="D540" s="7">
        <v>20</v>
      </c>
      <c r="E540" s="7">
        <v>1</v>
      </c>
      <c r="F540" s="7">
        <v>825000</v>
      </c>
    </row>
    <row r="541" spans="1:6" x14ac:dyDescent="0.2">
      <c r="A541" s="7">
        <v>540</v>
      </c>
      <c r="B541" s="7">
        <v>59</v>
      </c>
      <c r="C541" s="7" t="s">
        <v>97</v>
      </c>
      <c r="D541" s="7">
        <v>20</v>
      </c>
      <c r="E541" s="7">
        <v>1</v>
      </c>
      <c r="F541" s="7">
        <v>613000</v>
      </c>
    </row>
    <row r="542" spans="1:6" x14ac:dyDescent="0.2">
      <c r="A542" s="7">
        <v>541</v>
      </c>
      <c r="B542" s="7">
        <v>59</v>
      </c>
      <c r="C542" s="7" t="s">
        <v>97</v>
      </c>
      <c r="D542" s="7">
        <v>20</v>
      </c>
      <c r="E542" s="7">
        <v>1</v>
      </c>
      <c r="F542" s="7">
        <v>804000</v>
      </c>
    </row>
    <row r="543" spans="1:6" x14ac:dyDescent="0.2">
      <c r="A543" s="7">
        <v>542</v>
      </c>
      <c r="B543" s="7">
        <v>38</v>
      </c>
      <c r="C543" s="7" t="s">
        <v>97</v>
      </c>
      <c r="D543" s="7">
        <v>10</v>
      </c>
      <c r="E543" s="7">
        <v>1</v>
      </c>
      <c r="F543" s="7">
        <v>38000</v>
      </c>
    </row>
    <row r="544" spans="1:6" x14ac:dyDescent="0.2">
      <c r="A544" s="7">
        <v>543</v>
      </c>
      <c r="B544" s="7">
        <v>24</v>
      </c>
      <c r="C544" s="7" t="s">
        <v>97</v>
      </c>
      <c r="D544" s="7">
        <v>20</v>
      </c>
      <c r="E544" s="7">
        <v>1</v>
      </c>
      <c r="F544" s="7">
        <v>307000</v>
      </c>
    </row>
    <row r="545" spans="1:6" x14ac:dyDescent="0.2">
      <c r="A545" s="7">
        <v>544</v>
      </c>
      <c r="B545" s="7">
        <v>50</v>
      </c>
      <c r="C545" s="7" t="s">
        <v>96</v>
      </c>
      <c r="D545" s="7">
        <v>10</v>
      </c>
      <c r="E545" s="7">
        <v>1</v>
      </c>
      <c r="F545" s="7">
        <v>584000</v>
      </c>
    </row>
    <row r="546" spans="1:6" x14ac:dyDescent="0.2">
      <c r="A546" s="7">
        <v>545</v>
      </c>
      <c r="B546" s="7">
        <v>49</v>
      </c>
      <c r="C546" s="7" t="s">
        <v>96</v>
      </c>
      <c r="D546" s="7">
        <v>20</v>
      </c>
      <c r="E546" s="7">
        <v>1</v>
      </c>
      <c r="F546" s="7">
        <v>27000</v>
      </c>
    </row>
    <row r="547" spans="1:6" x14ac:dyDescent="0.2">
      <c r="A547" s="7">
        <v>546</v>
      </c>
      <c r="B547" s="7">
        <v>23</v>
      </c>
      <c r="C547" s="7" t="s">
        <v>97</v>
      </c>
      <c r="D547" s="7">
        <v>10</v>
      </c>
      <c r="E547" s="7">
        <v>1</v>
      </c>
      <c r="F547" s="7">
        <v>712000</v>
      </c>
    </row>
    <row r="548" spans="1:6" x14ac:dyDescent="0.2">
      <c r="A548" s="7">
        <v>547</v>
      </c>
      <c r="B548" s="7">
        <v>44</v>
      </c>
      <c r="C548" s="7" t="s">
        <v>97</v>
      </c>
      <c r="D548" s="7">
        <v>20</v>
      </c>
      <c r="E548" s="7">
        <v>1</v>
      </c>
      <c r="F548" s="7">
        <v>367000</v>
      </c>
    </row>
    <row r="549" spans="1:6" x14ac:dyDescent="0.2">
      <c r="A549" s="7">
        <v>548</v>
      </c>
      <c r="B549" s="7">
        <v>52</v>
      </c>
      <c r="C549" s="7" t="s">
        <v>97</v>
      </c>
      <c r="D549" s="7">
        <v>15</v>
      </c>
      <c r="E549" s="7">
        <v>1</v>
      </c>
      <c r="F549" s="7">
        <v>405000</v>
      </c>
    </row>
    <row r="550" spans="1:6" x14ac:dyDescent="0.2">
      <c r="A550" s="7">
        <v>549</v>
      </c>
      <c r="B550" s="7">
        <v>21</v>
      </c>
      <c r="C550" s="7" t="s">
        <v>96</v>
      </c>
      <c r="D550" s="7">
        <v>20</v>
      </c>
      <c r="E550" s="7">
        <v>1</v>
      </c>
      <c r="F550" s="7">
        <v>546000</v>
      </c>
    </row>
    <row r="551" spans="1:6" x14ac:dyDescent="0.2">
      <c r="A551" s="7">
        <v>550</v>
      </c>
      <c r="B551" s="7">
        <v>26</v>
      </c>
      <c r="C551" s="7" t="s">
        <v>97</v>
      </c>
      <c r="D551" s="7">
        <v>20</v>
      </c>
      <c r="E551" s="7">
        <v>1</v>
      </c>
      <c r="F551" s="7">
        <v>680000</v>
      </c>
    </row>
    <row r="552" spans="1:6" x14ac:dyDescent="0.2">
      <c r="A552" s="7">
        <v>551</v>
      </c>
      <c r="B552" s="7">
        <v>47</v>
      </c>
      <c r="C552" s="7" t="s">
        <v>97</v>
      </c>
      <c r="D552" s="7">
        <v>10</v>
      </c>
      <c r="E552" s="7">
        <v>1</v>
      </c>
      <c r="F552" s="7">
        <v>13000</v>
      </c>
    </row>
    <row r="553" spans="1:6" x14ac:dyDescent="0.2">
      <c r="A553" s="7">
        <v>552</v>
      </c>
      <c r="B553" s="7">
        <v>24</v>
      </c>
      <c r="C553" s="7" t="s">
        <v>97</v>
      </c>
      <c r="D553" s="7">
        <v>15</v>
      </c>
      <c r="E553" s="7">
        <v>1</v>
      </c>
      <c r="F553" s="7">
        <v>794000</v>
      </c>
    </row>
    <row r="554" spans="1:6" x14ac:dyDescent="0.2">
      <c r="A554" s="7">
        <v>553</v>
      </c>
      <c r="B554" s="7">
        <v>40</v>
      </c>
      <c r="C554" s="7" t="s">
        <v>97</v>
      </c>
      <c r="D554" s="7">
        <v>20</v>
      </c>
      <c r="E554" s="7">
        <v>1</v>
      </c>
      <c r="F554" s="7">
        <v>465000</v>
      </c>
    </row>
    <row r="555" spans="1:6" x14ac:dyDescent="0.2">
      <c r="A555" s="7">
        <v>554</v>
      </c>
      <c r="B555" s="7">
        <v>31</v>
      </c>
      <c r="C555" s="7" t="s">
        <v>96</v>
      </c>
      <c r="D555" s="7">
        <v>10</v>
      </c>
      <c r="E555" s="7">
        <v>1</v>
      </c>
      <c r="F555" s="7">
        <v>508000</v>
      </c>
    </row>
    <row r="556" spans="1:6" x14ac:dyDescent="0.2">
      <c r="A556" s="7">
        <v>555</v>
      </c>
      <c r="B556" s="7">
        <v>21</v>
      </c>
      <c r="C556" s="7" t="s">
        <v>97</v>
      </c>
      <c r="D556" s="7">
        <v>15</v>
      </c>
      <c r="E556" s="7">
        <v>1</v>
      </c>
      <c r="F556" s="7">
        <v>161000</v>
      </c>
    </row>
    <row r="557" spans="1:6" x14ac:dyDescent="0.2">
      <c r="A557" s="7">
        <v>556</v>
      </c>
      <c r="B557" s="7">
        <v>36</v>
      </c>
      <c r="C557" s="7" t="s">
        <v>97</v>
      </c>
      <c r="D557" s="7">
        <v>15</v>
      </c>
      <c r="E557" s="7">
        <v>1</v>
      </c>
      <c r="F557" s="7">
        <v>724000</v>
      </c>
    </row>
    <row r="558" spans="1:6" x14ac:dyDescent="0.2">
      <c r="A558" s="7">
        <v>557</v>
      </c>
      <c r="B558" s="7">
        <v>38</v>
      </c>
      <c r="C558" s="7" t="s">
        <v>97</v>
      </c>
      <c r="D558" s="7">
        <v>10</v>
      </c>
      <c r="E558" s="7">
        <v>1</v>
      </c>
      <c r="F558" s="7">
        <v>299000</v>
      </c>
    </row>
    <row r="559" spans="1:6" x14ac:dyDescent="0.2">
      <c r="A559" s="7">
        <v>558</v>
      </c>
      <c r="B559" s="7">
        <v>39</v>
      </c>
      <c r="C559" s="7" t="s">
        <v>97</v>
      </c>
      <c r="D559" s="7">
        <v>15</v>
      </c>
      <c r="E559" s="7">
        <v>1</v>
      </c>
      <c r="F559" s="7">
        <v>171000</v>
      </c>
    </row>
    <row r="560" spans="1:6" x14ac:dyDescent="0.2">
      <c r="A560" s="7">
        <v>559</v>
      </c>
      <c r="B560" s="7">
        <v>21</v>
      </c>
      <c r="C560" s="7" t="s">
        <v>96</v>
      </c>
      <c r="D560" s="7">
        <v>20</v>
      </c>
      <c r="E560" s="7">
        <v>1</v>
      </c>
      <c r="F560" s="7">
        <v>537000</v>
      </c>
    </row>
    <row r="561" spans="1:6" x14ac:dyDescent="0.2">
      <c r="A561" s="7">
        <v>560</v>
      </c>
      <c r="B561" s="7">
        <v>37</v>
      </c>
      <c r="C561" s="7" t="s">
        <v>96</v>
      </c>
      <c r="D561" s="7">
        <v>15</v>
      </c>
      <c r="E561" s="7">
        <v>1</v>
      </c>
      <c r="F561" s="7">
        <v>972000</v>
      </c>
    </row>
    <row r="562" spans="1:6" x14ac:dyDescent="0.2">
      <c r="A562" s="7">
        <v>561</v>
      </c>
      <c r="B562" s="7">
        <v>39</v>
      </c>
      <c r="C562" s="7" t="s">
        <v>96</v>
      </c>
      <c r="D562" s="7">
        <v>10</v>
      </c>
      <c r="E562" s="7">
        <v>1</v>
      </c>
      <c r="F562" s="7">
        <v>846000</v>
      </c>
    </row>
    <row r="563" spans="1:6" x14ac:dyDescent="0.2">
      <c r="A563" s="7">
        <v>562</v>
      </c>
      <c r="B563" s="7">
        <v>21</v>
      </c>
      <c r="C563" s="7" t="s">
        <v>96</v>
      </c>
      <c r="D563" s="7">
        <v>20</v>
      </c>
      <c r="E563" s="7">
        <v>1</v>
      </c>
      <c r="F563" s="7">
        <v>444000</v>
      </c>
    </row>
    <row r="564" spans="1:6" x14ac:dyDescent="0.2">
      <c r="A564" s="7">
        <v>563</v>
      </c>
      <c r="B564" s="7">
        <v>22</v>
      </c>
      <c r="C564" s="7" t="s">
        <v>96</v>
      </c>
      <c r="D564" s="7">
        <v>15</v>
      </c>
      <c r="E564" s="7">
        <v>1</v>
      </c>
      <c r="F564" s="7">
        <v>193000</v>
      </c>
    </row>
    <row r="565" spans="1:6" x14ac:dyDescent="0.2">
      <c r="A565" s="7">
        <v>564</v>
      </c>
      <c r="B565" s="7">
        <v>43</v>
      </c>
      <c r="C565" s="7" t="s">
        <v>96</v>
      </c>
      <c r="D565" s="7">
        <v>15</v>
      </c>
      <c r="E565" s="7">
        <v>1</v>
      </c>
      <c r="F565" s="7">
        <v>780000</v>
      </c>
    </row>
    <row r="566" spans="1:6" x14ac:dyDescent="0.2">
      <c r="A566" s="7">
        <v>565</v>
      </c>
      <c r="B566" s="7">
        <v>22</v>
      </c>
      <c r="C566" s="7" t="s">
        <v>96</v>
      </c>
      <c r="D566" s="7">
        <v>20</v>
      </c>
      <c r="E566" s="7">
        <v>1</v>
      </c>
      <c r="F566" s="7">
        <v>939000</v>
      </c>
    </row>
    <row r="567" spans="1:6" x14ac:dyDescent="0.2">
      <c r="A567" s="7">
        <v>566</v>
      </c>
      <c r="B567" s="7">
        <v>49</v>
      </c>
      <c r="C567" s="7" t="s">
        <v>97</v>
      </c>
      <c r="D567" s="7">
        <v>15</v>
      </c>
      <c r="E567" s="7">
        <v>1</v>
      </c>
      <c r="F567" s="7">
        <v>767000</v>
      </c>
    </row>
    <row r="568" spans="1:6" x14ac:dyDescent="0.2">
      <c r="A568" s="7">
        <v>567</v>
      </c>
      <c r="B568" s="7">
        <v>40</v>
      </c>
      <c r="C568" s="7" t="s">
        <v>96</v>
      </c>
      <c r="D568" s="7">
        <v>15</v>
      </c>
      <c r="E568" s="7">
        <v>1</v>
      </c>
      <c r="F568" s="7">
        <v>732000</v>
      </c>
    </row>
    <row r="569" spans="1:6" x14ac:dyDescent="0.2">
      <c r="A569" s="7">
        <v>568</v>
      </c>
      <c r="B569" s="7">
        <v>59</v>
      </c>
      <c r="C569" s="7" t="s">
        <v>96</v>
      </c>
      <c r="D569" s="7">
        <v>10</v>
      </c>
      <c r="E569" s="7">
        <v>1</v>
      </c>
      <c r="F569" s="7">
        <v>893000</v>
      </c>
    </row>
    <row r="570" spans="1:6" x14ac:dyDescent="0.2">
      <c r="A570" s="7">
        <v>569</v>
      </c>
      <c r="B570" s="7">
        <v>58</v>
      </c>
      <c r="C570" s="7" t="s">
        <v>96</v>
      </c>
      <c r="D570" s="7">
        <v>10</v>
      </c>
      <c r="E570" s="7">
        <v>1</v>
      </c>
      <c r="F570" s="7">
        <v>395000</v>
      </c>
    </row>
    <row r="571" spans="1:6" x14ac:dyDescent="0.2">
      <c r="A571" s="7">
        <v>570</v>
      </c>
      <c r="B571" s="7">
        <v>42</v>
      </c>
      <c r="C571" s="7" t="s">
        <v>96</v>
      </c>
      <c r="D571" s="7">
        <v>20</v>
      </c>
      <c r="E571" s="7">
        <v>1</v>
      </c>
      <c r="F571" s="7">
        <v>878000</v>
      </c>
    </row>
    <row r="572" spans="1:6" x14ac:dyDescent="0.2">
      <c r="A572" s="7">
        <v>571</v>
      </c>
      <c r="B572" s="7">
        <v>50</v>
      </c>
      <c r="C572" s="7" t="s">
        <v>97</v>
      </c>
      <c r="D572" s="7">
        <v>10</v>
      </c>
      <c r="E572" s="7">
        <v>1</v>
      </c>
      <c r="F572" s="7">
        <v>566000</v>
      </c>
    </row>
    <row r="573" spans="1:6" x14ac:dyDescent="0.2">
      <c r="A573" s="7">
        <v>572</v>
      </c>
      <c r="B573" s="7">
        <v>57</v>
      </c>
      <c r="C573" s="7" t="s">
        <v>96</v>
      </c>
      <c r="D573" s="7">
        <v>20</v>
      </c>
      <c r="E573" s="7">
        <v>1</v>
      </c>
      <c r="F573" s="7">
        <v>33000</v>
      </c>
    </row>
    <row r="574" spans="1:6" x14ac:dyDescent="0.2">
      <c r="A574" s="7">
        <v>573</v>
      </c>
      <c r="B574" s="7">
        <v>29</v>
      </c>
      <c r="C574" s="7" t="s">
        <v>97</v>
      </c>
      <c r="D574" s="7">
        <v>10</v>
      </c>
      <c r="E574" s="7">
        <v>1</v>
      </c>
      <c r="F574" s="7">
        <v>256000</v>
      </c>
    </row>
    <row r="575" spans="1:6" x14ac:dyDescent="0.2">
      <c r="A575" s="7">
        <v>574</v>
      </c>
      <c r="B575" s="7">
        <v>58</v>
      </c>
      <c r="C575" s="7" t="s">
        <v>96</v>
      </c>
      <c r="D575" s="7">
        <v>10</v>
      </c>
      <c r="E575" s="7">
        <v>1</v>
      </c>
      <c r="F575" s="7">
        <v>740000</v>
      </c>
    </row>
    <row r="576" spans="1:6" x14ac:dyDescent="0.2">
      <c r="A576" s="7">
        <v>575</v>
      </c>
      <c r="B576" s="7">
        <v>50</v>
      </c>
      <c r="C576" s="7" t="s">
        <v>96</v>
      </c>
      <c r="D576" s="7">
        <v>20</v>
      </c>
      <c r="E576" s="7">
        <v>1</v>
      </c>
      <c r="F576" s="7">
        <v>113000</v>
      </c>
    </row>
    <row r="577" spans="1:6" x14ac:dyDescent="0.2">
      <c r="A577" s="7">
        <v>576</v>
      </c>
      <c r="B577" s="7">
        <v>28</v>
      </c>
      <c r="C577" s="7" t="s">
        <v>96</v>
      </c>
      <c r="D577" s="7">
        <v>15</v>
      </c>
      <c r="E577" s="7">
        <v>1</v>
      </c>
      <c r="F577" s="7">
        <v>539000</v>
      </c>
    </row>
    <row r="578" spans="1:6" x14ac:dyDescent="0.2">
      <c r="A578" s="7">
        <v>577</v>
      </c>
      <c r="B578" s="7">
        <v>22</v>
      </c>
      <c r="C578" s="7" t="s">
        <v>97</v>
      </c>
      <c r="D578" s="7">
        <v>10</v>
      </c>
      <c r="E578" s="7">
        <v>1</v>
      </c>
      <c r="F578" s="7">
        <v>511000</v>
      </c>
    </row>
    <row r="579" spans="1:6" x14ac:dyDescent="0.2">
      <c r="A579" s="7">
        <v>578</v>
      </c>
      <c r="B579" s="7">
        <v>22</v>
      </c>
      <c r="C579" s="7" t="s">
        <v>97</v>
      </c>
      <c r="D579" s="7">
        <v>10</v>
      </c>
      <c r="E579" s="7">
        <v>1</v>
      </c>
      <c r="F579" s="7">
        <v>231000</v>
      </c>
    </row>
    <row r="580" spans="1:6" x14ac:dyDescent="0.2">
      <c r="A580" s="7">
        <v>579</v>
      </c>
      <c r="B580" s="7">
        <v>57</v>
      </c>
      <c r="C580" s="7" t="s">
        <v>97</v>
      </c>
      <c r="D580" s="7">
        <v>15</v>
      </c>
      <c r="E580" s="7">
        <v>1</v>
      </c>
      <c r="F580" s="7">
        <v>278000</v>
      </c>
    </row>
    <row r="581" spans="1:6" x14ac:dyDescent="0.2">
      <c r="A581" s="7">
        <v>580</v>
      </c>
      <c r="B581" s="7">
        <v>26</v>
      </c>
      <c r="C581" s="7" t="s">
        <v>96</v>
      </c>
      <c r="D581" s="7">
        <v>20</v>
      </c>
      <c r="E581" s="7">
        <v>1</v>
      </c>
      <c r="F581" s="7">
        <v>28000</v>
      </c>
    </row>
    <row r="582" spans="1:6" x14ac:dyDescent="0.2">
      <c r="A582" s="7">
        <v>581</v>
      </c>
      <c r="B582" s="7">
        <v>20</v>
      </c>
      <c r="C582" s="7" t="s">
        <v>96</v>
      </c>
      <c r="D582" s="7">
        <v>10</v>
      </c>
      <c r="E582" s="7">
        <v>1</v>
      </c>
      <c r="F582" s="7">
        <v>299000</v>
      </c>
    </row>
    <row r="583" spans="1:6" x14ac:dyDescent="0.2">
      <c r="A583" s="7">
        <v>582</v>
      </c>
      <c r="B583" s="7">
        <v>49</v>
      </c>
      <c r="C583" s="7" t="s">
        <v>96</v>
      </c>
      <c r="D583" s="7">
        <v>15</v>
      </c>
      <c r="E583" s="7">
        <v>1</v>
      </c>
      <c r="F583" s="7">
        <v>651000</v>
      </c>
    </row>
    <row r="584" spans="1:6" x14ac:dyDescent="0.2">
      <c r="A584" s="7">
        <v>583</v>
      </c>
      <c r="B584" s="7">
        <v>48</v>
      </c>
      <c r="C584" s="7" t="s">
        <v>96</v>
      </c>
      <c r="D584" s="7">
        <v>10</v>
      </c>
      <c r="E584" s="7">
        <v>1</v>
      </c>
      <c r="F584" s="7">
        <v>112000</v>
      </c>
    </row>
    <row r="585" spans="1:6" x14ac:dyDescent="0.2">
      <c r="A585" s="7">
        <v>584</v>
      </c>
      <c r="B585" s="7">
        <v>30</v>
      </c>
      <c r="C585" s="7" t="s">
        <v>97</v>
      </c>
      <c r="D585" s="7">
        <v>15</v>
      </c>
      <c r="E585" s="7">
        <v>1</v>
      </c>
      <c r="F585" s="7">
        <v>553000</v>
      </c>
    </row>
    <row r="586" spans="1:6" x14ac:dyDescent="0.2">
      <c r="A586" s="7">
        <v>585</v>
      </c>
      <c r="B586" s="7">
        <v>33</v>
      </c>
      <c r="C586" s="7" t="s">
        <v>97</v>
      </c>
      <c r="D586" s="7">
        <v>10</v>
      </c>
      <c r="E586" s="7">
        <v>1</v>
      </c>
      <c r="F586" s="7">
        <v>266000</v>
      </c>
    </row>
    <row r="587" spans="1:6" x14ac:dyDescent="0.2">
      <c r="A587" s="7">
        <v>586</v>
      </c>
      <c r="B587" s="7">
        <v>24</v>
      </c>
      <c r="C587" s="7" t="s">
        <v>96</v>
      </c>
      <c r="D587" s="7">
        <v>15</v>
      </c>
      <c r="E587" s="7">
        <v>1</v>
      </c>
      <c r="F587" s="7">
        <v>869000</v>
      </c>
    </row>
    <row r="588" spans="1:6" x14ac:dyDescent="0.2">
      <c r="A588" s="7">
        <v>587</v>
      </c>
      <c r="B588" s="7">
        <v>33</v>
      </c>
      <c r="C588" s="7" t="s">
        <v>96</v>
      </c>
      <c r="D588" s="7">
        <v>10</v>
      </c>
      <c r="E588" s="7">
        <v>1</v>
      </c>
      <c r="F588" s="7">
        <v>163000</v>
      </c>
    </row>
    <row r="589" spans="1:6" x14ac:dyDescent="0.2">
      <c r="A589" s="7">
        <v>588</v>
      </c>
      <c r="B589" s="7">
        <v>57</v>
      </c>
      <c r="C589" s="7" t="s">
        <v>96</v>
      </c>
      <c r="D589" s="7">
        <v>10</v>
      </c>
      <c r="E589" s="7">
        <v>1</v>
      </c>
      <c r="F589" s="7">
        <v>512000</v>
      </c>
    </row>
    <row r="590" spans="1:6" x14ac:dyDescent="0.2">
      <c r="A590" s="7">
        <v>589</v>
      </c>
      <c r="B590" s="7">
        <v>39</v>
      </c>
      <c r="C590" s="7" t="s">
        <v>96</v>
      </c>
      <c r="D590" s="7">
        <v>20</v>
      </c>
      <c r="E590" s="7">
        <v>1</v>
      </c>
      <c r="F590" s="7">
        <v>34000</v>
      </c>
    </row>
    <row r="591" spans="1:6" x14ac:dyDescent="0.2">
      <c r="A591" s="7">
        <v>590</v>
      </c>
      <c r="B591" s="7">
        <v>47</v>
      </c>
      <c r="C591" s="7" t="s">
        <v>96</v>
      </c>
      <c r="D591" s="7">
        <v>10</v>
      </c>
      <c r="E591" s="7">
        <v>1</v>
      </c>
      <c r="F591" s="7">
        <v>871000</v>
      </c>
    </row>
    <row r="592" spans="1:6" x14ac:dyDescent="0.2">
      <c r="A592" s="7">
        <v>591</v>
      </c>
      <c r="B592" s="7">
        <v>36</v>
      </c>
      <c r="C592" s="7" t="s">
        <v>96</v>
      </c>
      <c r="D592" s="7">
        <v>20</v>
      </c>
      <c r="E592" s="7">
        <v>1</v>
      </c>
      <c r="F592" s="7">
        <v>683000</v>
      </c>
    </row>
    <row r="593" spans="1:6" x14ac:dyDescent="0.2">
      <c r="A593" s="7">
        <v>592</v>
      </c>
      <c r="B593" s="7">
        <v>58</v>
      </c>
      <c r="C593" s="7" t="s">
        <v>96</v>
      </c>
      <c r="D593" s="7">
        <v>20</v>
      </c>
      <c r="E593" s="7">
        <v>1</v>
      </c>
      <c r="F593" s="7">
        <v>384000</v>
      </c>
    </row>
    <row r="594" spans="1:6" x14ac:dyDescent="0.2">
      <c r="A594" s="7">
        <v>593</v>
      </c>
      <c r="B594" s="7">
        <v>31</v>
      </c>
      <c r="C594" s="7" t="s">
        <v>96</v>
      </c>
      <c r="D594" s="7">
        <v>20</v>
      </c>
      <c r="E594" s="7">
        <v>1</v>
      </c>
      <c r="F594" s="7">
        <v>494000</v>
      </c>
    </row>
    <row r="595" spans="1:6" x14ac:dyDescent="0.2">
      <c r="A595" s="7">
        <v>594</v>
      </c>
      <c r="B595" s="7">
        <v>33</v>
      </c>
      <c r="C595" s="7" t="s">
        <v>97</v>
      </c>
      <c r="D595" s="7">
        <v>15</v>
      </c>
      <c r="E595" s="7">
        <v>1</v>
      </c>
      <c r="F595" s="7">
        <v>326000</v>
      </c>
    </row>
    <row r="596" spans="1:6" x14ac:dyDescent="0.2">
      <c r="A596" s="7">
        <v>595</v>
      </c>
      <c r="B596" s="7">
        <v>46</v>
      </c>
      <c r="C596" s="7" t="s">
        <v>96</v>
      </c>
      <c r="D596" s="7">
        <v>20</v>
      </c>
      <c r="E596" s="7">
        <v>1</v>
      </c>
      <c r="F596" s="7">
        <v>230000</v>
      </c>
    </row>
    <row r="597" spans="1:6" x14ac:dyDescent="0.2">
      <c r="A597" s="7">
        <v>596</v>
      </c>
      <c r="B597" s="7">
        <v>27</v>
      </c>
      <c r="C597" s="7" t="s">
        <v>96</v>
      </c>
      <c r="D597" s="7">
        <v>15</v>
      </c>
      <c r="E597" s="7">
        <v>1</v>
      </c>
      <c r="F597" s="7">
        <v>914000</v>
      </c>
    </row>
    <row r="598" spans="1:6" x14ac:dyDescent="0.2">
      <c r="A598" s="7">
        <v>597</v>
      </c>
      <c r="B598" s="7">
        <v>20</v>
      </c>
      <c r="C598" s="7" t="s">
        <v>96</v>
      </c>
      <c r="D598" s="7">
        <v>15</v>
      </c>
      <c r="E598" s="7">
        <v>1</v>
      </c>
      <c r="F598" s="7">
        <v>102000</v>
      </c>
    </row>
    <row r="599" spans="1:6" x14ac:dyDescent="0.2">
      <c r="A599" s="7">
        <v>598</v>
      </c>
      <c r="B599" s="7">
        <v>25</v>
      </c>
      <c r="C599" s="7" t="s">
        <v>97</v>
      </c>
      <c r="D599" s="7">
        <v>15</v>
      </c>
      <c r="E599" s="7">
        <v>1</v>
      </c>
      <c r="F599" s="7">
        <v>341000</v>
      </c>
    </row>
    <row r="600" spans="1:6" x14ac:dyDescent="0.2">
      <c r="A600" s="7">
        <v>599</v>
      </c>
      <c r="B600" s="7">
        <v>44</v>
      </c>
      <c r="C600" s="7" t="s">
        <v>96</v>
      </c>
      <c r="D600" s="7">
        <v>15</v>
      </c>
      <c r="E600" s="7">
        <v>1</v>
      </c>
      <c r="F600" s="7">
        <v>84000</v>
      </c>
    </row>
    <row r="601" spans="1:6" x14ac:dyDescent="0.2">
      <c r="A601" s="7">
        <v>600</v>
      </c>
      <c r="B601" s="7">
        <v>57</v>
      </c>
      <c r="C601" s="7" t="s">
        <v>96</v>
      </c>
      <c r="D601" s="7">
        <v>10</v>
      </c>
      <c r="E601" s="7">
        <v>1</v>
      </c>
      <c r="F601" s="7">
        <v>623000</v>
      </c>
    </row>
    <row r="602" spans="1:6" x14ac:dyDescent="0.2">
      <c r="A602" s="7">
        <v>601</v>
      </c>
      <c r="B602" s="7">
        <v>38</v>
      </c>
      <c r="C602" s="7" t="s">
        <v>96</v>
      </c>
      <c r="D602" s="7">
        <v>15</v>
      </c>
      <c r="E602" s="7">
        <v>1</v>
      </c>
      <c r="F602" s="7">
        <v>376000</v>
      </c>
    </row>
    <row r="603" spans="1:6" x14ac:dyDescent="0.2">
      <c r="A603" s="7">
        <v>602</v>
      </c>
      <c r="B603" s="7">
        <v>26</v>
      </c>
      <c r="C603" s="7" t="s">
        <v>96</v>
      </c>
      <c r="D603" s="7">
        <v>15</v>
      </c>
      <c r="E603" s="7">
        <v>1</v>
      </c>
      <c r="F603" s="7">
        <v>195000</v>
      </c>
    </row>
    <row r="604" spans="1:6" x14ac:dyDescent="0.2">
      <c r="A604" s="7">
        <v>603</v>
      </c>
      <c r="B604" s="7">
        <v>56</v>
      </c>
      <c r="C604" s="7" t="s">
        <v>96</v>
      </c>
      <c r="D604" s="7">
        <v>15</v>
      </c>
      <c r="E604" s="7">
        <v>1</v>
      </c>
      <c r="F604" s="7">
        <v>13000</v>
      </c>
    </row>
    <row r="605" spans="1:6" x14ac:dyDescent="0.2">
      <c r="A605" s="7">
        <v>604</v>
      </c>
      <c r="B605" s="7">
        <v>52</v>
      </c>
      <c r="C605" s="7" t="s">
        <v>96</v>
      </c>
      <c r="D605" s="7">
        <v>15</v>
      </c>
      <c r="E605" s="7">
        <v>1</v>
      </c>
      <c r="F605" s="7">
        <v>460000</v>
      </c>
    </row>
    <row r="606" spans="1:6" x14ac:dyDescent="0.2">
      <c r="A606" s="7">
        <v>605</v>
      </c>
      <c r="B606" s="7">
        <v>51</v>
      </c>
      <c r="C606" s="7" t="s">
        <v>97</v>
      </c>
      <c r="D606" s="7">
        <v>15</v>
      </c>
      <c r="E606" s="7">
        <v>1</v>
      </c>
      <c r="F606" s="7">
        <v>305000</v>
      </c>
    </row>
    <row r="607" spans="1:6" x14ac:dyDescent="0.2">
      <c r="A607" s="7">
        <v>606</v>
      </c>
      <c r="B607" s="7">
        <v>28</v>
      </c>
      <c r="C607" s="7" t="s">
        <v>97</v>
      </c>
      <c r="D607" s="7">
        <v>10</v>
      </c>
      <c r="E607" s="7">
        <v>1</v>
      </c>
      <c r="F607" s="7">
        <v>356000</v>
      </c>
    </row>
    <row r="608" spans="1:6" x14ac:dyDescent="0.2">
      <c r="A608" s="7">
        <v>607</v>
      </c>
      <c r="B608" s="7">
        <v>26</v>
      </c>
      <c r="C608" s="7" t="s">
        <v>97</v>
      </c>
      <c r="D608" s="7">
        <v>10</v>
      </c>
      <c r="E608" s="7">
        <v>1</v>
      </c>
      <c r="F608" s="7">
        <v>768000</v>
      </c>
    </row>
    <row r="609" spans="1:6" x14ac:dyDescent="0.2">
      <c r="A609" s="7">
        <v>608</v>
      </c>
      <c r="B609" s="7">
        <v>54</v>
      </c>
      <c r="C609" s="7" t="s">
        <v>97</v>
      </c>
      <c r="D609" s="7">
        <v>20</v>
      </c>
      <c r="E609" s="7">
        <v>1</v>
      </c>
      <c r="F609" s="7">
        <v>309000</v>
      </c>
    </row>
    <row r="610" spans="1:6" x14ac:dyDescent="0.2">
      <c r="A610" s="7">
        <v>609</v>
      </c>
      <c r="B610" s="7">
        <v>59</v>
      </c>
      <c r="C610" s="7" t="s">
        <v>97</v>
      </c>
      <c r="D610" s="7">
        <v>10</v>
      </c>
      <c r="E610" s="7">
        <v>1</v>
      </c>
      <c r="F610" s="7">
        <v>729000</v>
      </c>
    </row>
    <row r="611" spans="1:6" x14ac:dyDescent="0.2">
      <c r="A611" s="7">
        <v>610</v>
      </c>
      <c r="B611" s="7">
        <v>22</v>
      </c>
      <c r="C611" s="7" t="s">
        <v>96</v>
      </c>
      <c r="D611" s="7">
        <v>15</v>
      </c>
      <c r="E611" s="7">
        <v>1</v>
      </c>
      <c r="F611" s="7">
        <v>329000</v>
      </c>
    </row>
    <row r="612" spans="1:6" x14ac:dyDescent="0.2">
      <c r="A612" s="7">
        <v>611</v>
      </c>
      <c r="B612" s="7">
        <v>25</v>
      </c>
      <c r="C612" s="7" t="s">
        <v>96</v>
      </c>
      <c r="D612" s="7">
        <v>15</v>
      </c>
      <c r="E612" s="7">
        <v>1</v>
      </c>
      <c r="F612" s="7">
        <v>207000</v>
      </c>
    </row>
    <row r="613" spans="1:6" x14ac:dyDescent="0.2">
      <c r="A613" s="7">
        <v>612</v>
      </c>
      <c r="B613" s="7">
        <v>35</v>
      </c>
      <c r="C613" s="7" t="s">
        <v>97</v>
      </c>
      <c r="D613" s="7">
        <v>10</v>
      </c>
      <c r="E613" s="7">
        <v>1</v>
      </c>
      <c r="F613" s="7">
        <v>668000</v>
      </c>
    </row>
    <row r="614" spans="1:6" x14ac:dyDescent="0.2">
      <c r="A614" s="7">
        <v>613</v>
      </c>
      <c r="B614" s="7">
        <v>57</v>
      </c>
      <c r="C614" s="7" t="s">
        <v>97</v>
      </c>
      <c r="D614" s="7">
        <v>10</v>
      </c>
      <c r="E614" s="7">
        <v>1</v>
      </c>
      <c r="F614" s="7">
        <v>510000</v>
      </c>
    </row>
    <row r="615" spans="1:6" x14ac:dyDescent="0.2">
      <c r="A615" s="7">
        <v>614</v>
      </c>
      <c r="B615" s="7">
        <v>36</v>
      </c>
      <c r="C615" s="7" t="s">
        <v>96</v>
      </c>
      <c r="D615" s="7">
        <v>10</v>
      </c>
      <c r="E615" s="7">
        <v>1</v>
      </c>
      <c r="F615" s="7">
        <v>991000</v>
      </c>
    </row>
    <row r="616" spans="1:6" x14ac:dyDescent="0.2">
      <c r="A616" s="7">
        <v>615</v>
      </c>
      <c r="B616" s="7">
        <v>28</v>
      </c>
      <c r="C616" s="7" t="s">
        <v>97</v>
      </c>
      <c r="D616" s="7">
        <v>15</v>
      </c>
      <c r="E616" s="7">
        <v>1</v>
      </c>
      <c r="F616" s="7">
        <v>838000</v>
      </c>
    </row>
    <row r="617" spans="1:6" x14ac:dyDescent="0.2">
      <c r="A617" s="7">
        <v>616</v>
      </c>
      <c r="B617" s="7">
        <v>59</v>
      </c>
      <c r="C617" s="7" t="s">
        <v>97</v>
      </c>
      <c r="D617" s="7">
        <v>20</v>
      </c>
      <c r="E617" s="7">
        <v>1</v>
      </c>
      <c r="F617" s="7">
        <v>149000</v>
      </c>
    </row>
    <row r="618" spans="1:6" x14ac:dyDescent="0.2">
      <c r="A618" s="7">
        <v>617</v>
      </c>
      <c r="B618" s="7">
        <v>36</v>
      </c>
      <c r="C618" s="7" t="s">
        <v>97</v>
      </c>
      <c r="D618" s="7">
        <v>15</v>
      </c>
      <c r="E618" s="7">
        <v>1</v>
      </c>
      <c r="F618" s="7">
        <v>559000</v>
      </c>
    </row>
    <row r="619" spans="1:6" x14ac:dyDescent="0.2">
      <c r="A619" s="7">
        <v>618</v>
      </c>
      <c r="B619" s="7">
        <v>55</v>
      </c>
      <c r="C619" s="7" t="s">
        <v>96</v>
      </c>
      <c r="D619" s="7">
        <v>10</v>
      </c>
      <c r="E619" s="7">
        <v>1</v>
      </c>
      <c r="F619" s="7">
        <v>870000</v>
      </c>
    </row>
    <row r="620" spans="1:6" x14ac:dyDescent="0.2">
      <c r="A620" s="7">
        <v>619</v>
      </c>
      <c r="B620" s="7">
        <v>38</v>
      </c>
      <c r="C620" s="7" t="s">
        <v>97</v>
      </c>
      <c r="D620" s="7">
        <v>10</v>
      </c>
      <c r="E620" s="7">
        <v>1</v>
      </c>
      <c r="F620" s="7">
        <v>388000</v>
      </c>
    </row>
    <row r="621" spans="1:6" x14ac:dyDescent="0.2">
      <c r="A621" s="7">
        <v>620</v>
      </c>
      <c r="B621" s="7">
        <v>35</v>
      </c>
      <c r="C621" s="7" t="s">
        <v>96</v>
      </c>
      <c r="D621" s="7">
        <v>10</v>
      </c>
      <c r="E621" s="7">
        <v>1</v>
      </c>
      <c r="F621" s="7">
        <v>825000</v>
      </c>
    </row>
    <row r="622" spans="1:6" x14ac:dyDescent="0.2">
      <c r="A622" s="7">
        <v>621</v>
      </c>
      <c r="B622" s="7">
        <v>24</v>
      </c>
      <c r="C622" s="7" t="s">
        <v>96</v>
      </c>
      <c r="D622" s="7">
        <v>15</v>
      </c>
      <c r="E622" s="7">
        <v>1</v>
      </c>
      <c r="F622" s="7">
        <v>596000</v>
      </c>
    </row>
    <row r="623" spans="1:6" x14ac:dyDescent="0.2">
      <c r="A623" s="7">
        <v>622</v>
      </c>
      <c r="B623" s="7">
        <v>36</v>
      </c>
      <c r="C623" s="7" t="s">
        <v>97</v>
      </c>
      <c r="D623" s="7">
        <v>15</v>
      </c>
      <c r="E623" s="7">
        <v>1</v>
      </c>
      <c r="F623" s="7">
        <v>871000</v>
      </c>
    </row>
    <row r="624" spans="1:6" x14ac:dyDescent="0.2">
      <c r="A624" s="7">
        <v>623</v>
      </c>
      <c r="B624" s="7">
        <v>45</v>
      </c>
      <c r="C624" s="7" t="s">
        <v>97</v>
      </c>
      <c r="D624" s="7">
        <v>15</v>
      </c>
      <c r="E624" s="7">
        <v>1</v>
      </c>
      <c r="F624" s="7">
        <v>359000</v>
      </c>
    </row>
    <row r="625" spans="1:6" x14ac:dyDescent="0.2">
      <c r="A625" s="7">
        <v>624</v>
      </c>
      <c r="B625" s="7">
        <v>48</v>
      </c>
      <c r="C625" s="7" t="s">
        <v>97</v>
      </c>
      <c r="D625" s="7">
        <v>15</v>
      </c>
      <c r="E625" s="7">
        <v>1</v>
      </c>
      <c r="F625" s="7">
        <v>575000</v>
      </c>
    </row>
    <row r="626" spans="1:6" x14ac:dyDescent="0.2">
      <c r="A626" s="7">
        <v>625</v>
      </c>
      <c r="B626" s="7">
        <v>20</v>
      </c>
      <c r="C626" s="7" t="s">
        <v>97</v>
      </c>
      <c r="D626" s="7">
        <v>10</v>
      </c>
      <c r="E626" s="7">
        <v>1</v>
      </c>
      <c r="F626" s="7">
        <v>113000</v>
      </c>
    </row>
    <row r="627" spans="1:6" x14ac:dyDescent="0.2">
      <c r="A627" s="7">
        <v>626</v>
      </c>
      <c r="B627" s="7">
        <v>45</v>
      </c>
      <c r="C627" s="7" t="s">
        <v>97</v>
      </c>
      <c r="D627" s="7">
        <v>10</v>
      </c>
      <c r="E627" s="7">
        <v>1</v>
      </c>
      <c r="F627" s="7">
        <v>172000</v>
      </c>
    </row>
    <row r="628" spans="1:6" x14ac:dyDescent="0.2">
      <c r="A628" s="7">
        <v>627</v>
      </c>
      <c r="B628" s="7">
        <v>43</v>
      </c>
      <c r="C628" s="7" t="s">
        <v>97</v>
      </c>
      <c r="D628" s="7">
        <v>20</v>
      </c>
      <c r="E628" s="7">
        <v>1</v>
      </c>
      <c r="F628" s="7">
        <v>442000</v>
      </c>
    </row>
    <row r="629" spans="1:6" x14ac:dyDescent="0.2">
      <c r="A629" s="7">
        <v>628</v>
      </c>
      <c r="B629" s="7">
        <v>55</v>
      </c>
      <c r="C629" s="7" t="s">
        <v>97</v>
      </c>
      <c r="D629" s="7">
        <v>20</v>
      </c>
      <c r="E629" s="7">
        <v>1</v>
      </c>
      <c r="F629" s="7">
        <v>864000</v>
      </c>
    </row>
    <row r="630" spans="1:6" x14ac:dyDescent="0.2">
      <c r="A630" s="7">
        <v>629</v>
      </c>
      <c r="B630" s="7">
        <v>53</v>
      </c>
      <c r="C630" s="7" t="s">
        <v>97</v>
      </c>
      <c r="D630" s="7">
        <v>15</v>
      </c>
      <c r="E630" s="7">
        <v>1</v>
      </c>
      <c r="F630" s="7">
        <v>456000</v>
      </c>
    </row>
    <row r="631" spans="1:6" x14ac:dyDescent="0.2">
      <c r="A631" s="7">
        <v>630</v>
      </c>
      <c r="B631" s="7">
        <v>47</v>
      </c>
      <c r="C631" s="7" t="s">
        <v>96</v>
      </c>
      <c r="D631" s="7">
        <v>20</v>
      </c>
      <c r="E631" s="7">
        <v>1</v>
      </c>
      <c r="F631" s="7">
        <v>824000</v>
      </c>
    </row>
    <row r="632" spans="1:6" x14ac:dyDescent="0.2">
      <c r="A632" s="7">
        <v>631</v>
      </c>
      <c r="B632" s="7">
        <v>43</v>
      </c>
      <c r="C632" s="7" t="s">
        <v>97</v>
      </c>
      <c r="D632" s="7">
        <v>20</v>
      </c>
      <c r="E632" s="7">
        <v>1</v>
      </c>
      <c r="F632" s="7">
        <v>532000</v>
      </c>
    </row>
    <row r="633" spans="1:6" x14ac:dyDescent="0.2">
      <c r="A633" s="7">
        <v>632</v>
      </c>
      <c r="B633" s="7">
        <v>40</v>
      </c>
      <c r="C633" s="7" t="s">
        <v>97</v>
      </c>
      <c r="D633" s="7">
        <v>20</v>
      </c>
      <c r="E633" s="7">
        <v>1</v>
      </c>
      <c r="F633" s="7">
        <v>348000</v>
      </c>
    </row>
    <row r="634" spans="1:6" x14ac:dyDescent="0.2">
      <c r="A634" s="7">
        <v>633</v>
      </c>
      <c r="B634" s="7">
        <v>53</v>
      </c>
      <c r="C634" s="7" t="s">
        <v>96</v>
      </c>
      <c r="D634" s="7">
        <v>20</v>
      </c>
      <c r="E634" s="7">
        <v>1</v>
      </c>
      <c r="F634" s="7">
        <v>241000</v>
      </c>
    </row>
    <row r="635" spans="1:6" x14ac:dyDescent="0.2">
      <c r="A635" s="7">
        <v>634</v>
      </c>
      <c r="B635" s="7">
        <v>56</v>
      </c>
      <c r="C635" s="7" t="s">
        <v>97</v>
      </c>
      <c r="D635" s="7">
        <v>20</v>
      </c>
      <c r="E635" s="7">
        <v>1</v>
      </c>
      <c r="F635" s="7">
        <v>814000</v>
      </c>
    </row>
    <row r="636" spans="1:6" x14ac:dyDescent="0.2">
      <c r="A636" s="7">
        <v>635</v>
      </c>
      <c r="B636" s="7">
        <v>28</v>
      </c>
      <c r="C636" s="7" t="s">
        <v>97</v>
      </c>
      <c r="D636" s="7">
        <v>15</v>
      </c>
      <c r="E636" s="7">
        <v>1</v>
      </c>
      <c r="F636" s="7">
        <v>281000</v>
      </c>
    </row>
    <row r="637" spans="1:6" x14ac:dyDescent="0.2">
      <c r="A637" s="7">
        <v>636</v>
      </c>
      <c r="B637" s="7">
        <v>33</v>
      </c>
      <c r="C637" s="7" t="s">
        <v>96</v>
      </c>
      <c r="D637" s="7">
        <v>15</v>
      </c>
      <c r="E637" s="7">
        <v>1</v>
      </c>
      <c r="F637" s="7">
        <v>34000</v>
      </c>
    </row>
    <row r="638" spans="1:6" x14ac:dyDescent="0.2">
      <c r="A638" s="7">
        <v>637</v>
      </c>
      <c r="B638" s="7">
        <v>39</v>
      </c>
      <c r="C638" s="7" t="s">
        <v>96</v>
      </c>
      <c r="D638" s="7">
        <v>10</v>
      </c>
      <c r="E638" s="7">
        <v>1</v>
      </c>
      <c r="F638" s="7">
        <v>124000</v>
      </c>
    </row>
    <row r="639" spans="1:6" x14ac:dyDescent="0.2">
      <c r="A639" s="7">
        <v>638</v>
      </c>
      <c r="B639" s="7">
        <v>34</v>
      </c>
      <c r="C639" s="7" t="s">
        <v>96</v>
      </c>
      <c r="D639" s="7">
        <v>15</v>
      </c>
      <c r="E639" s="7">
        <v>1</v>
      </c>
      <c r="F639" s="7">
        <v>133000</v>
      </c>
    </row>
    <row r="640" spans="1:6" x14ac:dyDescent="0.2">
      <c r="A640" s="7">
        <v>639</v>
      </c>
      <c r="B640" s="7">
        <v>27</v>
      </c>
      <c r="C640" s="7" t="s">
        <v>97</v>
      </c>
      <c r="D640" s="7">
        <v>15</v>
      </c>
      <c r="E640" s="7">
        <v>1</v>
      </c>
      <c r="F640" s="7">
        <v>663000</v>
      </c>
    </row>
    <row r="641" spans="1:6" x14ac:dyDescent="0.2">
      <c r="A641" s="7">
        <v>640</v>
      </c>
      <c r="B641" s="7">
        <v>34</v>
      </c>
      <c r="C641" s="7" t="s">
        <v>97</v>
      </c>
      <c r="D641" s="7">
        <v>15</v>
      </c>
      <c r="E641" s="7">
        <v>1</v>
      </c>
      <c r="F641" s="7">
        <v>261000</v>
      </c>
    </row>
    <row r="642" spans="1:6" x14ac:dyDescent="0.2">
      <c r="A642" s="7">
        <v>641</v>
      </c>
      <c r="B642" s="7">
        <v>45</v>
      </c>
      <c r="C642" s="7" t="s">
        <v>96</v>
      </c>
      <c r="D642" s="7">
        <v>15</v>
      </c>
      <c r="E642" s="7">
        <v>1</v>
      </c>
      <c r="F642" s="7">
        <v>764000</v>
      </c>
    </row>
    <row r="643" spans="1:6" x14ac:dyDescent="0.2">
      <c r="A643" s="7">
        <v>642</v>
      </c>
      <c r="B643" s="7">
        <v>39</v>
      </c>
      <c r="C643" s="7" t="s">
        <v>96</v>
      </c>
      <c r="D643" s="7">
        <v>10</v>
      </c>
      <c r="E643" s="7">
        <v>1</v>
      </c>
      <c r="F643" s="7">
        <v>619000</v>
      </c>
    </row>
    <row r="644" spans="1:6" x14ac:dyDescent="0.2">
      <c r="A644" s="7">
        <v>643</v>
      </c>
      <c r="B644" s="7">
        <v>41</v>
      </c>
      <c r="C644" s="7" t="s">
        <v>96</v>
      </c>
      <c r="D644" s="7">
        <v>20</v>
      </c>
      <c r="E644" s="7">
        <v>1</v>
      </c>
      <c r="F644" s="7">
        <v>356000</v>
      </c>
    </row>
    <row r="645" spans="1:6" x14ac:dyDescent="0.2">
      <c r="A645" s="7">
        <v>644</v>
      </c>
      <c r="B645" s="7">
        <v>21</v>
      </c>
      <c r="C645" s="7" t="s">
        <v>96</v>
      </c>
      <c r="D645" s="7">
        <v>15</v>
      </c>
      <c r="E645" s="7">
        <v>1</v>
      </c>
      <c r="F645" s="7">
        <v>201000</v>
      </c>
    </row>
    <row r="646" spans="1:6" x14ac:dyDescent="0.2">
      <c r="A646" s="7">
        <v>645</v>
      </c>
      <c r="B646" s="7">
        <v>46</v>
      </c>
      <c r="C646" s="7" t="s">
        <v>96</v>
      </c>
      <c r="D646" s="7">
        <v>20</v>
      </c>
      <c r="E646" s="7">
        <v>1</v>
      </c>
      <c r="F646" s="7">
        <v>439000</v>
      </c>
    </row>
    <row r="647" spans="1:6" x14ac:dyDescent="0.2">
      <c r="A647" s="7">
        <v>646</v>
      </c>
      <c r="B647" s="7">
        <v>38</v>
      </c>
      <c r="C647" s="7" t="s">
        <v>97</v>
      </c>
      <c r="D647" s="7">
        <v>20</v>
      </c>
      <c r="E647" s="7">
        <v>1</v>
      </c>
      <c r="F647" s="7">
        <v>55000</v>
      </c>
    </row>
    <row r="648" spans="1:6" x14ac:dyDescent="0.2">
      <c r="A648" s="7">
        <v>647</v>
      </c>
      <c r="B648" s="7">
        <v>58</v>
      </c>
      <c r="C648" s="7" t="s">
        <v>96</v>
      </c>
      <c r="D648" s="7">
        <v>15</v>
      </c>
      <c r="E648" s="7">
        <v>1</v>
      </c>
      <c r="F648" s="7">
        <v>103000</v>
      </c>
    </row>
    <row r="649" spans="1:6" x14ac:dyDescent="0.2">
      <c r="A649" s="7">
        <v>648</v>
      </c>
      <c r="B649" s="7">
        <v>32</v>
      </c>
      <c r="C649" s="7" t="s">
        <v>97</v>
      </c>
      <c r="D649" s="7">
        <v>15</v>
      </c>
      <c r="E649" s="7">
        <v>1</v>
      </c>
      <c r="F649" s="7">
        <v>776000</v>
      </c>
    </row>
    <row r="650" spans="1:6" x14ac:dyDescent="0.2">
      <c r="A650" s="7">
        <v>649</v>
      </c>
      <c r="B650" s="7">
        <v>40</v>
      </c>
      <c r="C650" s="7" t="s">
        <v>96</v>
      </c>
      <c r="D650" s="7">
        <v>10</v>
      </c>
      <c r="E650" s="7">
        <v>1</v>
      </c>
      <c r="F650" s="7">
        <v>471000</v>
      </c>
    </row>
    <row r="651" spans="1:6" x14ac:dyDescent="0.2">
      <c r="A651" s="7">
        <v>650</v>
      </c>
      <c r="B651" s="7">
        <v>29</v>
      </c>
      <c r="C651" s="7" t="s">
        <v>96</v>
      </c>
      <c r="D651" s="7">
        <v>15</v>
      </c>
      <c r="E651" s="7">
        <v>1</v>
      </c>
      <c r="F651" s="7">
        <v>87000</v>
      </c>
    </row>
    <row r="652" spans="1:6" x14ac:dyDescent="0.2">
      <c r="A652" s="7">
        <v>651</v>
      </c>
      <c r="B652" s="7">
        <v>40</v>
      </c>
      <c r="C652" s="7" t="s">
        <v>97</v>
      </c>
      <c r="D652" s="7">
        <v>15</v>
      </c>
      <c r="E652" s="7">
        <v>1</v>
      </c>
      <c r="F652" s="7">
        <v>850000</v>
      </c>
    </row>
    <row r="653" spans="1:6" x14ac:dyDescent="0.2">
      <c r="A653" s="7">
        <v>652</v>
      </c>
      <c r="B653" s="7">
        <v>29</v>
      </c>
      <c r="C653" s="7" t="s">
        <v>97</v>
      </c>
      <c r="D653" s="7">
        <v>20</v>
      </c>
      <c r="E653" s="7">
        <v>1</v>
      </c>
      <c r="F653" s="7">
        <v>95000</v>
      </c>
    </row>
    <row r="654" spans="1:6" x14ac:dyDescent="0.2">
      <c r="A654" s="7">
        <v>653</v>
      </c>
      <c r="B654" s="7">
        <v>24</v>
      </c>
      <c r="C654" s="7" t="s">
        <v>96</v>
      </c>
      <c r="D654" s="7">
        <v>10</v>
      </c>
      <c r="E654" s="7">
        <v>1</v>
      </c>
      <c r="F654" s="7">
        <v>817000</v>
      </c>
    </row>
    <row r="655" spans="1:6" x14ac:dyDescent="0.2">
      <c r="A655" s="7">
        <v>654</v>
      </c>
      <c r="B655" s="7">
        <v>51</v>
      </c>
      <c r="C655" s="7" t="s">
        <v>96</v>
      </c>
      <c r="D655" s="7">
        <v>15</v>
      </c>
      <c r="E655" s="7">
        <v>1</v>
      </c>
      <c r="F655" s="7">
        <v>784000</v>
      </c>
    </row>
    <row r="656" spans="1:6" x14ac:dyDescent="0.2">
      <c r="A656" s="7">
        <v>655</v>
      </c>
      <c r="B656" s="7">
        <v>40</v>
      </c>
      <c r="C656" s="7" t="s">
        <v>96</v>
      </c>
      <c r="D656" s="7">
        <v>15</v>
      </c>
      <c r="E656" s="7">
        <v>1</v>
      </c>
      <c r="F656" s="7">
        <v>585000</v>
      </c>
    </row>
    <row r="657" spans="1:6" x14ac:dyDescent="0.2">
      <c r="A657" s="7">
        <v>656</v>
      </c>
      <c r="B657" s="7">
        <v>35</v>
      </c>
      <c r="C657" s="7" t="s">
        <v>97</v>
      </c>
      <c r="D657" s="7">
        <v>15</v>
      </c>
      <c r="E657" s="7">
        <v>1</v>
      </c>
      <c r="F657" s="7">
        <v>131000</v>
      </c>
    </row>
    <row r="658" spans="1:6" x14ac:dyDescent="0.2">
      <c r="A658" s="7">
        <v>657</v>
      </c>
      <c r="B658" s="7">
        <v>29</v>
      </c>
      <c r="C658" s="7" t="s">
        <v>97</v>
      </c>
      <c r="D658" s="7">
        <v>10</v>
      </c>
      <c r="E658" s="7">
        <v>1</v>
      </c>
      <c r="F658" s="7">
        <v>900000</v>
      </c>
    </row>
    <row r="659" spans="1:6" x14ac:dyDescent="0.2">
      <c r="A659" s="7">
        <v>658</v>
      </c>
      <c r="B659" s="7">
        <v>59</v>
      </c>
      <c r="C659" s="7" t="s">
        <v>96</v>
      </c>
      <c r="D659" s="7">
        <v>15</v>
      </c>
      <c r="E659" s="7">
        <v>1</v>
      </c>
      <c r="F659" s="7">
        <v>671000</v>
      </c>
    </row>
    <row r="660" spans="1:6" x14ac:dyDescent="0.2">
      <c r="A660" s="7">
        <v>659</v>
      </c>
      <c r="B660" s="7">
        <v>41</v>
      </c>
      <c r="C660" s="7" t="s">
        <v>96</v>
      </c>
      <c r="D660" s="7">
        <v>10</v>
      </c>
      <c r="E660" s="7">
        <v>1</v>
      </c>
      <c r="F660" s="7">
        <v>592000</v>
      </c>
    </row>
    <row r="661" spans="1:6" x14ac:dyDescent="0.2">
      <c r="A661" s="7">
        <v>660</v>
      </c>
      <c r="B661" s="7">
        <v>36</v>
      </c>
      <c r="C661" s="7" t="s">
        <v>96</v>
      </c>
      <c r="D661" s="7">
        <v>10</v>
      </c>
      <c r="E661" s="7">
        <v>1</v>
      </c>
      <c r="F661" s="7">
        <v>688000</v>
      </c>
    </row>
    <row r="662" spans="1:6" x14ac:dyDescent="0.2">
      <c r="A662" s="7">
        <v>661</v>
      </c>
      <c r="B662" s="7">
        <v>51</v>
      </c>
      <c r="C662" s="7" t="s">
        <v>96</v>
      </c>
      <c r="D662" s="7">
        <v>10</v>
      </c>
      <c r="E662" s="7">
        <v>1</v>
      </c>
      <c r="F662" s="7">
        <v>367000</v>
      </c>
    </row>
    <row r="663" spans="1:6" x14ac:dyDescent="0.2">
      <c r="A663" s="7">
        <v>662</v>
      </c>
      <c r="B663" s="7">
        <v>47</v>
      </c>
      <c r="C663" s="7" t="s">
        <v>97</v>
      </c>
      <c r="D663" s="7">
        <v>15</v>
      </c>
      <c r="E663" s="7">
        <v>1</v>
      </c>
      <c r="F663" s="7">
        <v>386000</v>
      </c>
    </row>
    <row r="664" spans="1:6" x14ac:dyDescent="0.2">
      <c r="A664" s="7">
        <v>663</v>
      </c>
      <c r="B664" s="7">
        <v>32</v>
      </c>
      <c r="C664" s="7" t="s">
        <v>96</v>
      </c>
      <c r="D664" s="7">
        <v>15</v>
      </c>
      <c r="E664" s="7">
        <v>1</v>
      </c>
      <c r="F664" s="7">
        <v>85000</v>
      </c>
    </row>
    <row r="665" spans="1:6" x14ac:dyDescent="0.2">
      <c r="A665" s="7">
        <v>664</v>
      </c>
      <c r="B665" s="7">
        <v>32</v>
      </c>
      <c r="C665" s="7" t="s">
        <v>96</v>
      </c>
      <c r="D665" s="7">
        <v>10</v>
      </c>
      <c r="E665" s="7">
        <v>1</v>
      </c>
      <c r="F665" s="7">
        <v>506000</v>
      </c>
    </row>
    <row r="666" spans="1:6" x14ac:dyDescent="0.2">
      <c r="A666" s="7">
        <v>665</v>
      </c>
      <c r="B666" s="7">
        <v>45</v>
      </c>
      <c r="C666" s="7" t="s">
        <v>96</v>
      </c>
      <c r="D666" s="7">
        <v>20</v>
      </c>
      <c r="E666" s="7">
        <v>1</v>
      </c>
      <c r="F666" s="7">
        <v>417000</v>
      </c>
    </row>
    <row r="667" spans="1:6" x14ac:dyDescent="0.2">
      <c r="A667" s="7">
        <v>666</v>
      </c>
      <c r="B667" s="7">
        <v>53</v>
      </c>
      <c r="C667" s="7" t="s">
        <v>97</v>
      </c>
      <c r="D667" s="7">
        <v>20</v>
      </c>
      <c r="E667" s="7">
        <v>1</v>
      </c>
      <c r="F667" s="7">
        <v>509000</v>
      </c>
    </row>
    <row r="668" spans="1:6" x14ac:dyDescent="0.2">
      <c r="A668" s="7">
        <v>667</v>
      </c>
      <c r="B668" s="7">
        <v>34</v>
      </c>
      <c r="C668" s="7" t="s">
        <v>96</v>
      </c>
      <c r="D668" s="7">
        <v>10</v>
      </c>
      <c r="E668" s="7">
        <v>1</v>
      </c>
      <c r="F668" s="7">
        <v>131000</v>
      </c>
    </row>
    <row r="669" spans="1:6" x14ac:dyDescent="0.2">
      <c r="A669" s="7">
        <v>668</v>
      </c>
      <c r="B669" s="7">
        <v>28</v>
      </c>
      <c r="C669" s="7" t="s">
        <v>96</v>
      </c>
      <c r="D669" s="7">
        <v>15</v>
      </c>
      <c r="E669" s="7">
        <v>1</v>
      </c>
      <c r="F669" s="7">
        <v>127000</v>
      </c>
    </row>
    <row r="670" spans="1:6" x14ac:dyDescent="0.2">
      <c r="A670" s="7">
        <v>669</v>
      </c>
      <c r="B670" s="7">
        <v>32</v>
      </c>
      <c r="C670" s="7" t="s">
        <v>97</v>
      </c>
      <c r="D670" s="7">
        <v>15</v>
      </c>
      <c r="E670" s="7">
        <v>1</v>
      </c>
      <c r="F670" s="7">
        <v>327000</v>
      </c>
    </row>
    <row r="671" spans="1:6" x14ac:dyDescent="0.2">
      <c r="A671" s="7">
        <v>670</v>
      </c>
      <c r="B671" s="7">
        <v>31</v>
      </c>
      <c r="C671" s="7" t="s">
        <v>97</v>
      </c>
      <c r="D671" s="7">
        <v>15</v>
      </c>
      <c r="E671" s="7">
        <v>1</v>
      </c>
      <c r="F671" s="7">
        <v>190000</v>
      </c>
    </row>
    <row r="672" spans="1:6" x14ac:dyDescent="0.2">
      <c r="A672" s="7">
        <v>671</v>
      </c>
      <c r="B672" s="7">
        <v>43</v>
      </c>
      <c r="C672" s="7" t="s">
        <v>96</v>
      </c>
      <c r="D672" s="7">
        <v>20</v>
      </c>
      <c r="E672" s="7">
        <v>1</v>
      </c>
      <c r="F672" s="7">
        <v>171000</v>
      </c>
    </row>
    <row r="673" spans="1:6" x14ac:dyDescent="0.2">
      <c r="A673" s="7">
        <v>672</v>
      </c>
      <c r="B673" s="7">
        <v>31</v>
      </c>
      <c r="C673" s="7" t="s">
        <v>97</v>
      </c>
      <c r="D673" s="7">
        <v>10</v>
      </c>
      <c r="E673" s="7">
        <v>1</v>
      </c>
      <c r="F673" s="7">
        <v>348000</v>
      </c>
    </row>
    <row r="674" spans="1:6" x14ac:dyDescent="0.2">
      <c r="A674" s="7">
        <v>673</v>
      </c>
      <c r="B674" s="7">
        <v>58</v>
      </c>
      <c r="C674" s="7" t="s">
        <v>97</v>
      </c>
      <c r="D674" s="7">
        <v>20</v>
      </c>
      <c r="E674" s="7">
        <v>1</v>
      </c>
      <c r="F674" s="7">
        <v>22000</v>
      </c>
    </row>
    <row r="675" spans="1:6" x14ac:dyDescent="0.2">
      <c r="A675" s="7">
        <v>674</v>
      </c>
      <c r="B675" s="7">
        <v>25</v>
      </c>
      <c r="C675" s="7" t="s">
        <v>96</v>
      </c>
      <c r="D675" s="7">
        <v>20</v>
      </c>
      <c r="E675" s="7">
        <v>1</v>
      </c>
      <c r="F675" s="7">
        <v>610000</v>
      </c>
    </row>
    <row r="676" spans="1:6" x14ac:dyDescent="0.2">
      <c r="A676" s="7">
        <v>675</v>
      </c>
      <c r="B676" s="7">
        <v>34</v>
      </c>
      <c r="C676" s="7" t="s">
        <v>97</v>
      </c>
      <c r="D676" s="7">
        <v>15</v>
      </c>
      <c r="E676" s="7">
        <v>1</v>
      </c>
      <c r="F676" s="7">
        <v>482000</v>
      </c>
    </row>
    <row r="677" spans="1:6" x14ac:dyDescent="0.2">
      <c r="A677" s="7">
        <v>676</v>
      </c>
      <c r="B677" s="7">
        <v>50</v>
      </c>
      <c r="C677" s="7" t="s">
        <v>97</v>
      </c>
      <c r="D677" s="7">
        <v>15</v>
      </c>
      <c r="E677" s="7">
        <v>1</v>
      </c>
      <c r="F677" s="7">
        <v>432000</v>
      </c>
    </row>
    <row r="678" spans="1:6" x14ac:dyDescent="0.2">
      <c r="A678" s="7">
        <v>677</v>
      </c>
      <c r="B678" s="7">
        <v>27</v>
      </c>
      <c r="C678" s="7" t="s">
        <v>97</v>
      </c>
      <c r="D678" s="7">
        <v>10</v>
      </c>
      <c r="E678" s="7">
        <v>1</v>
      </c>
      <c r="F678" s="7">
        <v>927000</v>
      </c>
    </row>
    <row r="679" spans="1:6" x14ac:dyDescent="0.2">
      <c r="A679" s="7">
        <v>678</v>
      </c>
      <c r="B679" s="7">
        <v>37</v>
      </c>
      <c r="C679" s="7" t="s">
        <v>97</v>
      </c>
      <c r="D679" s="7">
        <v>15</v>
      </c>
      <c r="E679" s="7">
        <v>1</v>
      </c>
      <c r="F679" s="7">
        <v>143000</v>
      </c>
    </row>
    <row r="680" spans="1:6" x14ac:dyDescent="0.2">
      <c r="A680" s="7">
        <v>679</v>
      </c>
      <c r="B680" s="7">
        <v>42</v>
      </c>
      <c r="C680" s="7" t="s">
        <v>97</v>
      </c>
      <c r="D680" s="7">
        <v>10</v>
      </c>
      <c r="E680" s="7">
        <v>1</v>
      </c>
      <c r="F680" s="7">
        <v>621000</v>
      </c>
    </row>
    <row r="681" spans="1:6" x14ac:dyDescent="0.2">
      <c r="A681" s="7">
        <v>680</v>
      </c>
      <c r="B681" s="7">
        <v>25</v>
      </c>
      <c r="C681" s="7" t="s">
        <v>97</v>
      </c>
      <c r="D681" s="7">
        <v>15</v>
      </c>
      <c r="E681" s="7">
        <v>1</v>
      </c>
      <c r="F681" s="7">
        <v>439000</v>
      </c>
    </row>
    <row r="682" spans="1:6" x14ac:dyDescent="0.2">
      <c r="A682" s="7">
        <v>681</v>
      </c>
      <c r="B682" s="7">
        <v>43</v>
      </c>
      <c r="C682" s="7" t="s">
        <v>96</v>
      </c>
      <c r="D682" s="7">
        <v>10</v>
      </c>
      <c r="E682" s="7">
        <v>1</v>
      </c>
      <c r="F682" s="7">
        <v>940000</v>
      </c>
    </row>
    <row r="683" spans="1:6" x14ac:dyDescent="0.2">
      <c r="A683" s="7">
        <v>682</v>
      </c>
      <c r="B683" s="7">
        <v>41</v>
      </c>
      <c r="C683" s="7" t="s">
        <v>96</v>
      </c>
      <c r="D683" s="7">
        <v>20</v>
      </c>
      <c r="E683" s="7">
        <v>1</v>
      </c>
      <c r="F683" s="7">
        <v>920000</v>
      </c>
    </row>
    <row r="684" spans="1:6" x14ac:dyDescent="0.2">
      <c r="A684" s="7">
        <v>683</v>
      </c>
      <c r="B684" s="7">
        <v>48</v>
      </c>
      <c r="C684" s="7" t="s">
        <v>96</v>
      </c>
      <c r="D684" s="7">
        <v>15</v>
      </c>
      <c r="E684" s="7">
        <v>1</v>
      </c>
      <c r="F684" s="7">
        <v>327000</v>
      </c>
    </row>
    <row r="685" spans="1:6" x14ac:dyDescent="0.2">
      <c r="A685" s="7">
        <v>684</v>
      </c>
      <c r="B685" s="7">
        <v>39</v>
      </c>
      <c r="C685" s="7" t="s">
        <v>97</v>
      </c>
      <c r="D685" s="7">
        <v>10</v>
      </c>
      <c r="E685" s="7">
        <v>1</v>
      </c>
      <c r="F685" s="7">
        <v>911000</v>
      </c>
    </row>
    <row r="686" spans="1:6" x14ac:dyDescent="0.2">
      <c r="A686" s="7">
        <v>685</v>
      </c>
      <c r="B686" s="7">
        <v>50</v>
      </c>
      <c r="C686" s="7" t="s">
        <v>97</v>
      </c>
      <c r="D686" s="7">
        <v>20</v>
      </c>
      <c r="E686" s="7">
        <v>1</v>
      </c>
      <c r="F686" s="7">
        <v>233000</v>
      </c>
    </row>
    <row r="687" spans="1:6" x14ac:dyDescent="0.2">
      <c r="A687" s="7">
        <v>686</v>
      </c>
      <c r="B687" s="7">
        <v>40</v>
      </c>
      <c r="C687" s="7" t="s">
        <v>96</v>
      </c>
      <c r="D687" s="7">
        <v>10</v>
      </c>
      <c r="E687" s="7">
        <v>1</v>
      </c>
      <c r="F687" s="7">
        <v>732000</v>
      </c>
    </row>
    <row r="688" spans="1:6" x14ac:dyDescent="0.2">
      <c r="A688" s="7">
        <v>687</v>
      </c>
      <c r="B688" s="7">
        <v>43</v>
      </c>
      <c r="C688" s="7" t="s">
        <v>96</v>
      </c>
      <c r="D688" s="7">
        <v>10</v>
      </c>
      <c r="E688" s="7">
        <v>1</v>
      </c>
      <c r="F688" s="7">
        <v>758000</v>
      </c>
    </row>
    <row r="689" spans="1:6" x14ac:dyDescent="0.2">
      <c r="A689" s="7">
        <v>688</v>
      </c>
      <c r="B689" s="7">
        <v>48</v>
      </c>
      <c r="C689" s="7" t="s">
        <v>97</v>
      </c>
      <c r="D689" s="7">
        <v>20</v>
      </c>
      <c r="E689" s="7">
        <v>1</v>
      </c>
      <c r="F689" s="7">
        <v>985000</v>
      </c>
    </row>
    <row r="690" spans="1:6" x14ac:dyDescent="0.2">
      <c r="A690" s="7">
        <v>689</v>
      </c>
      <c r="B690" s="7">
        <v>48</v>
      </c>
      <c r="C690" s="7" t="s">
        <v>97</v>
      </c>
      <c r="D690" s="7">
        <v>15</v>
      </c>
      <c r="E690" s="7">
        <v>1</v>
      </c>
      <c r="F690" s="7">
        <v>967000</v>
      </c>
    </row>
    <row r="691" spans="1:6" x14ac:dyDescent="0.2">
      <c r="A691" s="7">
        <v>690</v>
      </c>
      <c r="B691" s="7">
        <v>22</v>
      </c>
      <c r="C691" s="7" t="s">
        <v>97</v>
      </c>
      <c r="D691" s="7">
        <v>10</v>
      </c>
      <c r="E691" s="7">
        <v>1</v>
      </c>
      <c r="F691" s="7">
        <v>601000</v>
      </c>
    </row>
    <row r="692" spans="1:6" x14ac:dyDescent="0.2">
      <c r="A692" s="7">
        <v>691</v>
      </c>
      <c r="B692" s="7">
        <v>35</v>
      </c>
      <c r="C692" s="7" t="s">
        <v>96</v>
      </c>
      <c r="D692" s="7">
        <v>15</v>
      </c>
      <c r="E692" s="7">
        <v>1</v>
      </c>
      <c r="F692" s="7">
        <v>698000</v>
      </c>
    </row>
    <row r="693" spans="1:6" x14ac:dyDescent="0.2">
      <c r="A693" s="7">
        <v>692</v>
      </c>
      <c r="B693" s="7">
        <v>39</v>
      </c>
      <c r="C693" s="7" t="s">
        <v>96</v>
      </c>
      <c r="D693" s="7">
        <v>20</v>
      </c>
      <c r="E693" s="7">
        <v>1</v>
      </c>
      <c r="F693" s="7">
        <v>40000</v>
      </c>
    </row>
    <row r="694" spans="1:6" x14ac:dyDescent="0.2">
      <c r="A694" s="7">
        <v>693</v>
      </c>
      <c r="B694" s="7">
        <v>44</v>
      </c>
      <c r="C694" s="7" t="s">
        <v>96</v>
      </c>
      <c r="D694" s="7">
        <v>10</v>
      </c>
      <c r="E694" s="7">
        <v>1</v>
      </c>
      <c r="F694" s="7">
        <v>691000</v>
      </c>
    </row>
    <row r="695" spans="1:6" x14ac:dyDescent="0.2">
      <c r="A695" s="7">
        <v>694</v>
      </c>
      <c r="B695" s="7">
        <v>22</v>
      </c>
      <c r="C695" s="7" t="s">
        <v>97</v>
      </c>
      <c r="D695" s="7">
        <v>10</v>
      </c>
      <c r="E695" s="7">
        <v>1</v>
      </c>
      <c r="F695" s="7">
        <v>713000</v>
      </c>
    </row>
    <row r="696" spans="1:6" x14ac:dyDescent="0.2">
      <c r="A696" s="7">
        <v>695</v>
      </c>
      <c r="B696" s="7">
        <v>22</v>
      </c>
      <c r="C696" s="7" t="s">
        <v>96</v>
      </c>
      <c r="D696" s="7">
        <v>15</v>
      </c>
      <c r="E696" s="7">
        <v>1</v>
      </c>
      <c r="F696" s="7">
        <v>209000</v>
      </c>
    </row>
    <row r="697" spans="1:6" x14ac:dyDescent="0.2">
      <c r="A697" s="7">
        <v>696</v>
      </c>
      <c r="B697" s="7">
        <v>59</v>
      </c>
      <c r="C697" s="7" t="s">
        <v>96</v>
      </c>
      <c r="D697" s="7">
        <v>15</v>
      </c>
      <c r="E697" s="7">
        <v>1</v>
      </c>
      <c r="F697" s="7">
        <v>58000</v>
      </c>
    </row>
    <row r="698" spans="1:6" x14ac:dyDescent="0.2">
      <c r="A698" s="7">
        <v>697</v>
      </c>
      <c r="B698" s="7">
        <v>23</v>
      </c>
      <c r="C698" s="7" t="s">
        <v>97</v>
      </c>
      <c r="D698" s="7">
        <v>15</v>
      </c>
      <c r="E698" s="7">
        <v>1</v>
      </c>
      <c r="F698" s="7">
        <v>708000</v>
      </c>
    </row>
    <row r="699" spans="1:6" x14ac:dyDescent="0.2">
      <c r="A699" s="7">
        <v>698</v>
      </c>
      <c r="B699" s="7">
        <v>46</v>
      </c>
      <c r="C699" s="7" t="s">
        <v>97</v>
      </c>
      <c r="D699" s="7">
        <v>10</v>
      </c>
      <c r="E699" s="7">
        <v>1</v>
      </c>
      <c r="F699" s="7">
        <v>468000</v>
      </c>
    </row>
    <row r="700" spans="1:6" x14ac:dyDescent="0.2">
      <c r="A700" s="7">
        <v>699</v>
      </c>
      <c r="B700" s="7">
        <v>30</v>
      </c>
      <c r="C700" s="7" t="s">
        <v>96</v>
      </c>
      <c r="D700" s="7">
        <v>10</v>
      </c>
      <c r="E700" s="7">
        <v>1</v>
      </c>
      <c r="F700" s="7">
        <v>193000</v>
      </c>
    </row>
    <row r="701" spans="1:6" x14ac:dyDescent="0.2">
      <c r="A701" s="7">
        <v>700</v>
      </c>
      <c r="B701" s="7">
        <v>26</v>
      </c>
      <c r="C701" s="7" t="s">
        <v>96</v>
      </c>
      <c r="D701" s="7">
        <v>15</v>
      </c>
      <c r="E701" s="7">
        <v>1</v>
      </c>
      <c r="F701" s="7">
        <v>328000</v>
      </c>
    </row>
    <row r="702" spans="1:6" x14ac:dyDescent="0.2">
      <c r="A702" s="7">
        <v>701</v>
      </c>
      <c r="B702" s="7">
        <v>31</v>
      </c>
      <c r="C702" s="7" t="s">
        <v>97</v>
      </c>
      <c r="D702" s="7">
        <v>10</v>
      </c>
      <c r="E702" s="7">
        <v>1</v>
      </c>
      <c r="F702" s="7">
        <v>793000</v>
      </c>
    </row>
    <row r="703" spans="1:6" x14ac:dyDescent="0.2">
      <c r="A703" s="7">
        <v>702</v>
      </c>
      <c r="B703" s="7">
        <v>56</v>
      </c>
      <c r="C703" s="7" t="s">
        <v>96</v>
      </c>
      <c r="D703" s="7">
        <v>15</v>
      </c>
      <c r="E703" s="7">
        <v>1</v>
      </c>
      <c r="F703" s="7">
        <v>118000</v>
      </c>
    </row>
    <row r="704" spans="1:6" x14ac:dyDescent="0.2">
      <c r="A704" s="7">
        <v>703</v>
      </c>
      <c r="B704" s="7">
        <v>38</v>
      </c>
      <c r="C704" s="7" t="s">
        <v>96</v>
      </c>
      <c r="D704" s="7">
        <v>15</v>
      </c>
      <c r="E704" s="7">
        <v>1</v>
      </c>
      <c r="F704" s="7">
        <v>740000</v>
      </c>
    </row>
    <row r="705" spans="1:6" x14ac:dyDescent="0.2">
      <c r="A705" s="7">
        <v>704</v>
      </c>
      <c r="B705" s="7">
        <v>26</v>
      </c>
      <c r="C705" s="7" t="s">
        <v>97</v>
      </c>
      <c r="D705" s="7">
        <v>20</v>
      </c>
      <c r="E705" s="7">
        <v>1</v>
      </c>
      <c r="F705" s="7">
        <v>555000</v>
      </c>
    </row>
    <row r="706" spans="1:6" x14ac:dyDescent="0.2">
      <c r="A706" s="7">
        <v>705</v>
      </c>
      <c r="B706" s="7">
        <v>20</v>
      </c>
      <c r="C706" s="7" t="s">
        <v>96</v>
      </c>
      <c r="D706" s="7">
        <v>10</v>
      </c>
      <c r="E706" s="7">
        <v>1</v>
      </c>
      <c r="F706" s="7">
        <v>369000</v>
      </c>
    </row>
    <row r="707" spans="1:6" x14ac:dyDescent="0.2">
      <c r="A707" s="7">
        <v>706</v>
      </c>
      <c r="B707" s="7">
        <v>34</v>
      </c>
      <c r="C707" s="7" t="s">
        <v>97</v>
      </c>
      <c r="D707" s="7">
        <v>10</v>
      </c>
      <c r="E707" s="7">
        <v>1</v>
      </c>
      <c r="F707" s="7">
        <v>615000</v>
      </c>
    </row>
    <row r="708" spans="1:6" x14ac:dyDescent="0.2">
      <c r="A708" s="7">
        <v>707</v>
      </c>
      <c r="B708" s="7">
        <v>55</v>
      </c>
      <c r="C708" s="7" t="s">
        <v>96</v>
      </c>
      <c r="D708" s="7">
        <v>20</v>
      </c>
      <c r="E708" s="7">
        <v>1</v>
      </c>
      <c r="F708" s="7">
        <v>232000</v>
      </c>
    </row>
    <row r="709" spans="1:6" x14ac:dyDescent="0.2">
      <c r="A709" s="7">
        <v>708</v>
      </c>
      <c r="B709" s="7">
        <v>21</v>
      </c>
      <c r="C709" s="7" t="s">
        <v>96</v>
      </c>
      <c r="D709" s="7">
        <v>20</v>
      </c>
      <c r="E709" s="7">
        <v>1</v>
      </c>
      <c r="F709" s="7">
        <v>913000</v>
      </c>
    </row>
    <row r="710" spans="1:6" x14ac:dyDescent="0.2">
      <c r="A710" s="7">
        <v>709</v>
      </c>
      <c r="B710" s="7">
        <v>39</v>
      </c>
      <c r="C710" s="7" t="s">
        <v>96</v>
      </c>
      <c r="D710" s="7">
        <v>10</v>
      </c>
      <c r="E710" s="7">
        <v>1</v>
      </c>
      <c r="F710" s="7">
        <v>162000</v>
      </c>
    </row>
    <row r="711" spans="1:6" x14ac:dyDescent="0.2">
      <c r="A711" s="7">
        <v>710</v>
      </c>
      <c r="B711" s="7">
        <v>34</v>
      </c>
      <c r="C711" s="7" t="s">
        <v>97</v>
      </c>
      <c r="D711" s="7">
        <v>15</v>
      </c>
      <c r="E711" s="7">
        <v>1</v>
      </c>
      <c r="F711" s="7">
        <v>406000</v>
      </c>
    </row>
    <row r="712" spans="1:6" x14ac:dyDescent="0.2">
      <c r="A712" s="7">
        <v>711</v>
      </c>
      <c r="B712" s="7">
        <v>26</v>
      </c>
      <c r="C712" s="7" t="s">
        <v>97</v>
      </c>
      <c r="D712" s="7">
        <v>15</v>
      </c>
      <c r="E712" s="7">
        <v>1</v>
      </c>
      <c r="F712" s="7">
        <v>438000</v>
      </c>
    </row>
    <row r="713" spans="1:6" x14ac:dyDescent="0.2">
      <c r="A713" s="7">
        <v>712</v>
      </c>
      <c r="B713" s="7">
        <v>49</v>
      </c>
      <c r="C713" s="7" t="s">
        <v>97</v>
      </c>
      <c r="D713" s="7">
        <v>15</v>
      </c>
      <c r="E713" s="7">
        <v>1</v>
      </c>
      <c r="F713" s="7">
        <v>290000</v>
      </c>
    </row>
    <row r="714" spans="1:6" x14ac:dyDescent="0.2">
      <c r="A714" s="7">
        <v>713</v>
      </c>
      <c r="B714" s="7">
        <v>39</v>
      </c>
      <c r="C714" s="7" t="s">
        <v>96</v>
      </c>
      <c r="D714" s="7">
        <v>15</v>
      </c>
      <c r="E714" s="7">
        <v>1</v>
      </c>
      <c r="F714" s="7">
        <v>116000</v>
      </c>
    </row>
    <row r="715" spans="1:6" x14ac:dyDescent="0.2">
      <c r="A715" s="7">
        <v>714</v>
      </c>
      <c r="B715" s="7">
        <v>24</v>
      </c>
      <c r="C715" s="7" t="s">
        <v>96</v>
      </c>
      <c r="D715" s="7">
        <v>15</v>
      </c>
      <c r="E715" s="7">
        <v>1</v>
      </c>
      <c r="F715" s="7">
        <v>720000</v>
      </c>
    </row>
    <row r="716" spans="1:6" x14ac:dyDescent="0.2">
      <c r="A716" s="7">
        <v>715</v>
      </c>
      <c r="B716" s="7">
        <v>59</v>
      </c>
      <c r="C716" s="7" t="s">
        <v>97</v>
      </c>
      <c r="D716" s="7">
        <v>10</v>
      </c>
      <c r="E716" s="7">
        <v>1</v>
      </c>
      <c r="F716" s="7">
        <v>950000</v>
      </c>
    </row>
    <row r="717" spans="1:6" x14ac:dyDescent="0.2">
      <c r="A717" s="7">
        <v>716</v>
      </c>
      <c r="B717" s="7">
        <v>51</v>
      </c>
      <c r="C717" s="7" t="s">
        <v>96</v>
      </c>
      <c r="D717" s="7">
        <v>10</v>
      </c>
      <c r="E717" s="7">
        <v>1</v>
      </c>
      <c r="F717" s="7">
        <v>460000</v>
      </c>
    </row>
    <row r="718" spans="1:6" x14ac:dyDescent="0.2">
      <c r="A718" s="7">
        <v>717</v>
      </c>
      <c r="B718" s="7">
        <v>39</v>
      </c>
      <c r="C718" s="7" t="s">
        <v>97</v>
      </c>
      <c r="D718" s="7">
        <v>20</v>
      </c>
      <c r="E718" s="7">
        <v>1</v>
      </c>
      <c r="F718" s="7">
        <v>960000</v>
      </c>
    </row>
    <row r="719" spans="1:6" x14ac:dyDescent="0.2">
      <c r="A719" s="7">
        <v>718</v>
      </c>
      <c r="B719" s="7">
        <v>37</v>
      </c>
      <c r="C719" s="7" t="s">
        <v>97</v>
      </c>
      <c r="D719" s="7">
        <v>10</v>
      </c>
      <c r="E719" s="7">
        <v>1</v>
      </c>
      <c r="F719" s="7">
        <v>557000</v>
      </c>
    </row>
    <row r="720" spans="1:6" x14ac:dyDescent="0.2">
      <c r="A720" s="7">
        <v>719</v>
      </c>
      <c r="B720" s="7">
        <v>43</v>
      </c>
      <c r="C720" s="7" t="s">
        <v>97</v>
      </c>
      <c r="D720" s="7">
        <v>20</v>
      </c>
      <c r="E720" s="7">
        <v>1</v>
      </c>
      <c r="F720" s="7">
        <v>263000</v>
      </c>
    </row>
    <row r="721" spans="1:6" x14ac:dyDescent="0.2">
      <c r="A721" s="7">
        <v>720</v>
      </c>
      <c r="B721" s="7">
        <v>52</v>
      </c>
      <c r="C721" s="7" t="s">
        <v>96</v>
      </c>
      <c r="D721" s="7">
        <v>20</v>
      </c>
      <c r="E721" s="7">
        <v>1</v>
      </c>
      <c r="F721" s="7">
        <v>813000</v>
      </c>
    </row>
    <row r="722" spans="1:6" x14ac:dyDescent="0.2">
      <c r="A722" s="7">
        <v>721</v>
      </c>
      <c r="B722" s="7">
        <v>24</v>
      </c>
      <c r="C722" s="7" t="s">
        <v>97</v>
      </c>
      <c r="D722" s="7">
        <v>15</v>
      </c>
      <c r="E722" s="7">
        <v>1</v>
      </c>
      <c r="F722" s="7">
        <v>426000</v>
      </c>
    </row>
    <row r="723" spans="1:6" x14ac:dyDescent="0.2">
      <c r="A723" s="7">
        <v>722</v>
      </c>
      <c r="B723" s="7">
        <v>26</v>
      </c>
      <c r="C723" s="7" t="s">
        <v>97</v>
      </c>
      <c r="D723" s="7">
        <v>10</v>
      </c>
      <c r="E723" s="7">
        <v>1</v>
      </c>
      <c r="F723" s="7">
        <v>779000</v>
      </c>
    </row>
    <row r="724" spans="1:6" x14ac:dyDescent="0.2">
      <c r="A724" s="7">
        <v>723</v>
      </c>
      <c r="B724" s="7">
        <v>26</v>
      </c>
      <c r="C724" s="7" t="s">
        <v>96</v>
      </c>
      <c r="D724" s="7">
        <v>10</v>
      </c>
      <c r="E724" s="7">
        <v>1</v>
      </c>
      <c r="F724" s="7">
        <v>373000</v>
      </c>
    </row>
    <row r="725" spans="1:6" x14ac:dyDescent="0.2">
      <c r="A725" s="7">
        <v>724</v>
      </c>
      <c r="B725" s="7">
        <v>56</v>
      </c>
      <c r="C725" s="7" t="s">
        <v>97</v>
      </c>
      <c r="D725" s="7">
        <v>10</v>
      </c>
      <c r="E725" s="7">
        <v>1</v>
      </c>
      <c r="F725" s="7">
        <v>610000</v>
      </c>
    </row>
    <row r="726" spans="1:6" x14ac:dyDescent="0.2">
      <c r="A726" s="7">
        <v>725</v>
      </c>
      <c r="B726" s="7">
        <v>38</v>
      </c>
      <c r="C726" s="7" t="s">
        <v>96</v>
      </c>
      <c r="D726" s="7">
        <v>20</v>
      </c>
      <c r="E726" s="7">
        <v>1</v>
      </c>
      <c r="F726" s="7">
        <v>547000</v>
      </c>
    </row>
    <row r="727" spans="1:6" x14ac:dyDescent="0.2">
      <c r="A727" s="7">
        <v>726</v>
      </c>
      <c r="B727" s="7">
        <v>49</v>
      </c>
      <c r="C727" s="7" t="s">
        <v>96</v>
      </c>
      <c r="D727" s="7">
        <v>15</v>
      </c>
      <c r="E727" s="7">
        <v>1</v>
      </c>
      <c r="F727" s="7">
        <v>176000</v>
      </c>
    </row>
    <row r="728" spans="1:6" x14ac:dyDescent="0.2">
      <c r="A728" s="7">
        <v>727</v>
      </c>
      <c r="B728" s="7">
        <v>27</v>
      </c>
      <c r="C728" s="7" t="s">
        <v>96</v>
      </c>
      <c r="D728" s="7">
        <v>20</v>
      </c>
      <c r="E728" s="7">
        <v>1</v>
      </c>
      <c r="F728" s="7">
        <v>186000</v>
      </c>
    </row>
    <row r="729" spans="1:6" x14ac:dyDescent="0.2">
      <c r="A729" s="7">
        <v>728</v>
      </c>
      <c r="B729" s="7">
        <v>21</v>
      </c>
      <c r="C729" s="7" t="s">
        <v>97</v>
      </c>
      <c r="D729" s="7">
        <v>20</v>
      </c>
      <c r="E729" s="7">
        <v>1</v>
      </c>
      <c r="F729" s="7">
        <v>867000</v>
      </c>
    </row>
    <row r="730" spans="1:6" x14ac:dyDescent="0.2">
      <c r="A730" s="7">
        <v>729</v>
      </c>
      <c r="B730" s="7">
        <v>33</v>
      </c>
      <c r="C730" s="7" t="s">
        <v>96</v>
      </c>
      <c r="D730" s="7">
        <v>20</v>
      </c>
      <c r="E730" s="7">
        <v>1</v>
      </c>
      <c r="F730" s="7">
        <v>889000</v>
      </c>
    </row>
    <row r="731" spans="1:6" x14ac:dyDescent="0.2">
      <c r="A731" s="7">
        <v>730</v>
      </c>
      <c r="B731" s="7">
        <v>39</v>
      </c>
      <c r="C731" s="7" t="s">
        <v>96</v>
      </c>
      <c r="D731" s="7">
        <v>10</v>
      </c>
      <c r="E731" s="7">
        <v>1</v>
      </c>
      <c r="F731" s="7">
        <v>619000</v>
      </c>
    </row>
    <row r="732" spans="1:6" x14ac:dyDescent="0.2">
      <c r="A732" s="7">
        <v>731</v>
      </c>
      <c r="B732" s="7">
        <v>33</v>
      </c>
      <c r="C732" s="7" t="s">
        <v>96</v>
      </c>
      <c r="D732" s="7">
        <v>10</v>
      </c>
      <c r="E732" s="7">
        <v>1</v>
      </c>
      <c r="F732" s="7">
        <v>760000</v>
      </c>
    </row>
    <row r="733" spans="1:6" x14ac:dyDescent="0.2">
      <c r="A733" s="7">
        <v>732</v>
      </c>
      <c r="B733" s="7">
        <v>22</v>
      </c>
      <c r="C733" s="7" t="s">
        <v>97</v>
      </c>
      <c r="D733" s="7">
        <v>20</v>
      </c>
      <c r="E733" s="7">
        <v>1</v>
      </c>
      <c r="F733" s="7">
        <v>77000</v>
      </c>
    </row>
    <row r="734" spans="1:6" x14ac:dyDescent="0.2">
      <c r="A734" s="7">
        <v>733</v>
      </c>
      <c r="B734" s="7">
        <v>38</v>
      </c>
      <c r="C734" s="7" t="s">
        <v>96</v>
      </c>
      <c r="D734" s="7">
        <v>15</v>
      </c>
      <c r="E734" s="7">
        <v>1</v>
      </c>
      <c r="F734" s="7">
        <v>598000</v>
      </c>
    </row>
    <row r="735" spans="1:6" x14ac:dyDescent="0.2">
      <c r="A735" s="7">
        <v>734</v>
      </c>
      <c r="B735" s="7">
        <v>48</v>
      </c>
      <c r="C735" s="7" t="s">
        <v>96</v>
      </c>
      <c r="D735" s="7">
        <v>15</v>
      </c>
      <c r="E735" s="7">
        <v>1</v>
      </c>
      <c r="F735" s="7">
        <v>633000</v>
      </c>
    </row>
    <row r="736" spans="1:6" x14ac:dyDescent="0.2">
      <c r="A736" s="7">
        <v>735</v>
      </c>
      <c r="B736" s="7">
        <v>30</v>
      </c>
      <c r="C736" s="7" t="s">
        <v>97</v>
      </c>
      <c r="D736" s="7">
        <v>20</v>
      </c>
      <c r="E736" s="7">
        <v>1</v>
      </c>
      <c r="F736" s="7">
        <v>488000</v>
      </c>
    </row>
    <row r="737" spans="1:6" x14ac:dyDescent="0.2">
      <c r="A737" s="7">
        <v>736</v>
      </c>
      <c r="B737" s="7">
        <v>34</v>
      </c>
      <c r="C737" s="7" t="s">
        <v>96</v>
      </c>
      <c r="D737" s="7">
        <v>10</v>
      </c>
      <c r="E737" s="7">
        <v>1</v>
      </c>
      <c r="F737" s="7">
        <v>446000</v>
      </c>
    </row>
    <row r="738" spans="1:6" x14ac:dyDescent="0.2">
      <c r="A738" s="7">
        <v>737</v>
      </c>
      <c r="B738" s="7">
        <v>47</v>
      </c>
      <c r="C738" s="7" t="s">
        <v>96</v>
      </c>
      <c r="D738" s="7">
        <v>15</v>
      </c>
      <c r="E738" s="7">
        <v>1</v>
      </c>
      <c r="F738" s="7">
        <v>173000</v>
      </c>
    </row>
    <row r="739" spans="1:6" x14ac:dyDescent="0.2">
      <c r="A739" s="7">
        <v>738</v>
      </c>
      <c r="B739" s="7">
        <v>50</v>
      </c>
      <c r="C739" s="7" t="s">
        <v>97</v>
      </c>
      <c r="D739" s="7">
        <v>10</v>
      </c>
      <c r="E739" s="7">
        <v>1</v>
      </c>
      <c r="F739" s="7">
        <v>218000</v>
      </c>
    </row>
    <row r="740" spans="1:6" x14ac:dyDescent="0.2">
      <c r="A740" s="7">
        <v>739</v>
      </c>
      <c r="B740" s="7">
        <v>32</v>
      </c>
      <c r="C740" s="7" t="s">
        <v>96</v>
      </c>
      <c r="D740" s="7">
        <v>10</v>
      </c>
      <c r="E740" s="7">
        <v>1</v>
      </c>
      <c r="F740" s="7">
        <v>812000</v>
      </c>
    </row>
    <row r="741" spans="1:6" x14ac:dyDescent="0.2">
      <c r="A741" s="7">
        <v>740</v>
      </c>
      <c r="B741" s="7">
        <v>55</v>
      </c>
      <c r="C741" s="7" t="s">
        <v>97</v>
      </c>
      <c r="D741" s="7">
        <v>20</v>
      </c>
      <c r="E741" s="7">
        <v>1</v>
      </c>
      <c r="F741" s="7">
        <v>779000</v>
      </c>
    </row>
    <row r="742" spans="1:6" x14ac:dyDescent="0.2">
      <c r="A742" s="7">
        <v>741</v>
      </c>
      <c r="B742" s="7">
        <v>47</v>
      </c>
      <c r="C742" s="7" t="s">
        <v>97</v>
      </c>
      <c r="D742" s="7">
        <v>15</v>
      </c>
      <c r="E742" s="7">
        <v>1</v>
      </c>
      <c r="F742" s="7">
        <v>74000</v>
      </c>
    </row>
    <row r="743" spans="1:6" x14ac:dyDescent="0.2">
      <c r="A743" s="7">
        <v>742</v>
      </c>
      <c r="B743" s="7">
        <v>27</v>
      </c>
      <c r="C743" s="7" t="s">
        <v>97</v>
      </c>
      <c r="D743" s="7">
        <v>10</v>
      </c>
      <c r="E743" s="7">
        <v>1</v>
      </c>
      <c r="F743" s="7">
        <v>419000</v>
      </c>
    </row>
    <row r="744" spans="1:6" x14ac:dyDescent="0.2">
      <c r="A744" s="7">
        <v>743</v>
      </c>
      <c r="B744" s="7">
        <v>29</v>
      </c>
      <c r="C744" s="7" t="s">
        <v>97</v>
      </c>
      <c r="D744" s="7">
        <v>10</v>
      </c>
      <c r="E744" s="7">
        <v>1</v>
      </c>
      <c r="F744" s="7">
        <v>482000</v>
      </c>
    </row>
    <row r="745" spans="1:6" x14ac:dyDescent="0.2">
      <c r="A745" s="7">
        <v>744</v>
      </c>
      <c r="B745" s="7">
        <v>52</v>
      </c>
      <c r="C745" s="7" t="s">
        <v>97</v>
      </c>
      <c r="D745" s="7">
        <v>20</v>
      </c>
      <c r="E745" s="7">
        <v>1</v>
      </c>
      <c r="F745" s="7">
        <v>460000</v>
      </c>
    </row>
    <row r="746" spans="1:6" x14ac:dyDescent="0.2">
      <c r="A746" s="7">
        <v>745</v>
      </c>
      <c r="B746" s="7">
        <v>42</v>
      </c>
      <c r="C746" s="7" t="s">
        <v>96</v>
      </c>
      <c r="D746" s="7">
        <v>15</v>
      </c>
      <c r="E746" s="7">
        <v>1</v>
      </c>
      <c r="F746" s="7">
        <v>333000</v>
      </c>
    </row>
    <row r="747" spans="1:6" x14ac:dyDescent="0.2">
      <c r="A747" s="7">
        <v>746</v>
      </c>
      <c r="B747" s="7">
        <v>35</v>
      </c>
      <c r="C747" s="7" t="s">
        <v>96</v>
      </c>
      <c r="D747" s="7">
        <v>10</v>
      </c>
      <c r="E747" s="7">
        <v>1</v>
      </c>
      <c r="F747" s="7">
        <v>15000</v>
      </c>
    </row>
    <row r="748" spans="1:6" x14ac:dyDescent="0.2">
      <c r="A748" s="7">
        <v>747</v>
      </c>
      <c r="B748" s="7">
        <v>51</v>
      </c>
      <c r="C748" s="7" t="s">
        <v>97</v>
      </c>
      <c r="D748" s="7">
        <v>20</v>
      </c>
      <c r="E748" s="7">
        <v>1</v>
      </c>
      <c r="F748" s="7">
        <v>990000</v>
      </c>
    </row>
    <row r="749" spans="1:6" x14ac:dyDescent="0.2">
      <c r="A749" s="7">
        <v>748</v>
      </c>
      <c r="B749" s="7">
        <v>35</v>
      </c>
      <c r="C749" s="7" t="s">
        <v>96</v>
      </c>
      <c r="D749" s="7">
        <v>20</v>
      </c>
      <c r="E749" s="7">
        <v>1</v>
      </c>
      <c r="F749" s="7">
        <v>905000</v>
      </c>
    </row>
    <row r="750" spans="1:6" x14ac:dyDescent="0.2">
      <c r="A750" s="7">
        <v>749</v>
      </c>
      <c r="B750" s="7">
        <v>43</v>
      </c>
      <c r="C750" s="7" t="s">
        <v>96</v>
      </c>
      <c r="D750" s="7">
        <v>10</v>
      </c>
      <c r="E750" s="7">
        <v>1</v>
      </c>
      <c r="F750" s="7">
        <v>44000</v>
      </c>
    </row>
    <row r="751" spans="1:6" x14ac:dyDescent="0.2">
      <c r="A751" s="7">
        <v>750</v>
      </c>
      <c r="B751" s="7">
        <v>46</v>
      </c>
      <c r="C751" s="7" t="s">
        <v>97</v>
      </c>
      <c r="D751" s="7">
        <v>10</v>
      </c>
      <c r="E751" s="7">
        <v>1</v>
      </c>
      <c r="F751" s="7">
        <v>394000</v>
      </c>
    </row>
    <row r="752" spans="1:6" x14ac:dyDescent="0.2">
      <c r="A752" s="7">
        <v>751</v>
      </c>
      <c r="B752" s="7">
        <v>27</v>
      </c>
      <c r="C752" s="7" t="s">
        <v>96</v>
      </c>
      <c r="D752" s="7">
        <v>10</v>
      </c>
      <c r="E752" s="7">
        <v>1</v>
      </c>
      <c r="F752" s="7">
        <v>141000</v>
      </c>
    </row>
    <row r="753" spans="1:6" x14ac:dyDescent="0.2">
      <c r="A753" s="7">
        <v>752</v>
      </c>
      <c r="B753" s="7">
        <v>58</v>
      </c>
      <c r="C753" s="7" t="s">
        <v>96</v>
      </c>
      <c r="D753" s="7">
        <v>20</v>
      </c>
      <c r="E753" s="7">
        <v>1</v>
      </c>
      <c r="F753" s="7">
        <v>514000</v>
      </c>
    </row>
    <row r="754" spans="1:6" x14ac:dyDescent="0.2">
      <c r="A754" s="7">
        <v>753</v>
      </c>
      <c r="B754" s="7">
        <v>44</v>
      </c>
      <c r="C754" s="7" t="s">
        <v>97</v>
      </c>
      <c r="D754" s="7">
        <v>20</v>
      </c>
      <c r="E754" s="7">
        <v>1</v>
      </c>
      <c r="F754" s="7">
        <v>516000</v>
      </c>
    </row>
    <row r="755" spans="1:6" x14ac:dyDescent="0.2">
      <c r="A755" s="7">
        <v>754</v>
      </c>
      <c r="B755" s="7">
        <v>47</v>
      </c>
      <c r="C755" s="7" t="s">
        <v>97</v>
      </c>
      <c r="D755" s="7">
        <v>10</v>
      </c>
      <c r="E755" s="7">
        <v>1</v>
      </c>
      <c r="F755" s="7">
        <v>119000</v>
      </c>
    </row>
    <row r="756" spans="1:6" x14ac:dyDescent="0.2">
      <c r="A756" s="7">
        <v>755</v>
      </c>
      <c r="B756" s="7">
        <v>38</v>
      </c>
      <c r="C756" s="7" t="s">
        <v>97</v>
      </c>
      <c r="D756" s="7">
        <v>10</v>
      </c>
      <c r="E756" s="7">
        <v>1</v>
      </c>
      <c r="F756" s="7">
        <v>408000</v>
      </c>
    </row>
    <row r="757" spans="1:6" x14ac:dyDescent="0.2">
      <c r="A757" s="7">
        <v>756</v>
      </c>
      <c r="B757" s="7">
        <v>28</v>
      </c>
      <c r="C757" s="7" t="s">
        <v>97</v>
      </c>
      <c r="D757" s="7">
        <v>15</v>
      </c>
      <c r="E757" s="7">
        <v>1</v>
      </c>
      <c r="F757" s="7">
        <v>794000</v>
      </c>
    </row>
    <row r="758" spans="1:6" x14ac:dyDescent="0.2">
      <c r="A758" s="7">
        <v>757</v>
      </c>
      <c r="B758" s="7">
        <v>44</v>
      </c>
      <c r="C758" s="7" t="s">
        <v>97</v>
      </c>
      <c r="D758" s="7">
        <v>10</v>
      </c>
      <c r="E758" s="7">
        <v>1</v>
      </c>
      <c r="F758" s="7">
        <v>231000</v>
      </c>
    </row>
    <row r="759" spans="1:6" x14ac:dyDescent="0.2">
      <c r="A759" s="7">
        <v>758</v>
      </c>
      <c r="B759" s="7">
        <v>20</v>
      </c>
      <c r="C759" s="7" t="s">
        <v>97</v>
      </c>
      <c r="D759" s="7">
        <v>10</v>
      </c>
      <c r="E759" s="7">
        <v>1</v>
      </c>
      <c r="F759" s="7">
        <v>226000</v>
      </c>
    </row>
    <row r="760" spans="1:6" x14ac:dyDescent="0.2">
      <c r="A760" s="7">
        <v>759</v>
      </c>
      <c r="B760" s="7">
        <v>42</v>
      </c>
      <c r="C760" s="7" t="s">
        <v>97</v>
      </c>
      <c r="D760" s="7">
        <v>20</v>
      </c>
      <c r="E760" s="7">
        <v>1</v>
      </c>
      <c r="F760" s="7">
        <v>526000</v>
      </c>
    </row>
    <row r="761" spans="1:6" x14ac:dyDescent="0.2">
      <c r="A761" s="7">
        <v>760</v>
      </c>
      <c r="B761" s="7">
        <v>24</v>
      </c>
      <c r="C761" s="7" t="s">
        <v>96</v>
      </c>
      <c r="D761" s="7">
        <v>10</v>
      </c>
      <c r="E761" s="7">
        <v>1</v>
      </c>
      <c r="F761" s="7">
        <v>264000</v>
      </c>
    </row>
    <row r="762" spans="1:6" x14ac:dyDescent="0.2">
      <c r="A762" s="7">
        <v>761</v>
      </c>
      <c r="B762" s="7">
        <v>27</v>
      </c>
      <c r="C762" s="7" t="s">
        <v>97</v>
      </c>
      <c r="D762" s="7">
        <v>20</v>
      </c>
      <c r="E762" s="7">
        <v>1</v>
      </c>
      <c r="F762" s="7">
        <v>620000</v>
      </c>
    </row>
    <row r="763" spans="1:6" x14ac:dyDescent="0.2">
      <c r="A763" s="7">
        <v>762</v>
      </c>
      <c r="B763" s="7">
        <v>31</v>
      </c>
      <c r="C763" s="7" t="s">
        <v>97</v>
      </c>
      <c r="D763" s="7">
        <v>20</v>
      </c>
      <c r="E763" s="7">
        <v>1</v>
      </c>
      <c r="F763" s="7">
        <v>155000</v>
      </c>
    </row>
    <row r="764" spans="1:6" x14ac:dyDescent="0.2">
      <c r="A764" s="7">
        <v>763</v>
      </c>
      <c r="B764" s="7">
        <v>54</v>
      </c>
      <c r="C764" s="7" t="s">
        <v>97</v>
      </c>
      <c r="D764" s="7">
        <v>15</v>
      </c>
      <c r="E764" s="7">
        <v>1</v>
      </c>
      <c r="F764" s="7">
        <v>442000</v>
      </c>
    </row>
    <row r="765" spans="1:6" x14ac:dyDescent="0.2">
      <c r="A765" s="7">
        <v>764</v>
      </c>
      <c r="B765" s="7">
        <v>22</v>
      </c>
      <c r="C765" s="7" t="s">
        <v>96</v>
      </c>
      <c r="D765" s="7">
        <v>15</v>
      </c>
      <c r="E765" s="7">
        <v>1</v>
      </c>
      <c r="F765" s="7">
        <v>370000</v>
      </c>
    </row>
    <row r="766" spans="1:6" x14ac:dyDescent="0.2">
      <c r="A766" s="7">
        <v>765</v>
      </c>
      <c r="B766" s="7">
        <v>33</v>
      </c>
      <c r="C766" s="7" t="s">
        <v>97</v>
      </c>
      <c r="D766" s="7">
        <v>10</v>
      </c>
      <c r="E766" s="7">
        <v>1</v>
      </c>
      <c r="F766" s="7">
        <v>301000</v>
      </c>
    </row>
    <row r="767" spans="1:6" x14ac:dyDescent="0.2">
      <c r="A767" s="7">
        <v>766</v>
      </c>
      <c r="B767" s="7">
        <v>22</v>
      </c>
      <c r="C767" s="7" t="s">
        <v>97</v>
      </c>
      <c r="D767" s="7">
        <v>20</v>
      </c>
      <c r="E767" s="7">
        <v>1</v>
      </c>
      <c r="F767" s="7">
        <v>979000</v>
      </c>
    </row>
    <row r="768" spans="1:6" x14ac:dyDescent="0.2">
      <c r="A768" s="7">
        <v>767</v>
      </c>
      <c r="B768" s="7">
        <v>36</v>
      </c>
      <c r="C768" s="7" t="s">
        <v>96</v>
      </c>
      <c r="D768" s="7">
        <v>10</v>
      </c>
      <c r="E768" s="7">
        <v>1</v>
      </c>
      <c r="F768" s="7">
        <v>242000</v>
      </c>
    </row>
    <row r="769" spans="1:6" x14ac:dyDescent="0.2">
      <c r="A769" s="7">
        <v>768</v>
      </c>
      <c r="B769" s="7">
        <v>57</v>
      </c>
      <c r="C769" s="7" t="s">
        <v>96</v>
      </c>
      <c r="D769" s="7">
        <v>20</v>
      </c>
      <c r="E769" s="7">
        <v>1</v>
      </c>
      <c r="F769" s="7">
        <v>106000</v>
      </c>
    </row>
    <row r="770" spans="1:6" x14ac:dyDescent="0.2">
      <c r="A770" s="7">
        <v>769</v>
      </c>
      <c r="B770" s="7">
        <v>28</v>
      </c>
      <c r="C770" s="7" t="s">
        <v>96</v>
      </c>
      <c r="D770" s="7">
        <v>10</v>
      </c>
      <c r="E770" s="7">
        <v>1</v>
      </c>
      <c r="F770" s="7">
        <v>934000</v>
      </c>
    </row>
    <row r="771" spans="1:6" x14ac:dyDescent="0.2">
      <c r="A771" s="7">
        <v>770</v>
      </c>
      <c r="B771" s="7">
        <v>26</v>
      </c>
      <c r="C771" s="7" t="s">
        <v>97</v>
      </c>
      <c r="D771" s="7">
        <v>15</v>
      </c>
      <c r="E771" s="7">
        <v>1</v>
      </c>
      <c r="F771" s="7">
        <v>281000</v>
      </c>
    </row>
    <row r="772" spans="1:6" x14ac:dyDescent="0.2">
      <c r="A772" s="7">
        <v>771</v>
      </c>
      <c r="B772" s="7">
        <v>46</v>
      </c>
      <c r="C772" s="7" t="s">
        <v>96</v>
      </c>
      <c r="D772" s="7">
        <v>10</v>
      </c>
      <c r="E772" s="7">
        <v>1</v>
      </c>
      <c r="F772" s="7">
        <v>313000</v>
      </c>
    </row>
    <row r="773" spans="1:6" x14ac:dyDescent="0.2">
      <c r="A773" s="7">
        <v>772</v>
      </c>
      <c r="B773" s="7">
        <v>33</v>
      </c>
      <c r="C773" s="7" t="s">
        <v>97</v>
      </c>
      <c r="D773" s="7">
        <v>20</v>
      </c>
      <c r="E773" s="7">
        <v>1</v>
      </c>
      <c r="F773" s="7">
        <v>789000</v>
      </c>
    </row>
    <row r="774" spans="1:6" x14ac:dyDescent="0.2">
      <c r="A774" s="7">
        <v>773</v>
      </c>
      <c r="B774" s="7">
        <v>40</v>
      </c>
      <c r="C774" s="7" t="s">
        <v>96</v>
      </c>
      <c r="D774" s="7">
        <v>10</v>
      </c>
      <c r="E774" s="7">
        <v>1</v>
      </c>
      <c r="F774" s="7">
        <v>233000</v>
      </c>
    </row>
    <row r="775" spans="1:6" x14ac:dyDescent="0.2">
      <c r="A775" s="7">
        <v>774</v>
      </c>
      <c r="B775" s="7">
        <v>58</v>
      </c>
      <c r="C775" s="7" t="s">
        <v>97</v>
      </c>
      <c r="D775" s="7">
        <v>10</v>
      </c>
      <c r="E775" s="7">
        <v>1</v>
      </c>
      <c r="F775" s="7">
        <v>688000</v>
      </c>
    </row>
    <row r="776" spans="1:6" x14ac:dyDescent="0.2">
      <c r="A776" s="7">
        <v>775</v>
      </c>
      <c r="B776" s="7">
        <v>23</v>
      </c>
      <c r="C776" s="7" t="s">
        <v>96</v>
      </c>
      <c r="D776" s="7">
        <v>15</v>
      </c>
      <c r="E776" s="7">
        <v>1</v>
      </c>
      <c r="F776" s="7">
        <v>702000</v>
      </c>
    </row>
    <row r="777" spans="1:6" x14ac:dyDescent="0.2">
      <c r="A777" s="7">
        <v>776</v>
      </c>
      <c r="B777" s="7">
        <v>41</v>
      </c>
      <c r="C777" s="7" t="s">
        <v>97</v>
      </c>
      <c r="D777" s="7">
        <v>10</v>
      </c>
      <c r="E777" s="7">
        <v>1</v>
      </c>
      <c r="F777" s="7">
        <v>653000</v>
      </c>
    </row>
    <row r="778" spans="1:6" x14ac:dyDescent="0.2">
      <c r="A778" s="7">
        <v>777</v>
      </c>
      <c r="B778" s="7">
        <v>55</v>
      </c>
      <c r="C778" s="7" t="s">
        <v>96</v>
      </c>
      <c r="D778" s="7">
        <v>20</v>
      </c>
      <c r="E778" s="7">
        <v>1</v>
      </c>
      <c r="F778" s="7">
        <v>515000</v>
      </c>
    </row>
    <row r="779" spans="1:6" x14ac:dyDescent="0.2">
      <c r="A779" s="7">
        <v>778</v>
      </c>
      <c r="B779" s="7">
        <v>47</v>
      </c>
      <c r="C779" s="7" t="s">
        <v>96</v>
      </c>
      <c r="D779" s="7">
        <v>15</v>
      </c>
      <c r="E779" s="7">
        <v>1</v>
      </c>
      <c r="F779" s="7">
        <v>208000</v>
      </c>
    </row>
    <row r="780" spans="1:6" x14ac:dyDescent="0.2">
      <c r="A780" s="7">
        <v>779</v>
      </c>
      <c r="B780" s="7">
        <v>59</v>
      </c>
      <c r="C780" s="7" t="s">
        <v>97</v>
      </c>
      <c r="D780" s="7">
        <v>15</v>
      </c>
      <c r="E780" s="7">
        <v>1</v>
      </c>
      <c r="F780" s="7">
        <v>467000</v>
      </c>
    </row>
    <row r="781" spans="1:6" x14ac:dyDescent="0.2">
      <c r="A781" s="7">
        <v>780</v>
      </c>
      <c r="B781" s="7">
        <v>31</v>
      </c>
      <c r="C781" s="7" t="s">
        <v>97</v>
      </c>
      <c r="D781" s="7">
        <v>15</v>
      </c>
      <c r="E781" s="7">
        <v>1</v>
      </c>
      <c r="F781" s="7">
        <v>652000</v>
      </c>
    </row>
    <row r="782" spans="1:6" x14ac:dyDescent="0.2">
      <c r="A782" s="7">
        <v>781</v>
      </c>
      <c r="B782" s="7">
        <v>46</v>
      </c>
      <c r="C782" s="7" t="s">
        <v>96</v>
      </c>
      <c r="D782" s="7">
        <v>10</v>
      </c>
      <c r="E782" s="7">
        <v>1</v>
      </c>
      <c r="F782" s="7">
        <v>146000</v>
      </c>
    </row>
    <row r="783" spans="1:6" x14ac:dyDescent="0.2">
      <c r="A783" s="7">
        <v>782</v>
      </c>
      <c r="B783" s="7">
        <v>46</v>
      </c>
      <c r="C783" s="7" t="s">
        <v>97</v>
      </c>
      <c r="D783" s="7">
        <v>15</v>
      </c>
      <c r="E783" s="7">
        <v>1</v>
      </c>
      <c r="F783" s="7">
        <v>570000</v>
      </c>
    </row>
    <row r="784" spans="1:6" x14ac:dyDescent="0.2">
      <c r="A784" s="7">
        <v>783</v>
      </c>
      <c r="B784" s="7">
        <v>46</v>
      </c>
      <c r="C784" s="7" t="s">
        <v>96</v>
      </c>
      <c r="D784" s="7">
        <v>20</v>
      </c>
      <c r="E784" s="7">
        <v>1</v>
      </c>
      <c r="F784" s="7">
        <v>389000</v>
      </c>
    </row>
    <row r="785" spans="1:6" x14ac:dyDescent="0.2">
      <c r="A785" s="7">
        <v>784</v>
      </c>
      <c r="B785" s="7">
        <v>26</v>
      </c>
      <c r="C785" s="7" t="s">
        <v>97</v>
      </c>
      <c r="D785" s="7">
        <v>10</v>
      </c>
      <c r="E785" s="7">
        <v>1</v>
      </c>
      <c r="F785" s="7">
        <v>94000</v>
      </c>
    </row>
    <row r="786" spans="1:6" x14ac:dyDescent="0.2">
      <c r="A786" s="7">
        <v>785</v>
      </c>
      <c r="B786" s="7">
        <v>50</v>
      </c>
      <c r="C786" s="7" t="s">
        <v>97</v>
      </c>
      <c r="D786" s="7">
        <v>20</v>
      </c>
      <c r="E786" s="7">
        <v>1</v>
      </c>
      <c r="F786" s="7">
        <v>773000</v>
      </c>
    </row>
    <row r="787" spans="1:6" x14ac:dyDescent="0.2">
      <c r="A787" s="7">
        <v>786</v>
      </c>
      <c r="B787" s="7">
        <v>33</v>
      </c>
      <c r="C787" s="7" t="s">
        <v>97</v>
      </c>
      <c r="D787" s="7">
        <v>10</v>
      </c>
      <c r="E787" s="7">
        <v>1</v>
      </c>
      <c r="F787" s="7">
        <v>148000</v>
      </c>
    </row>
    <row r="788" spans="1:6" x14ac:dyDescent="0.2">
      <c r="A788" s="7">
        <v>787</v>
      </c>
      <c r="B788" s="7">
        <v>25</v>
      </c>
      <c r="C788" s="7" t="s">
        <v>96</v>
      </c>
      <c r="D788" s="7">
        <v>10</v>
      </c>
      <c r="E788" s="7">
        <v>1</v>
      </c>
      <c r="F788" s="7">
        <v>614000</v>
      </c>
    </row>
    <row r="789" spans="1:6" x14ac:dyDescent="0.2">
      <c r="A789" s="7">
        <v>788</v>
      </c>
      <c r="B789" s="7">
        <v>56</v>
      </c>
      <c r="C789" s="7" t="s">
        <v>97</v>
      </c>
      <c r="D789" s="7">
        <v>20</v>
      </c>
      <c r="E789" s="7">
        <v>1</v>
      </c>
      <c r="F789" s="7">
        <v>552000</v>
      </c>
    </row>
    <row r="790" spans="1:6" x14ac:dyDescent="0.2">
      <c r="A790" s="7">
        <v>789</v>
      </c>
      <c r="B790" s="7">
        <v>39</v>
      </c>
      <c r="C790" s="7" t="s">
        <v>96</v>
      </c>
      <c r="D790" s="7">
        <v>10</v>
      </c>
      <c r="E790" s="7">
        <v>1</v>
      </c>
      <c r="F790" s="7">
        <v>599000</v>
      </c>
    </row>
    <row r="791" spans="1:6" x14ac:dyDescent="0.2">
      <c r="A791" s="7">
        <v>790</v>
      </c>
      <c r="B791" s="7">
        <v>49</v>
      </c>
      <c r="C791" s="7" t="s">
        <v>96</v>
      </c>
      <c r="D791" s="7">
        <v>15</v>
      </c>
      <c r="E791" s="7">
        <v>1</v>
      </c>
      <c r="F791" s="7">
        <v>607000</v>
      </c>
    </row>
    <row r="792" spans="1:6" x14ac:dyDescent="0.2">
      <c r="A792" s="7">
        <v>791</v>
      </c>
      <c r="B792" s="7">
        <v>34</v>
      </c>
      <c r="C792" s="7" t="s">
        <v>97</v>
      </c>
      <c r="D792" s="7">
        <v>20</v>
      </c>
      <c r="E792" s="7">
        <v>1</v>
      </c>
      <c r="F792" s="7">
        <v>16000</v>
      </c>
    </row>
    <row r="793" spans="1:6" x14ac:dyDescent="0.2">
      <c r="A793" s="7">
        <v>792</v>
      </c>
      <c r="B793" s="7">
        <v>38</v>
      </c>
      <c r="C793" s="7" t="s">
        <v>96</v>
      </c>
      <c r="D793" s="7">
        <v>15</v>
      </c>
      <c r="E793" s="7">
        <v>1</v>
      </c>
      <c r="F793" s="7">
        <v>469000</v>
      </c>
    </row>
    <row r="794" spans="1:6" x14ac:dyDescent="0.2">
      <c r="A794" s="7">
        <v>793</v>
      </c>
      <c r="B794" s="7">
        <v>21</v>
      </c>
      <c r="C794" s="7" t="s">
        <v>97</v>
      </c>
      <c r="D794" s="7">
        <v>20</v>
      </c>
      <c r="E794" s="7">
        <v>1</v>
      </c>
      <c r="F794" s="7">
        <v>159000</v>
      </c>
    </row>
    <row r="795" spans="1:6" x14ac:dyDescent="0.2">
      <c r="A795" s="7">
        <v>794</v>
      </c>
      <c r="B795" s="7">
        <v>38</v>
      </c>
      <c r="C795" s="7" t="s">
        <v>97</v>
      </c>
      <c r="D795" s="7">
        <v>20</v>
      </c>
      <c r="E795" s="7">
        <v>1</v>
      </c>
      <c r="F795" s="7">
        <v>372000</v>
      </c>
    </row>
    <row r="796" spans="1:6" x14ac:dyDescent="0.2">
      <c r="A796" s="7">
        <v>795</v>
      </c>
      <c r="B796" s="7">
        <v>42</v>
      </c>
      <c r="C796" s="7" t="s">
        <v>96</v>
      </c>
      <c r="D796" s="7">
        <v>15</v>
      </c>
      <c r="E796" s="7">
        <v>1</v>
      </c>
      <c r="F796" s="7">
        <v>228000</v>
      </c>
    </row>
    <row r="797" spans="1:6" x14ac:dyDescent="0.2">
      <c r="A797" s="7">
        <v>796</v>
      </c>
      <c r="B797" s="7">
        <v>49</v>
      </c>
      <c r="C797" s="7" t="s">
        <v>96</v>
      </c>
      <c r="D797" s="7">
        <v>10</v>
      </c>
      <c r="E797" s="7">
        <v>1</v>
      </c>
      <c r="F797" s="7">
        <v>995000</v>
      </c>
    </row>
    <row r="798" spans="1:6" x14ac:dyDescent="0.2">
      <c r="A798" s="7">
        <v>797</v>
      </c>
      <c r="B798" s="7">
        <v>42</v>
      </c>
      <c r="C798" s="7" t="s">
        <v>97</v>
      </c>
      <c r="D798" s="7">
        <v>15</v>
      </c>
      <c r="E798" s="7">
        <v>1</v>
      </c>
      <c r="F798" s="7">
        <v>623000</v>
      </c>
    </row>
    <row r="799" spans="1:6" x14ac:dyDescent="0.2">
      <c r="A799" s="7">
        <v>798</v>
      </c>
      <c r="B799" s="7">
        <v>35</v>
      </c>
      <c r="C799" s="7" t="s">
        <v>96</v>
      </c>
      <c r="D799" s="7">
        <v>15</v>
      </c>
      <c r="E799" s="7">
        <v>1</v>
      </c>
      <c r="F799" s="7">
        <v>31000</v>
      </c>
    </row>
    <row r="800" spans="1:6" x14ac:dyDescent="0.2">
      <c r="A800" s="7">
        <v>799</v>
      </c>
      <c r="B800" s="7">
        <v>23</v>
      </c>
      <c r="C800" s="7" t="s">
        <v>96</v>
      </c>
      <c r="D800" s="7">
        <v>15</v>
      </c>
      <c r="E800" s="7">
        <v>1</v>
      </c>
      <c r="F800" s="7">
        <v>334000</v>
      </c>
    </row>
    <row r="801" spans="1:6" x14ac:dyDescent="0.2">
      <c r="A801" s="7">
        <v>800</v>
      </c>
      <c r="B801" s="7">
        <v>37</v>
      </c>
      <c r="C801" s="7" t="s">
        <v>96</v>
      </c>
      <c r="D801" s="7">
        <v>20</v>
      </c>
      <c r="E801" s="7">
        <v>1</v>
      </c>
      <c r="F801" s="7">
        <v>689000</v>
      </c>
    </row>
    <row r="802" spans="1:6" x14ac:dyDescent="0.2">
      <c r="A802" s="7">
        <v>801</v>
      </c>
      <c r="B802" s="7">
        <v>49</v>
      </c>
      <c r="C802" s="7" t="s">
        <v>97</v>
      </c>
      <c r="D802" s="7">
        <v>10</v>
      </c>
      <c r="E802" s="7">
        <v>1</v>
      </c>
      <c r="F802" s="7">
        <v>725000</v>
      </c>
    </row>
    <row r="803" spans="1:6" x14ac:dyDescent="0.2">
      <c r="A803" s="7">
        <v>802</v>
      </c>
      <c r="B803" s="7">
        <v>42</v>
      </c>
      <c r="C803" s="7" t="s">
        <v>96</v>
      </c>
      <c r="D803" s="7">
        <v>20</v>
      </c>
      <c r="E803" s="7">
        <v>1</v>
      </c>
      <c r="F803" s="7">
        <v>670000</v>
      </c>
    </row>
    <row r="804" spans="1:6" x14ac:dyDescent="0.2">
      <c r="A804" s="7">
        <v>803</v>
      </c>
      <c r="B804" s="7">
        <v>28</v>
      </c>
      <c r="C804" s="7" t="s">
        <v>97</v>
      </c>
      <c r="D804" s="7">
        <v>15</v>
      </c>
      <c r="E804" s="7">
        <v>1</v>
      </c>
      <c r="F804" s="7">
        <v>807000</v>
      </c>
    </row>
    <row r="805" spans="1:6" x14ac:dyDescent="0.2">
      <c r="A805" s="7">
        <v>804</v>
      </c>
      <c r="B805" s="7">
        <v>42</v>
      </c>
      <c r="C805" s="7" t="s">
        <v>96</v>
      </c>
      <c r="D805" s="7">
        <v>20</v>
      </c>
      <c r="E805" s="7">
        <v>1</v>
      </c>
      <c r="F805" s="7">
        <v>561000</v>
      </c>
    </row>
    <row r="806" spans="1:6" x14ac:dyDescent="0.2">
      <c r="A806" s="7">
        <v>805</v>
      </c>
      <c r="B806" s="7">
        <v>41</v>
      </c>
      <c r="C806" s="7" t="s">
        <v>96</v>
      </c>
      <c r="D806" s="7">
        <v>15</v>
      </c>
      <c r="E806" s="7">
        <v>1</v>
      </c>
      <c r="F806" s="7">
        <v>351000</v>
      </c>
    </row>
    <row r="807" spans="1:6" x14ac:dyDescent="0.2">
      <c r="A807" s="7">
        <v>806</v>
      </c>
      <c r="B807" s="7">
        <v>38</v>
      </c>
      <c r="C807" s="7" t="s">
        <v>96</v>
      </c>
      <c r="D807" s="7">
        <v>15</v>
      </c>
      <c r="E807" s="7">
        <v>1</v>
      </c>
      <c r="F807" s="7">
        <v>165000</v>
      </c>
    </row>
    <row r="808" spans="1:6" x14ac:dyDescent="0.2">
      <c r="A808" s="7">
        <v>807</v>
      </c>
      <c r="B808" s="7">
        <v>45</v>
      </c>
      <c r="C808" s="7" t="s">
        <v>96</v>
      </c>
      <c r="D808" s="7">
        <v>20</v>
      </c>
      <c r="E808" s="7">
        <v>1</v>
      </c>
      <c r="F808" s="7">
        <v>515000</v>
      </c>
    </row>
    <row r="809" spans="1:6" x14ac:dyDescent="0.2">
      <c r="A809" s="7">
        <v>808</v>
      </c>
      <c r="B809" s="7">
        <v>44</v>
      </c>
      <c r="C809" s="7" t="s">
        <v>97</v>
      </c>
      <c r="D809" s="7">
        <v>10</v>
      </c>
      <c r="E809" s="7">
        <v>1</v>
      </c>
      <c r="F809" s="7">
        <v>279000</v>
      </c>
    </row>
    <row r="810" spans="1:6" x14ac:dyDescent="0.2">
      <c r="A810" s="7">
        <v>809</v>
      </c>
      <c r="B810" s="7">
        <v>51</v>
      </c>
      <c r="C810" s="7" t="s">
        <v>97</v>
      </c>
      <c r="D810" s="7">
        <v>15</v>
      </c>
      <c r="E810" s="7">
        <v>1</v>
      </c>
      <c r="F810" s="7">
        <v>865000</v>
      </c>
    </row>
    <row r="811" spans="1:6" x14ac:dyDescent="0.2">
      <c r="A811" s="7">
        <v>810</v>
      </c>
      <c r="B811" s="7">
        <v>25</v>
      </c>
      <c r="C811" s="7" t="s">
        <v>96</v>
      </c>
      <c r="D811" s="7">
        <v>15</v>
      </c>
      <c r="E811" s="7">
        <v>1</v>
      </c>
      <c r="F811" s="7">
        <v>832000</v>
      </c>
    </row>
    <row r="812" spans="1:6" x14ac:dyDescent="0.2">
      <c r="A812" s="7">
        <v>811</v>
      </c>
      <c r="B812" s="7">
        <v>42</v>
      </c>
      <c r="C812" s="7" t="s">
        <v>96</v>
      </c>
      <c r="D812" s="7">
        <v>15</v>
      </c>
      <c r="E812" s="7">
        <v>1</v>
      </c>
      <c r="F812" s="7">
        <v>651000</v>
      </c>
    </row>
    <row r="813" spans="1:6" x14ac:dyDescent="0.2">
      <c r="A813" s="7">
        <v>812</v>
      </c>
      <c r="B813" s="7">
        <v>49</v>
      </c>
      <c r="C813" s="7" t="s">
        <v>97</v>
      </c>
      <c r="D813" s="7">
        <v>20</v>
      </c>
      <c r="E813" s="7">
        <v>1</v>
      </c>
      <c r="F813" s="7">
        <v>515000</v>
      </c>
    </row>
    <row r="814" spans="1:6" x14ac:dyDescent="0.2">
      <c r="A814" s="7">
        <v>813</v>
      </c>
      <c r="B814" s="7">
        <v>35</v>
      </c>
      <c r="C814" s="7" t="s">
        <v>96</v>
      </c>
      <c r="D814" s="7">
        <v>20</v>
      </c>
      <c r="E814" s="7">
        <v>1</v>
      </c>
      <c r="F814" s="7">
        <v>110000</v>
      </c>
    </row>
    <row r="815" spans="1:6" x14ac:dyDescent="0.2">
      <c r="A815" s="7">
        <v>814</v>
      </c>
      <c r="B815" s="7">
        <v>26</v>
      </c>
      <c r="C815" s="7" t="s">
        <v>97</v>
      </c>
      <c r="D815" s="7">
        <v>10</v>
      </c>
      <c r="E815" s="7">
        <v>1</v>
      </c>
      <c r="F815" s="7">
        <v>366000</v>
      </c>
    </row>
    <row r="816" spans="1:6" x14ac:dyDescent="0.2">
      <c r="A816" s="7">
        <v>815</v>
      </c>
      <c r="B816" s="7">
        <v>40</v>
      </c>
      <c r="C816" s="7" t="s">
        <v>96</v>
      </c>
      <c r="D816" s="7">
        <v>10</v>
      </c>
      <c r="E816" s="7">
        <v>1</v>
      </c>
      <c r="F816" s="7">
        <v>992000</v>
      </c>
    </row>
    <row r="817" spans="1:6" x14ac:dyDescent="0.2">
      <c r="A817" s="7">
        <v>816</v>
      </c>
      <c r="B817" s="7">
        <v>52</v>
      </c>
      <c r="C817" s="7" t="s">
        <v>96</v>
      </c>
      <c r="D817" s="7">
        <v>20</v>
      </c>
      <c r="E817" s="7">
        <v>1</v>
      </c>
      <c r="F817" s="7">
        <v>599000</v>
      </c>
    </row>
    <row r="818" spans="1:6" x14ac:dyDescent="0.2">
      <c r="A818" s="7">
        <v>817</v>
      </c>
      <c r="B818" s="7">
        <v>22</v>
      </c>
      <c r="C818" s="7" t="s">
        <v>96</v>
      </c>
      <c r="D818" s="7">
        <v>10</v>
      </c>
      <c r="E818" s="7">
        <v>1</v>
      </c>
      <c r="F818" s="7">
        <v>246000</v>
      </c>
    </row>
    <row r="819" spans="1:6" x14ac:dyDescent="0.2">
      <c r="A819" s="7">
        <v>818</v>
      </c>
      <c r="B819" s="7">
        <v>42</v>
      </c>
      <c r="C819" s="7" t="s">
        <v>97</v>
      </c>
      <c r="D819" s="7">
        <v>10</v>
      </c>
      <c r="E819" s="7">
        <v>1</v>
      </c>
      <c r="F819" s="7">
        <v>32000</v>
      </c>
    </row>
    <row r="820" spans="1:6" x14ac:dyDescent="0.2">
      <c r="A820" s="7">
        <v>819</v>
      </c>
      <c r="B820" s="7">
        <v>23</v>
      </c>
      <c r="C820" s="7" t="s">
        <v>97</v>
      </c>
      <c r="D820" s="7">
        <v>20</v>
      </c>
      <c r="E820" s="7">
        <v>1</v>
      </c>
      <c r="F820" s="7">
        <v>813000</v>
      </c>
    </row>
    <row r="821" spans="1:6" x14ac:dyDescent="0.2">
      <c r="A821" s="7">
        <v>820</v>
      </c>
      <c r="B821" s="7">
        <v>57</v>
      </c>
      <c r="C821" s="7" t="s">
        <v>97</v>
      </c>
      <c r="D821" s="7">
        <v>10</v>
      </c>
      <c r="E821" s="7">
        <v>1</v>
      </c>
      <c r="F821" s="7">
        <v>608000</v>
      </c>
    </row>
    <row r="822" spans="1:6" x14ac:dyDescent="0.2">
      <c r="A822" s="7">
        <v>821</v>
      </c>
      <c r="B822" s="7">
        <v>47</v>
      </c>
      <c r="C822" s="7" t="s">
        <v>96</v>
      </c>
      <c r="D822" s="7">
        <v>20</v>
      </c>
      <c r="E822" s="7">
        <v>1</v>
      </c>
      <c r="F822" s="7">
        <v>649000</v>
      </c>
    </row>
    <row r="823" spans="1:6" x14ac:dyDescent="0.2">
      <c r="A823" s="7">
        <v>822</v>
      </c>
      <c r="B823" s="7">
        <v>36</v>
      </c>
      <c r="C823" s="7" t="s">
        <v>96</v>
      </c>
      <c r="D823" s="7">
        <v>10</v>
      </c>
      <c r="E823" s="7">
        <v>1</v>
      </c>
      <c r="F823" s="7">
        <v>566000</v>
      </c>
    </row>
    <row r="824" spans="1:6" x14ac:dyDescent="0.2">
      <c r="A824" s="7">
        <v>823</v>
      </c>
      <c r="B824" s="7">
        <v>50</v>
      </c>
      <c r="C824" s="7" t="s">
        <v>97</v>
      </c>
      <c r="D824" s="7">
        <v>10</v>
      </c>
      <c r="E824" s="7">
        <v>1</v>
      </c>
      <c r="F824" s="7">
        <v>738000</v>
      </c>
    </row>
    <row r="825" spans="1:6" x14ac:dyDescent="0.2">
      <c r="A825" s="7">
        <v>824</v>
      </c>
      <c r="B825" s="7">
        <v>46</v>
      </c>
      <c r="C825" s="7" t="s">
        <v>96</v>
      </c>
      <c r="D825" s="7">
        <v>15</v>
      </c>
      <c r="E825" s="7">
        <v>1</v>
      </c>
      <c r="F825" s="7">
        <v>821000</v>
      </c>
    </row>
    <row r="826" spans="1:6" x14ac:dyDescent="0.2">
      <c r="A826" s="7">
        <v>825</v>
      </c>
      <c r="B826" s="7">
        <v>50</v>
      </c>
      <c r="C826" s="7" t="s">
        <v>97</v>
      </c>
      <c r="D826" s="7">
        <v>10</v>
      </c>
      <c r="E826" s="7">
        <v>1</v>
      </c>
      <c r="F826" s="7">
        <v>876000</v>
      </c>
    </row>
    <row r="827" spans="1:6" x14ac:dyDescent="0.2">
      <c r="A827" s="7">
        <v>826</v>
      </c>
      <c r="B827" s="7">
        <v>22</v>
      </c>
      <c r="C827" s="7" t="s">
        <v>97</v>
      </c>
      <c r="D827" s="7">
        <v>10</v>
      </c>
      <c r="E827" s="7">
        <v>1</v>
      </c>
      <c r="F827" s="7">
        <v>892000</v>
      </c>
    </row>
    <row r="828" spans="1:6" x14ac:dyDescent="0.2">
      <c r="A828" s="7">
        <v>827</v>
      </c>
      <c r="B828" s="7">
        <v>42</v>
      </c>
      <c r="C828" s="7" t="s">
        <v>97</v>
      </c>
      <c r="D828" s="7">
        <v>10</v>
      </c>
      <c r="E828" s="7">
        <v>1</v>
      </c>
      <c r="F828" s="7">
        <v>845000</v>
      </c>
    </row>
    <row r="829" spans="1:6" x14ac:dyDescent="0.2">
      <c r="A829" s="7">
        <v>828</v>
      </c>
      <c r="B829" s="7">
        <v>32</v>
      </c>
      <c r="C829" s="7" t="s">
        <v>97</v>
      </c>
      <c r="D829" s="7">
        <v>10</v>
      </c>
      <c r="E829" s="7">
        <v>1</v>
      </c>
      <c r="F829" s="7">
        <v>847000</v>
      </c>
    </row>
    <row r="830" spans="1:6" x14ac:dyDescent="0.2">
      <c r="A830" s="7">
        <v>829</v>
      </c>
      <c r="B830" s="7">
        <v>32</v>
      </c>
      <c r="C830" s="7" t="s">
        <v>97</v>
      </c>
      <c r="D830" s="7">
        <v>10</v>
      </c>
      <c r="E830" s="7">
        <v>1</v>
      </c>
      <c r="F830" s="7">
        <v>521000</v>
      </c>
    </row>
    <row r="831" spans="1:6" x14ac:dyDescent="0.2">
      <c r="A831" s="7">
        <v>830</v>
      </c>
      <c r="B831" s="7">
        <v>26</v>
      </c>
      <c r="C831" s="7" t="s">
        <v>96</v>
      </c>
      <c r="D831" s="7">
        <v>15</v>
      </c>
      <c r="E831" s="7">
        <v>1</v>
      </c>
      <c r="F831" s="7">
        <v>406000</v>
      </c>
    </row>
    <row r="832" spans="1:6" x14ac:dyDescent="0.2">
      <c r="A832" s="7">
        <v>831</v>
      </c>
      <c r="B832" s="7">
        <v>38</v>
      </c>
      <c r="C832" s="7" t="s">
        <v>97</v>
      </c>
      <c r="D832" s="7">
        <v>10</v>
      </c>
      <c r="E832" s="7">
        <v>1</v>
      </c>
      <c r="F832" s="7">
        <v>423000</v>
      </c>
    </row>
    <row r="833" spans="1:6" x14ac:dyDescent="0.2">
      <c r="A833" s="7">
        <v>832</v>
      </c>
      <c r="B833" s="7">
        <v>46</v>
      </c>
      <c r="C833" s="7" t="s">
        <v>96</v>
      </c>
      <c r="D833" s="7">
        <v>10</v>
      </c>
      <c r="E833" s="7">
        <v>1</v>
      </c>
      <c r="F833" s="7">
        <v>885000</v>
      </c>
    </row>
    <row r="834" spans="1:6" x14ac:dyDescent="0.2">
      <c r="A834" s="7">
        <v>833</v>
      </c>
      <c r="B834" s="7">
        <v>47</v>
      </c>
      <c r="C834" s="7" t="s">
        <v>97</v>
      </c>
      <c r="D834" s="7">
        <v>20</v>
      </c>
      <c r="E834" s="7">
        <v>1</v>
      </c>
      <c r="F834" s="7">
        <v>260000</v>
      </c>
    </row>
    <row r="835" spans="1:6" x14ac:dyDescent="0.2">
      <c r="A835" s="7">
        <v>834</v>
      </c>
      <c r="B835" s="7">
        <v>24</v>
      </c>
      <c r="C835" s="7" t="s">
        <v>96</v>
      </c>
      <c r="D835" s="7">
        <v>15</v>
      </c>
      <c r="E835" s="7">
        <v>1</v>
      </c>
      <c r="F835" s="7">
        <v>199000</v>
      </c>
    </row>
    <row r="836" spans="1:6" x14ac:dyDescent="0.2">
      <c r="A836" s="7">
        <v>835</v>
      </c>
      <c r="B836" s="7">
        <v>31</v>
      </c>
      <c r="C836" s="7" t="s">
        <v>97</v>
      </c>
      <c r="D836" s="7">
        <v>20</v>
      </c>
      <c r="E836" s="7">
        <v>1</v>
      </c>
      <c r="F836" s="7">
        <v>14000</v>
      </c>
    </row>
    <row r="837" spans="1:6" x14ac:dyDescent="0.2">
      <c r="A837" s="7">
        <v>836</v>
      </c>
      <c r="B837" s="7">
        <v>39</v>
      </c>
      <c r="C837" s="7" t="s">
        <v>97</v>
      </c>
      <c r="D837" s="7">
        <v>10</v>
      </c>
      <c r="E837" s="7">
        <v>1</v>
      </c>
      <c r="F837" s="7">
        <v>237000</v>
      </c>
    </row>
    <row r="838" spans="1:6" x14ac:dyDescent="0.2">
      <c r="A838" s="7">
        <v>837</v>
      </c>
      <c r="B838" s="7">
        <v>22</v>
      </c>
      <c r="C838" s="7" t="s">
        <v>96</v>
      </c>
      <c r="D838" s="7">
        <v>15</v>
      </c>
      <c r="E838" s="7">
        <v>1</v>
      </c>
      <c r="F838" s="7">
        <v>678000</v>
      </c>
    </row>
    <row r="839" spans="1:6" x14ac:dyDescent="0.2">
      <c r="A839" s="7">
        <v>838</v>
      </c>
      <c r="B839" s="7">
        <v>30</v>
      </c>
      <c r="C839" s="7" t="s">
        <v>96</v>
      </c>
      <c r="D839" s="7">
        <v>20</v>
      </c>
      <c r="E839" s="7">
        <v>1</v>
      </c>
      <c r="F839" s="7">
        <v>498000</v>
      </c>
    </row>
    <row r="840" spans="1:6" x14ac:dyDescent="0.2">
      <c r="A840" s="7">
        <v>839</v>
      </c>
      <c r="B840" s="7">
        <v>34</v>
      </c>
      <c r="C840" s="7" t="s">
        <v>97</v>
      </c>
      <c r="D840" s="7">
        <v>15</v>
      </c>
      <c r="E840" s="7">
        <v>1</v>
      </c>
      <c r="F840" s="7">
        <v>214000</v>
      </c>
    </row>
    <row r="841" spans="1:6" x14ac:dyDescent="0.2">
      <c r="A841" s="7">
        <v>840</v>
      </c>
      <c r="B841" s="7">
        <v>26</v>
      </c>
      <c r="C841" s="7" t="s">
        <v>97</v>
      </c>
      <c r="D841" s="7">
        <v>20</v>
      </c>
      <c r="E841" s="7">
        <v>1</v>
      </c>
      <c r="F841" s="7">
        <v>802000</v>
      </c>
    </row>
    <row r="842" spans="1:6" x14ac:dyDescent="0.2">
      <c r="A842" s="7">
        <v>841</v>
      </c>
      <c r="B842" s="7">
        <v>24</v>
      </c>
      <c r="C842" s="7" t="s">
        <v>96</v>
      </c>
      <c r="D842" s="7">
        <v>10</v>
      </c>
      <c r="E842" s="7">
        <v>1</v>
      </c>
      <c r="F842" s="7">
        <v>800000</v>
      </c>
    </row>
    <row r="843" spans="1:6" x14ac:dyDescent="0.2">
      <c r="A843" s="7">
        <v>842</v>
      </c>
      <c r="B843" s="7">
        <v>52</v>
      </c>
      <c r="C843" s="7" t="s">
        <v>97</v>
      </c>
      <c r="D843" s="7">
        <v>15</v>
      </c>
      <c r="E843" s="7">
        <v>1</v>
      </c>
      <c r="F843" s="7">
        <v>314000</v>
      </c>
    </row>
    <row r="844" spans="1:6" x14ac:dyDescent="0.2">
      <c r="A844" s="7">
        <v>843</v>
      </c>
      <c r="B844" s="7">
        <v>43</v>
      </c>
      <c r="C844" s="7" t="s">
        <v>96</v>
      </c>
      <c r="D844" s="7">
        <v>10</v>
      </c>
      <c r="E844" s="7">
        <v>1</v>
      </c>
      <c r="F844" s="7">
        <v>397000</v>
      </c>
    </row>
    <row r="845" spans="1:6" x14ac:dyDescent="0.2">
      <c r="A845" s="7">
        <v>844</v>
      </c>
      <c r="B845" s="7">
        <v>29</v>
      </c>
      <c r="C845" s="7" t="s">
        <v>97</v>
      </c>
      <c r="D845" s="7">
        <v>20</v>
      </c>
      <c r="E845" s="7">
        <v>1</v>
      </c>
      <c r="F845" s="7">
        <v>218000</v>
      </c>
    </row>
    <row r="846" spans="1:6" x14ac:dyDescent="0.2">
      <c r="A846" s="7">
        <v>845</v>
      </c>
      <c r="B846" s="7">
        <v>39</v>
      </c>
      <c r="C846" s="7" t="s">
        <v>97</v>
      </c>
      <c r="D846" s="7">
        <v>15</v>
      </c>
      <c r="E846" s="7">
        <v>1</v>
      </c>
      <c r="F846" s="7">
        <v>931000</v>
      </c>
    </row>
    <row r="847" spans="1:6" x14ac:dyDescent="0.2">
      <c r="A847" s="7">
        <v>846</v>
      </c>
      <c r="B847" s="7">
        <v>23</v>
      </c>
      <c r="C847" s="7" t="s">
        <v>96</v>
      </c>
      <c r="D847" s="7">
        <v>10</v>
      </c>
      <c r="E847" s="7">
        <v>1</v>
      </c>
      <c r="F847" s="7">
        <v>517000</v>
      </c>
    </row>
    <row r="848" spans="1:6" x14ac:dyDescent="0.2">
      <c r="A848" s="7">
        <v>847</v>
      </c>
      <c r="B848" s="7">
        <v>48</v>
      </c>
      <c r="C848" s="7" t="s">
        <v>96</v>
      </c>
      <c r="D848" s="7">
        <v>20</v>
      </c>
      <c r="E848" s="7">
        <v>1</v>
      </c>
      <c r="F848" s="7">
        <v>888000</v>
      </c>
    </row>
    <row r="849" spans="1:6" x14ac:dyDescent="0.2">
      <c r="A849" s="7">
        <v>848</v>
      </c>
      <c r="B849" s="7">
        <v>35</v>
      </c>
      <c r="C849" s="7" t="s">
        <v>97</v>
      </c>
      <c r="D849" s="7">
        <v>10</v>
      </c>
      <c r="E849" s="7">
        <v>1</v>
      </c>
      <c r="F849" s="7">
        <v>260000</v>
      </c>
    </row>
    <row r="850" spans="1:6" x14ac:dyDescent="0.2">
      <c r="A850" s="7">
        <v>849</v>
      </c>
      <c r="B850" s="7">
        <v>37</v>
      </c>
      <c r="C850" s="7" t="s">
        <v>97</v>
      </c>
      <c r="D850" s="7">
        <v>10</v>
      </c>
      <c r="E850" s="7">
        <v>1</v>
      </c>
      <c r="F850" s="7">
        <v>968000</v>
      </c>
    </row>
    <row r="851" spans="1:6" x14ac:dyDescent="0.2">
      <c r="A851" s="7">
        <v>850</v>
      </c>
      <c r="B851" s="7">
        <v>28</v>
      </c>
      <c r="C851" s="7" t="s">
        <v>96</v>
      </c>
      <c r="D851" s="7">
        <v>20</v>
      </c>
      <c r="E851" s="7">
        <v>1</v>
      </c>
      <c r="F851" s="7">
        <v>736000</v>
      </c>
    </row>
    <row r="852" spans="1:6" x14ac:dyDescent="0.2">
      <c r="A852" s="7">
        <v>851</v>
      </c>
      <c r="B852" s="7">
        <v>46</v>
      </c>
      <c r="C852" s="7" t="s">
        <v>96</v>
      </c>
      <c r="D852" s="7">
        <v>20</v>
      </c>
      <c r="E852" s="7">
        <v>1</v>
      </c>
      <c r="F852" s="7">
        <v>49000</v>
      </c>
    </row>
    <row r="853" spans="1:6" x14ac:dyDescent="0.2">
      <c r="A853" s="7">
        <v>852</v>
      </c>
      <c r="B853" s="7">
        <v>48</v>
      </c>
      <c r="C853" s="7" t="s">
        <v>97</v>
      </c>
      <c r="D853" s="7">
        <v>20</v>
      </c>
      <c r="E853" s="7">
        <v>1</v>
      </c>
      <c r="F853" s="7">
        <v>806000</v>
      </c>
    </row>
    <row r="854" spans="1:6" x14ac:dyDescent="0.2">
      <c r="A854" s="7">
        <v>853</v>
      </c>
      <c r="B854" s="7">
        <v>43</v>
      </c>
      <c r="C854" s="7" t="s">
        <v>96</v>
      </c>
      <c r="D854" s="7">
        <v>15</v>
      </c>
      <c r="E854" s="7">
        <v>1</v>
      </c>
      <c r="F854" s="7">
        <v>729000</v>
      </c>
    </row>
    <row r="855" spans="1:6" x14ac:dyDescent="0.2">
      <c r="A855" s="7">
        <v>854</v>
      </c>
      <c r="B855" s="7">
        <v>44</v>
      </c>
      <c r="C855" s="7" t="s">
        <v>96</v>
      </c>
      <c r="D855" s="7">
        <v>10</v>
      </c>
      <c r="E855" s="7">
        <v>1</v>
      </c>
      <c r="F855" s="7">
        <v>760000</v>
      </c>
    </row>
    <row r="856" spans="1:6" x14ac:dyDescent="0.2">
      <c r="A856" s="7">
        <v>855</v>
      </c>
      <c r="B856" s="7">
        <v>52</v>
      </c>
      <c r="C856" s="7" t="s">
        <v>97</v>
      </c>
      <c r="D856" s="7">
        <v>10</v>
      </c>
      <c r="E856" s="7">
        <v>1</v>
      </c>
      <c r="F856" s="7">
        <v>425000</v>
      </c>
    </row>
    <row r="857" spans="1:6" x14ac:dyDescent="0.2">
      <c r="A857" s="7">
        <v>856</v>
      </c>
      <c r="B857" s="7">
        <v>57</v>
      </c>
      <c r="C857" s="7" t="s">
        <v>96</v>
      </c>
      <c r="D857" s="7">
        <v>15</v>
      </c>
      <c r="E857" s="7">
        <v>1</v>
      </c>
      <c r="F857" s="7">
        <v>725000</v>
      </c>
    </row>
    <row r="858" spans="1:6" x14ac:dyDescent="0.2">
      <c r="A858" s="7">
        <v>857</v>
      </c>
      <c r="B858" s="7">
        <v>30</v>
      </c>
      <c r="C858" s="7" t="s">
        <v>96</v>
      </c>
      <c r="D858" s="7">
        <v>20</v>
      </c>
      <c r="E858" s="7">
        <v>1</v>
      </c>
      <c r="F858" s="7">
        <v>130000</v>
      </c>
    </row>
    <row r="859" spans="1:6" x14ac:dyDescent="0.2">
      <c r="A859" s="7">
        <v>858</v>
      </c>
      <c r="B859" s="7">
        <v>54</v>
      </c>
      <c r="C859" s="7" t="s">
        <v>97</v>
      </c>
      <c r="D859" s="7">
        <v>15</v>
      </c>
      <c r="E859" s="7">
        <v>1</v>
      </c>
      <c r="F859" s="7">
        <v>46000</v>
      </c>
    </row>
    <row r="860" spans="1:6" x14ac:dyDescent="0.2">
      <c r="A860" s="7">
        <v>859</v>
      </c>
      <c r="B860" s="7">
        <v>25</v>
      </c>
      <c r="C860" s="7" t="s">
        <v>96</v>
      </c>
      <c r="D860" s="7">
        <v>20</v>
      </c>
      <c r="E860" s="7">
        <v>1</v>
      </c>
      <c r="F860" s="7">
        <v>749000</v>
      </c>
    </row>
    <row r="861" spans="1:6" x14ac:dyDescent="0.2">
      <c r="A861" s="7">
        <v>860</v>
      </c>
      <c r="B861" s="7">
        <v>32</v>
      </c>
      <c r="C861" s="7" t="s">
        <v>96</v>
      </c>
      <c r="D861" s="7">
        <v>15</v>
      </c>
      <c r="E861" s="7">
        <v>1</v>
      </c>
      <c r="F861" s="7">
        <v>504000</v>
      </c>
    </row>
    <row r="862" spans="1:6" x14ac:dyDescent="0.2">
      <c r="A862" s="7">
        <v>861</v>
      </c>
      <c r="B862" s="7">
        <v>48</v>
      </c>
      <c r="C862" s="7" t="s">
        <v>96</v>
      </c>
      <c r="D862" s="7">
        <v>15</v>
      </c>
      <c r="E862" s="7">
        <v>1</v>
      </c>
      <c r="F862" s="7">
        <v>876000</v>
      </c>
    </row>
    <row r="863" spans="1:6" x14ac:dyDescent="0.2">
      <c r="A863" s="7">
        <v>862</v>
      </c>
      <c r="B863" s="7">
        <v>54</v>
      </c>
      <c r="C863" s="7" t="s">
        <v>96</v>
      </c>
      <c r="D863" s="7">
        <v>20</v>
      </c>
      <c r="E863" s="7">
        <v>1</v>
      </c>
      <c r="F863" s="7">
        <v>157000</v>
      </c>
    </row>
    <row r="864" spans="1:6" x14ac:dyDescent="0.2">
      <c r="A864" s="7">
        <v>863</v>
      </c>
      <c r="B864" s="7">
        <v>47</v>
      </c>
      <c r="C864" s="7" t="s">
        <v>96</v>
      </c>
      <c r="D864" s="7">
        <v>15</v>
      </c>
      <c r="E864" s="7">
        <v>1</v>
      </c>
      <c r="F864" s="7">
        <v>574000</v>
      </c>
    </row>
    <row r="865" spans="1:6" x14ac:dyDescent="0.2">
      <c r="A865" s="7">
        <v>864</v>
      </c>
      <c r="B865" s="7">
        <v>30</v>
      </c>
      <c r="C865" s="7" t="s">
        <v>97</v>
      </c>
      <c r="D865" s="7">
        <v>15</v>
      </c>
      <c r="E865" s="7">
        <v>1</v>
      </c>
      <c r="F865" s="7">
        <v>179000</v>
      </c>
    </row>
    <row r="866" spans="1:6" x14ac:dyDescent="0.2">
      <c r="A866" s="7">
        <v>865</v>
      </c>
      <c r="B866" s="7">
        <v>37</v>
      </c>
      <c r="C866" s="7" t="s">
        <v>96</v>
      </c>
      <c r="D866" s="7">
        <v>15</v>
      </c>
      <c r="E866" s="7">
        <v>1</v>
      </c>
      <c r="F866" s="7">
        <v>413000</v>
      </c>
    </row>
    <row r="867" spans="1:6" x14ac:dyDescent="0.2">
      <c r="A867" s="7">
        <v>866</v>
      </c>
      <c r="B867" s="7">
        <v>54</v>
      </c>
      <c r="C867" s="7" t="s">
        <v>97</v>
      </c>
      <c r="D867" s="7">
        <v>15</v>
      </c>
      <c r="E867" s="7">
        <v>1</v>
      </c>
      <c r="F867" s="7">
        <v>591000</v>
      </c>
    </row>
    <row r="868" spans="1:6" x14ac:dyDescent="0.2">
      <c r="A868" s="7">
        <v>867</v>
      </c>
      <c r="B868" s="7">
        <v>33</v>
      </c>
      <c r="C868" s="7" t="s">
        <v>96</v>
      </c>
      <c r="D868" s="7">
        <v>10</v>
      </c>
      <c r="E868" s="7">
        <v>1</v>
      </c>
      <c r="F868" s="7">
        <v>503000</v>
      </c>
    </row>
    <row r="869" spans="1:6" x14ac:dyDescent="0.2">
      <c r="A869" s="7">
        <v>868</v>
      </c>
      <c r="B869" s="7">
        <v>25</v>
      </c>
      <c r="C869" s="7" t="s">
        <v>96</v>
      </c>
      <c r="D869" s="7">
        <v>20</v>
      </c>
      <c r="E869" s="7">
        <v>1</v>
      </c>
      <c r="F869" s="7">
        <v>645000</v>
      </c>
    </row>
    <row r="870" spans="1:6" x14ac:dyDescent="0.2">
      <c r="A870" s="7">
        <v>869</v>
      </c>
      <c r="B870" s="7">
        <v>48</v>
      </c>
      <c r="C870" s="7" t="s">
        <v>96</v>
      </c>
      <c r="D870" s="7">
        <v>15</v>
      </c>
      <c r="E870" s="7">
        <v>1</v>
      </c>
      <c r="F870" s="7">
        <v>516000</v>
      </c>
    </row>
    <row r="871" spans="1:6" x14ac:dyDescent="0.2">
      <c r="A871" s="7">
        <v>870</v>
      </c>
      <c r="B871" s="7">
        <v>57</v>
      </c>
      <c r="C871" s="7" t="s">
        <v>96</v>
      </c>
      <c r="D871" s="7">
        <v>15</v>
      </c>
      <c r="E871" s="7">
        <v>1</v>
      </c>
      <c r="F871" s="7">
        <v>11000</v>
      </c>
    </row>
    <row r="872" spans="1:6" x14ac:dyDescent="0.2">
      <c r="A872" s="7">
        <v>871</v>
      </c>
      <c r="B872" s="7">
        <v>57</v>
      </c>
      <c r="C872" s="7" t="s">
        <v>96</v>
      </c>
      <c r="D872" s="7">
        <v>10</v>
      </c>
      <c r="E872" s="7">
        <v>1</v>
      </c>
      <c r="F872" s="7">
        <v>101000</v>
      </c>
    </row>
    <row r="873" spans="1:6" x14ac:dyDescent="0.2">
      <c r="A873" s="7">
        <v>872</v>
      </c>
      <c r="B873" s="7">
        <v>42</v>
      </c>
      <c r="C873" s="7" t="s">
        <v>97</v>
      </c>
      <c r="D873" s="7">
        <v>20</v>
      </c>
      <c r="E873" s="7">
        <v>1</v>
      </c>
      <c r="F873" s="7">
        <v>194000</v>
      </c>
    </row>
    <row r="874" spans="1:6" x14ac:dyDescent="0.2">
      <c r="A874" s="7">
        <v>873</v>
      </c>
      <c r="B874" s="7">
        <v>36</v>
      </c>
      <c r="C874" s="7" t="s">
        <v>97</v>
      </c>
      <c r="D874" s="7">
        <v>20</v>
      </c>
      <c r="E874" s="7">
        <v>1</v>
      </c>
      <c r="F874" s="7">
        <v>590000</v>
      </c>
    </row>
    <row r="875" spans="1:6" x14ac:dyDescent="0.2">
      <c r="A875" s="7">
        <v>874</v>
      </c>
      <c r="B875" s="7">
        <v>38</v>
      </c>
      <c r="C875" s="7" t="s">
        <v>96</v>
      </c>
      <c r="D875" s="7">
        <v>20</v>
      </c>
      <c r="E875" s="7">
        <v>1</v>
      </c>
      <c r="F875" s="7">
        <v>338000</v>
      </c>
    </row>
    <row r="876" spans="1:6" x14ac:dyDescent="0.2">
      <c r="A876" s="7">
        <v>875</v>
      </c>
      <c r="B876" s="7">
        <v>22</v>
      </c>
      <c r="C876" s="7" t="s">
        <v>96</v>
      </c>
      <c r="D876" s="7">
        <v>20</v>
      </c>
      <c r="E876" s="7">
        <v>1</v>
      </c>
      <c r="F876" s="7">
        <v>627000</v>
      </c>
    </row>
    <row r="877" spans="1:6" x14ac:dyDescent="0.2">
      <c r="A877" s="7">
        <v>876</v>
      </c>
      <c r="B877" s="7">
        <v>36</v>
      </c>
      <c r="C877" s="7" t="s">
        <v>97</v>
      </c>
      <c r="D877" s="7">
        <v>15</v>
      </c>
      <c r="E877" s="7">
        <v>1</v>
      </c>
      <c r="F877" s="7">
        <v>132000</v>
      </c>
    </row>
    <row r="878" spans="1:6" x14ac:dyDescent="0.2">
      <c r="A878" s="7">
        <v>877</v>
      </c>
      <c r="B878" s="7">
        <v>32</v>
      </c>
      <c r="C878" s="7" t="s">
        <v>96</v>
      </c>
      <c r="D878" s="7">
        <v>10</v>
      </c>
      <c r="E878" s="7">
        <v>1</v>
      </c>
      <c r="F878" s="7">
        <v>549000</v>
      </c>
    </row>
    <row r="879" spans="1:6" x14ac:dyDescent="0.2">
      <c r="A879" s="7">
        <v>878</v>
      </c>
      <c r="B879" s="7">
        <v>35</v>
      </c>
      <c r="C879" s="7" t="s">
        <v>96</v>
      </c>
      <c r="D879" s="7">
        <v>10</v>
      </c>
      <c r="E879" s="7">
        <v>1</v>
      </c>
      <c r="F879" s="7">
        <v>806000</v>
      </c>
    </row>
    <row r="880" spans="1:6" x14ac:dyDescent="0.2">
      <c r="A880" s="7">
        <v>879</v>
      </c>
      <c r="B880" s="7">
        <v>53</v>
      </c>
      <c r="C880" s="7" t="s">
        <v>96</v>
      </c>
      <c r="D880" s="7">
        <v>20</v>
      </c>
      <c r="E880" s="7">
        <v>1</v>
      </c>
      <c r="F880" s="7">
        <v>751000</v>
      </c>
    </row>
    <row r="881" spans="1:6" x14ac:dyDescent="0.2">
      <c r="A881" s="7">
        <v>880</v>
      </c>
      <c r="B881" s="7">
        <v>26</v>
      </c>
      <c r="C881" s="7" t="s">
        <v>96</v>
      </c>
      <c r="D881" s="7">
        <v>15</v>
      </c>
      <c r="E881" s="7">
        <v>1</v>
      </c>
      <c r="F881" s="7">
        <v>616000</v>
      </c>
    </row>
    <row r="882" spans="1:6" x14ac:dyDescent="0.2">
      <c r="A882" s="7">
        <v>881</v>
      </c>
      <c r="B882" s="7">
        <v>51</v>
      </c>
      <c r="C882" s="7" t="s">
        <v>96</v>
      </c>
      <c r="D882" s="7">
        <v>20</v>
      </c>
      <c r="E882" s="7">
        <v>1</v>
      </c>
      <c r="F882" s="7">
        <v>425000</v>
      </c>
    </row>
    <row r="883" spans="1:6" x14ac:dyDescent="0.2">
      <c r="A883" s="7">
        <v>882</v>
      </c>
      <c r="B883" s="7">
        <v>45</v>
      </c>
      <c r="C883" s="7" t="s">
        <v>96</v>
      </c>
      <c r="D883" s="7">
        <v>10</v>
      </c>
      <c r="E883" s="7">
        <v>1</v>
      </c>
      <c r="F883" s="7">
        <v>748000</v>
      </c>
    </row>
    <row r="884" spans="1:6" x14ac:dyDescent="0.2">
      <c r="A884" s="7">
        <v>883</v>
      </c>
      <c r="B884" s="7">
        <v>56</v>
      </c>
      <c r="C884" s="7" t="s">
        <v>97</v>
      </c>
      <c r="D884" s="7">
        <v>15</v>
      </c>
      <c r="E884" s="7">
        <v>1</v>
      </c>
      <c r="F884" s="7">
        <v>961000</v>
      </c>
    </row>
    <row r="885" spans="1:6" x14ac:dyDescent="0.2">
      <c r="A885" s="7">
        <v>884</v>
      </c>
      <c r="B885" s="7">
        <v>34</v>
      </c>
      <c r="C885" s="7" t="s">
        <v>97</v>
      </c>
      <c r="D885" s="7">
        <v>15</v>
      </c>
      <c r="E885" s="7">
        <v>1</v>
      </c>
      <c r="F885" s="7">
        <v>489000</v>
      </c>
    </row>
    <row r="886" spans="1:6" x14ac:dyDescent="0.2">
      <c r="A886" s="7">
        <v>885</v>
      </c>
      <c r="B886" s="7">
        <v>32</v>
      </c>
      <c r="C886" s="7" t="s">
        <v>97</v>
      </c>
      <c r="D886" s="7">
        <v>10</v>
      </c>
      <c r="E886" s="7">
        <v>1</v>
      </c>
      <c r="F886" s="7">
        <v>524000</v>
      </c>
    </row>
    <row r="887" spans="1:6" x14ac:dyDescent="0.2">
      <c r="A887" s="7">
        <v>886</v>
      </c>
      <c r="B887" s="7">
        <v>55</v>
      </c>
      <c r="C887" s="7" t="s">
        <v>97</v>
      </c>
      <c r="D887" s="7">
        <v>15</v>
      </c>
      <c r="E887" s="7">
        <v>1</v>
      </c>
      <c r="F887" s="7">
        <v>410000</v>
      </c>
    </row>
    <row r="888" spans="1:6" x14ac:dyDescent="0.2">
      <c r="A888" s="7">
        <v>887</v>
      </c>
      <c r="B888" s="7">
        <v>25</v>
      </c>
      <c r="C888" s="7" t="s">
        <v>97</v>
      </c>
      <c r="D888" s="7">
        <v>20</v>
      </c>
      <c r="E888" s="7">
        <v>1</v>
      </c>
      <c r="F888" s="7">
        <v>363000</v>
      </c>
    </row>
    <row r="889" spans="1:6" x14ac:dyDescent="0.2">
      <c r="A889" s="7">
        <v>888</v>
      </c>
      <c r="B889" s="7">
        <v>24</v>
      </c>
      <c r="C889" s="7" t="s">
        <v>96</v>
      </c>
      <c r="D889" s="7">
        <v>10</v>
      </c>
      <c r="E889" s="7">
        <v>1</v>
      </c>
      <c r="F889" s="7">
        <v>721000</v>
      </c>
    </row>
    <row r="890" spans="1:6" x14ac:dyDescent="0.2">
      <c r="A890" s="7">
        <v>889</v>
      </c>
      <c r="B890" s="7">
        <v>50</v>
      </c>
      <c r="C890" s="7" t="s">
        <v>96</v>
      </c>
      <c r="D890" s="7">
        <v>10</v>
      </c>
      <c r="E890" s="7">
        <v>1</v>
      </c>
      <c r="F890" s="7">
        <v>743000</v>
      </c>
    </row>
    <row r="891" spans="1:6" x14ac:dyDescent="0.2">
      <c r="A891" s="7">
        <v>890</v>
      </c>
      <c r="B891" s="7">
        <v>38</v>
      </c>
      <c r="C891" s="7" t="s">
        <v>97</v>
      </c>
      <c r="D891" s="7">
        <v>20</v>
      </c>
      <c r="E891" s="7">
        <v>1</v>
      </c>
      <c r="F891" s="7">
        <v>167000</v>
      </c>
    </row>
    <row r="892" spans="1:6" x14ac:dyDescent="0.2">
      <c r="A892" s="7">
        <v>891</v>
      </c>
      <c r="B892" s="7">
        <v>37</v>
      </c>
      <c r="C892" s="7" t="s">
        <v>97</v>
      </c>
      <c r="D892" s="7">
        <v>20</v>
      </c>
      <c r="E892" s="7">
        <v>1</v>
      </c>
      <c r="F892" s="7">
        <v>297000</v>
      </c>
    </row>
    <row r="893" spans="1:6" x14ac:dyDescent="0.2">
      <c r="A893" s="7">
        <v>892</v>
      </c>
      <c r="B893" s="7">
        <v>43</v>
      </c>
      <c r="C893" s="7" t="s">
        <v>97</v>
      </c>
      <c r="D893" s="7">
        <v>10</v>
      </c>
      <c r="E893" s="7">
        <v>1</v>
      </c>
      <c r="F893" s="7">
        <v>17000</v>
      </c>
    </row>
    <row r="894" spans="1:6" x14ac:dyDescent="0.2">
      <c r="A894" s="7">
        <v>893</v>
      </c>
      <c r="B894" s="7">
        <v>48</v>
      </c>
      <c r="C894" s="7" t="s">
        <v>97</v>
      </c>
      <c r="D894" s="7">
        <v>15</v>
      </c>
      <c r="E894" s="7">
        <v>1</v>
      </c>
      <c r="F894" s="7">
        <v>443000</v>
      </c>
    </row>
    <row r="895" spans="1:6" x14ac:dyDescent="0.2">
      <c r="A895" s="7">
        <v>894</v>
      </c>
      <c r="B895" s="7">
        <v>49</v>
      </c>
      <c r="C895" s="7" t="s">
        <v>96</v>
      </c>
      <c r="D895" s="7">
        <v>20</v>
      </c>
      <c r="E895" s="7">
        <v>1</v>
      </c>
      <c r="F895" s="7">
        <v>96000</v>
      </c>
    </row>
    <row r="896" spans="1:6" x14ac:dyDescent="0.2">
      <c r="A896" s="7">
        <v>895</v>
      </c>
      <c r="B896" s="7">
        <v>33</v>
      </c>
      <c r="C896" s="7" t="s">
        <v>96</v>
      </c>
      <c r="D896" s="7">
        <v>15</v>
      </c>
      <c r="E896" s="7">
        <v>1</v>
      </c>
      <c r="F896" s="7">
        <v>183000</v>
      </c>
    </row>
    <row r="897" spans="1:6" x14ac:dyDescent="0.2">
      <c r="A897" s="7">
        <v>896</v>
      </c>
      <c r="B897" s="7">
        <v>46</v>
      </c>
      <c r="C897" s="7" t="s">
        <v>97</v>
      </c>
      <c r="D897" s="7">
        <v>20</v>
      </c>
      <c r="E897" s="7">
        <v>1</v>
      </c>
      <c r="F897" s="7">
        <v>895000</v>
      </c>
    </row>
    <row r="898" spans="1:6" x14ac:dyDescent="0.2">
      <c r="A898" s="7">
        <v>897</v>
      </c>
      <c r="B898" s="7">
        <v>29</v>
      </c>
      <c r="C898" s="7" t="s">
        <v>96</v>
      </c>
      <c r="D898" s="7">
        <v>10</v>
      </c>
      <c r="E898" s="7">
        <v>1</v>
      </c>
      <c r="F898" s="7">
        <v>990000</v>
      </c>
    </row>
    <row r="899" spans="1:6" x14ac:dyDescent="0.2">
      <c r="A899" s="7">
        <v>898</v>
      </c>
      <c r="B899" s="7">
        <v>37</v>
      </c>
      <c r="C899" s="7" t="s">
        <v>96</v>
      </c>
      <c r="D899" s="7">
        <v>20</v>
      </c>
      <c r="E899" s="7">
        <v>1</v>
      </c>
      <c r="F899" s="7">
        <v>597000</v>
      </c>
    </row>
    <row r="900" spans="1:6" x14ac:dyDescent="0.2">
      <c r="A900" s="7">
        <v>899</v>
      </c>
      <c r="B900" s="7">
        <v>30</v>
      </c>
      <c r="C900" s="7" t="s">
        <v>96</v>
      </c>
      <c r="D900" s="7">
        <v>10</v>
      </c>
      <c r="E900" s="7">
        <v>1</v>
      </c>
      <c r="F900" s="7">
        <v>541000</v>
      </c>
    </row>
    <row r="901" spans="1:6" x14ac:dyDescent="0.2">
      <c r="A901" s="7">
        <v>900</v>
      </c>
      <c r="B901" s="7">
        <v>49</v>
      </c>
      <c r="C901" s="7" t="s">
        <v>96</v>
      </c>
      <c r="D901" s="7">
        <v>20</v>
      </c>
      <c r="E901" s="7">
        <v>1</v>
      </c>
      <c r="F901" s="7">
        <v>495000</v>
      </c>
    </row>
    <row r="902" spans="1:6" x14ac:dyDescent="0.2">
      <c r="A902" s="7">
        <v>901</v>
      </c>
      <c r="B902" s="7">
        <v>20</v>
      </c>
      <c r="C902" s="7" t="s">
        <v>97</v>
      </c>
      <c r="D902" s="7">
        <v>15</v>
      </c>
      <c r="E902" s="7">
        <v>1</v>
      </c>
      <c r="F902" s="7">
        <v>162000</v>
      </c>
    </row>
    <row r="903" spans="1:6" x14ac:dyDescent="0.2">
      <c r="A903" s="7">
        <v>902</v>
      </c>
      <c r="B903" s="7">
        <v>48</v>
      </c>
      <c r="C903" s="7" t="s">
        <v>96</v>
      </c>
      <c r="D903" s="7">
        <v>15</v>
      </c>
      <c r="E903" s="7">
        <v>1</v>
      </c>
      <c r="F903" s="7">
        <v>381000</v>
      </c>
    </row>
    <row r="904" spans="1:6" x14ac:dyDescent="0.2">
      <c r="A904" s="7">
        <v>903</v>
      </c>
      <c r="B904" s="7">
        <v>50</v>
      </c>
      <c r="C904" s="7" t="s">
        <v>97</v>
      </c>
      <c r="D904" s="7">
        <v>10</v>
      </c>
      <c r="E904" s="7">
        <v>1</v>
      </c>
      <c r="F904" s="7">
        <v>828000</v>
      </c>
    </row>
    <row r="905" spans="1:6" x14ac:dyDescent="0.2">
      <c r="A905" s="7">
        <v>904</v>
      </c>
      <c r="B905" s="7">
        <v>35</v>
      </c>
      <c r="C905" s="7" t="s">
        <v>97</v>
      </c>
      <c r="D905" s="7">
        <v>20</v>
      </c>
      <c r="E905" s="7">
        <v>1</v>
      </c>
      <c r="F905" s="7">
        <v>511000</v>
      </c>
    </row>
    <row r="906" spans="1:6" x14ac:dyDescent="0.2">
      <c r="A906" s="7">
        <v>905</v>
      </c>
      <c r="B906" s="7">
        <v>22</v>
      </c>
      <c r="C906" s="7" t="s">
        <v>97</v>
      </c>
      <c r="D906" s="7">
        <v>20</v>
      </c>
      <c r="E906" s="7">
        <v>1</v>
      </c>
      <c r="F906" s="7">
        <v>591000</v>
      </c>
    </row>
    <row r="907" spans="1:6" x14ac:dyDescent="0.2">
      <c r="A907" s="7">
        <v>906</v>
      </c>
      <c r="B907" s="7">
        <v>37</v>
      </c>
      <c r="C907" s="7" t="s">
        <v>96</v>
      </c>
      <c r="D907" s="7">
        <v>15</v>
      </c>
      <c r="E907" s="7">
        <v>1</v>
      </c>
      <c r="F907" s="7">
        <v>810000</v>
      </c>
    </row>
    <row r="908" spans="1:6" x14ac:dyDescent="0.2">
      <c r="A908" s="7">
        <v>907</v>
      </c>
      <c r="B908" s="7">
        <v>53</v>
      </c>
      <c r="C908" s="7" t="s">
        <v>96</v>
      </c>
      <c r="D908" s="7">
        <v>15</v>
      </c>
      <c r="E908" s="7">
        <v>1</v>
      </c>
      <c r="F908" s="7">
        <v>779000</v>
      </c>
    </row>
    <row r="909" spans="1:6" x14ac:dyDescent="0.2">
      <c r="A909" s="7">
        <v>908</v>
      </c>
      <c r="B909" s="7">
        <v>34</v>
      </c>
      <c r="C909" s="7" t="s">
        <v>97</v>
      </c>
      <c r="D909" s="7">
        <v>10</v>
      </c>
      <c r="E909" s="7">
        <v>1</v>
      </c>
      <c r="F909" s="7">
        <v>628000</v>
      </c>
    </row>
    <row r="910" spans="1:6" x14ac:dyDescent="0.2">
      <c r="A910" s="7">
        <v>909</v>
      </c>
      <c r="B910" s="7">
        <v>41</v>
      </c>
      <c r="C910" s="7" t="s">
        <v>97</v>
      </c>
      <c r="D910" s="7">
        <v>15</v>
      </c>
      <c r="E910" s="7">
        <v>1</v>
      </c>
      <c r="F910" s="7">
        <v>731000</v>
      </c>
    </row>
    <row r="911" spans="1:6" x14ac:dyDescent="0.2">
      <c r="A911" s="7">
        <v>910</v>
      </c>
      <c r="B911" s="7">
        <v>51</v>
      </c>
      <c r="C911" s="7" t="s">
        <v>96</v>
      </c>
      <c r="D911" s="7">
        <v>15</v>
      </c>
      <c r="E911" s="7">
        <v>1</v>
      </c>
      <c r="F911" s="7">
        <v>328000</v>
      </c>
    </row>
    <row r="912" spans="1:6" x14ac:dyDescent="0.2">
      <c r="A912" s="7">
        <v>911</v>
      </c>
      <c r="B912" s="7">
        <v>59</v>
      </c>
      <c r="C912" s="7" t="s">
        <v>97</v>
      </c>
      <c r="D912" s="7">
        <v>10</v>
      </c>
      <c r="E912" s="7">
        <v>1</v>
      </c>
      <c r="F912" s="7">
        <v>817000</v>
      </c>
    </row>
    <row r="913" spans="1:6" x14ac:dyDescent="0.2">
      <c r="A913" s="7">
        <v>912</v>
      </c>
      <c r="B913" s="7">
        <v>25</v>
      </c>
      <c r="C913" s="7" t="s">
        <v>97</v>
      </c>
      <c r="D913" s="7">
        <v>15</v>
      </c>
      <c r="E913" s="7">
        <v>1</v>
      </c>
      <c r="F913" s="7">
        <v>356000</v>
      </c>
    </row>
    <row r="914" spans="1:6" x14ac:dyDescent="0.2">
      <c r="A914" s="7">
        <v>913</v>
      </c>
      <c r="B914" s="7">
        <v>23</v>
      </c>
      <c r="C914" s="7" t="s">
        <v>96</v>
      </c>
      <c r="D914" s="7">
        <v>15</v>
      </c>
      <c r="E914" s="7">
        <v>1</v>
      </c>
      <c r="F914" s="7">
        <v>624000</v>
      </c>
    </row>
    <row r="915" spans="1:6" x14ac:dyDescent="0.2">
      <c r="A915" s="7">
        <v>914</v>
      </c>
      <c r="B915" s="7">
        <v>52</v>
      </c>
      <c r="C915" s="7" t="s">
        <v>97</v>
      </c>
      <c r="D915" s="7">
        <v>20</v>
      </c>
      <c r="E915" s="7">
        <v>1</v>
      </c>
      <c r="F915" s="7">
        <v>758000</v>
      </c>
    </row>
    <row r="916" spans="1:6" x14ac:dyDescent="0.2">
      <c r="A916" s="7">
        <v>915</v>
      </c>
      <c r="B916" s="7">
        <v>53</v>
      </c>
      <c r="C916" s="7" t="s">
        <v>97</v>
      </c>
      <c r="D916" s="7">
        <v>15</v>
      </c>
      <c r="E916" s="7">
        <v>1</v>
      </c>
      <c r="F916" s="7">
        <v>483000</v>
      </c>
    </row>
    <row r="917" spans="1:6" x14ac:dyDescent="0.2">
      <c r="A917" s="7">
        <v>916</v>
      </c>
      <c r="B917" s="7">
        <v>43</v>
      </c>
      <c r="C917" s="7" t="s">
        <v>96</v>
      </c>
      <c r="D917" s="7">
        <v>15</v>
      </c>
      <c r="E917" s="7">
        <v>1</v>
      </c>
      <c r="F917" s="7">
        <v>105000</v>
      </c>
    </row>
    <row r="918" spans="1:6" x14ac:dyDescent="0.2">
      <c r="A918" s="7">
        <v>917</v>
      </c>
      <c r="B918" s="7">
        <v>29</v>
      </c>
      <c r="C918" s="7" t="s">
        <v>96</v>
      </c>
      <c r="D918" s="7">
        <v>10</v>
      </c>
      <c r="E918" s="7">
        <v>1</v>
      </c>
      <c r="F918" s="7">
        <v>574000</v>
      </c>
    </row>
    <row r="919" spans="1:6" x14ac:dyDescent="0.2">
      <c r="A919" s="7">
        <v>918</v>
      </c>
      <c r="B919" s="7">
        <v>34</v>
      </c>
      <c r="C919" s="7" t="s">
        <v>97</v>
      </c>
      <c r="D919" s="7">
        <v>15</v>
      </c>
      <c r="E919" s="7">
        <v>1</v>
      </c>
      <c r="F919" s="7">
        <v>343000</v>
      </c>
    </row>
    <row r="920" spans="1:6" x14ac:dyDescent="0.2">
      <c r="A920" s="7">
        <v>919</v>
      </c>
      <c r="B920" s="7">
        <v>42</v>
      </c>
      <c r="C920" s="7" t="s">
        <v>97</v>
      </c>
      <c r="D920" s="7">
        <v>15</v>
      </c>
      <c r="E920" s="7">
        <v>1</v>
      </c>
      <c r="F920" s="7">
        <v>723000</v>
      </c>
    </row>
    <row r="921" spans="1:6" x14ac:dyDescent="0.2">
      <c r="A921" s="7">
        <v>920</v>
      </c>
      <c r="B921" s="7">
        <v>57</v>
      </c>
      <c r="C921" s="7" t="s">
        <v>97</v>
      </c>
      <c r="D921" s="7">
        <v>20</v>
      </c>
      <c r="E921" s="7">
        <v>1</v>
      </c>
      <c r="F921" s="7">
        <v>676000</v>
      </c>
    </row>
    <row r="922" spans="1:6" x14ac:dyDescent="0.2">
      <c r="A922" s="7">
        <v>921</v>
      </c>
      <c r="B922" s="7">
        <v>21</v>
      </c>
      <c r="C922" s="7" t="s">
        <v>96</v>
      </c>
      <c r="D922" s="7">
        <v>20</v>
      </c>
      <c r="E922" s="7">
        <v>1</v>
      </c>
      <c r="F922" s="7">
        <v>782000</v>
      </c>
    </row>
    <row r="923" spans="1:6" x14ac:dyDescent="0.2">
      <c r="A923" s="7">
        <v>922</v>
      </c>
      <c r="B923" s="7">
        <v>58</v>
      </c>
      <c r="C923" s="7" t="s">
        <v>97</v>
      </c>
      <c r="D923" s="7">
        <v>15</v>
      </c>
      <c r="E923" s="7">
        <v>1</v>
      </c>
      <c r="F923" s="7">
        <v>770000</v>
      </c>
    </row>
    <row r="924" spans="1:6" x14ac:dyDescent="0.2">
      <c r="A924" s="7">
        <v>923</v>
      </c>
      <c r="B924" s="7">
        <v>51</v>
      </c>
      <c r="C924" s="7" t="s">
        <v>97</v>
      </c>
      <c r="D924" s="7">
        <v>10</v>
      </c>
      <c r="E924" s="7">
        <v>1</v>
      </c>
      <c r="F924" s="7">
        <v>878000</v>
      </c>
    </row>
    <row r="925" spans="1:6" x14ac:dyDescent="0.2">
      <c r="A925" s="7">
        <v>924</v>
      </c>
      <c r="B925" s="7">
        <v>58</v>
      </c>
      <c r="C925" s="7" t="s">
        <v>97</v>
      </c>
      <c r="D925" s="7">
        <v>10</v>
      </c>
      <c r="E925" s="7">
        <v>1</v>
      </c>
      <c r="F925" s="7">
        <v>555000</v>
      </c>
    </row>
    <row r="926" spans="1:6" x14ac:dyDescent="0.2">
      <c r="A926" s="7">
        <v>925</v>
      </c>
      <c r="B926" s="7">
        <v>35</v>
      </c>
      <c r="C926" s="7" t="s">
        <v>96</v>
      </c>
      <c r="D926" s="7">
        <v>15</v>
      </c>
      <c r="E926" s="7">
        <v>1</v>
      </c>
      <c r="F926" s="7">
        <v>309000</v>
      </c>
    </row>
    <row r="927" spans="1:6" x14ac:dyDescent="0.2">
      <c r="A927" s="7">
        <v>926</v>
      </c>
      <c r="B927" s="7">
        <v>24</v>
      </c>
      <c r="C927" s="7" t="s">
        <v>96</v>
      </c>
      <c r="D927" s="7">
        <v>15</v>
      </c>
      <c r="E927" s="7">
        <v>1</v>
      </c>
      <c r="F927" s="7">
        <v>497000</v>
      </c>
    </row>
    <row r="928" spans="1:6" x14ac:dyDescent="0.2">
      <c r="A928" s="7">
        <v>927</v>
      </c>
      <c r="B928" s="7">
        <v>53</v>
      </c>
      <c r="C928" s="7" t="s">
        <v>96</v>
      </c>
      <c r="D928" s="7">
        <v>15</v>
      </c>
      <c r="E928" s="7">
        <v>1</v>
      </c>
      <c r="F928" s="7">
        <v>376000</v>
      </c>
    </row>
    <row r="929" spans="1:6" x14ac:dyDescent="0.2">
      <c r="A929" s="7">
        <v>928</v>
      </c>
      <c r="B929" s="7">
        <v>39</v>
      </c>
      <c r="C929" s="7" t="s">
        <v>96</v>
      </c>
      <c r="D929" s="7">
        <v>10</v>
      </c>
      <c r="E929" s="7">
        <v>1</v>
      </c>
      <c r="F929" s="7">
        <v>853000</v>
      </c>
    </row>
    <row r="930" spans="1:6" x14ac:dyDescent="0.2">
      <c r="A930" s="7">
        <v>929</v>
      </c>
      <c r="B930" s="7">
        <v>37</v>
      </c>
      <c r="C930" s="7" t="s">
        <v>97</v>
      </c>
      <c r="D930" s="7">
        <v>15</v>
      </c>
      <c r="E930" s="7">
        <v>1</v>
      </c>
      <c r="F930" s="7">
        <v>68000</v>
      </c>
    </row>
    <row r="931" spans="1:6" x14ac:dyDescent="0.2">
      <c r="A931" s="7">
        <v>930</v>
      </c>
      <c r="B931" s="7">
        <v>56</v>
      </c>
      <c r="C931" s="7" t="s">
        <v>96</v>
      </c>
      <c r="D931" s="7">
        <v>10</v>
      </c>
      <c r="E931" s="7">
        <v>1</v>
      </c>
      <c r="F931" s="7">
        <v>672000</v>
      </c>
    </row>
    <row r="932" spans="1:6" x14ac:dyDescent="0.2">
      <c r="A932" s="7">
        <v>931</v>
      </c>
      <c r="B932" s="7">
        <v>44</v>
      </c>
      <c r="C932" s="7" t="s">
        <v>97</v>
      </c>
      <c r="D932" s="7">
        <v>10</v>
      </c>
      <c r="E932" s="7">
        <v>1</v>
      </c>
      <c r="F932" s="7">
        <v>54000</v>
      </c>
    </row>
    <row r="933" spans="1:6" x14ac:dyDescent="0.2">
      <c r="A933" s="7">
        <v>932</v>
      </c>
      <c r="B933" s="7">
        <v>20</v>
      </c>
      <c r="C933" s="7" t="s">
        <v>97</v>
      </c>
      <c r="D933" s="7">
        <v>15</v>
      </c>
      <c r="E933" s="7">
        <v>1</v>
      </c>
      <c r="F933" s="7">
        <v>141000</v>
      </c>
    </row>
    <row r="934" spans="1:6" x14ac:dyDescent="0.2">
      <c r="A934" s="7">
        <v>933</v>
      </c>
      <c r="B934" s="7">
        <v>51</v>
      </c>
      <c r="C934" s="7" t="s">
        <v>96</v>
      </c>
      <c r="D934" s="7">
        <v>10</v>
      </c>
      <c r="E934" s="7">
        <v>1</v>
      </c>
      <c r="F934" s="7">
        <v>637000</v>
      </c>
    </row>
    <row r="935" spans="1:6" x14ac:dyDescent="0.2">
      <c r="A935" s="7">
        <v>934</v>
      </c>
      <c r="B935" s="7">
        <v>31</v>
      </c>
      <c r="C935" s="7" t="s">
        <v>97</v>
      </c>
      <c r="D935" s="7">
        <v>20</v>
      </c>
      <c r="E935" s="7">
        <v>1</v>
      </c>
      <c r="F935" s="7">
        <v>994000</v>
      </c>
    </row>
    <row r="936" spans="1:6" x14ac:dyDescent="0.2">
      <c r="A936" s="7">
        <v>935</v>
      </c>
      <c r="B936" s="7">
        <v>40</v>
      </c>
      <c r="C936" s="7" t="s">
        <v>96</v>
      </c>
      <c r="D936" s="7">
        <v>20</v>
      </c>
      <c r="E936" s="7">
        <v>1</v>
      </c>
      <c r="F936" s="7">
        <v>192000</v>
      </c>
    </row>
    <row r="937" spans="1:6" x14ac:dyDescent="0.2">
      <c r="A937" s="7">
        <v>936</v>
      </c>
      <c r="B937" s="7">
        <v>38</v>
      </c>
      <c r="C937" s="7" t="s">
        <v>97</v>
      </c>
      <c r="D937" s="7">
        <v>15</v>
      </c>
      <c r="E937" s="7">
        <v>1</v>
      </c>
      <c r="F937" s="7">
        <v>91000</v>
      </c>
    </row>
    <row r="938" spans="1:6" x14ac:dyDescent="0.2">
      <c r="A938" s="7">
        <v>937</v>
      </c>
      <c r="B938" s="7">
        <v>28</v>
      </c>
      <c r="C938" s="7" t="s">
        <v>96</v>
      </c>
      <c r="D938" s="7">
        <v>20</v>
      </c>
      <c r="E938" s="7">
        <v>1</v>
      </c>
      <c r="F938" s="7">
        <v>90000</v>
      </c>
    </row>
    <row r="939" spans="1:6" x14ac:dyDescent="0.2">
      <c r="A939" s="7">
        <v>938</v>
      </c>
      <c r="B939" s="7">
        <v>31</v>
      </c>
      <c r="C939" s="7" t="s">
        <v>96</v>
      </c>
      <c r="D939" s="7">
        <v>20</v>
      </c>
      <c r="E939" s="7">
        <v>1</v>
      </c>
      <c r="F939" s="7">
        <v>245000</v>
      </c>
    </row>
    <row r="940" spans="1:6" x14ac:dyDescent="0.2">
      <c r="A940" s="7">
        <v>939</v>
      </c>
      <c r="B940" s="7">
        <v>39</v>
      </c>
      <c r="C940" s="7" t="s">
        <v>96</v>
      </c>
      <c r="D940" s="7">
        <v>15</v>
      </c>
      <c r="E940" s="7">
        <v>1</v>
      </c>
      <c r="F940" s="7">
        <v>485000</v>
      </c>
    </row>
    <row r="941" spans="1:6" x14ac:dyDescent="0.2">
      <c r="A941" s="7">
        <v>940</v>
      </c>
      <c r="B941" s="7">
        <v>42</v>
      </c>
      <c r="C941" s="7" t="s">
        <v>96</v>
      </c>
      <c r="D941" s="7">
        <v>15</v>
      </c>
      <c r="E941" s="7">
        <v>1</v>
      </c>
      <c r="F941" s="7">
        <v>451000</v>
      </c>
    </row>
    <row r="942" spans="1:6" x14ac:dyDescent="0.2">
      <c r="A942" s="7">
        <v>941</v>
      </c>
      <c r="B942" s="7">
        <v>50</v>
      </c>
      <c r="C942" s="7" t="s">
        <v>96</v>
      </c>
      <c r="D942" s="7">
        <v>20</v>
      </c>
      <c r="E942" s="7">
        <v>1</v>
      </c>
      <c r="F942" s="7">
        <v>992000</v>
      </c>
    </row>
    <row r="943" spans="1:6" x14ac:dyDescent="0.2">
      <c r="A943" s="7">
        <v>942</v>
      </c>
      <c r="B943" s="7">
        <v>41</v>
      </c>
      <c r="C943" s="7" t="s">
        <v>96</v>
      </c>
      <c r="D943" s="7">
        <v>10</v>
      </c>
      <c r="E943" s="7">
        <v>1</v>
      </c>
      <c r="F943" s="7">
        <v>780000</v>
      </c>
    </row>
    <row r="944" spans="1:6" x14ac:dyDescent="0.2">
      <c r="A944" s="7">
        <v>943</v>
      </c>
      <c r="B944" s="7">
        <v>49</v>
      </c>
      <c r="C944" s="7" t="s">
        <v>96</v>
      </c>
      <c r="D944" s="7">
        <v>15</v>
      </c>
      <c r="E944" s="7">
        <v>1</v>
      </c>
      <c r="F944" s="7">
        <v>917000</v>
      </c>
    </row>
    <row r="945" spans="1:6" x14ac:dyDescent="0.2">
      <c r="A945" s="7">
        <v>944</v>
      </c>
      <c r="B945" s="7">
        <v>53</v>
      </c>
      <c r="C945" s="7" t="s">
        <v>97</v>
      </c>
      <c r="D945" s="7">
        <v>20</v>
      </c>
      <c r="E945" s="7">
        <v>1</v>
      </c>
      <c r="F945" s="7">
        <v>989000</v>
      </c>
    </row>
    <row r="946" spans="1:6" x14ac:dyDescent="0.2">
      <c r="A946" s="7">
        <v>945</v>
      </c>
      <c r="B946" s="7">
        <v>29</v>
      </c>
      <c r="C946" s="7" t="s">
        <v>96</v>
      </c>
      <c r="D946" s="7">
        <v>15</v>
      </c>
      <c r="E946" s="7">
        <v>1</v>
      </c>
      <c r="F946" s="7">
        <v>370000</v>
      </c>
    </row>
    <row r="947" spans="1:6" x14ac:dyDescent="0.2">
      <c r="A947" s="7">
        <v>946</v>
      </c>
      <c r="B947" s="7">
        <v>29</v>
      </c>
      <c r="C947" s="7" t="s">
        <v>97</v>
      </c>
      <c r="D947" s="7">
        <v>20</v>
      </c>
      <c r="E947" s="7">
        <v>1</v>
      </c>
      <c r="F947" s="7">
        <v>976000</v>
      </c>
    </row>
    <row r="948" spans="1:6" x14ac:dyDescent="0.2">
      <c r="A948" s="7">
        <v>947</v>
      </c>
      <c r="B948" s="7">
        <v>22</v>
      </c>
      <c r="C948" s="7" t="s">
        <v>96</v>
      </c>
      <c r="D948" s="7">
        <v>15</v>
      </c>
      <c r="E948" s="7">
        <v>1</v>
      </c>
      <c r="F948" s="7">
        <v>516000</v>
      </c>
    </row>
    <row r="949" spans="1:6" x14ac:dyDescent="0.2">
      <c r="A949" s="7">
        <v>948</v>
      </c>
      <c r="B949" s="7">
        <v>50</v>
      </c>
      <c r="C949" s="7" t="s">
        <v>97</v>
      </c>
      <c r="D949" s="7">
        <v>10</v>
      </c>
      <c r="E949" s="7">
        <v>1</v>
      </c>
      <c r="F949" s="7">
        <v>981000</v>
      </c>
    </row>
    <row r="950" spans="1:6" x14ac:dyDescent="0.2">
      <c r="A950" s="7">
        <v>949</v>
      </c>
      <c r="B950" s="7">
        <v>23</v>
      </c>
      <c r="C950" s="7" t="s">
        <v>97</v>
      </c>
      <c r="D950" s="7">
        <v>10</v>
      </c>
      <c r="E950" s="7">
        <v>1</v>
      </c>
      <c r="F950" s="7">
        <v>946000</v>
      </c>
    </row>
    <row r="951" spans="1:6" x14ac:dyDescent="0.2">
      <c r="A951" s="7">
        <v>950</v>
      </c>
      <c r="B951" s="7">
        <v>39</v>
      </c>
      <c r="C951" s="7" t="s">
        <v>96</v>
      </c>
      <c r="D951" s="7">
        <v>20</v>
      </c>
      <c r="E951" s="7">
        <v>1</v>
      </c>
      <c r="F951" s="7">
        <v>556000</v>
      </c>
    </row>
    <row r="952" spans="1:6" x14ac:dyDescent="0.2">
      <c r="A952" s="7">
        <v>951</v>
      </c>
      <c r="B952" s="7">
        <v>59</v>
      </c>
      <c r="C952" s="7" t="s">
        <v>96</v>
      </c>
      <c r="D952" s="7">
        <v>10</v>
      </c>
      <c r="E952" s="7">
        <v>1</v>
      </c>
      <c r="F952" s="7">
        <v>630000</v>
      </c>
    </row>
    <row r="953" spans="1:6" x14ac:dyDescent="0.2">
      <c r="A953" s="7">
        <v>952</v>
      </c>
      <c r="B953" s="7">
        <v>58</v>
      </c>
      <c r="C953" s="7" t="s">
        <v>97</v>
      </c>
      <c r="D953" s="7">
        <v>15</v>
      </c>
      <c r="E953" s="7">
        <v>1</v>
      </c>
      <c r="F953" s="7">
        <v>162000</v>
      </c>
    </row>
    <row r="954" spans="1:6" x14ac:dyDescent="0.2">
      <c r="A954" s="7">
        <v>953</v>
      </c>
      <c r="B954" s="7">
        <v>49</v>
      </c>
      <c r="C954" s="7" t="s">
        <v>96</v>
      </c>
      <c r="D954" s="7">
        <v>15</v>
      </c>
      <c r="E954" s="7">
        <v>1</v>
      </c>
      <c r="F954" s="7">
        <v>151000</v>
      </c>
    </row>
    <row r="955" spans="1:6" x14ac:dyDescent="0.2">
      <c r="A955" s="7">
        <v>954</v>
      </c>
      <c r="B955" s="7">
        <v>54</v>
      </c>
      <c r="C955" s="7" t="s">
        <v>96</v>
      </c>
      <c r="D955" s="7">
        <v>20</v>
      </c>
      <c r="E955" s="7">
        <v>1</v>
      </c>
      <c r="F955" s="7">
        <v>635000</v>
      </c>
    </row>
    <row r="956" spans="1:6" x14ac:dyDescent="0.2">
      <c r="A956" s="7">
        <v>955</v>
      </c>
      <c r="B956" s="7">
        <v>41</v>
      </c>
      <c r="C956" s="7" t="s">
        <v>97</v>
      </c>
      <c r="D956" s="7">
        <v>15</v>
      </c>
      <c r="E956" s="7">
        <v>1</v>
      </c>
      <c r="F956" s="7">
        <v>269000</v>
      </c>
    </row>
    <row r="957" spans="1:6" x14ac:dyDescent="0.2">
      <c r="A957" s="7">
        <v>956</v>
      </c>
      <c r="B957" s="7">
        <v>20</v>
      </c>
      <c r="C957" s="7" t="s">
        <v>96</v>
      </c>
      <c r="D957" s="7">
        <v>15</v>
      </c>
      <c r="E957" s="7">
        <v>1</v>
      </c>
      <c r="F957" s="7">
        <v>463000</v>
      </c>
    </row>
    <row r="958" spans="1:6" x14ac:dyDescent="0.2">
      <c r="A958" s="7">
        <v>957</v>
      </c>
      <c r="B958" s="7">
        <v>26</v>
      </c>
      <c r="C958" s="7" t="s">
        <v>96</v>
      </c>
      <c r="D958" s="7">
        <v>20</v>
      </c>
      <c r="E958" s="7">
        <v>1</v>
      </c>
      <c r="F958" s="7">
        <v>502000</v>
      </c>
    </row>
    <row r="959" spans="1:6" x14ac:dyDescent="0.2">
      <c r="A959" s="7">
        <v>958</v>
      </c>
      <c r="B959" s="7">
        <v>35</v>
      </c>
      <c r="C959" s="7" t="s">
        <v>97</v>
      </c>
      <c r="D959" s="7">
        <v>15</v>
      </c>
      <c r="E959" s="7">
        <v>1</v>
      </c>
      <c r="F959" s="7">
        <v>179000</v>
      </c>
    </row>
    <row r="960" spans="1:6" x14ac:dyDescent="0.2">
      <c r="A960" s="7">
        <v>959</v>
      </c>
      <c r="B960" s="7">
        <v>39</v>
      </c>
      <c r="C960" s="7" t="s">
        <v>97</v>
      </c>
      <c r="D960" s="7">
        <v>10</v>
      </c>
      <c r="E960" s="7">
        <v>1</v>
      </c>
      <c r="F960" s="7">
        <v>789000</v>
      </c>
    </row>
    <row r="961" spans="1:6" x14ac:dyDescent="0.2">
      <c r="A961" s="7">
        <v>960</v>
      </c>
      <c r="B961" s="7">
        <v>30</v>
      </c>
      <c r="C961" s="7" t="s">
        <v>96</v>
      </c>
      <c r="D961" s="7">
        <v>15</v>
      </c>
      <c r="E961" s="7">
        <v>1</v>
      </c>
      <c r="F961" s="7">
        <v>560000</v>
      </c>
    </row>
    <row r="962" spans="1:6" x14ac:dyDescent="0.2">
      <c r="A962" s="7">
        <v>961</v>
      </c>
      <c r="B962" s="7">
        <v>50</v>
      </c>
      <c r="C962" s="7" t="s">
        <v>97</v>
      </c>
      <c r="D962" s="7">
        <v>10</v>
      </c>
      <c r="E962" s="7">
        <v>1</v>
      </c>
      <c r="F962" s="7">
        <v>257000</v>
      </c>
    </row>
    <row r="963" spans="1:6" x14ac:dyDescent="0.2">
      <c r="A963" s="7">
        <v>962</v>
      </c>
      <c r="B963" s="7">
        <v>39</v>
      </c>
      <c r="C963" s="7" t="s">
        <v>96</v>
      </c>
      <c r="D963" s="7">
        <v>20</v>
      </c>
      <c r="E963" s="7">
        <v>1</v>
      </c>
      <c r="F963" s="7">
        <v>346000</v>
      </c>
    </row>
    <row r="964" spans="1:6" x14ac:dyDescent="0.2">
      <c r="A964" s="7">
        <v>963</v>
      </c>
      <c r="B964" s="7">
        <v>46</v>
      </c>
      <c r="C964" s="7" t="s">
        <v>96</v>
      </c>
      <c r="D964" s="7">
        <v>15</v>
      </c>
      <c r="E964" s="7">
        <v>1</v>
      </c>
      <c r="F964" s="7">
        <v>410000</v>
      </c>
    </row>
    <row r="965" spans="1:6" x14ac:dyDescent="0.2">
      <c r="A965" s="7">
        <v>964</v>
      </c>
      <c r="B965" s="7">
        <v>59</v>
      </c>
      <c r="C965" s="7" t="s">
        <v>97</v>
      </c>
      <c r="D965" s="7">
        <v>10</v>
      </c>
      <c r="E965" s="7">
        <v>1</v>
      </c>
      <c r="F965" s="7">
        <v>114000</v>
      </c>
    </row>
    <row r="966" spans="1:6" x14ac:dyDescent="0.2">
      <c r="A966" s="7">
        <v>965</v>
      </c>
      <c r="B966" s="7">
        <v>43</v>
      </c>
      <c r="C966" s="7" t="s">
        <v>97</v>
      </c>
      <c r="D966" s="7">
        <v>15</v>
      </c>
      <c r="E966" s="7">
        <v>1</v>
      </c>
      <c r="F966" s="7">
        <v>647000</v>
      </c>
    </row>
    <row r="967" spans="1:6" x14ac:dyDescent="0.2">
      <c r="A967" s="7">
        <v>966</v>
      </c>
      <c r="B967" s="7">
        <v>43</v>
      </c>
      <c r="C967" s="7" t="s">
        <v>97</v>
      </c>
      <c r="D967" s="7">
        <v>20</v>
      </c>
      <c r="E967" s="7">
        <v>1</v>
      </c>
      <c r="F967" s="7">
        <v>478000</v>
      </c>
    </row>
    <row r="968" spans="1:6" x14ac:dyDescent="0.2">
      <c r="A968" s="7">
        <v>967</v>
      </c>
      <c r="B968" s="7">
        <v>38</v>
      </c>
      <c r="C968" s="7" t="s">
        <v>97</v>
      </c>
      <c r="D968" s="7">
        <v>15</v>
      </c>
      <c r="E968" s="7">
        <v>1</v>
      </c>
      <c r="F968" s="7">
        <v>677000</v>
      </c>
    </row>
    <row r="969" spans="1:6" x14ac:dyDescent="0.2">
      <c r="A969" s="7">
        <v>968</v>
      </c>
      <c r="B969" s="7">
        <v>22</v>
      </c>
      <c r="C969" s="7" t="s">
        <v>96</v>
      </c>
      <c r="D969" s="7">
        <v>15</v>
      </c>
      <c r="E969" s="7">
        <v>1</v>
      </c>
      <c r="F969" s="7">
        <v>364000</v>
      </c>
    </row>
    <row r="970" spans="1:6" x14ac:dyDescent="0.2">
      <c r="A970" s="7">
        <v>969</v>
      </c>
      <c r="B970" s="7">
        <v>21</v>
      </c>
      <c r="C970" s="7" t="s">
        <v>96</v>
      </c>
      <c r="D970" s="7">
        <v>15</v>
      </c>
      <c r="E970" s="7">
        <v>1</v>
      </c>
      <c r="F970" s="7">
        <v>598000</v>
      </c>
    </row>
    <row r="971" spans="1:6" x14ac:dyDescent="0.2">
      <c r="A971" s="7">
        <v>970</v>
      </c>
      <c r="B971" s="7">
        <v>49</v>
      </c>
      <c r="C971" s="7" t="s">
        <v>96</v>
      </c>
      <c r="D971" s="7">
        <v>20</v>
      </c>
      <c r="E971" s="7">
        <v>1</v>
      </c>
      <c r="F971" s="7">
        <v>845000</v>
      </c>
    </row>
    <row r="972" spans="1:6" x14ac:dyDescent="0.2">
      <c r="A972" s="7">
        <v>971</v>
      </c>
      <c r="B972" s="7">
        <v>39</v>
      </c>
      <c r="C972" s="7" t="s">
        <v>97</v>
      </c>
      <c r="D972" s="7">
        <v>15</v>
      </c>
      <c r="E972" s="7">
        <v>1</v>
      </c>
      <c r="F972" s="7">
        <v>271000</v>
      </c>
    </row>
    <row r="973" spans="1:6" x14ac:dyDescent="0.2">
      <c r="A973" s="7">
        <v>972</v>
      </c>
      <c r="B973" s="7">
        <v>28</v>
      </c>
      <c r="C973" s="7" t="s">
        <v>97</v>
      </c>
      <c r="D973" s="7">
        <v>10</v>
      </c>
      <c r="E973" s="7">
        <v>1</v>
      </c>
      <c r="F973" s="7">
        <v>13000</v>
      </c>
    </row>
    <row r="974" spans="1:6" x14ac:dyDescent="0.2">
      <c r="A974" s="7">
        <v>973</v>
      </c>
      <c r="B974" s="7">
        <v>33</v>
      </c>
      <c r="C974" s="7" t="s">
        <v>96</v>
      </c>
      <c r="D974" s="7">
        <v>20</v>
      </c>
      <c r="E974" s="7">
        <v>1</v>
      </c>
      <c r="F974" s="7">
        <v>636000</v>
      </c>
    </row>
    <row r="975" spans="1:6" x14ac:dyDescent="0.2">
      <c r="A975" s="7">
        <v>974</v>
      </c>
      <c r="B975" s="7">
        <v>38</v>
      </c>
      <c r="C975" s="7" t="s">
        <v>96</v>
      </c>
      <c r="D975" s="7">
        <v>20</v>
      </c>
      <c r="E975" s="7">
        <v>1</v>
      </c>
      <c r="F975" s="7">
        <v>798000</v>
      </c>
    </row>
    <row r="976" spans="1:6" x14ac:dyDescent="0.2">
      <c r="A976" s="7">
        <v>975</v>
      </c>
      <c r="B976" s="7">
        <v>31</v>
      </c>
      <c r="C976" s="7" t="s">
        <v>97</v>
      </c>
      <c r="D976" s="7">
        <v>20</v>
      </c>
      <c r="E976" s="7">
        <v>1</v>
      </c>
      <c r="F976" s="7">
        <v>963000</v>
      </c>
    </row>
    <row r="977" spans="1:6" x14ac:dyDescent="0.2">
      <c r="A977" s="7">
        <v>976</v>
      </c>
      <c r="B977" s="7">
        <v>45</v>
      </c>
      <c r="C977" s="7" t="s">
        <v>96</v>
      </c>
      <c r="D977" s="7">
        <v>10</v>
      </c>
      <c r="E977" s="7">
        <v>1</v>
      </c>
      <c r="F977" s="7">
        <v>753000</v>
      </c>
    </row>
    <row r="978" spans="1:6" x14ac:dyDescent="0.2">
      <c r="A978" s="7">
        <v>977</v>
      </c>
      <c r="B978" s="7">
        <v>58</v>
      </c>
      <c r="C978" s="7" t="s">
        <v>96</v>
      </c>
      <c r="D978" s="7">
        <v>20</v>
      </c>
      <c r="E978" s="7">
        <v>1</v>
      </c>
      <c r="F978" s="7">
        <v>471000</v>
      </c>
    </row>
    <row r="979" spans="1:6" x14ac:dyDescent="0.2">
      <c r="A979" s="7">
        <v>978</v>
      </c>
      <c r="B979" s="7">
        <v>56</v>
      </c>
      <c r="C979" s="7" t="s">
        <v>96</v>
      </c>
      <c r="D979" s="7">
        <v>10</v>
      </c>
      <c r="E979" s="7">
        <v>1</v>
      </c>
      <c r="F979" s="7">
        <v>511000</v>
      </c>
    </row>
    <row r="980" spans="1:6" x14ac:dyDescent="0.2">
      <c r="A980" s="7">
        <v>979</v>
      </c>
      <c r="B980" s="7">
        <v>32</v>
      </c>
      <c r="C980" s="7" t="s">
        <v>97</v>
      </c>
      <c r="D980" s="7">
        <v>10</v>
      </c>
      <c r="E980" s="7">
        <v>1</v>
      </c>
      <c r="F980" s="7">
        <v>682000</v>
      </c>
    </row>
    <row r="981" spans="1:6" x14ac:dyDescent="0.2">
      <c r="A981" s="7">
        <v>980</v>
      </c>
      <c r="B981" s="7">
        <v>33</v>
      </c>
      <c r="C981" s="7" t="s">
        <v>97</v>
      </c>
      <c r="D981" s="7">
        <v>20</v>
      </c>
      <c r="E981" s="7">
        <v>1</v>
      </c>
      <c r="F981" s="7">
        <v>480000</v>
      </c>
    </row>
    <row r="982" spans="1:6" x14ac:dyDescent="0.2">
      <c r="A982" s="7">
        <v>981</v>
      </c>
      <c r="B982" s="7">
        <v>59</v>
      </c>
      <c r="C982" s="7" t="s">
        <v>97</v>
      </c>
      <c r="D982" s="7">
        <v>10</v>
      </c>
      <c r="E982" s="7">
        <v>1</v>
      </c>
      <c r="F982" s="7">
        <v>466000</v>
      </c>
    </row>
    <row r="983" spans="1:6" x14ac:dyDescent="0.2">
      <c r="A983" s="7">
        <v>982</v>
      </c>
      <c r="B983" s="7">
        <v>46</v>
      </c>
      <c r="C983" s="7" t="s">
        <v>97</v>
      </c>
      <c r="D983" s="7">
        <v>20</v>
      </c>
      <c r="E983" s="7">
        <v>1</v>
      </c>
      <c r="F983" s="7">
        <v>656000</v>
      </c>
    </row>
    <row r="984" spans="1:6" x14ac:dyDescent="0.2">
      <c r="A984" s="7">
        <v>983</v>
      </c>
      <c r="B984" s="7">
        <v>23</v>
      </c>
      <c r="C984" s="7" t="s">
        <v>96</v>
      </c>
      <c r="D984" s="7">
        <v>15</v>
      </c>
      <c r="E984" s="7">
        <v>1</v>
      </c>
      <c r="F984" s="7">
        <v>156000</v>
      </c>
    </row>
    <row r="985" spans="1:6" x14ac:dyDescent="0.2">
      <c r="A985" s="7">
        <v>984</v>
      </c>
      <c r="B985" s="7">
        <v>21</v>
      </c>
      <c r="C985" s="7" t="s">
        <v>96</v>
      </c>
      <c r="D985" s="7">
        <v>15</v>
      </c>
      <c r="E985" s="7">
        <v>1</v>
      </c>
      <c r="F985" s="7">
        <v>260000</v>
      </c>
    </row>
    <row r="986" spans="1:6" x14ac:dyDescent="0.2">
      <c r="A986" s="7">
        <v>985</v>
      </c>
      <c r="B986" s="7">
        <v>39</v>
      </c>
      <c r="C986" s="7" t="s">
        <v>97</v>
      </c>
      <c r="D986" s="7">
        <v>20</v>
      </c>
      <c r="E986" s="7">
        <v>1</v>
      </c>
      <c r="F986" s="7">
        <v>685000</v>
      </c>
    </row>
    <row r="987" spans="1:6" x14ac:dyDescent="0.2">
      <c r="A987" s="7">
        <v>986</v>
      </c>
      <c r="B987" s="7">
        <v>22</v>
      </c>
      <c r="C987" s="7" t="s">
        <v>96</v>
      </c>
      <c r="D987" s="7">
        <v>10</v>
      </c>
      <c r="E987" s="7">
        <v>1</v>
      </c>
      <c r="F987" s="7">
        <v>268000</v>
      </c>
    </row>
    <row r="988" spans="1:6" x14ac:dyDescent="0.2">
      <c r="A988" s="7">
        <v>987</v>
      </c>
      <c r="B988" s="7">
        <v>49</v>
      </c>
      <c r="C988" s="7" t="s">
        <v>96</v>
      </c>
      <c r="D988" s="7">
        <v>20</v>
      </c>
      <c r="E988" s="7">
        <v>1</v>
      </c>
      <c r="F988" s="7">
        <v>397000</v>
      </c>
    </row>
    <row r="989" spans="1:6" x14ac:dyDescent="0.2">
      <c r="A989" s="7">
        <v>988</v>
      </c>
      <c r="B989" s="7">
        <v>37</v>
      </c>
      <c r="C989" s="7" t="s">
        <v>96</v>
      </c>
      <c r="D989" s="7">
        <v>15</v>
      </c>
      <c r="E989" s="7">
        <v>1</v>
      </c>
      <c r="F989" s="7">
        <v>929000</v>
      </c>
    </row>
    <row r="990" spans="1:6" x14ac:dyDescent="0.2">
      <c r="A990" s="7">
        <v>989</v>
      </c>
      <c r="B990" s="7">
        <v>22</v>
      </c>
      <c r="C990" s="7" t="s">
        <v>97</v>
      </c>
      <c r="D990" s="7">
        <v>15</v>
      </c>
      <c r="E990" s="7">
        <v>1</v>
      </c>
      <c r="F990" s="7">
        <v>535000</v>
      </c>
    </row>
    <row r="991" spans="1:6" x14ac:dyDescent="0.2">
      <c r="A991" s="7">
        <v>990</v>
      </c>
      <c r="B991" s="7">
        <v>43</v>
      </c>
      <c r="C991" s="7" t="s">
        <v>96</v>
      </c>
      <c r="D991" s="7">
        <v>10</v>
      </c>
      <c r="E991" s="7">
        <v>1</v>
      </c>
      <c r="F991" s="7">
        <v>19000</v>
      </c>
    </row>
    <row r="992" spans="1:6" x14ac:dyDescent="0.2">
      <c r="A992" s="7">
        <v>991</v>
      </c>
      <c r="B992" s="7">
        <v>31</v>
      </c>
      <c r="C992" s="7" t="s">
        <v>96</v>
      </c>
      <c r="D992" s="7">
        <v>15</v>
      </c>
      <c r="E992" s="7">
        <v>1</v>
      </c>
      <c r="F992" s="7">
        <v>470000</v>
      </c>
    </row>
    <row r="993" spans="1:6" x14ac:dyDescent="0.2">
      <c r="A993" s="7">
        <v>992</v>
      </c>
      <c r="B993" s="7">
        <v>31</v>
      </c>
      <c r="C993" s="7" t="s">
        <v>97</v>
      </c>
      <c r="D993" s="7">
        <v>20</v>
      </c>
      <c r="E993" s="7">
        <v>1</v>
      </c>
      <c r="F993" s="7">
        <v>735000</v>
      </c>
    </row>
    <row r="994" spans="1:6" x14ac:dyDescent="0.2">
      <c r="A994" s="7">
        <v>993</v>
      </c>
      <c r="B994" s="7">
        <v>52</v>
      </c>
      <c r="C994" s="7" t="s">
        <v>97</v>
      </c>
      <c r="D994" s="7">
        <v>15</v>
      </c>
      <c r="E994" s="7">
        <v>1</v>
      </c>
      <c r="F994" s="7">
        <v>385000</v>
      </c>
    </row>
    <row r="995" spans="1:6" x14ac:dyDescent="0.2">
      <c r="A995" s="7">
        <v>994</v>
      </c>
      <c r="B995" s="7">
        <v>49</v>
      </c>
      <c r="C995" s="7" t="s">
        <v>97</v>
      </c>
      <c r="D995" s="7">
        <v>10</v>
      </c>
      <c r="E995" s="7">
        <v>1</v>
      </c>
      <c r="F995" s="7">
        <v>871000</v>
      </c>
    </row>
    <row r="996" spans="1:6" x14ac:dyDescent="0.2">
      <c r="A996" s="7">
        <v>995</v>
      </c>
      <c r="B996" s="7">
        <v>41</v>
      </c>
      <c r="C996" s="7" t="s">
        <v>97</v>
      </c>
      <c r="D996" s="7">
        <v>15</v>
      </c>
      <c r="E996" s="7">
        <v>1</v>
      </c>
      <c r="F996" s="7">
        <v>433000</v>
      </c>
    </row>
    <row r="997" spans="1:6" x14ac:dyDescent="0.2">
      <c r="A997" s="7">
        <v>996</v>
      </c>
      <c r="B997" s="7">
        <v>32</v>
      </c>
      <c r="C997" s="7" t="s">
        <v>97</v>
      </c>
      <c r="D997" s="7">
        <v>20</v>
      </c>
      <c r="E997" s="7">
        <v>1</v>
      </c>
      <c r="F997" s="7">
        <v>854000</v>
      </c>
    </row>
    <row r="998" spans="1:6" x14ac:dyDescent="0.2">
      <c r="A998" s="7">
        <v>997</v>
      </c>
      <c r="B998" s="7">
        <v>51</v>
      </c>
      <c r="C998" s="7" t="s">
        <v>96</v>
      </c>
      <c r="D998" s="7">
        <v>20</v>
      </c>
      <c r="E998" s="7">
        <v>1</v>
      </c>
      <c r="F998" s="7">
        <v>733000</v>
      </c>
    </row>
    <row r="999" spans="1:6" x14ac:dyDescent="0.2">
      <c r="A999" s="7">
        <v>998</v>
      </c>
      <c r="B999" s="7">
        <v>30</v>
      </c>
      <c r="C999" s="7" t="s">
        <v>96</v>
      </c>
      <c r="D999" s="7">
        <v>10</v>
      </c>
      <c r="E999" s="7">
        <v>1</v>
      </c>
      <c r="F999" s="7">
        <v>729000</v>
      </c>
    </row>
    <row r="1000" spans="1:6" x14ac:dyDescent="0.2">
      <c r="A1000" s="7">
        <v>999</v>
      </c>
      <c r="B1000" s="7">
        <v>55</v>
      </c>
      <c r="C1000" s="7" t="s">
        <v>96</v>
      </c>
      <c r="D1000" s="7">
        <v>20</v>
      </c>
      <c r="E1000" s="7">
        <v>1</v>
      </c>
      <c r="F1000" s="7">
        <v>100000</v>
      </c>
    </row>
    <row r="1001" spans="1:6" x14ac:dyDescent="0.2">
      <c r="A1001" s="7">
        <v>1000</v>
      </c>
      <c r="B1001" s="7">
        <v>47</v>
      </c>
      <c r="C1001" s="7" t="s">
        <v>96</v>
      </c>
      <c r="D1001" s="7">
        <v>20</v>
      </c>
      <c r="E1001" s="7">
        <v>1</v>
      </c>
      <c r="F1001" s="7">
        <v>936000</v>
      </c>
    </row>
    <row r="1002" spans="1:6" x14ac:dyDescent="0.2">
      <c r="A1002" s="7">
        <v>1001</v>
      </c>
      <c r="B1002" s="7">
        <v>43</v>
      </c>
      <c r="C1002" s="7" t="s">
        <v>96</v>
      </c>
      <c r="D1002" s="7">
        <v>20</v>
      </c>
      <c r="E1002" s="7">
        <v>1</v>
      </c>
      <c r="F1002" s="7">
        <v>923000</v>
      </c>
    </row>
    <row r="1003" spans="1:6" x14ac:dyDescent="0.2">
      <c r="A1003" s="7">
        <v>1002</v>
      </c>
      <c r="B1003" s="7">
        <v>48</v>
      </c>
      <c r="C1003" s="7" t="s">
        <v>96</v>
      </c>
      <c r="D1003" s="7">
        <v>20</v>
      </c>
      <c r="E1003" s="7">
        <v>1</v>
      </c>
      <c r="F1003" s="7">
        <v>676000</v>
      </c>
    </row>
    <row r="1004" spans="1:6" x14ac:dyDescent="0.2">
      <c r="A1004" s="7">
        <v>1003</v>
      </c>
      <c r="B1004" s="7">
        <v>56</v>
      </c>
      <c r="C1004" s="7" t="s">
        <v>96</v>
      </c>
      <c r="D1004" s="7">
        <v>20</v>
      </c>
      <c r="E1004" s="7">
        <v>1</v>
      </c>
      <c r="F1004" s="7">
        <v>859000</v>
      </c>
    </row>
    <row r="1005" spans="1:6" x14ac:dyDescent="0.2">
      <c r="A1005" s="7">
        <v>1004</v>
      </c>
      <c r="B1005" s="7">
        <v>59</v>
      </c>
      <c r="C1005" s="7" t="s">
        <v>96</v>
      </c>
      <c r="D1005" s="7">
        <v>10</v>
      </c>
      <c r="E1005" s="7">
        <v>1</v>
      </c>
      <c r="F1005" s="7">
        <v>558000</v>
      </c>
    </row>
    <row r="1006" spans="1:6" x14ac:dyDescent="0.2">
      <c r="A1006" s="7">
        <v>1005</v>
      </c>
      <c r="B1006" s="7">
        <v>42</v>
      </c>
      <c r="C1006" s="7" t="s">
        <v>96</v>
      </c>
      <c r="D1006" s="7">
        <v>20</v>
      </c>
      <c r="E1006" s="7">
        <v>1</v>
      </c>
      <c r="F1006" s="7">
        <v>40000</v>
      </c>
    </row>
    <row r="1007" spans="1:6" x14ac:dyDescent="0.2">
      <c r="A1007" s="7">
        <v>1006</v>
      </c>
      <c r="B1007" s="7">
        <v>25</v>
      </c>
      <c r="C1007" s="7" t="s">
        <v>96</v>
      </c>
      <c r="D1007" s="7">
        <v>15</v>
      </c>
      <c r="E1007" s="7">
        <v>1</v>
      </c>
      <c r="F1007" s="7">
        <v>307000</v>
      </c>
    </row>
    <row r="1008" spans="1:6" x14ac:dyDescent="0.2">
      <c r="A1008" s="7">
        <v>1007</v>
      </c>
      <c r="B1008" s="7">
        <v>48</v>
      </c>
      <c r="C1008" s="7" t="s">
        <v>97</v>
      </c>
      <c r="D1008" s="7">
        <v>20</v>
      </c>
      <c r="E1008" s="7">
        <v>1</v>
      </c>
      <c r="F1008" s="7">
        <v>257000</v>
      </c>
    </row>
    <row r="1009" spans="1:6" x14ac:dyDescent="0.2">
      <c r="A1009" s="7">
        <v>1008</v>
      </c>
      <c r="B1009" s="7">
        <v>23</v>
      </c>
      <c r="C1009" s="7" t="s">
        <v>97</v>
      </c>
      <c r="D1009" s="7">
        <v>15</v>
      </c>
      <c r="E1009" s="7">
        <v>1</v>
      </c>
      <c r="F1009" s="7">
        <v>786000</v>
      </c>
    </row>
    <row r="1010" spans="1:6" x14ac:dyDescent="0.2">
      <c r="A1010" s="7">
        <v>1009</v>
      </c>
      <c r="B1010" s="7">
        <v>42</v>
      </c>
      <c r="C1010" s="7" t="s">
        <v>96</v>
      </c>
      <c r="D1010" s="7">
        <v>15</v>
      </c>
      <c r="E1010" s="7">
        <v>1</v>
      </c>
      <c r="F1010" s="7">
        <v>337000</v>
      </c>
    </row>
    <row r="1011" spans="1:6" x14ac:dyDescent="0.2">
      <c r="A1011" s="7">
        <v>1010</v>
      </c>
      <c r="B1011" s="7">
        <v>53</v>
      </c>
      <c r="C1011" s="7" t="s">
        <v>97</v>
      </c>
      <c r="D1011" s="7">
        <v>20</v>
      </c>
      <c r="E1011" s="7">
        <v>1</v>
      </c>
      <c r="F1011" s="7">
        <v>581000</v>
      </c>
    </row>
    <row r="1012" spans="1:6" x14ac:dyDescent="0.2">
      <c r="A1012" s="7">
        <v>1011</v>
      </c>
      <c r="B1012" s="7">
        <v>57</v>
      </c>
      <c r="C1012" s="7" t="s">
        <v>97</v>
      </c>
      <c r="D1012" s="7">
        <v>10</v>
      </c>
      <c r="E1012" s="7">
        <v>1</v>
      </c>
      <c r="F1012" s="7">
        <v>348000</v>
      </c>
    </row>
    <row r="1013" spans="1:6" x14ac:dyDescent="0.2">
      <c r="A1013" s="7">
        <v>1012</v>
      </c>
      <c r="B1013" s="7">
        <v>31</v>
      </c>
      <c r="C1013" s="7" t="s">
        <v>97</v>
      </c>
      <c r="D1013" s="7">
        <v>20</v>
      </c>
      <c r="E1013" s="7">
        <v>1</v>
      </c>
      <c r="F1013" s="7">
        <v>282000</v>
      </c>
    </row>
    <row r="1014" spans="1:6" x14ac:dyDescent="0.2">
      <c r="A1014" s="7">
        <v>1013</v>
      </c>
      <c r="B1014" s="7">
        <v>48</v>
      </c>
      <c r="C1014" s="7" t="s">
        <v>96</v>
      </c>
      <c r="D1014" s="7">
        <v>10</v>
      </c>
      <c r="E1014" s="7">
        <v>1</v>
      </c>
      <c r="F1014" s="7">
        <v>278000</v>
      </c>
    </row>
    <row r="1015" spans="1:6" x14ac:dyDescent="0.2">
      <c r="A1015" s="7">
        <v>1014</v>
      </c>
      <c r="B1015" s="7">
        <v>56</v>
      </c>
      <c r="C1015" s="7" t="s">
        <v>97</v>
      </c>
      <c r="D1015" s="7">
        <v>10</v>
      </c>
      <c r="E1015" s="7">
        <v>1</v>
      </c>
      <c r="F1015" s="7">
        <v>325000</v>
      </c>
    </row>
    <row r="1016" spans="1:6" x14ac:dyDescent="0.2">
      <c r="A1016" s="7">
        <v>1015</v>
      </c>
      <c r="B1016" s="7">
        <v>35</v>
      </c>
      <c r="C1016" s="7" t="s">
        <v>96</v>
      </c>
      <c r="D1016" s="7">
        <v>20</v>
      </c>
      <c r="E1016" s="7">
        <v>1</v>
      </c>
      <c r="F1016" s="7">
        <v>794000</v>
      </c>
    </row>
    <row r="1017" spans="1:6" x14ac:dyDescent="0.2">
      <c r="A1017" s="7">
        <v>1016</v>
      </c>
      <c r="B1017" s="7">
        <v>42</v>
      </c>
      <c r="C1017" s="7" t="s">
        <v>97</v>
      </c>
      <c r="D1017" s="7">
        <v>15</v>
      </c>
      <c r="E1017" s="7">
        <v>1</v>
      </c>
      <c r="F1017" s="7">
        <v>582000</v>
      </c>
    </row>
    <row r="1018" spans="1:6" x14ac:dyDescent="0.2">
      <c r="A1018" s="7">
        <v>1017</v>
      </c>
      <c r="B1018" s="7">
        <v>57</v>
      </c>
      <c r="C1018" s="7" t="s">
        <v>97</v>
      </c>
      <c r="D1018" s="7">
        <v>20</v>
      </c>
      <c r="E1018" s="7">
        <v>1</v>
      </c>
      <c r="F1018" s="7">
        <v>661000</v>
      </c>
    </row>
    <row r="1019" spans="1:6" x14ac:dyDescent="0.2">
      <c r="A1019" s="7">
        <v>1018</v>
      </c>
      <c r="B1019" s="7">
        <v>44</v>
      </c>
      <c r="C1019" s="7" t="s">
        <v>97</v>
      </c>
      <c r="D1019" s="7">
        <v>15</v>
      </c>
      <c r="E1019" s="7">
        <v>1</v>
      </c>
      <c r="F1019" s="7">
        <v>819000</v>
      </c>
    </row>
    <row r="1020" spans="1:6" x14ac:dyDescent="0.2">
      <c r="A1020" s="7">
        <v>1019</v>
      </c>
      <c r="B1020" s="7">
        <v>33</v>
      </c>
      <c r="C1020" s="7" t="s">
        <v>96</v>
      </c>
      <c r="D1020" s="7">
        <v>15</v>
      </c>
      <c r="E1020" s="7">
        <v>1</v>
      </c>
      <c r="F1020" s="7">
        <v>37000</v>
      </c>
    </row>
    <row r="1021" spans="1:6" x14ac:dyDescent="0.2">
      <c r="A1021" s="7">
        <v>1020</v>
      </c>
      <c r="B1021" s="7">
        <v>20</v>
      </c>
      <c r="C1021" s="7" t="s">
        <v>96</v>
      </c>
      <c r="D1021" s="7">
        <v>20</v>
      </c>
      <c r="E1021" s="7">
        <v>1</v>
      </c>
      <c r="F1021" s="7">
        <v>911000</v>
      </c>
    </row>
    <row r="1022" spans="1:6" x14ac:dyDescent="0.2">
      <c r="A1022" s="7">
        <v>1021</v>
      </c>
      <c r="B1022" s="7">
        <v>21</v>
      </c>
      <c r="C1022" s="7" t="s">
        <v>97</v>
      </c>
      <c r="D1022" s="7">
        <v>10</v>
      </c>
      <c r="E1022" s="7">
        <v>1</v>
      </c>
      <c r="F1022" s="7">
        <v>802000</v>
      </c>
    </row>
    <row r="1023" spans="1:6" x14ac:dyDescent="0.2">
      <c r="A1023" s="7">
        <v>1022</v>
      </c>
      <c r="B1023" s="7">
        <v>42</v>
      </c>
      <c r="C1023" s="7" t="s">
        <v>96</v>
      </c>
      <c r="D1023" s="7">
        <v>10</v>
      </c>
      <c r="E1023" s="7">
        <v>1</v>
      </c>
      <c r="F1023" s="7">
        <v>681000</v>
      </c>
    </row>
    <row r="1024" spans="1:6" x14ac:dyDescent="0.2">
      <c r="A1024" s="7">
        <v>1023</v>
      </c>
      <c r="B1024" s="7">
        <v>22</v>
      </c>
      <c r="C1024" s="7" t="s">
        <v>97</v>
      </c>
      <c r="D1024" s="7">
        <v>15</v>
      </c>
      <c r="E1024" s="7">
        <v>1</v>
      </c>
      <c r="F1024" s="7">
        <v>791000</v>
      </c>
    </row>
    <row r="1025" spans="1:6" x14ac:dyDescent="0.2">
      <c r="A1025" s="7">
        <v>1024</v>
      </c>
      <c r="B1025" s="7">
        <v>54</v>
      </c>
      <c r="C1025" s="7" t="s">
        <v>97</v>
      </c>
      <c r="D1025" s="7">
        <v>20</v>
      </c>
      <c r="E1025" s="7">
        <v>1</v>
      </c>
      <c r="F1025" s="7">
        <v>818000</v>
      </c>
    </row>
    <row r="1026" spans="1:6" x14ac:dyDescent="0.2">
      <c r="A1026" s="7">
        <v>1025</v>
      </c>
      <c r="B1026" s="7">
        <v>25</v>
      </c>
      <c r="C1026" s="7" t="s">
        <v>97</v>
      </c>
      <c r="D1026" s="7">
        <v>15</v>
      </c>
      <c r="E1026" s="7">
        <v>1</v>
      </c>
      <c r="F1026" s="7">
        <v>727000</v>
      </c>
    </row>
    <row r="1027" spans="1:6" x14ac:dyDescent="0.2">
      <c r="A1027" s="7">
        <v>1026</v>
      </c>
      <c r="B1027" s="7">
        <v>59</v>
      </c>
      <c r="C1027" s="7" t="s">
        <v>97</v>
      </c>
      <c r="D1027" s="7">
        <v>20</v>
      </c>
      <c r="E1027" s="7">
        <v>1</v>
      </c>
      <c r="F1027" s="7">
        <v>904000</v>
      </c>
    </row>
    <row r="1028" spans="1:6" x14ac:dyDescent="0.2">
      <c r="A1028" s="7">
        <v>1027</v>
      </c>
      <c r="B1028" s="7">
        <v>48</v>
      </c>
      <c r="C1028" s="7" t="s">
        <v>97</v>
      </c>
      <c r="D1028" s="7">
        <v>10</v>
      </c>
      <c r="E1028" s="7">
        <v>1</v>
      </c>
      <c r="F1028" s="7">
        <v>895000</v>
      </c>
    </row>
    <row r="1029" spans="1:6" x14ac:dyDescent="0.2">
      <c r="A1029" s="7">
        <v>1028</v>
      </c>
      <c r="B1029" s="7">
        <v>35</v>
      </c>
      <c r="C1029" s="7" t="s">
        <v>97</v>
      </c>
      <c r="D1029" s="7">
        <v>10</v>
      </c>
      <c r="E1029" s="7">
        <v>1</v>
      </c>
      <c r="F1029" s="7">
        <v>950000</v>
      </c>
    </row>
    <row r="1030" spans="1:6" x14ac:dyDescent="0.2">
      <c r="A1030" s="7">
        <v>1029</v>
      </c>
      <c r="B1030" s="7">
        <v>38</v>
      </c>
      <c r="C1030" s="7" t="s">
        <v>97</v>
      </c>
      <c r="D1030" s="7">
        <v>20</v>
      </c>
      <c r="E1030" s="7">
        <v>1</v>
      </c>
      <c r="F1030" s="7">
        <v>631000</v>
      </c>
    </row>
    <row r="1031" spans="1:6" x14ac:dyDescent="0.2">
      <c r="A1031" s="7">
        <v>1030</v>
      </c>
      <c r="B1031" s="7">
        <v>26</v>
      </c>
      <c r="C1031" s="7" t="s">
        <v>96</v>
      </c>
      <c r="D1031" s="7">
        <v>15</v>
      </c>
      <c r="E1031" s="7">
        <v>1</v>
      </c>
      <c r="F1031" s="7">
        <v>943000</v>
      </c>
    </row>
    <row r="1032" spans="1:6" x14ac:dyDescent="0.2">
      <c r="A1032" s="7">
        <v>1031</v>
      </c>
      <c r="B1032" s="7">
        <v>26</v>
      </c>
      <c r="C1032" s="7" t="s">
        <v>96</v>
      </c>
      <c r="D1032" s="7">
        <v>15</v>
      </c>
      <c r="E1032" s="7">
        <v>1</v>
      </c>
      <c r="F1032" s="7">
        <v>779000</v>
      </c>
    </row>
    <row r="1033" spans="1:6" x14ac:dyDescent="0.2">
      <c r="A1033" s="7">
        <v>1032</v>
      </c>
      <c r="B1033" s="7">
        <v>56</v>
      </c>
      <c r="C1033" s="7" t="s">
        <v>96</v>
      </c>
      <c r="D1033" s="7">
        <v>15</v>
      </c>
      <c r="E1033" s="7">
        <v>1</v>
      </c>
      <c r="F1033" s="7">
        <v>523000</v>
      </c>
    </row>
    <row r="1034" spans="1:6" x14ac:dyDescent="0.2">
      <c r="A1034" s="7">
        <v>1033</v>
      </c>
      <c r="B1034" s="7">
        <v>20</v>
      </c>
      <c r="C1034" s="7" t="s">
        <v>97</v>
      </c>
      <c r="D1034" s="7">
        <v>10</v>
      </c>
      <c r="E1034" s="7">
        <v>1</v>
      </c>
      <c r="F1034" s="7">
        <v>745000</v>
      </c>
    </row>
    <row r="1035" spans="1:6" x14ac:dyDescent="0.2">
      <c r="A1035" s="7">
        <v>1034</v>
      </c>
      <c r="B1035" s="7">
        <v>36</v>
      </c>
      <c r="C1035" s="7" t="s">
        <v>97</v>
      </c>
      <c r="D1035" s="7">
        <v>10</v>
      </c>
      <c r="E1035" s="7">
        <v>1</v>
      </c>
      <c r="F1035" s="7">
        <v>546000</v>
      </c>
    </row>
    <row r="1036" spans="1:6" x14ac:dyDescent="0.2">
      <c r="A1036" s="7">
        <v>1035</v>
      </c>
      <c r="B1036" s="7">
        <v>44</v>
      </c>
      <c r="C1036" s="7" t="s">
        <v>96</v>
      </c>
      <c r="D1036" s="7">
        <v>20</v>
      </c>
      <c r="E1036" s="7">
        <v>1</v>
      </c>
      <c r="F1036" s="7">
        <v>804000</v>
      </c>
    </row>
    <row r="1037" spans="1:6" x14ac:dyDescent="0.2">
      <c r="A1037" s="7">
        <v>1036</v>
      </c>
      <c r="B1037" s="7">
        <v>38</v>
      </c>
      <c r="C1037" s="7" t="s">
        <v>97</v>
      </c>
      <c r="D1037" s="7">
        <v>20</v>
      </c>
      <c r="E1037" s="7">
        <v>1</v>
      </c>
      <c r="F1037" s="7">
        <v>627000</v>
      </c>
    </row>
    <row r="1038" spans="1:6" x14ac:dyDescent="0.2">
      <c r="A1038" s="7">
        <v>1037</v>
      </c>
      <c r="B1038" s="7">
        <v>57</v>
      </c>
      <c r="C1038" s="7" t="s">
        <v>96</v>
      </c>
      <c r="D1038" s="7">
        <v>15</v>
      </c>
      <c r="E1038" s="7">
        <v>1</v>
      </c>
      <c r="F1038" s="7">
        <v>726000</v>
      </c>
    </row>
    <row r="1039" spans="1:6" x14ac:dyDescent="0.2">
      <c r="A1039" s="7">
        <v>1038</v>
      </c>
      <c r="B1039" s="7">
        <v>38</v>
      </c>
      <c r="C1039" s="7" t="s">
        <v>96</v>
      </c>
      <c r="D1039" s="7">
        <v>20</v>
      </c>
      <c r="E1039" s="7">
        <v>1</v>
      </c>
      <c r="F1039" s="7">
        <v>529000</v>
      </c>
    </row>
    <row r="1040" spans="1:6" x14ac:dyDescent="0.2">
      <c r="A1040" s="7">
        <v>1039</v>
      </c>
      <c r="B1040" s="7">
        <v>47</v>
      </c>
      <c r="C1040" s="7" t="s">
        <v>96</v>
      </c>
      <c r="D1040" s="7">
        <v>20</v>
      </c>
      <c r="E1040" s="7">
        <v>1</v>
      </c>
      <c r="F1040" s="7">
        <v>847000</v>
      </c>
    </row>
    <row r="1041" spans="1:6" x14ac:dyDescent="0.2">
      <c r="A1041" s="7">
        <v>1040</v>
      </c>
      <c r="B1041" s="7">
        <v>41</v>
      </c>
      <c r="C1041" s="7" t="s">
        <v>97</v>
      </c>
      <c r="D1041" s="7">
        <v>15</v>
      </c>
      <c r="E1041" s="7">
        <v>1</v>
      </c>
      <c r="F1041" s="7">
        <v>105000</v>
      </c>
    </row>
    <row r="1042" spans="1:6" x14ac:dyDescent="0.2">
      <c r="A1042" s="7">
        <v>1041</v>
      </c>
      <c r="B1042" s="7">
        <v>49</v>
      </c>
      <c r="C1042" s="7" t="s">
        <v>97</v>
      </c>
      <c r="D1042" s="7">
        <v>15</v>
      </c>
      <c r="E1042" s="7">
        <v>1</v>
      </c>
      <c r="F1042" s="7">
        <v>589000</v>
      </c>
    </row>
    <row r="1043" spans="1:6" x14ac:dyDescent="0.2">
      <c r="A1043" s="7">
        <v>1042</v>
      </c>
      <c r="B1043" s="7">
        <v>22</v>
      </c>
      <c r="C1043" s="7" t="s">
        <v>97</v>
      </c>
      <c r="D1043" s="7">
        <v>15</v>
      </c>
      <c r="E1043" s="7">
        <v>1</v>
      </c>
      <c r="F1043" s="7">
        <v>963000</v>
      </c>
    </row>
    <row r="1044" spans="1:6" x14ac:dyDescent="0.2">
      <c r="A1044" s="7">
        <v>1043</v>
      </c>
      <c r="B1044" s="7">
        <v>54</v>
      </c>
      <c r="C1044" s="7" t="s">
        <v>96</v>
      </c>
      <c r="D1044" s="7">
        <v>10</v>
      </c>
      <c r="E1044" s="7">
        <v>1</v>
      </c>
      <c r="F1044" s="7">
        <v>986000</v>
      </c>
    </row>
    <row r="1045" spans="1:6" x14ac:dyDescent="0.2">
      <c r="A1045" s="7">
        <v>1044</v>
      </c>
      <c r="B1045" s="7">
        <v>20</v>
      </c>
      <c r="C1045" s="7" t="s">
        <v>96</v>
      </c>
      <c r="D1045" s="7">
        <v>20</v>
      </c>
      <c r="E1045" s="7">
        <v>1</v>
      </c>
      <c r="F1045" s="7">
        <v>672000</v>
      </c>
    </row>
    <row r="1046" spans="1:6" x14ac:dyDescent="0.2">
      <c r="A1046" s="7">
        <v>1045</v>
      </c>
      <c r="B1046" s="7">
        <v>29</v>
      </c>
      <c r="C1046" s="7" t="s">
        <v>96</v>
      </c>
      <c r="D1046" s="7">
        <v>15</v>
      </c>
      <c r="E1046" s="7">
        <v>1</v>
      </c>
      <c r="F1046" s="7">
        <v>123000</v>
      </c>
    </row>
    <row r="1047" spans="1:6" x14ac:dyDescent="0.2">
      <c r="A1047" s="7">
        <v>1046</v>
      </c>
      <c r="B1047" s="7">
        <v>50</v>
      </c>
      <c r="C1047" s="7" t="s">
        <v>96</v>
      </c>
      <c r="D1047" s="7">
        <v>20</v>
      </c>
      <c r="E1047" s="7">
        <v>1</v>
      </c>
      <c r="F1047" s="7">
        <v>644000</v>
      </c>
    </row>
    <row r="1048" spans="1:6" x14ac:dyDescent="0.2">
      <c r="A1048" s="7">
        <v>1047</v>
      </c>
      <c r="B1048" s="7">
        <v>36</v>
      </c>
      <c r="C1048" s="7" t="s">
        <v>97</v>
      </c>
      <c r="D1048" s="7">
        <v>10</v>
      </c>
      <c r="E1048" s="7">
        <v>1</v>
      </c>
      <c r="F1048" s="7">
        <v>397000</v>
      </c>
    </row>
    <row r="1049" spans="1:6" x14ac:dyDescent="0.2">
      <c r="A1049" s="7">
        <v>1048</v>
      </c>
      <c r="B1049" s="7">
        <v>45</v>
      </c>
      <c r="C1049" s="7" t="s">
        <v>96</v>
      </c>
      <c r="D1049" s="7">
        <v>15</v>
      </c>
      <c r="E1049" s="7">
        <v>1</v>
      </c>
      <c r="F1049" s="7">
        <v>196000</v>
      </c>
    </row>
    <row r="1050" spans="1:6" x14ac:dyDescent="0.2">
      <c r="A1050" s="7">
        <v>1049</v>
      </c>
      <c r="B1050" s="7">
        <v>42</v>
      </c>
      <c r="C1050" s="7" t="s">
        <v>97</v>
      </c>
      <c r="D1050" s="7">
        <v>15</v>
      </c>
      <c r="E1050" s="7">
        <v>1</v>
      </c>
      <c r="F1050" s="7">
        <v>186000</v>
      </c>
    </row>
    <row r="1051" spans="1:6" x14ac:dyDescent="0.2">
      <c r="A1051" s="7">
        <v>1050</v>
      </c>
      <c r="B1051" s="7">
        <v>35</v>
      </c>
      <c r="C1051" s="7" t="s">
        <v>97</v>
      </c>
      <c r="D1051" s="7">
        <v>10</v>
      </c>
      <c r="E1051" s="7">
        <v>1</v>
      </c>
      <c r="F1051" s="7">
        <v>345000</v>
      </c>
    </row>
    <row r="1052" spans="1:6" x14ac:dyDescent="0.2">
      <c r="A1052" s="7">
        <v>1051</v>
      </c>
      <c r="B1052" s="7">
        <v>49</v>
      </c>
      <c r="C1052" s="7" t="s">
        <v>97</v>
      </c>
      <c r="D1052" s="7">
        <v>10</v>
      </c>
      <c r="E1052" s="7">
        <v>1</v>
      </c>
      <c r="F1052" s="7">
        <v>363000</v>
      </c>
    </row>
    <row r="1053" spans="1:6" x14ac:dyDescent="0.2">
      <c r="A1053" s="7">
        <v>1052</v>
      </c>
      <c r="B1053" s="7">
        <v>46</v>
      </c>
      <c r="C1053" s="7" t="s">
        <v>97</v>
      </c>
      <c r="D1053" s="7">
        <v>15</v>
      </c>
      <c r="E1053" s="7">
        <v>1</v>
      </c>
      <c r="F1053" s="7">
        <v>320000</v>
      </c>
    </row>
    <row r="1054" spans="1:6" x14ac:dyDescent="0.2">
      <c r="A1054" s="7">
        <v>1053</v>
      </c>
      <c r="B1054" s="7">
        <v>23</v>
      </c>
      <c r="C1054" s="7" t="s">
        <v>96</v>
      </c>
      <c r="D1054" s="7">
        <v>10</v>
      </c>
      <c r="E1054" s="7">
        <v>1</v>
      </c>
      <c r="F1054" s="7">
        <v>620000</v>
      </c>
    </row>
    <row r="1055" spans="1:6" x14ac:dyDescent="0.2">
      <c r="A1055" s="7">
        <v>1054</v>
      </c>
      <c r="B1055" s="7">
        <v>48</v>
      </c>
      <c r="C1055" s="7" t="s">
        <v>96</v>
      </c>
      <c r="D1055" s="7">
        <v>20</v>
      </c>
      <c r="E1055" s="7">
        <v>1</v>
      </c>
      <c r="F1055" s="7">
        <v>529000</v>
      </c>
    </row>
    <row r="1056" spans="1:6" x14ac:dyDescent="0.2">
      <c r="A1056" s="7">
        <v>1055</v>
      </c>
      <c r="B1056" s="7">
        <v>27</v>
      </c>
      <c r="C1056" s="7" t="s">
        <v>96</v>
      </c>
      <c r="D1056" s="7">
        <v>20</v>
      </c>
      <c r="E1056" s="7">
        <v>1</v>
      </c>
      <c r="F1056" s="7">
        <v>757000</v>
      </c>
    </row>
    <row r="1057" spans="1:6" x14ac:dyDescent="0.2">
      <c r="A1057" s="7">
        <v>1056</v>
      </c>
      <c r="B1057" s="7">
        <v>31</v>
      </c>
      <c r="C1057" s="7" t="s">
        <v>96</v>
      </c>
      <c r="D1057" s="7">
        <v>15</v>
      </c>
      <c r="E1057" s="7">
        <v>1</v>
      </c>
      <c r="F1057" s="7">
        <v>70000</v>
      </c>
    </row>
    <row r="1058" spans="1:6" x14ac:dyDescent="0.2">
      <c r="A1058" s="7">
        <v>1057</v>
      </c>
      <c r="B1058" s="7">
        <v>59</v>
      </c>
      <c r="C1058" s="7" t="s">
        <v>97</v>
      </c>
      <c r="D1058" s="7">
        <v>20</v>
      </c>
      <c r="E1058" s="7">
        <v>1</v>
      </c>
      <c r="F1058" s="7">
        <v>405000</v>
      </c>
    </row>
    <row r="1059" spans="1:6" x14ac:dyDescent="0.2">
      <c r="A1059" s="7">
        <v>1058</v>
      </c>
      <c r="B1059" s="7">
        <v>35</v>
      </c>
      <c r="C1059" s="7" t="s">
        <v>97</v>
      </c>
      <c r="D1059" s="7">
        <v>20</v>
      </c>
      <c r="E1059" s="7">
        <v>1</v>
      </c>
      <c r="F1059" s="7">
        <v>934000</v>
      </c>
    </row>
    <row r="1060" spans="1:6" x14ac:dyDescent="0.2">
      <c r="A1060" s="7">
        <v>1059</v>
      </c>
      <c r="B1060" s="7">
        <v>40</v>
      </c>
      <c r="C1060" s="7" t="s">
        <v>96</v>
      </c>
      <c r="D1060" s="7">
        <v>15</v>
      </c>
      <c r="E1060" s="7">
        <v>1</v>
      </c>
      <c r="F1060" s="7">
        <v>828000</v>
      </c>
    </row>
    <row r="1061" spans="1:6" x14ac:dyDescent="0.2">
      <c r="A1061" s="7">
        <v>1060</v>
      </c>
      <c r="B1061" s="7">
        <v>29</v>
      </c>
      <c r="C1061" s="7" t="s">
        <v>97</v>
      </c>
      <c r="D1061" s="7">
        <v>10</v>
      </c>
      <c r="E1061" s="7">
        <v>1</v>
      </c>
      <c r="F1061" s="7">
        <v>498000</v>
      </c>
    </row>
    <row r="1062" spans="1:6" x14ac:dyDescent="0.2">
      <c r="A1062" s="7">
        <v>1061</v>
      </c>
      <c r="B1062" s="7">
        <v>42</v>
      </c>
      <c r="C1062" s="7" t="s">
        <v>96</v>
      </c>
      <c r="D1062" s="7">
        <v>15</v>
      </c>
      <c r="E1062" s="7">
        <v>1</v>
      </c>
      <c r="F1062" s="7">
        <v>794000</v>
      </c>
    </row>
    <row r="1063" spans="1:6" x14ac:dyDescent="0.2">
      <c r="A1063" s="7">
        <v>1062</v>
      </c>
      <c r="B1063" s="7">
        <v>25</v>
      </c>
      <c r="C1063" s="7" t="s">
        <v>97</v>
      </c>
      <c r="D1063" s="7">
        <v>10</v>
      </c>
      <c r="E1063" s="7">
        <v>1</v>
      </c>
      <c r="F1063" s="7">
        <v>711000</v>
      </c>
    </row>
    <row r="1064" spans="1:6" x14ac:dyDescent="0.2">
      <c r="A1064" s="7">
        <v>1063</v>
      </c>
      <c r="B1064" s="7">
        <v>23</v>
      </c>
      <c r="C1064" s="7" t="s">
        <v>97</v>
      </c>
      <c r="D1064" s="7">
        <v>15</v>
      </c>
      <c r="E1064" s="7">
        <v>1</v>
      </c>
      <c r="F1064" s="7">
        <v>65000</v>
      </c>
    </row>
    <row r="1065" spans="1:6" x14ac:dyDescent="0.2">
      <c r="A1065" s="7">
        <v>1064</v>
      </c>
      <c r="B1065" s="7">
        <v>43</v>
      </c>
      <c r="C1065" s="7" t="s">
        <v>97</v>
      </c>
      <c r="D1065" s="7">
        <v>20</v>
      </c>
      <c r="E1065" s="7">
        <v>1</v>
      </c>
      <c r="F1065" s="7">
        <v>652000</v>
      </c>
    </row>
    <row r="1066" spans="1:6" x14ac:dyDescent="0.2">
      <c r="A1066" s="7">
        <v>1065</v>
      </c>
      <c r="B1066" s="7">
        <v>37</v>
      </c>
      <c r="C1066" s="7" t="s">
        <v>96</v>
      </c>
      <c r="D1066" s="7">
        <v>10</v>
      </c>
      <c r="E1066" s="7">
        <v>1</v>
      </c>
      <c r="F1066" s="7">
        <v>328000</v>
      </c>
    </row>
    <row r="1067" spans="1:6" x14ac:dyDescent="0.2">
      <c r="A1067" s="7">
        <v>1066</v>
      </c>
      <c r="B1067" s="7">
        <v>49</v>
      </c>
      <c r="C1067" s="7" t="s">
        <v>96</v>
      </c>
      <c r="D1067" s="7">
        <v>10</v>
      </c>
      <c r="E1067" s="7">
        <v>1</v>
      </c>
      <c r="F1067" s="7">
        <v>467000</v>
      </c>
    </row>
    <row r="1068" spans="1:6" x14ac:dyDescent="0.2">
      <c r="A1068" s="7">
        <v>1067</v>
      </c>
      <c r="B1068" s="7">
        <v>25</v>
      </c>
      <c r="C1068" s="7" t="s">
        <v>97</v>
      </c>
      <c r="D1068" s="7">
        <v>20</v>
      </c>
      <c r="E1068" s="7">
        <v>1</v>
      </c>
      <c r="F1068" s="7">
        <v>285000</v>
      </c>
    </row>
    <row r="1069" spans="1:6" x14ac:dyDescent="0.2">
      <c r="A1069" s="7">
        <v>1068</v>
      </c>
      <c r="B1069" s="7">
        <v>44</v>
      </c>
      <c r="C1069" s="7" t="s">
        <v>96</v>
      </c>
      <c r="D1069" s="7">
        <v>10</v>
      </c>
      <c r="E1069" s="7">
        <v>1</v>
      </c>
      <c r="F1069" s="7">
        <v>811000</v>
      </c>
    </row>
    <row r="1070" spans="1:6" x14ac:dyDescent="0.2">
      <c r="A1070" s="7">
        <v>1069</v>
      </c>
      <c r="B1070" s="7">
        <v>21</v>
      </c>
      <c r="C1070" s="7" t="s">
        <v>97</v>
      </c>
      <c r="D1070" s="7">
        <v>20</v>
      </c>
      <c r="E1070" s="7">
        <v>1</v>
      </c>
      <c r="F1070" s="7">
        <v>890000</v>
      </c>
    </row>
    <row r="1071" spans="1:6" x14ac:dyDescent="0.2">
      <c r="A1071" s="7">
        <v>1070</v>
      </c>
      <c r="B1071" s="7">
        <v>30</v>
      </c>
      <c r="C1071" s="7" t="s">
        <v>96</v>
      </c>
      <c r="D1071" s="7">
        <v>15</v>
      </c>
      <c r="E1071" s="7">
        <v>1</v>
      </c>
      <c r="F1071" s="7">
        <v>69000</v>
      </c>
    </row>
    <row r="1072" spans="1:6" x14ac:dyDescent="0.2">
      <c r="A1072" s="7">
        <v>1071</v>
      </c>
      <c r="B1072" s="7">
        <v>26</v>
      </c>
      <c r="C1072" s="7" t="s">
        <v>97</v>
      </c>
      <c r="D1072" s="7">
        <v>20</v>
      </c>
      <c r="E1072" s="7">
        <v>1</v>
      </c>
      <c r="F1072" s="7">
        <v>694000</v>
      </c>
    </row>
    <row r="1073" spans="1:6" x14ac:dyDescent="0.2">
      <c r="A1073" s="7">
        <v>1072</v>
      </c>
      <c r="B1073" s="7">
        <v>45</v>
      </c>
      <c r="C1073" s="7" t="s">
        <v>96</v>
      </c>
      <c r="D1073" s="7">
        <v>10</v>
      </c>
      <c r="E1073" s="7">
        <v>1</v>
      </c>
      <c r="F1073" s="7">
        <v>22000</v>
      </c>
    </row>
    <row r="1074" spans="1:6" x14ac:dyDescent="0.2">
      <c r="A1074" s="7">
        <v>1073</v>
      </c>
      <c r="B1074" s="7">
        <v>29</v>
      </c>
      <c r="C1074" s="7" t="s">
        <v>97</v>
      </c>
      <c r="D1074" s="7">
        <v>20</v>
      </c>
      <c r="E1074" s="7">
        <v>1</v>
      </c>
      <c r="F1074" s="7">
        <v>222000</v>
      </c>
    </row>
    <row r="1075" spans="1:6" x14ac:dyDescent="0.2">
      <c r="A1075" s="7">
        <v>1074</v>
      </c>
      <c r="B1075" s="7">
        <v>36</v>
      </c>
      <c r="C1075" s="7" t="s">
        <v>96</v>
      </c>
      <c r="D1075" s="7">
        <v>15</v>
      </c>
      <c r="E1075" s="7">
        <v>1</v>
      </c>
      <c r="F1075" s="7">
        <v>331000</v>
      </c>
    </row>
    <row r="1076" spans="1:6" x14ac:dyDescent="0.2">
      <c r="A1076" s="7">
        <v>1075</v>
      </c>
      <c r="B1076" s="7">
        <v>34</v>
      </c>
      <c r="C1076" s="7" t="s">
        <v>96</v>
      </c>
      <c r="D1076" s="7">
        <v>15</v>
      </c>
      <c r="E1076" s="7">
        <v>1</v>
      </c>
      <c r="F1076" s="7">
        <v>528000</v>
      </c>
    </row>
    <row r="1077" spans="1:6" x14ac:dyDescent="0.2">
      <c r="A1077" s="7">
        <v>1076</v>
      </c>
      <c r="B1077" s="7">
        <v>37</v>
      </c>
      <c r="C1077" s="7" t="s">
        <v>96</v>
      </c>
      <c r="D1077" s="7">
        <v>20</v>
      </c>
      <c r="E1077" s="7">
        <v>1</v>
      </c>
      <c r="F1077" s="7">
        <v>481000</v>
      </c>
    </row>
    <row r="1078" spans="1:6" x14ac:dyDescent="0.2">
      <c r="A1078" s="7">
        <v>1077</v>
      </c>
      <c r="B1078" s="7">
        <v>59</v>
      </c>
      <c r="C1078" s="7" t="s">
        <v>96</v>
      </c>
      <c r="D1078" s="7">
        <v>15</v>
      </c>
      <c r="E1078" s="7">
        <v>1</v>
      </c>
      <c r="F1078" s="7">
        <v>711000</v>
      </c>
    </row>
    <row r="1079" spans="1:6" x14ac:dyDescent="0.2">
      <c r="A1079" s="7">
        <v>1078</v>
      </c>
      <c r="B1079" s="7">
        <v>20</v>
      </c>
      <c r="C1079" s="7" t="s">
        <v>96</v>
      </c>
      <c r="D1079" s="7">
        <v>15</v>
      </c>
      <c r="E1079" s="7">
        <v>1</v>
      </c>
      <c r="F1079" s="7">
        <v>352000</v>
      </c>
    </row>
    <row r="1080" spans="1:6" x14ac:dyDescent="0.2">
      <c r="A1080" s="7">
        <v>1079</v>
      </c>
      <c r="B1080" s="7">
        <v>38</v>
      </c>
      <c r="C1080" s="7" t="s">
        <v>96</v>
      </c>
      <c r="D1080" s="7">
        <v>20</v>
      </c>
      <c r="E1080" s="7">
        <v>1</v>
      </c>
      <c r="F1080" s="7">
        <v>694000</v>
      </c>
    </row>
    <row r="1081" spans="1:6" x14ac:dyDescent="0.2">
      <c r="A1081" s="7">
        <v>1080</v>
      </c>
      <c r="B1081" s="7">
        <v>51</v>
      </c>
      <c r="C1081" s="7" t="s">
        <v>96</v>
      </c>
      <c r="D1081" s="7">
        <v>20</v>
      </c>
      <c r="E1081" s="7">
        <v>1</v>
      </c>
      <c r="F1081" s="7">
        <v>397000</v>
      </c>
    </row>
    <row r="1082" spans="1:6" x14ac:dyDescent="0.2">
      <c r="A1082" s="7">
        <v>1081</v>
      </c>
      <c r="B1082" s="7">
        <v>41</v>
      </c>
      <c r="C1082" s="7" t="s">
        <v>96</v>
      </c>
      <c r="D1082" s="7">
        <v>20</v>
      </c>
      <c r="E1082" s="7">
        <v>1</v>
      </c>
      <c r="F1082" s="7">
        <v>147000</v>
      </c>
    </row>
    <row r="1083" spans="1:6" x14ac:dyDescent="0.2">
      <c r="A1083" s="7">
        <v>1082</v>
      </c>
      <c r="B1083" s="7">
        <v>55</v>
      </c>
      <c r="C1083" s="7" t="s">
        <v>96</v>
      </c>
      <c r="D1083" s="7">
        <v>20</v>
      </c>
      <c r="E1083" s="7">
        <v>1</v>
      </c>
      <c r="F1083" s="7">
        <v>692000</v>
      </c>
    </row>
    <row r="1084" spans="1:6" x14ac:dyDescent="0.2">
      <c r="A1084" s="7">
        <v>1083</v>
      </c>
      <c r="B1084" s="7">
        <v>36</v>
      </c>
      <c r="C1084" s="7" t="s">
        <v>96</v>
      </c>
      <c r="D1084" s="7">
        <v>20</v>
      </c>
      <c r="E1084" s="7">
        <v>1</v>
      </c>
      <c r="F1084" s="7">
        <v>452000</v>
      </c>
    </row>
    <row r="1085" spans="1:6" x14ac:dyDescent="0.2">
      <c r="A1085" s="7">
        <v>1084</v>
      </c>
      <c r="B1085" s="7">
        <v>31</v>
      </c>
      <c r="C1085" s="7" t="s">
        <v>97</v>
      </c>
      <c r="D1085" s="7">
        <v>20</v>
      </c>
      <c r="E1085" s="7">
        <v>1</v>
      </c>
      <c r="F1085" s="7">
        <v>998000</v>
      </c>
    </row>
    <row r="1086" spans="1:6" x14ac:dyDescent="0.2">
      <c r="A1086" s="7">
        <v>1085</v>
      </c>
      <c r="B1086" s="7">
        <v>37</v>
      </c>
      <c r="C1086" s="7" t="s">
        <v>97</v>
      </c>
      <c r="D1086" s="7">
        <v>10</v>
      </c>
      <c r="E1086" s="7">
        <v>1</v>
      </c>
      <c r="F1086" s="7">
        <v>963000</v>
      </c>
    </row>
    <row r="1087" spans="1:6" x14ac:dyDescent="0.2">
      <c r="A1087" s="7">
        <v>1086</v>
      </c>
      <c r="B1087" s="7">
        <v>34</v>
      </c>
      <c r="C1087" s="7" t="s">
        <v>96</v>
      </c>
      <c r="D1087" s="7">
        <v>10</v>
      </c>
      <c r="E1087" s="7">
        <v>1</v>
      </c>
      <c r="F1087" s="7">
        <v>352000</v>
      </c>
    </row>
    <row r="1088" spans="1:6" x14ac:dyDescent="0.2">
      <c r="A1088" s="7">
        <v>1087</v>
      </c>
      <c r="B1088" s="7">
        <v>27</v>
      </c>
      <c r="C1088" s="7" t="s">
        <v>96</v>
      </c>
      <c r="D1088" s="7">
        <v>15</v>
      </c>
      <c r="E1088" s="7">
        <v>1</v>
      </c>
      <c r="F1088" s="7">
        <v>177000</v>
      </c>
    </row>
    <row r="1089" spans="1:6" x14ac:dyDescent="0.2">
      <c r="A1089" s="7">
        <v>1088</v>
      </c>
      <c r="B1089" s="7">
        <v>39</v>
      </c>
      <c r="C1089" s="7" t="s">
        <v>96</v>
      </c>
      <c r="D1089" s="7">
        <v>10</v>
      </c>
      <c r="E1089" s="7">
        <v>1</v>
      </c>
      <c r="F1089" s="7">
        <v>405000</v>
      </c>
    </row>
    <row r="1090" spans="1:6" x14ac:dyDescent="0.2">
      <c r="A1090" s="7">
        <v>1089</v>
      </c>
      <c r="B1090" s="7">
        <v>53</v>
      </c>
      <c r="C1090" s="7" t="s">
        <v>97</v>
      </c>
      <c r="D1090" s="7">
        <v>15</v>
      </c>
      <c r="E1090" s="7">
        <v>1</v>
      </c>
      <c r="F1090" s="7">
        <v>586000</v>
      </c>
    </row>
    <row r="1091" spans="1:6" x14ac:dyDescent="0.2">
      <c r="A1091" s="7">
        <v>1090</v>
      </c>
      <c r="B1091" s="7">
        <v>35</v>
      </c>
      <c r="C1091" s="7" t="s">
        <v>96</v>
      </c>
      <c r="D1091" s="7">
        <v>10</v>
      </c>
      <c r="E1091" s="7">
        <v>1</v>
      </c>
      <c r="F1091" s="7">
        <v>76000</v>
      </c>
    </row>
    <row r="1092" spans="1:6" x14ac:dyDescent="0.2">
      <c r="A1092" s="7">
        <v>1091</v>
      </c>
      <c r="B1092" s="7">
        <v>52</v>
      </c>
      <c r="C1092" s="7" t="s">
        <v>97</v>
      </c>
      <c r="D1092" s="7">
        <v>20</v>
      </c>
      <c r="E1092" s="7">
        <v>1</v>
      </c>
      <c r="F1092" s="7">
        <v>273000</v>
      </c>
    </row>
    <row r="1093" spans="1:6" x14ac:dyDescent="0.2">
      <c r="A1093" s="7">
        <v>1092</v>
      </c>
      <c r="B1093" s="7">
        <v>34</v>
      </c>
      <c r="C1093" s="7" t="s">
        <v>96</v>
      </c>
      <c r="D1093" s="7">
        <v>15</v>
      </c>
      <c r="E1093" s="7">
        <v>1</v>
      </c>
      <c r="F1093" s="7">
        <v>346000</v>
      </c>
    </row>
    <row r="1094" spans="1:6" x14ac:dyDescent="0.2">
      <c r="A1094" s="7">
        <v>1093</v>
      </c>
      <c r="B1094" s="7">
        <v>54</v>
      </c>
      <c r="C1094" s="7" t="s">
        <v>96</v>
      </c>
      <c r="D1094" s="7">
        <v>15</v>
      </c>
      <c r="E1094" s="7">
        <v>1</v>
      </c>
      <c r="F1094" s="7">
        <v>478000</v>
      </c>
    </row>
    <row r="1095" spans="1:6" x14ac:dyDescent="0.2">
      <c r="A1095" s="7">
        <v>1094</v>
      </c>
      <c r="B1095" s="7">
        <v>49</v>
      </c>
      <c r="C1095" s="7" t="s">
        <v>97</v>
      </c>
      <c r="D1095" s="7">
        <v>10</v>
      </c>
      <c r="E1095" s="7">
        <v>1</v>
      </c>
      <c r="F1095" s="7">
        <v>857000</v>
      </c>
    </row>
    <row r="1096" spans="1:6" x14ac:dyDescent="0.2">
      <c r="A1096" s="7">
        <v>1095</v>
      </c>
      <c r="B1096" s="7">
        <v>43</v>
      </c>
      <c r="C1096" s="7" t="s">
        <v>97</v>
      </c>
      <c r="D1096" s="7">
        <v>20</v>
      </c>
      <c r="E1096" s="7">
        <v>1</v>
      </c>
      <c r="F1096" s="7">
        <v>664000</v>
      </c>
    </row>
    <row r="1097" spans="1:6" x14ac:dyDescent="0.2">
      <c r="A1097" s="7">
        <v>1096</v>
      </c>
      <c r="B1097" s="7">
        <v>46</v>
      </c>
      <c r="C1097" s="7" t="s">
        <v>97</v>
      </c>
      <c r="D1097" s="7">
        <v>15</v>
      </c>
      <c r="E1097" s="7">
        <v>1</v>
      </c>
      <c r="F1097" s="7">
        <v>332000</v>
      </c>
    </row>
    <row r="1098" spans="1:6" x14ac:dyDescent="0.2">
      <c r="A1098" s="7">
        <v>1097</v>
      </c>
      <c r="B1098" s="7">
        <v>31</v>
      </c>
      <c r="C1098" s="7" t="s">
        <v>96</v>
      </c>
      <c r="D1098" s="7">
        <v>15</v>
      </c>
      <c r="E1098" s="7">
        <v>1</v>
      </c>
      <c r="F1098" s="7">
        <v>747000</v>
      </c>
    </row>
    <row r="1099" spans="1:6" x14ac:dyDescent="0.2">
      <c r="A1099" s="7">
        <v>1098</v>
      </c>
      <c r="B1099" s="7">
        <v>32</v>
      </c>
      <c r="C1099" s="7" t="s">
        <v>96</v>
      </c>
      <c r="D1099" s="7">
        <v>20</v>
      </c>
      <c r="E1099" s="7">
        <v>1</v>
      </c>
      <c r="F1099" s="7">
        <v>34000</v>
      </c>
    </row>
    <row r="1100" spans="1:6" x14ac:dyDescent="0.2">
      <c r="A1100" s="7">
        <v>1099</v>
      </c>
      <c r="B1100" s="7">
        <v>36</v>
      </c>
      <c r="C1100" s="7" t="s">
        <v>96</v>
      </c>
      <c r="D1100" s="7">
        <v>10</v>
      </c>
      <c r="E1100" s="7">
        <v>1</v>
      </c>
      <c r="F1100" s="7">
        <v>249000</v>
      </c>
    </row>
    <row r="1101" spans="1:6" x14ac:dyDescent="0.2">
      <c r="A1101" s="7">
        <v>1100</v>
      </c>
      <c r="B1101" s="7">
        <v>45</v>
      </c>
      <c r="C1101" s="7" t="s">
        <v>96</v>
      </c>
      <c r="D1101" s="7">
        <v>15</v>
      </c>
      <c r="E1101" s="7">
        <v>1</v>
      </c>
      <c r="F1101" s="7">
        <v>915000</v>
      </c>
    </row>
    <row r="1102" spans="1:6" x14ac:dyDescent="0.2">
      <c r="A1102" s="7">
        <v>1101</v>
      </c>
      <c r="B1102" s="7">
        <v>35</v>
      </c>
      <c r="C1102" s="7" t="s">
        <v>97</v>
      </c>
      <c r="D1102" s="7">
        <v>20</v>
      </c>
      <c r="E1102" s="7">
        <v>1</v>
      </c>
      <c r="F1102" s="7">
        <v>314000</v>
      </c>
    </row>
    <row r="1103" spans="1:6" x14ac:dyDescent="0.2">
      <c r="A1103" s="7">
        <v>1102</v>
      </c>
      <c r="B1103" s="7">
        <v>47</v>
      </c>
      <c r="C1103" s="7" t="s">
        <v>97</v>
      </c>
      <c r="D1103" s="7">
        <v>20</v>
      </c>
      <c r="E1103" s="7">
        <v>1</v>
      </c>
      <c r="F1103" s="7">
        <v>583000</v>
      </c>
    </row>
    <row r="1104" spans="1:6" x14ac:dyDescent="0.2">
      <c r="A1104" s="7">
        <v>1103</v>
      </c>
      <c r="B1104" s="7">
        <v>35</v>
      </c>
      <c r="C1104" s="7" t="s">
        <v>97</v>
      </c>
      <c r="D1104" s="7">
        <v>15</v>
      </c>
      <c r="E1104" s="7">
        <v>1</v>
      </c>
      <c r="F1104" s="7">
        <v>475000</v>
      </c>
    </row>
    <row r="1105" spans="1:6" x14ac:dyDescent="0.2">
      <c r="A1105" s="7">
        <v>1104</v>
      </c>
      <c r="B1105" s="7">
        <v>37</v>
      </c>
      <c r="C1105" s="7" t="s">
        <v>96</v>
      </c>
      <c r="D1105" s="7">
        <v>20</v>
      </c>
      <c r="E1105" s="7">
        <v>1</v>
      </c>
      <c r="F1105" s="7">
        <v>124000</v>
      </c>
    </row>
    <row r="1106" spans="1:6" x14ac:dyDescent="0.2">
      <c r="A1106" s="7">
        <v>1105</v>
      </c>
      <c r="B1106" s="7">
        <v>48</v>
      </c>
      <c r="C1106" s="7" t="s">
        <v>96</v>
      </c>
      <c r="D1106" s="7">
        <v>10</v>
      </c>
      <c r="E1106" s="7">
        <v>1</v>
      </c>
      <c r="F1106" s="7">
        <v>573000</v>
      </c>
    </row>
    <row r="1107" spans="1:6" x14ac:dyDescent="0.2">
      <c r="A1107" s="7">
        <v>1106</v>
      </c>
      <c r="B1107" s="7">
        <v>30</v>
      </c>
      <c r="C1107" s="7" t="s">
        <v>97</v>
      </c>
      <c r="D1107" s="7">
        <v>20</v>
      </c>
      <c r="E1107" s="7">
        <v>1</v>
      </c>
      <c r="F1107" s="7">
        <v>140000</v>
      </c>
    </row>
    <row r="1108" spans="1:6" x14ac:dyDescent="0.2">
      <c r="A1108" s="7">
        <v>1107</v>
      </c>
      <c r="B1108" s="7">
        <v>57</v>
      </c>
      <c r="C1108" s="7" t="s">
        <v>96</v>
      </c>
      <c r="D1108" s="7">
        <v>10</v>
      </c>
      <c r="E1108" s="7">
        <v>1</v>
      </c>
      <c r="F1108" s="7">
        <v>415000</v>
      </c>
    </row>
    <row r="1109" spans="1:6" x14ac:dyDescent="0.2">
      <c r="A1109" s="7">
        <v>1108</v>
      </c>
      <c r="B1109" s="7">
        <v>54</v>
      </c>
      <c r="C1109" s="7" t="s">
        <v>97</v>
      </c>
      <c r="D1109" s="7">
        <v>20</v>
      </c>
      <c r="E1109" s="7">
        <v>1</v>
      </c>
      <c r="F1109" s="7">
        <v>297000</v>
      </c>
    </row>
    <row r="1110" spans="1:6" x14ac:dyDescent="0.2">
      <c r="A1110" s="7">
        <v>1109</v>
      </c>
      <c r="B1110" s="7">
        <v>51</v>
      </c>
      <c r="C1110" s="7" t="s">
        <v>96</v>
      </c>
      <c r="D1110" s="7">
        <v>10</v>
      </c>
      <c r="E1110" s="7">
        <v>1</v>
      </c>
      <c r="F1110" s="7">
        <v>51000</v>
      </c>
    </row>
    <row r="1111" spans="1:6" x14ac:dyDescent="0.2">
      <c r="A1111" s="7">
        <v>1110</v>
      </c>
      <c r="B1111" s="7">
        <v>20</v>
      </c>
      <c r="C1111" s="7" t="s">
        <v>96</v>
      </c>
      <c r="D1111" s="7">
        <v>10</v>
      </c>
      <c r="E1111" s="7">
        <v>1</v>
      </c>
      <c r="F1111" s="7">
        <v>554000</v>
      </c>
    </row>
    <row r="1112" spans="1:6" x14ac:dyDescent="0.2">
      <c r="A1112" s="7">
        <v>1111</v>
      </c>
      <c r="B1112" s="7">
        <v>25</v>
      </c>
      <c r="C1112" s="7" t="s">
        <v>96</v>
      </c>
      <c r="D1112" s="7">
        <v>20</v>
      </c>
      <c r="E1112" s="7">
        <v>1</v>
      </c>
      <c r="F1112" s="7">
        <v>374000</v>
      </c>
    </row>
    <row r="1113" spans="1:6" x14ac:dyDescent="0.2">
      <c r="A1113" s="7">
        <v>1112</v>
      </c>
      <c r="B1113" s="7">
        <v>48</v>
      </c>
      <c r="C1113" s="7" t="s">
        <v>97</v>
      </c>
      <c r="D1113" s="7">
        <v>20</v>
      </c>
      <c r="E1113" s="7">
        <v>1</v>
      </c>
      <c r="F1113" s="7">
        <v>224000</v>
      </c>
    </row>
    <row r="1114" spans="1:6" x14ac:dyDescent="0.2">
      <c r="A1114" s="7">
        <v>1113</v>
      </c>
      <c r="B1114" s="7">
        <v>43</v>
      </c>
      <c r="C1114" s="7" t="s">
        <v>96</v>
      </c>
      <c r="D1114" s="7">
        <v>10</v>
      </c>
      <c r="E1114" s="7">
        <v>1</v>
      </c>
      <c r="F1114" s="7">
        <v>95000</v>
      </c>
    </row>
    <row r="1115" spans="1:6" x14ac:dyDescent="0.2">
      <c r="A1115" s="7">
        <v>1114</v>
      </c>
      <c r="B1115" s="7">
        <v>52</v>
      </c>
      <c r="C1115" s="7" t="s">
        <v>97</v>
      </c>
      <c r="D1115" s="7">
        <v>10</v>
      </c>
      <c r="E1115" s="7">
        <v>1</v>
      </c>
      <c r="F1115" s="7">
        <v>727000</v>
      </c>
    </row>
    <row r="1116" spans="1:6" x14ac:dyDescent="0.2">
      <c r="A1116" s="7">
        <v>1115</v>
      </c>
      <c r="B1116" s="7">
        <v>20</v>
      </c>
      <c r="C1116" s="7" t="s">
        <v>97</v>
      </c>
      <c r="D1116" s="7">
        <v>15</v>
      </c>
      <c r="E1116" s="7">
        <v>1</v>
      </c>
      <c r="F1116" s="7">
        <v>984000</v>
      </c>
    </row>
    <row r="1117" spans="1:6" x14ac:dyDescent="0.2">
      <c r="A1117" s="7">
        <v>1116</v>
      </c>
      <c r="B1117" s="7">
        <v>28</v>
      </c>
      <c r="C1117" s="7" t="s">
        <v>96</v>
      </c>
      <c r="D1117" s="7">
        <v>10</v>
      </c>
      <c r="E1117" s="7">
        <v>1</v>
      </c>
      <c r="F1117" s="7">
        <v>614000</v>
      </c>
    </row>
    <row r="1118" spans="1:6" x14ac:dyDescent="0.2">
      <c r="A1118" s="7">
        <v>1117</v>
      </c>
      <c r="B1118" s="7">
        <v>31</v>
      </c>
      <c r="C1118" s="7" t="s">
        <v>96</v>
      </c>
      <c r="D1118" s="7">
        <v>20</v>
      </c>
      <c r="E1118" s="7">
        <v>1</v>
      </c>
      <c r="F1118" s="7">
        <v>738000</v>
      </c>
    </row>
    <row r="1119" spans="1:6" x14ac:dyDescent="0.2">
      <c r="A1119" s="7">
        <v>1118</v>
      </c>
      <c r="B1119" s="7">
        <v>42</v>
      </c>
      <c r="C1119" s="7" t="s">
        <v>97</v>
      </c>
      <c r="D1119" s="7">
        <v>10</v>
      </c>
      <c r="E1119" s="7">
        <v>1</v>
      </c>
      <c r="F1119" s="7">
        <v>822000</v>
      </c>
    </row>
    <row r="1120" spans="1:6" x14ac:dyDescent="0.2">
      <c r="A1120" s="7">
        <v>1119</v>
      </c>
      <c r="B1120" s="7">
        <v>41</v>
      </c>
      <c r="C1120" s="7" t="s">
        <v>96</v>
      </c>
      <c r="D1120" s="7">
        <v>10</v>
      </c>
      <c r="E1120" s="7">
        <v>1</v>
      </c>
      <c r="F1120" s="7">
        <v>709000</v>
      </c>
    </row>
    <row r="1121" spans="1:6" x14ac:dyDescent="0.2">
      <c r="A1121" s="7">
        <v>1120</v>
      </c>
      <c r="B1121" s="7">
        <v>59</v>
      </c>
      <c r="C1121" s="7" t="s">
        <v>97</v>
      </c>
      <c r="D1121" s="7">
        <v>15</v>
      </c>
      <c r="E1121" s="7">
        <v>1</v>
      </c>
      <c r="F1121" s="7">
        <v>404000</v>
      </c>
    </row>
    <row r="1122" spans="1:6" x14ac:dyDescent="0.2">
      <c r="A1122" s="7">
        <v>1121</v>
      </c>
      <c r="B1122" s="7">
        <v>38</v>
      </c>
      <c r="C1122" s="7" t="s">
        <v>97</v>
      </c>
      <c r="D1122" s="7">
        <v>20</v>
      </c>
      <c r="E1122" s="7">
        <v>1</v>
      </c>
      <c r="F1122" s="7">
        <v>80000</v>
      </c>
    </row>
    <row r="1123" spans="1:6" x14ac:dyDescent="0.2">
      <c r="A1123" s="7">
        <v>1122</v>
      </c>
      <c r="B1123" s="7">
        <v>32</v>
      </c>
      <c r="C1123" s="7" t="s">
        <v>96</v>
      </c>
      <c r="D1123" s="7">
        <v>10</v>
      </c>
      <c r="E1123" s="7">
        <v>1</v>
      </c>
      <c r="F1123" s="7">
        <v>499000</v>
      </c>
    </row>
    <row r="1124" spans="1:6" x14ac:dyDescent="0.2">
      <c r="A1124" s="7">
        <v>1123</v>
      </c>
      <c r="B1124" s="7">
        <v>47</v>
      </c>
      <c r="C1124" s="7" t="s">
        <v>97</v>
      </c>
      <c r="D1124" s="7">
        <v>10</v>
      </c>
      <c r="E1124" s="7">
        <v>1</v>
      </c>
      <c r="F1124" s="7">
        <v>305000</v>
      </c>
    </row>
    <row r="1125" spans="1:6" x14ac:dyDescent="0.2">
      <c r="A1125" s="7">
        <v>1124</v>
      </c>
      <c r="B1125" s="7">
        <v>44</v>
      </c>
      <c r="C1125" s="7" t="s">
        <v>96</v>
      </c>
      <c r="D1125" s="7">
        <v>10</v>
      </c>
      <c r="E1125" s="7">
        <v>1</v>
      </c>
      <c r="F1125" s="7">
        <v>100000</v>
      </c>
    </row>
    <row r="1126" spans="1:6" x14ac:dyDescent="0.2">
      <c r="A1126" s="7">
        <v>1125</v>
      </c>
      <c r="B1126" s="7">
        <v>41</v>
      </c>
      <c r="C1126" s="7" t="s">
        <v>97</v>
      </c>
      <c r="D1126" s="7">
        <v>10</v>
      </c>
      <c r="E1126" s="7">
        <v>1</v>
      </c>
      <c r="F1126" s="7">
        <v>742000</v>
      </c>
    </row>
    <row r="1127" spans="1:6" x14ac:dyDescent="0.2">
      <c r="A1127" s="7">
        <v>1126</v>
      </c>
      <c r="B1127" s="7">
        <v>36</v>
      </c>
      <c r="C1127" s="7" t="s">
        <v>96</v>
      </c>
      <c r="D1127" s="7">
        <v>10</v>
      </c>
      <c r="E1127" s="7">
        <v>1</v>
      </c>
      <c r="F1127" s="7">
        <v>704000</v>
      </c>
    </row>
    <row r="1128" spans="1:6" x14ac:dyDescent="0.2">
      <c r="A1128" s="7">
        <v>1127</v>
      </c>
      <c r="B1128" s="7">
        <v>20</v>
      </c>
      <c r="C1128" s="7" t="s">
        <v>96</v>
      </c>
      <c r="D1128" s="7">
        <v>20</v>
      </c>
      <c r="E1128" s="7">
        <v>1</v>
      </c>
      <c r="F1128" s="7">
        <v>912000</v>
      </c>
    </row>
    <row r="1129" spans="1:6" x14ac:dyDescent="0.2">
      <c r="A1129" s="7">
        <v>1128</v>
      </c>
      <c r="B1129" s="7">
        <v>37</v>
      </c>
      <c r="C1129" s="7" t="s">
        <v>97</v>
      </c>
      <c r="D1129" s="7">
        <v>15</v>
      </c>
      <c r="E1129" s="7">
        <v>1</v>
      </c>
      <c r="F1129" s="7">
        <v>922000</v>
      </c>
    </row>
    <row r="1130" spans="1:6" x14ac:dyDescent="0.2">
      <c r="A1130" s="7">
        <v>1129</v>
      </c>
      <c r="B1130" s="7">
        <v>42</v>
      </c>
      <c r="C1130" s="7" t="s">
        <v>97</v>
      </c>
      <c r="D1130" s="7">
        <v>10</v>
      </c>
      <c r="E1130" s="7">
        <v>1</v>
      </c>
      <c r="F1130" s="7">
        <v>559000</v>
      </c>
    </row>
    <row r="1131" spans="1:6" x14ac:dyDescent="0.2">
      <c r="A1131" s="7">
        <v>1130</v>
      </c>
      <c r="B1131" s="7">
        <v>50</v>
      </c>
      <c r="C1131" s="7" t="s">
        <v>97</v>
      </c>
      <c r="D1131" s="7">
        <v>10</v>
      </c>
      <c r="E1131" s="7">
        <v>1</v>
      </c>
      <c r="F1131" s="7">
        <v>949000</v>
      </c>
    </row>
    <row r="1132" spans="1:6" x14ac:dyDescent="0.2">
      <c r="A1132" s="7">
        <v>1131</v>
      </c>
      <c r="B1132" s="7">
        <v>37</v>
      </c>
      <c r="C1132" s="7" t="s">
        <v>97</v>
      </c>
      <c r="D1132" s="7">
        <v>20</v>
      </c>
      <c r="E1132" s="7">
        <v>1</v>
      </c>
      <c r="F1132" s="7">
        <v>852000</v>
      </c>
    </row>
    <row r="1133" spans="1:6" x14ac:dyDescent="0.2">
      <c r="A1133" s="7">
        <v>1132</v>
      </c>
      <c r="B1133" s="7">
        <v>41</v>
      </c>
      <c r="C1133" s="7" t="s">
        <v>96</v>
      </c>
      <c r="D1133" s="7">
        <v>10</v>
      </c>
      <c r="E1133" s="7">
        <v>1</v>
      </c>
      <c r="F1133" s="7">
        <v>415000</v>
      </c>
    </row>
    <row r="1134" spans="1:6" x14ac:dyDescent="0.2">
      <c r="A1134" s="7">
        <v>1133</v>
      </c>
      <c r="B1134" s="7">
        <v>48</v>
      </c>
      <c r="C1134" s="7" t="s">
        <v>96</v>
      </c>
      <c r="D1134" s="7">
        <v>20</v>
      </c>
      <c r="E1134" s="7">
        <v>1</v>
      </c>
      <c r="F1134" s="7">
        <v>491000</v>
      </c>
    </row>
    <row r="1135" spans="1:6" x14ac:dyDescent="0.2">
      <c r="A1135" s="7">
        <v>1134</v>
      </c>
      <c r="B1135" s="7">
        <v>31</v>
      </c>
      <c r="C1135" s="7" t="s">
        <v>97</v>
      </c>
      <c r="D1135" s="7">
        <v>15</v>
      </c>
      <c r="E1135" s="7">
        <v>1</v>
      </c>
      <c r="F1135" s="7">
        <v>562000</v>
      </c>
    </row>
    <row r="1136" spans="1:6" x14ac:dyDescent="0.2">
      <c r="A1136" s="7">
        <v>1135</v>
      </c>
      <c r="B1136" s="7">
        <v>34</v>
      </c>
      <c r="C1136" s="7" t="s">
        <v>97</v>
      </c>
      <c r="D1136" s="7">
        <v>10</v>
      </c>
      <c r="E1136" s="7">
        <v>1</v>
      </c>
      <c r="F1136" s="7">
        <v>510000</v>
      </c>
    </row>
    <row r="1137" spans="1:6" x14ac:dyDescent="0.2">
      <c r="A1137" s="7">
        <v>1136</v>
      </c>
      <c r="B1137" s="7">
        <v>49</v>
      </c>
      <c r="C1137" s="7" t="s">
        <v>97</v>
      </c>
      <c r="D1137" s="7">
        <v>20</v>
      </c>
      <c r="E1137" s="7">
        <v>1</v>
      </c>
      <c r="F1137" s="7">
        <v>181000</v>
      </c>
    </row>
    <row r="1138" spans="1:6" x14ac:dyDescent="0.2">
      <c r="A1138" s="7">
        <v>1137</v>
      </c>
      <c r="B1138" s="7">
        <v>52</v>
      </c>
      <c r="C1138" s="7" t="s">
        <v>97</v>
      </c>
      <c r="D1138" s="7">
        <v>15</v>
      </c>
      <c r="E1138" s="7">
        <v>1</v>
      </c>
      <c r="F1138" s="7">
        <v>667000</v>
      </c>
    </row>
    <row r="1139" spans="1:6" x14ac:dyDescent="0.2">
      <c r="A1139" s="7">
        <v>1138</v>
      </c>
      <c r="B1139" s="7">
        <v>42</v>
      </c>
      <c r="C1139" s="7" t="s">
        <v>96</v>
      </c>
      <c r="D1139" s="7">
        <v>20</v>
      </c>
      <c r="E1139" s="7">
        <v>1</v>
      </c>
      <c r="F1139" s="7">
        <v>198000</v>
      </c>
    </row>
    <row r="1140" spans="1:6" x14ac:dyDescent="0.2">
      <c r="A1140" s="7">
        <v>1139</v>
      </c>
      <c r="B1140" s="7">
        <v>52</v>
      </c>
      <c r="C1140" s="7" t="s">
        <v>96</v>
      </c>
      <c r="D1140" s="7">
        <v>20</v>
      </c>
      <c r="E1140" s="7">
        <v>1</v>
      </c>
      <c r="F1140" s="7">
        <v>319000</v>
      </c>
    </row>
    <row r="1141" spans="1:6" x14ac:dyDescent="0.2">
      <c r="A1141" s="7">
        <v>1140</v>
      </c>
      <c r="B1141" s="7">
        <v>32</v>
      </c>
      <c r="C1141" s="7" t="s">
        <v>97</v>
      </c>
      <c r="D1141" s="7">
        <v>10</v>
      </c>
      <c r="E1141" s="7">
        <v>1</v>
      </c>
      <c r="F1141" s="7">
        <v>872000</v>
      </c>
    </row>
    <row r="1142" spans="1:6" x14ac:dyDescent="0.2">
      <c r="A1142" s="7">
        <v>1141</v>
      </c>
      <c r="B1142" s="7">
        <v>57</v>
      </c>
      <c r="C1142" s="7" t="s">
        <v>96</v>
      </c>
      <c r="D1142" s="7">
        <v>15</v>
      </c>
      <c r="E1142" s="7">
        <v>1</v>
      </c>
      <c r="F1142" s="7">
        <v>503000</v>
      </c>
    </row>
    <row r="1143" spans="1:6" x14ac:dyDescent="0.2">
      <c r="A1143" s="7">
        <v>1142</v>
      </c>
      <c r="B1143" s="7">
        <v>43</v>
      </c>
      <c r="C1143" s="7" t="s">
        <v>96</v>
      </c>
      <c r="D1143" s="7">
        <v>20</v>
      </c>
      <c r="E1143" s="7">
        <v>1</v>
      </c>
      <c r="F1143" s="7">
        <v>782000</v>
      </c>
    </row>
    <row r="1144" spans="1:6" x14ac:dyDescent="0.2">
      <c r="A1144" s="7">
        <v>1143</v>
      </c>
      <c r="B1144" s="7">
        <v>51</v>
      </c>
      <c r="C1144" s="7" t="s">
        <v>96</v>
      </c>
      <c r="D1144" s="7">
        <v>20</v>
      </c>
      <c r="E1144" s="7">
        <v>1</v>
      </c>
      <c r="F1144" s="7">
        <v>508000</v>
      </c>
    </row>
    <row r="1145" spans="1:6" x14ac:dyDescent="0.2">
      <c r="A1145" s="7">
        <v>1144</v>
      </c>
      <c r="B1145" s="7">
        <v>49</v>
      </c>
      <c r="C1145" s="7" t="s">
        <v>96</v>
      </c>
      <c r="D1145" s="7">
        <v>10</v>
      </c>
      <c r="E1145" s="7">
        <v>1</v>
      </c>
      <c r="F1145" s="7">
        <v>682000</v>
      </c>
    </row>
    <row r="1146" spans="1:6" x14ac:dyDescent="0.2">
      <c r="A1146" s="7">
        <v>1145</v>
      </c>
      <c r="B1146" s="7">
        <v>54</v>
      </c>
      <c r="C1146" s="7" t="s">
        <v>96</v>
      </c>
      <c r="D1146" s="7">
        <v>10</v>
      </c>
      <c r="E1146" s="7">
        <v>1</v>
      </c>
      <c r="F1146" s="7">
        <v>860000</v>
      </c>
    </row>
    <row r="1147" spans="1:6" x14ac:dyDescent="0.2">
      <c r="A1147" s="7">
        <v>1146</v>
      </c>
      <c r="B1147" s="7">
        <v>22</v>
      </c>
      <c r="C1147" s="7" t="s">
        <v>97</v>
      </c>
      <c r="D1147" s="7">
        <v>20</v>
      </c>
      <c r="E1147" s="7">
        <v>1</v>
      </c>
      <c r="F1147" s="7">
        <v>14000</v>
      </c>
    </row>
    <row r="1148" spans="1:6" x14ac:dyDescent="0.2">
      <c r="A1148" s="7">
        <v>1147</v>
      </c>
      <c r="B1148" s="7">
        <v>23</v>
      </c>
      <c r="C1148" s="7" t="s">
        <v>96</v>
      </c>
      <c r="D1148" s="7">
        <v>10</v>
      </c>
      <c r="E1148" s="7">
        <v>1</v>
      </c>
      <c r="F1148" s="7">
        <v>52000</v>
      </c>
    </row>
    <row r="1149" spans="1:6" x14ac:dyDescent="0.2">
      <c r="A1149" s="7">
        <v>1148</v>
      </c>
      <c r="B1149" s="7">
        <v>26</v>
      </c>
      <c r="C1149" s="7" t="s">
        <v>96</v>
      </c>
      <c r="D1149" s="7">
        <v>10</v>
      </c>
      <c r="E1149" s="7">
        <v>1</v>
      </c>
      <c r="F1149" s="7">
        <v>467000</v>
      </c>
    </row>
    <row r="1150" spans="1:6" x14ac:dyDescent="0.2">
      <c r="A1150" s="7">
        <v>1149</v>
      </c>
      <c r="B1150" s="7">
        <v>47</v>
      </c>
      <c r="C1150" s="7" t="s">
        <v>96</v>
      </c>
      <c r="D1150" s="7">
        <v>20</v>
      </c>
      <c r="E1150" s="7">
        <v>1</v>
      </c>
      <c r="F1150" s="7">
        <v>422000</v>
      </c>
    </row>
    <row r="1151" spans="1:6" x14ac:dyDescent="0.2">
      <c r="A1151" s="7">
        <v>1150</v>
      </c>
      <c r="B1151" s="7">
        <v>34</v>
      </c>
      <c r="C1151" s="7" t="s">
        <v>97</v>
      </c>
      <c r="D1151" s="7">
        <v>10</v>
      </c>
      <c r="E1151" s="7">
        <v>1</v>
      </c>
      <c r="F1151" s="7">
        <v>801000</v>
      </c>
    </row>
    <row r="1152" spans="1:6" x14ac:dyDescent="0.2">
      <c r="A1152" s="7">
        <v>1151</v>
      </c>
      <c r="B1152" s="7">
        <v>38</v>
      </c>
      <c r="C1152" s="7" t="s">
        <v>96</v>
      </c>
      <c r="D1152" s="7">
        <v>20</v>
      </c>
      <c r="E1152" s="7">
        <v>1</v>
      </c>
      <c r="F1152" s="7">
        <v>886000</v>
      </c>
    </row>
    <row r="1153" spans="1:6" x14ac:dyDescent="0.2">
      <c r="A1153" s="7">
        <v>1152</v>
      </c>
      <c r="B1153" s="7">
        <v>29</v>
      </c>
      <c r="C1153" s="7" t="s">
        <v>96</v>
      </c>
      <c r="D1153" s="7">
        <v>10</v>
      </c>
      <c r="E1153" s="7">
        <v>1</v>
      </c>
      <c r="F1153" s="7">
        <v>342000</v>
      </c>
    </row>
    <row r="1154" spans="1:6" x14ac:dyDescent="0.2">
      <c r="A1154" s="7">
        <v>1153</v>
      </c>
      <c r="B1154" s="7">
        <v>59</v>
      </c>
      <c r="C1154" s="7" t="s">
        <v>96</v>
      </c>
      <c r="D1154" s="7">
        <v>20</v>
      </c>
      <c r="E1154" s="7">
        <v>1</v>
      </c>
      <c r="F1154" s="7">
        <v>516000</v>
      </c>
    </row>
    <row r="1155" spans="1:6" x14ac:dyDescent="0.2">
      <c r="A1155" s="7">
        <v>1154</v>
      </c>
      <c r="B1155" s="7">
        <v>42</v>
      </c>
      <c r="C1155" s="7" t="s">
        <v>97</v>
      </c>
      <c r="D1155" s="7">
        <v>10</v>
      </c>
      <c r="E1155" s="7">
        <v>1</v>
      </c>
      <c r="F1155" s="7">
        <v>817000</v>
      </c>
    </row>
    <row r="1156" spans="1:6" x14ac:dyDescent="0.2">
      <c r="A1156" s="7">
        <v>1155</v>
      </c>
      <c r="B1156" s="7">
        <v>57</v>
      </c>
      <c r="C1156" s="7" t="s">
        <v>97</v>
      </c>
      <c r="D1156" s="7">
        <v>20</v>
      </c>
      <c r="E1156" s="7">
        <v>1</v>
      </c>
      <c r="F1156" s="7">
        <v>691000</v>
      </c>
    </row>
    <row r="1157" spans="1:6" x14ac:dyDescent="0.2">
      <c r="A1157" s="7">
        <v>1156</v>
      </c>
      <c r="B1157" s="7">
        <v>21</v>
      </c>
      <c r="C1157" s="7" t="s">
        <v>97</v>
      </c>
      <c r="D1157" s="7">
        <v>15</v>
      </c>
      <c r="E1157" s="7">
        <v>1</v>
      </c>
      <c r="F1157" s="7">
        <v>349000</v>
      </c>
    </row>
    <row r="1158" spans="1:6" x14ac:dyDescent="0.2">
      <c r="A1158" s="7">
        <v>1157</v>
      </c>
      <c r="B1158" s="7">
        <v>45</v>
      </c>
      <c r="C1158" s="7" t="s">
        <v>97</v>
      </c>
      <c r="D1158" s="7">
        <v>10</v>
      </c>
      <c r="E1158" s="7">
        <v>1</v>
      </c>
      <c r="F1158" s="7">
        <v>568000</v>
      </c>
    </row>
    <row r="1159" spans="1:6" x14ac:dyDescent="0.2">
      <c r="A1159" s="7">
        <v>1158</v>
      </c>
      <c r="B1159" s="7">
        <v>56</v>
      </c>
      <c r="C1159" s="7" t="s">
        <v>97</v>
      </c>
      <c r="D1159" s="7">
        <v>15</v>
      </c>
      <c r="E1159" s="7">
        <v>1</v>
      </c>
      <c r="F1159" s="7">
        <v>709000</v>
      </c>
    </row>
    <row r="1160" spans="1:6" x14ac:dyDescent="0.2">
      <c r="A1160" s="7">
        <v>1159</v>
      </c>
      <c r="B1160" s="7">
        <v>55</v>
      </c>
      <c r="C1160" s="7" t="s">
        <v>97</v>
      </c>
      <c r="D1160" s="7">
        <v>10</v>
      </c>
      <c r="E1160" s="7">
        <v>1</v>
      </c>
      <c r="F1160" s="7">
        <v>995000</v>
      </c>
    </row>
    <row r="1161" spans="1:6" x14ac:dyDescent="0.2">
      <c r="A1161" s="7">
        <v>1160</v>
      </c>
      <c r="B1161" s="7">
        <v>49</v>
      </c>
      <c r="C1161" s="7" t="s">
        <v>97</v>
      </c>
      <c r="D1161" s="7">
        <v>10</v>
      </c>
      <c r="E1161" s="7">
        <v>1</v>
      </c>
      <c r="F1161" s="7">
        <v>676000</v>
      </c>
    </row>
    <row r="1162" spans="1:6" x14ac:dyDescent="0.2">
      <c r="A1162" s="7">
        <v>1161</v>
      </c>
      <c r="B1162" s="7">
        <v>27</v>
      </c>
      <c r="C1162" s="7" t="s">
        <v>97</v>
      </c>
      <c r="D1162" s="7">
        <v>15</v>
      </c>
      <c r="E1162" s="7">
        <v>1</v>
      </c>
      <c r="F1162" s="7">
        <v>368000</v>
      </c>
    </row>
    <row r="1163" spans="1:6" x14ac:dyDescent="0.2">
      <c r="A1163" s="7">
        <v>1162</v>
      </c>
      <c r="B1163" s="7">
        <v>36</v>
      </c>
      <c r="C1163" s="7" t="s">
        <v>96</v>
      </c>
      <c r="D1163" s="7">
        <v>10</v>
      </c>
      <c r="E1163" s="7">
        <v>1</v>
      </c>
      <c r="F1163" s="7">
        <v>141000</v>
      </c>
    </row>
    <row r="1164" spans="1:6" x14ac:dyDescent="0.2">
      <c r="A1164" s="7">
        <v>1163</v>
      </c>
      <c r="B1164" s="7">
        <v>55</v>
      </c>
      <c r="C1164" s="7" t="s">
        <v>97</v>
      </c>
      <c r="D1164" s="7">
        <v>10</v>
      </c>
      <c r="E1164" s="7">
        <v>1</v>
      </c>
      <c r="F1164" s="7">
        <v>382000</v>
      </c>
    </row>
    <row r="1165" spans="1:6" x14ac:dyDescent="0.2">
      <c r="A1165" s="7">
        <v>1164</v>
      </c>
      <c r="B1165" s="7">
        <v>26</v>
      </c>
      <c r="C1165" s="7" t="s">
        <v>97</v>
      </c>
      <c r="D1165" s="7">
        <v>10</v>
      </c>
      <c r="E1165" s="7">
        <v>1</v>
      </c>
      <c r="F1165" s="7">
        <v>819000</v>
      </c>
    </row>
    <row r="1166" spans="1:6" x14ac:dyDescent="0.2">
      <c r="A1166" s="7">
        <v>1165</v>
      </c>
      <c r="B1166" s="7">
        <v>24</v>
      </c>
      <c r="C1166" s="7" t="s">
        <v>96</v>
      </c>
      <c r="D1166" s="7">
        <v>15</v>
      </c>
      <c r="E1166" s="7">
        <v>1</v>
      </c>
      <c r="F1166" s="7">
        <v>596000</v>
      </c>
    </row>
    <row r="1167" spans="1:6" x14ac:dyDescent="0.2">
      <c r="A1167" s="7">
        <v>1166</v>
      </c>
      <c r="B1167" s="7">
        <v>22</v>
      </c>
      <c r="C1167" s="7" t="s">
        <v>96</v>
      </c>
      <c r="D1167" s="7">
        <v>20</v>
      </c>
      <c r="E1167" s="7">
        <v>1</v>
      </c>
      <c r="F1167" s="7">
        <v>320000</v>
      </c>
    </row>
    <row r="1168" spans="1:6" x14ac:dyDescent="0.2">
      <c r="A1168" s="7">
        <v>1167</v>
      </c>
      <c r="B1168" s="7">
        <v>27</v>
      </c>
      <c r="C1168" s="7" t="s">
        <v>96</v>
      </c>
      <c r="D1168" s="7">
        <v>10</v>
      </c>
      <c r="E1168" s="7">
        <v>1</v>
      </c>
      <c r="F1168" s="7">
        <v>426000</v>
      </c>
    </row>
    <row r="1169" spans="1:6" x14ac:dyDescent="0.2">
      <c r="A1169" s="7">
        <v>1168</v>
      </c>
      <c r="B1169" s="7">
        <v>49</v>
      </c>
      <c r="C1169" s="7" t="s">
        <v>97</v>
      </c>
      <c r="D1169" s="7">
        <v>20</v>
      </c>
      <c r="E1169" s="7">
        <v>1</v>
      </c>
      <c r="F1169" s="7">
        <v>49000</v>
      </c>
    </row>
    <row r="1170" spans="1:6" x14ac:dyDescent="0.2">
      <c r="A1170" s="7">
        <v>1169</v>
      </c>
      <c r="B1170" s="7">
        <v>41</v>
      </c>
      <c r="C1170" s="7" t="s">
        <v>97</v>
      </c>
      <c r="D1170" s="7">
        <v>20</v>
      </c>
      <c r="E1170" s="7">
        <v>1</v>
      </c>
      <c r="F1170" s="7">
        <v>910000</v>
      </c>
    </row>
    <row r="1171" spans="1:6" x14ac:dyDescent="0.2">
      <c r="A1171" s="7">
        <v>1170</v>
      </c>
      <c r="B1171" s="7">
        <v>42</v>
      </c>
      <c r="C1171" s="7" t="s">
        <v>97</v>
      </c>
      <c r="D1171" s="7">
        <v>15</v>
      </c>
      <c r="E1171" s="7">
        <v>1</v>
      </c>
      <c r="F1171" s="7">
        <v>343000</v>
      </c>
    </row>
    <row r="1172" spans="1:6" x14ac:dyDescent="0.2">
      <c r="A1172" s="7">
        <v>1171</v>
      </c>
      <c r="B1172" s="7">
        <v>42</v>
      </c>
      <c r="C1172" s="7" t="s">
        <v>96</v>
      </c>
      <c r="D1172" s="7">
        <v>10</v>
      </c>
      <c r="E1172" s="7">
        <v>1</v>
      </c>
      <c r="F1172" s="7">
        <v>898000</v>
      </c>
    </row>
    <row r="1173" spans="1:6" x14ac:dyDescent="0.2">
      <c r="A1173" s="7">
        <v>1172</v>
      </c>
      <c r="B1173" s="7">
        <v>36</v>
      </c>
      <c r="C1173" s="7" t="s">
        <v>97</v>
      </c>
      <c r="D1173" s="7">
        <v>20</v>
      </c>
      <c r="E1173" s="7">
        <v>1</v>
      </c>
      <c r="F1173" s="7">
        <v>954000</v>
      </c>
    </row>
    <row r="1174" spans="1:6" x14ac:dyDescent="0.2">
      <c r="A1174" s="7">
        <v>1173</v>
      </c>
      <c r="B1174" s="7">
        <v>29</v>
      </c>
      <c r="C1174" s="7" t="s">
        <v>97</v>
      </c>
      <c r="D1174" s="7">
        <v>10</v>
      </c>
      <c r="E1174" s="7">
        <v>1</v>
      </c>
      <c r="F1174" s="7">
        <v>401000</v>
      </c>
    </row>
    <row r="1175" spans="1:6" x14ac:dyDescent="0.2">
      <c r="A1175" s="7">
        <v>1174</v>
      </c>
      <c r="B1175" s="7">
        <v>32</v>
      </c>
      <c r="C1175" s="7" t="s">
        <v>96</v>
      </c>
      <c r="D1175" s="7">
        <v>20</v>
      </c>
      <c r="E1175" s="7">
        <v>1</v>
      </c>
      <c r="F1175" s="7">
        <v>614000</v>
      </c>
    </row>
    <row r="1176" spans="1:6" x14ac:dyDescent="0.2">
      <c r="A1176" s="7">
        <v>1175</v>
      </c>
      <c r="B1176" s="7">
        <v>35</v>
      </c>
      <c r="C1176" s="7" t="s">
        <v>97</v>
      </c>
      <c r="D1176" s="7">
        <v>15</v>
      </c>
      <c r="E1176" s="7">
        <v>1</v>
      </c>
      <c r="F1176" s="7">
        <v>892000</v>
      </c>
    </row>
    <row r="1177" spans="1:6" x14ac:dyDescent="0.2">
      <c r="A1177" s="7">
        <v>1176</v>
      </c>
      <c r="B1177" s="7">
        <v>22</v>
      </c>
      <c r="C1177" s="7" t="s">
        <v>97</v>
      </c>
      <c r="D1177" s="7">
        <v>20</v>
      </c>
      <c r="E1177" s="7">
        <v>1</v>
      </c>
      <c r="F1177" s="7">
        <v>773000</v>
      </c>
    </row>
    <row r="1178" spans="1:6" x14ac:dyDescent="0.2">
      <c r="A1178" s="7">
        <v>1177</v>
      </c>
      <c r="B1178" s="7">
        <v>45</v>
      </c>
      <c r="C1178" s="7" t="s">
        <v>96</v>
      </c>
      <c r="D1178" s="7">
        <v>20</v>
      </c>
      <c r="E1178" s="7">
        <v>1</v>
      </c>
      <c r="F1178" s="7">
        <v>953000</v>
      </c>
    </row>
    <row r="1179" spans="1:6" x14ac:dyDescent="0.2">
      <c r="A1179" s="7">
        <v>1178</v>
      </c>
      <c r="B1179" s="7">
        <v>50</v>
      </c>
      <c r="C1179" s="7" t="s">
        <v>96</v>
      </c>
      <c r="D1179" s="7">
        <v>15</v>
      </c>
      <c r="E1179" s="7">
        <v>1</v>
      </c>
      <c r="F1179" s="7">
        <v>898000</v>
      </c>
    </row>
    <row r="1180" spans="1:6" x14ac:dyDescent="0.2">
      <c r="A1180" s="7">
        <v>1179</v>
      </c>
      <c r="B1180" s="7">
        <v>21</v>
      </c>
      <c r="C1180" s="7" t="s">
        <v>96</v>
      </c>
      <c r="D1180" s="7">
        <v>20</v>
      </c>
      <c r="E1180" s="7">
        <v>1</v>
      </c>
      <c r="F1180" s="7">
        <v>528000</v>
      </c>
    </row>
    <row r="1181" spans="1:6" x14ac:dyDescent="0.2">
      <c r="A1181" s="7">
        <v>1180</v>
      </c>
      <c r="B1181" s="7">
        <v>28</v>
      </c>
      <c r="C1181" s="7" t="s">
        <v>96</v>
      </c>
      <c r="D1181" s="7">
        <v>10</v>
      </c>
      <c r="E1181" s="7">
        <v>1</v>
      </c>
      <c r="F1181" s="7">
        <v>566000</v>
      </c>
    </row>
    <row r="1182" spans="1:6" x14ac:dyDescent="0.2">
      <c r="A1182" s="7">
        <v>1181</v>
      </c>
      <c r="B1182" s="7">
        <v>45</v>
      </c>
      <c r="C1182" s="7" t="s">
        <v>96</v>
      </c>
      <c r="D1182" s="7">
        <v>20</v>
      </c>
      <c r="E1182" s="7">
        <v>1</v>
      </c>
      <c r="F1182" s="7">
        <v>619000</v>
      </c>
    </row>
    <row r="1183" spans="1:6" x14ac:dyDescent="0.2">
      <c r="A1183" s="7">
        <v>1182</v>
      </c>
      <c r="B1183" s="7">
        <v>30</v>
      </c>
      <c r="C1183" s="7" t="s">
        <v>97</v>
      </c>
      <c r="D1183" s="7">
        <v>20</v>
      </c>
      <c r="E1183" s="7">
        <v>1</v>
      </c>
      <c r="F1183" s="7">
        <v>47000</v>
      </c>
    </row>
    <row r="1184" spans="1:6" x14ac:dyDescent="0.2">
      <c r="A1184" s="7">
        <v>1183</v>
      </c>
      <c r="B1184" s="7">
        <v>23</v>
      </c>
      <c r="C1184" s="7" t="s">
        <v>96</v>
      </c>
      <c r="D1184" s="7">
        <v>10</v>
      </c>
      <c r="E1184" s="7">
        <v>1</v>
      </c>
      <c r="F1184" s="7">
        <v>577000</v>
      </c>
    </row>
    <row r="1185" spans="1:6" x14ac:dyDescent="0.2">
      <c r="A1185" s="7">
        <v>1184</v>
      </c>
      <c r="B1185" s="7">
        <v>29</v>
      </c>
      <c r="C1185" s="7" t="s">
        <v>96</v>
      </c>
      <c r="D1185" s="7">
        <v>20</v>
      </c>
      <c r="E1185" s="7">
        <v>1</v>
      </c>
      <c r="F1185" s="7">
        <v>765000</v>
      </c>
    </row>
    <row r="1186" spans="1:6" x14ac:dyDescent="0.2">
      <c r="A1186" s="7">
        <v>1185</v>
      </c>
      <c r="B1186" s="7">
        <v>58</v>
      </c>
      <c r="C1186" s="7" t="s">
        <v>97</v>
      </c>
      <c r="D1186" s="7">
        <v>10</v>
      </c>
      <c r="E1186" s="7">
        <v>1</v>
      </c>
      <c r="F1186" s="7">
        <v>906000</v>
      </c>
    </row>
    <row r="1187" spans="1:6" x14ac:dyDescent="0.2">
      <c r="A1187" s="7">
        <v>1186</v>
      </c>
      <c r="B1187" s="7">
        <v>42</v>
      </c>
      <c r="C1187" s="7" t="s">
        <v>96</v>
      </c>
      <c r="D1187" s="7">
        <v>20</v>
      </c>
      <c r="E1187" s="7">
        <v>1</v>
      </c>
      <c r="F1187" s="7">
        <v>475000</v>
      </c>
    </row>
    <row r="1188" spans="1:6" x14ac:dyDescent="0.2">
      <c r="A1188" s="7">
        <v>1187</v>
      </c>
      <c r="B1188" s="7">
        <v>56</v>
      </c>
      <c r="C1188" s="7" t="s">
        <v>97</v>
      </c>
      <c r="D1188" s="7">
        <v>20</v>
      </c>
      <c r="E1188" s="7">
        <v>1</v>
      </c>
      <c r="F1188" s="7">
        <v>993000</v>
      </c>
    </row>
    <row r="1189" spans="1:6" x14ac:dyDescent="0.2">
      <c r="A1189" s="7">
        <v>1188</v>
      </c>
      <c r="B1189" s="7">
        <v>31</v>
      </c>
      <c r="C1189" s="7" t="s">
        <v>96</v>
      </c>
      <c r="D1189" s="7">
        <v>10</v>
      </c>
      <c r="E1189" s="7">
        <v>1</v>
      </c>
      <c r="F1189" s="7">
        <v>435000</v>
      </c>
    </row>
    <row r="1190" spans="1:6" x14ac:dyDescent="0.2">
      <c r="A1190" s="7">
        <v>1189</v>
      </c>
      <c r="B1190" s="7">
        <v>54</v>
      </c>
      <c r="C1190" s="7" t="s">
        <v>97</v>
      </c>
      <c r="D1190" s="7">
        <v>15</v>
      </c>
      <c r="E1190" s="7">
        <v>1</v>
      </c>
      <c r="F1190" s="7">
        <v>415000</v>
      </c>
    </row>
    <row r="1191" spans="1:6" x14ac:dyDescent="0.2">
      <c r="A1191" s="7">
        <v>1190</v>
      </c>
      <c r="B1191" s="7">
        <v>24</v>
      </c>
      <c r="C1191" s="7" t="s">
        <v>96</v>
      </c>
      <c r="D1191" s="7">
        <v>20</v>
      </c>
      <c r="E1191" s="7">
        <v>1</v>
      </c>
      <c r="F1191" s="7">
        <v>271000</v>
      </c>
    </row>
    <row r="1192" spans="1:6" x14ac:dyDescent="0.2">
      <c r="A1192" s="7">
        <v>1191</v>
      </c>
      <c r="B1192" s="7">
        <v>51</v>
      </c>
      <c r="C1192" s="7" t="s">
        <v>97</v>
      </c>
      <c r="D1192" s="7">
        <v>15</v>
      </c>
      <c r="E1192" s="7">
        <v>1</v>
      </c>
      <c r="F1192" s="7">
        <v>23000</v>
      </c>
    </row>
    <row r="1193" spans="1:6" x14ac:dyDescent="0.2">
      <c r="A1193" s="7">
        <v>1192</v>
      </c>
      <c r="B1193" s="7">
        <v>54</v>
      </c>
      <c r="C1193" s="7" t="s">
        <v>97</v>
      </c>
      <c r="D1193" s="7">
        <v>15</v>
      </c>
      <c r="E1193" s="7">
        <v>1</v>
      </c>
      <c r="F1193" s="7">
        <v>499000</v>
      </c>
    </row>
    <row r="1194" spans="1:6" x14ac:dyDescent="0.2">
      <c r="A1194" s="7">
        <v>1193</v>
      </c>
      <c r="B1194" s="7">
        <v>22</v>
      </c>
      <c r="C1194" s="7" t="s">
        <v>97</v>
      </c>
      <c r="D1194" s="7">
        <v>15</v>
      </c>
      <c r="E1194" s="7">
        <v>1</v>
      </c>
      <c r="F1194" s="7">
        <v>341000</v>
      </c>
    </row>
    <row r="1195" spans="1:6" x14ac:dyDescent="0.2">
      <c r="A1195" s="7">
        <v>1194</v>
      </c>
      <c r="B1195" s="7">
        <v>26</v>
      </c>
      <c r="C1195" s="7" t="s">
        <v>97</v>
      </c>
      <c r="D1195" s="7">
        <v>10</v>
      </c>
      <c r="E1195" s="7">
        <v>1</v>
      </c>
      <c r="F1195" s="7">
        <v>269000</v>
      </c>
    </row>
    <row r="1196" spans="1:6" x14ac:dyDescent="0.2">
      <c r="A1196" s="7">
        <v>1195</v>
      </c>
      <c r="B1196" s="7">
        <v>44</v>
      </c>
      <c r="C1196" s="7" t="s">
        <v>96</v>
      </c>
      <c r="D1196" s="7">
        <v>20</v>
      </c>
      <c r="E1196" s="7">
        <v>1</v>
      </c>
      <c r="F1196" s="7">
        <v>944000</v>
      </c>
    </row>
    <row r="1197" spans="1:6" x14ac:dyDescent="0.2">
      <c r="A1197" s="7">
        <v>1196</v>
      </c>
      <c r="B1197" s="7">
        <v>28</v>
      </c>
      <c r="C1197" s="7" t="s">
        <v>97</v>
      </c>
      <c r="D1197" s="7">
        <v>15</v>
      </c>
      <c r="E1197" s="7">
        <v>1</v>
      </c>
      <c r="F1197" s="7">
        <v>493000</v>
      </c>
    </row>
    <row r="1198" spans="1:6" x14ac:dyDescent="0.2">
      <c r="A1198" s="7">
        <v>1197</v>
      </c>
      <c r="B1198" s="7">
        <v>53</v>
      </c>
      <c r="C1198" s="7" t="s">
        <v>97</v>
      </c>
      <c r="D1198" s="7">
        <v>10</v>
      </c>
      <c r="E1198" s="7">
        <v>1</v>
      </c>
      <c r="F1198" s="7">
        <v>961000</v>
      </c>
    </row>
    <row r="1199" spans="1:6" x14ac:dyDescent="0.2">
      <c r="A1199" s="7">
        <v>1198</v>
      </c>
      <c r="B1199" s="7">
        <v>49</v>
      </c>
      <c r="C1199" s="7" t="s">
        <v>97</v>
      </c>
      <c r="D1199" s="7">
        <v>15</v>
      </c>
      <c r="E1199" s="7">
        <v>1</v>
      </c>
      <c r="F1199" s="7">
        <v>56000</v>
      </c>
    </row>
    <row r="1200" spans="1:6" x14ac:dyDescent="0.2">
      <c r="A1200" s="7">
        <v>1199</v>
      </c>
      <c r="B1200" s="7">
        <v>53</v>
      </c>
      <c r="C1200" s="7" t="s">
        <v>96</v>
      </c>
      <c r="D1200" s="7">
        <v>10</v>
      </c>
      <c r="E1200" s="7">
        <v>1</v>
      </c>
      <c r="F1200" s="7">
        <v>912000</v>
      </c>
    </row>
    <row r="1201" spans="1:6" x14ac:dyDescent="0.2">
      <c r="A1201" s="7">
        <v>1200</v>
      </c>
      <c r="B1201" s="7">
        <v>38</v>
      </c>
      <c r="C1201" s="7" t="s">
        <v>97</v>
      </c>
      <c r="D1201" s="7">
        <v>20</v>
      </c>
      <c r="E1201" s="7">
        <v>1</v>
      </c>
      <c r="F1201" s="7">
        <v>957000</v>
      </c>
    </row>
    <row r="1202" spans="1:6" x14ac:dyDescent="0.2">
      <c r="A1202" s="7">
        <v>1201</v>
      </c>
      <c r="B1202" s="7">
        <v>55</v>
      </c>
      <c r="C1202" s="7" t="s">
        <v>96</v>
      </c>
      <c r="D1202" s="7">
        <v>20</v>
      </c>
      <c r="E1202" s="7">
        <v>1</v>
      </c>
      <c r="F1202" s="7">
        <v>533000</v>
      </c>
    </row>
    <row r="1203" spans="1:6" x14ac:dyDescent="0.2">
      <c r="A1203" s="7">
        <v>1202</v>
      </c>
      <c r="B1203" s="7">
        <v>57</v>
      </c>
      <c r="C1203" s="7" t="s">
        <v>97</v>
      </c>
      <c r="D1203" s="7">
        <v>15</v>
      </c>
      <c r="E1203" s="7">
        <v>1</v>
      </c>
      <c r="F1203" s="7">
        <v>713000</v>
      </c>
    </row>
    <row r="1204" spans="1:6" x14ac:dyDescent="0.2">
      <c r="A1204" s="7">
        <v>1203</v>
      </c>
      <c r="B1204" s="7">
        <v>53</v>
      </c>
      <c r="C1204" s="7" t="s">
        <v>97</v>
      </c>
      <c r="D1204" s="7">
        <v>15</v>
      </c>
      <c r="E1204" s="7">
        <v>1</v>
      </c>
      <c r="F1204" s="7">
        <v>761000</v>
      </c>
    </row>
    <row r="1205" spans="1:6" x14ac:dyDescent="0.2">
      <c r="A1205" s="7">
        <v>1204</v>
      </c>
      <c r="B1205" s="7">
        <v>55</v>
      </c>
      <c r="C1205" s="7" t="s">
        <v>96</v>
      </c>
      <c r="D1205" s="7">
        <v>15</v>
      </c>
      <c r="E1205" s="7">
        <v>1</v>
      </c>
      <c r="F1205" s="7">
        <v>62000</v>
      </c>
    </row>
    <row r="1206" spans="1:6" x14ac:dyDescent="0.2">
      <c r="A1206" s="7">
        <v>1205</v>
      </c>
      <c r="B1206" s="7">
        <v>55</v>
      </c>
      <c r="C1206" s="7" t="s">
        <v>96</v>
      </c>
      <c r="D1206" s="7">
        <v>20</v>
      </c>
      <c r="E1206" s="7">
        <v>1</v>
      </c>
      <c r="F1206" s="7">
        <v>62000</v>
      </c>
    </row>
    <row r="1207" spans="1:6" x14ac:dyDescent="0.2">
      <c r="A1207" s="7">
        <v>1206</v>
      </c>
      <c r="B1207" s="7">
        <v>42</v>
      </c>
      <c r="C1207" s="7" t="s">
        <v>97</v>
      </c>
      <c r="D1207" s="7">
        <v>20</v>
      </c>
      <c r="E1207" s="7">
        <v>1</v>
      </c>
      <c r="F1207" s="7">
        <v>521000</v>
      </c>
    </row>
    <row r="1208" spans="1:6" x14ac:dyDescent="0.2">
      <c r="A1208" s="7">
        <v>1207</v>
      </c>
      <c r="B1208" s="7">
        <v>20</v>
      </c>
      <c r="C1208" s="7" t="s">
        <v>97</v>
      </c>
      <c r="D1208" s="7">
        <v>20</v>
      </c>
      <c r="E1208" s="7">
        <v>1</v>
      </c>
      <c r="F1208" s="7">
        <v>174000</v>
      </c>
    </row>
    <row r="1209" spans="1:6" x14ac:dyDescent="0.2">
      <c r="A1209" s="7">
        <v>1208</v>
      </c>
      <c r="B1209" s="7">
        <v>26</v>
      </c>
      <c r="C1209" s="7" t="s">
        <v>96</v>
      </c>
      <c r="D1209" s="7">
        <v>15</v>
      </c>
      <c r="E1209" s="7">
        <v>1</v>
      </c>
      <c r="F1209" s="7">
        <v>991000</v>
      </c>
    </row>
    <row r="1210" spans="1:6" x14ac:dyDescent="0.2">
      <c r="A1210" s="7">
        <v>1209</v>
      </c>
      <c r="B1210" s="7">
        <v>34</v>
      </c>
      <c r="C1210" s="7" t="s">
        <v>97</v>
      </c>
      <c r="D1210" s="7">
        <v>20</v>
      </c>
      <c r="E1210" s="7">
        <v>1</v>
      </c>
      <c r="F1210" s="7">
        <v>208000</v>
      </c>
    </row>
    <row r="1211" spans="1:6" x14ac:dyDescent="0.2">
      <c r="A1211" s="7">
        <v>1210</v>
      </c>
      <c r="B1211" s="7">
        <v>32</v>
      </c>
      <c r="C1211" s="7" t="s">
        <v>96</v>
      </c>
      <c r="D1211" s="7">
        <v>15</v>
      </c>
      <c r="E1211" s="7">
        <v>1</v>
      </c>
      <c r="F1211" s="7">
        <v>546000</v>
      </c>
    </row>
    <row r="1212" spans="1:6" x14ac:dyDescent="0.2">
      <c r="A1212" s="7">
        <v>1211</v>
      </c>
      <c r="B1212" s="7">
        <v>50</v>
      </c>
      <c r="C1212" s="7" t="s">
        <v>97</v>
      </c>
      <c r="D1212" s="7">
        <v>15</v>
      </c>
      <c r="E1212" s="7">
        <v>1</v>
      </c>
      <c r="F1212" s="7">
        <v>398000</v>
      </c>
    </row>
    <row r="1213" spans="1:6" x14ac:dyDescent="0.2">
      <c r="A1213" s="7">
        <v>1212</v>
      </c>
      <c r="B1213" s="7">
        <v>46</v>
      </c>
      <c r="C1213" s="7" t="s">
        <v>97</v>
      </c>
      <c r="D1213" s="7">
        <v>10</v>
      </c>
      <c r="E1213" s="7">
        <v>1</v>
      </c>
      <c r="F1213" s="7">
        <v>692000</v>
      </c>
    </row>
    <row r="1214" spans="1:6" x14ac:dyDescent="0.2">
      <c r="A1214" s="7">
        <v>1213</v>
      </c>
      <c r="B1214" s="7">
        <v>36</v>
      </c>
      <c r="C1214" s="7" t="s">
        <v>97</v>
      </c>
      <c r="D1214" s="7">
        <v>10</v>
      </c>
      <c r="E1214" s="7">
        <v>1</v>
      </c>
      <c r="F1214" s="7">
        <v>58000</v>
      </c>
    </row>
    <row r="1215" spans="1:6" x14ac:dyDescent="0.2">
      <c r="A1215" s="7">
        <v>1214</v>
      </c>
      <c r="B1215" s="7">
        <v>31</v>
      </c>
      <c r="C1215" s="7" t="s">
        <v>96</v>
      </c>
      <c r="D1215" s="7">
        <v>20</v>
      </c>
      <c r="E1215" s="7">
        <v>1</v>
      </c>
      <c r="F1215" s="7">
        <v>950000</v>
      </c>
    </row>
    <row r="1216" spans="1:6" x14ac:dyDescent="0.2">
      <c r="A1216" s="7">
        <v>1215</v>
      </c>
      <c r="B1216" s="7">
        <v>48</v>
      </c>
      <c r="C1216" s="7" t="s">
        <v>97</v>
      </c>
      <c r="D1216" s="7">
        <v>20</v>
      </c>
      <c r="E1216" s="7">
        <v>1</v>
      </c>
      <c r="F1216" s="7">
        <v>768000</v>
      </c>
    </row>
    <row r="1217" spans="1:6" x14ac:dyDescent="0.2">
      <c r="A1217" s="7">
        <v>1216</v>
      </c>
      <c r="B1217" s="7">
        <v>40</v>
      </c>
      <c r="C1217" s="7" t="s">
        <v>96</v>
      </c>
      <c r="D1217" s="7">
        <v>10</v>
      </c>
      <c r="E1217" s="7">
        <v>1</v>
      </c>
      <c r="F1217" s="7">
        <v>342000</v>
      </c>
    </row>
    <row r="1218" spans="1:6" x14ac:dyDescent="0.2">
      <c r="A1218" s="7">
        <v>1217</v>
      </c>
      <c r="B1218" s="7">
        <v>29</v>
      </c>
      <c r="C1218" s="7" t="s">
        <v>96</v>
      </c>
      <c r="D1218" s="7">
        <v>15</v>
      </c>
      <c r="E1218" s="7">
        <v>1</v>
      </c>
      <c r="F1218" s="7">
        <v>23000</v>
      </c>
    </row>
    <row r="1219" spans="1:6" x14ac:dyDescent="0.2">
      <c r="A1219" s="7">
        <v>1218</v>
      </c>
      <c r="B1219" s="7">
        <v>24</v>
      </c>
      <c r="C1219" s="7" t="s">
        <v>97</v>
      </c>
      <c r="D1219" s="7">
        <v>10</v>
      </c>
      <c r="E1219" s="7">
        <v>1</v>
      </c>
      <c r="F1219" s="7">
        <v>962000</v>
      </c>
    </row>
    <row r="1220" spans="1:6" x14ac:dyDescent="0.2">
      <c r="A1220" s="7">
        <v>1219</v>
      </c>
      <c r="B1220" s="7">
        <v>56</v>
      </c>
      <c r="C1220" s="7" t="s">
        <v>96</v>
      </c>
      <c r="D1220" s="7">
        <v>15</v>
      </c>
      <c r="E1220" s="7">
        <v>1</v>
      </c>
      <c r="F1220" s="7">
        <v>737000</v>
      </c>
    </row>
    <row r="1221" spans="1:6" x14ac:dyDescent="0.2">
      <c r="A1221" s="7">
        <v>1220</v>
      </c>
      <c r="B1221" s="7">
        <v>42</v>
      </c>
      <c r="C1221" s="7" t="s">
        <v>96</v>
      </c>
      <c r="D1221" s="7">
        <v>15</v>
      </c>
      <c r="E1221" s="7">
        <v>1</v>
      </c>
      <c r="F1221" s="7">
        <v>364000</v>
      </c>
    </row>
    <row r="1222" spans="1:6" x14ac:dyDescent="0.2">
      <c r="A1222" s="7">
        <v>1221</v>
      </c>
      <c r="B1222" s="7">
        <v>52</v>
      </c>
      <c r="C1222" s="7" t="s">
        <v>97</v>
      </c>
      <c r="D1222" s="7">
        <v>10</v>
      </c>
      <c r="E1222" s="7">
        <v>1</v>
      </c>
      <c r="F1222" s="7">
        <v>161000</v>
      </c>
    </row>
    <row r="1223" spans="1:6" x14ac:dyDescent="0.2">
      <c r="A1223" s="7">
        <v>1222</v>
      </c>
      <c r="B1223" s="7">
        <v>57</v>
      </c>
      <c r="C1223" s="7" t="s">
        <v>97</v>
      </c>
      <c r="D1223" s="7">
        <v>15</v>
      </c>
      <c r="E1223" s="7">
        <v>1</v>
      </c>
      <c r="F1223" s="7">
        <v>764000</v>
      </c>
    </row>
    <row r="1224" spans="1:6" x14ac:dyDescent="0.2">
      <c r="A1224" s="7">
        <v>1223</v>
      </c>
      <c r="B1224" s="7">
        <v>52</v>
      </c>
      <c r="C1224" s="7" t="s">
        <v>96</v>
      </c>
      <c r="D1224" s="7">
        <v>15</v>
      </c>
      <c r="E1224" s="7">
        <v>1</v>
      </c>
      <c r="F1224" s="7">
        <v>251000</v>
      </c>
    </row>
    <row r="1225" spans="1:6" x14ac:dyDescent="0.2">
      <c r="A1225" s="7">
        <v>1224</v>
      </c>
      <c r="B1225" s="7">
        <v>44</v>
      </c>
      <c r="C1225" s="7" t="s">
        <v>96</v>
      </c>
      <c r="D1225" s="7">
        <v>20</v>
      </c>
      <c r="E1225" s="7">
        <v>1</v>
      </c>
      <c r="F1225" s="7">
        <v>687000</v>
      </c>
    </row>
    <row r="1226" spans="1:6" x14ac:dyDescent="0.2">
      <c r="A1226" s="7">
        <v>1225</v>
      </c>
      <c r="B1226" s="7">
        <v>31</v>
      </c>
      <c r="C1226" s="7" t="s">
        <v>96</v>
      </c>
      <c r="D1226" s="7">
        <v>10</v>
      </c>
      <c r="E1226" s="7">
        <v>1</v>
      </c>
      <c r="F1226" s="7">
        <v>765000</v>
      </c>
    </row>
    <row r="1227" spans="1:6" x14ac:dyDescent="0.2">
      <c r="A1227" s="7">
        <v>1226</v>
      </c>
      <c r="B1227" s="7">
        <v>31</v>
      </c>
      <c r="C1227" s="7" t="s">
        <v>96</v>
      </c>
      <c r="D1227" s="7">
        <v>20</v>
      </c>
      <c r="E1227" s="7">
        <v>1</v>
      </c>
      <c r="F1227" s="7">
        <v>563000</v>
      </c>
    </row>
    <row r="1228" spans="1:6" x14ac:dyDescent="0.2">
      <c r="A1228" s="7">
        <v>1227</v>
      </c>
      <c r="B1228" s="7">
        <v>33</v>
      </c>
      <c r="C1228" s="7" t="s">
        <v>97</v>
      </c>
      <c r="D1228" s="7">
        <v>20</v>
      </c>
      <c r="E1228" s="7">
        <v>1</v>
      </c>
      <c r="F1228" s="7">
        <v>474000</v>
      </c>
    </row>
    <row r="1229" spans="1:6" x14ac:dyDescent="0.2">
      <c r="A1229" s="7">
        <v>1228</v>
      </c>
      <c r="B1229" s="7">
        <v>24</v>
      </c>
      <c r="C1229" s="7" t="s">
        <v>96</v>
      </c>
      <c r="D1229" s="7">
        <v>10</v>
      </c>
      <c r="E1229" s="7">
        <v>1</v>
      </c>
      <c r="F1229" s="7">
        <v>689000</v>
      </c>
    </row>
    <row r="1230" spans="1:6" x14ac:dyDescent="0.2">
      <c r="A1230" s="7">
        <v>1229</v>
      </c>
      <c r="B1230" s="7">
        <v>58</v>
      </c>
      <c r="C1230" s="7" t="s">
        <v>97</v>
      </c>
      <c r="D1230" s="7">
        <v>10</v>
      </c>
      <c r="E1230" s="7">
        <v>1</v>
      </c>
      <c r="F1230" s="7">
        <v>306000</v>
      </c>
    </row>
    <row r="1231" spans="1:6" x14ac:dyDescent="0.2">
      <c r="A1231" s="7">
        <v>1230</v>
      </c>
      <c r="B1231" s="7">
        <v>43</v>
      </c>
      <c r="C1231" s="7" t="s">
        <v>96</v>
      </c>
      <c r="D1231" s="7">
        <v>10</v>
      </c>
      <c r="E1231" s="7">
        <v>1</v>
      </c>
      <c r="F1231" s="7">
        <v>85000</v>
      </c>
    </row>
    <row r="1232" spans="1:6" x14ac:dyDescent="0.2">
      <c r="A1232" s="7">
        <v>1231</v>
      </c>
      <c r="B1232" s="7">
        <v>30</v>
      </c>
      <c r="C1232" s="7" t="s">
        <v>96</v>
      </c>
      <c r="D1232" s="7">
        <v>15</v>
      </c>
      <c r="E1232" s="7">
        <v>1</v>
      </c>
      <c r="F1232" s="7">
        <v>700000</v>
      </c>
    </row>
    <row r="1233" spans="1:6" x14ac:dyDescent="0.2">
      <c r="A1233" s="7">
        <v>1232</v>
      </c>
      <c r="B1233" s="7">
        <v>42</v>
      </c>
      <c r="C1233" s="7" t="s">
        <v>96</v>
      </c>
      <c r="D1233" s="7">
        <v>20</v>
      </c>
      <c r="E1233" s="7">
        <v>1</v>
      </c>
      <c r="F1233" s="7">
        <v>271000</v>
      </c>
    </row>
    <row r="1234" spans="1:6" x14ac:dyDescent="0.2">
      <c r="A1234" s="7">
        <v>1233</v>
      </c>
      <c r="B1234" s="7">
        <v>57</v>
      </c>
      <c r="C1234" s="7" t="s">
        <v>96</v>
      </c>
      <c r="D1234" s="7">
        <v>20</v>
      </c>
      <c r="E1234" s="7">
        <v>1</v>
      </c>
      <c r="F1234" s="7">
        <v>363000</v>
      </c>
    </row>
    <row r="1235" spans="1:6" x14ac:dyDescent="0.2">
      <c r="A1235" s="7">
        <v>1234</v>
      </c>
      <c r="B1235" s="7">
        <v>50</v>
      </c>
      <c r="C1235" s="7" t="s">
        <v>97</v>
      </c>
      <c r="D1235" s="7">
        <v>10</v>
      </c>
      <c r="E1235" s="7">
        <v>1</v>
      </c>
      <c r="F1235" s="7">
        <v>858000</v>
      </c>
    </row>
    <row r="1236" spans="1:6" x14ac:dyDescent="0.2">
      <c r="A1236" s="7">
        <v>1235</v>
      </c>
      <c r="B1236" s="7">
        <v>48</v>
      </c>
      <c r="C1236" s="7" t="s">
        <v>97</v>
      </c>
      <c r="D1236" s="7">
        <v>15</v>
      </c>
      <c r="E1236" s="7">
        <v>1</v>
      </c>
      <c r="F1236" s="7">
        <v>376000</v>
      </c>
    </row>
    <row r="1237" spans="1:6" x14ac:dyDescent="0.2">
      <c r="A1237" s="7">
        <v>1236</v>
      </c>
      <c r="B1237" s="7">
        <v>20</v>
      </c>
      <c r="C1237" s="7" t="s">
        <v>97</v>
      </c>
      <c r="D1237" s="7">
        <v>20</v>
      </c>
      <c r="E1237" s="7">
        <v>1</v>
      </c>
      <c r="F1237" s="7">
        <v>517000</v>
      </c>
    </row>
    <row r="1238" spans="1:6" x14ac:dyDescent="0.2">
      <c r="A1238" s="7">
        <v>1237</v>
      </c>
      <c r="B1238" s="7">
        <v>59</v>
      </c>
      <c r="C1238" s="7" t="s">
        <v>97</v>
      </c>
      <c r="D1238" s="7">
        <v>10</v>
      </c>
      <c r="E1238" s="7">
        <v>1</v>
      </c>
      <c r="F1238" s="7">
        <v>281000</v>
      </c>
    </row>
    <row r="1239" spans="1:6" x14ac:dyDescent="0.2">
      <c r="A1239" s="7">
        <v>1238</v>
      </c>
      <c r="B1239" s="7">
        <v>26</v>
      </c>
      <c r="C1239" s="7" t="s">
        <v>96</v>
      </c>
      <c r="D1239" s="7">
        <v>15</v>
      </c>
      <c r="E1239" s="7">
        <v>1</v>
      </c>
      <c r="F1239" s="7">
        <v>533000</v>
      </c>
    </row>
    <row r="1240" spans="1:6" x14ac:dyDescent="0.2">
      <c r="A1240" s="7">
        <v>1239</v>
      </c>
      <c r="B1240" s="7">
        <v>55</v>
      </c>
      <c r="C1240" s="7" t="s">
        <v>96</v>
      </c>
      <c r="D1240" s="7">
        <v>15</v>
      </c>
      <c r="E1240" s="7">
        <v>1</v>
      </c>
      <c r="F1240" s="7">
        <v>911000</v>
      </c>
    </row>
    <row r="1241" spans="1:6" x14ac:dyDescent="0.2">
      <c r="A1241" s="7">
        <v>1240</v>
      </c>
      <c r="B1241" s="7">
        <v>44</v>
      </c>
      <c r="C1241" s="7" t="s">
        <v>96</v>
      </c>
      <c r="D1241" s="7">
        <v>20</v>
      </c>
      <c r="E1241" s="7">
        <v>1</v>
      </c>
      <c r="F1241" s="7">
        <v>805000</v>
      </c>
    </row>
    <row r="1242" spans="1:6" x14ac:dyDescent="0.2">
      <c r="A1242" s="7">
        <v>1241</v>
      </c>
      <c r="B1242" s="7">
        <v>37</v>
      </c>
      <c r="C1242" s="7" t="s">
        <v>96</v>
      </c>
      <c r="D1242" s="7">
        <v>20</v>
      </c>
      <c r="E1242" s="7">
        <v>1</v>
      </c>
      <c r="F1242" s="7">
        <v>20000</v>
      </c>
    </row>
    <row r="1243" spans="1:6" x14ac:dyDescent="0.2">
      <c r="A1243" s="7">
        <v>1242</v>
      </c>
      <c r="B1243" s="7">
        <v>42</v>
      </c>
      <c r="C1243" s="7" t="s">
        <v>97</v>
      </c>
      <c r="D1243" s="7">
        <v>10</v>
      </c>
      <c r="E1243" s="7">
        <v>1</v>
      </c>
      <c r="F1243" s="7">
        <v>701000</v>
      </c>
    </row>
    <row r="1244" spans="1:6" x14ac:dyDescent="0.2">
      <c r="A1244" s="7">
        <v>1243</v>
      </c>
      <c r="B1244" s="7">
        <v>36</v>
      </c>
      <c r="C1244" s="7" t="s">
        <v>97</v>
      </c>
      <c r="D1244" s="7">
        <v>15</v>
      </c>
      <c r="E1244" s="7">
        <v>1</v>
      </c>
      <c r="F1244" s="7">
        <v>414000</v>
      </c>
    </row>
    <row r="1245" spans="1:6" x14ac:dyDescent="0.2">
      <c r="A1245" s="7">
        <v>1244</v>
      </c>
      <c r="B1245" s="7">
        <v>48</v>
      </c>
      <c r="C1245" s="7" t="s">
        <v>97</v>
      </c>
      <c r="D1245" s="7">
        <v>10</v>
      </c>
      <c r="E1245" s="7">
        <v>1</v>
      </c>
      <c r="F1245" s="7">
        <v>582000</v>
      </c>
    </row>
    <row r="1246" spans="1:6" x14ac:dyDescent="0.2">
      <c r="A1246" s="7">
        <v>1245</v>
      </c>
      <c r="B1246" s="7">
        <v>37</v>
      </c>
      <c r="C1246" s="7" t="s">
        <v>97</v>
      </c>
      <c r="D1246" s="7">
        <v>10</v>
      </c>
      <c r="E1246" s="7">
        <v>1</v>
      </c>
      <c r="F1246" s="7">
        <v>578000</v>
      </c>
    </row>
    <row r="1247" spans="1:6" x14ac:dyDescent="0.2">
      <c r="A1247" s="7">
        <v>1246</v>
      </c>
      <c r="B1247" s="7">
        <v>55</v>
      </c>
      <c r="C1247" s="7" t="s">
        <v>96</v>
      </c>
      <c r="D1247" s="7">
        <v>15</v>
      </c>
      <c r="E1247" s="7">
        <v>1</v>
      </c>
      <c r="F1247" s="7">
        <v>83000</v>
      </c>
    </row>
    <row r="1248" spans="1:6" x14ac:dyDescent="0.2">
      <c r="A1248" s="7">
        <v>1247</v>
      </c>
      <c r="B1248" s="7">
        <v>57</v>
      </c>
      <c r="C1248" s="7" t="s">
        <v>97</v>
      </c>
      <c r="D1248" s="7">
        <v>10</v>
      </c>
      <c r="E1248" s="7">
        <v>1</v>
      </c>
      <c r="F1248" s="7">
        <v>279000</v>
      </c>
    </row>
    <row r="1249" spans="1:6" x14ac:dyDescent="0.2">
      <c r="A1249" s="7">
        <v>1248</v>
      </c>
      <c r="B1249" s="7">
        <v>50</v>
      </c>
      <c r="C1249" s="7" t="s">
        <v>97</v>
      </c>
      <c r="D1249" s="7">
        <v>10</v>
      </c>
      <c r="E1249" s="7">
        <v>1</v>
      </c>
      <c r="F1249" s="7">
        <v>940000</v>
      </c>
    </row>
    <row r="1250" spans="1:6" x14ac:dyDescent="0.2">
      <c r="A1250" s="7">
        <v>1249</v>
      </c>
      <c r="B1250" s="7">
        <v>33</v>
      </c>
      <c r="C1250" s="7" t="s">
        <v>97</v>
      </c>
      <c r="D1250" s="7">
        <v>15</v>
      </c>
      <c r="E1250" s="7">
        <v>1</v>
      </c>
      <c r="F1250" s="7">
        <v>123000</v>
      </c>
    </row>
    <row r="1251" spans="1:6" x14ac:dyDescent="0.2">
      <c r="A1251" s="7">
        <v>1250</v>
      </c>
      <c r="B1251" s="7">
        <v>44</v>
      </c>
      <c r="C1251" s="7" t="s">
        <v>97</v>
      </c>
      <c r="D1251" s="7">
        <v>10</v>
      </c>
      <c r="E1251" s="7">
        <v>1</v>
      </c>
      <c r="F1251" s="7">
        <v>658000</v>
      </c>
    </row>
    <row r="1252" spans="1:6" x14ac:dyDescent="0.2">
      <c r="A1252" s="7">
        <v>1251</v>
      </c>
      <c r="B1252" s="7">
        <v>39</v>
      </c>
      <c r="C1252" s="7" t="s">
        <v>97</v>
      </c>
      <c r="D1252" s="7">
        <v>10</v>
      </c>
      <c r="E1252" s="7">
        <v>1</v>
      </c>
      <c r="F1252" s="7">
        <v>546000</v>
      </c>
    </row>
    <row r="1253" spans="1:6" x14ac:dyDescent="0.2">
      <c r="A1253" s="7">
        <v>1252</v>
      </c>
      <c r="B1253" s="7">
        <v>59</v>
      </c>
      <c r="C1253" s="7" t="s">
        <v>97</v>
      </c>
      <c r="D1253" s="7">
        <v>10</v>
      </c>
      <c r="E1253" s="7">
        <v>1</v>
      </c>
      <c r="F1253" s="7">
        <v>480000</v>
      </c>
    </row>
    <row r="1254" spans="1:6" x14ac:dyDescent="0.2">
      <c r="A1254" s="7">
        <v>1253</v>
      </c>
      <c r="B1254" s="7">
        <v>25</v>
      </c>
      <c r="C1254" s="7" t="s">
        <v>96</v>
      </c>
      <c r="D1254" s="7">
        <v>10</v>
      </c>
      <c r="E1254" s="7">
        <v>1</v>
      </c>
      <c r="F1254" s="7">
        <v>954000</v>
      </c>
    </row>
    <row r="1255" spans="1:6" x14ac:dyDescent="0.2">
      <c r="A1255" s="7">
        <v>1254</v>
      </c>
      <c r="B1255" s="7">
        <v>33</v>
      </c>
      <c r="C1255" s="7" t="s">
        <v>97</v>
      </c>
      <c r="D1255" s="7">
        <v>15</v>
      </c>
      <c r="E1255" s="7">
        <v>1</v>
      </c>
      <c r="F1255" s="7">
        <v>140000</v>
      </c>
    </row>
    <row r="1256" spans="1:6" x14ac:dyDescent="0.2">
      <c r="A1256" s="7">
        <v>1255</v>
      </c>
      <c r="B1256" s="7">
        <v>44</v>
      </c>
      <c r="C1256" s="7" t="s">
        <v>97</v>
      </c>
      <c r="D1256" s="7">
        <v>10</v>
      </c>
      <c r="E1256" s="7">
        <v>1</v>
      </c>
      <c r="F1256" s="7">
        <v>839000</v>
      </c>
    </row>
    <row r="1257" spans="1:6" x14ac:dyDescent="0.2">
      <c r="A1257" s="7">
        <v>1256</v>
      </c>
      <c r="B1257" s="7">
        <v>29</v>
      </c>
      <c r="C1257" s="7" t="s">
        <v>96</v>
      </c>
      <c r="D1257" s="7">
        <v>20</v>
      </c>
      <c r="E1257" s="7">
        <v>1</v>
      </c>
      <c r="F1257" s="7">
        <v>562000</v>
      </c>
    </row>
    <row r="1258" spans="1:6" x14ac:dyDescent="0.2">
      <c r="A1258" s="7">
        <v>1257</v>
      </c>
      <c r="B1258" s="7">
        <v>35</v>
      </c>
      <c r="C1258" s="7" t="s">
        <v>97</v>
      </c>
      <c r="D1258" s="7">
        <v>20</v>
      </c>
      <c r="E1258" s="7">
        <v>1</v>
      </c>
      <c r="F1258" s="7">
        <v>348000</v>
      </c>
    </row>
    <row r="1259" spans="1:6" x14ac:dyDescent="0.2">
      <c r="A1259" s="7">
        <v>1258</v>
      </c>
      <c r="B1259" s="7">
        <v>30</v>
      </c>
      <c r="C1259" s="7" t="s">
        <v>96</v>
      </c>
      <c r="D1259" s="7">
        <v>10</v>
      </c>
      <c r="E1259" s="7">
        <v>1</v>
      </c>
      <c r="F1259" s="7">
        <v>245000</v>
      </c>
    </row>
    <row r="1260" spans="1:6" x14ac:dyDescent="0.2">
      <c r="A1260" s="7">
        <v>1259</v>
      </c>
      <c r="B1260" s="7">
        <v>21</v>
      </c>
      <c r="C1260" s="7" t="s">
        <v>97</v>
      </c>
      <c r="D1260" s="7">
        <v>15</v>
      </c>
      <c r="E1260" s="7">
        <v>1</v>
      </c>
      <c r="F1260" s="7">
        <v>292000</v>
      </c>
    </row>
    <row r="1261" spans="1:6" x14ac:dyDescent="0.2">
      <c r="A1261" s="7">
        <v>1260</v>
      </c>
      <c r="B1261" s="7">
        <v>45</v>
      </c>
      <c r="C1261" s="7" t="s">
        <v>96</v>
      </c>
      <c r="D1261" s="7">
        <v>15</v>
      </c>
      <c r="E1261" s="7">
        <v>1</v>
      </c>
      <c r="F1261" s="7">
        <v>50000</v>
      </c>
    </row>
    <row r="1262" spans="1:6" x14ac:dyDescent="0.2">
      <c r="A1262" s="7">
        <v>1261</v>
      </c>
      <c r="B1262" s="7">
        <v>43</v>
      </c>
      <c r="C1262" s="7" t="s">
        <v>97</v>
      </c>
      <c r="D1262" s="7">
        <v>10</v>
      </c>
      <c r="E1262" s="7">
        <v>1</v>
      </c>
      <c r="F1262" s="7">
        <v>468000</v>
      </c>
    </row>
    <row r="1263" spans="1:6" x14ac:dyDescent="0.2">
      <c r="A1263" s="7">
        <v>1262</v>
      </c>
      <c r="B1263" s="7">
        <v>24</v>
      </c>
      <c r="C1263" s="7" t="s">
        <v>97</v>
      </c>
      <c r="D1263" s="7">
        <v>15</v>
      </c>
      <c r="E1263" s="7">
        <v>1</v>
      </c>
      <c r="F1263" s="7">
        <v>10000</v>
      </c>
    </row>
    <row r="1264" spans="1:6" x14ac:dyDescent="0.2">
      <c r="A1264" s="7">
        <v>1263</v>
      </c>
      <c r="B1264" s="7">
        <v>45</v>
      </c>
      <c r="C1264" s="7" t="s">
        <v>97</v>
      </c>
      <c r="D1264" s="7">
        <v>20</v>
      </c>
      <c r="E1264" s="7">
        <v>1</v>
      </c>
      <c r="F1264" s="7">
        <v>837000</v>
      </c>
    </row>
    <row r="1265" spans="1:6" x14ac:dyDescent="0.2">
      <c r="A1265" s="7">
        <v>1264</v>
      </c>
      <c r="B1265" s="7">
        <v>36</v>
      </c>
      <c r="C1265" s="7" t="s">
        <v>97</v>
      </c>
      <c r="D1265" s="7">
        <v>10</v>
      </c>
      <c r="E1265" s="7">
        <v>1</v>
      </c>
      <c r="F1265" s="7">
        <v>245000</v>
      </c>
    </row>
    <row r="1266" spans="1:6" x14ac:dyDescent="0.2">
      <c r="A1266" s="7">
        <v>1265</v>
      </c>
      <c r="B1266" s="7">
        <v>28</v>
      </c>
      <c r="C1266" s="7" t="s">
        <v>97</v>
      </c>
      <c r="D1266" s="7">
        <v>15</v>
      </c>
      <c r="E1266" s="7">
        <v>1</v>
      </c>
      <c r="F1266" s="7">
        <v>76000</v>
      </c>
    </row>
    <row r="1267" spans="1:6" x14ac:dyDescent="0.2">
      <c r="A1267" s="7">
        <v>1266</v>
      </c>
      <c r="B1267" s="7">
        <v>33</v>
      </c>
      <c r="C1267" s="7" t="s">
        <v>96</v>
      </c>
      <c r="D1267" s="7">
        <v>10</v>
      </c>
      <c r="E1267" s="7">
        <v>1</v>
      </c>
      <c r="F1267" s="7">
        <v>977000</v>
      </c>
    </row>
    <row r="1268" spans="1:6" x14ac:dyDescent="0.2">
      <c r="A1268" s="7">
        <v>1267</v>
      </c>
      <c r="B1268" s="7">
        <v>30</v>
      </c>
      <c r="C1268" s="7" t="s">
        <v>97</v>
      </c>
      <c r="D1268" s="7">
        <v>10</v>
      </c>
      <c r="E1268" s="7">
        <v>1</v>
      </c>
      <c r="F1268" s="7">
        <v>462000</v>
      </c>
    </row>
    <row r="1269" spans="1:6" x14ac:dyDescent="0.2">
      <c r="A1269" s="7">
        <v>1268</v>
      </c>
      <c r="B1269" s="7">
        <v>24</v>
      </c>
      <c r="C1269" s="7" t="s">
        <v>96</v>
      </c>
      <c r="D1269" s="7">
        <v>10</v>
      </c>
      <c r="E1269" s="7">
        <v>1</v>
      </c>
      <c r="F1269" s="7">
        <v>536000</v>
      </c>
    </row>
    <row r="1270" spans="1:6" x14ac:dyDescent="0.2">
      <c r="A1270" s="7">
        <v>1269</v>
      </c>
      <c r="B1270" s="7">
        <v>29</v>
      </c>
      <c r="C1270" s="7" t="s">
        <v>97</v>
      </c>
      <c r="D1270" s="7">
        <v>20</v>
      </c>
      <c r="E1270" s="7">
        <v>1</v>
      </c>
      <c r="F1270" s="7">
        <v>953000</v>
      </c>
    </row>
    <row r="1271" spans="1:6" x14ac:dyDescent="0.2">
      <c r="A1271" s="7">
        <v>1270</v>
      </c>
      <c r="B1271" s="7">
        <v>53</v>
      </c>
      <c r="C1271" s="7" t="s">
        <v>97</v>
      </c>
      <c r="D1271" s="7">
        <v>10</v>
      </c>
      <c r="E1271" s="7">
        <v>1</v>
      </c>
      <c r="F1271" s="7">
        <v>402000</v>
      </c>
    </row>
    <row r="1272" spans="1:6" x14ac:dyDescent="0.2">
      <c r="A1272" s="7">
        <v>1271</v>
      </c>
      <c r="B1272" s="7">
        <v>20</v>
      </c>
      <c r="C1272" s="7" t="s">
        <v>96</v>
      </c>
      <c r="D1272" s="7">
        <v>10</v>
      </c>
      <c r="E1272" s="7">
        <v>1</v>
      </c>
      <c r="F1272" s="7">
        <v>209000</v>
      </c>
    </row>
    <row r="1273" spans="1:6" x14ac:dyDescent="0.2">
      <c r="A1273" s="7">
        <v>1272</v>
      </c>
      <c r="B1273" s="7">
        <v>53</v>
      </c>
      <c r="C1273" s="7" t="s">
        <v>96</v>
      </c>
      <c r="D1273" s="7">
        <v>10</v>
      </c>
      <c r="E1273" s="7">
        <v>1</v>
      </c>
      <c r="F1273" s="7">
        <v>807000</v>
      </c>
    </row>
    <row r="1274" spans="1:6" x14ac:dyDescent="0.2">
      <c r="A1274" s="7">
        <v>1273</v>
      </c>
      <c r="B1274" s="7">
        <v>38</v>
      </c>
      <c r="C1274" s="7" t="s">
        <v>96</v>
      </c>
      <c r="D1274" s="7">
        <v>15</v>
      </c>
      <c r="E1274" s="7">
        <v>1</v>
      </c>
      <c r="F1274" s="7">
        <v>597000</v>
      </c>
    </row>
    <row r="1275" spans="1:6" x14ac:dyDescent="0.2">
      <c r="A1275" s="7">
        <v>1274</v>
      </c>
      <c r="B1275" s="7">
        <v>30</v>
      </c>
      <c r="C1275" s="7" t="s">
        <v>97</v>
      </c>
      <c r="D1275" s="7">
        <v>10</v>
      </c>
      <c r="E1275" s="7">
        <v>1</v>
      </c>
      <c r="F1275" s="7">
        <v>457000</v>
      </c>
    </row>
    <row r="1276" spans="1:6" x14ac:dyDescent="0.2">
      <c r="A1276" s="7">
        <v>1275</v>
      </c>
      <c r="B1276" s="7">
        <v>27</v>
      </c>
      <c r="C1276" s="7" t="s">
        <v>97</v>
      </c>
      <c r="D1276" s="7">
        <v>15</v>
      </c>
      <c r="E1276" s="7">
        <v>1</v>
      </c>
      <c r="F1276" s="7">
        <v>169000</v>
      </c>
    </row>
    <row r="1277" spans="1:6" x14ac:dyDescent="0.2">
      <c r="A1277" s="7">
        <v>1276</v>
      </c>
      <c r="B1277" s="7">
        <v>23</v>
      </c>
      <c r="C1277" s="7" t="s">
        <v>97</v>
      </c>
      <c r="D1277" s="7">
        <v>20</v>
      </c>
      <c r="E1277" s="7">
        <v>1</v>
      </c>
      <c r="F1277" s="7">
        <v>456000</v>
      </c>
    </row>
    <row r="1278" spans="1:6" x14ac:dyDescent="0.2">
      <c r="A1278" s="7">
        <v>1277</v>
      </c>
      <c r="B1278" s="7">
        <v>39</v>
      </c>
      <c r="C1278" s="7" t="s">
        <v>96</v>
      </c>
      <c r="D1278" s="7">
        <v>15</v>
      </c>
      <c r="E1278" s="7">
        <v>1</v>
      </c>
      <c r="F1278" s="7">
        <v>567000</v>
      </c>
    </row>
    <row r="1279" spans="1:6" x14ac:dyDescent="0.2">
      <c r="A1279" s="7">
        <v>1278</v>
      </c>
      <c r="B1279" s="7">
        <v>45</v>
      </c>
      <c r="C1279" s="7" t="s">
        <v>96</v>
      </c>
      <c r="D1279" s="7">
        <v>10</v>
      </c>
      <c r="E1279" s="7">
        <v>1</v>
      </c>
      <c r="F1279" s="7">
        <v>584000</v>
      </c>
    </row>
    <row r="1280" spans="1:6" x14ac:dyDescent="0.2">
      <c r="A1280" s="7">
        <v>1279</v>
      </c>
      <c r="B1280" s="7">
        <v>39</v>
      </c>
      <c r="C1280" s="7" t="s">
        <v>97</v>
      </c>
      <c r="D1280" s="7">
        <v>15</v>
      </c>
      <c r="E1280" s="7">
        <v>1</v>
      </c>
      <c r="F1280" s="7">
        <v>999000</v>
      </c>
    </row>
    <row r="1281" spans="1:6" x14ac:dyDescent="0.2">
      <c r="A1281" s="7">
        <v>1280</v>
      </c>
      <c r="B1281" s="7">
        <v>28</v>
      </c>
      <c r="C1281" s="7" t="s">
        <v>97</v>
      </c>
      <c r="D1281" s="7">
        <v>10</v>
      </c>
      <c r="E1281" s="7">
        <v>1</v>
      </c>
      <c r="F1281" s="7">
        <v>252000</v>
      </c>
    </row>
    <row r="1282" spans="1:6" x14ac:dyDescent="0.2">
      <c r="A1282" s="7">
        <v>1281</v>
      </c>
      <c r="B1282" s="7">
        <v>26</v>
      </c>
      <c r="C1282" s="7" t="s">
        <v>96</v>
      </c>
      <c r="D1282" s="7">
        <v>20</v>
      </c>
      <c r="E1282" s="7">
        <v>1</v>
      </c>
      <c r="F1282" s="7">
        <v>967000</v>
      </c>
    </row>
    <row r="1283" spans="1:6" x14ac:dyDescent="0.2">
      <c r="A1283" s="7">
        <v>1282</v>
      </c>
      <c r="B1283" s="7">
        <v>43</v>
      </c>
      <c r="C1283" s="7" t="s">
        <v>97</v>
      </c>
      <c r="D1283" s="7">
        <v>10</v>
      </c>
      <c r="E1283" s="7">
        <v>1</v>
      </c>
      <c r="F1283" s="7">
        <v>12000</v>
      </c>
    </row>
    <row r="1284" spans="1:6" x14ac:dyDescent="0.2">
      <c r="A1284" s="7">
        <v>1283</v>
      </c>
      <c r="B1284" s="7">
        <v>26</v>
      </c>
      <c r="C1284" s="7" t="s">
        <v>97</v>
      </c>
      <c r="D1284" s="7">
        <v>15</v>
      </c>
      <c r="E1284" s="7">
        <v>1</v>
      </c>
      <c r="F1284" s="7">
        <v>119000</v>
      </c>
    </row>
    <row r="1285" spans="1:6" x14ac:dyDescent="0.2">
      <c r="A1285" s="7">
        <v>1284</v>
      </c>
      <c r="B1285" s="7">
        <v>35</v>
      </c>
      <c r="C1285" s="7" t="s">
        <v>96</v>
      </c>
      <c r="D1285" s="7">
        <v>20</v>
      </c>
      <c r="E1285" s="7">
        <v>1</v>
      </c>
      <c r="F1285" s="7">
        <v>529000</v>
      </c>
    </row>
    <row r="1286" spans="1:6" x14ac:dyDescent="0.2">
      <c r="A1286" s="7">
        <v>1285</v>
      </c>
      <c r="B1286" s="7">
        <v>42</v>
      </c>
      <c r="C1286" s="7" t="s">
        <v>96</v>
      </c>
      <c r="D1286" s="7">
        <v>10</v>
      </c>
      <c r="E1286" s="7">
        <v>1</v>
      </c>
      <c r="F1286" s="7">
        <v>273000</v>
      </c>
    </row>
    <row r="1287" spans="1:6" x14ac:dyDescent="0.2">
      <c r="A1287" s="7">
        <v>1286</v>
      </c>
      <c r="B1287" s="7">
        <v>54</v>
      </c>
      <c r="C1287" s="7" t="s">
        <v>97</v>
      </c>
      <c r="D1287" s="7">
        <v>15</v>
      </c>
      <c r="E1287" s="7">
        <v>1</v>
      </c>
      <c r="F1287" s="7">
        <v>990000</v>
      </c>
    </row>
    <row r="1288" spans="1:6" x14ac:dyDescent="0.2">
      <c r="A1288" s="7">
        <v>1287</v>
      </c>
      <c r="B1288" s="7">
        <v>25</v>
      </c>
      <c r="C1288" s="7" t="s">
        <v>97</v>
      </c>
      <c r="D1288" s="7">
        <v>10</v>
      </c>
      <c r="E1288" s="7">
        <v>1</v>
      </c>
      <c r="F1288" s="7">
        <v>928000</v>
      </c>
    </row>
    <row r="1289" spans="1:6" x14ac:dyDescent="0.2">
      <c r="A1289" s="7">
        <v>1288</v>
      </c>
      <c r="B1289" s="7">
        <v>32</v>
      </c>
      <c r="C1289" s="7" t="s">
        <v>97</v>
      </c>
      <c r="D1289" s="7">
        <v>10</v>
      </c>
      <c r="E1289" s="7">
        <v>1</v>
      </c>
      <c r="F1289" s="7">
        <v>440000</v>
      </c>
    </row>
    <row r="1290" spans="1:6" x14ac:dyDescent="0.2">
      <c r="A1290" s="7">
        <v>1289</v>
      </c>
      <c r="B1290" s="7">
        <v>45</v>
      </c>
      <c r="C1290" s="7" t="s">
        <v>96</v>
      </c>
      <c r="D1290" s="7">
        <v>20</v>
      </c>
      <c r="E1290" s="7">
        <v>1</v>
      </c>
      <c r="F1290" s="7">
        <v>581000</v>
      </c>
    </row>
    <row r="1291" spans="1:6" x14ac:dyDescent="0.2">
      <c r="A1291" s="7">
        <v>1290</v>
      </c>
      <c r="B1291" s="7">
        <v>40</v>
      </c>
      <c r="C1291" s="7" t="s">
        <v>96</v>
      </c>
      <c r="D1291" s="7">
        <v>15</v>
      </c>
      <c r="E1291" s="7">
        <v>1</v>
      </c>
      <c r="F1291" s="7">
        <v>66000</v>
      </c>
    </row>
    <row r="1292" spans="1:6" x14ac:dyDescent="0.2">
      <c r="A1292" s="7">
        <v>1291</v>
      </c>
      <c r="B1292" s="7">
        <v>47</v>
      </c>
      <c r="C1292" s="7" t="s">
        <v>96</v>
      </c>
      <c r="D1292" s="7">
        <v>15</v>
      </c>
      <c r="E1292" s="7">
        <v>1</v>
      </c>
      <c r="F1292" s="7">
        <v>720000</v>
      </c>
    </row>
    <row r="1293" spans="1:6" x14ac:dyDescent="0.2">
      <c r="A1293" s="7">
        <v>1292</v>
      </c>
      <c r="B1293" s="7">
        <v>23</v>
      </c>
      <c r="C1293" s="7" t="s">
        <v>96</v>
      </c>
      <c r="D1293" s="7">
        <v>15</v>
      </c>
      <c r="E1293" s="7">
        <v>1</v>
      </c>
      <c r="F1293" s="7">
        <v>834000</v>
      </c>
    </row>
    <row r="1294" spans="1:6" x14ac:dyDescent="0.2">
      <c r="A1294" s="7">
        <v>1293</v>
      </c>
      <c r="B1294" s="7">
        <v>29</v>
      </c>
      <c r="C1294" s="7" t="s">
        <v>97</v>
      </c>
      <c r="D1294" s="7">
        <v>10</v>
      </c>
      <c r="E1294" s="7">
        <v>1</v>
      </c>
      <c r="F1294" s="7">
        <v>623000</v>
      </c>
    </row>
    <row r="1295" spans="1:6" x14ac:dyDescent="0.2">
      <c r="A1295" s="7">
        <v>1294</v>
      </c>
      <c r="B1295" s="7">
        <v>34</v>
      </c>
      <c r="C1295" s="7" t="s">
        <v>96</v>
      </c>
      <c r="D1295" s="7">
        <v>15</v>
      </c>
      <c r="E1295" s="7">
        <v>1</v>
      </c>
      <c r="F1295" s="7">
        <v>385000</v>
      </c>
    </row>
    <row r="1296" spans="1:6" x14ac:dyDescent="0.2">
      <c r="A1296" s="7">
        <v>1295</v>
      </c>
      <c r="B1296" s="7">
        <v>54</v>
      </c>
      <c r="C1296" s="7" t="s">
        <v>96</v>
      </c>
      <c r="D1296" s="7">
        <v>15</v>
      </c>
      <c r="E1296" s="7">
        <v>1</v>
      </c>
      <c r="F1296" s="7">
        <v>153000</v>
      </c>
    </row>
    <row r="1297" spans="1:6" x14ac:dyDescent="0.2">
      <c r="A1297" s="7">
        <v>1296</v>
      </c>
      <c r="B1297" s="7">
        <v>56</v>
      </c>
      <c r="C1297" s="7" t="s">
        <v>97</v>
      </c>
      <c r="D1297" s="7">
        <v>10</v>
      </c>
      <c r="E1297" s="7">
        <v>1</v>
      </c>
      <c r="F1297" s="7">
        <v>211000</v>
      </c>
    </row>
    <row r="1298" spans="1:6" x14ac:dyDescent="0.2">
      <c r="A1298" s="7">
        <v>1297</v>
      </c>
      <c r="B1298" s="7">
        <v>29</v>
      </c>
      <c r="C1298" s="7" t="s">
        <v>97</v>
      </c>
      <c r="D1298" s="7">
        <v>20</v>
      </c>
      <c r="E1298" s="7">
        <v>1</v>
      </c>
      <c r="F1298" s="7">
        <v>948000</v>
      </c>
    </row>
    <row r="1299" spans="1:6" x14ac:dyDescent="0.2">
      <c r="A1299" s="7">
        <v>1298</v>
      </c>
      <c r="B1299" s="7">
        <v>25</v>
      </c>
      <c r="C1299" s="7" t="s">
        <v>96</v>
      </c>
      <c r="D1299" s="7">
        <v>20</v>
      </c>
      <c r="E1299" s="7">
        <v>1</v>
      </c>
      <c r="F1299" s="7">
        <v>767000</v>
      </c>
    </row>
    <row r="1300" spans="1:6" x14ac:dyDescent="0.2">
      <c r="A1300" s="7">
        <v>1299</v>
      </c>
      <c r="B1300" s="7">
        <v>28</v>
      </c>
      <c r="C1300" s="7" t="s">
        <v>97</v>
      </c>
      <c r="D1300" s="7">
        <v>10</v>
      </c>
      <c r="E1300" s="7">
        <v>1</v>
      </c>
      <c r="F1300" s="7">
        <v>873000</v>
      </c>
    </row>
    <row r="1301" spans="1:6" x14ac:dyDescent="0.2">
      <c r="A1301" s="7">
        <v>1300</v>
      </c>
      <c r="B1301" s="7">
        <v>50</v>
      </c>
      <c r="C1301" s="7" t="s">
        <v>97</v>
      </c>
      <c r="D1301" s="7">
        <v>20</v>
      </c>
      <c r="E1301" s="7">
        <v>1</v>
      </c>
      <c r="F1301" s="7">
        <v>601000</v>
      </c>
    </row>
    <row r="1302" spans="1:6" x14ac:dyDescent="0.2">
      <c r="A1302" s="7">
        <v>1301</v>
      </c>
      <c r="B1302" s="7">
        <v>31</v>
      </c>
      <c r="C1302" s="7" t="s">
        <v>96</v>
      </c>
      <c r="D1302" s="7">
        <v>10</v>
      </c>
      <c r="E1302" s="7">
        <v>1</v>
      </c>
      <c r="F1302" s="7">
        <v>532000</v>
      </c>
    </row>
    <row r="1303" spans="1:6" x14ac:dyDescent="0.2">
      <c r="A1303" s="7">
        <v>1302</v>
      </c>
      <c r="B1303" s="7">
        <v>38</v>
      </c>
      <c r="C1303" s="7" t="s">
        <v>97</v>
      </c>
      <c r="D1303" s="7">
        <v>10</v>
      </c>
      <c r="E1303" s="7">
        <v>1</v>
      </c>
      <c r="F1303" s="7">
        <v>426000</v>
      </c>
    </row>
    <row r="1304" spans="1:6" x14ac:dyDescent="0.2">
      <c r="A1304" s="7">
        <v>1303</v>
      </c>
      <c r="B1304" s="7">
        <v>34</v>
      </c>
      <c r="C1304" s="7" t="s">
        <v>96</v>
      </c>
      <c r="D1304" s="7">
        <v>15</v>
      </c>
      <c r="E1304" s="7">
        <v>1</v>
      </c>
      <c r="F1304" s="7">
        <v>196000</v>
      </c>
    </row>
    <row r="1305" spans="1:6" x14ac:dyDescent="0.2">
      <c r="A1305" s="7">
        <v>1304</v>
      </c>
      <c r="B1305" s="7">
        <v>42</v>
      </c>
      <c r="C1305" s="7" t="s">
        <v>96</v>
      </c>
      <c r="D1305" s="7">
        <v>20</v>
      </c>
      <c r="E1305" s="7">
        <v>1</v>
      </c>
      <c r="F1305" s="7">
        <v>669000</v>
      </c>
    </row>
    <row r="1306" spans="1:6" x14ac:dyDescent="0.2">
      <c r="A1306" s="7">
        <v>1305</v>
      </c>
      <c r="B1306" s="7">
        <v>55</v>
      </c>
      <c r="C1306" s="7" t="s">
        <v>96</v>
      </c>
      <c r="D1306" s="7">
        <v>20</v>
      </c>
      <c r="E1306" s="7">
        <v>1</v>
      </c>
      <c r="F1306" s="7">
        <v>733000</v>
      </c>
    </row>
    <row r="1307" spans="1:6" x14ac:dyDescent="0.2">
      <c r="A1307" s="7">
        <v>1306</v>
      </c>
      <c r="B1307" s="7">
        <v>55</v>
      </c>
      <c r="C1307" s="7" t="s">
        <v>96</v>
      </c>
      <c r="D1307" s="7">
        <v>10</v>
      </c>
      <c r="E1307" s="7">
        <v>1</v>
      </c>
      <c r="F1307" s="7">
        <v>516000</v>
      </c>
    </row>
    <row r="1308" spans="1:6" x14ac:dyDescent="0.2">
      <c r="A1308" s="7">
        <v>1307</v>
      </c>
      <c r="B1308" s="7">
        <v>44</v>
      </c>
      <c r="C1308" s="7" t="s">
        <v>97</v>
      </c>
      <c r="D1308" s="7">
        <v>10</v>
      </c>
      <c r="E1308" s="7">
        <v>1</v>
      </c>
      <c r="F1308" s="7">
        <v>58000</v>
      </c>
    </row>
    <row r="1309" spans="1:6" x14ac:dyDescent="0.2">
      <c r="A1309" s="7">
        <v>1308</v>
      </c>
      <c r="B1309" s="7">
        <v>56</v>
      </c>
      <c r="C1309" s="7" t="s">
        <v>96</v>
      </c>
      <c r="D1309" s="7">
        <v>20</v>
      </c>
      <c r="E1309" s="7">
        <v>1</v>
      </c>
      <c r="F1309" s="7">
        <v>358000</v>
      </c>
    </row>
    <row r="1310" spans="1:6" x14ac:dyDescent="0.2">
      <c r="A1310" s="7">
        <v>1309</v>
      </c>
      <c r="B1310" s="7">
        <v>50</v>
      </c>
      <c r="C1310" s="7" t="s">
        <v>97</v>
      </c>
      <c r="D1310" s="7">
        <v>20</v>
      </c>
      <c r="E1310" s="7">
        <v>1</v>
      </c>
      <c r="F1310" s="7">
        <v>125000</v>
      </c>
    </row>
    <row r="1311" spans="1:6" x14ac:dyDescent="0.2">
      <c r="A1311" s="7">
        <v>1310</v>
      </c>
      <c r="B1311" s="7">
        <v>37</v>
      </c>
      <c r="C1311" s="7" t="s">
        <v>97</v>
      </c>
      <c r="D1311" s="7">
        <v>15</v>
      </c>
      <c r="E1311" s="7">
        <v>1</v>
      </c>
      <c r="F1311" s="7">
        <v>84000</v>
      </c>
    </row>
    <row r="1312" spans="1:6" x14ac:dyDescent="0.2">
      <c r="A1312" s="7">
        <v>1311</v>
      </c>
      <c r="B1312" s="7">
        <v>46</v>
      </c>
      <c r="C1312" s="7" t="s">
        <v>96</v>
      </c>
      <c r="D1312" s="7">
        <v>15</v>
      </c>
      <c r="E1312" s="7">
        <v>1</v>
      </c>
      <c r="F1312" s="7">
        <v>259000</v>
      </c>
    </row>
    <row r="1313" spans="1:6" x14ac:dyDescent="0.2">
      <c r="A1313" s="7">
        <v>1312</v>
      </c>
      <c r="B1313" s="7">
        <v>59</v>
      </c>
      <c r="C1313" s="7" t="s">
        <v>97</v>
      </c>
      <c r="D1313" s="7">
        <v>20</v>
      </c>
      <c r="E1313" s="7">
        <v>1</v>
      </c>
      <c r="F1313" s="7">
        <v>890000</v>
      </c>
    </row>
    <row r="1314" spans="1:6" x14ac:dyDescent="0.2">
      <c r="A1314" s="7">
        <v>1313</v>
      </c>
      <c r="B1314" s="7">
        <v>26</v>
      </c>
      <c r="C1314" s="7" t="s">
        <v>96</v>
      </c>
      <c r="D1314" s="7">
        <v>15</v>
      </c>
      <c r="E1314" s="7">
        <v>1</v>
      </c>
      <c r="F1314" s="7">
        <v>81000</v>
      </c>
    </row>
    <row r="1315" spans="1:6" x14ac:dyDescent="0.2">
      <c r="A1315" s="7">
        <v>1314</v>
      </c>
      <c r="B1315" s="7">
        <v>31</v>
      </c>
      <c r="C1315" s="7" t="s">
        <v>96</v>
      </c>
      <c r="D1315" s="7">
        <v>15</v>
      </c>
      <c r="E1315" s="7">
        <v>1</v>
      </c>
      <c r="F1315" s="7">
        <v>718000</v>
      </c>
    </row>
    <row r="1316" spans="1:6" x14ac:dyDescent="0.2">
      <c r="A1316" s="7">
        <v>1315</v>
      </c>
      <c r="B1316" s="7">
        <v>49</v>
      </c>
      <c r="C1316" s="7" t="s">
        <v>97</v>
      </c>
      <c r="D1316" s="7">
        <v>20</v>
      </c>
      <c r="E1316" s="7">
        <v>1</v>
      </c>
      <c r="F1316" s="7">
        <v>616000</v>
      </c>
    </row>
    <row r="1317" spans="1:6" x14ac:dyDescent="0.2">
      <c r="A1317" s="7">
        <v>1316</v>
      </c>
      <c r="B1317" s="7">
        <v>28</v>
      </c>
      <c r="C1317" s="7" t="s">
        <v>96</v>
      </c>
      <c r="D1317" s="7">
        <v>10</v>
      </c>
      <c r="E1317" s="7">
        <v>1</v>
      </c>
      <c r="F1317" s="7">
        <v>855000</v>
      </c>
    </row>
    <row r="1318" spans="1:6" x14ac:dyDescent="0.2">
      <c r="A1318" s="7">
        <v>1317</v>
      </c>
      <c r="B1318" s="7">
        <v>38</v>
      </c>
      <c r="C1318" s="7" t="s">
        <v>96</v>
      </c>
      <c r="D1318" s="7">
        <v>20</v>
      </c>
      <c r="E1318" s="7">
        <v>1</v>
      </c>
      <c r="F1318" s="7">
        <v>990000</v>
      </c>
    </row>
    <row r="1319" spans="1:6" x14ac:dyDescent="0.2">
      <c r="A1319" s="7">
        <v>1318</v>
      </c>
      <c r="B1319" s="7">
        <v>44</v>
      </c>
      <c r="C1319" s="7" t="s">
        <v>97</v>
      </c>
      <c r="D1319" s="7">
        <v>10</v>
      </c>
      <c r="E1319" s="7">
        <v>1</v>
      </c>
      <c r="F1319" s="7">
        <v>380000</v>
      </c>
    </row>
    <row r="1320" spans="1:6" x14ac:dyDescent="0.2">
      <c r="A1320" s="7">
        <v>1319</v>
      </c>
      <c r="B1320" s="7">
        <v>24</v>
      </c>
      <c r="C1320" s="7" t="s">
        <v>97</v>
      </c>
      <c r="D1320" s="7">
        <v>15</v>
      </c>
      <c r="E1320" s="7">
        <v>1</v>
      </c>
      <c r="F1320" s="7">
        <v>979000</v>
      </c>
    </row>
    <row r="1321" spans="1:6" x14ac:dyDescent="0.2">
      <c r="A1321" s="7">
        <v>1320</v>
      </c>
      <c r="B1321" s="7">
        <v>43</v>
      </c>
      <c r="C1321" s="7" t="s">
        <v>97</v>
      </c>
      <c r="D1321" s="7">
        <v>20</v>
      </c>
      <c r="E1321" s="7">
        <v>1</v>
      </c>
      <c r="F1321" s="7">
        <v>286000</v>
      </c>
    </row>
    <row r="1322" spans="1:6" x14ac:dyDescent="0.2">
      <c r="A1322" s="7">
        <v>1321</v>
      </c>
      <c r="B1322" s="7">
        <v>52</v>
      </c>
      <c r="C1322" s="7" t="s">
        <v>96</v>
      </c>
      <c r="D1322" s="7">
        <v>10</v>
      </c>
      <c r="E1322" s="7">
        <v>1</v>
      </c>
      <c r="F1322" s="7">
        <v>883000</v>
      </c>
    </row>
    <row r="1323" spans="1:6" x14ac:dyDescent="0.2">
      <c r="A1323" s="7">
        <v>1322</v>
      </c>
      <c r="B1323" s="7">
        <v>40</v>
      </c>
      <c r="C1323" s="7" t="s">
        <v>97</v>
      </c>
      <c r="D1323" s="7">
        <v>20</v>
      </c>
      <c r="E1323" s="7">
        <v>1</v>
      </c>
      <c r="F1323" s="7">
        <v>550000</v>
      </c>
    </row>
    <row r="1324" spans="1:6" x14ac:dyDescent="0.2">
      <c r="A1324" s="7">
        <v>1323</v>
      </c>
      <c r="B1324" s="7">
        <v>58</v>
      </c>
      <c r="C1324" s="7" t="s">
        <v>97</v>
      </c>
      <c r="D1324" s="7">
        <v>10</v>
      </c>
      <c r="E1324" s="7">
        <v>1</v>
      </c>
      <c r="F1324" s="7">
        <v>703000</v>
      </c>
    </row>
    <row r="1325" spans="1:6" x14ac:dyDescent="0.2">
      <c r="A1325" s="7">
        <v>1324</v>
      </c>
      <c r="B1325" s="7">
        <v>32</v>
      </c>
      <c r="C1325" s="7" t="s">
        <v>96</v>
      </c>
      <c r="D1325" s="7">
        <v>20</v>
      </c>
      <c r="E1325" s="7">
        <v>1</v>
      </c>
      <c r="F1325" s="7">
        <v>134000</v>
      </c>
    </row>
    <row r="1326" spans="1:6" x14ac:dyDescent="0.2">
      <c r="A1326" s="7">
        <v>1325</v>
      </c>
      <c r="B1326" s="7">
        <v>34</v>
      </c>
      <c r="C1326" s="7" t="s">
        <v>96</v>
      </c>
      <c r="D1326" s="7">
        <v>15</v>
      </c>
      <c r="E1326" s="7">
        <v>1</v>
      </c>
      <c r="F1326" s="7">
        <v>159000</v>
      </c>
    </row>
    <row r="1327" spans="1:6" x14ac:dyDescent="0.2">
      <c r="A1327" s="7">
        <v>1326</v>
      </c>
      <c r="B1327" s="7">
        <v>37</v>
      </c>
      <c r="C1327" s="7" t="s">
        <v>96</v>
      </c>
      <c r="D1327" s="7">
        <v>10</v>
      </c>
      <c r="E1327" s="7">
        <v>1</v>
      </c>
      <c r="F1327" s="7">
        <v>867000</v>
      </c>
    </row>
    <row r="1328" spans="1:6" x14ac:dyDescent="0.2">
      <c r="A1328" s="7">
        <v>1327</v>
      </c>
      <c r="B1328" s="7">
        <v>47</v>
      </c>
      <c r="C1328" s="7" t="s">
        <v>96</v>
      </c>
      <c r="D1328" s="7">
        <v>15</v>
      </c>
      <c r="E1328" s="7">
        <v>1</v>
      </c>
      <c r="F1328" s="7">
        <v>712000</v>
      </c>
    </row>
    <row r="1329" spans="1:6" x14ac:dyDescent="0.2">
      <c r="A1329" s="7">
        <v>1328</v>
      </c>
      <c r="B1329" s="7">
        <v>41</v>
      </c>
      <c r="C1329" s="7" t="s">
        <v>97</v>
      </c>
      <c r="D1329" s="7">
        <v>10</v>
      </c>
      <c r="E1329" s="7">
        <v>1</v>
      </c>
      <c r="F1329" s="7">
        <v>419000</v>
      </c>
    </row>
    <row r="1330" spans="1:6" x14ac:dyDescent="0.2">
      <c r="A1330" s="7">
        <v>1329</v>
      </c>
      <c r="B1330" s="7">
        <v>45</v>
      </c>
      <c r="C1330" s="7" t="s">
        <v>97</v>
      </c>
      <c r="D1330" s="7">
        <v>10</v>
      </c>
      <c r="E1330" s="7">
        <v>1</v>
      </c>
      <c r="F1330" s="7">
        <v>310000</v>
      </c>
    </row>
    <row r="1331" spans="1:6" x14ac:dyDescent="0.2">
      <c r="A1331" s="7">
        <v>1330</v>
      </c>
      <c r="B1331" s="7">
        <v>21</v>
      </c>
      <c r="C1331" s="7" t="s">
        <v>97</v>
      </c>
      <c r="D1331" s="7">
        <v>10</v>
      </c>
      <c r="E1331" s="7">
        <v>1</v>
      </c>
      <c r="F1331" s="7">
        <v>909000</v>
      </c>
    </row>
    <row r="1332" spans="1:6" x14ac:dyDescent="0.2">
      <c r="A1332" s="7">
        <v>1331</v>
      </c>
      <c r="B1332" s="7">
        <v>32</v>
      </c>
      <c r="C1332" s="7" t="s">
        <v>96</v>
      </c>
      <c r="D1332" s="7">
        <v>15</v>
      </c>
      <c r="E1332" s="7">
        <v>1</v>
      </c>
      <c r="F1332" s="7">
        <v>458000</v>
      </c>
    </row>
    <row r="1333" spans="1:6" x14ac:dyDescent="0.2">
      <c r="A1333" s="7">
        <v>1332</v>
      </c>
      <c r="B1333" s="7">
        <v>22</v>
      </c>
      <c r="C1333" s="7" t="s">
        <v>96</v>
      </c>
      <c r="D1333" s="7">
        <v>15</v>
      </c>
      <c r="E1333" s="7">
        <v>1</v>
      </c>
      <c r="F1333" s="7">
        <v>290000</v>
      </c>
    </row>
    <row r="1334" spans="1:6" x14ac:dyDescent="0.2">
      <c r="A1334" s="7">
        <v>1333</v>
      </c>
      <c r="B1334" s="7">
        <v>46</v>
      </c>
      <c r="C1334" s="7" t="s">
        <v>96</v>
      </c>
      <c r="D1334" s="7">
        <v>20</v>
      </c>
      <c r="E1334" s="7">
        <v>1</v>
      </c>
      <c r="F1334" s="7">
        <v>18000</v>
      </c>
    </row>
    <row r="1335" spans="1:6" x14ac:dyDescent="0.2">
      <c r="A1335" s="7">
        <v>1334</v>
      </c>
      <c r="B1335" s="7">
        <v>21</v>
      </c>
      <c r="C1335" s="7" t="s">
        <v>97</v>
      </c>
      <c r="D1335" s="7">
        <v>15</v>
      </c>
      <c r="E1335" s="7">
        <v>1</v>
      </c>
      <c r="F1335" s="7">
        <v>730000</v>
      </c>
    </row>
    <row r="1336" spans="1:6" x14ac:dyDescent="0.2">
      <c r="A1336" s="7">
        <v>1335</v>
      </c>
      <c r="B1336" s="7">
        <v>44</v>
      </c>
      <c r="C1336" s="7" t="s">
        <v>97</v>
      </c>
      <c r="D1336" s="7">
        <v>15</v>
      </c>
      <c r="E1336" s="7">
        <v>1</v>
      </c>
      <c r="F1336" s="7">
        <v>913000</v>
      </c>
    </row>
    <row r="1337" spans="1:6" x14ac:dyDescent="0.2">
      <c r="A1337" s="7">
        <v>1336</v>
      </c>
      <c r="B1337" s="7">
        <v>53</v>
      </c>
      <c r="C1337" s="7" t="s">
        <v>96</v>
      </c>
      <c r="D1337" s="7">
        <v>15</v>
      </c>
      <c r="E1337" s="7">
        <v>1</v>
      </c>
      <c r="F1337" s="7">
        <v>591000</v>
      </c>
    </row>
    <row r="1338" spans="1:6" x14ac:dyDescent="0.2">
      <c r="A1338" s="7">
        <v>1337</v>
      </c>
      <c r="B1338" s="7">
        <v>51</v>
      </c>
      <c r="C1338" s="7" t="s">
        <v>97</v>
      </c>
      <c r="D1338" s="7">
        <v>15</v>
      </c>
      <c r="E1338" s="7">
        <v>1</v>
      </c>
      <c r="F1338" s="7">
        <v>395000</v>
      </c>
    </row>
    <row r="1339" spans="1:6" x14ac:dyDescent="0.2">
      <c r="A1339" s="7">
        <v>1338</v>
      </c>
      <c r="B1339" s="7">
        <v>44</v>
      </c>
      <c r="C1339" s="7" t="s">
        <v>97</v>
      </c>
      <c r="D1339" s="7">
        <v>15</v>
      </c>
      <c r="E1339" s="7">
        <v>1</v>
      </c>
      <c r="F1339" s="7">
        <v>377000</v>
      </c>
    </row>
    <row r="1340" spans="1:6" x14ac:dyDescent="0.2">
      <c r="A1340" s="7">
        <v>1339</v>
      </c>
      <c r="B1340" s="7">
        <v>52</v>
      </c>
      <c r="C1340" s="7" t="s">
        <v>96</v>
      </c>
      <c r="D1340" s="7">
        <v>15</v>
      </c>
      <c r="E1340" s="7">
        <v>1</v>
      </c>
      <c r="F1340" s="7">
        <v>261000</v>
      </c>
    </row>
    <row r="1341" spans="1:6" x14ac:dyDescent="0.2">
      <c r="A1341" s="7">
        <v>1340</v>
      </c>
      <c r="B1341" s="7">
        <v>32</v>
      </c>
      <c r="C1341" s="7" t="s">
        <v>97</v>
      </c>
      <c r="D1341" s="7">
        <v>15</v>
      </c>
      <c r="E1341" s="7">
        <v>1</v>
      </c>
      <c r="F1341" s="7">
        <v>114000</v>
      </c>
    </row>
    <row r="1342" spans="1:6" x14ac:dyDescent="0.2">
      <c r="A1342" s="7">
        <v>1341</v>
      </c>
      <c r="B1342" s="7">
        <v>46</v>
      </c>
      <c r="C1342" s="7" t="s">
        <v>96</v>
      </c>
      <c r="D1342" s="7">
        <v>15</v>
      </c>
      <c r="E1342" s="7">
        <v>1</v>
      </c>
      <c r="F1342" s="7">
        <v>76000</v>
      </c>
    </row>
    <row r="1343" spans="1:6" x14ac:dyDescent="0.2">
      <c r="A1343" s="7">
        <v>1342</v>
      </c>
      <c r="B1343" s="7">
        <v>42</v>
      </c>
      <c r="C1343" s="7" t="s">
        <v>96</v>
      </c>
      <c r="D1343" s="7">
        <v>20</v>
      </c>
      <c r="E1343" s="7">
        <v>1</v>
      </c>
      <c r="F1343" s="7">
        <v>17000</v>
      </c>
    </row>
    <row r="1344" spans="1:6" x14ac:dyDescent="0.2">
      <c r="A1344" s="7">
        <v>1343</v>
      </c>
      <c r="B1344" s="7">
        <v>38</v>
      </c>
      <c r="C1344" s="7" t="s">
        <v>97</v>
      </c>
      <c r="D1344" s="7">
        <v>10</v>
      </c>
      <c r="E1344" s="7">
        <v>1</v>
      </c>
      <c r="F1344" s="7">
        <v>188000</v>
      </c>
    </row>
    <row r="1345" spans="1:6" x14ac:dyDescent="0.2">
      <c r="A1345" s="7">
        <v>1344</v>
      </c>
      <c r="B1345" s="7">
        <v>55</v>
      </c>
      <c r="C1345" s="7" t="s">
        <v>96</v>
      </c>
      <c r="D1345" s="7">
        <v>10</v>
      </c>
      <c r="E1345" s="7">
        <v>1</v>
      </c>
      <c r="F1345" s="7">
        <v>467000</v>
      </c>
    </row>
    <row r="1346" spans="1:6" x14ac:dyDescent="0.2">
      <c r="A1346" s="7">
        <v>1345</v>
      </c>
      <c r="B1346" s="7">
        <v>38</v>
      </c>
      <c r="C1346" s="7" t="s">
        <v>96</v>
      </c>
      <c r="D1346" s="7">
        <v>20</v>
      </c>
      <c r="E1346" s="7">
        <v>1</v>
      </c>
      <c r="F1346" s="7">
        <v>697000</v>
      </c>
    </row>
    <row r="1347" spans="1:6" x14ac:dyDescent="0.2">
      <c r="A1347" s="7">
        <v>1346</v>
      </c>
      <c r="B1347" s="7">
        <v>23</v>
      </c>
      <c r="C1347" s="7" t="s">
        <v>96</v>
      </c>
      <c r="D1347" s="7">
        <v>20</v>
      </c>
      <c r="E1347" s="7">
        <v>1</v>
      </c>
      <c r="F1347" s="7">
        <v>658000</v>
      </c>
    </row>
    <row r="1348" spans="1:6" x14ac:dyDescent="0.2">
      <c r="A1348" s="7">
        <v>1347</v>
      </c>
      <c r="B1348" s="7">
        <v>39</v>
      </c>
      <c r="C1348" s="7" t="s">
        <v>97</v>
      </c>
      <c r="D1348" s="7">
        <v>10</v>
      </c>
      <c r="E1348" s="7">
        <v>1</v>
      </c>
      <c r="F1348" s="7">
        <v>973000</v>
      </c>
    </row>
    <row r="1349" spans="1:6" x14ac:dyDescent="0.2">
      <c r="A1349" s="7">
        <v>1348</v>
      </c>
      <c r="B1349" s="7">
        <v>27</v>
      </c>
      <c r="C1349" s="7" t="s">
        <v>97</v>
      </c>
      <c r="D1349" s="7">
        <v>15</v>
      </c>
      <c r="E1349" s="7">
        <v>1</v>
      </c>
      <c r="F1349" s="7">
        <v>755000</v>
      </c>
    </row>
    <row r="1350" spans="1:6" x14ac:dyDescent="0.2">
      <c r="A1350" s="7">
        <v>1349</v>
      </c>
      <c r="B1350" s="7">
        <v>57</v>
      </c>
      <c r="C1350" s="7" t="s">
        <v>97</v>
      </c>
      <c r="D1350" s="7">
        <v>15</v>
      </c>
      <c r="E1350" s="7">
        <v>1</v>
      </c>
      <c r="F1350" s="7">
        <v>892000</v>
      </c>
    </row>
    <row r="1351" spans="1:6" x14ac:dyDescent="0.2">
      <c r="A1351" s="7">
        <v>1350</v>
      </c>
      <c r="B1351" s="7">
        <v>33</v>
      </c>
      <c r="C1351" s="7" t="s">
        <v>97</v>
      </c>
      <c r="D1351" s="7">
        <v>20</v>
      </c>
      <c r="E1351" s="7">
        <v>1</v>
      </c>
      <c r="F1351" s="7">
        <v>368000</v>
      </c>
    </row>
    <row r="1352" spans="1:6" x14ac:dyDescent="0.2">
      <c r="A1352" s="7">
        <v>1351</v>
      </c>
      <c r="B1352" s="7">
        <v>48</v>
      </c>
      <c r="C1352" s="7" t="s">
        <v>97</v>
      </c>
      <c r="D1352" s="7">
        <v>20</v>
      </c>
      <c r="E1352" s="7">
        <v>1</v>
      </c>
      <c r="F1352" s="7">
        <v>869000</v>
      </c>
    </row>
    <row r="1353" spans="1:6" x14ac:dyDescent="0.2">
      <c r="A1353" s="7">
        <v>1352</v>
      </c>
      <c r="B1353" s="7">
        <v>38</v>
      </c>
      <c r="C1353" s="7" t="s">
        <v>97</v>
      </c>
      <c r="D1353" s="7">
        <v>20</v>
      </c>
      <c r="E1353" s="7">
        <v>1</v>
      </c>
      <c r="F1353" s="7">
        <v>138000</v>
      </c>
    </row>
    <row r="1354" spans="1:6" x14ac:dyDescent="0.2">
      <c r="A1354" s="7">
        <v>1353</v>
      </c>
      <c r="B1354" s="7">
        <v>21</v>
      </c>
      <c r="C1354" s="7" t="s">
        <v>96</v>
      </c>
      <c r="D1354" s="7">
        <v>15</v>
      </c>
      <c r="E1354" s="7">
        <v>1</v>
      </c>
      <c r="F1354" s="7">
        <v>242000</v>
      </c>
    </row>
    <row r="1355" spans="1:6" x14ac:dyDescent="0.2">
      <c r="A1355" s="7">
        <v>1354</v>
      </c>
      <c r="B1355" s="7">
        <v>34</v>
      </c>
      <c r="C1355" s="7" t="s">
        <v>96</v>
      </c>
      <c r="D1355" s="7">
        <v>15</v>
      </c>
      <c r="E1355" s="7">
        <v>1</v>
      </c>
      <c r="F1355" s="7">
        <v>388000</v>
      </c>
    </row>
    <row r="1356" spans="1:6" x14ac:dyDescent="0.2">
      <c r="A1356" s="7">
        <v>1355</v>
      </c>
      <c r="B1356" s="7">
        <v>57</v>
      </c>
      <c r="C1356" s="7" t="s">
        <v>96</v>
      </c>
      <c r="D1356" s="7">
        <v>15</v>
      </c>
      <c r="E1356" s="7">
        <v>1</v>
      </c>
      <c r="F1356" s="7">
        <v>472000</v>
      </c>
    </row>
    <row r="1357" spans="1:6" x14ac:dyDescent="0.2">
      <c r="A1357" s="7">
        <v>1356</v>
      </c>
      <c r="B1357" s="7">
        <v>53</v>
      </c>
      <c r="C1357" s="7" t="s">
        <v>97</v>
      </c>
      <c r="D1357" s="7">
        <v>20</v>
      </c>
      <c r="E1357" s="7">
        <v>1</v>
      </c>
      <c r="F1357" s="7">
        <v>394000</v>
      </c>
    </row>
    <row r="1358" spans="1:6" x14ac:dyDescent="0.2">
      <c r="A1358" s="7">
        <v>1357</v>
      </c>
      <c r="B1358" s="7">
        <v>43</v>
      </c>
      <c r="C1358" s="7" t="s">
        <v>96</v>
      </c>
      <c r="D1358" s="7">
        <v>15</v>
      </c>
      <c r="E1358" s="7">
        <v>1</v>
      </c>
      <c r="F1358" s="7">
        <v>986000</v>
      </c>
    </row>
    <row r="1359" spans="1:6" x14ac:dyDescent="0.2">
      <c r="A1359" s="7">
        <v>1358</v>
      </c>
      <c r="B1359" s="7">
        <v>41</v>
      </c>
      <c r="C1359" s="7" t="s">
        <v>96</v>
      </c>
      <c r="D1359" s="7">
        <v>20</v>
      </c>
      <c r="E1359" s="7">
        <v>1</v>
      </c>
      <c r="F1359" s="7">
        <v>959000</v>
      </c>
    </row>
    <row r="1360" spans="1:6" x14ac:dyDescent="0.2">
      <c r="A1360" s="7">
        <v>1359</v>
      </c>
      <c r="B1360" s="7">
        <v>34</v>
      </c>
      <c r="C1360" s="7" t="s">
        <v>97</v>
      </c>
      <c r="D1360" s="7">
        <v>10</v>
      </c>
      <c r="E1360" s="7">
        <v>1</v>
      </c>
      <c r="F1360" s="7">
        <v>413000</v>
      </c>
    </row>
    <row r="1361" spans="1:6" x14ac:dyDescent="0.2">
      <c r="A1361" s="7">
        <v>1360</v>
      </c>
      <c r="B1361" s="7">
        <v>23</v>
      </c>
      <c r="C1361" s="7" t="s">
        <v>96</v>
      </c>
      <c r="D1361" s="7">
        <v>15</v>
      </c>
      <c r="E1361" s="7">
        <v>1</v>
      </c>
      <c r="F1361" s="7">
        <v>853000</v>
      </c>
    </row>
    <row r="1362" spans="1:6" x14ac:dyDescent="0.2">
      <c r="A1362" s="7">
        <v>1361</v>
      </c>
      <c r="B1362" s="7">
        <v>56</v>
      </c>
      <c r="C1362" s="7" t="s">
        <v>96</v>
      </c>
      <c r="D1362" s="7">
        <v>15</v>
      </c>
      <c r="E1362" s="7">
        <v>1</v>
      </c>
      <c r="F1362" s="7">
        <v>665000</v>
      </c>
    </row>
    <row r="1363" spans="1:6" x14ac:dyDescent="0.2">
      <c r="A1363" s="7">
        <v>1362</v>
      </c>
      <c r="B1363" s="7">
        <v>30</v>
      </c>
      <c r="C1363" s="7" t="s">
        <v>97</v>
      </c>
      <c r="D1363" s="7">
        <v>10</v>
      </c>
      <c r="E1363" s="7">
        <v>1</v>
      </c>
      <c r="F1363" s="7">
        <v>226000</v>
      </c>
    </row>
    <row r="1364" spans="1:6" x14ac:dyDescent="0.2">
      <c r="A1364" s="7">
        <v>1363</v>
      </c>
      <c r="B1364" s="7">
        <v>23</v>
      </c>
      <c r="C1364" s="7" t="s">
        <v>97</v>
      </c>
      <c r="D1364" s="7">
        <v>20</v>
      </c>
      <c r="E1364" s="7">
        <v>1</v>
      </c>
      <c r="F1364" s="7">
        <v>58000</v>
      </c>
    </row>
    <row r="1365" spans="1:6" x14ac:dyDescent="0.2">
      <c r="A1365" s="7">
        <v>1364</v>
      </c>
      <c r="B1365" s="7">
        <v>40</v>
      </c>
      <c r="C1365" s="7" t="s">
        <v>96</v>
      </c>
      <c r="D1365" s="7">
        <v>20</v>
      </c>
      <c r="E1365" s="7">
        <v>1</v>
      </c>
      <c r="F1365" s="7">
        <v>215000</v>
      </c>
    </row>
    <row r="1366" spans="1:6" x14ac:dyDescent="0.2">
      <c r="A1366" s="7">
        <v>1365</v>
      </c>
      <c r="B1366" s="7">
        <v>23</v>
      </c>
      <c r="C1366" s="7" t="s">
        <v>96</v>
      </c>
      <c r="D1366" s="7">
        <v>20</v>
      </c>
      <c r="E1366" s="7">
        <v>1</v>
      </c>
      <c r="F1366" s="7">
        <v>788000</v>
      </c>
    </row>
    <row r="1367" spans="1:6" x14ac:dyDescent="0.2">
      <c r="A1367" s="7">
        <v>1366</v>
      </c>
      <c r="B1367" s="7">
        <v>50</v>
      </c>
      <c r="C1367" s="7" t="s">
        <v>96</v>
      </c>
      <c r="D1367" s="7">
        <v>15</v>
      </c>
      <c r="E1367" s="7">
        <v>1</v>
      </c>
      <c r="F1367" s="7">
        <v>156000</v>
      </c>
    </row>
    <row r="1368" spans="1:6" x14ac:dyDescent="0.2">
      <c r="A1368" s="7">
        <v>1367</v>
      </c>
      <c r="B1368" s="7">
        <v>45</v>
      </c>
      <c r="C1368" s="7" t="s">
        <v>97</v>
      </c>
      <c r="D1368" s="7">
        <v>15</v>
      </c>
      <c r="E1368" s="7">
        <v>1</v>
      </c>
      <c r="F1368" s="7">
        <v>845000</v>
      </c>
    </row>
    <row r="1369" spans="1:6" x14ac:dyDescent="0.2">
      <c r="A1369" s="7">
        <v>1368</v>
      </c>
      <c r="B1369" s="7">
        <v>45</v>
      </c>
      <c r="C1369" s="7" t="s">
        <v>96</v>
      </c>
      <c r="D1369" s="7">
        <v>10</v>
      </c>
      <c r="E1369" s="7">
        <v>1</v>
      </c>
      <c r="F1369" s="7">
        <v>25000</v>
      </c>
    </row>
    <row r="1370" spans="1:6" x14ac:dyDescent="0.2">
      <c r="A1370" s="7">
        <v>1369</v>
      </c>
      <c r="B1370" s="7">
        <v>50</v>
      </c>
      <c r="C1370" s="7" t="s">
        <v>97</v>
      </c>
      <c r="D1370" s="7">
        <v>10</v>
      </c>
      <c r="E1370" s="7">
        <v>1</v>
      </c>
      <c r="F1370" s="7">
        <v>841000</v>
      </c>
    </row>
    <row r="1371" spans="1:6" x14ac:dyDescent="0.2">
      <c r="A1371" s="7">
        <v>1370</v>
      </c>
      <c r="B1371" s="7">
        <v>59</v>
      </c>
      <c r="C1371" s="7" t="s">
        <v>96</v>
      </c>
      <c r="D1371" s="7">
        <v>20</v>
      </c>
      <c r="E1371" s="7">
        <v>1</v>
      </c>
      <c r="F1371" s="7">
        <v>988000</v>
      </c>
    </row>
    <row r="1372" spans="1:6" x14ac:dyDescent="0.2">
      <c r="A1372" s="7">
        <v>1371</v>
      </c>
      <c r="B1372" s="7">
        <v>30</v>
      </c>
      <c r="C1372" s="7" t="s">
        <v>97</v>
      </c>
      <c r="D1372" s="7">
        <v>20</v>
      </c>
      <c r="E1372" s="7">
        <v>1</v>
      </c>
      <c r="F1372" s="7">
        <v>229000</v>
      </c>
    </row>
    <row r="1373" spans="1:6" x14ac:dyDescent="0.2">
      <c r="A1373" s="7">
        <v>1372</v>
      </c>
      <c r="B1373" s="7">
        <v>32</v>
      </c>
      <c r="C1373" s="7" t="s">
        <v>96</v>
      </c>
      <c r="D1373" s="7">
        <v>20</v>
      </c>
      <c r="E1373" s="7">
        <v>1</v>
      </c>
      <c r="F1373" s="7">
        <v>792000</v>
      </c>
    </row>
    <row r="1374" spans="1:6" x14ac:dyDescent="0.2">
      <c r="A1374" s="7">
        <v>1373</v>
      </c>
      <c r="B1374" s="7">
        <v>41</v>
      </c>
      <c r="C1374" s="7" t="s">
        <v>96</v>
      </c>
      <c r="D1374" s="7">
        <v>10</v>
      </c>
      <c r="E1374" s="7">
        <v>1</v>
      </c>
      <c r="F1374" s="7">
        <v>29000</v>
      </c>
    </row>
    <row r="1375" spans="1:6" x14ac:dyDescent="0.2">
      <c r="A1375" s="7">
        <v>1374</v>
      </c>
      <c r="B1375" s="7">
        <v>44</v>
      </c>
      <c r="C1375" s="7" t="s">
        <v>96</v>
      </c>
      <c r="D1375" s="7">
        <v>20</v>
      </c>
      <c r="E1375" s="7">
        <v>1</v>
      </c>
      <c r="F1375" s="7">
        <v>403000</v>
      </c>
    </row>
    <row r="1376" spans="1:6" x14ac:dyDescent="0.2">
      <c r="A1376" s="7">
        <v>1375</v>
      </c>
      <c r="B1376" s="7">
        <v>21</v>
      </c>
      <c r="C1376" s="7" t="s">
        <v>97</v>
      </c>
      <c r="D1376" s="7">
        <v>20</v>
      </c>
      <c r="E1376" s="7">
        <v>1</v>
      </c>
      <c r="F1376" s="7">
        <v>576000</v>
      </c>
    </row>
    <row r="1377" spans="1:6" x14ac:dyDescent="0.2">
      <c r="A1377" s="7">
        <v>1376</v>
      </c>
      <c r="B1377" s="7">
        <v>58</v>
      </c>
      <c r="C1377" s="7" t="s">
        <v>97</v>
      </c>
      <c r="D1377" s="7">
        <v>15</v>
      </c>
      <c r="E1377" s="7">
        <v>1</v>
      </c>
      <c r="F1377" s="7">
        <v>863000</v>
      </c>
    </row>
    <row r="1378" spans="1:6" x14ac:dyDescent="0.2">
      <c r="A1378" s="7">
        <v>1377</v>
      </c>
      <c r="B1378" s="7">
        <v>40</v>
      </c>
      <c r="C1378" s="7" t="s">
        <v>97</v>
      </c>
      <c r="D1378" s="7">
        <v>10</v>
      </c>
      <c r="E1378" s="7">
        <v>1</v>
      </c>
      <c r="F1378" s="7">
        <v>424000</v>
      </c>
    </row>
    <row r="1379" spans="1:6" x14ac:dyDescent="0.2">
      <c r="A1379" s="7">
        <v>1378</v>
      </c>
      <c r="B1379" s="7">
        <v>37</v>
      </c>
      <c r="C1379" s="7" t="s">
        <v>96</v>
      </c>
      <c r="D1379" s="7">
        <v>15</v>
      </c>
      <c r="E1379" s="7">
        <v>1</v>
      </c>
      <c r="F1379" s="7">
        <v>671000</v>
      </c>
    </row>
    <row r="1380" spans="1:6" x14ac:dyDescent="0.2">
      <c r="A1380" s="7">
        <v>1379</v>
      </c>
      <c r="B1380" s="7">
        <v>44</v>
      </c>
      <c r="C1380" s="7" t="s">
        <v>96</v>
      </c>
      <c r="D1380" s="7">
        <v>15</v>
      </c>
      <c r="E1380" s="7">
        <v>1</v>
      </c>
      <c r="F1380" s="7">
        <v>761000</v>
      </c>
    </row>
    <row r="1381" spans="1:6" x14ac:dyDescent="0.2">
      <c r="A1381" s="7">
        <v>1380</v>
      </c>
      <c r="B1381" s="7">
        <v>26</v>
      </c>
      <c r="C1381" s="7" t="s">
        <v>97</v>
      </c>
      <c r="D1381" s="7">
        <v>20</v>
      </c>
      <c r="E1381" s="7">
        <v>1</v>
      </c>
      <c r="F1381" s="7">
        <v>257000</v>
      </c>
    </row>
    <row r="1382" spans="1:6" x14ac:dyDescent="0.2">
      <c r="A1382" s="7">
        <v>1381</v>
      </c>
      <c r="B1382" s="7">
        <v>37</v>
      </c>
      <c r="C1382" s="7" t="s">
        <v>96</v>
      </c>
      <c r="D1382" s="7">
        <v>15</v>
      </c>
      <c r="E1382" s="7">
        <v>1</v>
      </c>
      <c r="F1382" s="7">
        <v>969000</v>
      </c>
    </row>
    <row r="1383" spans="1:6" x14ac:dyDescent="0.2">
      <c r="A1383" s="7">
        <v>1382</v>
      </c>
      <c r="B1383" s="7">
        <v>29</v>
      </c>
      <c r="C1383" s="7" t="s">
        <v>97</v>
      </c>
      <c r="D1383" s="7">
        <v>15</v>
      </c>
      <c r="E1383" s="7">
        <v>1</v>
      </c>
      <c r="F1383" s="7">
        <v>655000</v>
      </c>
    </row>
    <row r="1384" spans="1:6" x14ac:dyDescent="0.2">
      <c r="A1384" s="7">
        <v>1383</v>
      </c>
      <c r="B1384" s="7">
        <v>20</v>
      </c>
      <c r="C1384" s="7" t="s">
        <v>96</v>
      </c>
      <c r="D1384" s="7">
        <v>10</v>
      </c>
      <c r="E1384" s="7">
        <v>1</v>
      </c>
      <c r="F1384" s="7">
        <v>611000</v>
      </c>
    </row>
    <row r="1385" spans="1:6" x14ac:dyDescent="0.2">
      <c r="A1385" s="7">
        <v>1384</v>
      </c>
      <c r="B1385" s="7">
        <v>36</v>
      </c>
      <c r="C1385" s="7" t="s">
        <v>96</v>
      </c>
      <c r="D1385" s="7">
        <v>15</v>
      </c>
      <c r="E1385" s="7">
        <v>1</v>
      </c>
      <c r="F1385" s="7">
        <v>431000</v>
      </c>
    </row>
    <row r="1386" spans="1:6" x14ac:dyDescent="0.2">
      <c r="A1386" s="7">
        <v>1385</v>
      </c>
      <c r="B1386" s="7">
        <v>25</v>
      </c>
      <c r="C1386" s="7" t="s">
        <v>96</v>
      </c>
      <c r="D1386" s="7">
        <v>10</v>
      </c>
      <c r="E1386" s="7">
        <v>1</v>
      </c>
      <c r="F1386" s="7">
        <v>84000</v>
      </c>
    </row>
    <row r="1387" spans="1:6" x14ac:dyDescent="0.2">
      <c r="A1387" s="7">
        <v>1386</v>
      </c>
      <c r="B1387" s="7">
        <v>24</v>
      </c>
      <c r="C1387" s="7" t="s">
        <v>97</v>
      </c>
      <c r="D1387" s="7">
        <v>10</v>
      </c>
      <c r="E1387" s="7">
        <v>1</v>
      </c>
      <c r="F1387" s="7">
        <v>484000</v>
      </c>
    </row>
    <row r="1388" spans="1:6" x14ac:dyDescent="0.2">
      <c r="A1388" s="7">
        <v>1387</v>
      </c>
      <c r="B1388" s="7">
        <v>25</v>
      </c>
      <c r="C1388" s="7" t="s">
        <v>97</v>
      </c>
      <c r="D1388" s="7">
        <v>10</v>
      </c>
      <c r="E1388" s="7">
        <v>1</v>
      </c>
      <c r="F1388" s="7">
        <v>241000</v>
      </c>
    </row>
    <row r="1389" spans="1:6" x14ac:dyDescent="0.2">
      <c r="A1389" s="7">
        <v>1388</v>
      </c>
      <c r="B1389" s="7">
        <v>39</v>
      </c>
      <c r="C1389" s="7" t="s">
        <v>97</v>
      </c>
      <c r="D1389" s="7">
        <v>15</v>
      </c>
      <c r="E1389" s="7">
        <v>1</v>
      </c>
      <c r="F1389" s="7">
        <v>266000</v>
      </c>
    </row>
    <row r="1390" spans="1:6" x14ac:dyDescent="0.2">
      <c r="A1390" s="7">
        <v>1389</v>
      </c>
      <c r="B1390" s="7">
        <v>51</v>
      </c>
      <c r="C1390" s="7" t="s">
        <v>97</v>
      </c>
      <c r="D1390" s="7">
        <v>20</v>
      </c>
      <c r="E1390" s="7">
        <v>1</v>
      </c>
      <c r="F1390" s="7">
        <v>161000</v>
      </c>
    </row>
    <row r="1391" spans="1:6" x14ac:dyDescent="0.2">
      <c r="A1391" s="7">
        <v>1390</v>
      </c>
      <c r="B1391" s="7">
        <v>58</v>
      </c>
      <c r="C1391" s="7" t="s">
        <v>96</v>
      </c>
      <c r="D1391" s="7">
        <v>10</v>
      </c>
      <c r="E1391" s="7">
        <v>1</v>
      </c>
      <c r="F1391" s="7">
        <v>356000</v>
      </c>
    </row>
    <row r="1392" spans="1:6" x14ac:dyDescent="0.2">
      <c r="A1392" s="7">
        <v>1391</v>
      </c>
      <c r="B1392" s="7">
        <v>52</v>
      </c>
      <c r="C1392" s="7" t="s">
        <v>97</v>
      </c>
      <c r="D1392" s="7">
        <v>15</v>
      </c>
      <c r="E1392" s="7">
        <v>1</v>
      </c>
      <c r="F1392" s="7">
        <v>264000</v>
      </c>
    </row>
    <row r="1393" spans="1:6" x14ac:dyDescent="0.2">
      <c r="A1393" s="7">
        <v>1392</v>
      </c>
      <c r="B1393" s="7">
        <v>55</v>
      </c>
      <c r="C1393" s="7" t="s">
        <v>96</v>
      </c>
      <c r="D1393" s="7">
        <v>20</v>
      </c>
      <c r="E1393" s="7">
        <v>1</v>
      </c>
      <c r="F1393" s="7">
        <v>940000</v>
      </c>
    </row>
    <row r="1394" spans="1:6" x14ac:dyDescent="0.2">
      <c r="A1394" s="7">
        <v>1393</v>
      </c>
      <c r="B1394" s="7">
        <v>41</v>
      </c>
      <c r="C1394" s="7" t="s">
        <v>97</v>
      </c>
      <c r="D1394" s="7">
        <v>20</v>
      </c>
      <c r="E1394" s="7">
        <v>1</v>
      </c>
      <c r="F1394" s="7">
        <v>441000</v>
      </c>
    </row>
    <row r="1395" spans="1:6" x14ac:dyDescent="0.2">
      <c r="A1395" s="7">
        <v>1394</v>
      </c>
      <c r="B1395" s="7">
        <v>43</v>
      </c>
      <c r="C1395" s="7" t="s">
        <v>96</v>
      </c>
      <c r="D1395" s="7">
        <v>15</v>
      </c>
      <c r="E1395" s="7">
        <v>1</v>
      </c>
      <c r="F1395" s="7">
        <v>97000</v>
      </c>
    </row>
    <row r="1396" spans="1:6" x14ac:dyDescent="0.2">
      <c r="A1396" s="7">
        <v>1395</v>
      </c>
      <c r="B1396" s="7">
        <v>43</v>
      </c>
      <c r="C1396" s="7" t="s">
        <v>97</v>
      </c>
      <c r="D1396" s="7">
        <v>10</v>
      </c>
      <c r="E1396" s="7">
        <v>1</v>
      </c>
      <c r="F1396" s="7">
        <v>435000</v>
      </c>
    </row>
    <row r="1397" spans="1:6" x14ac:dyDescent="0.2">
      <c r="A1397" s="7">
        <v>1396</v>
      </c>
      <c r="B1397" s="7">
        <v>57</v>
      </c>
      <c r="C1397" s="7" t="s">
        <v>97</v>
      </c>
      <c r="D1397" s="7">
        <v>15</v>
      </c>
      <c r="E1397" s="7">
        <v>1</v>
      </c>
      <c r="F1397" s="7">
        <v>753000</v>
      </c>
    </row>
    <row r="1398" spans="1:6" x14ac:dyDescent="0.2">
      <c r="A1398" s="7">
        <v>1397</v>
      </c>
      <c r="B1398" s="7">
        <v>33</v>
      </c>
      <c r="C1398" s="7" t="s">
        <v>96</v>
      </c>
      <c r="D1398" s="7">
        <v>20</v>
      </c>
      <c r="E1398" s="7">
        <v>1</v>
      </c>
      <c r="F1398" s="7">
        <v>124000</v>
      </c>
    </row>
    <row r="1399" spans="1:6" x14ac:dyDescent="0.2">
      <c r="A1399" s="7">
        <v>1398</v>
      </c>
      <c r="B1399" s="7">
        <v>45</v>
      </c>
      <c r="C1399" s="7" t="s">
        <v>96</v>
      </c>
      <c r="D1399" s="7">
        <v>20</v>
      </c>
      <c r="E1399" s="7">
        <v>1</v>
      </c>
      <c r="F1399" s="7">
        <v>24000</v>
      </c>
    </row>
    <row r="1400" spans="1:6" x14ac:dyDescent="0.2">
      <c r="A1400" s="7">
        <v>1399</v>
      </c>
      <c r="B1400" s="7">
        <v>58</v>
      </c>
      <c r="C1400" s="7" t="s">
        <v>96</v>
      </c>
      <c r="D1400" s="7">
        <v>10</v>
      </c>
      <c r="E1400" s="7">
        <v>1</v>
      </c>
      <c r="F1400" s="7">
        <v>631000</v>
      </c>
    </row>
    <row r="1401" spans="1:6" x14ac:dyDescent="0.2">
      <c r="A1401" s="7">
        <v>1400</v>
      </c>
      <c r="B1401" s="7">
        <v>23</v>
      </c>
      <c r="C1401" s="7" t="s">
        <v>96</v>
      </c>
      <c r="D1401" s="7">
        <v>10</v>
      </c>
      <c r="E1401" s="7">
        <v>1</v>
      </c>
      <c r="F1401" s="7">
        <v>759000</v>
      </c>
    </row>
    <row r="1402" spans="1:6" x14ac:dyDescent="0.2">
      <c r="A1402" s="7">
        <v>1401</v>
      </c>
      <c r="B1402" s="7">
        <v>49</v>
      </c>
      <c r="C1402" s="7" t="s">
        <v>96</v>
      </c>
      <c r="D1402" s="7">
        <v>20</v>
      </c>
      <c r="E1402" s="7">
        <v>1</v>
      </c>
      <c r="F1402" s="7">
        <v>535000</v>
      </c>
    </row>
    <row r="1403" spans="1:6" x14ac:dyDescent="0.2">
      <c r="A1403" s="7">
        <v>1402</v>
      </c>
      <c r="B1403" s="7">
        <v>46</v>
      </c>
      <c r="C1403" s="7" t="s">
        <v>97</v>
      </c>
      <c r="D1403" s="7">
        <v>10</v>
      </c>
      <c r="E1403" s="7">
        <v>1</v>
      </c>
      <c r="F1403" s="7">
        <v>746000</v>
      </c>
    </row>
    <row r="1404" spans="1:6" x14ac:dyDescent="0.2">
      <c r="A1404" s="7">
        <v>1403</v>
      </c>
      <c r="B1404" s="7">
        <v>52</v>
      </c>
      <c r="C1404" s="7" t="s">
        <v>97</v>
      </c>
      <c r="D1404" s="7">
        <v>20</v>
      </c>
      <c r="E1404" s="7">
        <v>1</v>
      </c>
      <c r="F1404" s="7">
        <v>481000</v>
      </c>
    </row>
    <row r="1405" spans="1:6" x14ac:dyDescent="0.2">
      <c r="A1405" s="7">
        <v>1404</v>
      </c>
      <c r="B1405" s="7">
        <v>43</v>
      </c>
      <c r="C1405" s="7" t="s">
        <v>97</v>
      </c>
      <c r="D1405" s="7">
        <v>10</v>
      </c>
      <c r="E1405" s="7">
        <v>1</v>
      </c>
      <c r="F1405" s="7">
        <v>442000</v>
      </c>
    </row>
    <row r="1406" spans="1:6" x14ac:dyDescent="0.2">
      <c r="A1406" s="7">
        <v>1405</v>
      </c>
      <c r="B1406" s="7">
        <v>46</v>
      </c>
      <c r="C1406" s="7" t="s">
        <v>97</v>
      </c>
      <c r="D1406" s="7">
        <v>15</v>
      </c>
      <c r="E1406" s="7">
        <v>1</v>
      </c>
      <c r="F1406" s="7">
        <v>136000</v>
      </c>
    </row>
    <row r="1407" spans="1:6" x14ac:dyDescent="0.2">
      <c r="A1407" s="7">
        <v>1406</v>
      </c>
      <c r="B1407" s="7">
        <v>45</v>
      </c>
      <c r="C1407" s="7" t="s">
        <v>97</v>
      </c>
      <c r="D1407" s="7">
        <v>20</v>
      </c>
      <c r="E1407" s="7">
        <v>1</v>
      </c>
      <c r="F1407" s="7">
        <v>501000</v>
      </c>
    </row>
    <row r="1408" spans="1:6" x14ac:dyDescent="0.2">
      <c r="A1408" s="7">
        <v>1407</v>
      </c>
      <c r="B1408" s="7">
        <v>38</v>
      </c>
      <c r="C1408" s="7" t="s">
        <v>97</v>
      </c>
      <c r="D1408" s="7">
        <v>10</v>
      </c>
      <c r="E1408" s="7">
        <v>1</v>
      </c>
      <c r="F1408" s="7">
        <v>521000</v>
      </c>
    </row>
    <row r="1409" spans="1:6" x14ac:dyDescent="0.2">
      <c r="A1409" s="7">
        <v>1408</v>
      </c>
      <c r="B1409" s="7">
        <v>30</v>
      </c>
      <c r="C1409" s="7" t="s">
        <v>96</v>
      </c>
      <c r="D1409" s="7">
        <v>10</v>
      </c>
      <c r="E1409" s="7">
        <v>1</v>
      </c>
      <c r="F1409" s="7">
        <v>28000</v>
      </c>
    </row>
    <row r="1410" spans="1:6" x14ac:dyDescent="0.2">
      <c r="A1410" s="7">
        <v>1409</v>
      </c>
      <c r="B1410" s="7">
        <v>33</v>
      </c>
      <c r="C1410" s="7" t="s">
        <v>96</v>
      </c>
      <c r="D1410" s="7">
        <v>15</v>
      </c>
      <c r="E1410" s="7">
        <v>1</v>
      </c>
      <c r="F1410" s="7">
        <v>448000</v>
      </c>
    </row>
    <row r="1411" spans="1:6" x14ac:dyDescent="0.2">
      <c r="A1411" s="7">
        <v>1410</v>
      </c>
      <c r="B1411" s="7">
        <v>49</v>
      </c>
      <c r="C1411" s="7" t="s">
        <v>96</v>
      </c>
      <c r="D1411" s="7">
        <v>15</v>
      </c>
      <c r="E1411" s="7">
        <v>1</v>
      </c>
      <c r="F1411" s="7">
        <v>511000</v>
      </c>
    </row>
    <row r="1412" spans="1:6" x14ac:dyDescent="0.2">
      <c r="A1412" s="7">
        <v>1411</v>
      </c>
      <c r="B1412" s="7">
        <v>44</v>
      </c>
      <c r="C1412" s="7" t="s">
        <v>97</v>
      </c>
      <c r="D1412" s="7">
        <v>10</v>
      </c>
      <c r="E1412" s="7">
        <v>1</v>
      </c>
      <c r="F1412" s="7">
        <v>456000</v>
      </c>
    </row>
    <row r="1413" spans="1:6" x14ac:dyDescent="0.2">
      <c r="A1413" s="7">
        <v>1412</v>
      </c>
      <c r="B1413" s="7">
        <v>41</v>
      </c>
      <c r="C1413" s="7" t="s">
        <v>97</v>
      </c>
      <c r="D1413" s="7">
        <v>15</v>
      </c>
      <c r="E1413" s="7">
        <v>1</v>
      </c>
      <c r="F1413" s="7">
        <v>970000</v>
      </c>
    </row>
    <row r="1414" spans="1:6" x14ac:dyDescent="0.2">
      <c r="A1414" s="7">
        <v>1413</v>
      </c>
      <c r="B1414" s="7">
        <v>26</v>
      </c>
      <c r="C1414" s="7" t="s">
        <v>97</v>
      </c>
      <c r="D1414" s="7">
        <v>10</v>
      </c>
      <c r="E1414" s="7">
        <v>1</v>
      </c>
      <c r="F1414" s="7">
        <v>948000</v>
      </c>
    </row>
    <row r="1415" spans="1:6" x14ac:dyDescent="0.2">
      <c r="A1415" s="7">
        <v>1414</v>
      </c>
      <c r="B1415" s="7">
        <v>58</v>
      </c>
      <c r="C1415" s="7" t="s">
        <v>96</v>
      </c>
      <c r="D1415" s="7">
        <v>10</v>
      </c>
      <c r="E1415" s="7">
        <v>1</v>
      </c>
      <c r="F1415" s="7">
        <v>92000</v>
      </c>
    </row>
    <row r="1416" spans="1:6" x14ac:dyDescent="0.2">
      <c r="A1416" s="7">
        <v>1415</v>
      </c>
      <c r="B1416" s="7">
        <v>43</v>
      </c>
      <c r="C1416" s="7" t="s">
        <v>96</v>
      </c>
      <c r="D1416" s="7">
        <v>20</v>
      </c>
      <c r="E1416" s="7">
        <v>1</v>
      </c>
      <c r="F1416" s="7">
        <v>580000</v>
      </c>
    </row>
    <row r="1417" spans="1:6" x14ac:dyDescent="0.2">
      <c r="A1417" s="7">
        <v>1416</v>
      </c>
      <c r="B1417" s="7">
        <v>25</v>
      </c>
      <c r="C1417" s="7" t="s">
        <v>97</v>
      </c>
      <c r="D1417" s="7">
        <v>15</v>
      </c>
      <c r="E1417" s="7">
        <v>1</v>
      </c>
      <c r="F1417" s="7">
        <v>543000</v>
      </c>
    </row>
    <row r="1418" spans="1:6" x14ac:dyDescent="0.2">
      <c r="A1418" s="7">
        <v>1417</v>
      </c>
      <c r="B1418" s="7">
        <v>55</v>
      </c>
      <c r="C1418" s="7" t="s">
        <v>96</v>
      </c>
      <c r="D1418" s="7">
        <v>20</v>
      </c>
      <c r="E1418" s="7">
        <v>1</v>
      </c>
      <c r="F1418" s="7">
        <v>633000</v>
      </c>
    </row>
    <row r="1419" spans="1:6" x14ac:dyDescent="0.2">
      <c r="A1419" s="7">
        <v>1418</v>
      </c>
      <c r="B1419" s="7">
        <v>41</v>
      </c>
      <c r="C1419" s="7" t="s">
        <v>96</v>
      </c>
      <c r="D1419" s="7">
        <v>15</v>
      </c>
      <c r="E1419" s="7">
        <v>1</v>
      </c>
      <c r="F1419" s="7">
        <v>941000</v>
      </c>
    </row>
    <row r="1420" spans="1:6" x14ac:dyDescent="0.2">
      <c r="A1420" s="7">
        <v>1419</v>
      </c>
      <c r="B1420" s="7">
        <v>39</v>
      </c>
      <c r="C1420" s="7" t="s">
        <v>97</v>
      </c>
      <c r="D1420" s="7">
        <v>20</v>
      </c>
      <c r="E1420" s="7">
        <v>1</v>
      </c>
      <c r="F1420" s="7">
        <v>569000</v>
      </c>
    </row>
    <row r="1421" spans="1:6" x14ac:dyDescent="0.2">
      <c r="A1421" s="7">
        <v>1420</v>
      </c>
      <c r="B1421" s="7">
        <v>54</v>
      </c>
      <c r="C1421" s="7" t="s">
        <v>96</v>
      </c>
      <c r="D1421" s="7">
        <v>15</v>
      </c>
      <c r="E1421" s="7">
        <v>1</v>
      </c>
      <c r="F1421" s="7">
        <v>814000</v>
      </c>
    </row>
    <row r="1422" spans="1:6" x14ac:dyDescent="0.2">
      <c r="A1422" s="7">
        <v>1421</v>
      </c>
      <c r="B1422" s="7">
        <v>35</v>
      </c>
      <c r="C1422" s="7" t="s">
        <v>96</v>
      </c>
      <c r="D1422" s="7">
        <v>20</v>
      </c>
      <c r="E1422" s="7">
        <v>1</v>
      </c>
      <c r="F1422" s="7">
        <v>938000</v>
      </c>
    </row>
    <row r="1423" spans="1:6" x14ac:dyDescent="0.2">
      <c r="A1423" s="7">
        <v>1422</v>
      </c>
      <c r="B1423" s="7">
        <v>26</v>
      </c>
      <c r="C1423" s="7" t="s">
        <v>97</v>
      </c>
      <c r="D1423" s="7">
        <v>15</v>
      </c>
      <c r="E1423" s="7">
        <v>1</v>
      </c>
      <c r="F1423" s="7">
        <v>945000</v>
      </c>
    </row>
    <row r="1424" spans="1:6" x14ac:dyDescent="0.2">
      <c r="A1424" s="7">
        <v>1423</v>
      </c>
      <c r="B1424" s="7">
        <v>26</v>
      </c>
      <c r="C1424" s="7" t="s">
        <v>97</v>
      </c>
      <c r="D1424" s="7">
        <v>15</v>
      </c>
      <c r="E1424" s="7">
        <v>1</v>
      </c>
      <c r="F1424" s="7">
        <v>706000</v>
      </c>
    </row>
    <row r="1425" spans="1:6" x14ac:dyDescent="0.2">
      <c r="A1425" s="7">
        <v>1424</v>
      </c>
      <c r="B1425" s="7">
        <v>50</v>
      </c>
      <c r="C1425" s="7" t="s">
        <v>97</v>
      </c>
      <c r="D1425" s="7">
        <v>15</v>
      </c>
      <c r="E1425" s="7">
        <v>1</v>
      </c>
      <c r="F1425" s="7">
        <v>272000</v>
      </c>
    </row>
    <row r="1426" spans="1:6" x14ac:dyDescent="0.2">
      <c r="A1426" s="7">
        <v>1425</v>
      </c>
      <c r="B1426" s="7">
        <v>29</v>
      </c>
      <c r="C1426" s="7" t="s">
        <v>96</v>
      </c>
      <c r="D1426" s="7">
        <v>10</v>
      </c>
      <c r="E1426" s="7">
        <v>1</v>
      </c>
      <c r="F1426" s="7">
        <v>691000</v>
      </c>
    </row>
    <row r="1427" spans="1:6" x14ac:dyDescent="0.2">
      <c r="A1427" s="7">
        <v>1426</v>
      </c>
      <c r="B1427" s="7">
        <v>57</v>
      </c>
      <c r="C1427" s="7" t="s">
        <v>97</v>
      </c>
      <c r="D1427" s="7">
        <v>10</v>
      </c>
      <c r="E1427" s="7">
        <v>1</v>
      </c>
      <c r="F1427" s="7">
        <v>680000</v>
      </c>
    </row>
    <row r="1428" spans="1:6" x14ac:dyDescent="0.2">
      <c r="A1428" s="7">
        <v>1427</v>
      </c>
      <c r="B1428" s="7">
        <v>56</v>
      </c>
      <c r="C1428" s="7" t="s">
        <v>97</v>
      </c>
      <c r="D1428" s="7">
        <v>15</v>
      </c>
      <c r="E1428" s="7">
        <v>1</v>
      </c>
      <c r="F1428" s="7">
        <v>687000</v>
      </c>
    </row>
    <row r="1429" spans="1:6" x14ac:dyDescent="0.2">
      <c r="A1429" s="7">
        <v>1428</v>
      </c>
      <c r="B1429" s="7">
        <v>49</v>
      </c>
      <c r="C1429" s="7" t="s">
        <v>96</v>
      </c>
      <c r="D1429" s="7">
        <v>15</v>
      </c>
      <c r="E1429" s="7">
        <v>1</v>
      </c>
      <c r="F1429" s="7">
        <v>541000</v>
      </c>
    </row>
    <row r="1430" spans="1:6" x14ac:dyDescent="0.2">
      <c r="A1430" s="7">
        <v>1429</v>
      </c>
      <c r="B1430" s="7">
        <v>53</v>
      </c>
      <c r="C1430" s="7" t="s">
        <v>97</v>
      </c>
      <c r="D1430" s="7">
        <v>15</v>
      </c>
      <c r="E1430" s="7">
        <v>1</v>
      </c>
      <c r="F1430" s="7">
        <v>391000</v>
      </c>
    </row>
    <row r="1431" spans="1:6" x14ac:dyDescent="0.2">
      <c r="A1431" s="7">
        <v>1430</v>
      </c>
      <c r="B1431" s="7">
        <v>46</v>
      </c>
      <c r="C1431" s="7" t="s">
        <v>97</v>
      </c>
      <c r="D1431" s="7">
        <v>15</v>
      </c>
      <c r="E1431" s="7">
        <v>1</v>
      </c>
      <c r="F1431" s="7">
        <v>193000</v>
      </c>
    </row>
    <row r="1432" spans="1:6" x14ac:dyDescent="0.2">
      <c r="A1432" s="7">
        <v>1431</v>
      </c>
      <c r="B1432" s="7">
        <v>55</v>
      </c>
      <c r="C1432" s="7" t="s">
        <v>96</v>
      </c>
      <c r="D1432" s="7">
        <v>15</v>
      </c>
      <c r="E1432" s="7">
        <v>1</v>
      </c>
      <c r="F1432" s="7">
        <v>911000</v>
      </c>
    </row>
    <row r="1433" spans="1:6" x14ac:dyDescent="0.2">
      <c r="A1433" s="7">
        <v>1432</v>
      </c>
      <c r="B1433" s="7">
        <v>28</v>
      </c>
      <c r="C1433" s="7" t="s">
        <v>96</v>
      </c>
      <c r="D1433" s="7">
        <v>10</v>
      </c>
      <c r="E1433" s="7">
        <v>1</v>
      </c>
      <c r="F1433" s="7">
        <v>483000</v>
      </c>
    </row>
    <row r="1434" spans="1:6" x14ac:dyDescent="0.2">
      <c r="A1434" s="7">
        <v>1433</v>
      </c>
      <c r="B1434" s="7">
        <v>29</v>
      </c>
      <c r="C1434" s="7" t="s">
        <v>97</v>
      </c>
      <c r="D1434" s="7">
        <v>15</v>
      </c>
      <c r="E1434" s="7">
        <v>1</v>
      </c>
      <c r="F1434" s="7">
        <v>710000</v>
      </c>
    </row>
    <row r="1435" spans="1:6" x14ac:dyDescent="0.2">
      <c r="A1435" s="7">
        <v>1434</v>
      </c>
      <c r="B1435" s="7">
        <v>57</v>
      </c>
      <c r="C1435" s="7" t="s">
        <v>97</v>
      </c>
      <c r="D1435" s="7">
        <v>20</v>
      </c>
      <c r="E1435" s="7">
        <v>1</v>
      </c>
      <c r="F1435" s="7">
        <v>904000</v>
      </c>
    </row>
    <row r="1436" spans="1:6" x14ac:dyDescent="0.2">
      <c r="A1436" s="7">
        <v>1435</v>
      </c>
      <c r="B1436" s="7">
        <v>28</v>
      </c>
      <c r="C1436" s="7" t="s">
        <v>96</v>
      </c>
      <c r="D1436" s="7">
        <v>10</v>
      </c>
      <c r="E1436" s="7">
        <v>1</v>
      </c>
      <c r="F1436" s="7">
        <v>640000</v>
      </c>
    </row>
    <row r="1437" spans="1:6" x14ac:dyDescent="0.2">
      <c r="A1437" s="7">
        <v>1436</v>
      </c>
      <c r="B1437" s="7">
        <v>23</v>
      </c>
      <c r="C1437" s="7" t="s">
        <v>96</v>
      </c>
      <c r="D1437" s="7">
        <v>20</v>
      </c>
      <c r="E1437" s="7">
        <v>1</v>
      </c>
      <c r="F1437" s="7">
        <v>482000</v>
      </c>
    </row>
    <row r="1438" spans="1:6" x14ac:dyDescent="0.2">
      <c r="A1438" s="7">
        <v>1437</v>
      </c>
      <c r="B1438" s="7">
        <v>20</v>
      </c>
      <c r="C1438" s="7" t="s">
        <v>97</v>
      </c>
      <c r="D1438" s="7">
        <v>15</v>
      </c>
      <c r="E1438" s="7">
        <v>1</v>
      </c>
      <c r="F1438" s="7">
        <v>413000</v>
      </c>
    </row>
    <row r="1439" spans="1:6" x14ac:dyDescent="0.2">
      <c r="A1439" s="7">
        <v>1438</v>
      </c>
      <c r="B1439" s="7">
        <v>34</v>
      </c>
      <c r="C1439" s="7" t="s">
        <v>96</v>
      </c>
      <c r="D1439" s="7">
        <v>10</v>
      </c>
      <c r="E1439" s="7">
        <v>1</v>
      </c>
      <c r="F1439" s="7">
        <v>451000</v>
      </c>
    </row>
    <row r="1440" spans="1:6" x14ac:dyDescent="0.2">
      <c r="A1440" s="7">
        <v>1439</v>
      </c>
      <c r="B1440" s="7">
        <v>39</v>
      </c>
      <c r="C1440" s="7" t="s">
        <v>96</v>
      </c>
      <c r="D1440" s="7">
        <v>15</v>
      </c>
      <c r="E1440" s="7">
        <v>1</v>
      </c>
      <c r="F1440" s="7">
        <v>298000</v>
      </c>
    </row>
    <row r="1441" spans="1:6" x14ac:dyDescent="0.2">
      <c r="A1441" s="7">
        <v>1440</v>
      </c>
      <c r="B1441" s="7">
        <v>22</v>
      </c>
      <c r="C1441" s="7" t="s">
        <v>97</v>
      </c>
      <c r="D1441" s="7">
        <v>20</v>
      </c>
      <c r="E1441" s="7">
        <v>1</v>
      </c>
      <c r="F1441" s="7">
        <v>892000</v>
      </c>
    </row>
    <row r="1442" spans="1:6" x14ac:dyDescent="0.2">
      <c r="A1442" s="7">
        <v>1441</v>
      </c>
      <c r="B1442" s="7">
        <v>44</v>
      </c>
      <c r="C1442" s="7" t="s">
        <v>97</v>
      </c>
      <c r="D1442" s="7">
        <v>15</v>
      </c>
      <c r="E1442" s="7">
        <v>1</v>
      </c>
      <c r="F1442" s="7">
        <v>675000</v>
      </c>
    </row>
    <row r="1443" spans="1:6" x14ac:dyDescent="0.2">
      <c r="A1443" s="7">
        <v>1442</v>
      </c>
      <c r="B1443" s="7">
        <v>38</v>
      </c>
      <c r="C1443" s="7" t="s">
        <v>97</v>
      </c>
      <c r="D1443" s="7">
        <v>15</v>
      </c>
      <c r="E1443" s="7">
        <v>1</v>
      </c>
      <c r="F1443" s="7">
        <v>99000</v>
      </c>
    </row>
    <row r="1444" spans="1:6" x14ac:dyDescent="0.2">
      <c r="A1444" s="7">
        <v>1443</v>
      </c>
      <c r="B1444" s="7">
        <v>48</v>
      </c>
      <c r="C1444" s="7" t="s">
        <v>97</v>
      </c>
      <c r="D1444" s="7">
        <v>10</v>
      </c>
      <c r="E1444" s="7">
        <v>1</v>
      </c>
      <c r="F1444" s="7">
        <v>686000</v>
      </c>
    </row>
    <row r="1445" spans="1:6" x14ac:dyDescent="0.2">
      <c r="A1445" s="7">
        <v>1444</v>
      </c>
      <c r="B1445" s="7">
        <v>49</v>
      </c>
      <c r="C1445" s="7" t="s">
        <v>96</v>
      </c>
      <c r="D1445" s="7">
        <v>15</v>
      </c>
      <c r="E1445" s="7">
        <v>1</v>
      </c>
      <c r="F1445" s="7">
        <v>212000</v>
      </c>
    </row>
    <row r="1446" spans="1:6" x14ac:dyDescent="0.2">
      <c r="A1446" s="7">
        <v>1445</v>
      </c>
      <c r="B1446" s="7">
        <v>28</v>
      </c>
      <c r="C1446" s="7" t="s">
        <v>96</v>
      </c>
      <c r="D1446" s="7">
        <v>20</v>
      </c>
      <c r="E1446" s="7">
        <v>1</v>
      </c>
      <c r="F1446" s="7">
        <v>347000</v>
      </c>
    </row>
    <row r="1447" spans="1:6" x14ac:dyDescent="0.2">
      <c r="A1447" s="7">
        <v>1446</v>
      </c>
      <c r="B1447" s="7">
        <v>40</v>
      </c>
      <c r="C1447" s="7" t="s">
        <v>96</v>
      </c>
      <c r="D1447" s="7">
        <v>15</v>
      </c>
      <c r="E1447" s="7">
        <v>1</v>
      </c>
      <c r="F1447" s="7">
        <v>742000</v>
      </c>
    </row>
    <row r="1448" spans="1:6" x14ac:dyDescent="0.2">
      <c r="A1448" s="7">
        <v>1447</v>
      </c>
      <c r="B1448" s="7">
        <v>49</v>
      </c>
      <c r="C1448" s="7" t="s">
        <v>96</v>
      </c>
      <c r="D1448" s="7">
        <v>10</v>
      </c>
      <c r="E1448" s="7">
        <v>1</v>
      </c>
      <c r="F1448" s="7">
        <v>170000</v>
      </c>
    </row>
    <row r="1449" spans="1:6" x14ac:dyDescent="0.2">
      <c r="A1449" s="7">
        <v>1448</v>
      </c>
      <c r="B1449" s="7">
        <v>29</v>
      </c>
      <c r="C1449" s="7" t="s">
        <v>97</v>
      </c>
      <c r="D1449" s="7">
        <v>15</v>
      </c>
      <c r="E1449" s="7">
        <v>1</v>
      </c>
      <c r="F1449" s="7">
        <v>760000</v>
      </c>
    </row>
    <row r="1450" spans="1:6" x14ac:dyDescent="0.2">
      <c r="A1450" s="7">
        <v>1449</v>
      </c>
      <c r="B1450" s="7">
        <v>58</v>
      </c>
      <c r="C1450" s="7" t="s">
        <v>97</v>
      </c>
      <c r="D1450" s="7">
        <v>20</v>
      </c>
      <c r="E1450" s="7">
        <v>1</v>
      </c>
      <c r="F1450" s="7">
        <v>483000</v>
      </c>
    </row>
    <row r="1451" spans="1:6" x14ac:dyDescent="0.2">
      <c r="A1451" s="7">
        <v>1450</v>
      </c>
      <c r="B1451" s="7">
        <v>45</v>
      </c>
      <c r="C1451" s="7" t="s">
        <v>97</v>
      </c>
      <c r="D1451" s="7">
        <v>20</v>
      </c>
      <c r="E1451" s="7">
        <v>1</v>
      </c>
      <c r="F1451" s="7">
        <v>303000</v>
      </c>
    </row>
    <row r="1452" spans="1:6" x14ac:dyDescent="0.2">
      <c r="A1452" s="7">
        <v>1451</v>
      </c>
      <c r="B1452" s="7">
        <v>29</v>
      </c>
      <c r="C1452" s="7" t="s">
        <v>97</v>
      </c>
      <c r="D1452" s="7">
        <v>10</v>
      </c>
      <c r="E1452" s="7">
        <v>1</v>
      </c>
      <c r="F1452" s="7">
        <v>432000</v>
      </c>
    </row>
    <row r="1453" spans="1:6" x14ac:dyDescent="0.2">
      <c r="A1453" s="7">
        <v>1452</v>
      </c>
      <c r="B1453" s="7">
        <v>49</v>
      </c>
      <c r="C1453" s="7" t="s">
        <v>97</v>
      </c>
      <c r="D1453" s="7">
        <v>20</v>
      </c>
      <c r="E1453" s="7">
        <v>1</v>
      </c>
      <c r="F1453" s="7">
        <v>325000</v>
      </c>
    </row>
    <row r="1454" spans="1:6" x14ac:dyDescent="0.2">
      <c r="A1454" s="7">
        <v>1453</v>
      </c>
      <c r="B1454" s="7">
        <v>25</v>
      </c>
      <c r="C1454" s="7" t="s">
        <v>97</v>
      </c>
      <c r="D1454" s="7">
        <v>15</v>
      </c>
      <c r="E1454" s="7">
        <v>1</v>
      </c>
      <c r="F1454" s="7">
        <v>45000</v>
      </c>
    </row>
    <row r="1455" spans="1:6" x14ac:dyDescent="0.2">
      <c r="A1455" s="7">
        <v>1454</v>
      </c>
      <c r="B1455" s="7">
        <v>30</v>
      </c>
      <c r="C1455" s="7" t="s">
        <v>97</v>
      </c>
      <c r="D1455" s="7">
        <v>15</v>
      </c>
      <c r="E1455" s="7">
        <v>1</v>
      </c>
      <c r="F1455" s="7">
        <v>362000</v>
      </c>
    </row>
    <row r="1456" spans="1:6" x14ac:dyDescent="0.2">
      <c r="A1456" s="7">
        <v>1455</v>
      </c>
      <c r="B1456" s="7">
        <v>25</v>
      </c>
      <c r="C1456" s="7" t="s">
        <v>97</v>
      </c>
      <c r="D1456" s="7">
        <v>20</v>
      </c>
      <c r="E1456" s="7">
        <v>1</v>
      </c>
      <c r="F1456" s="7">
        <v>810000</v>
      </c>
    </row>
    <row r="1457" spans="1:6" x14ac:dyDescent="0.2">
      <c r="A1457" s="7">
        <v>1456</v>
      </c>
      <c r="B1457" s="7">
        <v>33</v>
      </c>
      <c r="C1457" s="7" t="s">
        <v>97</v>
      </c>
      <c r="D1457" s="7">
        <v>10</v>
      </c>
      <c r="E1457" s="7">
        <v>1</v>
      </c>
      <c r="F1457" s="7">
        <v>115000</v>
      </c>
    </row>
    <row r="1458" spans="1:6" x14ac:dyDescent="0.2">
      <c r="A1458" s="7">
        <v>1457</v>
      </c>
      <c r="B1458" s="7">
        <v>20</v>
      </c>
      <c r="C1458" s="7" t="s">
        <v>97</v>
      </c>
      <c r="D1458" s="7">
        <v>10</v>
      </c>
      <c r="E1458" s="7">
        <v>1</v>
      </c>
      <c r="F1458" s="7">
        <v>107000</v>
      </c>
    </row>
    <row r="1459" spans="1:6" x14ac:dyDescent="0.2">
      <c r="A1459" s="7">
        <v>1458</v>
      </c>
      <c r="B1459" s="7">
        <v>28</v>
      </c>
      <c r="C1459" s="7" t="s">
        <v>97</v>
      </c>
      <c r="D1459" s="7">
        <v>15</v>
      </c>
      <c r="E1459" s="7">
        <v>1</v>
      </c>
      <c r="F1459" s="7">
        <v>207000</v>
      </c>
    </row>
    <row r="1460" spans="1:6" x14ac:dyDescent="0.2">
      <c r="A1460" s="7">
        <v>1459</v>
      </c>
      <c r="B1460" s="7">
        <v>37</v>
      </c>
      <c r="C1460" s="7" t="s">
        <v>97</v>
      </c>
      <c r="D1460" s="7">
        <v>15</v>
      </c>
      <c r="E1460" s="7">
        <v>1</v>
      </c>
      <c r="F1460" s="7">
        <v>657000</v>
      </c>
    </row>
    <row r="1461" spans="1:6" x14ac:dyDescent="0.2">
      <c r="A1461" s="7">
        <v>1460</v>
      </c>
      <c r="B1461" s="7">
        <v>38</v>
      </c>
      <c r="C1461" s="7" t="s">
        <v>96</v>
      </c>
      <c r="D1461" s="7">
        <v>10</v>
      </c>
      <c r="E1461" s="7">
        <v>1</v>
      </c>
      <c r="F1461" s="7">
        <v>547000</v>
      </c>
    </row>
    <row r="1462" spans="1:6" x14ac:dyDescent="0.2">
      <c r="A1462" s="7">
        <v>1461</v>
      </c>
      <c r="B1462" s="7">
        <v>52</v>
      </c>
      <c r="C1462" s="7" t="s">
        <v>97</v>
      </c>
      <c r="D1462" s="7">
        <v>15</v>
      </c>
      <c r="E1462" s="7">
        <v>1</v>
      </c>
      <c r="F1462" s="7">
        <v>235000</v>
      </c>
    </row>
    <row r="1463" spans="1:6" x14ac:dyDescent="0.2">
      <c r="A1463" s="7">
        <v>1462</v>
      </c>
      <c r="B1463" s="7">
        <v>22</v>
      </c>
      <c r="C1463" s="7" t="s">
        <v>96</v>
      </c>
      <c r="D1463" s="7">
        <v>10</v>
      </c>
      <c r="E1463" s="7">
        <v>1</v>
      </c>
      <c r="F1463" s="7">
        <v>250000</v>
      </c>
    </row>
    <row r="1464" spans="1:6" x14ac:dyDescent="0.2">
      <c r="A1464" s="7">
        <v>1463</v>
      </c>
      <c r="B1464" s="7">
        <v>35</v>
      </c>
      <c r="C1464" s="7" t="s">
        <v>96</v>
      </c>
      <c r="D1464" s="7">
        <v>20</v>
      </c>
      <c r="E1464" s="7">
        <v>1</v>
      </c>
      <c r="F1464" s="7">
        <v>842000</v>
      </c>
    </row>
    <row r="1465" spans="1:6" x14ac:dyDescent="0.2">
      <c r="A1465" s="7">
        <v>1464</v>
      </c>
      <c r="B1465" s="7">
        <v>36</v>
      </c>
      <c r="C1465" s="7" t="s">
        <v>97</v>
      </c>
      <c r="D1465" s="7">
        <v>15</v>
      </c>
      <c r="E1465" s="7">
        <v>1</v>
      </c>
      <c r="F1465" s="7">
        <v>117000</v>
      </c>
    </row>
    <row r="1466" spans="1:6" x14ac:dyDescent="0.2">
      <c r="A1466" s="7">
        <v>1465</v>
      </c>
      <c r="B1466" s="7">
        <v>27</v>
      </c>
      <c r="C1466" s="7" t="s">
        <v>96</v>
      </c>
      <c r="D1466" s="7">
        <v>10</v>
      </c>
      <c r="E1466" s="7">
        <v>1</v>
      </c>
      <c r="F1466" s="7">
        <v>482000</v>
      </c>
    </row>
    <row r="1467" spans="1:6" x14ac:dyDescent="0.2">
      <c r="A1467" s="7">
        <v>1466</v>
      </c>
      <c r="B1467" s="7">
        <v>23</v>
      </c>
      <c r="C1467" s="7" t="s">
        <v>97</v>
      </c>
      <c r="D1467" s="7">
        <v>15</v>
      </c>
      <c r="E1467" s="7">
        <v>1</v>
      </c>
      <c r="F1467" s="7">
        <v>488000</v>
      </c>
    </row>
    <row r="1468" spans="1:6" x14ac:dyDescent="0.2">
      <c r="A1468" s="7">
        <v>1467</v>
      </c>
      <c r="B1468" s="7">
        <v>59</v>
      </c>
      <c r="C1468" s="7" t="s">
        <v>96</v>
      </c>
      <c r="D1468" s="7">
        <v>15</v>
      </c>
      <c r="E1468" s="7">
        <v>1</v>
      </c>
      <c r="F1468" s="7">
        <v>739000</v>
      </c>
    </row>
    <row r="1469" spans="1:6" x14ac:dyDescent="0.2">
      <c r="A1469" s="7">
        <v>1468</v>
      </c>
      <c r="B1469" s="7">
        <v>30</v>
      </c>
      <c r="C1469" s="7" t="s">
        <v>96</v>
      </c>
      <c r="D1469" s="7">
        <v>15</v>
      </c>
      <c r="E1469" s="7">
        <v>1</v>
      </c>
      <c r="F1469" s="7">
        <v>999000</v>
      </c>
    </row>
    <row r="1470" spans="1:6" x14ac:dyDescent="0.2">
      <c r="A1470" s="7">
        <v>1469</v>
      </c>
      <c r="B1470" s="7">
        <v>22</v>
      </c>
      <c r="C1470" s="7" t="s">
        <v>96</v>
      </c>
      <c r="D1470" s="7">
        <v>10</v>
      </c>
      <c r="E1470" s="7">
        <v>1</v>
      </c>
      <c r="F1470" s="7">
        <v>207000</v>
      </c>
    </row>
    <row r="1471" spans="1:6" x14ac:dyDescent="0.2">
      <c r="A1471" s="7">
        <v>1470</v>
      </c>
      <c r="B1471" s="7">
        <v>59</v>
      </c>
      <c r="C1471" s="7" t="s">
        <v>97</v>
      </c>
      <c r="D1471" s="7">
        <v>20</v>
      </c>
      <c r="E1471" s="7">
        <v>1</v>
      </c>
      <c r="F1471" s="7">
        <v>86000</v>
      </c>
    </row>
    <row r="1472" spans="1:6" x14ac:dyDescent="0.2">
      <c r="A1472" s="7">
        <v>1471</v>
      </c>
      <c r="B1472" s="7">
        <v>42</v>
      </c>
      <c r="C1472" s="7" t="s">
        <v>97</v>
      </c>
      <c r="D1472" s="7">
        <v>20</v>
      </c>
      <c r="E1472" s="7">
        <v>1</v>
      </c>
      <c r="F1472" s="7">
        <v>581000</v>
      </c>
    </row>
    <row r="1473" spans="1:6" x14ac:dyDescent="0.2">
      <c r="A1473" s="7">
        <v>1472</v>
      </c>
      <c r="B1473" s="7">
        <v>22</v>
      </c>
      <c r="C1473" s="7" t="s">
        <v>97</v>
      </c>
      <c r="D1473" s="7">
        <v>20</v>
      </c>
      <c r="E1473" s="7">
        <v>1</v>
      </c>
      <c r="F1473" s="7">
        <v>391000</v>
      </c>
    </row>
    <row r="1474" spans="1:6" x14ac:dyDescent="0.2">
      <c r="A1474" s="7">
        <v>1473</v>
      </c>
      <c r="B1474" s="7">
        <v>56</v>
      </c>
      <c r="C1474" s="7" t="s">
        <v>97</v>
      </c>
      <c r="D1474" s="7">
        <v>20</v>
      </c>
      <c r="E1474" s="7">
        <v>1</v>
      </c>
      <c r="F1474" s="7">
        <v>117000</v>
      </c>
    </row>
    <row r="1475" spans="1:6" x14ac:dyDescent="0.2">
      <c r="A1475" s="7">
        <v>1474</v>
      </c>
      <c r="B1475" s="7">
        <v>31</v>
      </c>
      <c r="C1475" s="7" t="s">
        <v>97</v>
      </c>
      <c r="D1475" s="7">
        <v>20</v>
      </c>
      <c r="E1475" s="7">
        <v>1</v>
      </c>
      <c r="F1475" s="7">
        <v>196000</v>
      </c>
    </row>
    <row r="1476" spans="1:6" x14ac:dyDescent="0.2">
      <c r="A1476" s="7">
        <v>1475</v>
      </c>
      <c r="B1476" s="7">
        <v>36</v>
      </c>
      <c r="C1476" s="7" t="s">
        <v>97</v>
      </c>
      <c r="D1476" s="7">
        <v>20</v>
      </c>
      <c r="E1476" s="7">
        <v>1</v>
      </c>
      <c r="F1476" s="7">
        <v>768000</v>
      </c>
    </row>
    <row r="1477" spans="1:6" x14ac:dyDescent="0.2">
      <c r="A1477" s="7">
        <v>1476</v>
      </c>
      <c r="B1477" s="7">
        <v>35</v>
      </c>
      <c r="C1477" s="7" t="s">
        <v>97</v>
      </c>
      <c r="D1477" s="7">
        <v>20</v>
      </c>
      <c r="E1477" s="7">
        <v>1</v>
      </c>
      <c r="F1477" s="7">
        <v>978000</v>
      </c>
    </row>
    <row r="1478" spans="1:6" x14ac:dyDescent="0.2">
      <c r="A1478" s="7">
        <v>1477</v>
      </c>
      <c r="B1478" s="7">
        <v>27</v>
      </c>
      <c r="C1478" s="7" t="s">
        <v>96</v>
      </c>
      <c r="D1478" s="7">
        <v>15</v>
      </c>
      <c r="E1478" s="7">
        <v>1</v>
      </c>
      <c r="F1478" s="7">
        <v>120000</v>
      </c>
    </row>
    <row r="1479" spans="1:6" x14ac:dyDescent="0.2">
      <c r="A1479" s="7">
        <v>1478</v>
      </c>
      <c r="B1479" s="7">
        <v>53</v>
      </c>
      <c r="C1479" s="7" t="s">
        <v>97</v>
      </c>
      <c r="D1479" s="7">
        <v>10</v>
      </c>
      <c r="E1479" s="7">
        <v>1</v>
      </c>
      <c r="F1479" s="7">
        <v>65000</v>
      </c>
    </row>
    <row r="1480" spans="1:6" x14ac:dyDescent="0.2">
      <c r="A1480" s="7">
        <v>1479</v>
      </c>
      <c r="B1480" s="7">
        <v>25</v>
      </c>
      <c r="C1480" s="7" t="s">
        <v>97</v>
      </c>
      <c r="D1480" s="7">
        <v>10</v>
      </c>
      <c r="E1480" s="7">
        <v>1</v>
      </c>
      <c r="F1480" s="7">
        <v>177000</v>
      </c>
    </row>
    <row r="1481" spans="1:6" x14ac:dyDescent="0.2">
      <c r="A1481" s="7">
        <v>1480</v>
      </c>
      <c r="B1481" s="7">
        <v>24</v>
      </c>
      <c r="C1481" s="7" t="s">
        <v>97</v>
      </c>
      <c r="D1481" s="7">
        <v>15</v>
      </c>
      <c r="E1481" s="7">
        <v>1</v>
      </c>
      <c r="F1481" s="7">
        <v>107000</v>
      </c>
    </row>
    <row r="1482" spans="1:6" x14ac:dyDescent="0.2">
      <c r="A1482" s="7">
        <v>1481</v>
      </c>
      <c r="B1482" s="7">
        <v>33</v>
      </c>
      <c r="C1482" s="7" t="s">
        <v>97</v>
      </c>
      <c r="D1482" s="7">
        <v>10</v>
      </c>
      <c r="E1482" s="7">
        <v>1</v>
      </c>
      <c r="F1482" s="7">
        <v>606000</v>
      </c>
    </row>
    <row r="1483" spans="1:6" x14ac:dyDescent="0.2">
      <c r="A1483" s="7">
        <v>1482</v>
      </c>
      <c r="B1483" s="7">
        <v>57</v>
      </c>
      <c r="C1483" s="7" t="s">
        <v>96</v>
      </c>
      <c r="D1483" s="7">
        <v>20</v>
      </c>
      <c r="E1483" s="7">
        <v>1</v>
      </c>
      <c r="F1483" s="7">
        <v>178000</v>
      </c>
    </row>
    <row r="1484" spans="1:6" x14ac:dyDescent="0.2">
      <c r="A1484" s="7">
        <v>1483</v>
      </c>
      <c r="B1484" s="7">
        <v>29</v>
      </c>
      <c r="C1484" s="7" t="s">
        <v>97</v>
      </c>
      <c r="D1484" s="7">
        <v>15</v>
      </c>
      <c r="E1484" s="7">
        <v>1</v>
      </c>
      <c r="F1484" s="7">
        <v>314000</v>
      </c>
    </row>
    <row r="1485" spans="1:6" x14ac:dyDescent="0.2">
      <c r="A1485" s="7">
        <v>1484</v>
      </c>
      <c r="B1485" s="7">
        <v>48</v>
      </c>
      <c r="C1485" s="7" t="s">
        <v>96</v>
      </c>
      <c r="D1485" s="7">
        <v>20</v>
      </c>
      <c r="E1485" s="7">
        <v>1</v>
      </c>
      <c r="F1485" s="7">
        <v>551000</v>
      </c>
    </row>
    <row r="1486" spans="1:6" x14ac:dyDescent="0.2">
      <c r="A1486" s="7">
        <v>1485</v>
      </c>
      <c r="B1486" s="7">
        <v>59</v>
      </c>
      <c r="C1486" s="7" t="s">
        <v>96</v>
      </c>
      <c r="D1486" s="7">
        <v>20</v>
      </c>
      <c r="E1486" s="7">
        <v>1</v>
      </c>
      <c r="F1486" s="7">
        <v>541000</v>
      </c>
    </row>
    <row r="1487" spans="1:6" x14ac:dyDescent="0.2">
      <c r="A1487" s="7">
        <v>1486</v>
      </c>
      <c r="B1487" s="7">
        <v>55</v>
      </c>
      <c r="C1487" s="7" t="s">
        <v>97</v>
      </c>
      <c r="D1487" s="7">
        <v>10</v>
      </c>
      <c r="E1487" s="7">
        <v>1</v>
      </c>
      <c r="F1487" s="7">
        <v>795000</v>
      </c>
    </row>
    <row r="1488" spans="1:6" x14ac:dyDescent="0.2">
      <c r="A1488" s="7">
        <v>1487</v>
      </c>
      <c r="B1488" s="7">
        <v>43</v>
      </c>
      <c r="C1488" s="7" t="s">
        <v>97</v>
      </c>
      <c r="D1488" s="7">
        <v>15</v>
      </c>
      <c r="E1488" s="7">
        <v>1</v>
      </c>
      <c r="F1488" s="7">
        <v>919000</v>
      </c>
    </row>
    <row r="1489" spans="1:6" x14ac:dyDescent="0.2">
      <c r="A1489" s="7">
        <v>1488</v>
      </c>
      <c r="B1489" s="7">
        <v>52</v>
      </c>
      <c r="C1489" s="7" t="s">
        <v>96</v>
      </c>
      <c r="D1489" s="7">
        <v>15</v>
      </c>
      <c r="E1489" s="7">
        <v>1</v>
      </c>
      <c r="F1489" s="7">
        <v>790000</v>
      </c>
    </row>
    <row r="1490" spans="1:6" x14ac:dyDescent="0.2">
      <c r="A1490" s="7">
        <v>1489</v>
      </c>
      <c r="B1490" s="7">
        <v>22</v>
      </c>
      <c r="C1490" s="7" t="s">
        <v>97</v>
      </c>
      <c r="D1490" s="7">
        <v>10</v>
      </c>
      <c r="E1490" s="7">
        <v>1</v>
      </c>
      <c r="F1490" s="7">
        <v>617000</v>
      </c>
    </row>
    <row r="1491" spans="1:6" x14ac:dyDescent="0.2">
      <c r="A1491" s="7">
        <v>1490</v>
      </c>
      <c r="B1491" s="7">
        <v>43</v>
      </c>
      <c r="C1491" s="7" t="s">
        <v>97</v>
      </c>
      <c r="D1491" s="7">
        <v>15</v>
      </c>
      <c r="E1491" s="7">
        <v>1</v>
      </c>
      <c r="F1491" s="7">
        <v>562000</v>
      </c>
    </row>
    <row r="1492" spans="1:6" x14ac:dyDescent="0.2">
      <c r="A1492" s="7">
        <v>1491</v>
      </c>
      <c r="B1492" s="7">
        <v>58</v>
      </c>
      <c r="C1492" s="7" t="s">
        <v>97</v>
      </c>
      <c r="D1492" s="7">
        <v>15</v>
      </c>
      <c r="E1492" s="7">
        <v>1</v>
      </c>
      <c r="F1492" s="7">
        <v>663000</v>
      </c>
    </row>
    <row r="1493" spans="1:6" x14ac:dyDescent="0.2">
      <c r="A1493" s="7">
        <v>1492</v>
      </c>
      <c r="B1493" s="7">
        <v>22</v>
      </c>
      <c r="C1493" s="7" t="s">
        <v>97</v>
      </c>
      <c r="D1493" s="7">
        <v>20</v>
      </c>
      <c r="E1493" s="7">
        <v>1</v>
      </c>
      <c r="F1493" s="7">
        <v>196000</v>
      </c>
    </row>
    <row r="1494" spans="1:6" x14ac:dyDescent="0.2">
      <c r="A1494" s="7">
        <v>1493</v>
      </c>
      <c r="B1494" s="7">
        <v>23</v>
      </c>
      <c r="C1494" s="7" t="s">
        <v>96</v>
      </c>
      <c r="D1494" s="7">
        <v>20</v>
      </c>
      <c r="E1494" s="7">
        <v>1</v>
      </c>
      <c r="F1494" s="7">
        <v>38000</v>
      </c>
    </row>
    <row r="1495" spans="1:6" x14ac:dyDescent="0.2">
      <c r="A1495" s="7">
        <v>1494</v>
      </c>
      <c r="B1495" s="7">
        <v>56</v>
      </c>
      <c r="C1495" s="7" t="s">
        <v>97</v>
      </c>
      <c r="D1495" s="7">
        <v>15</v>
      </c>
      <c r="E1495" s="7">
        <v>1</v>
      </c>
      <c r="F1495" s="7">
        <v>193000</v>
      </c>
    </row>
    <row r="1496" spans="1:6" x14ac:dyDescent="0.2">
      <c r="A1496" s="7">
        <v>1495</v>
      </c>
      <c r="B1496" s="7">
        <v>56</v>
      </c>
      <c r="C1496" s="7" t="s">
        <v>97</v>
      </c>
      <c r="D1496" s="7">
        <v>20</v>
      </c>
      <c r="E1496" s="7">
        <v>1</v>
      </c>
      <c r="F1496" s="7">
        <v>292000</v>
      </c>
    </row>
    <row r="1497" spans="1:6" x14ac:dyDescent="0.2">
      <c r="A1497" s="7">
        <v>1496</v>
      </c>
      <c r="B1497" s="7">
        <v>43</v>
      </c>
      <c r="C1497" s="7" t="s">
        <v>97</v>
      </c>
      <c r="D1497" s="7">
        <v>20</v>
      </c>
      <c r="E1497" s="7">
        <v>1</v>
      </c>
      <c r="F1497" s="7">
        <v>164000</v>
      </c>
    </row>
    <row r="1498" spans="1:6" x14ac:dyDescent="0.2">
      <c r="A1498" s="7">
        <v>1497</v>
      </c>
      <c r="B1498" s="7">
        <v>40</v>
      </c>
      <c r="C1498" s="7" t="s">
        <v>97</v>
      </c>
      <c r="D1498" s="7">
        <v>10</v>
      </c>
      <c r="E1498" s="7">
        <v>1</v>
      </c>
      <c r="F1498" s="7">
        <v>581000</v>
      </c>
    </row>
    <row r="1499" spans="1:6" x14ac:dyDescent="0.2">
      <c r="A1499" s="7">
        <v>1498</v>
      </c>
      <c r="B1499" s="7">
        <v>26</v>
      </c>
      <c r="C1499" s="7" t="s">
        <v>97</v>
      </c>
      <c r="D1499" s="7">
        <v>10</v>
      </c>
      <c r="E1499" s="7">
        <v>1</v>
      </c>
      <c r="F1499" s="7">
        <v>479000</v>
      </c>
    </row>
    <row r="1500" spans="1:6" x14ac:dyDescent="0.2">
      <c r="A1500" s="7">
        <v>1499</v>
      </c>
      <c r="B1500" s="7">
        <v>58</v>
      </c>
      <c r="C1500" s="7" t="s">
        <v>97</v>
      </c>
      <c r="D1500" s="7">
        <v>20</v>
      </c>
      <c r="E1500" s="7">
        <v>1</v>
      </c>
      <c r="F1500" s="7">
        <v>126000</v>
      </c>
    </row>
    <row r="1501" spans="1:6" x14ac:dyDescent="0.2">
      <c r="A1501" s="7">
        <v>1500</v>
      </c>
      <c r="B1501" s="7">
        <v>58</v>
      </c>
      <c r="C1501" s="7" t="s">
        <v>96</v>
      </c>
      <c r="D1501" s="7">
        <v>15</v>
      </c>
      <c r="E1501" s="7">
        <v>1</v>
      </c>
      <c r="F1501" s="7">
        <v>97000</v>
      </c>
    </row>
    <row r="1502" spans="1:6" x14ac:dyDescent="0.2">
      <c r="A1502" s="7">
        <v>1501</v>
      </c>
      <c r="B1502" s="7">
        <v>49</v>
      </c>
      <c r="C1502" s="7" t="s">
        <v>97</v>
      </c>
      <c r="D1502" s="7">
        <v>10</v>
      </c>
      <c r="E1502" s="7">
        <v>1</v>
      </c>
      <c r="F1502" s="7">
        <v>147000</v>
      </c>
    </row>
    <row r="1503" spans="1:6" x14ac:dyDescent="0.2">
      <c r="A1503" s="7">
        <v>1502</v>
      </c>
      <c r="B1503" s="7">
        <v>26</v>
      </c>
      <c r="C1503" s="7" t="s">
        <v>96</v>
      </c>
      <c r="D1503" s="7">
        <v>20</v>
      </c>
      <c r="E1503" s="7">
        <v>1</v>
      </c>
      <c r="F1503" s="7">
        <v>458000</v>
      </c>
    </row>
    <row r="1504" spans="1:6" x14ac:dyDescent="0.2">
      <c r="A1504" s="7">
        <v>1503</v>
      </c>
      <c r="B1504" s="7">
        <v>44</v>
      </c>
      <c r="C1504" s="7" t="s">
        <v>96</v>
      </c>
      <c r="D1504" s="7">
        <v>20</v>
      </c>
      <c r="E1504" s="7">
        <v>1</v>
      </c>
      <c r="F1504" s="7">
        <v>129000</v>
      </c>
    </row>
    <row r="1505" spans="1:6" x14ac:dyDescent="0.2">
      <c r="A1505" s="7">
        <v>1504</v>
      </c>
      <c r="B1505" s="7">
        <v>27</v>
      </c>
      <c r="C1505" s="7" t="s">
        <v>97</v>
      </c>
      <c r="D1505" s="7">
        <v>20</v>
      </c>
      <c r="E1505" s="7">
        <v>1</v>
      </c>
      <c r="F1505" s="7">
        <v>554000</v>
      </c>
    </row>
    <row r="1506" spans="1:6" x14ac:dyDescent="0.2">
      <c r="A1506" s="7">
        <v>1505</v>
      </c>
      <c r="B1506" s="7">
        <v>47</v>
      </c>
      <c r="C1506" s="7" t="s">
        <v>96</v>
      </c>
      <c r="D1506" s="7">
        <v>10</v>
      </c>
      <c r="E1506" s="7">
        <v>1</v>
      </c>
      <c r="F1506" s="7">
        <v>514000</v>
      </c>
    </row>
    <row r="1507" spans="1:6" x14ac:dyDescent="0.2">
      <c r="A1507" s="7">
        <v>1506</v>
      </c>
      <c r="B1507" s="7">
        <v>44</v>
      </c>
      <c r="C1507" s="7" t="s">
        <v>97</v>
      </c>
      <c r="D1507" s="7">
        <v>15</v>
      </c>
      <c r="E1507" s="7">
        <v>1</v>
      </c>
      <c r="F1507" s="7">
        <v>522000</v>
      </c>
    </row>
    <row r="1508" spans="1:6" x14ac:dyDescent="0.2">
      <c r="A1508" s="7">
        <v>1507</v>
      </c>
      <c r="B1508" s="7">
        <v>26</v>
      </c>
      <c r="C1508" s="7" t="s">
        <v>96</v>
      </c>
      <c r="D1508" s="7">
        <v>15</v>
      </c>
      <c r="E1508" s="7">
        <v>1</v>
      </c>
      <c r="F1508" s="7">
        <v>785000</v>
      </c>
    </row>
    <row r="1509" spans="1:6" x14ac:dyDescent="0.2">
      <c r="A1509" s="7">
        <v>1508</v>
      </c>
      <c r="B1509" s="7">
        <v>49</v>
      </c>
      <c r="C1509" s="7" t="s">
        <v>96</v>
      </c>
      <c r="D1509" s="7">
        <v>15</v>
      </c>
      <c r="E1509" s="7">
        <v>1</v>
      </c>
      <c r="F1509" s="7">
        <v>434000</v>
      </c>
    </row>
    <row r="1510" spans="1:6" x14ac:dyDescent="0.2">
      <c r="A1510" s="7">
        <v>1509</v>
      </c>
      <c r="B1510" s="7">
        <v>53</v>
      </c>
      <c r="C1510" s="7" t="s">
        <v>97</v>
      </c>
      <c r="D1510" s="7">
        <v>15</v>
      </c>
      <c r="E1510" s="7">
        <v>1</v>
      </c>
      <c r="F1510" s="7">
        <v>921000</v>
      </c>
    </row>
    <row r="1511" spans="1:6" x14ac:dyDescent="0.2">
      <c r="A1511" s="7">
        <v>1510</v>
      </c>
      <c r="B1511" s="7">
        <v>25</v>
      </c>
      <c r="C1511" s="7" t="s">
        <v>96</v>
      </c>
      <c r="D1511" s="7">
        <v>20</v>
      </c>
      <c r="E1511" s="7">
        <v>1</v>
      </c>
      <c r="F1511" s="7">
        <v>37000</v>
      </c>
    </row>
    <row r="1512" spans="1:6" x14ac:dyDescent="0.2">
      <c r="A1512" s="7">
        <v>1511</v>
      </c>
      <c r="B1512" s="7">
        <v>37</v>
      </c>
      <c r="C1512" s="7" t="s">
        <v>97</v>
      </c>
      <c r="D1512" s="7">
        <v>20</v>
      </c>
      <c r="E1512" s="7">
        <v>1</v>
      </c>
      <c r="F1512" s="7">
        <v>132000</v>
      </c>
    </row>
    <row r="1513" spans="1:6" x14ac:dyDescent="0.2">
      <c r="A1513" s="7">
        <v>1512</v>
      </c>
      <c r="B1513" s="7">
        <v>35</v>
      </c>
      <c r="C1513" s="7" t="s">
        <v>96</v>
      </c>
      <c r="D1513" s="7">
        <v>10</v>
      </c>
      <c r="E1513" s="7">
        <v>1</v>
      </c>
      <c r="F1513" s="7">
        <v>851000</v>
      </c>
    </row>
    <row r="1514" spans="1:6" x14ac:dyDescent="0.2">
      <c r="A1514" s="7">
        <v>1513</v>
      </c>
      <c r="B1514" s="7">
        <v>42</v>
      </c>
      <c r="C1514" s="7" t="s">
        <v>97</v>
      </c>
      <c r="D1514" s="7">
        <v>15</v>
      </c>
      <c r="E1514" s="7">
        <v>1</v>
      </c>
      <c r="F1514" s="7">
        <v>68000</v>
      </c>
    </row>
    <row r="1515" spans="1:6" x14ac:dyDescent="0.2">
      <c r="A1515" s="7">
        <v>1514</v>
      </c>
      <c r="B1515" s="7">
        <v>37</v>
      </c>
      <c r="C1515" s="7" t="s">
        <v>96</v>
      </c>
      <c r="D1515" s="7">
        <v>10</v>
      </c>
      <c r="E1515" s="7">
        <v>1</v>
      </c>
      <c r="F1515" s="7">
        <v>384000</v>
      </c>
    </row>
    <row r="1516" spans="1:6" x14ac:dyDescent="0.2">
      <c r="A1516" s="7">
        <v>1515</v>
      </c>
      <c r="B1516" s="7">
        <v>38</v>
      </c>
      <c r="C1516" s="7" t="s">
        <v>96</v>
      </c>
      <c r="D1516" s="7">
        <v>20</v>
      </c>
      <c r="E1516" s="7">
        <v>1</v>
      </c>
      <c r="F1516" s="7">
        <v>916000</v>
      </c>
    </row>
    <row r="1517" spans="1:6" x14ac:dyDescent="0.2">
      <c r="A1517" s="7">
        <v>1516</v>
      </c>
      <c r="B1517" s="7">
        <v>38</v>
      </c>
      <c r="C1517" s="7" t="s">
        <v>97</v>
      </c>
      <c r="D1517" s="7">
        <v>10</v>
      </c>
      <c r="E1517" s="7">
        <v>1</v>
      </c>
      <c r="F1517" s="7">
        <v>163000</v>
      </c>
    </row>
    <row r="1518" spans="1:6" x14ac:dyDescent="0.2">
      <c r="A1518" s="7">
        <v>1517</v>
      </c>
      <c r="B1518" s="7">
        <v>41</v>
      </c>
      <c r="C1518" s="7" t="s">
        <v>96</v>
      </c>
      <c r="D1518" s="7">
        <v>15</v>
      </c>
      <c r="E1518" s="7">
        <v>1</v>
      </c>
      <c r="F1518" s="7">
        <v>333000</v>
      </c>
    </row>
    <row r="1519" spans="1:6" x14ac:dyDescent="0.2">
      <c r="A1519" s="7">
        <v>1518</v>
      </c>
      <c r="B1519" s="7">
        <v>39</v>
      </c>
      <c r="C1519" s="7" t="s">
        <v>97</v>
      </c>
      <c r="D1519" s="7">
        <v>20</v>
      </c>
      <c r="E1519" s="7">
        <v>1</v>
      </c>
      <c r="F1519" s="7">
        <v>708000</v>
      </c>
    </row>
    <row r="1520" spans="1:6" x14ac:dyDescent="0.2">
      <c r="A1520" s="7">
        <v>1519</v>
      </c>
      <c r="B1520" s="7">
        <v>22</v>
      </c>
      <c r="C1520" s="7" t="s">
        <v>96</v>
      </c>
      <c r="D1520" s="7">
        <v>10</v>
      </c>
      <c r="E1520" s="7">
        <v>1</v>
      </c>
      <c r="F1520" s="7">
        <v>208000</v>
      </c>
    </row>
    <row r="1521" spans="1:6" x14ac:dyDescent="0.2">
      <c r="A1521" s="7">
        <v>1520</v>
      </c>
      <c r="B1521" s="7">
        <v>38</v>
      </c>
      <c r="C1521" s="7" t="s">
        <v>97</v>
      </c>
      <c r="D1521" s="7">
        <v>15</v>
      </c>
      <c r="E1521" s="7">
        <v>1</v>
      </c>
      <c r="F1521" s="7">
        <v>959000</v>
      </c>
    </row>
    <row r="1522" spans="1:6" x14ac:dyDescent="0.2">
      <c r="A1522" s="7">
        <v>1521</v>
      </c>
      <c r="B1522" s="7">
        <v>54</v>
      </c>
      <c r="C1522" s="7" t="s">
        <v>96</v>
      </c>
      <c r="D1522" s="7">
        <v>10</v>
      </c>
      <c r="E1522" s="7">
        <v>1</v>
      </c>
      <c r="F1522" s="7">
        <v>643000</v>
      </c>
    </row>
    <row r="1523" spans="1:6" x14ac:dyDescent="0.2">
      <c r="A1523" s="7">
        <v>1522</v>
      </c>
      <c r="B1523" s="7">
        <v>20</v>
      </c>
      <c r="C1523" s="7" t="s">
        <v>96</v>
      </c>
      <c r="D1523" s="7">
        <v>15</v>
      </c>
      <c r="E1523" s="7">
        <v>1</v>
      </c>
      <c r="F1523" s="7">
        <v>328000</v>
      </c>
    </row>
    <row r="1524" spans="1:6" x14ac:dyDescent="0.2">
      <c r="A1524" s="7">
        <v>1523</v>
      </c>
      <c r="B1524" s="7">
        <v>23</v>
      </c>
      <c r="C1524" s="7" t="s">
        <v>96</v>
      </c>
      <c r="D1524" s="7">
        <v>15</v>
      </c>
      <c r="E1524" s="7">
        <v>1</v>
      </c>
      <c r="F1524" s="7">
        <v>508000</v>
      </c>
    </row>
    <row r="1525" spans="1:6" x14ac:dyDescent="0.2">
      <c r="A1525" s="7">
        <v>1524</v>
      </c>
      <c r="B1525" s="7">
        <v>57</v>
      </c>
      <c r="C1525" s="7" t="s">
        <v>97</v>
      </c>
      <c r="D1525" s="7">
        <v>15</v>
      </c>
      <c r="E1525" s="7">
        <v>1</v>
      </c>
      <c r="F1525" s="7">
        <v>366000</v>
      </c>
    </row>
    <row r="1526" spans="1:6" x14ac:dyDescent="0.2">
      <c r="A1526" s="7">
        <v>1525</v>
      </c>
      <c r="B1526" s="7">
        <v>29</v>
      </c>
      <c r="C1526" s="7" t="s">
        <v>97</v>
      </c>
      <c r="D1526" s="7">
        <v>15</v>
      </c>
      <c r="E1526" s="7">
        <v>1</v>
      </c>
      <c r="F1526" s="7">
        <v>374000</v>
      </c>
    </row>
    <row r="1527" spans="1:6" x14ac:dyDescent="0.2">
      <c r="A1527" s="7">
        <v>1526</v>
      </c>
      <c r="B1527" s="7">
        <v>43</v>
      </c>
      <c r="C1527" s="7" t="s">
        <v>97</v>
      </c>
      <c r="D1527" s="7">
        <v>20</v>
      </c>
      <c r="E1527" s="7">
        <v>1</v>
      </c>
      <c r="F1527" s="7">
        <v>285000</v>
      </c>
    </row>
    <row r="1528" spans="1:6" x14ac:dyDescent="0.2">
      <c r="A1528" s="7">
        <v>1527</v>
      </c>
      <c r="B1528" s="7">
        <v>32</v>
      </c>
      <c r="C1528" s="7" t="s">
        <v>97</v>
      </c>
      <c r="D1528" s="7">
        <v>20</v>
      </c>
      <c r="E1528" s="7">
        <v>1</v>
      </c>
      <c r="F1528" s="7">
        <v>504000</v>
      </c>
    </row>
    <row r="1529" spans="1:6" x14ac:dyDescent="0.2">
      <c r="A1529" s="7">
        <v>1528</v>
      </c>
      <c r="B1529" s="7">
        <v>48</v>
      </c>
      <c r="C1529" s="7" t="s">
        <v>96</v>
      </c>
      <c r="D1529" s="7">
        <v>10</v>
      </c>
      <c r="E1529" s="7">
        <v>1</v>
      </c>
      <c r="F1529" s="7">
        <v>729000</v>
      </c>
    </row>
    <row r="1530" spans="1:6" x14ac:dyDescent="0.2">
      <c r="A1530" s="7">
        <v>1529</v>
      </c>
      <c r="B1530" s="7">
        <v>40</v>
      </c>
      <c r="C1530" s="7" t="s">
        <v>97</v>
      </c>
      <c r="D1530" s="7">
        <v>15</v>
      </c>
      <c r="E1530" s="7">
        <v>1</v>
      </c>
      <c r="F1530" s="7">
        <v>33000</v>
      </c>
    </row>
    <row r="1531" spans="1:6" x14ac:dyDescent="0.2">
      <c r="A1531" s="7">
        <v>1530</v>
      </c>
      <c r="B1531" s="7">
        <v>46</v>
      </c>
      <c r="C1531" s="7" t="s">
        <v>97</v>
      </c>
      <c r="D1531" s="7">
        <v>20</v>
      </c>
      <c r="E1531" s="7">
        <v>1</v>
      </c>
      <c r="F1531" s="7">
        <v>436000</v>
      </c>
    </row>
    <row r="1532" spans="1:6" x14ac:dyDescent="0.2">
      <c r="A1532" s="7">
        <v>1531</v>
      </c>
      <c r="B1532" s="7">
        <v>48</v>
      </c>
      <c r="C1532" s="7" t="s">
        <v>96</v>
      </c>
      <c r="D1532" s="7">
        <v>20</v>
      </c>
      <c r="E1532" s="7">
        <v>1</v>
      </c>
      <c r="F1532" s="7">
        <v>960000</v>
      </c>
    </row>
    <row r="1533" spans="1:6" x14ac:dyDescent="0.2">
      <c r="A1533" s="7">
        <v>1532</v>
      </c>
      <c r="B1533" s="7">
        <v>58</v>
      </c>
      <c r="C1533" s="7" t="s">
        <v>96</v>
      </c>
      <c r="D1533" s="7">
        <v>10</v>
      </c>
      <c r="E1533" s="7">
        <v>1</v>
      </c>
      <c r="F1533" s="7">
        <v>271000</v>
      </c>
    </row>
    <row r="1534" spans="1:6" x14ac:dyDescent="0.2">
      <c r="A1534" s="7">
        <v>1533</v>
      </c>
      <c r="B1534" s="7">
        <v>48</v>
      </c>
      <c r="C1534" s="7" t="s">
        <v>97</v>
      </c>
      <c r="D1534" s="7">
        <v>20</v>
      </c>
      <c r="E1534" s="7">
        <v>1</v>
      </c>
      <c r="F1534" s="7">
        <v>553000</v>
      </c>
    </row>
    <row r="1535" spans="1:6" x14ac:dyDescent="0.2">
      <c r="A1535" s="7">
        <v>1534</v>
      </c>
      <c r="B1535" s="7">
        <v>42</v>
      </c>
      <c r="C1535" s="7" t="s">
        <v>97</v>
      </c>
      <c r="D1535" s="7">
        <v>10</v>
      </c>
      <c r="E1535" s="7">
        <v>1</v>
      </c>
      <c r="F1535" s="7">
        <v>912000</v>
      </c>
    </row>
    <row r="1536" spans="1:6" x14ac:dyDescent="0.2">
      <c r="A1536" s="7">
        <v>1535</v>
      </c>
      <c r="B1536" s="7">
        <v>39</v>
      </c>
      <c r="C1536" s="7" t="s">
        <v>97</v>
      </c>
      <c r="D1536" s="7">
        <v>15</v>
      </c>
      <c r="E1536" s="7">
        <v>1</v>
      </c>
      <c r="F1536" s="7">
        <v>91000</v>
      </c>
    </row>
    <row r="1537" spans="1:6" x14ac:dyDescent="0.2">
      <c r="A1537" s="7">
        <v>1536</v>
      </c>
      <c r="B1537" s="7">
        <v>34</v>
      </c>
      <c r="C1537" s="7" t="s">
        <v>97</v>
      </c>
      <c r="D1537" s="7">
        <v>10</v>
      </c>
      <c r="E1537" s="7">
        <v>1</v>
      </c>
      <c r="F1537" s="7">
        <v>469000</v>
      </c>
    </row>
    <row r="1538" spans="1:6" x14ac:dyDescent="0.2">
      <c r="A1538" s="7">
        <v>1537</v>
      </c>
      <c r="B1538" s="7">
        <v>44</v>
      </c>
      <c r="C1538" s="7" t="s">
        <v>97</v>
      </c>
      <c r="D1538" s="7">
        <v>20</v>
      </c>
      <c r="E1538" s="7">
        <v>1</v>
      </c>
      <c r="F1538" s="7">
        <v>27000</v>
      </c>
    </row>
    <row r="1539" spans="1:6" x14ac:dyDescent="0.2">
      <c r="A1539" s="7">
        <v>1538</v>
      </c>
      <c r="B1539" s="7">
        <v>50</v>
      </c>
      <c r="C1539" s="7" t="s">
        <v>97</v>
      </c>
      <c r="D1539" s="7">
        <v>20</v>
      </c>
      <c r="E1539" s="7">
        <v>1</v>
      </c>
      <c r="F1539" s="7">
        <v>613000</v>
      </c>
    </row>
    <row r="1540" spans="1:6" x14ac:dyDescent="0.2">
      <c r="A1540" s="7">
        <v>1539</v>
      </c>
      <c r="B1540" s="7">
        <v>28</v>
      </c>
      <c r="C1540" s="7" t="s">
        <v>97</v>
      </c>
      <c r="D1540" s="7">
        <v>20</v>
      </c>
      <c r="E1540" s="7">
        <v>1</v>
      </c>
      <c r="F1540" s="7">
        <v>214000</v>
      </c>
    </row>
    <row r="1541" spans="1:6" x14ac:dyDescent="0.2">
      <c r="A1541" s="7">
        <v>1540</v>
      </c>
      <c r="B1541" s="7">
        <v>27</v>
      </c>
      <c r="C1541" s="7" t="s">
        <v>97</v>
      </c>
      <c r="D1541" s="7">
        <v>15</v>
      </c>
      <c r="E1541" s="7">
        <v>1</v>
      </c>
      <c r="F1541" s="7">
        <v>374000</v>
      </c>
    </row>
    <row r="1542" spans="1:6" x14ac:dyDescent="0.2">
      <c r="A1542" s="7">
        <v>1541</v>
      </c>
      <c r="B1542" s="7">
        <v>35</v>
      </c>
      <c r="C1542" s="7" t="s">
        <v>97</v>
      </c>
      <c r="D1542" s="7">
        <v>20</v>
      </c>
      <c r="E1542" s="7">
        <v>1</v>
      </c>
      <c r="F1542" s="7">
        <v>328000</v>
      </c>
    </row>
    <row r="1543" spans="1:6" x14ac:dyDescent="0.2">
      <c r="A1543" s="7">
        <v>1542</v>
      </c>
      <c r="B1543" s="7">
        <v>43</v>
      </c>
      <c r="C1543" s="7" t="s">
        <v>96</v>
      </c>
      <c r="D1543" s="7">
        <v>10</v>
      </c>
      <c r="E1543" s="7">
        <v>1</v>
      </c>
      <c r="F1543" s="7">
        <v>676000</v>
      </c>
    </row>
    <row r="1544" spans="1:6" x14ac:dyDescent="0.2">
      <c r="A1544" s="7">
        <v>1543</v>
      </c>
      <c r="B1544" s="7">
        <v>39</v>
      </c>
      <c r="C1544" s="7" t="s">
        <v>97</v>
      </c>
      <c r="D1544" s="7">
        <v>10</v>
      </c>
      <c r="E1544" s="7">
        <v>1</v>
      </c>
      <c r="F1544" s="7">
        <v>926000</v>
      </c>
    </row>
    <row r="1545" spans="1:6" x14ac:dyDescent="0.2">
      <c r="A1545" s="7">
        <v>1544</v>
      </c>
      <c r="B1545" s="7">
        <v>49</v>
      </c>
      <c r="C1545" s="7" t="s">
        <v>96</v>
      </c>
      <c r="D1545" s="7">
        <v>20</v>
      </c>
      <c r="E1545" s="7">
        <v>1</v>
      </c>
      <c r="F1545" s="7">
        <v>597000</v>
      </c>
    </row>
    <row r="1546" spans="1:6" x14ac:dyDescent="0.2">
      <c r="A1546" s="7">
        <v>1545</v>
      </c>
      <c r="B1546" s="7">
        <v>40</v>
      </c>
      <c r="C1546" s="7" t="s">
        <v>97</v>
      </c>
      <c r="D1546" s="7">
        <v>15</v>
      </c>
      <c r="E1546" s="7">
        <v>1</v>
      </c>
      <c r="F1546" s="7">
        <v>422000</v>
      </c>
    </row>
    <row r="1547" spans="1:6" x14ac:dyDescent="0.2">
      <c r="A1547" s="7">
        <v>1546</v>
      </c>
      <c r="B1547" s="7">
        <v>42</v>
      </c>
      <c r="C1547" s="7" t="s">
        <v>96</v>
      </c>
      <c r="D1547" s="7">
        <v>10</v>
      </c>
      <c r="E1547" s="7">
        <v>1</v>
      </c>
      <c r="F1547" s="7">
        <v>124000</v>
      </c>
    </row>
    <row r="1548" spans="1:6" x14ac:dyDescent="0.2">
      <c r="A1548" s="7">
        <v>1547</v>
      </c>
      <c r="B1548" s="7">
        <v>27</v>
      </c>
      <c r="C1548" s="7" t="s">
        <v>97</v>
      </c>
      <c r="D1548" s="7">
        <v>15</v>
      </c>
      <c r="E1548" s="7">
        <v>1</v>
      </c>
      <c r="F1548" s="7">
        <v>21000</v>
      </c>
    </row>
    <row r="1549" spans="1:6" x14ac:dyDescent="0.2">
      <c r="A1549" s="7">
        <v>1548</v>
      </c>
      <c r="B1549" s="7">
        <v>53</v>
      </c>
      <c r="C1549" s="7" t="s">
        <v>97</v>
      </c>
      <c r="D1549" s="7">
        <v>10</v>
      </c>
      <c r="E1549" s="7">
        <v>1</v>
      </c>
      <c r="F1549" s="7">
        <v>996000</v>
      </c>
    </row>
    <row r="1550" spans="1:6" x14ac:dyDescent="0.2">
      <c r="A1550" s="7">
        <v>1549</v>
      </c>
      <c r="B1550" s="7">
        <v>30</v>
      </c>
      <c r="C1550" s="7" t="s">
        <v>96</v>
      </c>
      <c r="D1550" s="7">
        <v>20</v>
      </c>
      <c r="E1550" s="7">
        <v>1</v>
      </c>
      <c r="F1550" s="7">
        <v>925000</v>
      </c>
    </row>
    <row r="1551" spans="1:6" x14ac:dyDescent="0.2">
      <c r="A1551" s="7">
        <v>1550</v>
      </c>
      <c r="B1551" s="7">
        <v>25</v>
      </c>
      <c r="C1551" s="7" t="s">
        <v>97</v>
      </c>
      <c r="D1551" s="7">
        <v>15</v>
      </c>
      <c r="E1551" s="7">
        <v>1</v>
      </c>
      <c r="F1551" s="7">
        <v>457000</v>
      </c>
    </row>
    <row r="1552" spans="1:6" x14ac:dyDescent="0.2">
      <c r="A1552" s="7">
        <v>1551</v>
      </c>
      <c r="B1552" s="7">
        <v>26</v>
      </c>
      <c r="C1552" s="7" t="s">
        <v>97</v>
      </c>
      <c r="D1552" s="7">
        <v>15</v>
      </c>
      <c r="E1552" s="7">
        <v>1</v>
      </c>
      <c r="F1552" s="7">
        <v>264000</v>
      </c>
    </row>
    <row r="1553" spans="1:6" x14ac:dyDescent="0.2">
      <c r="A1553" s="7">
        <v>1552</v>
      </c>
      <c r="B1553" s="7">
        <v>52</v>
      </c>
      <c r="C1553" s="7" t="s">
        <v>97</v>
      </c>
      <c r="D1553" s="7">
        <v>15</v>
      </c>
      <c r="E1553" s="7">
        <v>1</v>
      </c>
      <c r="F1553" s="7">
        <v>858000</v>
      </c>
    </row>
    <row r="1554" spans="1:6" x14ac:dyDescent="0.2">
      <c r="A1554" s="7">
        <v>1553</v>
      </c>
      <c r="B1554" s="7">
        <v>38</v>
      </c>
      <c r="C1554" s="7" t="s">
        <v>96</v>
      </c>
      <c r="D1554" s="7">
        <v>15</v>
      </c>
      <c r="E1554" s="7">
        <v>1</v>
      </c>
      <c r="F1554" s="7">
        <v>515000</v>
      </c>
    </row>
    <row r="1555" spans="1:6" x14ac:dyDescent="0.2">
      <c r="A1555" s="7">
        <v>1554</v>
      </c>
      <c r="B1555" s="7">
        <v>57</v>
      </c>
      <c r="C1555" s="7" t="s">
        <v>96</v>
      </c>
      <c r="D1555" s="7">
        <v>10</v>
      </c>
      <c r="E1555" s="7">
        <v>1</v>
      </c>
      <c r="F1555" s="7">
        <v>664000</v>
      </c>
    </row>
    <row r="1556" spans="1:6" x14ac:dyDescent="0.2">
      <c r="A1556" s="7">
        <v>1555</v>
      </c>
      <c r="B1556" s="7">
        <v>36</v>
      </c>
      <c r="C1556" s="7" t="s">
        <v>97</v>
      </c>
      <c r="D1556" s="7">
        <v>15</v>
      </c>
      <c r="E1556" s="7">
        <v>1</v>
      </c>
      <c r="F1556" s="7">
        <v>54000</v>
      </c>
    </row>
    <row r="1557" spans="1:6" x14ac:dyDescent="0.2">
      <c r="A1557" s="7">
        <v>1556</v>
      </c>
      <c r="B1557" s="7">
        <v>53</v>
      </c>
      <c r="C1557" s="7" t="s">
        <v>96</v>
      </c>
      <c r="D1557" s="7">
        <v>20</v>
      </c>
      <c r="E1557" s="7">
        <v>1</v>
      </c>
      <c r="F1557" s="7">
        <v>592000</v>
      </c>
    </row>
    <row r="1558" spans="1:6" x14ac:dyDescent="0.2">
      <c r="A1558" s="7">
        <v>1557</v>
      </c>
      <c r="B1558" s="7">
        <v>59</v>
      </c>
      <c r="C1558" s="7" t="s">
        <v>96</v>
      </c>
      <c r="D1558" s="7">
        <v>15</v>
      </c>
      <c r="E1558" s="7">
        <v>1</v>
      </c>
      <c r="F1558" s="7">
        <v>175000</v>
      </c>
    </row>
    <row r="1559" spans="1:6" x14ac:dyDescent="0.2">
      <c r="A1559" s="7">
        <v>1558</v>
      </c>
      <c r="B1559" s="7">
        <v>35</v>
      </c>
      <c r="C1559" s="7" t="s">
        <v>97</v>
      </c>
      <c r="D1559" s="7">
        <v>20</v>
      </c>
      <c r="E1559" s="7">
        <v>1</v>
      </c>
      <c r="F1559" s="7">
        <v>171000</v>
      </c>
    </row>
    <row r="1560" spans="1:6" x14ac:dyDescent="0.2">
      <c r="A1560" s="7">
        <v>1559</v>
      </c>
      <c r="B1560" s="7">
        <v>33</v>
      </c>
      <c r="C1560" s="7" t="s">
        <v>97</v>
      </c>
      <c r="D1560" s="7">
        <v>10</v>
      </c>
      <c r="E1560" s="7">
        <v>1</v>
      </c>
      <c r="F1560" s="7">
        <v>684000</v>
      </c>
    </row>
    <row r="1561" spans="1:6" x14ac:dyDescent="0.2">
      <c r="A1561" s="7">
        <v>1560</v>
      </c>
      <c r="B1561" s="7">
        <v>26</v>
      </c>
      <c r="C1561" s="7" t="s">
        <v>97</v>
      </c>
      <c r="D1561" s="7">
        <v>20</v>
      </c>
      <c r="E1561" s="7">
        <v>1</v>
      </c>
      <c r="F1561" s="7">
        <v>473000</v>
      </c>
    </row>
    <row r="1562" spans="1:6" x14ac:dyDescent="0.2">
      <c r="A1562" s="7">
        <v>1561</v>
      </c>
      <c r="B1562" s="7">
        <v>46</v>
      </c>
      <c r="C1562" s="7" t="s">
        <v>96</v>
      </c>
      <c r="D1562" s="7">
        <v>20</v>
      </c>
      <c r="E1562" s="7">
        <v>1</v>
      </c>
      <c r="F1562" s="7">
        <v>242000</v>
      </c>
    </row>
    <row r="1563" spans="1:6" x14ac:dyDescent="0.2">
      <c r="A1563" s="7">
        <v>1562</v>
      </c>
      <c r="B1563" s="7">
        <v>43</v>
      </c>
      <c r="C1563" s="7" t="s">
        <v>97</v>
      </c>
      <c r="D1563" s="7">
        <v>20</v>
      </c>
      <c r="E1563" s="7">
        <v>1</v>
      </c>
      <c r="F1563" s="7">
        <v>439000</v>
      </c>
    </row>
    <row r="1564" spans="1:6" x14ac:dyDescent="0.2">
      <c r="A1564" s="7">
        <v>1563</v>
      </c>
      <c r="B1564" s="7">
        <v>24</v>
      </c>
      <c r="C1564" s="7" t="s">
        <v>96</v>
      </c>
      <c r="D1564" s="7">
        <v>10</v>
      </c>
      <c r="E1564" s="7">
        <v>1</v>
      </c>
      <c r="F1564" s="7">
        <v>781000</v>
      </c>
    </row>
    <row r="1565" spans="1:6" x14ac:dyDescent="0.2">
      <c r="A1565" s="7">
        <v>1564</v>
      </c>
      <c r="B1565" s="7">
        <v>30</v>
      </c>
      <c r="C1565" s="7" t="s">
        <v>96</v>
      </c>
      <c r="D1565" s="7">
        <v>20</v>
      </c>
      <c r="E1565" s="7">
        <v>1</v>
      </c>
      <c r="F1565" s="7">
        <v>446000</v>
      </c>
    </row>
    <row r="1566" spans="1:6" x14ac:dyDescent="0.2">
      <c r="A1566" s="7">
        <v>1565</v>
      </c>
      <c r="B1566" s="7">
        <v>27</v>
      </c>
      <c r="C1566" s="7" t="s">
        <v>97</v>
      </c>
      <c r="D1566" s="7">
        <v>20</v>
      </c>
      <c r="E1566" s="7">
        <v>1</v>
      </c>
      <c r="F1566" s="7">
        <v>234000</v>
      </c>
    </row>
    <row r="1567" spans="1:6" x14ac:dyDescent="0.2">
      <c r="A1567" s="7">
        <v>1566</v>
      </c>
      <c r="B1567" s="7">
        <v>48</v>
      </c>
      <c r="C1567" s="7" t="s">
        <v>96</v>
      </c>
      <c r="D1567" s="7">
        <v>10</v>
      </c>
      <c r="E1567" s="7">
        <v>1</v>
      </c>
      <c r="F1567" s="7">
        <v>285000</v>
      </c>
    </row>
    <row r="1568" spans="1:6" x14ac:dyDescent="0.2">
      <c r="A1568" s="7">
        <v>1567</v>
      </c>
      <c r="B1568" s="7">
        <v>27</v>
      </c>
      <c r="C1568" s="7" t="s">
        <v>97</v>
      </c>
      <c r="D1568" s="7">
        <v>15</v>
      </c>
      <c r="E1568" s="7">
        <v>1</v>
      </c>
      <c r="F1568" s="7">
        <v>49000</v>
      </c>
    </row>
    <row r="1569" spans="1:6" x14ac:dyDescent="0.2">
      <c r="A1569" s="7">
        <v>1568</v>
      </c>
      <c r="B1569" s="7">
        <v>32</v>
      </c>
      <c r="C1569" s="7" t="s">
        <v>97</v>
      </c>
      <c r="D1569" s="7">
        <v>15</v>
      </c>
      <c r="E1569" s="7">
        <v>1</v>
      </c>
      <c r="F1569" s="7">
        <v>386000</v>
      </c>
    </row>
    <row r="1570" spans="1:6" x14ac:dyDescent="0.2">
      <c r="A1570" s="7">
        <v>1569</v>
      </c>
      <c r="B1570" s="7">
        <v>52</v>
      </c>
      <c r="C1570" s="7" t="s">
        <v>96</v>
      </c>
      <c r="D1570" s="7">
        <v>20</v>
      </c>
      <c r="E1570" s="7">
        <v>1</v>
      </c>
      <c r="F1570" s="7">
        <v>211000</v>
      </c>
    </row>
    <row r="1571" spans="1:6" x14ac:dyDescent="0.2">
      <c r="A1571" s="7">
        <v>1570</v>
      </c>
      <c r="B1571" s="7">
        <v>48</v>
      </c>
      <c r="C1571" s="7" t="s">
        <v>97</v>
      </c>
      <c r="D1571" s="7">
        <v>20</v>
      </c>
      <c r="E1571" s="7">
        <v>1</v>
      </c>
      <c r="F1571" s="7">
        <v>757000</v>
      </c>
    </row>
    <row r="1572" spans="1:6" x14ac:dyDescent="0.2">
      <c r="A1572" s="7">
        <v>1571</v>
      </c>
      <c r="B1572" s="7">
        <v>37</v>
      </c>
      <c r="C1572" s="7" t="s">
        <v>96</v>
      </c>
      <c r="D1572" s="7">
        <v>10</v>
      </c>
      <c r="E1572" s="7">
        <v>1</v>
      </c>
      <c r="F1572" s="7">
        <v>620000</v>
      </c>
    </row>
    <row r="1573" spans="1:6" x14ac:dyDescent="0.2">
      <c r="A1573" s="7">
        <v>1572</v>
      </c>
      <c r="B1573" s="7">
        <v>35</v>
      </c>
      <c r="C1573" s="7" t="s">
        <v>96</v>
      </c>
      <c r="D1573" s="7">
        <v>10</v>
      </c>
      <c r="E1573" s="7">
        <v>1</v>
      </c>
      <c r="F1573" s="7">
        <v>190000</v>
      </c>
    </row>
    <row r="1574" spans="1:6" x14ac:dyDescent="0.2">
      <c r="A1574" s="7">
        <v>1573</v>
      </c>
      <c r="B1574" s="7">
        <v>43</v>
      </c>
      <c r="C1574" s="7" t="s">
        <v>97</v>
      </c>
      <c r="D1574" s="7">
        <v>20</v>
      </c>
      <c r="E1574" s="7">
        <v>1</v>
      </c>
      <c r="F1574" s="7">
        <v>233000</v>
      </c>
    </row>
    <row r="1575" spans="1:6" x14ac:dyDescent="0.2">
      <c r="A1575" s="7">
        <v>1574</v>
      </c>
      <c r="B1575" s="7">
        <v>39</v>
      </c>
      <c r="C1575" s="7" t="s">
        <v>97</v>
      </c>
      <c r="D1575" s="7">
        <v>15</v>
      </c>
      <c r="E1575" s="7">
        <v>1</v>
      </c>
      <c r="F1575" s="7">
        <v>205000</v>
      </c>
    </row>
    <row r="1576" spans="1:6" x14ac:dyDescent="0.2">
      <c r="A1576" s="7">
        <v>1575</v>
      </c>
      <c r="B1576" s="7">
        <v>53</v>
      </c>
      <c r="C1576" s="7" t="s">
        <v>97</v>
      </c>
      <c r="D1576" s="7">
        <v>20</v>
      </c>
      <c r="E1576" s="7">
        <v>1</v>
      </c>
      <c r="F1576" s="7">
        <v>722000</v>
      </c>
    </row>
    <row r="1577" spans="1:6" x14ac:dyDescent="0.2">
      <c r="A1577" s="7">
        <v>1576</v>
      </c>
      <c r="B1577" s="7">
        <v>56</v>
      </c>
      <c r="C1577" s="7" t="s">
        <v>97</v>
      </c>
      <c r="D1577" s="7">
        <v>20</v>
      </c>
      <c r="E1577" s="7">
        <v>1</v>
      </c>
      <c r="F1577" s="7">
        <v>675000</v>
      </c>
    </row>
    <row r="1578" spans="1:6" x14ac:dyDescent="0.2">
      <c r="A1578" s="7">
        <v>1577</v>
      </c>
      <c r="B1578" s="7">
        <v>34</v>
      </c>
      <c r="C1578" s="7" t="s">
        <v>96</v>
      </c>
      <c r="D1578" s="7">
        <v>15</v>
      </c>
      <c r="E1578" s="7">
        <v>1</v>
      </c>
      <c r="F1578" s="7">
        <v>153000</v>
      </c>
    </row>
    <row r="1579" spans="1:6" x14ac:dyDescent="0.2">
      <c r="A1579" s="7">
        <v>1578</v>
      </c>
      <c r="B1579" s="7">
        <v>35</v>
      </c>
      <c r="C1579" s="7" t="s">
        <v>97</v>
      </c>
      <c r="D1579" s="7">
        <v>20</v>
      </c>
      <c r="E1579" s="7">
        <v>1</v>
      </c>
      <c r="F1579" s="7">
        <v>122000</v>
      </c>
    </row>
    <row r="1580" spans="1:6" x14ac:dyDescent="0.2">
      <c r="A1580" s="7">
        <v>1579</v>
      </c>
      <c r="B1580" s="7">
        <v>46</v>
      </c>
      <c r="C1580" s="7" t="s">
        <v>97</v>
      </c>
      <c r="D1580" s="7">
        <v>15</v>
      </c>
      <c r="E1580" s="7">
        <v>1</v>
      </c>
      <c r="F1580" s="7">
        <v>778000</v>
      </c>
    </row>
    <row r="1581" spans="1:6" x14ac:dyDescent="0.2">
      <c r="A1581" s="7">
        <v>1580</v>
      </c>
      <c r="B1581" s="7">
        <v>22</v>
      </c>
      <c r="C1581" s="7" t="s">
        <v>97</v>
      </c>
      <c r="D1581" s="7">
        <v>20</v>
      </c>
      <c r="E1581" s="7">
        <v>1</v>
      </c>
      <c r="F1581" s="7">
        <v>470000</v>
      </c>
    </row>
    <row r="1582" spans="1:6" x14ac:dyDescent="0.2">
      <c r="A1582" s="7">
        <v>1581</v>
      </c>
      <c r="B1582" s="7">
        <v>53</v>
      </c>
      <c r="C1582" s="7" t="s">
        <v>96</v>
      </c>
      <c r="D1582" s="7">
        <v>10</v>
      </c>
      <c r="E1582" s="7">
        <v>1</v>
      </c>
      <c r="F1582" s="7">
        <v>507000</v>
      </c>
    </row>
    <row r="1583" spans="1:6" x14ac:dyDescent="0.2">
      <c r="A1583" s="7">
        <v>1582</v>
      </c>
      <c r="B1583" s="7">
        <v>58</v>
      </c>
      <c r="C1583" s="7" t="s">
        <v>96</v>
      </c>
      <c r="D1583" s="7">
        <v>15</v>
      </c>
      <c r="E1583" s="7">
        <v>1</v>
      </c>
      <c r="F1583" s="7">
        <v>744000</v>
      </c>
    </row>
    <row r="1584" spans="1:6" x14ac:dyDescent="0.2">
      <c r="A1584" s="7">
        <v>1583</v>
      </c>
      <c r="B1584" s="7">
        <v>20</v>
      </c>
      <c r="C1584" s="7" t="s">
        <v>96</v>
      </c>
      <c r="D1584" s="7">
        <v>15</v>
      </c>
      <c r="E1584" s="7">
        <v>1</v>
      </c>
      <c r="F1584" s="7">
        <v>793000</v>
      </c>
    </row>
    <row r="1585" spans="1:6" x14ac:dyDescent="0.2">
      <c r="A1585" s="7">
        <v>1584</v>
      </c>
      <c r="B1585" s="7">
        <v>26</v>
      </c>
      <c r="C1585" s="7" t="s">
        <v>97</v>
      </c>
      <c r="D1585" s="7">
        <v>20</v>
      </c>
      <c r="E1585" s="7">
        <v>1</v>
      </c>
      <c r="F1585" s="7">
        <v>520000</v>
      </c>
    </row>
    <row r="1586" spans="1:6" x14ac:dyDescent="0.2">
      <c r="A1586" s="7">
        <v>1585</v>
      </c>
      <c r="B1586" s="7">
        <v>22</v>
      </c>
      <c r="C1586" s="7" t="s">
        <v>96</v>
      </c>
      <c r="D1586" s="7">
        <v>10</v>
      </c>
      <c r="E1586" s="7">
        <v>1</v>
      </c>
      <c r="F1586" s="7">
        <v>420000</v>
      </c>
    </row>
    <row r="1587" spans="1:6" x14ac:dyDescent="0.2">
      <c r="A1587" s="7">
        <v>1586</v>
      </c>
      <c r="B1587" s="7">
        <v>31</v>
      </c>
      <c r="C1587" s="7" t="s">
        <v>97</v>
      </c>
      <c r="D1587" s="7">
        <v>10</v>
      </c>
      <c r="E1587" s="7">
        <v>1</v>
      </c>
      <c r="F1587" s="7">
        <v>510000</v>
      </c>
    </row>
    <row r="1588" spans="1:6" x14ac:dyDescent="0.2">
      <c r="A1588" s="7">
        <v>1587</v>
      </c>
      <c r="B1588" s="7">
        <v>37</v>
      </c>
      <c r="C1588" s="7" t="s">
        <v>97</v>
      </c>
      <c r="D1588" s="7">
        <v>20</v>
      </c>
      <c r="E1588" s="7">
        <v>1</v>
      </c>
      <c r="F1588" s="7">
        <v>883000</v>
      </c>
    </row>
    <row r="1589" spans="1:6" x14ac:dyDescent="0.2">
      <c r="A1589" s="7">
        <v>1588</v>
      </c>
      <c r="B1589" s="7">
        <v>50</v>
      </c>
      <c r="C1589" s="7" t="s">
        <v>97</v>
      </c>
      <c r="D1589" s="7">
        <v>10</v>
      </c>
      <c r="E1589" s="7">
        <v>1</v>
      </c>
      <c r="F1589" s="7">
        <v>313000</v>
      </c>
    </row>
    <row r="1590" spans="1:6" x14ac:dyDescent="0.2">
      <c r="A1590" s="7">
        <v>1589</v>
      </c>
      <c r="B1590" s="7">
        <v>51</v>
      </c>
      <c r="C1590" s="7" t="s">
        <v>97</v>
      </c>
      <c r="D1590" s="7">
        <v>15</v>
      </c>
      <c r="E1590" s="7">
        <v>1</v>
      </c>
      <c r="F1590" s="7">
        <v>978000</v>
      </c>
    </row>
    <row r="1591" spans="1:6" x14ac:dyDescent="0.2">
      <c r="A1591" s="7">
        <v>1590</v>
      </c>
      <c r="B1591" s="7">
        <v>20</v>
      </c>
      <c r="C1591" s="7" t="s">
        <v>96</v>
      </c>
      <c r="D1591" s="7">
        <v>20</v>
      </c>
      <c r="E1591" s="7">
        <v>1</v>
      </c>
      <c r="F1591" s="7">
        <v>80000</v>
      </c>
    </row>
    <row r="1592" spans="1:6" x14ac:dyDescent="0.2">
      <c r="A1592" s="7">
        <v>1591</v>
      </c>
      <c r="B1592" s="7">
        <v>25</v>
      </c>
      <c r="C1592" s="7" t="s">
        <v>96</v>
      </c>
      <c r="D1592" s="7">
        <v>20</v>
      </c>
      <c r="E1592" s="7">
        <v>1</v>
      </c>
      <c r="F1592" s="7">
        <v>141000</v>
      </c>
    </row>
    <row r="1593" spans="1:6" x14ac:dyDescent="0.2">
      <c r="A1593" s="7">
        <v>1592</v>
      </c>
      <c r="B1593" s="7">
        <v>50</v>
      </c>
      <c r="C1593" s="7" t="s">
        <v>96</v>
      </c>
      <c r="D1593" s="7">
        <v>15</v>
      </c>
      <c r="E1593" s="7">
        <v>1</v>
      </c>
      <c r="F1593" s="7">
        <v>505000</v>
      </c>
    </row>
    <row r="1594" spans="1:6" x14ac:dyDescent="0.2">
      <c r="A1594" s="7">
        <v>1593</v>
      </c>
      <c r="B1594" s="7">
        <v>24</v>
      </c>
      <c r="C1594" s="7" t="s">
        <v>96</v>
      </c>
      <c r="D1594" s="7">
        <v>20</v>
      </c>
      <c r="E1594" s="7">
        <v>1</v>
      </c>
      <c r="F1594" s="7">
        <v>459000</v>
      </c>
    </row>
    <row r="1595" spans="1:6" x14ac:dyDescent="0.2">
      <c r="A1595" s="7">
        <v>1594</v>
      </c>
      <c r="B1595" s="7">
        <v>39</v>
      </c>
      <c r="C1595" s="7" t="s">
        <v>96</v>
      </c>
      <c r="D1595" s="7">
        <v>10</v>
      </c>
      <c r="E1595" s="7">
        <v>1</v>
      </c>
      <c r="F1595" s="7">
        <v>413000</v>
      </c>
    </row>
    <row r="1596" spans="1:6" x14ac:dyDescent="0.2">
      <c r="A1596" s="7">
        <v>1595</v>
      </c>
      <c r="B1596" s="7">
        <v>41</v>
      </c>
      <c r="C1596" s="7" t="s">
        <v>96</v>
      </c>
      <c r="D1596" s="7">
        <v>15</v>
      </c>
      <c r="E1596" s="7">
        <v>1</v>
      </c>
      <c r="F1596" s="7">
        <v>953000</v>
      </c>
    </row>
    <row r="1597" spans="1:6" x14ac:dyDescent="0.2">
      <c r="A1597" s="7">
        <v>1596</v>
      </c>
      <c r="B1597" s="7">
        <v>46</v>
      </c>
      <c r="C1597" s="7" t="s">
        <v>97</v>
      </c>
      <c r="D1597" s="7">
        <v>15</v>
      </c>
      <c r="E1597" s="7">
        <v>1</v>
      </c>
      <c r="F1597" s="7">
        <v>713000</v>
      </c>
    </row>
    <row r="1598" spans="1:6" x14ac:dyDescent="0.2">
      <c r="A1598" s="7">
        <v>1597</v>
      </c>
      <c r="B1598" s="7">
        <v>39</v>
      </c>
      <c r="C1598" s="7" t="s">
        <v>96</v>
      </c>
      <c r="D1598" s="7">
        <v>20</v>
      </c>
      <c r="E1598" s="7">
        <v>1</v>
      </c>
      <c r="F1598" s="7">
        <v>748000</v>
      </c>
    </row>
    <row r="1599" spans="1:6" x14ac:dyDescent="0.2">
      <c r="A1599" s="7">
        <v>1598</v>
      </c>
      <c r="B1599" s="7">
        <v>33</v>
      </c>
      <c r="C1599" s="7" t="s">
        <v>96</v>
      </c>
      <c r="D1599" s="7">
        <v>10</v>
      </c>
      <c r="E1599" s="7">
        <v>1</v>
      </c>
      <c r="F1599" s="7">
        <v>148000</v>
      </c>
    </row>
    <row r="1600" spans="1:6" x14ac:dyDescent="0.2">
      <c r="A1600" s="7">
        <v>1599</v>
      </c>
      <c r="B1600" s="7">
        <v>54</v>
      </c>
      <c r="C1600" s="7" t="s">
        <v>97</v>
      </c>
      <c r="D1600" s="7">
        <v>10</v>
      </c>
      <c r="E1600" s="7">
        <v>1</v>
      </c>
      <c r="F1600" s="7">
        <v>448000</v>
      </c>
    </row>
    <row r="1601" spans="1:6" x14ac:dyDescent="0.2">
      <c r="A1601" s="7">
        <v>1600</v>
      </c>
      <c r="B1601" s="7">
        <v>32</v>
      </c>
      <c r="C1601" s="7" t="s">
        <v>97</v>
      </c>
      <c r="D1601" s="7">
        <v>20</v>
      </c>
      <c r="E1601" s="7">
        <v>1</v>
      </c>
      <c r="F1601" s="7">
        <v>494000</v>
      </c>
    </row>
    <row r="1602" spans="1:6" x14ac:dyDescent="0.2">
      <c r="A1602" s="7">
        <v>1601</v>
      </c>
      <c r="B1602" s="7">
        <v>56</v>
      </c>
      <c r="C1602" s="7" t="s">
        <v>97</v>
      </c>
      <c r="D1602" s="7">
        <v>20</v>
      </c>
      <c r="E1602" s="7">
        <v>1</v>
      </c>
      <c r="F1602" s="7">
        <v>524000</v>
      </c>
    </row>
    <row r="1603" spans="1:6" x14ac:dyDescent="0.2">
      <c r="A1603" s="7">
        <v>1602</v>
      </c>
      <c r="B1603" s="7">
        <v>58</v>
      </c>
      <c r="C1603" s="7" t="s">
        <v>97</v>
      </c>
      <c r="D1603" s="7">
        <v>15</v>
      </c>
      <c r="E1603" s="7">
        <v>1</v>
      </c>
      <c r="F1603" s="7">
        <v>283000</v>
      </c>
    </row>
    <row r="1604" spans="1:6" x14ac:dyDescent="0.2">
      <c r="A1604" s="7">
        <v>1603</v>
      </c>
      <c r="B1604" s="7">
        <v>30</v>
      </c>
      <c r="C1604" s="7" t="s">
        <v>97</v>
      </c>
      <c r="D1604" s="7">
        <v>15</v>
      </c>
      <c r="E1604" s="7">
        <v>1</v>
      </c>
      <c r="F1604" s="7">
        <v>865000</v>
      </c>
    </row>
    <row r="1605" spans="1:6" x14ac:dyDescent="0.2">
      <c r="A1605" s="7">
        <v>1604</v>
      </c>
      <c r="B1605" s="7">
        <v>55</v>
      </c>
      <c r="C1605" s="7" t="s">
        <v>97</v>
      </c>
      <c r="D1605" s="7">
        <v>10</v>
      </c>
      <c r="E1605" s="7">
        <v>1</v>
      </c>
      <c r="F1605" s="7">
        <v>395000</v>
      </c>
    </row>
    <row r="1606" spans="1:6" x14ac:dyDescent="0.2">
      <c r="A1606" s="7">
        <v>1605</v>
      </c>
      <c r="B1606" s="7">
        <v>23</v>
      </c>
      <c r="C1606" s="7" t="s">
        <v>96</v>
      </c>
      <c r="D1606" s="7">
        <v>15</v>
      </c>
      <c r="E1606" s="7">
        <v>1</v>
      </c>
      <c r="F1606" s="7">
        <v>678000</v>
      </c>
    </row>
    <row r="1607" spans="1:6" x14ac:dyDescent="0.2">
      <c r="A1607" s="7">
        <v>1606</v>
      </c>
      <c r="B1607" s="7">
        <v>45</v>
      </c>
      <c r="C1607" s="7" t="s">
        <v>97</v>
      </c>
      <c r="D1607" s="7">
        <v>10</v>
      </c>
      <c r="E1607" s="7">
        <v>1</v>
      </c>
      <c r="F1607" s="7">
        <v>406000</v>
      </c>
    </row>
    <row r="1608" spans="1:6" x14ac:dyDescent="0.2">
      <c r="A1608" s="7">
        <v>1607</v>
      </c>
      <c r="B1608" s="7">
        <v>54</v>
      </c>
      <c r="C1608" s="7" t="s">
        <v>96</v>
      </c>
      <c r="D1608" s="7">
        <v>15</v>
      </c>
      <c r="E1608" s="7">
        <v>1</v>
      </c>
      <c r="F1608" s="7">
        <v>66000</v>
      </c>
    </row>
    <row r="1609" spans="1:6" x14ac:dyDescent="0.2">
      <c r="A1609" s="7">
        <v>1608</v>
      </c>
      <c r="B1609" s="7">
        <v>33</v>
      </c>
      <c r="C1609" s="7" t="s">
        <v>97</v>
      </c>
      <c r="D1609" s="7">
        <v>20</v>
      </c>
      <c r="E1609" s="7">
        <v>1</v>
      </c>
      <c r="F1609" s="7">
        <v>523000</v>
      </c>
    </row>
    <row r="1610" spans="1:6" x14ac:dyDescent="0.2">
      <c r="A1610" s="7">
        <v>1609</v>
      </c>
      <c r="B1610" s="7">
        <v>37</v>
      </c>
      <c r="C1610" s="7" t="s">
        <v>97</v>
      </c>
      <c r="D1610" s="7">
        <v>20</v>
      </c>
      <c r="E1610" s="7">
        <v>1</v>
      </c>
      <c r="F1610" s="7">
        <v>565000</v>
      </c>
    </row>
    <row r="1611" spans="1:6" x14ac:dyDescent="0.2">
      <c r="A1611" s="7">
        <v>1610</v>
      </c>
      <c r="B1611" s="7">
        <v>23</v>
      </c>
      <c r="C1611" s="7" t="s">
        <v>96</v>
      </c>
      <c r="D1611" s="7">
        <v>15</v>
      </c>
      <c r="E1611" s="7">
        <v>1</v>
      </c>
      <c r="F1611" s="7">
        <v>527000</v>
      </c>
    </row>
    <row r="1612" spans="1:6" x14ac:dyDescent="0.2">
      <c r="A1612" s="7">
        <v>1611</v>
      </c>
      <c r="B1612" s="7">
        <v>57</v>
      </c>
      <c r="C1612" s="7" t="s">
        <v>97</v>
      </c>
      <c r="D1612" s="7">
        <v>15</v>
      </c>
      <c r="E1612" s="7">
        <v>1</v>
      </c>
      <c r="F1612" s="7">
        <v>840000</v>
      </c>
    </row>
    <row r="1613" spans="1:6" x14ac:dyDescent="0.2">
      <c r="A1613" s="7">
        <v>1612</v>
      </c>
      <c r="B1613" s="7">
        <v>22</v>
      </c>
      <c r="C1613" s="7" t="s">
        <v>97</v>
      </c>
      <c r="D1613" s="7">
        <v>15</v>
      </c>
      <c r="E1613" s="7">
        <v>1</v>
      </c>
      <c r="F1613" s="7">
        <v>820000</v>
      </c>
    </row>
    <row r="1614" spans="1:6" x14ac:dyDescent="0.2">
      <c r="A1614" s="7">
        <v>1613</v>
      </c>
      <c r="B1614" s="7">
        <v>59</v>
      </c>
      <c r="C1614" s="7" t="s">
        <v>97</v>
      </c>
      <c r="D1614" s="7">
        <v>15</v>
      </c>
      <c r="E1614" s="7">
        <v>1</v>
      </c>
      <c r="F1614" s="7">
        <v>276000</v>
      </c>
    </row>
    <row r="1615" spans="1:6" x14ac:dyDescent="0.2">
      <c r="A1615" s="7">
        <v>1614</v>
      </c>
      <c r="B1615" s="7">
        <v>30</v>
      </c>
      <c r="C1615" s="7" t="s">
        <v>97</v>
      </c>
      <c r="D1615" s="7">
        <v>20</v>
      </c>
      <c r="E1615" s="7">
        <v>1</v>
      </c>
      <c r="F1615" s="7">
        <v>699000</v>
      </c>
    </row>
    <row r="1616" spans="1:6" x14ac:dyDescent="0.2">
      <c r="A1616" s="7">
        <v>1615</v>
      </c>
      <c r="B1616" s="7">
        <v>42</v>
      </c>
      <c r="C1616" s="7" t="s">
        <v>96</v>
      </c>
      <c r="D1616" s="7">
        <v>20</v>
      </c>
      <c r="E1616" s="7">
        <v>1</v>
      </c>
      <c r="F1616" s="7">
        <v>101000</v>
      </c>
    </row>
    <row r="1617" spans="1:6" x14ac:dyDescent="0.2">
      <c r="A1617" s="7">
        <v>1616</v>
      </c>
      <c r="B1617" s="7">
        <v>49</v>
      </c>
      <c r="C1617" s="7" t="s">
        <v>97</v>
      </c>
      <c r="D1617" s="7">
        <v>15</v>
      </c>
      <c r="E1617" s="7">
        <v>1</v>
      </c>
      <c r="F1617" s="7">
        <v>218000</v>
      </c>
    </row>
    <row r="1618" spans="1:6" x14ac:dyDescent="0.2">
      <c r="A1618" s="7">
        <v>1617</v>
      </c>
      <c r="B1618" s="7">
        <v>40</v>
      </c>
      <c r="C1618" s="7" t="s">
        <v>97</v>
      </c>
      <c r="D1618" s="7">
        <v>20</v>
      </c>
      <c r="E1618" s="7">
        <v>1</v>
      </c>
      <c r="F1618" s="7">
        <v>880000</v>
      </c>
    </row>
    <row r="1619" spans="1:6" x14ac:dyDescent="0.2">
      <c r="A1619" s="7">
        <v>1618</v>
      </c>
      <c r="B1619" s="7">
        <v>30</v>
      </c>
      <c r="C1619" s="7" t="s">
        <v>97</v>
      </c>
      <c r="D1619" s="7">
        <v>15</v>
      </c>
      <c r="E1619" s="7">
        <v>1</v>
      </c>
      <c r="F1619" s="7">
        <v>959000</v>
      </c>
    </row>
    <row r="1620" spans="1:6" x14ac:dyDescent="0.2">
      <c r="A1620" s="7">
        <v>1619</v>
      </c>
      <c r="B1620" s="7">
        <v>56</v>
      </c>
      <c r="C1620" s="7" t="s">
        <v>97</v>
      </c>
      <c r="D1620" s="7">
        <v>20</v>
      </c>
      <c r="E1620" s="7">
        <v>1</v>
      </c>
      <c r="F1620" s="7">
        <v>545000</v>
      </c>
    </row>
    <row r="1621" spans="1:6" x14ac:dyDescent="0.2">
      <c r="A1621" s="7">
        <v>1620</v>
      </c>
      <c r="B1621" s="7">
        <v>30</v>
      </c>
      <c r="C1621" s="7" t="s">
        <v>96</v>
      </c>
      <c r="D1621" s="7">
        <v>10</v>
      </c>
      <c r="E1621" s="7">
        <v>1</v>
      </c>
      <c r="F1621" s="7">
        <v>295000</v>
      </c>
    </row>
    <row r="1622" spans="1:6" x14ac:dyDescent="0.2">
      <c r="A1622" s="7">
        <v>1621</v>
      </c>
      <c r="B1622" s="7">
        <v>39</v>
      </c>
      <c r="C1622" s="7" t="s">
        <v>97</v>
      </c>
      <c r="D1622" s="7">
        <v>20</v>
      </c>
      <c r="E1622" s="7">
        <v>1</v>
      </c>
      <c r="F1622" s="7">
        <v>462000</v>
      </c>
    </row>
    <row r="1623" spans="1:6" x14ac:dyDescent="0.2">
      <c r="A1623" s="7">
        <v>1622</v>
      </c>
      <c r="B1623" s="7">
        <v>41</v>
      </c>
      <c r="C1623" s="7" t="s">
        <v>96</v>
      </c>
      <c r="D1623" s="7">
        <v>10</v>
      </c>
      <c r="E1623" s="7">
        <v>1</v>
      </c>
      <c r="F1623" s="7">
        <v>137000</v>
      </c>
    </row>
    <row r="1624" spans="1:6" x14ac:dyDescent="0.2">
      <c r="A1624" s="7">
        <v>1623</v>
      </c>
      <c r="B1624" s="7">
        <v>28</v>
      </c>
      <c r="C1624" s="7" t="s">
        <v>96</v>
      </c>
      <c r="D1624" s="7">
        <v>10</v>
      </c>
      <c r="E1624" s="7">
        <v>1</v>
      </c>
      <c r="F1624" s="7">
        <v>69000</v>
      </c>
    </row>
    <row r="1625" spans="1:6" x14ac:dyDescent="0.2">
      <c r="A1625" s="7">
        <v>1624</v>
      </c>
      <c r="B1625" s="7">
        <v>50</v>
      </c>
      <c r="C1625" s="7" t="s">
        <v>96</v>
      </c>
      <c r="D1625" s="7">
        <v>20</v>
      </c>
      <c r="E1625" s="7">
        <v>1</v>
      </c>
      <c r="F1625" s="7">
        <v>423000</v>
      </c>
    </row>
    <row r="1626" spans="1:6" x14ac:dyDescent="0.2">
      <c r="A1626" s="7">
        <v>1625</v>
      </c>
      <c r="B1626" s="7">
        <v>54</v>
      </c>
      <c r="C1626" s="7" t="s">
        <v>97</v>
      </c>
      <c r="D1626" s="7">
        <v>20</v>
      </c>
      <c r="E1626" s="7">
        <v>1</v>
      </c>
      <c r="F1626" s="7">
        <v>21000</v>
      </c>
    </row>
    <row r="1627" spans="1:6" x14ac:dyDescent="0.2">
      <c r="A1627" s="7">
        <v>1626</v>
      </c>
      <c r="B1627" s="7">
        <v>59</v>
      </c>
      <c r="C1627" s="7" t="s">
        <v>96</v>
      </c>
      <c r="D1627" s="7">
        <v>20</v>
      </c>
      <c r="E1627" s="7">
        <v>1</v>
      </c>
      <c r="F1627" s="7">
        <v>766000</v>
      </c>
    </row>
    <row r="1628" spans="1:6" x14ac:dyDescent="0.2">
      <c r="A1628" s="7">
        <v>1627</v>
      </c>
      <c r="B1628" s="7">
        <v>53</v>
      </c>
      <c r="C1628" s="7" t="s">
        <v>97</v>
      </c>
      <c r="D1628" s="7">
        <v>20</v>
      </c>
      <c r="E1628" s="7">
        <v>1</v>
      </c>
      <c r="F1628" s="7">
        <v>900000</v>
      </c>
    </row>
    <row r="1629" spans="1:6" x14ac:dyDescent="0.2">
      <c r="A1629" s="7">
        <v>1628</v>
      </c>
      <c r="B1629" s="7">
        <v>58</v>
      </c>
      <c r="C1629" s="7" t="s">
        <v>97</v>
      </c>
      <c r="D1629" s="7">
        <v>20</v>
      </c>
      <c r="E1629" s="7">
        <v>1</v>
      </c>
      <c r="F1629" s="7">
        <v>560000</v>
      </c>
    </row>
    <row r="1630" spans="1:6" x14ac:dyDescent="0.2">
      <c r="A1630" s="7">
        <v>1629</v>
      </c>
      <c r="B1630" s="7">
        <v>45</v>
      </c>
      <c r="C1630" s="7" t="s">
        <v>97</v>
      </c>
      <c r="D1630" s="7">
        <v>10</v>
      </c>
      <c r="E1630" s="7">
        <v>1</v>
      </c>
      <c r="F1630" s="7">
        <v>345000</v>
      </c>
    </row>
    <row r="1631" spans="1:6" x14ac:dyDescent="0.2">
      <c r="A1631" s="7">
        <v>1630</v>
      </c>
      <c r="B1631" s="7">
        <v>42</v>
      </c>
      <c r="C1631" s="7" t="s">
        <v>97</v>
      </c>
      <c r="D1631" s="7">
        <v>20</v>
      </c>
      <c r="E1631" s="7">
        <v>1</v>
      </c>
      <c r="F1631" s="7">
        <v>924000</v>
      </c>
    </row>
    <row r="1632" spans="1:6" x14ac:dyDescent="0.2">
      <c r="A1632" s="7">
        <v>1631</v>
      </c>
      <c r="B1632" s="7">
        <v>53</v>
      </c>
      <c r="C1632" s="7" t="s">
        <v>97</v>
      </c>
      <c r="D1632" s="7">
        <v>10</v>
      </c>
      <c r="E1632" s="7">
        <v>1</v>
      </c>
      <c r="F1632" s="7">
        <v>857000</v>
      </c>
    </row>
    <row r="1633" spans="1:6" x14ac:dyDescent="0.2">
      <c r="A1633" s="7">
        <v>1632</v>
      </c>
      <c r="B1633" s="7">
        <v>45</v>
      </c>
      <c r="C1633" s="7" t="s">
        <v>96</v>
      </c>
      <c r="D1633" s="7">
        <v>15</v>
      </c>
      <c r="E1633" s="7">
        <v>1</v>
      </c>
      <c r="F1633" s="7">
        <v>831000</v>
      </c>
    </row>
    <row r="1634" spans="1:6" x14ac:dyDescent="0.2">
      <c r="A1634" s="7">
        <v>1633</v>
      </c>
      <c r="B1634" s="7">
        <v>53</v>
      </c>
      <c r="C1634" s="7" t="s">
        <v>97</v>
      </c>
      <c r="D1634" s="7">
        <v>10</v>
      </c>
      <c r="E1634" s="7">
        <v>1</v>
      </c>
      <c r="F1634" s="7">
        <v>949000</v>
      </c>
    </row>
    <row r="1635" spans="1:6" x14ac:dyDescent="0.2">
      <c r="A1635" s="7">
        <v>1634</v>
      </c>
      <c r="B1635" s="7">
        <v>33</v>
      </c>
      <c r="C1635" s="7" t="s">
        <v>96</v>
      </c>
      <c r="D1635" s="7">
        <v>20</v>
      </c>
      <c r="E1635" s="7">
        <v>1</v>
      </c>
      <c r="F1635" s="7">
        <v>936000</v>
      </c>
    </row>
    <row r="1636" spans="1:6" x14ac:dyDescent="0.2">
      <c r="A1636" s="7">
        <v>1635</v>
      </c>
      <c r="B1636" s="7">
        <v>25</v>
      </c>
      <c r="C1636" s="7" t="s">
        <v>97</v>
      </c>
      <c r="D1636" s="7">
        <v>20</v>
      </c>
      <c r="E1636" s="7">
        <v>1</v>
      </c>
      <c r="F1636" s="7">
        <v>63000</v>
      </c>
    </row>
    <row r="1637" spans="1:6" x14ac:dyDescent="0.2">
      <c r="A1637" s="7">
        <v>1636</v>
      </c>
      <c r="B1637" s="7">
        <v>25</v>
      </c>
      <c r="C1637" s="7" t="s">
        <v>97</v>
      </c>
      <c r="D1637" s="7">
        <v>20</v>
      </c>
      <c r="E1637" s="7">
        <v>1</v>
      </c>
      <c r="F1637" s="7">
        <v>780000</v>
      </c>
    </row>
    <row r="1638" spans="1:6" x14ac:dyDescent="0.2">
      <c r="A1638" s="7">
        <v>1637</v>
      </c>
      <c r="B1638" s="7">
        <v>58</v>
      </c>
      <c r="C1638" s="7" t="s">
        <v>97</v>
      </c>
      <c r="D1638" s="7">
        <v>10</v>
      </c>
      <c r="E1638" s="7">
        <v>1</v>
      </c>
      <c r="F1638" s="7">
        <v>914000</v>
      </c>
    </row>
    <row r="1639" spans="1:6" x14ac:dyDescent="0.2">
      <c r="A1639" s="7">
        <v>1638</v>
      </c>
      <c r="B1639" s="7">
        <v>45</v>
      </c>
      <c r="C1639" s="7" t="s">
        <v>97</v>
      </c>
      <c r="D1639" s="7">
        <v>20</v>
      </c>
      <c r="E1639" s="7">
        <v>1</v>
      </c>
      <c r="F1639" s="7">
        <v>324000</v>
      </c>
    </row>
    <row r="1640" spans="1:6" x14ac:dyDescent="0.2">
      <c r="A1640" s="7">
        <v>1639</v>
      </c>
      <c r="B1640" s="7">
        <v>57</v>
      </c>
      <c r="C1640" s="7" t="s">
        <v>97</v>
      </c>
      <c r="D1640" s="7">
        <v>10</v>
      </c>
      <c r="E1640" s="7">
        <v>1</v>
      </c>
      <c r="F1640" s="7">
        <v>183000</v>
      </c>
    </row>
    <row r="1641" spans="1:6" x14ac:dyDescent="0.2">
      <c r="A1641" s="7">
        <v>1640</v>
      </c>
      <c r="B1641" s="7">
        <v>26</v>
      </c>
      <c r="C1641" s="7" t="s">
        <v>96</v>
      </c>
      <c r="D1641" s="7">
        <v>20</v>
      </c>
      <c r="E1641" s="7">
        <v>1</v>
      </c>
      <c r="F1641" s="7">
        <v>899000</v>
      </c>
    </row>
    <row r="1642" spans="1:6" x14ac:dyDescent="0.2">
      <c r="A1642" s="7">
        <v>1641</v>
      </c>
      <c r="B1642" s="7">
        <v>45</v>
      </c>
      <c r="C1642" s="7" t="s">
        <v>96</v>
      </c>
      <c r="D1642" s="7">
        <v>10</v>
      </c>
      <c r="E1642" s="7">
        <v>1</v>
      </c>
      <c r="F1642" s="7">
        <v>725000</v>
      </c>
    </row>
    <row r="1643" spans="1:6" x14ac:dyDescent="0.2">
      <c r="A1643" s="7">
        <v>1642</v>
      </c>
      <c r="B1643" s="7">
        <v>55</v>
      </c>
      <c r="C1643" s="7" t="s">
        <v>96</v>
      </c>
      <c r="D1643" s="7">
        <v>10</v>
      </c>
      <c r="E1643" s="7">
        <v>1</v>
      </c>
      <c r="F1643" s="7">
        <v>900000</v>
      </c>
    </row>
    <row r="1644" spans="1:6" x14ac:dyDescent="0.2">
      <c r="A1644" s="7">
        <v>1643</v>
      </c>
      <c r="B1644" s="7">
        <v>59</v>
      </c>
      <c r="C1644" s="7" t="s">
        <v>97</v>
      </c>
      <c r="D1644" s="7">
        <v>15</v>
      </c>
      <c r="E1644" s="7">
        <v>1</v>
      </c>
      <c r="F1644" s="7">
        <v>700000</v>
      </c>
    </row>
    <row r="1645" spans="1:6" x14ac:dyDescent="0.2">
      <c r="A1645" s="7">
        <v>1644</v>
      </c>
      <c r="B1645" s="7">
        <v>25</v>
      </c>
      <c r="C1645" s="7" t="s">
        <v>97</v>
      </c>
      <c r="D1645" s="7">
        <v>15</v>
      </c>
      <c r="E1645" s="7">
        <v>1</v>
      </c>
      <c r="F1645" s="7">
        <v>260000</v>
      </c>
    </row>
    <row r="1646" spans="1:6" x14ac:dyDescent="0.2">
      <c r="A1646" s="7">
        <v>1645</v>
      </c>
      <c r="B1646" s="7">
        <v>25</v>
      </c>
      <c r="C1646" s="7" t="s">
        <v>97</v>
      </c>
      <c r="D1646" s="7">
        <v>10</v>
      </c>
      <c r="E1646" s="7">
        <v>1</v>
      </c>
      <c r="F1646" s="7">
        <v>176000</v>
      </c>
    </row>
    <row r="1647" spans="1:6" x14ac:dyDescent="0.2">
      <c r="A1647" s="7">
        <v>1646</v>
      </c>
      <c r="B1647" s="7">
        <v>46</v>
      </c>
      <c r="C1647" s="7" t="s">
        <v>97</v>
      </c>
      <c r="D1647" s="7">
        <v>15</v>
      </c>
      <c r="E1647" s="7">
        <v>1</v>
      </c>
      <c r="F1647" s="7">
        <v>982000</v>
      </c>
    </row>
    <row r="1648" spans="1:6" x14ac:dyDescent="0.2">
      <c r="A1648" s="7">
        <v>1647</v>
      </c>
      <c r="B1648" s="7">
        <v>35</v>
      </c>
      <c r="C1648" s="7" t="s">
        <v>97</v>
      </c>
      <c r="D1648" s="7">
        <v>10</v>
      </c>
      <c r="E1648" s="7">
        <v>1</v>
      </c>
      <c r="F1648" s="7">
        <v>942000</v>
      </c>
    </row>
    <row r="1649" spans="1:6" x14ac:dyDescent="0.2">
      <c r="A1649" s="7">
        <v>1648</v>
      </c>
      <c r="B1649" s="7">
        <v>22</v>
      </c>
      <c r="C1649" s="7" t="s">
        <v>97</v>
      </c>
      <c r="D1649" s="7">
        <v>15</v>
      </c>
      <c r="E1649" s="7">
        <v>1</v>
      </c>
      <c r="F1649" s="7">
        <v>269000</v>
      </c>
    </row>
    <row r="1650" spans="1:6" x14ac:dyDescent="0.2">
      <c r="A1650" s="7">
        <v>1649</v>
      </c>
      <c r="B1650" s="7">
        <v>54</v>
      </c>
      <c r="C1650" s="7" t="s">
        <v>96</v>
      </c>
      <c r="D1650" s="7">
        <v>20</v>
      </c>
      <c r="E1650" s="7">
        <v>1</v>
      </c>
      <c r="F1650" s="7">
        <v>18000</v>
      </c>
    </row>
    <row r="1651" spans="1:6" x14ac:dyDescent="0.2">
      <c r="A1651" s="7">
        <v>1650</v>
      </c>
      <c r="B1651" s="7">
        <v>47</v>
      </c>
      <c r="C1651" s="7" t="s">
        <v>96</v>
      </c>
      <c r="D1651" s="7">
        <v>20</v>
      </c>
      <c r="E1651" s="7">
        <v>1</v>
      </c>
      <c r="F1651" s="7">
        <v>118000</v>
      </c>
    </row>
    <row r="1652" spans="1:6" x14ac:dyDescent="0.2">
      <c r="A1652" s="7">
        <v>1651</v>
      </c>
      <c r="B1652" s="7">
        <v>34</v>
      </c>
      <c r="C1652" s="7" t="s">
        <v>97</v>
      </c>
      <c r="D1652" s="7">
        <v>15</v>
      </c>
      <c r="E1652" s="7">
        <v>1</v>
      </c>
      <c r="F1652" s="7">
        <v>182000</v>
      </c>
    </row>
    <row r="1653" spans="1:6" x14ac:dyDescent="0.2">
      <c r="A1653" s="7">
        <v>1652</v>
      </c>
      <c r="B1653" s="7">
        <v>27</v>
      </c>
      <c r="C1653" s="7" t="s">
        <v>96</v>
      </c>
      <c r="D1653" s="7">
        <v>10</v>
      </c>
      <c r="E1653" s="7">
        <v>1</v>
      </c>
      <c r="F1653" s="7">
        <v>891000</v>
      </c>
    </row>
    <row r="1654" spans="1:6" x14ac:dyDescent="0.2">
      <c r="A1654" s="7">
        <v>1653</v>
      </c>
      <c r="B1654" s="7">
        <v>43</v>
      </c>
      <c r="C1654" s="7" t="s">
        <v>97</v>
      </c>
      <c r="D1654" s="7">
        <v>10</v>
      </c>
      <c r="E1654" s="7">
        <v>1</v>
      </c>
      <c r="F1654" s="7">
        <v>967000</v>
      </c>
    </row>
    <row r="1655" spans="1:6" x14ac:dyDescent="0.2">
      <c r="A1655" s="7">
        <v>1654</v>
      </c>
      <c r="B1655" s="7">
        <v>46</v>
      </c>
      <c r="C1655" s="7" t="s">
        <v>97</v>
      </c>
      <c r="D1655" s="7">
        <v>20</v>
      </c>
      <c r="E1655" s="7">
        <v>1</v>
      </c>
      <c r="F1655" s="7">
        <v>540000</v>
      </c>
    </row>
    <row r="1656" spans="1:6" x14ac:dyDescent="0.2">
      <c r="A1656" s="7">
        <v>1655</v>
      </c>
      <c r="B1656" s="7">
        <v>32</v>
      </c>
      <c r="C1656" s="7" t="s">
        <v>96</v>
      </c>
      <c r="D1656" s="7">
        <v>15</v>
      </c>
      <c r="E1656" s="7">
        <v>1</v>
      </c>
      <c r="F1656" s="7">
        <v>711000</v>
      </c>
    </row>
    <row r="1657" spans="1:6" x14ac:dyDescent="0.2">
      <c r="A1657" s="7">
        <v>1656</v>
      </c>
      <c r="B1657" s="7">
        <v>53</v>
      </c>
      <c r="C1657" s="7" t="s">
        <v>97</v>
      </c>
      <c r="D1657" s="7">
        <v>10</v>
      </c>
      <c r="E1657" s="7">
        <v>1</v>
      </c>
      <c r="F1657" s="7">
        <v>455000</v>
      </c>
    </row>
    <row r="1658" spans="1:6" x14ac:dyDescent="0.2">
      <c r="A1658" s="7">
        <v>1657</v>
      </c>
      <c r="B1658" s="7">
        <v>56</v>
      </c>
      <c r="C1658" s="7" t="s">
        <v>97</v>
      </c>
      <c r="D1658" s="7">
        <v>20</v>
      </c>
      <c r="E1658" s="7">
        <v>1</v>
      </c>
      <c r="F1658" s="7">
        <v>587000</v>
      </c>
    </row>
    <row r="1659" spans="1:6" x14ac:dyDescent="0.2">
      <c r="A1659" s="7">
        <v>1658</v>
      </c>
      <c r="B1659" s="7">
        <v>21</v>
      </c>
      <c r="C1659" s="7" t="s">
        <v>96</v>
      </c>
      <c r="D1659" s="7">
        <v>15</v>
      </c>
      <c r="E1659" s="7">
        <v>1</v>
      </c>
      <c r="F1659" s="7">
        <v>443000</v>
      </c>
    </row>
    <row r="1660" spans="1:6" x14ac:dyDescent="0.2">
      <c r="A1660" s="7">
        <v>1659</v>
      </c>
      <c r="B1660" s="7">
        <v>56</v>
      </c>
      <c r="C1660" s="7" t="s">
        <v>96</v>
      </c>
      <c r="D1660" s="7">
        <v>10</v>
      </c>
      <c r="E1660" s="7">
        <v>1</v>
      </c>
      <c r="F1660" s="7">
        <v>111000</v>
      </c>
    </row>
    <row r="1661" spans="1:6" x14ac:dyDescent="0.2">
      <c r="A1661" s="7">
        <v>1660</v>
      </c>
      <c r="B1661" s="7">
        <v>33</v>
      </c>
      <c r="C1661" s="7" t="s">
        <v>96</v>
      </c>
      <c r="D1661" s="7">
        <v>10</v>
      </c>
      <c r="E1661" s="7">
        <v>1</v>
      </c>
      <c r="F1661" s="7">
        <v>47000</v>
      </c>
    </row>
    <row r="1662" spans="1:6" x14ac:dyDescent="0.2">
      <c r="A1662" s="7">
        <v>1661</v>
      </c>
      <c r="B1662" s="7">
        <v>31</v>
      </c>
      <c r="C1662" s="7" t="s">
        <v>96</v>
      </c>
      <c r="D1662" s="7">
        <v>15</v>
      </c>
      <c r="E1662" s="7">
        <v>1</v>
      </c>
      <c r="F1662" s="7">
        <v>829000</v>
      </c>
    </row>
    <row r="1663" spans="1:6" x14ac:dyDescent="0.2">
      <c r="A1663" s="7">
        <v>1662</v>
      </c>
      <c r="B1663" s="7">
        <v>25</v>
      </c>
      <c r="C1663" s="7" t="s">
        <v>97</v>
      </c>
      <c r="D1663" s="7">
        <v>20</v>
      </c>
      <c r="E1663" s="7">
        <v>1</v>
      </c>
      <c r="F1663" s="7">
        <v>878000</v>
      </c>
    </row>
    <row r="1664" spans="1:6" x14ac:dyDescent="0.2">
      <c r="A1664" s="7">
        <v>1663</v>
      </c>
      <c r="B1664" s="7">
        <v>35</v>
      </c>
      <c r="C1664" s="7" t="s">
        <v>97</v>
      </c>
      <c r="D1664" s="7">
        <v>15</v>
      </c>
      <c r="E1664" s="7">
        <v>1</v>
      </c>
      <c r="F1664" s="7">
        <v>509000</v>
      </c>
    </row>
    <row r="1665" spans="1:6" x14ac:dyDescent="0.2">
      <c r="A1665" s="7">
        <v>1664</v>
      </c>
      <c r="B1665" s="7">
        <v>30</v>
      </c>
      <c r="C1665" s="7" t="s">
        <v>96</v>
      </c>
      <c r="D1665" s="7">
        <v>20</v>
      </c>
      <c r="E1665" s="7">
        <v>1</v>
      </c>
      <c r="F1665" s="7">
        <v>993000</v>
      </c>
    </row>
    <row r="1666" spans="1:6" x14ac:dyDescent="0.2">
      <c r="A1666" s="7">
        <v>1665</v>
      </c>
      <c r="B1666" s="7">
        <v>33</v>
      </c>
      <c r="C1666" s="7" t="s">
        <v>97</v>
      </c>
      <c r="D1666" s="7">
        <v>20</v>
      </c>
      <c r="E1666" s="7">
        <v>1</v>
      </c>
      <c r="F1666" s="7">
        <v>561000</v>
      </c>
    </row>
    <row r="1667" spans="1:6" x14ac:dyDescent="0.2">
      <c r="A1667" s="7">
        <v>1666</v>
      </c>
      <c r="B1667" s="7">
        <v>33</v>
      </c>
      <c r="C1667" s="7" t="s">
        <v>96</v>
      </c>
      <c r="D1667" s="7">
        <v>10</v>
      </c>
      <c r="E1667" s="7">
        <v>1</v>
      </c>
      <c r="F1667" s="7">
        <v>577000</v>
      </c>
    </row>
    <row r="1668" spans="1:6" x14ac:dyDescent="0.2">
      <c r="A1668" s="7">
        <v>1667</v>
      </c>
      <c r="B1668" s="7">
        <v>43</v>
      </c>
      <c r="C1668" s="7" t="s">
        <v>97</v>
      </c>
      <c r="D1668" s="7">
        <v>15</v>
      </c>
      <c r="E1668" s="7">
        <v>1</v>
      </c>
      <c r="F1668" s="7">
        <v>797000</v>
      </c>
    </row>
    <row r="1669" spans="1:6" x14ac:dyDescent="0.2">
      <c r="A1669" s="7">
        <v>1668</v>
      </c>
      <c r="B1669" s="7">
        <v>58</v>
      </c>
      <c r="C1669" s="7" t="s">
        <v>96</v>
      </c>
      <c r="D1669" s="7">
        <v>20</v>
      </c>
      <c r="E1669" s="7">
        <v>1</v>
      </c>
      <c r="F1669" s="7">
        <v>336000</v>
      </c>
    </row>
    <row r="1670" spans="1:6" x14ac:dyDescent="0.2">
      <c r="A1670" s="7">
        <v>1669</v>
      </c>
      <c r="B1670" s="7">
        <v>35</v>
      </c>
      <c r="C1670" s="7" t="s">
        <v>96</v>
      </c>
      <c r="D1670" s="7">
        <v>20</v>
      </c>
      <c r="E1670" s="7">
        <v>1</v>
      </c>
      <c r="F1670" s="7">
        <v>263000</v>
      </c>
    </row>
    <row r="1671" spans="1:6" x14ac:dyDescent="0.2">
      <c r="A1671" s="7">
        <v>1670</v>
      </c>
      <c r="B1671" s="7">
        <v>34</v>
      </c>
      <c r="C1671" s="7" t="s">
        <v>96</v>
      </c>
      <c r="D1671" s="7">
        <v>10</v>
      </c>
      <c r="E1671" s="7">
        <v>1</v>
      </c>
      <c r="F1671" s="7">
        <v>191000</v>
      </c>
    </row>
    <row r="1672" spans="1:6" x14ac:dyDescent="0.2">
      <c r="A1672" s="7">
        <v>1671</v>
      </c>
      <c r="B1672" s="7">
        <v>22</v>
      </c>
      <c r="C1672" s="7" t="s">
        <v>97</v>
      </c>
      <c r="D1672" s="7">
        <v>10</v>
      </c>
      <c r="E1672" s="7">
        <v>1</v>
      </c>
      <c r="F1672" s="7">
        <v>684000</v>
      </c>
    </row>
    <row r="1673" spans="1:6" x14ac:dyDescent="0.2">
      <c r="A1673" s="7">
        <v>1672</v>
      </c>
      <c r="B1673" s="7">
        <v>47</v>
      </c>
      <c r="C1673" s="7" t="s">
        <v>97</v>
      </c>
      <c r="D1673" s="7">
        <v>10</v>
      </c>
      <c r="E1673" s="7">
        <v>1</v>
      </c>
      <c r="F1673" s="7">
        <v>691000</v>
      </c>
    </row>
    <row r="1674" spans="1:6" x14ac:dyDescent="0.2">
      <c r="A1674" s="7">
        <v>1673</v>
      </c>
      <c r="B1674" s="7">
        <v>39</v>
      </c>
      <c r="C1674" s="7" t="s">
        <v>96</v>
      </c>
      <c r="D1674" s="7">
        <v>10</v>
      </c>
      <c r="E1674" s="7">
        <v>1</v>
      </c>
      <c r="F1674" s="7">
        <v>921000</v>
      </c>
    </row>
    <row r="1675" spans="1:6" x14ac:dyDescent="0.2">
      <c r="A1675" s="7">
        <v>1674</v>
      </c>
      <c r="B1675" s="7">
        <v>30</v>
      </c>
      <c r="C1675" s="7" t="s">
        <v>96</v>
      </c>
      <c r="D1675" s="7">
        <v>15</v>
      </c>
      <c r="E1675" s="7">
        <v>1</v>
      </c>
      <c r="F1675" s="7">
        <v>741000</v>
      </c>
    </row>
    <row r="1676" spans="1:6" x14ac:dyDescent="0.2">
      <c r="A1676" s="7">
        <v>1675</v>
      </c>
      <c r="B1676" s="7">
        <v>41</v>
      </c>
      <c r="C1676" s="7" t="s">
        <v>96</v>
      </c>
      <c r="D1676" s="7">
        <v>10</v>
      </c>
      <c r="E1676" s="7">
        <v>1</v>
      </c>
      <c r="F1676" s="7">
        <v>15000</v>
      </c>
    </row>
    <row r="1677" spans="1:6" x14ac:dyDescent="0.2">
      <c r="A1677" s="7">
        <v>1676</v>
      </c>
      <c r="B1677" s="7">
        <v>29</v>
      </c>
      <c r="C1677" s="7" t="s">
        <v>97</v>
      </c>
      <c r="D1677" s="7">
        <v>15</v>
      </c>
      <c r="E1677" s="7">
        <v>1</v>
      </c>
      <c r="F1677" s="7">
        <v>44000</v>
      </c>
    </row>
    <row r="1678" spans="1:6" x14ac:dyDescent="0.2">
      <c r="A1678" s="7">
        <v>1677</v>
      </c>
      <c r="B1678" s="7">
        <v>49</v>
      </c>
      <c r="C1678" s="7" t="s">
        <v>96</v>
      </c>
      <c r="D1678" s="7">
        <v>15</v>
      </c>
      <c r="E1678" s="7">
        <v>1</v>
      </c>
      <c r="F1678" s="7">
        <v>264000</v>
      </c>
    </row>
    <row r="1679" spans="1:6" x14ac:dyDescent="0.2">
      <c r="A1679" s="7">
        <v>1678</v>
      </c>
      <c r="B1679" s="7">
        <v>35</v>
      </c>
      <c r="C1679" s="7" t="s">
        <v>97</v>
      </c>
      <c r="D1679" s="7">
        <v>15</v>
      </c>
      <c r="E1679" s="7">
        <v>1</v>
      </c>
      <c r="F1679" s="7">
        <v>560000</v>
      </c>
    </row>
    <row r="1680" spans="1:6" x14ac:dyDescent="0.2">
      <c r="A1680" s="7">
        <v>1679</v>
      </c>
      <c r="B1680" s="7">
        <v>34</v>
      </c>
      <c r="C1680" s="7" t="s">
        <v>97</v>
      </c>
      <c r="D1680" s="7">
        <v>15</v>
      </c>
      <c r="E1680" s="7">
        <v>1</v>
      </c>
      <c r="F1680" s="7">
        <v>112000</v>
      </c>
    </row>
    <row r="1681" spans="1:6" x14ac:dyDescent="0.2">
      <c r="A1681" s="7">
        <v>1680</v>
      </c>
      <c r="B1681" s="7">
        <v>44</v>
      </c>
      <c r="C1681" s="7" t="s">
        <v>96</v>
      </c>
      <c r="D1681" s="7">
        <v>10</v>
      </c>
      <c r="E1681" s="7">
        <v>1</v>
      </c>
      <c r="F1681" s="7">
        <v>101000</v>
      </c>
    </row>
    <row r="1682" spans="1:6" x14ac:dyDescent="0.2">
      <c r="A1682" s="7">
        <v>1681</v>
      </c>
      <c r="B1682" s="7">
        <v>56</v>
      </c>
      <c r="C1682" s="7" t="s">
        <v>97</v>
      </c>
      <c r="D1682" s="7">
        <v>10</v>
      </c>
      <c r="E1682" s="7">
        <v>1</v>
      </c>
      <c r="F1682" s="7">
        <v>453000</v>
      </c>
    </row>
    <row r="1683" spans="1:6" x14ac:dyDescent="0.2">
      <c r="A1683" s="7">
        <v>1682</v>
      </c>
      <c r="B1683" s="7">
        <v>43</v>
      </c>
      <c r="C1683" s="7" t="s">
        <v>97</v>
      </c>
      <c r="D1683" s="7">
        <v>15</v>
      </c>
      <c r="E1683" s="7">
        <v>1</v>
      </c>
      <c r="F1683" s="7">
        <v>808000</v>
      </c>
    </row>
    <row r="1684" spans="1:6" x14ac:dyDescent="0.2">
      <c r="A1684" s="7">
        <v>1683</v>
      </c>
      <c r="B1684" s="7">
        <v>33</v>
      </c>
      <c r="C1684" s="7" t="s">
        <v>97</v>
      </c>
      <c r="D1684" s="7">
        <v>20</v>
      </c>
      <c r="E1684" s="7">
        <v>1</v>
      </c>
      <c r="F1684" s="7">
        <v>503000</v>
      </c>
    </row>
    <row r="1685" spans="1:6" x14ac:dyDescent="0.2">
      <c r="A1685" s="7">
        <v>1684</v>
      </c>
      <c r="B1685" s="7">
        <v>35</v>
      </c>
      <c r="C1685" s="7" t="s">
        <v>96</v>
      </c>
      <c r="D1685" s="7">
        <v>10</v>
      </c>
      <c r="E1685" s="7">
        <v>1</v>
      </c>
      <c r="F1685" s="7">
        <v>898000</v>
      </c>
    </row>
    <row r="1686" spans="1:6" x14ac:dyDescent="0.2">
      <c r="A1686" s="7">
        <v>1685</v>
      </c>
      <c r="B1686" s="7">
        <v>44</v>
      </c>
      <c r="C1686" s="7" t="s">
        <v>97</v>
      </c>
      <c r="D1686" s="7">
        <v>20</v>
      </c>
      <c r="E1686" s="7">
        <v>1</v>
      </c>
      <c r="F1686" s="7">
        <v>271000</v>
      </c>
    </row>
    <row r="1687" spans="1:6" x14ac:dyDescent="0.2">
      <c r="A1687" s="7">
        <v>1686</v>
      </c>
      <c r="B1687" s="7">
        <v>27</v>
      </c>
      <c r="C1687" s="7" t="s">
        <v>97</v>
      </c>
      <c r="D1687" s="7">
        <v>10</v>
      </c>
      <c r="E1687" s="7">
        <v>1</v>
      </c>
      <c r="F1687" s="7">
        <v>935000</v>
      </c>
    </row>
    <row r="1688" spans="1:6" x14ac:dyDescent="0.2">
      <c r="A1688" s="7">
        <v>1687</v>
      </c>
      <c r="B1688" s="7">
        <v>56</v>
      </c>
      <c r="C1688" s="7" t="s">
        <v>96</v>
      </c>
      <c r="D1688" s="7">
        <v>20</v>
      </c>
      <c r="E1688" s="7">
        <v>1</v>
      </c>
      <c r="F1688" s="7">
        <v>578000</v>
      </c>
    </row>
    <row r="1689" spans="1:6" x14ac:dyDescent="0.2">
      <c r="A1689" s="7">
        <v>1688</v>
      </c>
      <c r="B1689" s="7">
        <v>53</v>
      </c>
      <c r="C1689" s="7" t="s">
        <v>96</v>
      </c>
      <c r="D1689" s="7">
        <v>20</v>
      </c>
      <c r="E1689" s="7">
        <v>1</v>
      </c>
      <c r="F1689" s="7">
        <v>354000</v>
      </c>
    </row>
    <row r="1690" spans="1:6" x14ac:dyDescent="0.2">
      <c r="A1690" s="7">
        <v>1689</v>
      </c>
      <c r="B1690" s="7">
        <v>27</v>
      </c>
      <c r="C1690" s="7" t="s">
        <v>97</v>
      </c>
      <c r="D1690" s="7">
        <v>10</v>
      </c>
      <c r="E1690" s="7">
        <v>1</v>
      </c>
      <c r="F1690" s="7">
        <v>871000</v>
      </c>
    </row>
    <row r="1691" spans="1:6" x14ac:dyDescent="0.2">
      <c r="A1691" s="7">
        <v>1690</v>
      </c>
      <c r="B1691" s="7">
        <v>42</v>
      </c>
      <c r="C1691" s="7" t="s">
        <v>97</v>
      </c>
      <c r="D1691" s="7">
        <v>15</v>
      </c>
      <c r="E1691" s="7">
        <v>1</v>
      </c>
      <c r="F1691" s="7">
        <v>203000</v>
      </c>
    </row>
    <row r="1692" spans="1:6" x14ac:dyDescent="0.2">
      <c r="A1692" s="7">
        <v>1691</v>
      </c>
      <c r="B1692" s="7">
        <v>22</v>
      </c>
      <c r="C1692" s="7" t="s">
        <v>96</v>
      </c>
      <c r="D1692" s="7">
        <v>20</v>
      </c>
      <c r="E1692" s="7">
        <v>1</v>
      </c>
      <c r="F1692" s="7">
        <v>120000</v>
      </c>
    </row>
    <row r="1693" spans="1:6" x14ac:dyDescent="0.2">
      <c r="A1693" s="7">
        <v>1692</v>
      </c>
      <c r="B1693" s="7">
        <v>43</v>
      </c>
      <c r="C1693" s="7" t="s">
        <v>97</v>
      </c>
      <c r="D1693" s="7">
        <v>15</v>
      </c>
      <c r="E1693" s="7">
        <v>1</v>
      </c>
      <c r="F1693" s="7">
        <v>303000</v>
      </c>
    </row>
    <row r="1694" spans="1:6" x14ac:dyDescent="0.2">
      <c r="A1694" s="7">
        <v>1693</v>
      </c>
      <c r="B1694" s="7">
        <v>22</v>
      </c>
      <c r="C1694" s="7" t="s">
        <v>97</v>
      </c>
      <c r="D1694" s="7">
        <v>20</v>
      </c>
      <c r="E1694" s="7">
        <v>1</v>
      </c>
      <c r="F1694" s="7">
        <v>360000</v>
      </c>
    </row>
    <row r="1695" spans="1:6" x14ac:dyDescent="0.2">
      <c r="A1695" s="7">
        <v>1694</v>
      </c>
      <c r="B1695" s="7">
        <v>49</v>
      </c>
      <c r="C1695" s="7" t="s">
        <v>97</v>
      </c>
      <c r="D1695" s="7">
        <v>10</v>
      </c>
      <c r="E1695" s="7">
        <v>1</v>
      </c>
      <c r="F1695" s="7">
        <v>340000</v>
      </c>
    </row>
    <row r="1696" spans="1:6" x14ac:dyDescent="0.2">
      <c r="A1696" s="7">
        <v>1695</v>
      </c>
      <c r="B1696" s="7">
        <v>22</v>
      </c>
      <c r="C1696" s="7" t="s">
        <v>96</v>
      </c>
      <c r="D1696" s="7">
        <v>20</v>
      </c>
      <c r="E1696" s="7">
        <v>1</v>
      </c>
      <c r="F1696" s="7">
        <v>277000</v>
      </c>
    </row>
    <row r="1697" spans="1:6" x14ac:dyDescent="0.2">
      <c r="A1697" s="7">
        <v>1696</v>
      </c>
      <c r="B1697" s="7">
        <v>28</v>
      </c>
      <c r="C1697" s="7" t="s">
        <v>96</v>
      </c>
      <c r="D1697" s="7">
        <v>10</v>
      </c>
      <c r="E1697" s="7">
        <v>1</v>
      </c>
      <c r="F1697" s="7">
        <v>209000</v>
      </c>
    </row>
    <row r="1698" spans="1:6" x14ac:dyDescent="0.2">
      <c r="A1698" s="7">
        <v>1697</v>
      </c>
      <c r="B1698" s="7">
        <v>26</v>
      </c>
      <c r="C1698" s="7" t="s">
        <v>97</v>
      </c>
      <c r="D1698" s="7">
        <v>15</v>
      </c>
      <c r="E1698" s="7">
        <v>1</v>
      </c>
      <c r="F1698" s="7">
        <v>468000</v>
      </c>
    </row>
    <row r="1699" spans="1:6" x14ac:dyDescent="0.2">
      <c r="A1699" s="7">
        <v>1698</v>
      </c>
      <c r="B1699" s="7">
        <v>58</v>
      </c>
      <c r="C1699" s="7" t="s">
        <v>97</v>
      </c>
      <c r="D1699" s="7">
        <v>15</v>
      </c>
      <c r="E1699" s="7">
        <v>1</v>
      </c>
      <c r="F1699" s="7">
        <v>542000</v>
      </c>
    </row>
    <row r="1700" spans="1:6" x14ac:dyDescent="0.2">
      <c r="A1700" s="7">
        <v>1699</v>
      </c>
      <c r="B1700" s="7">
        <v>23</v>
      </c>
      <c r="C1700" s="7" t="s">
        <v>97</v>
      </c>
      <c r="D1700" s="7">
        <v>15</v>
      </c>
      <c r="E1700" s="7">
        <v>1</v>
      </c>
      <c r="F1700" s="7">
        <v>200000</v>
      </c>
    </row>
    <row r="1701" spans="1:6" x14ac:dyDescent="0.2">
      <c r="A1701" s="7">
        <v>1700</v>
      </c>
      <c r="B1701" s="7">
        <v>51</v>
      </c>
      <c r="C1701" s="7" t="s">
        <v>96</v>
      </c>
      <c r="D1701" s="7">
        <v>20</v>
      </c>
      <c r="E1701" s="7">
        <v>1</v>
      </c>
      <c r="F1701" s="7">
        <v>997000</v>
      </c>
    </row>
    <row r="1702" spans="1:6" x14ac:dyDescent="0.2">
      <c r="A1702" s="7">
        <v>1701</v>
      </c>
      <c r="B1702" s="7">
        <v>54</v>
      </c>
      <c r="C1702" s="7" t="s">
        <v>96</v>
      </c>
      <c r="D1702" s="7">
        <v>10</v>
      </c>
      <c r="E1702" s="7">
        <v>1</v>
      </c>
      <c r="F1702" s="7">
        <v>379000</v>
      </c>
    </row>
    <row r="1703" spans="1:6" x14ac:dyDescent="0.2">
      <c r="A1703" s="7">
        <v>1702</v>
      </c>
      <c r="B1703" s="7">
        <v>51</v>
      </c>
      <c r="C1703" s="7" t="s">
        <v>97</v>
      </c>
      <c r="D1703" s="7">
        <v>20</v>
      </c>
      <c r="E1703" s="7">
        <v>1</v>
      </c>
      <c r="F1703" s="7">
        <v>182000</v>
      </c>
    </row>
    <row r="1704" spans="1:6" x14ac:dyDescent="0.2">
      <c r="A1704" s="7">
        <v>1703</v>
      </c>
      <c r="B1704" s="7">
        <v>55</v>
      </c>
      <c r="C1704" s="7" t="s">
        <v>97</v>
      </c>
      <c r="D1704" s="7">
        <v>20</v>
      </c>
      <c r="E1704" s="7">
        <v>1</v>
      </c>
      <c r="F1704" s="7">
        <v>394000</v>
      </c>
    </row>
    <row r="1705" spans="1:6" x14ac:dyDescent="0.2">
      <c r="A1705" s="7">
        <v>1704</v>
      </c>
      <c r="B1705" s="7">
        <v>49</v>
      </c>
      <c r="C1705" s="7" t="s">
        <v>96</v>
      </c>
      <c r="D1705" s="7">
        <v>15</v>
      </c>
      <c r="E1705" s="7">
        <v>1</v>
      </c>
      <c r="F1705" s="7">
        <v>48000</v>
      </c>
    </row>
    <row r="1706" spans="1:6" x14ac:dyDescent="0.2">
      <c r="A1706" s="7">
        <v>1705</v>
      </c>
      <c r="B1706" s="7">
        <v>20</v>
      </c>
      <c r="C1706" s="7" t="s">
        <v>97</v>
      </c>
      <c r="D1706" s="7">
        <v>20</v>
      </c>
      <c r="E1706" s="7">
        <v>1</v>
      </c>
      <c r="F1706" s="7">
        <v>152000</v>
      </c>
    </row>
    <row r="1707" spans="1:6" x14ac:dyDescent="0.2">
      <c r="A1707" s="7">
        <v>1706</v>
      </c>
      <c r="B1707" s="7">
        <v>28</v>
      </c>
      <c r="C1707" s="7" t="s">
        <v>96</v>
      </c>
      <c r="D1707" s="7">
        <v>20</v>
      </c>
      <c r="E1707" s="7">
        <v>1</v>
      </c>
      <c r="F1707" s="7">
        <v>957000</v>
      </c>
    </row>
    <row r="1708" spans="1:6" x14ac:dyDescent="0.2">
      <c r="A1708" s="7">
        <v>1707</v>
      </c>
      <c r="B1708" s="7">
        <v>41</v>
      </c>
      <c r="C1708" s="7" t="s">
        <v>96</v>
      </c>
      <c r="D1708" s="7">
        <v>15</v>
      </c>
      <c r="E1708" s="7">
        <v>1</v>
      </c>
      <c r="F1708" s="7">
        <v>826000</v>
      </c>
    </row>
    <row r="1709" spans="1:6" x14ac:dyDescent="0.2">
      <c r="A1709" s="7">
        <v>1708</v>
      </c>
      <c r="B1709" s="7">
        <v>46</v>
      </c>
      <c r="C1709" s="7" t="s">
        <v>97</v>
      </c>
      <c r="D1709" s="7">
        <v>15</v>
      </c>
      <c r="E1709" s="7">
        <v>1</v>
      </c>
      <c r="F1709" s="7">
        <v>398000</v>
      </c>
    </row>
    <row r="1710" spans="1:6" x14ac:dyDescent="0.2">
      <c r="A1710" s="7">
        <v>1709</v>
      </c>
      <c r="B1710" s="7">
        <v>45</v>
      </c>
      <c r="C1710" s="7" t="s">
        <v>96</v>
      </c>
      <c r="D1710" s="7">
        <v>15</v>
      </c>
      <c r="E1710" s="7">
        <v>1</v>
      </c>
      <c r="F1710" s="7">
        <v>224000</v>
      </c>
    </row>
    <row r="1711" spans="1:6" x14ac:dyDescent="0.2">
      <c r="A1711" s="7">
        <v>1710</v>
      </c>
      <c r="B1711" s="7">
        <v>29</v>
      </c>
      <c r="C1711" s="7" t="s">
        <v>97</v>
      </c>
      <c r="D1711" s="7">
        <v>20</v>
      </c>
      <c r="E1711" s="7">
        <v>1</v>
      </c>
      <c r="F1711" s="7">
        <v>430000</v>
      </c>
    </row>
    <row r="1712" spans="1:6" x14ac:dyDescent="0.2">
      <c r="A1712" s="7">
        <v>1711</v>
      </c>
      <c r="B1712" s="7">
        <v>46</v>
      </c>
      <c r="C1712" s="7" t="s">
        <v>97</v>
      </c>
      <c r="D1712" s="7">
        <v>20</v>
      </c>
      <c r="E1712" s="7">
        <v>1</v>
      </c>
      <c r="F1712" s="7">
        <v>978000</v>
      </c>
    </row>
    <row r="1713" spans="1:6" x14ac:dyDescent="0.2">
      <c r="A1713" s="7">
        <v>1712</v>
      </c>
      <c r="B1713" s="7">
        <v>41</v>
      </c>
      <c r="C1713" s="7" t="s">
        <v>97</v>
      </c>
      <c r="D1713" s="7">
        <v>10</v>
      </c>
      <c r="E1713" s="7">
        <v>1</v>
      </c>
      <c r="F1713" s="7">
        <v>89000</v>
      </c>
    </row>
    <row r="1714" spans="1:6" x14ac:dyDescent="0.2">
      <c r="A1714" s="7">
        <v>1713</v>
      </c>
      <c r="B1714" s="7">
        <v>33</v>
      </c>
      <c r="C1714" s="7" t="s">
        <v>96</v>
      </c>
      <c r="D1714" s="7">
        <v>15</v>
      </c>
      <c r="E1714" s="7">
        <v>1</v>
      </c>
      <c r="F1714" s="7">
        <v>539000</v>
      </c>
    </row>
    <row r="1715" spans="1:6" x14ac:dyDescent="0.2">
      <c r="A1715" s="7">
        <v>1714</v>
      </c>
      <c r="B1715" s="7">
        <v>55</v>
      </c>
      <c r="C1715" s="7" t="s">
        <v>96</v>
      </c>
      <c r="D1715" s="7">
        <v>10</v>
      </c>
      <c r="E1715" s="7">
        <v>1</v>
      </c>
      <c r="F1715" s="7">
        <v>41000</v>
      </c>
    </row>
    <row r="1716" spans="1:6" x14ac:dyDescent="0.2">
      <c r="A1716" s="7">
        <v>1715</v>
      </c>
      <c r="B1716" s="7">
        <v>47</v>
      </c>
      <c r="C1716" s="7" t="s">
        <v>96</v>
      </c>
      <c r="D1716" s="7">
        <v>15</v>
      </c>
      <c r="E1716" s="7">
        <v>1</v>
      </c>
      <c r="F1716" s="7">
        <v>484000</v>
      </c>
    </row>
    <row r="1717" spans="1:6" x14ac:dyDescent="0.2">
      <c r="A1717" s="7">
        <v>1716</v>
      </c>
      <c r="B1717" s="7">
        <v>41</v>
      </c>
      <c r="C1717" s="7" t="s">
        <v>96</v>
      </c>
      <c r="D1717" s="7">
        <v>10</v>
      </c>
      <c r="E1717" s="7">
        <v>1</v>
      </c>
      <c r="F1717" s="7">
        <v>446000</v>
      </c>
    </row>
    <row r="1718" spans="1:6" x14ac:dyDescent="0.2">
      <c r="A1718" s="7">
        <v>1717</v>
      </c>
      <c r="B1718" s="7">
        <v>23</v>
      </c>
      <c r="C1718" s="7" t="s">
        <v>97</v>
      </c>
      <c r="D1718" s="7">
        <v>15</v>
      </c>
      <c r="E1718" s="7">
        <v>1</v>
      </c>
      <c r="F1718" s="7">
        <v>289000</v>
      </c>
    </row>
    <row r="1719" spans="1:6" x14ac:dyDescent="0.2">
      <c r="A1719" s="7">
        <v>1718</v>
      </c>
      <c r="B1719" s="7">
        <v>22</v>
      </c>
      <c r="C1719" s="7" t="s">
        <v>96</v>
      </c>
      <c r="D1719" s="7">
        <v>15</v>
      </c>
      <c r="E1719" s="7">
        <v>1</v>
      </c>
      <c r="F1719" s="7">
        <v>511000</v>
      </c>
    </row>
    <row r="1720" spans="1:6" x14ac:dyDescent="0.2">
      <c r="A1720" s="7">
        <v>1719</v>
      </c>
      <c r="B1720" s="7">
        <v>53</v>
      </c>
      <c r="C1720" s="7" t="s">
        <v>96</v>
      </c>
      <c r="D1720" s="7">
        <v>20</v>
      </c>
      <c r="E1720" s="7">
        <v>1</v>
      </c>
      <c r="F1720" s="7">
        <v>268000</v>
      </c>
    </row>
    <row r="1721" spans="1:6" x14ac:dyDescent="0.2">
      <c r="A1721" s="7">
        <v>1720</v>
      </c>
      <c r="B1721" s="7">
        <v>49</v>
      </c>
      <c r="C1721" s="7" t="s">
        <v>97</v>
      </c>
      <c r="D1721" s="7">
        <v>10</v>
      </c>
      <c r="E1721" s="7">
        <v>1</v>
      </c>
      <c r="F1721" s="7">
        <v>235000</v>
      </c>
    </row>
    <row r="1722" spans="1:6" x14ac:dyDescent="0.2">
      <c r="A1722" s="7">
        <v>1721</v>
      </c>
      <c r="B1722" s="7">
        <v>57</v>
      </c>
      <c r="C1722" s="7" t="s">
        <v>97</v>
      </c>
      <c r="D1722" s="7">
        <v>15</v>
      </c>
      <c r="E1722" s="7">
        <v>1</v>
      </c>
      <c r="F1722" s="7">
        <v>185000</v>
      </c>
    </row>
    <row r="1723" spans="1:6" x14ac:dyDescent="0.2">
      <c r="A1723" s="7">
        <v>1722</v>
      </c>
      <c r="B1723" s="7">
        <v>58</v>
      </c>
      <c r="C1723" s="7" t="s">
        <v>97</v>
      </c>
      <c r="D1723" s="7">
        <v>20</v>
      </c>
      <c r="E1723" s="7">
        <v>1</v>
      </c>
      <c r="F1723" s="7">
        <v>137000</v>
      </c>
    </row>
    <row r="1724" spans="1:6" x14ac:dyDescent="0.2">
      <c r="A1724" s="7">
        <v>1723</v>
      </c>
      <c r="B1724" s="7">
        <v>58</v>
      </c>
      <c r="C1724" s="7" t="s">
        <v>96</v>
      </c>
      <c r="D1724" s="7">
        <v>20</v>
      </c>
      <c r="E1724" s="7">
        <v>1</v>
      </c>
      <c r="F1724" s="7">
        <v>285000</v>
      </c>
    </row>
    <row r="1725" spans="1:6" x14ac:dyDescent="0.2">
      <c r="A1725" s="7">
        <v>1724</v>
      </c>
      <c r="B1725" s="7">
        <v>51</v>
      </c>
      <c r="C1725" s="7" t="s">
        <v>97</v>
      </c>
      <c r="D1725" s="7">
        <v>20</v>
      </c>
      <c r="E1725" s="7">
        <v>1</v>
      </c>
      <c r="F1725" s="7">
        <v>987000</v>
      </c>
    </row>
    <row r="1726" spans="1:6" x14ac:dyDescent="0.2">
      <c r="A1726" s="7">
        <v>1725</v>
      </c>
      <c r="B1726" s="7">
        <v>46</v>
      </c>
      <c r="C1726" s="7" t="s">
        <v>97</v>
      </c>
      <c r="D1726" s="7">
        <v>15</v>
      </c>
      <c r="E1726" s="7">
        <v>1</v>
      </c>
      <c r="F1726" s="7">
        <v>204000</v>
      </c>
    </row>
    <row r="1727" spans="1:6" x14ac:dyDescent="0.2">
      <c r="A1727" s="7">
        <v>1726</v>
      </c>
      <c r="B1727" s="7">
        <v>46</v>
      </c>
      <c r="C1727" s="7" t="s">
        <v>96</v>
      </c>
      <c r="D1727" s="7">
        <v>20</v>
      </c>
      <c r="E1727" s="7">
        <v>1</v>
      </c>
      <c r="F1727" s="7">
        <v>339000</v>
      </c>
    </row>
    <row r="1728" spans="1:6" x14ac:dyDescent="0.2">
      <c r="A1728" s="7">
        <v>1727</v>
      </c>
      <c r="B1728" s="7">
        <v>42</v>
      </c>
      <c r="C1728" s="7" t="s">
        <v>97</v>
      </c>
      <c r="D1728" s="7">
        <v>20</v>
      </c>
      <c r="E1728" s="7">
        <v>1</v>
      </c>
      <c r="F1728" s="7">
        <v>133000</v>
      </c>
    </row>
    <row r="1729" spans="1:6" x14ac:dyDescent="0.2">
      <c r="A1729" s="7">
        <v>1728</v>
      </c>
      <c r="B1729" s="7">
        <v>23</v>
      </c>
      <c r="C1729" s="7" t="s">
        <v>97</v>
      </c>
      <c r="D1729" s="7">
        <v>20</v>
      </c>
      <c r="E1729" s="7">
        <v>1</v>
      </c>
      <c r="F1729" s="7">
        <v>920000</v>
      </c>
    </row>
    <row r="1730" spans="1:6" x14ac:dyDescent="0.2">
      <c r="A1730" s="7">
        <v>1729</v>
      </c>
      <c r="B1730" s="7">
        <v>29</v>
      </c>
      <c r="C1730" s="7" t="s">
        <v>96</v>
      </c>
      <c r="D1730" s="7">
        <v>15</v>
      </c>
      <c r="E1730" s="7">
        <v>1</v>
      </c>
      <c r="F1730" s="7">
        <v>780000</v>
      </c>
    </row>
    <row r="1731" spans="1:6" x14ac:dyDescent="0.2">
      <c r="A1731" s="7">
        <v>1730</v>
      </c>
      <c r="B1731" s="7">
        <v>31</v>
      </c>
      <c r="C1731" s="7" t="s">
        <v>97</v>
      </c>
      <c r="D1731" s="7">
        <v>10</v>
      </c>
      <c r="E1731" s="7">
        <v>1</v>
      </c>
      <c r="F1731" s="7">
        <v>591000</v>
      </c>
    </row>
    <row r="1732" spans="1:6" x14ac:dyDescent="0.2">
      <c r="A1732" s="7">
        <v>1731</v>
      </c>
      <c r="B1732" s="7">
        <v>53</v>
      </c>
      <c r="C1732" s="7" t="s">
        <v>97</v>
      </c>
      <c r="D1732" s="7">
        <v>20</v>
      </c>
      <c r="E1732" s="7">
        <v>1</v>
      </c>
      <c r="F1732" s="7">
        <v>963000</v>
      </c>
    </row>
    <row r="1733" spans="1:6" x14ac:dyDescent="0.2">
      <c r="A1733" s="7">
        <v>1732</v>
      </c>
      <c r="B1733" s="7">
        <v>21</v>
      </c>
      <c r="C1733" s="7" t="s">
        <v>97</v>
      </c>
      <c r="D1733" s="7">
        <v>15</v>
      </c>
      <c r="E1733" s="7">
        <v>1</v>
      </c>
      <c r="F1733" s="7">
        <v>514000</v>
      </c>
    </row>
    <row r="1734" spans="1:6" x14ac:dyDescent="0.2">
      <c r="A1734" s="7">
        <v>1733</v>
      </c>
      <c r="B1734" s="7">
        <v>38</v>
      </c>
      <c r="C1734" s="7" t="s">
        <v>96</v>
      </c>
      <c r="D1734" s="7">
        <v>20</v>
      </c>
      <c r="E1734" s="7">
        <v>1</v>
      </c>
      <c r="F1734" s="7">
        <v>168000</v>
      </c>
    </row>
    <row r="1735" spans="1:6" x14ac:dyDescent="0.2">
      <c r="A1735" s="7">
        <v>1734</v>
      </c>
      <c r="B1735" s="7">
        <v>36</v>
      </c>
      <c r="C1735" s="7" t="s">
        <v>97</v>
      </c>
      <c r="D1735" s="7">
        <v>20</v>
      </c>
      <c r="E1735" s="7">
        <v>1</v>
      </c>
      <c r="F1735" s="7">
        <v>241000</v>
      </c>
    </row>
    <row r="1736" spans="1:6" x14ac:dyDescent="0.2">
      <c r="A1736" s="7">
        <v>1735</v>
      </c>
      <c r="B1736" s="7">
        <v>43</v>
      </c>
      <c r="C1736" s="7" t="s">
        <v>96</v>
      </c>
      <c r="D1736" s="7">
        <v>15</v>
      </c>
      <c r="E1736" s="7">
        <v>1</v>
      </c>
      <c r="F1736" s="7">
        <v>631000</v>
      </c>
    </row>
    <row r="1737" spans="1:6" x14ac:dyDescent="0.2">
      <c r="A1737" s="7">
        <v>1736</v>
      </c>
      <c r="B1737" s="7">
        <v>45</v>
      </c>
      <c r="C1737" s="7" t="s">
        <v>97</v>
      </c>
      <c r="D1737" s="7">
        <v>10</v>
      </c>
      <c r="E1737" s="7">
        <v>1</v>
      </c>
      <c r="F1737" s="7">
        <v>611000</v>
      </c>
    </row>
    <row r="1738" spans="1:6" x14ac:dyDescent="0.2">
      <c r="A1738" s="7">
        <v>1737</v>
      </c>
      <c r="B1738" s="7">
        <v>29</v>
      </c>
      <c r="C1738" s="7" t="s">
        <v>96</v>
      </c>
      <c r="D1738" s="7">
        <v>15</v>
      </c>
      <c r="E1738" s="7">
        <v>1</v>
      </c>
      <c r="F1738" s="7">
        <v>985000</v>
      </c>
    </row>
    <row r="1739" spans="1:6" x14ac:dyDescent="0.2">
      <c r="A1739" s="7">
        <v>1738</v>
      </c>
      <c r="B1739" s="7">
        <v>52</v>
      </c>
      <c r="C1739" s="7" t="s">
        <v>97</v>
      </c>
      <c r="D1739" s="7">
        <v>20</v>
      </c>
      <c r="E1739" s="7">
        <v>1</v>
      </c>
      <c r="F1739" s="7">
        <v>281000</v>
      </c>
    </row>
    <row r="1740" spans="1:6" x14ac:dyDescent="0.2">
      <c r="A1740" s="7">
        <v>1739</v>
      </c>
      <c r="B1740" s="7">
        <v>41</v>
      </c>
      <c r="C1740" s="7" t="s">
        <v>97</v>
      </c>
      <c r="D1740" s="7">
        <v>20</v>
      </c>
      <c r="E1740" s="7">
        <v>1</v>
      </c>
      <c r="F1740" s="7">
        <v>852000</v>
      </c>
    </row>
    <row r="1741" spans="1:6" x14ac:dyDescent="0.2">
      <c r="A1741" s="7">
        <v>1740</v>
      </c>
      <c r="B1741" s="7">
        <v>35</v>
      </c>
      <c r="C1741" s="7" t="s">
        <v>97</v>
      </c>
      <c r="D1741" s="7">
        <v>10</v>
      </c>
      <c r="E1741" s="7">
        <v>1</v>
      </c>
      <c r="F1741" s="7">
        <v>438000</v>
      </c>
    </row>
    <row r="1742" spans="1:6" x14ac:dyDescent="0.2">
      <c r="A1742" s="7">
        <v>1741</v>
      </c>
      <c r="B1742" s="7">
        <v>41</v>
      </c>
      <c r="C1742" s="7" t="s">
        <v>96</v>
      </c>
      <c r="D1742" s="7">
        <v>15</v>
      </c>
      <c r="E1742" s="7">
        <v>1</v>
      </c>
      <c r="F1742" s="7">
        <v>99000</v>
      </c>
    </row>
    <row r="1743" spans="1:6" x14ac:dyDescent="0.2">
      <c r="A1743" s="7">
        <v>1742</v>
      </c>
      <c r="B1743" s="7">
        <v>34</v>
      </c>
      <c r="C1743" s="7" t="s">
        <v>96</v>
      </c>
      <c r="D1743" s="7">
        <v>15</v>
      </c>
      <c r="E1743" s="7">
        <v>1</v>
      </c>
      <c r="F1743" s="7">
        <v>942000</v>
      </c>
    </row>
    <row r="1744" spans="1:6" x14ac:dyDescent="0.2">
      <c r="A1744" s="7">
        <v>1743</v>
      </c>
      <c r="B1744" s="7">
        <v>51</v>
      </c>
      <c r="C1744" s="7" t="s">
        <v>96</v>
      </c>
      <c r="D1744" s="7">
        <v>20</v>
      </c>
      <c r="E1744" s="7">
        <v>1</v>
      </c>
      <c r="F1744" s="7">
        <v>638000</v>
      </c>
    </row>
    <row r="1745" spans="1:6" x14ac:dyDescent="0.2">
      <c r="A1745" s="7">
        <v>1744</v>
      </c>
      <c r="B1745" s="7">
        <v>27</v>
      </c>
      <c r="C1745" s="7" t="s">
        <v>97</v>
      </c>
      <c r="D1745" s="7">
        <v>10</v>
      </c>
      <c r="E1745" s="7">
        <v>1</v>
      </c>
      <c r="F1745" s="7">
        <v>360000</v>
      </c>
    </row>
    <row r="1746" spans="1:6" x14ac:dyDescent="0.2">
      <c r="A1746" s="7">
        <v>1745</v>
      </c>
      <c r="B1746" s="7">
        <v>21</v>
      </c>
      <c r="C1746" s="7" t="s">
        <v>96</v>
      </c>
      <c r="D1746" s="7">
        <v>20</v>
      </c>
      <c r="E1746" s="7">
        <v>1</v>
      </c>
      <c r="F1746" s="7">
        <v>502000</v>
      </c>
    </row>
    <row r="1747" spans="1:6" x14ac:dyDescent="0.2">
      <c r="A1747" s="7">
        <v>1746</v>
      </c>
      <c r="B1747" s="7">
        <v>22</v>
      </c>
      <c r="C1747" s="7" t="s">
        <v>96</v>
      </c>
      <c r="D1747" s="7">
        <v>10</v>
      </c>
      <c r="E1747" s="7">
        <v>1</v>
      </c>
      <c r="F1747" s="7">
        <v>671000</v>
      </c>
    </row>
    <row r="1748" spans="1:6" x14ac:dyDescent="0.2">
      <c r="A1748" s="7">
        <v>1747</v>
      </c>
      <c r="B1748" s="7">
        <v>28</v>
      </c>
      <c r="C1748" s="7" t="s">
        <v>97</v>
      </c>
      <c r="D1748" s="7">
        <v>10</v>
      </c>
      <c r="E1748" s="7">
        <v>1</v>
      </c>
      <c r="F1748" s="7">
        <v>145000</v>
      </c>
    </row>
    <row r="1749" spans="1:6" x14ac:dyDescent="0.2">
      <c r="A1749" s="7">
        <v>1748</v>
      </c>
      <c r="B1749" s="7">
        <v>47</v>
      </c>
      <c r="C1749" s="7" t="s">
        <v>97</v>
      </c>
      <c r="D1749" s="7">
        <v>20</v>
      </c>
      <c r="E1749" s="7">
        <v>1</v>
      </c>
      <c r="F1749" s="7">
        <v>237000</v>
      </c>
    </row>
    <row r="1750" spans="1:6" x14ac:dyDescent="0.2">
      <c r="A1750" s="7">
        <v>1749</v>
      </c>
      <c r="B1750" s="7">
        <v>32</v>
      </c>
      <c r="C1750" s="7" t="s">
        <v>96</v>
      </c>
      <c r="D1750" s="7">
        <v>20</v>
      </c>
      <c r="E1750" s="7">
        <v>1</v>
      </c>
      <c r="F1750" s="7">
        <v>763000</v>
      </c>
    </row>
    <row r="1751" spans="1:6" x14ac:dyDescent="0.2">
      <c r="A1751" s="7">
        <v>1750</v>
      </c>
      <c r="B1751" s="7">
        <v>37</v>
      </c>
      <c r="C1751" s="7" t="s">
        <v>97</v>
      </c>
      <c r="D1751" s="7">
        <v>20</v>
      </c>
      <c r="E1751" s="7">
        <v>1</v>
      </c>
      <c r="F1751" s="7">
        <v>993000</v>
      </c>
    </row>
    <row r="1752" spans="1:6" x14ac:dyDescent="0.2">
      <c r="A1752" s="7">
        <v>1751</v>
      </c>
      <c r="B1752" s="7">
        <v>38</v>
      </c>
      <c r="C1752" s="7" t="s">
        <v>96</v>
      </c>
      <c r="D1752" s="7">
        <v>15</v>
      </c>
      <c r="E1752" s="7">
        <v>1</v>
      </c>
      <c r="F1752" s="7">
        <v>881000</v>
      </c>
    </row>
    <row r="1753" spans="1:6" x14ac:dyDescent="0.2">
      <c r="A1753" s="7">
        <v>1752</v>
      </c>
      <c r="B1753" s="7">
        <v>43</v>
      </c>
      <c r="C1753" s="7" t="s">
        <v>97</v>
      </c>
      <c r="D1753" s="7">
        <v>20</v>
      </c>
      <c r="E1753" s="7">
        <v>1</v>
      </c>
      <c r="F1753" s="7">
        <v>213000</v>
      </c>
    </row>
    <row r="1754" spans="1:6" x14ac:dyDescent="0.2">
      <c r="A1754" s="7">
        <v>1753</v>
      </c>
      <c r="B1754" s="7">
        <v>46</v>
      </c>
      <c r="C1754" s="7" t="s">
        <v>96</v>
      </c>
      <c r="D1754" s="7">
        <v>20</v>
      </c>
      <c r="E1754" s="7">
        <v>1</v>
      </c>
      <c r="F1754" s="7">
        <v>470000</v>
      </c>
    </row>
    <row r="1755" spans="1:6" x14ac:dyDescent="0.2">
      <c r="A1755" s="7">
        <v>1754</v>
      </c>
      <c r="B1755" s="7">
        <v>48</v>
      </c>
      <c r="C1755" s="7" t="s">
        <v>97</v>
      </c>
      <c r="D1755" s="7">
        <v>15</v>
      </c>
      <c r="E1755" s="7">
        <v>1</v>
      </c>
      <c r="F1755" s="7">
        <v>146000</v>
      </c>
    </row>
    <row r="1756" spans="1:6" x14ac:dyDescent="0.2">
      <c r="A1756" s="7">
        <v>1755</v>
      </c>
      <c r="B1756" s="7">
        <v>45</v>
      </c>
      <c r="C1756" s="7" t="s">
        <v>96</v>
      </c>
      <c r="D1756" s="7">
        <v>15</v>
      </c>
      <c r="E1756" s="7">
        <v>1</v>
      </c>
      <c r="F1756" s="7">
        <v>25000</v>
      </c>
    </row>
    <row r="1757" spans="1:6" x14ac:dyDescent="0.2">
      <c r="A1757" s="7">
        <v>1756</v>
      </c>
      <c r="B1757" s="7">
        <v>36</v>
      </c>
      <c r="C1757" s="7" t="s">
        <v>96</v>
      </c>
      <c r="D1757" s="7">
        <v>10</v>
      </c>
      <c r="E1757" s="7">
        <v>1</v>
      </c>
      <c r="F1757" s="7">
        <v>265000</v>
      </c>
    </row>
    <row r="1758" spans="1:6" x14ac:dyDescent="0.2">
      <c r="A1758" s="7">
        <v>1757</v>
      </c>
      <c r="B1758" s="7">
        <v>38</v>
      </c>
      <c r="C1758" s="7" t="s">
        <v>96</v>
      </c>
      <c r="D1758" s="7">
        <v>20</v>
      </c>
      <c r="E1758" s="7">
        <v>1</v>
      </c>
      <c r="F1758" s="7">
        <v>15000</v>
      </c>
    </row>
    <row r="1759" spans="1:6" x14ac:dyDescent="0.2">
      <c r="A1759" s="7">
        <v>1758</v>
      </c>
      <c r="B1759" s="7">
        <v>53</v>
      </c>
      <c r="C1759" s="7" t="s">
        <v>97</v>
      </c>
      <c r="D1759" s="7">
        <v>20</v>
      </c>
      <c r="E1759" s="7">
        <v>1</v>
      </c>
      <c r="F1759" s="7">
        <v>56000</v>
      </c>
    </row>
    <row r="1760" spans="1:6" x14ac:dyDescent="0.2">
      <c r="A1760" s="7">
        <v>1759</v>
      </c>
      <c r="B1760" s="7">
        <v>42</v>
      </c>
      <c r="C1760" s="7" t="s">
        <v>96</v>
      </c>
      <c r="D1760" s="7">
        <v>20</v>
      </c>
      <c r="E1760" s="7">
        <v>1</v>
      </c>
      <c r="F1760" s="7">
        <v>888000</v>
      </c>
    </row>
    <row r="1761" spans="1:6" x14ac:dyDescent="0.2">
      <c r="A1761" s="7">
        <v>1760</v>
      </c>
      <c r="B1761" s="7">
        <v>39</v>
      </c>
      <c r="C1761" s="7" t="s">
        <v>96</v>
      </c>
      <c r="D1761" s="7">
        <v>20</v>
      </c>
      <c r="E1761" s="7">
        <v>1</v>
      </c>
      <c r="F1761" s="7">
        <v>203000</v>
      </c>
    </row>
    <row r="1762" spans="1:6" x14ac:dyDescent="0.2">
      <c r="A1762" s="7">
        <v>1761</v>
      </c>
      <c r="B1762" s="7">
        <v>20</v>
      </c>
      <c r="C1762" s="7" t="s">
        <v>96</v>
      </c>
      <c r="D1762" s="7">
        <v>15</v>
      </c>
      <c r="E1762" s="7">
        <v>1</v>
      </c>
      <c r="F1762" s="7">
        <v>313000</v>
      </c>
    </row>
    <row r="1763" spans="1:6" x14ac:dyDescent="0.2">
      <c r="A1763" s="7">
        <v>1762</v>
      </c>
      <c r="B1763" s="7">
        <v>41</v>
      </c>
      <c r="C1763" s="7" t="s">
        <v>97</v>
      </c>
      <c r="D1763" s="7">
        <v>10</v>
      </c>
      <c r="E1763" s="7">
        <v>1</v>
      </c>
      <c r="F1763" s="7">
        <v>905000</v>
      </c>
    </row>
    <row r="1764" spans="1:6" x14ac:dyDescent="0.2">
      <c r="A1764" s="7">
        <v>1763</v>
      </c>
      <c r="B1764" s="7">
        <v>56</v>
      </c>
      <c r="C1764" s="7" t="s">
        <v>97</v>
      </c>
      <c r="D1764" s="7">
        <v>15</v>
      </c>
      <c r="E1764" s="7">
        <v>1</v>
      </c>
      <c r="F1764" s="7">
        <v>174000</v>
      </c>
    </row>
    <row r="1765" spans="1:6" x14ac:dyDescent="0.2">
      <c r="A1765" s="7">
        <v>1764</v>
      </c>
      <c r="B1765" s="7">
        <v>52</v>
      </c>
      <c r="C1765" s="7" t="s">
        <v>96</v>
      </c>
      <c r="D1765" s="7">
        <v>20</v>
      </c>
      <c r="E1765" s="7">
        <v>1</v>
      </c>
      <c r="F1765" s="7">
        <v>278000</v>
      </c>
    </row>
    <row r="1766" spans="1:6" x14ac:dyDescent="0.2">
      <c r="A1766" s="7">
        <v>1765</v>
      </c>
      <c r="B1766" s="7">
        <v>43</v>
      </c>
      <c r="C1766" s="7" t="s">
        <v>96</v>
      </c>
      <c r="D1766" s="7">
        <v>10</v>
      </c>
      <c r="E1766" s="7">
        <v>1</v>
      </c>
      <c r="F1766" s="7">
        <v>926000</v>
      </c>
    </row>
    <row r="1767" spans="1:6" x14ac:dyDescent="0.2">
      <c r="A1767" s="7">
        <v>1766</v>
      </c>
      <c r="B1767" s="7">
        <v>31</v>
      </c>
      <c r="C1767" s="7" t="s">
        <v>97</v>
      </c>
      <c r="D1767" s="7">
        <v>20</v>
      </c>
      <c r="E1767" s="7">
        <v>1</v>
      </c>
      <c r="F1767" s="7">
        <v>344000</v>
      </c>
    </row>
    <row r="1768" spans="1:6" x14ac:dyDescent="0.2">
      <c r="A1768" s="7">
        <v>1767</v>
      </c>
      <c r="B1768" s="7">
        <v>22</v>
      </c>
      <c r="C1768" s="7" t="s">
        <v>96</v>
      </c>
      <c r="D1768" s="7">
        <v>10</v>
      </c>
      <c r="E1768" s="7">
        <v>1</v>
      </c>
      <c r="F1768" s="7">
        <v>599000</v>
      </c>
    </row>
    <row r="1769" spans="1:6" x14ac:dyDescent="0.2">
      <c r="A1769" s="7">
        <v>1768</v>
      </c>
      <c r="B1769" s="7">
        <v>49</v>
      </c>
      <c r="C1769" s="7" t="s">
        <v>96</v>
      </c>
      <c r="D1769" s="7">
        <v>10</v>
      </c>
      <c r="E1769" s="7">
        <v>1</v>
      </c>
      <c r="F1769" s="7">
        <v>933000</v>
      </c>
    </row>
    <row r="1770" spans="1:6" x14ac:dyDescent="0.2">
      <c r="A1770" s="7">
        <v>1769</v>
      </c>
      <c r="B1770" s="7">
        <v>55</v>
      </c>
      <c r="C1770" s="7" t="s">
        <v>97</v>
      </c>
      <c r="D1770" s="7">
        <v>10</v>
      </c>
      <c r="E1770" s="7">
        <v>1</v>
      </c>
      <c r="F1770" s="7">
        <v>114000</v>
      </c>
    </row>
    <row r="1771" spans="1:6" x14ac:dyDescent="0.2">
      <c r="A1771" s="7">
        <v>1770</v>
      </c>
      <c r="B1771" s="7">
        <v>30</v>
      </c>
      <c r="C1771" s="7" t="s">
        <v>96</v>
      </c>
      <c r="D1771" s="7">
        <v>15</v>
      </c>
      <c r="E1771" s="7">
        <v>1</v>
      </c>
      <c r="F1771" s="7">
        <v>835000</v>
      </c>
    </row>
    <row r="1772" spans="1:6" x14ac:dyDescent="0.2">
      <c r="A1772" s="7">
        <v>1771</v>
      </c>
      <c r="B1772" s="7">
        <v>54</v>
      </c>
      <c r="C1772" s="7" t="s">
        <v>97</v>
      </c>
      <c r="D1772" s="7">
        <v>20</v>
      </c>
      <c r="E1772" s="7">
        <v>1</v>
      </c>
      <c r="F1772" s="7">
        <v>476000</v>
      </c>
    </row>
    <row r="1773" spans="1:6" x14ac:dyDescent="0.2">
      <c r="A1773" s="7">
        <v>1772</v>
      </c>
      <c r="B1773" s="7">
        <v>50</v>
      </c>
      <c r="C1773" s="7" t="s">
        <v>97</v>
      </c>
      <c r="D1773" s="7">
        <v>10</v>
      </c>
      <c r="E1773" s="7">
        <v>1</v>
      </c>
      <c r="F1773" s="7">
        <v>692000</v>
      </c>
    </row>
    <row r="1774" spans="1:6" x14ac:dyDescent="0.2">
      <c r="A1774" s="7">
        <v>1773</v>
      </c>
      <c r="B1774" s="7">
        <v>22</v>
      </c>
      <c r="C1774" s="7" t="s">
        <v>97</v>
      </c>
      <c r="D1774" s="7">
        <v>15</v>
      </c>
      <c r="E1774" s="7">
        <v>1</v>
      </c>
      <c r="F1774" s="7">
        <v>193000</v>
      </c>
    </row>
    <row r="1775" spans="1:6" x14ac:dyDescent="0.2">
      <c r="A1775" s="7">
        <v>1774</v>
      </c>
      <c r="B1775" s="7">
        <v>44</v>
      </c>
      <c r="C1775" s="7" t="s">
        <v>96</v>
      </c>
      <c r="D1775" s="7">
        <v>15</v>
      </c>
      <c r="E1775" s="7">
        <v>1</v>
      </c>
      <c r="F1775" s="7">
        <v>457000</v>
      </c>
    </row>
    <row r="1776" spans="1:6" x14ac:dyDescent="0.2">
      <c r="A1776" s="7">
        <v>1775</v>
      </c>
      <c r="B1776" s="7">
        <v>37</v>
      </c>
      <c r="C1776" s="7" t="s">
        <v>96</v>
      </c>
      <c r="D1776" s="7">
        <v>20</v>
      </c>
      <c r="E1776" s="7">
        <v>1</v>
      </c>
      <c r="F1776" s="7">
        <v>69000</v>
      </c>
    </row>
    <row r="1777" spans="1:6" x14ac:dyDescent="0.2">
      <c r="A1777" s="7">
        <v>1776</v>
      </c>
      <c r="B1777" s="7">
        <v>58</v>
      </c>
      <c r="C1777" s="7" t="s">
        <v>96</v>
      </c>
      <c r="D1777" s="7">
        <v>10</v>
      </c>
      <c r="E1777" s="7">
        <v>1</v>
      </c>
      <c r="F1777" s="7">
        <v>414000</v>
      </c>
    </row>
    <row r="1778" spans="1:6" x14ac:dyDescent="0.2">
      <c r="A1778" s="7">
        <v>1777</v>
      </c>
      <c r="B1778" s="7">
        <v>53</v>
      </c>
      <c r="C1778" s="7" t="s">
        <v>97</v>
      </c>
      <c r="D1778" s="7">
        <v>10</v>
      </c>
      <c r="E1778" s="7">
        <v>1</v>
      </c>
      <c r="F1778" s="7">
        <v>198000</v>
      </c>
    </row>
    <row r="1779" spans="1:6" x14ac:dyDescent="0.2">
      <c r="A1779" s="7">
        <v>1778</v>
      </c>
      <c r="B1779" s="7">
        <v>38</v>
      </c>
      <c r="C1779" s="7" t="s">
        <v>97</v>
      </c>
      <c r="D1779" s="7">
        <v>15</v>
      </c>
      <c r="E1779" s="7">
        <v>1</v>
      </c>
      <c r="F1779" s="7">
        <v>468000</v>
      </c>
    </row>
    <row r="1780" spans="1:6" x14ac:dyDescent="0.2">
      <c r="A1780" s="7">
        <v>1779</v>
      </c>
      <c r="B1780" s="7">
        <v>56</v>
      </c>
      <c r="C1780" s="7" t="s">
        <v>96</v>
      </c>
      <c r="D1780" s="7">
        <v>15</v>
      </c>
      <c r="E1780" s="7">
        <v>1</v>
      </c>
      <c r="F1780" s="7">
        <v>224000</v>
      </c>
    </row>
    <row r="1781" spans="1:6" x14ac:dyDescent="0.2">
      <c r="A1781" s="7">
        <v>1780</v>
      </c>
      <c r="B1781" s="7">
        <v>49</v>
      </c>
      <c r="C1781" s="7" t="s">
        <v>96</v>
      </c>
      <c r="D1781" s="7">
        <v>20</v>
      </c>
      <c r="E1781" s="7">
        <v>1</v>
      </c>
      <c r="F1781" s="7">
        <v>318000</v>
      </c>
    </row>
    <row r="1782" spans="1:6" x14ac:dyDescent="0.2">
      <c r="A1782" s="7">
        <v>1781</v>
      </c>
      <c r="B1782" s="7">
        <v>39</v>
      </c>
      <c r="C1782" s="7" t="s">
        <v>96</v>
      </c>
      <c r="D1782" s="7">
        <v>10</v>
      </c>
      <c r="E1782" s="7">
        <v>1</v>
      </c>
      <c r="F1782" s="7">
        <v>535000</v>
      </c>
    </row>
    <row r="1783" spans="1:6" x14ac:dyDescent="0.2">
      <c r="A1783" s="7">
        <v>1782</v>
      </c>
      <c r="B1783" s="7">
        <v>22</v>
      </c>
      <c r="C1783" s="7" t="s">
        <v>97</v>
      </c>
      <c r="D1783" s="7">
        <v>10</v>
      </c>
      <c r="E1783" s="7">
        <v>1</v>
      </c>
      <c r="F1783" s="7">
        <v>343000</v>
      </c>
    </row>
    <row r="1784" spans="1:6" x14ac:dyDescent="0.2">
      <c r="A1784" s="7">
        <v>1783</v>
      </c>
      <c r="B1784" s="7">
        <v>56</v>
      </c>
      <c r="C1784" s="7" t="s">
        <v>97</v>
      </c>
      <c r="D1784" s="7">
        <v>10</v>
      </c>
      <c r="E1784" s="7">
        <v>1</v>
      </c>
      <c r="F1784" s="7">
        <v>945000</v>
      </c>
    </row>
    <row r="1785" spans="1:6" x14ac:dyDescent="0.2">
      <c r="A1785" s="7">
        <v>1784</v>
      </c>
      <c r="B1785" s="7">
        <v>48</v>
      </c>
      <c r="C1785" s="7" t="s">
        <v>97</v>
      </c>
      <c r="D1785" s="7">
        <v>10</v>
      </c>
      <c r="E1785" s="7">
        <v>1</v>
      </c>
      <c r="F1785" s="7">
        <v>773000</v>
      </c>
    </row>
    <row r="1786" spans="1:6" x14ac:dyDescent="0.2">
      <c r="A1786" s="7">
        <v>1785</v>
      </c>
      <c r="B1786" s="7">
        <v>28</v>
      </c>
      <c r="C1786" s="7" t="s">
        <v>96</v>
      </c>
      <c r="D1786" s="7">
        <v>10</v>
      </c>
      <c r="E1786" s="7">
        <v>1</v>
      </c>
      <c r="F1786" s="7">
        <v>440000</v>
      </c>
    </row>
    <row r="1787" spans="1:6" x14ac:dyDescent="0.2">
      <c r="A1787" s="7">
        <v>1786</v>
      </c>
      <c r="B1787" s="7">
        <v>41</v>
      </c>
      <c r="C1787" s="7" t="s">
        <v>97</v>
      </c>
      <c r="D1787" s="7">
        <v>15</v>
      </c>
      <c r="E1787" s="7">
        <v>1</v>
      </c>
      <c r="F1787" s="7">
        <v>578000</v>
      </c>
    </row>
    <row r="1788" spans="1:6" x14ac:dyDescent="0.2">
      <c r="A1788" s="7">
        <v>1787</v>
      </c>
      <c r="B1788" s="7">
        <v>30</v>
      </c>
      <c r="C1788" s="7" t="s">
        <v>97</v>
      </c>
      <c r="D1788" s="7">
        <v>20</v>
      </c>
      <c r="E1788" s="7">
        <v>1</v>
      </c>
      <c r="F1788" s="7">
        <v>887000</v>
      </c>
    </row>
    <row r="1789" spans="1:6" x14ac:dyDescent="0.2">
      <c r="A1789" s="7">
        <v>1788</v>
      </c>
      <c r="B1789" s="7">
        <v>29</v>
      </c>
      <c r="C1789" s="7" t="s">
        <v>96</v>
      </c>
      <c r="D1789" s="7">
        <v>10</v>
      </c>
      <c r="E1789" s="7">
        <v>1</v>
      </c>
      <c r="F1789" s="7">
        <v>765000</v>
      </c>
    </row>
    <row r="1790" spans="1:6" x14ac:dyDescent="0.2">
      <c r="A1790" s="7">
        <v>1789</v>
      </c>
      <c r="B1790" s="7">
        <v>22</v>
      </c>
      <c r="C1790" s="7" t="s">
        <v>96</v>
      </c>
      <c r="D1790" s="7">
        <v>10</v>
      </c>
      <c r="E1790" s="7">
        <v>1</v>
      </c>
      <c r="F1790" s="7">
        <v>122000</v>
      </c>
    </row>
    <row r="1791" spans="1:6" x14ac:dyDescent="0.2">
      <c r="A1791" s="7">
        <v>1790</v>
      </c>
      <c r="B1791" s="7">
        <v>52</v>
      </c>
      <c r="C1791" s="7" t="s">
        <v>97</v>
      </c>
      <c r="D1791" s="7">
        <v>15</v>
      </c>
      <c r="E1791" s="7">
        <v>1</v>
      </c>
      <c r="F1791" s="7">
        <v>717000</v>
      </c>
    </row>
    <row r="1792" spans="1:6" x14ac:dyDescent="0.2">
      <c r="A1792" s="7">
        <v>1791</v>
      </c>
      <c r="B1792" s="7">
        <v>27</v>
      </c>
      <c r="C1792" s="7" t="s">
        <v>96</v>
      </c>
      <c r="D1792" s="7">
        <v>10</v>
      </c>
      <c r="E1792" s="7">
        <v>1</v>
      </c>
      <c r="F1792" s="7">
        <v>716000</v>
      </c>
    </row>
    <row r="1793" spans="1:6" x14ac:dyDescent="0.2">
      <c r="A1793" s="7">
        <v>1792</v>
      </c>
      <c r="B1793" s="7">
        <v>27</v>
      </c>
      <c r="C1793" s="7" t="s">
        <v>97</v>
      </c>
      <c r="D1793" s="7">
        <v>20</v>
      </c>
      <c r="E1793" s="7">
        <v>1</v>
      </c>
      <c r="F1793" s="7">
        <v>406000</v>
      </c>
    </row>
    <row r="1794" spans="1:6" x14ac:dyDescent="0.2">
      <c r="A1794" s="7">
        <v>1793</v>
      </c>
      <c r="B1794" s="7">
        <v>51</v>
      </c>
      <c r="C1794" s="7" t="s">
        <v>97</v>
      </c>
      <c r="D1794" s="7">
        <v>15</v>
      </c>
      <c r="E1794" s="7">
        <v>1</v>
      </c>
      <c r="F1794" s="7">
        <v>107000</v>
      </c>
    </row>
    <row r="1795" spans="1:6" x14ac:dyDescent="0.2">
      <c r="A1795" s="7">
        <v>1794</v>
      </c>
      <c r="B1795" s="7">
        <v>40</v>
      </c>
      <c r="C1795" s="7" t="s">
        <v>97</v>
      </c>
      <c r="D1795" s="7">
        <v>20</v>
      </c>
      <c r="E1795" s="7">
        <v>1</v>
      </c>
      <c r="F1795" s="7">
        <v>622000</v>
      </c>
    </row>
    <row r="1796" spans="1:6" x14ac:dyDescent="0.2">
      <c r="A1796" s="7">
        <v>1795</v>
      </c>
      <c r="B1796" s="7">
        <v>24</v>
      </c>
      <c r="C1796" s="7" t="s">
        <v>97</v>
      </c>
      <c r="D1796" s="7">
        <v>10</v>
      </c>
      <c r="E1796" s="7">
        <v>1</v>
      </c>
      <c r="F1796" s="7">
        <v>563000</v>
      </c>
    </row>
    <row r="1797" spans="1:6" x14ac:dyDescent="0.2">
      <c r="A1797" s="7">
        <v>1796</v>
      </c>
      <c r="B1797" s="7">
        <v>45</v>
      </c>
      <c r="C1797" s="7" t="s">
        <v>96</v>
      </c>
      <c r="D1797" s="7">
        <v>20</v>
      </c>
      <c r="E1797" s="7">
        <v>1</v>
      </c>
      <c r="F1797" s="7">
        <v>907000</v>
      </c>
    </row>
    <row r="1798" spans="1:6" x14ac:dyDescent="0.2">
      <c r="A1798" s="7">
        <v>1797</v>
      </c>
      <c r="B1798" s="7">
        <v>41</v>
      </c>
      <c r="C1798" s="7" t="s">
        <v>97</v>
      </c>
      <c r="D1798" s="7">
        <v>10</v>
      </c>
      <c r="E1798" s="7">
        <v>1</v>
      </c>
      <c r="F1798" s="7">
        <v>959000</v>
      </c>
    </row>
    <row r="1799" spans="1:6" x14ac:dyDescent="0.2">
      <c r="A1799" s="7">
        <v>1798</v>
      </c>
      <c r="B1799" s="7">
        <v>23</v>
      </c>
      <c r="C1799" s="7" t="s">
        <v>97</v>
      </c>
      <c r="D1799" s="7">
        <v>10</v>
      </c>
      <c r="E1799" s="7">
        <v>1</v>
      </c>
      <c r="F1799" s="7">
        <v>92000</v>
      </c>
    </row>
    <row r="1800" spans="1:6" x14ac:dyDescent="0.2">
      <c r="A1800" s="7">
        <v>1799</v>
      </c>
      <c r="B1800" s="7">
        <v>51</v>
      </c>
      <c r="C1800" s="7" t="s">
        <v>96</v>
      </c>
      <c r="D1800" s="7">
        <v>15</v>
      </c>
      <c r="E1800" s="7">
        <v>1</v>
      </c>
      <c r="F1800" s="7">
        <v>59000</v>
      </c>
    </row>
    <row r="1801" spans="1:6" x14ac:dyDescent="0.2">
      <c r="A1801" s="7">
        <v>1800</v>
      </c>
      <c r="B1801" s="7">
        <v>42</v>
      </c>
      <c r="C1801" s="7" t="s">
        <v>96</v>
      </c>
      <c r="D1801" s="7">
        <v>10</v>
      </c>
      <c r="E1801" s="7">
        <v>1</v>
      </c>
      <c r="F1801" s="7">
        <v>556000</v>
      </c>
    </row>
    <row r="1802" spans="1:6" x14ac:dyDescent="0.2">
      <c r="A1802" s="7">
        <v>1801</v>
      </c>
      <c r="B1802" s="7">
        <v>53</v>
      </c>
      <c r="C1802" s="7" t="s">
        <v>96</v>
      </c>
      <c r="D1802" s="7">
        <v>20</v>
      </c>
      <c r="E1802" s="7">
        <v>1</v>
      </c>
      <c r="F1802" s="7">
        <v>333000</v>
      </c>
    </row>
    <row r="1803" spans="1:6" x14ac:dyDescent="0.2">
      <c r="A1803" s="7">
        <v>1802</v>
      </c>
      <c r="B1803" s="7">
        <v>24</v>
      </c>
      <c r="C1803" s="7" t="s">
        <v>96</v>
      </c>
      <c r="D1803" s="7">
        <v>15</v>
      </c>
      <c r="E1803" s="7">
        <v>1</v>
      </c>
      <c r="F1803" s="7">
        <v>322000</v>
      </c>
    </row>
    <row r="1804" spans="1:6" x14ac:dyDescent="0.2">
      <c r="A1804" s="7">
        <v>1803</v>
      </c>
      <c r="B1804" s="7">
        <v>31</v>
      </c>
      <c r="C1804" s="7" t="s">
        <v>97</v>
      </c>
      <c r="D1804" s="7">
        <v>10</v>
      </c>
      <c r="E1804" s="7">
        <v>1</v>
      </c>
      <c r="F1804" s="7">
        <v>150000</v>
      </c>
    </row>
    <row r="1805" spans="1:6" x14ac:dyDescent="0.2">
      <c r="A1805" s="7">
        <v>1804</v>
      </c>
      <c r="B1805" s="7">
        <v>56</v>
      </c>
      <c r="C1805" s="7" t="s">
        <v>97</v>
      </c>
      <c r="D1805" s="7">
        <v>20</v>
      </c>
      <c r="E1805" s="7">
        <v>1</v>
      </c>
      <c r="F1805" s="7">
        <v>163000</v>
      </c>
    </row>
    <row r="1806" spans="1:6" x14ac:dyDescent="0.2">
      <c r="A1806" s="7">
        <v>1805</v>
      </c>
      <c r="B1806" s="7">
        <v>59</v>
      </c>
      <c r="C1806" s="7" t="s">
        <v>97</v>
      </c>
      <c r="D1806" s="7">
        <v>20</v>
      </c>
      <c r="E1806" s="7">
        <v>1</v>
      </c>
      <c r="F1806" s="7">
        <v>722000</v>
      </c>
    </row>
    <row r="1807" spans="1:6" x14ac:dyDescent="0.2">
      <c r="A1807" s="7">
        <v>1806</v>
      </c>
      <c r="B1807" s="7">
        <v>28</v>
      </c>
      <c r="C1807" s="7" t="s">
        <v>97</v>
      </c>
      <c r="D1807" s="7">
        <v>10</v>
      </c>
      <c r="E1807" s="7">
        <v>1</v>
      </c>
      <c r="F1807" s="7">
        <v>110000</v>
      </c>
    </row>
    <row r="1808" spans="1:6" x14ac:dyDescent="0.2">
      <c r="A1808" s="7">
        <v>1807</v>
      </c>
      <c r="B1808" s="7">
        <v>28</v>
      </c>
      <c r="C1808" s="7" t="s">
        <v>97</v>
      </c>
      <c r="D1808" s="7">
        <v>15</v>
      </c>
      <c r="E1808" s="7">
        <v>1</v>
      </c>
      <c r="F1808" s="7">
        <v>823000</v>
      </c>
    </row>
    <row r="1809" spans="1:6" x14ac:dyDescent="0.2">
      <c r="A1809" s="7">
        <v>1808</v>
      </c>
      <c r="B1809" s="7">
        <v>42</v>
      </c>
      <c r="C1809" s="7" t="s">
        <v>96</v>
      </c>
      <c r="D1809" s="7">
        <v>10</v>
      </c>
      <c r="E1809" s="7">
        <v>1</v>
      </c>
      <c r="F1809" s="7">
        <v>225000</v>
      </c>
    </row>
    <row r="1810" spans="1:6" x14ac:dyDescent="0.2">
      <c r="A1810" s="7">
        <v>1809</v>
      </c>
      <c r="B1810" s="7">
        <v>37</v>
      </c>
      <c r="C1810" s="7" t="s">
        <v>96</v>
      </c>
      <c r="D1810" s="7">
        <v>10</v>
      </c>
      <c r="E1810" s="7">
        <v>1</v>
      </c>
      <c r="F1810" s="7">
        <v>811000</v>
      </c>
    </row>
    <row r="1811" spans="1:6" x14ac:dyDescent="0.2">
      <c r="A1811" s="7">
        <v>1810</v>
      </c>
      <c r="B1811" s="7">
        <v>57</v>
      </c>
      <c r="C1811" s="7" t="s">
        <v>96</v>
      </c>
      <c r="D1811" s="7">
        <v>10</v>
      </c>
      <c r="E1811" s="7">
        <v>1</v>
      </c>
      <c r="F1811" s="7">
        <v>842000</v>
      </c>
    </row>
    <row r="1812" spans="1:6" x14ac:dyDescent="0.2">
      <c r="A1812" s="7">
        <v>1811</v>
      </c>
      <c r="B1812" s="7">
        <v>58</v>
      </c>
      <c r="C1812" s="7" t="s">
        <v>96</v>
      </c>
      <c r="D1812" s="7">
        <v>20</v>
      </c>
      <c r="E1812" s="7">
        <v>1</v>
      </c>
      <c r="F1812" s="7">
        <v>431000</v>
      </c>
    </row>
    <row r="1813" spans="1:6" x14ac:dyDescent="0.2">
      <c r="A1813" s="7">
        <v>1812</v>
      </c>
      <c r="B1813" s="7">
        <v>37</v>
      </c>
      <c r="C1813" s="7" t="s">
        <v>96</v>
      </c>
      <c r="D1813" s="7">
        <v>10</v>
      </c>
      <c r="E1813" s="7">
        <v>1</v>
      </c>
      <c r="F1813" s="7">
        <v>704000</v>
      </c>
    </row>
    <row r="1814" spans="1:6" x14ac:dyDescent="0.2">
      <c r="A1814" s="7">
        <v>1813</v>
      </c>
      <c r="B1814" s="7">
        <v>44</v>
      </c>
      <c r="C1814" s="7" t="s">
        <v>97</v>
      </c>
      <c r="D1814" s="7">
        <v>10</v>
      </c>
      <c r="E1814" s="7">
        <v>1</v>
      </c>
      <c r="F1814" s="7">
        <v>798000</v>
      </c>
    </row>
    <row r="1815" spans="1:6" x14ac:dyDescent="0.2">
      <c r="A1815" s="7">
        <v>1814</v>
      </c>
      <c r="B1815" s="7">
        <v>20</v>
      </c>
      <c r="C1815" s="7" t="s">
        <v>97</v>
      </c>
      <c r="D1815" s="7">
        <v>10</v>
      </c>
      <c r="E1815" s="7">
        <v>1</v>
      </c>
      <c r="F1815" s="7">
        <v>610000</v>
      </c>
    </row>
    <row r="1816" spans="1:6" x14ac:dyDescent="0.2">
      <c r="A1816" s="7">
        <v>1815</v>
      </c>
      <c r="B1816" s="7">
        <v>27</v>
      </c>
      <c r="C1816" s="7" t="s">
        <v>97</v>
      </c>
      <c r="D1816" s="7">
        <v>10</v>
      </c>
      <c r="E1816" s="7">
        <v>1</v>
      </c>
      <c r="F1816" s="7">
        <v>948000</v>
      </c>
    </row>
    <row r="1817" spans="1:6" x14ac:dyDescent="0.2">
      <c r="A1817" s="7">
        <v>1816</v>
      </c>
      <c r="B1817" s="7">
        <v>35</v>
      </c>
      <c r="C1817" s="7" t="s">
        <v>96</v>
      </c>
      <c r="D1817" s="7">
        <v>10</v>
      </c>
      <c r="E1817" s="7">
        <v>1</v>
      </c>
      <c r="F1817" s="7">
        <v>333000</v>
      </c>
    </row>
    <row r="1818" spans="1:6" x14ac:dyDescent="0.2">
      <c r="A1818" s="7">
        <v>1817</v>
      </c>
      <c r="B1818" s="7">
        <v>35</v>
      </c>
      <c r="C1818" s="7" t="s">
        <v>96</v>
      </c>
      <c r="D1818" s="7">
        <v>15</v>
      </c>
      <c r="E1818" s="7">
        <v>1</v>
      </c>
      <c r="F1818" s="7">
        <v>441000</v>
      </c>
    </row>
    <row r="1819" spans="1:6" x14ac:dyDescent="0.2">
      <c r="A1819" s="7">
        <v>1818</v>
      </c>
      <c r="B1819" s="7">
        <v>43</v>
      </c>
      <c r="C1819" s="7" t="s">
        <v>96</v>
      </c>
      <c r="D1819" s="7">
        <v>20</v>
      </c>
      <c r="E1819" s="7">
        <v>1</v>
      </c>
      <c r="F1819" s="7">
        <v>607000</v>
      </c>
    </row>
    <row r="1820" spans="1:6" x14ac:dyDescent="0.2">
      <c r="A1820" s="7">
        <v>1819</v>
      </c>
      <c r="B1820" s="7">
        <v>32</v>
      </c>
      <c r="C1820" s="7" t="s">
        <v>97</v>
      </c>
      <c r="D1820" s="7">
        <v>10</v>
      </c>
      <c r="E1820" s="7">
        <v>1</v>
      </c>
      <c r="F1820" s="7">
        <v>963000</v>
      </c>
    </row>
    <row r="1821" spans="1:6" x14ac:dyDescent="0.2">
      <c r="A1821" s="7">
        <v>1820</v>
      </c>
      <c r="B1821" s="7">
        <v>41</v>
      </c>
      <c r="C1821" s="7" t="s">
        <v>97</v>
      </c>
      <c r="D1821" s="7">
        <v>15</v>
      </c>
      <c r="E1821" s="7">
        <v>1</v>
      </c>
      <c r="F1821" s="7">
        <v>840000</v>
      </c>
    </row>
    <row r="1822" spans="1:6" x14ac:dyDescent="0.2">
      <c r="A1822" s="7">
        <v>1821</v>
      </c>
      <c r="B1822" s="7">
        <v>33</v>
      </c>
      <c r="C1822" s="7" t="s">
        <v>97</v>
      </c>
      <c r="D1822" s="7">
        <v>20</v>
      </c>
      <c r="E1822" s="7">
        <v>1</v>
      </c>
      <c r="F1822" s="7">
        <v>801000</v>
      </c>
    </row>
    <row r="1823" spans="1:6" x14ac:dyDescent="0.2">
      <c r="A1823" s="7">
        <v>1822</v>
      </c>
      <c r="B1823" s="7">
        <v>58</v>
      </c>
      <c r="C1823" s="7" t="s">
        <v>96</v>
      </c>
      <c r="D1823" s="7">
        <v>20</v>
      </c>
      <c r="E1823" s="7">
        <v>1</v>
      </c>
      <c r="F1823" s="7">
        <v>349000</v>
      </c>
    </row>
    <row r="1824" spans="1:6" x14ac:dyDescent="0.2">
      <c r="A1824" s="7">
        <v>1823</v>
      </c>
      <c r="B1824" s="7">
        <v>26</v>
      </c>
      <c r="C1824" s="7" t="s">
        <v>97</v>
      </c>
      <c r="D1824" s="7">
        <v>10</v>
      </c>
      <c r="E1824" s="7">
        <v>1</v>
      </c>
      <c r="F1824" s="7">
        <v>100000</v>
      </c>
    </row>
    <row r="1825" spans="1:6" x14ac:dyDescent="0.2">
      <c r="A1825" s="7">
        <v>1824</v>
      </c>
      <c r="B1825" s="7">
        <v>23</v>
      </c>
      <c r="C1825" s="7" t="s">
        <v>97</v>
      </c>
      <c r="D1825" s="7">
        <v>15</v>
      </c>
      <c r="E1825" s="7">
        <v>1</v>
      </c>
      <c r="F1825" s="7">
        <v>313000</v>
      </c>
    </row>
    <row r="1826" spans="1:6" x14ac:dyDescent="0.2">
      <c r="A1826" s="7">
        <v>1825</v>
      </c>
      <c r="B1826" s="7">
        <v>38</v>
      </c>
      <c r="C1826" s="7" t="s">
        <v>97</v>
      </c>
      <c r="D1826" s="7">
        <v>20</v>
      </c>
      <c r="E1826" s="7">
        <v>1</v>
      </c>
      <c r="F1826" s="7">
        <v>848000</v>
      </c>
    </row>
    <row r="1827" spans="1:6" x14ac:dyDescent="0.2">
      <c r="A1827" s="7">
        <v>1826</v>
      </c>
      <c r="B1827" s="7">
        <v>24</v>
      </c>
      <c r="C1827" s="7" t="s">
        <v>96</v>
      </c>
      <c r="D1827" s="7">
        <v>10</v>
      </c>
      <c r="E1827" s="7">
        <v>1</v>
      </c>
      <c r="F1827" s="7">
        <v>878000</v>
      </c>
    </row>
    <row r="1828" spans="1:6" x14ac:dyDescent="0.2">
      <c r="A1828" s="7">
        <v>1827</v>
      </c>
      <c r="B1828" s="7">
        <v>45</v>
      </c>
      <c r="C1828" s="7" t="s">
        <v>96</v>
      </c>
      <c r="D1828" s="7">
        <v>10</v>
      </c>
      <c r="E1828" s="7">
        <v>1</v>
      </c>
      <c r="F1828" s="7">
        <v>220000</v>
      </c>
    </row>
    <row r="1829" spans="1:6" x14ac:dyDescent="0.2">
      <c r="A1829" s="7">
        <v>1828</v>
      </c>
      <c r="B1829" s="7">
        <v>35</v>
      </c>
      <c r="C1829" s="7" t="s">
        <v>97</v>
      </c>
      <c r="D1829" s="7">
        <v>15</v>
      </c>
      <c r="E1829" s="7">
        <v>1</v>
      </c>
      <c r="F1829" s="7">
        <v>210000</v>
      </c>
    </row>
    <row r="1830" spans="1:6" x14ac:dyDescent="0.2">
      <c r="A1830" s="7">
        <v>1829</v>
      </c>
      <c r="B1830" s="7">
        <v>33</v>
      </c>
      <c r="C1830" s="7" t="s">
        <v>97</v>
      </c>
      <c r="D1830" s="7">
        <v>10</v>
      </c>
      <c r="E1830" s="7">
        <v>1</v>
      </c>
      <c r="F1830" s="7">
        <v>685000</v>
      </c>
    </row>
    <row r="1831" spans="1:6" x14ac:dyDescent="0.2">
      <c r="A1831" s="7">
        <v>1830</v>
      </c>
      <c r="B1831" s="7">
        <v>37</v>
      </c>
      <c r="C1831" s="7" t="s">
        <v>96</v>
      </c>
      <c r="D1831" s="7">
        <v>10</v>
      </c>
      <c r="E1831" s="7">
        <v>1</v>
      </c>
      <c r="F1831" s="7">
        <v>958000</v>
      </c>
    </row>
    <row r="1832" spans="1:6" x14ac:dyDescent="0.2">
      <c r="A1832" s="7">
        <v>1831</v>
      </c>
      <c r="B1832" s="7">
        <v>40</v>
      </c>
      <c r="C1832" s="7" t="s">
        <v>97</v>
      </c>
      <c r="D1832" s="7">
        <v>10</v>
      </c>
      <c r="E1832" s="7">
        <v>1</v>
      </c>
      <c r="F1832" s="7">
        <v>603000</v>
      </c>
    </row>
    <row r="1833" spans="1:6" x14ac:dyDescent="0.2">
      <c r="A1833" s="7">
        <v>1832</v>
      </c>
      <c r="B1833" s="7">
        <v>52</v>
      </c>
      <c r="C1833" s="7" t="s">
        <v>96</v>
      </c>
      <c r="D1833" s="7">
        <v>20</v>
      </c>
      <c r="E1833" s="7">
        <v>1</v>
      </c>
      <c r="F1833" s="7">
        <v>592000</v>
      </c>
    </row>
    <row r="1834" spans="1:6" x14ac:dyDescent="0.2">
      <c r="A1834" s="7">
        <v>1833</v>
      </c>
      <c r="B1834" s="7">
        <v>53</v>
      </c>
      <c r="C1834" s="7" t="s">
        <v>96</v>
      </c>
      <c r="D1834" s="7">
        <v>20</v>
      </c>
      <c r="E1834" s="7">
        <v>1</v>
      </c>
      <c r="F1834" s="7">
        <v>585000</v>
      </c>
    </row>
    <row r="1835" spans="1:6" x14ac:dyDescent="0.2">
      <c r="A1835" s="7">
        <v>1834</v>
      </c>
      <c r="B1835" s="7">
        <v>26</v>
      </c>
      <c r="C1835" s="7" t="s">
        <v>97</v>
      </c>
      <c r="D1835" s="7">
        <v>10</v>
      </c>
      <c r="E1835" s="7">
        <v>1</v>
      </c>
      <c r="F1835" s="7">
        <v>652000</v>
      </c>
    </row>
    <row r="1836" spans="1:6" x14ac:dyDescent="0.2">
      <c r="A1836" s="7">
        <v>1835</v>
      </c>
      <c r="B1836" s="7">
        <v>35</v>
      </c>
      <c r="C1836" s="7" t="s">
        <v>97</v>
      </c>
      <c r="D1836" s="7">
        <v>20</v>
      </c>
      <c r="E1836" s="7">
        <v>1</v>
      </c>
      <c r="F1836" s="7">
        <v>642000</v>
      </c>
    </row>
    <row r="1837" spans="1:6" x14ac:dyDescent="0.2">
      <c r="A1837" s="7">
        <v>1836</v>
      </c>
      <c r="B1837" s="7">
        <v>20</v>
      </c>
      <c r="C1837" s="7" t="s">
        <v>97</v>
      </c>
      <c r="D1837" s="7">
        <v>20</v>
      </c>
      <c r="E1837" s="7">
        <v>1</v>
      </c>
      <c r="F1837" s="7">
        <v>400000</v>
      </c>
    </row>
    <row r="1838" spans="1:6" x14ac:dyDescent="0.2">
      <c r="A1838" s="7">
        <v>1837</v>
      </c>
      <c r="B1838" s="7">
        <v>28</v>
      </c>
      <c r="C1838" s="7" t="s">
        <v>96</v>
      </c>
      <c r="D1838" s="7">
        <v>10</v>
      </c>
      <c r="E1838" s="7">
        <v>1</v>
      </c>
      <c r="F1838" s="7">
        <v>984000</v>
      </c>
    </row>
    <row r="1839" spans="1:6" x14ac:dyDescent="0.2">
      <c r="A1839" s="7">
        <v>1838</v>
      </c>
      <c r="B1839" s="7">
        <v>48</v>
      </c>
      <c r="C1839" s="7" t="s">
        <v>97</v>
      </c>
      <c r="D1839" s="7">
        <v>10</v>
      </c>
      <c r="E1839" s="7">
        <v>1</v>
      </c>
      <c r="F1839" s="7">
        <v>996000</v>
      </c>
    </row>
    <row r="1840" spans="1:6" x14ac:dyDescent="0.2">
      <c r="A1840" s="7">
        <v>1839</v>
      </c>
      <c r="B1840" s="7">
        <v>25</v>
      </c>
      <c r="C1840" s="7" t="s">
        <v>96</v>
      </c>
      <c r="D1840" s="7">
        <v>15</v>
      </c>
      <c r="E1840" s="7">
        <v>1</v>
      </c>
      <c r="F1840" s="7">
        <v>392000</v>
      </c>
    </row>
    <row r="1841" spans="1:6" x14ac:dyDescent="0.2">
      <c r="A1841" s="7">
        <v>1840</v>
      </c>
      <c r="B1841" s="7">
        <v>37</v>
      </c>
      <c r="C1841" s="7" t="s">
        <v>96</v>
      </c>
      <c r="D1841" s="7">
        <v>10</v>
      </c>
      <c r="E1841" s="7">
        <v>1</v>
      </c>
      <c r="F1841" s="7">
        <v>680000</v>
      </c>
    </row>
    <row r="1842" spans="1:6" x14ac:dyDescent="0.2">
      <c r="A1842" s="7">
        <v>1841</v>
      </c>
      <c r="B1842" s="7">
        <v>26</v>
      </c>
      <c r="C1842" s="7" t="s">
        <v>96</v>
      </c>
      <c r="D1842" s="7">
        <v>10</v>
      </c>
      <c r="E1842" s="7">
        <v>1</v>
      </c>
      <c r="F1842" s="7">
        <v>465000</v>
      </c>
    </row>
    <row r="1843" spans="1:6" x14ac:dyDescent="0.2">
      <c r="A1843" s="7">
        <v>1842</v>
      </c>
      <c r="B1843" s="7">
        <v>21</v>
      </c>
      <c r="C1843" s="7" t="s">
        <v>97</v>
      </c>
      <c r="D1843" s="7">
        <v>15</v>
      </c>
      <c r="E1843" s="7">
        <v>1</v>
      </c>
      <c r="F1843" s="7">
        <v>97000</v>
      </c>
    </row>
    <row r="1844" spans="1:6" x14ac:dyDescent="0.2">
      <c r="A1844" s="7">
        <v>1843</v>
      </c>
      <c r="B1844" s="7">
        <v>37</v>
      </c>
      <c r="C1844" s="7" t="s">
        <v>96</v>
      </c>
      <c r="D1844" s="7">
        <v>20</v>
      </c>
      <c r="E1844" s="7">
        <v>1</v>
      </c>
      <c r="F1844" s="7">
        <v>954000</v>
      </c>
    </row>
    <row r="1845" spans="1:6" x14ac:dyDescent="0.2">
      <c r="A1845" s="7">
        <v>1844</v>
      </c>
      <c r="B1845" s="7">
        <v>57</v>
      </c>
      <c r="C1845" s="7" t="s">
        <v>97</v>
      </c>
      <c r="D1845" s="7">
        <v>10</v>
      </c>
      <c r="E1845" s="7">
        <v>1</v>
      </c>
      <c r="F1845" s="7">
        <v>60000</v>
      </c>
    </row>
    <row r="1846" spans="1:6" x14ac:dyDescent="0.2">
      <c r="A1846" s="7">
        <v>1845</v>
      </c>
      <c r="B1846" s="7">
        <v>27</v>
      </c>
      <c r="C1846" s="7" t="s">
        <v>96</v>
      </c>
      <c r="D1846" s="7">
        <v>10</v>
      </c>
      <c r="E1846" s="7">
        <v>1</v>
      </c>
      <c r="F1846" s="7">
        <v>93000</v>
      </c>
    </row>
    <row r="1847" spans="1:6" x14ac:dyDescent="0.2">
      <c r="A1847" s="7">
        <v>1846</v>
      </c>
      <c r="B1847" s="7">
        <v>21</v>
      </c>
      <c r="C1847" s="7" t="s">
        <v>96</v>
      </c>
      <c r="D1847" s="7">
        <v>10</v>
      </c>
      <c r="E1847" s="7">
        <v>1</v>
      </c>
      <c r="F1847" s="7">
        <v>467000</v>
      </c>
    </row>
    <row r="1848" spans="1:6" x14ac:dyDescent="0.2">
      <c r="A1848" s="7">
        <v>1847</v>
      </c>
      <c r="B1848" s="7">
        <v>35</v>
      </c>
      <c r="C1848" s="7" t="s">
        <v>96</v>
      </c>
      <c r="D1848" s="7">
        <v>15</v>
      </c>
      <c r="E1848" s="7">
        <v>1</v>
      </c>
      <c r="F1848" s="7">
        <v>249000</v>
      </c>
    </row>
    <row r="1849" spans="1:6" x14ac:dyDescent="0.2">
      <c r="A1849" s="7">
        <v>1848</v>
      </c>
      <c r="B1849" s="7">
        <v>39</v>
      </c>
      <c r="C1849" s="7" t="s">
        <v>96</v>
      </c>
      <c r="D1849" s="7">
        <v>15</v>
      </c>
      <c r="E1849" s="7">
        <v>1</v>
      </c>
      <c r="F1849" s="7">
        <v>81000</v>
      </c>
    </row>
    <row r="1850" spans="1:6" x14ac:dyDescent="0.2">
      <c r="A1850" s="7">
        <v>1849</v>
      </c>
      <c r="B1850" s="7">
        <v>22</v>
      </c>
      <c r="C1850" s="7" t="s">
        <v>96</v>
      </c>
      <c r="D1850" s="7">
        <v>15</v>
      </c>
      <c r="E1850" s="7">
        <v>1</v>
      </c>
      <c r="F1850" s="7">
        <v>977000</v>
      </c>
    </row>
    <row r="1851" spans="1:6" x14ac:dyDescent="0.2">
      <c r="A1851" s="7">
        <v>1850</v>
      </c>
      <c r="B1851" s="7">
        <v>34</v>
      </c>
      <c r="C1851" s="7" t="s">
        <v>96</v>
      </c>
      <c r="D1851" s="7">
        <v>20</v>
      </c>
      <c r="E1851" s="7">
        <v>1</v>
      </c>
      <c r="F1851" s="7">
        <v>323000</v>
      </c>
    </row>
    <row r="1852" spans="1:6" x14ac:dyDescent="0.2">
      <c r="A1852" s="7">
        <v>1851</v>
      </c>
      <c r="B1852" s="7">
        <v>51</v>
      </c>
      <c r="C1852" s="7" t="s">
        <v>97</v>
      </c>
      <c r="D1852" s="7">
        <v>10</v>
      </c>
      <c r="E1852" s="7">
        <v>1</v>
      </c>
      <c r="F1852" s="7">
        <v>29000</v>
      </c>
    </row>
    <row r="1853" spans="1:6" x14ac:dyDescent="0.2">
      <c r="A1853" s="7">
        <v>1852</v>
      </c>
      <c r="B1853" s="7">
        <v>58</v>
      </c>
      <c r="C1853" s="7" t="s">
        <v>97</v>
      </c>
      <c r="D1853" s="7">
        <v>20</v>
      </c>
      <c r="E1853" s="7">
        <v>1</v>
      </c>
      <c r="F1853" s="7">
        <v>935000</v>
      </c>
    </row>
    <row r="1854" spans="1:6" x14ac:dyDescent="0.2">
      <c r="A1854" s="7">
        <v>1853</v>
      </c>
      <c r="B1854" s="7">
        <v>22</v>
      </c>
      <c r="C1854" s="7" t="s">
        <v>96</v>
      </c>
      <c r="D1854" s="7">
        <v>10</v>
      </c>
      <c r="E1854" s="7">
        <v>1</v>
      </c>
      <c r="F1854" s="7">
        <v>633000</v>
      </c>
    </row>
    <row r="1855" spans="1:6" x14ac:dyDescent="0.2">
      <c r="A1855" s="7">
        <v>1854</v>
      </c>
      <c r="B1855" s="7">
        <v>36</v>
      </c>
      <c r="C1855" s="7" t="s">
        <v>96</v>
      </c>
      <c r="D1855" s="7">
        <v>10</v>
      </c>
      <c r="E1855" s="7">
        <v>1</v>
      </c>
      <c r="F1855" s="7">
        <v>696000</v>
      </c>
    </row>
    <row r="1856" spans="1:6" x14ac:dyDescent="0.2">
      <c r="A1856" s="7">
        <v>1855</v>
      </c>
      <c r="B1856" s="7">
        <v>30</v>
      </c>
      <c r="C1856" s="7" t="s">
        <v>97</v>
      </c>
      <c r="D1856" s="7">
        <v>15</v>
      </c>
      <c r="E1856" s="7">
        <v>1</v>
      </c>
      <c r="F1856" s="7">
        <v>581000</v>
      </c>
    </row>
    <row r="1857" spans="1:6" x14ac:dyDescent="0.2">
      <c r="A1857" s="7">
        <v>1856</v>
      </c>
      <c r="B1857" s="7">
        <v>28</v>
      </c>
      <c r="C1857" s="7" t="s">
        <v>97</v>
      </c>
      <c r="D1857" s="7">
        <v>10</v>
      </c>
      <c r="E1857" s="7">
        <v>1</v>
      </c>
      <c r="F1857" s="7">
        <v>40000</v>
      </c>
    </row>
    <row r="1858" spans="1:6" x14ac:dyDescent="0.2">
      <c r="A1858" s="7">
        <v>1857</v>
      </c>
      <c r="B1858" s="7">
        <v>43</v>
      </c>
      <c r="C1858" s="7" t="s">
        <v>97</v>
      </c>
      <c r="D1858" s="7">
        <v>20</v>
      </c>
      <c r="E1858" s="7">
        <v>1</v>
      </c>
      <c r="F1858" s="7">
        <v>116000</v>
      </c>
    </row>
    <row r="1859" spans="1:6" x14ac:dyDescent="0.2">
      <c r="A1859" s="7">
        <v>1858</v>
      </c>
      <c r="B1859" s="7">
        <v>54</v>
      </c>
      <c r="C1859" s="7" t="s">
        <v>96</v>
      </c>
      <c r="D1859" s="7">
        <v>15</v>
      </c>
      <c r="E1859" s="7">
        <v>1</v>
      </c>
      <c r="F1859" s="7">
        <v>731000</v>
      </c>
    </row>
    <row r="1860" spans="1:6" x14ac:dyDescent="0.2">
      <c r="A1860" s="7">
        <v>1859</v>
      </c>
      <c r="B1860" s="7">
        <v>39</v>
      </c>
      <c r="C1860" s="7" t="s">
        <v>96</v>
      </c>
      <c r="D1860" s="7">
        <v>10</v>
      </c>
      <c r="E1860" s="7">
        <v>1</v>
      </c>
      <c r="F1860" s="7">
        <v>294000</v>
      </c>
    </row>
    <row r="1861" spans="1:6" x14ac:dyDescent="0.2">
      <c r="A1861" s="7">
        <v>1860</v>
      </c>
      <c r="B1861" s="7">
        <v>40</v>
      </c>
      <c r="C1861" s="7" t="s">
        <v>97</v>
      </c>
      <c r="D1861" s="7">
        <v>20</v>
      </c>
      <c r="E1861" s="7">
        <v>1</v>
      </c>
      <c r="F1861" s="7">
        <v>248000</v>
      </c>
    </row>
    <row r="1862" spans="1:6" x14ac:dyDescent="0.2">
      <c r="A1862" s="7">
        <v>1861</v>
      </c>
      <c r="B1862" s="7">
        <v>30</v>
      </c>
      <c r="C1862" s="7" t="s">
        <v>97</v>
      </c>
      <c r="D1862" s="7">
        <v>10</v>
      </c>
      <c r="E1862" s="7">
        <v>1</v>
      </c>
      <c r="F1862" s="7">
        <v>298000</v>
      </c>
    </row>
    <row r="1863" spans="1:6" x14ac:dyDescent="0.2">
      <c r="A1863" s="7">
        <v>1862</v>
      </c>
      <c r="B1863" s="7">
        <v>26</v>
      </c>
      <c r="C1863" s="7" t="s">
        <v>96</v>
      </c>
      <c r="D1863" s="7">
        <v>20</v>
      </c>
      <c r="E1863" s="7">
        <v>1</v>
      </c>
      <c r="F1863" s="7">
        <v>930000</v>
      </c>
    </row>
    <row r="1864" spans="1:6" x14ac:dyDescent="0.2">
      <c r="A1864" s="7">
        <v>1863</v>
      </c>
      <c r="B1864" s="7">
        <v>28</v>
      </c>
      <c r="C1864" s="7" t="s">
        <v>96</v>
      </c>
      <c r="D1864" s="7">
        <v>10</v>
      </c>
      <c r="E1864" s="7">
        <v>1</v>
      </c>
      <c r="F1864" s="7">
        <v>325000</v>
      </c>
    </row>
    <row r="1865" spans="1:6" x14ac:dyDescent="0.2">
      <c r="A1865" s="7">
        <v>1864</v>
      </c>
      <c r="B1865" s="7">
        <v>25</v>
      </c>
      <c r="C1865" s="7" t="s">
        <v>97</v>
      </c>
      <c r="D1865" s="7">
        <v>10</v>
      </c>
      <c r="E1865" s="7">
        <v>1</v>
      </c>
      <c r="F1865" s="7">
        <v>209000</v>
      </c>
    </row>
    <row r="1866" spans="1:6" x14ac:dyDescent="0.2">
      <c r="A1866" s="7">
        <v>1865</v>
      </c>
      <c r="B1866" s="7">
        <v>58</v>
      </c>
      <c r="C1866" s="7" t="s">
        <v>97</v>
      </c>
      <c r="D1866" s="7">
        <v>10</v>
      </c>
      <c r="E1866" s="7">
        <v>1</v>
      </c>
      <c r="F1866" s="7">
        <v>920000</v>
      </c>
    </row>
    <row r="1867" spans="1:6" x14ac:dyDescent="0.2">
      <c r="A1867" s="7">
        <v>1866</v>
      </c>
      <c r="B1867" s="7">
        <v>44</v>
      </c>
      <c r="C1867" s="7" t="s">
        <v>96</v>
      </c>
      <c r="D1867" s="7">
        <v>10</v>
      </c>
      <c r="E1867" s="7">
        <v>1</v>
      </c>
      <c r="F1867" s="7">
        <v>338000</v>
      </c>
    </row>
    <row r="1868" spans="1:6" x14ac:dyDescent="0.2">
      <c r="A1868" s="7">
        <v>1867</v>
      </c>
      <c r="B1868" s="7">
        <v>25</v>
      </c>
      <c r="C1868" s="7" t="s">
        <v>96</v>
      </c>
      <c r="D1868" s="7">
        <v>20</v>
      </c>
      <c r="E1868" s="7">
        <v>1</v>
      </c>
      <c r="F1868" s="7">
        <v>199000</v>
      </c>
    </row>
    <row r="1869" spans="1:6" x14ac:dyDescent="0.2">
      <c r="A1869" s="7">
        <v>1868</v>
      </c>
      <c r="B1869" s="7">
        <v>22</v>
      </c>
      <c r="C1869" s="7" t="s">
        <v>97</v>
      </c>
      <c r="D1869" s="7">
        <v>15</v>
      </c>
      <c r="E1869" s="7">
        <v>1</v>
      </c>
      <c r="F1869" s="7">
        <v>478000</v>
      </c>
    </row>
    <row r="1870" spans="1:6" x14ac:dyDescent="0.2">
      <c r="A1870" s="7">
        <v>1869</v>
      </c>
      <c r="B1870" s="7">
        <v>54</v>
      </c>
      <c r="C1870" s="7" t="s">
        <v>97</v>
      </c>
      <c r="D1870" s="7">
        <v>10</v>
      </c>
      <c r="E1870" s="7">
        <v>1</v>
      </c>
      <c r="F1870" s="7">
        <v>558000</v>
      </c>
    </row>
    <row r="1871" spans="1:6" x14ac:dyDescent="0.2">
      <c r="A1871" s="7">
        <v>1870</v>
      </c>
      <c r="B1871" s="7">
        <v>33</v>
      </c>
      <c r="C1871" s="7" t="s">
        <v>96</v>
      </c>
      <c r="D1871" s="7">
        <v>10</v>
      </c>
      <c r="E1871" s="7">
        <v>1</v>
      </c>
      <c r="F1871" s="7">
        <v>415000</v>
      </c>
    </row>
    <row r="1872" spans="1:6" x14ac:dyDescent="0.2">
      <c r="A1872" s="7">
        <v>1871</v>
      </c>
      <c r="B1872" s="7">
        <v>24</v>
      </c>
      <c r="C1872" s="7" t="s">
        <v>97</v>
      </c>
      <c r="D1872" s="7">
        <v>20</v>
      </c>
      <c r="E1872" s="7">
        <v>1</v>
      </c>
      <c r="F1872" s="7">
        <v>633000</v>
      </c>
    </row>
    <row r="1873" spans="1:6" x14ac:dyDescent="0.2">
      <c r="A1873" s="7">
        <v>1872</v>
      </c>
      <c r="B1873" s="7">
        <v>47</v>
      </c>
      <c r="C1873" s="7" t="s">
        <v>96</v>
      </c>
      <c r="D1873" s="7">
        <v>15</v>
      </c>
      <c r="E1873" s="7">
        <v>1</v>
      </c>
      <c r="F1873" s="7">
        <v>982000</v>
      </c>
    </row>
    <row r="1874" spans="1:6" x14ac:dyDescent="0.2">
      <c r="A1874" s="7">
        <v>1873</v>
      </c>
      <c r="B1874" s="7">
        <v>25</v>
      </c>
      <c r="C1874" s="7" t="s">
        <v>96</v>
      </c>
      <c r="D1874" s="7">
        <v>15</v>
      </c>
      <c r="E1874" s="7">
        <v>1</v>
      </c>
      <c r="F1874" s="7">
        <v>189000</v>
      </c>
    </row>
    <row r="1875" spans="1:6" x14ac:dyDescent="0.2">
      <c r="A1875" s="7">
        <v>1874</v>
      </c>
      <c r="B1875" s="7">
        <v>48</v>
      </c>
      <c r="C1875" s="7" t="s">
        <v>96</v>
      </c>
      <c r="D1875" s="7">
        <v>15</v>
      </c>
      <c r="E1875" s="7">
        <v>1</v>
      </c>
      <c r="F1875" s="7">
        <v>587000</v>
      </c>
    </row>
    <row r="1876" spans="1:6" x14ac:dyDescent="0.2">
      <c r="A1876" s="7">
        <v>1875</v>
      </c>
      <c r="B1876" s="7">
        <v>28</v>
      </c>
      <c r="C1876" s="7" t="s">
        <v>96</v>
      </c>
      <c r="D1876" s="7">
        <v>10</v>
      </c>
      <c r="E1876" s="7">
        <v>1</v>
      </c>
      <c r="F1876" s="7">
        <v>687000</v>
      </c>
    </row>
    <row r="1877" spans="1:6" x14ac:dyDescent="0.2">
      <c r="A1877" s="7">
        <v>1876</v>
      </c>
      <c r="B1877" s="7">
        <v>46</v>
      </c>
      <c r="C1877" s="7" t="s">
        <v>97</v>
      </c>
      <c r="D1877" s="7">
        <v>20</v>
      </c>
      <c r="E1877" s="7">
        <v>1</v>
      </c>
      <c r="F1877" s="7">
        <v>127000</v>
      </c>
    </row>
    <row r="1878" spans="1:6" x14ac:dyDescent="0.2">
      <c r="A1878" s="7">
        <v>1877</v>
      </c>
      <c r="B1878" s="7">
        <v>59</v>
      </c>
      <c r="C1878" s="7" t="s">
        <v>96</v>
      </c>
      <c r="D1878" s="7">
        <v>20</v>
      </c>
      <c r="E1878" s="7">
        <v>1</v>
      </c>
      <c r="F1878" s="7">
        <v>762000</v>
      </c>
    </row>
    <row r="1879" spans="1:6" x14ac:dyDescent="0.2">
      <c r="A1879" s="7">
        <v>1878</v>
      </c>
      <c r="B1879" s="7">
        <v>25</v>
      </c>
      <c r="C1879" s="7" t="s">
        <v>97</v>
      </c>
      <c r="D1879" s="7">
        <v>10</v>
      </c>
      <c r="E1879" s="7">
        <v>1</v>
      </c>
      <c r="F1879" s="7">
        <v>765000</v>
      </c>
    </row>
    <row r="1880" spans="1:6" x14ac:dyDescent="0.2">
      <c r="A1880" s="7">
        <v>1879</v>
      </c>
      <c r="B1880" s="7">
        <v>50</v>
      </c>
      <c r="C1880" s="7" t="s">
        <v>96</v>
      </c>
      <c r="D1880" s="7">
        <v>15</v>
      </c>
      <c r="E1880" s="7">
        <v>1</v>
      </c>
      <c r="F1880" s="7">
        <v>363000</v>
      </c>
    </row>
    <row r="1881" spans="1:6" x14ac:dyDescent="0.2">
      <c r="A1881" s="7">
        <v>1880</v>
      </c>
      <c r="B1881" s="7">
        <v>20</v>
      </c>
      <c r="C1881" s="7" t="s">
        <v>96</v>
      </c>
      <c r="D1881" s="7">
        <v>20</v>
      </c>
      <c r="E1881" s="7">
        <v>1</v>
      </c>
      <c r="F1881" s="7">
        <v>539000</v>
      </c>
    </row>
    <row r="1882" spans="1:6" x14ac:dyDescent="0.2">
      <c r="A1882" s="7">
        <v>1881</v>
      </c>
      <c r="B1882" s="7">
        <v>28</v>
      </c>
      <c r="C1882" s="7" t="s">
        <v>96</v>
      </c>
      <c r="D1882" s="7">
        <v>20</v>
      </c>
      <c r="E1882" s="7">
        <v>1</v>
      </c>
      <c r="F1882" s="7">
        <v>964000</v>
      </c>
    </row>
    <row r="1883" spans="1:6" x14ac:dyDescent="0.2">
      <c r="A1883" s="7">
        <v>1882</v>
      </c>
      <c r="B1883" s="7">
        <v>45</v>
      </c>
      <c r="C1883" s="7" t="s">
        <v>97</v>
      </c>
      <c r="D1883" s="7">
        <v>15</v>
      </c>
      <c r="E1883" s="7">
        <v>1</v>
      </c>
      <c r="F1883" s="7">
        <v>451000</v>
      </c>
    </row>
    <row r="1884" spans="1:6" x14ac:dyDescent="0.2">
      <c r="A1884" s="7">
        <v>1883</v>
      </c>
      <c r="B1884" s="7">
        <v>27</v>
      </c>
      <c r="C1884" s="7" t="s">
        <v>96</v>
      </c>
      <c r="D1884" s="7">
        <v>15</v>
      </c>
      <c r="E1884" s="7">
        <v>1</v>
      </c>
      <c r="F1884" s="7">
        <v>188000</v>
      </c>
    </row>
    <row r="1885" spans="1:6" x14ac:dyDescent="0.2">
      <c r="A1885" s="7">
        <v>1884</v>
      </c>
      <c r="B1885" s="7">
        <v>35</v>
      </c>
      <c r="C1885" s="7" t="s">
        <v>96</v>
      </c>
      <c r="D1885" s="7">
        <v>20</v>
      </c>
      <c r="E1885" s="7">
        <v>1</v>
      </c>
      <c r="F1885" s="7">
        <v>828000</v>
      </c>
    </row>
    <row r="1886" spans="1:6" x14ac:dyDescent="0.2">
      <c r="A1886" s="7">
        <v>1885</v>
      </c>
      <c r="B1886" s="7">
        <v>52</v>
      </c>
      <c r="C1886" s="7" t="s">
        <v>96</v>
      </c>
      <c r="D1886" s="7">
        <v>10</v>
      </c>
      <c r="E1886" s="7">
        <v>1</v>
      </c>
      <c r="F1886" s="7">
        <v>626000</v>
      </c>
    </row>
    <row r="1887" spans="1:6" x14ac:dyDescent="0.2">
      <c r="A1887" s="7">
        <v>1886</v>
      </c>
      <c r="B1887" s="7">
        <v>42</v>
      </c>
      <c r="C1887" s="7" t="s">
        <v>97</v>
      </c>
      <c r="D1887" s="7">
        <v>15</v>
      </c>
      <c r="E1887" s="7">
        <v>1</v>
      </c>
      <c r="F1887" s="7">
        <v>861000</v>
      </c>
    </row>
    <row r="1888" spans="1:6" x14ac:dyDescent="0.2">
      <c r="A1888" s="7">
        <v>1887</v>
      </c>
      <c r="B1888" s="7">
        <v>51</v>
      </c>
      <c r="C1888" s="7" t="s">
        <v>97</v>
      </c>
      <c r="D1888" s="7">
        <v>15</v>
      </c>
      <c r="E1888" s="7">
        <v>1</v>
      </c>
      <c r="F1888" s="7">
        <v>414000</v>
      </c>
    </row>
    <row r="1889" spans="1:6" x14ac:dyDescent="0.2">
      <c r="A1889" s="7">
        <v>1888</v>
      </c>
      <c r="B1889" s="7">
        <v>25</v>
      </c>
      <c r="C1889" s="7" t="s">
        <v>96</v>
      </c>
      <c r="D1889" s="7">
        <v>10</v>
      </c>
      <c r="E1889" s="7">
        <v>1</v>
      </c>
      <c r="F1889" s="7">
        <v>500000</v>
      </c>
    </row>
    <row r="1890" spans="1:6" x14ac:dyDescent="0.2">
      <c r="A1890" s="7">
        <v>1889</v>
      </c>
      <c r="B1890" s="7">
        <v>28</v>
      </c>
      <c r="C1890" s="7" t="s">
        <v>97</v>
      </c>
      <c r="D1890" s="7">
        <v>20</v>
      </c>
      <c r="E1890" s="7">
        <v>1</v>
      </c>
      <c r="F1890" s="7">
        <v>798000</v>
      </c>
    </row>
    <row r="1891" spans="1:6" x14ac:dyDescent="0.2">
      <c r="A1891" s="7">
        <v>1890</v>
      </c>
      <c r="B1891" s="7">
        <v>25</v>
      </c>
      <c r="C1891" s="7" t="s">
        <v>96</v>
      </c>
      <c r="D1891" s="7">
        <v>15</v>
      </c>
      <c r="E1891" s="7">
        <v>1</v>
      </c>
      <c r="F1891" s="7">
        <v>118000</v>
      </c>
    </row>
    <row r="1892" spans="1:6" x14ac:dyDescent="0.2">
      <c r="A1892" s="7">
        <v>1891</v>
      </c>
      <c r="B1892" s="7">
        <v>51</v>
      </c>
      <c r="C1892" s="7" t="s">
        <v>97</v>
      </c>
      <c r="D1892" s="7">
        <v>10</v>
      </c>
      <c r="E1892" s="7">
        <v>1</v>
      </c>
      <c r="F1892" s="7">
        <v>347000</v>
      </c>
    </row>
    <row r="1893" spans="1:6" x14ac:dyDescent="0.2">
      <c r="A1893" s="7">
        <v>1892</v>
      </c>
      <c r="B1893" s="7">
        <v>26</v>
      </c>
      <c r="C1893" s="7" t="s">
        <v>96</v>
      </c>
      <c r="D1893" s="7">
        <v>15</v>
      </c>
      <c r="E1893" s="7">
        <v>1</v>
      </c>
      <c r="F1893" s="7">
        <v>187000</v>
      </c>
    </row>
    <row r="1894" spans="1:6" x14ac:dyDescent="0.2">
      <c r="A1894" s="7">
        <v>1893</v>
      </c>
      <c r="B1894" s="7">
        <v>54</v>
      </c>
      <c r="C1894" s="7" t="s">
        <v>96</v>
      </c>
      <c r="D1894" s="7">
        <v>10</v>
      </c>
      <c r="E1894" s="7">
        <v>1</v>
      </c>
      <c r="F1894" s="7">
        <v>726000</v>
      </c>
    </row>
    <row r="1895" spans="1:6" x14ac:dyDescent="0.2">
      <c r="A1895" s="7">
        <v>1894</v>
      </c>
      <c r="B1895" s="7">
        <v>48</v>
      </c>
      <c r="C1895" s="7" t="s">
        <v>96</v>
      </c>
      <c r="D1895" s="7">
        <v>20</v>
      </c>
      <c r="E1895" s="7">
        <v>1</v>
      </c>
      <c r="F1895" s="7">
        <v>960000</v>
      </c>
    </row>
    <row r="1896" spans="1:6" x14ac:dyDescent="0.2">
      <c r="A1896" s="7">
        <v>1895</v>
      </c>
      <c r="B1896" s="7">
        <v>35</v>
      </c>
      <c r="C1896" s="7" t="s">
        <v>96</v>
      </c>
      <c r="D1896" s="7">
        <v>20</v>
      </c>
      <c r="E1896" s="7">
        <v>1</v>
      </c>
      <c r="F1896" s="7">
        <v>548000</v>
      </c>
    </row>
    <row r="1897" spans="1:6" x14ac:dyDescent="0.2">
      <c r="A1897" s="7">
        <v>1896</v>
      </c>
      <c r="B1897" s="7">
        <v>28</v>
      </c>
      <c r="C1897" s="7" t="s">
        <v>97</v>
      </c>
      <c r="D1897" s="7">
        <v>10</v>
      </c>
      <c r="E1897" s="7">
        <v>1</v>
      </c>
      <c r="F1897" s="7">
        <v>682000</v>
      </c>
    </row>
    <row r="1898" spans="1:6" x14ac:dyDescent="0.2">
      <c r="A1898" s="7">
        <v>1897</v>
      </c>
      <c r="B1898" s="7">
        <v>53</v>
      </c>
      <c r="C1898" s="7" t="s">
        <v>96</v>
      </c>
      <c r="D1898" s="7">
        <v>15</v>
      </c>
      <c r="E1898" s="7">
        <v>1</v>
      </c>
      <c r="F1898" s="7">
        <v>497000</v>
      </c>
    </row>
    <row r="1899" spans="1:6" x14ac:dyDescent="0.2">
      <c r="A1899" s="7">
        <v>1898</v>
      </c>
      <c r="B1899" s="7">
        <v>28</v>
      </c>
      <c r="C1899" s="7" t="s">
        <v>97</v>
      </c>
      <c r="D1899" s="7">
        <v>20</v>
      </c>
      <c r="E1899" s="7">
        <v>1</v>
      </c>
      <c r="F1899" s="7">
        <v>552000</v>
      </c>
    </row>
    <row r="1900" spans="1:6" x14ac:dyDescent="0.2">
      <c r="A1900" s="7">
        <v>1899</v>
      </c>
      <c r="B1900" s="7">
        <v>56</v>
      </c>
      <c r="C1900" s="7" t="s">
        <v>96</v>
      </c>
      <c r="D1900" s="7">
        <v>20</v>
      </c>
      <c r="E1900" s="7">
        <v>1</v>
      </c>
      <c r="F1900" s="7">
        <v>619000</v>
      </c>
    </row>
    <row r="1901" spans="1:6" x14ac:dyDescent="0.2">
      <c r="A1901" s="7">
        <v>1900</v>
      </c>
      <c r="B1901" s="7">
        <v>52</v>
      </c>
      <c r="C1901" s="7" t="s">
        <v>97</v>
      </c>
      <c r="D1901" s="7">
        <v>10</v>
      </c>
      <c r="E1901" s="7">
        <v>1</v>
      </c>
      <c r="F1901" s="7">
        <v>78000</v>
      </c>
    </row>
    <row r="1902" spans="1:6" x14ac:dyDescent="0.2">
      <c r="A1902" s="7">
        <v>1901</v>
      </c>
      <c r="B1902" s="7">
        <v>56</v>
      </c>
      <c r="C1902" s="7" t="s">
        <v>96</v>
      </c>
      <c r="D1902" s="7">
        <v>10</v>
      </c>
      <c r="E1902" s="7">
        <v>1</v>
      </c>
      <c r="F1902" s="7">
        <v>854000</v>
      </c>
    </row>
    <row r="1903" spans="1:6" x14ac:dyDescent="0.2">
      <c r="A1903" s="7">
        <v>1902</v>
      </c>
      <c r="B1903" s="7">
        <v>34</v>
      </c>
      <c r="C1903" s="7" t="s">
        <v>97</v>
      </c>
      <c r="D1903" s="7">
        <v>10</v>
      </c>
      <c r="E1903" s="7">
        <v>1</v>
      </c>
      <c r="F1903" s="7">
        <v>502000</v>
      </c>
    </row>
    <row r="1904" spans="1:6" x14ac:dyDescent="0.2">
      <c r="A1904" s="7">
        <v>1903</v>
      </c>
      <c r="B1904" s="7">
        <v>46</v>
      </c>
      <c r="C1904" s="7" t="s">
        <v>97</v>
      </c>
      <c r="D1904" s="7">
        <v>15</v>
      </c>
      <c r="E1904" s="7">
        <v>1</v>
      </c>
      <c r="F1904" s="7">
        <v>352000</v>
      </c>
    </row>
    <row r="1905" spans="1:6" x14ac:dyDescent="0.2">
      <c r="A1905" s="7">
        <v>1904</v>
      </c>
      <c r="B1905" s="7">
        <v>52</v>
      </c>
      <c r="C1905" s="7" t="s">
        <v>97</v>
      </c>
      <c r="D1905" s="7">
        <v>10</v>
      </c>
      <c r="E1905" s="7">
        <v>1</v>
      </c>
      <c r="F1905" s="7">
        <v>467000</v>
      </c>
    </row>
    <row r="1906" spans="1:6" x14ac:dyDescent="0.2">
      <c r="A1906" s="7">
        <v>1905</v>
      </c>
      <c r="B1906" s="7">
        <v>21</v>
      </c>
      <c r="C1906" s="7" t="s">
        <v>97</v>
      </c>
      <c r="D1906" s="7">
        <v>10</v>
      </c>
      <c r="E1906" s="7">
        <v>1</v>
      </c>
      <c r="F1906" s="7">
        <v>543000</v>
      </c>
    </row>
    <row r="1907" spans="1:6" x14ac:dyDescent="0.2">
      <c r="A1907" s="7">
        <v>1906</v>
      </c>
      <c r="B1907" s="7">
        <v>40</v>
      </c>
      <c r="C1907" s="7" t="s">
        <v>96</v>
      </c>
      <c r="D1907" s="7">
        <v>15</v>
      </c>
      <c r="E1907" s="7">
        <v>1</v>
      </c>
      <c r="F1907" s="7">
        <v>530000</v>
      </c>
    </row>
    <row r="1908" spans="1:6" x14ac:dyDescent="0.2">
      <c r="A1908" s="7">
        <v>1907</v>
      </c>
      <c r="B1908" s="7">
        <v>45</v>
      </c>
      <c r="C1908" s="7" t="s">
        <v>97</v>
      </c>
      <c r="D1908" s="7">
        <v>10</v>
      </c>
      <c r="E1908" s="7">
        <v>1</v>
      </c>
      <c r="F1908" s="7">
        <v>767000</v>
      </c>
    </row>
    <row r="1909" spans="1:6" x14ac:dyDescent="0.2">
      <c r="A1909" s="7">
        <v>1908</v>
      </c>
      <c r="B1909" s="7">
        <v>43</v>
      </c>
      <c r="C1909" s="7" t="s">
        <v>96</v>
      </c>
      <c r="D1909" s="7">
        <v>10</v>
      </c>
      <c r="E1909" s="7">
        <v>1</v>
      </c>
      <c r="F1909" s="7">
        <v>871000</v>
      </c>
    </row>
    <row r="1910" spans="1:6" x14ac:dyDescent="0.2">
      <c r="A1910" s="7">
        <v>1909</v>
      </c>
      <c r="B1910" s="7">
        <v>34</v>
      </c>
      <c r="C1910" s="7" t="s">
        <v>97</v>
      </c>
      <c r="D1910" s="7">
        <v>20</v>
      </c>
      <c r="E1910" s="7">
        <v>1</v>
      </c>
      <c r="F1910" s="7">
        <v>93000</v>
      </c>
    </row>
    <row r="1911" spans="1:6" x14ac:dyDescent="0.2">
      <c r="A1911" s="7">
        <v>1910</v>
      </c>
      <c r="B1911" s="7">
        <v>34</v>
      </c>
      <c r="C1911" s="7" t="s">
        <v>96</v>
      </c>
      <c r="D1911" s="7">
        <v>15</v>
      </c>
      <c r="E1911" s="7">
        <v>1</v>
      </c>
      <c r="F1911" s="7">
        <v>495000</v>
      </c>
    </row>
    <row r="1912" spans="1:6" x14ac:dyDescent="0.2">
      <c r="A1912" s="7">
        <v>1911</v>
      </c>
      <c r="B1912" s="7">
        <v>23</v>
      </c>
      <c r="C1912" s="7" t="s">
        <v>97</v>
      </c>
      <c r="D1912" s="7">
        <v>15</v>
      </c>
      <c r="E1912" s="7">
        <v>1</v>
      </c>
      <c r="F1912" s="7">
        <v>786000</v>
      </c>
    </row>
    <row r="1913" spans="1:6" x14ac:dyDescent="0.2">
      <c r="A1913" s="7">
        <v>1912</v>
      </c>
      <c r="B1913" s="7">
        <v>38</v>
      </c>
      <c r="C1913" s="7" t="s">
        <v>97</v>
      </c>
      <c r="D1913" s="7">
        <v>15</v>
      </c>
      <c r="E1913" s="7">
        <v>1</v>
      </c>
      <c r="F1913" s="7">
        <v>423000</v>
      </c>
    </row>
    <row r="1914" spans="1:6" x14ac:dyDescent="0.2">
      <c r="A1914" s="7">
        <v>1913</v>
      </c>
      <c r="B1914" s="7">
        <v>58</v>
      </c>
      <c r="C1914" s="7" t="s">
        <v>96</v>
      </c>
      <c r="D1914" s="7">
        <v>10</v>
      </c>
      <c r="E1914" s="7">
        <v>1</v>
      </c>
      <c r="F1914" s="7">
        <v>517000</v>
      </c>
    </row>
    <row r="1915" spans="1:6" x14ac:dyDescent="0.2">
      <c r="A1915" s="7">
        <v>1914</v>
      </c>
      <c r="B1915" s="7">
        <v>36</v>
      </c>
      <c r="C1915" s="7" t="s">
        <v>97</v>
      </c>
      <c r="D1915" s="7">
        <v>10</v>
      </c>
      <c r="E1915" s="7">
        <v>1</v>
      </c>
      <c r="F1915" s="7">
        <v>86000</v>
      </c>
    </row>
    <row r="1916" spans="1:6" x14ac:dyDescent="0.2">
      <c r="A1916" s="7">
        <v>1915</v>
      </c>
      <c r="B1916" s="7">
        <v>34</v>
      </c>
      <c r="C1916" s="7" t="s">
        <v>97</v>
      </c>
      <c r="D1916" s="7">
        <v>10</v>
      </c>
      <c r="E1916" s="7">
        <v>1</v>
      </c>
      <c r="F1916" s="7">
        <v>404000</v>
      </c>
    </row>
    <row r="1917" spans="1:6" x14ac:dyDescent="0.2">
      <c r="A1917" s="7">
        <v>1916</v>
      </c>
      <c r="B1917" s="7">
        <v>41</v>
      </c>
      <c r="C1917" s="7" t="s">
        <v>96</v>
      </c>
      <c r="D1917" s="7">
        <v>10</v>
      </c>
      <c r="E1917" s="7">
        <v>1</v>
      </c>
      <c r="F1917" s="7">
        <v>520000</v>
      </c>
    </row>
    <row r="1918" spans="1:6" x14ac:dyDescent="0.2">
      <c r="A1918" s="7">
        <v>1917</v>
      </c>
      <c r="B1918" s="7">
        <v>58</v>
      </c>
      <c r="C1918" s="7" t="s">
        <v>96</v>
      </c>
      <c r="D1918" s="7">
        <v>20</v>
      </c>
      <c r="E1918" s="7">
        <v>1</v>
      </c>
      <c r="F1918" s="7">
        <v>866000</v>
      </c>
    </row>
    <row r="1919" spans="1:6" x14ac:dyDescent="0.2">
      <c r="A1919" s="7">
        <v>1918</v>
      </c>
      <c r="B1919" s="7">
        <v>55</v>
      </c>
      <c r="C1919" s="7" t="s">
        <v>96</v>
      </c>
      <c r="D1919" s="7">
        <v>15</v>
      </c>
      <c r="E1919" s="7">
        <v>1</v>
      </c>
      <c r="F1919" s="7">
        <v>91000</v>
      </c>
    </row>
    <row r="1920" spans="1:6" x14ac:dyDescent="0.2">
      <c r="A1920" s="7">
        <v>1919</v>
      </c>
      <c r="B1920" s="7">
        <v>30</v>
      </c>
      <c r="C1920" s="7" t="s">
        <v>97</v>
      </c>
      <c r="D1920" s="7">
        <v>10</v>
      </c>
      <c r="E1920" s="7">
        <v>1</v>
      </c>
      <c r="F1920" s="7">
        <v>294000</v>
      </c>
    </row>
    <row r="1921" spans="1:6" x14ac:dyDescent="0.2">
      <c r="A1921" s="7">
        <v>1920</v>
      </c>
      <c r="B1921" s="7">
        <v>44</v>
      </c>
      <c r="C1921" s="7" t="s">
        <v>97</v>
      </c>
      <c r="D1921" s="7">
        <v>10</v>
      </c>
      <c r="E1921" s="7">
        <v>1</v>
      </c>
      <c r="F1921" s="7">
        <v>390000</v>
      </c>
    </row>
    <row r="1922" spans="1:6" x14ac:dyDescent="0.2">
      <c r="A1922" s="7">
        <v>1921</v>
      </c>
      <c r="B1922" s="7">
        <v>30</v>
      </c>
      <c r="C1922" s="7" t="s">
        <v>96</v>
      </c>
      <c r="D1922" s="7">
        <v>10</v>
      </c>
      <c r="E1922" s="7">
        <v>1</v>
      </c>
      <c r="F1922" s="7">
        <v>900000</v>
      </c>
    </row>
    <row r="1923" spans="1:6" x14ac:dyDescent="0.2">
      <c r="A1923" s="7">
        <v>1922</v>
      </c>
      <c r="B1923" s="7">
        <v>43</v>
      </c>
      <c r="C1923" s="7" t="s">
        <v>97</v>
      </c>
      <c r="D1923" s="7">
        <v>20</v>
      </c>
      <c r="E1923" s="7">
        <v>1</v>
      </c>
      <c r="F1923" s="7">
        <v>737000</v>
      </c>
    </row>
    <row r="1924" spans="1:6" x14ac:dyDescent="0.2">
      <c r="A1924" s="7">
        <v>1923</v>
      </c>
      <c r="B1924" s="7">
        <v>30</v>
      </c>
      <c r="C1924" s="7" t="s">
        <v>96</v>
      </c>
      <c r="D1924" s="7">
        <v>15</v>
      </c>
      <c r="E1924" s="7">
        <v>1</v>
      </c>
      <c r="F1924" s="7">
        <v>83000</v>
      </c>
    </row>
    <row r="1925" spans="1:6" x14ac:dyDescent="0.2">
      <c r="A1925" s="7">
        <v>1924</v>
      </c>
      <c r="B1925" s="7">
        <v>45</v>
      </c>
      <c r="C1925" s="7" t="s">
        <v>96</v>
      </c>
      <c r="D1925" s="7">
        <v>15</v>
      </c>
      <c r="E1925" s="7">
        <v>1</v>
      </c>
      <c r="F1925" s="7">
        <v>808000</v>
      </c>
    </row>
    <row r="1926" spans="1:6" x14ac:dyDescent="0.2">
      <c r="A1926" s="7">
        <v>1925</v>
      </c>
      <c r="B1926" s="7">
        <v>42</v>
      </c>
      <c r="C1926" s="7" t="s">
        <v>96</v>
      </c>
      <c r="D1926" s="7">
        <v>20</v>
      </c>
      <c r="E1926" s="7">
        <v>1</v>
      </c>
      <c r="F1926" s="7">
        <v>971000</v>
      </c>
    </row>
    <row r="1927" spans="1:6" x14ac:dyDescent="0.2">
      <c r="A1927" s="7">
        <v>1926</v>
      </c>
      <c r="B1927" s="7">
        <v>20</v>
      </c>
      <c r="C1927" s="7" t="s">
        <v>97</v>
      </c>
      <c r="D1927" s="7">
        <v>15</v>
      </c>
      <c r="E1927" s="7">
        <v>1</v>
      </c>
      <c r="F1927" s="7">
        <v>776000</v>
      </c>
    </row>
    <row r="1928" spans="1:6" x14ac:dyDescent="0.2">
      <c r="A1928" s="7">
        <v>1927</v>
      </c>
      <c r="B1928" s="7">
        <v>46</v>
      </c>
      <c r="C1928" s="7" t="s">
        <v>97</v>
      </c>
      <c r="D1928" s="7">
        <v>10</v>
      </c>
      <c r="E1928" s="7">
        <v>1</v>
      </c>
      <c r="F1928" s="7">
        <v>546000</v>
      </c>
    </row>
    <row r="1929" spans="1:6" x14ac:dyDescent="0.2">
      <c r="A1929" s="7">
        <v>1928</v>
      </c>
      <c r="B1929" s="7">
        <v>29</v>
      </c>
      <c r="C1929" s="7" t="s">
        <v>97</v>
      </c>
      <c r="D1929" s="7">
        <v>15</v>
      </c>
      <c r="E1929" s="7">
        <v>1</v>
      </c>
      <c r="F1929" s="7">
        <v>887000</v>
      </c>
    </row>
    <row r="1930" spans="1:6" x14ac:dyDescent="0.2">
      <c r="A1930" s="7">
        <v>1929</v>
      </c>
      <c r="B1930" s="7">
        <v>52</v>
      </c>
      <c r="C1930" s="7" t="s">
        <v>97</v>
      </c>
      <c r="D1930" s="7">
        <v>10</v>
      </c>
      <c r="E1930" s="7">
        <v>1</v>
      </c>
      <c r="F1930" s="7">
        <v>977000</v>
      </c>
    </row>
    <row r="1931" spans="1:6" x14ac:dyDescent="0.2">
      <c r="A1931" s="7">
        <v>1930</v>
      </c>
      <c r="B1931" s="7">
        <v>36</v>
      </c>
      <c r="C1931" s="7" t="s">
        <v>97</v>
      </c>
      <c r="D1931" s="7">
        <v>15</v>
      </c>
      <c r="E1931" s="7">
        <v>1</v>
      </c>
      <c r="F1931" s="7">
        <v>865000</v>
      </c>
    </row>
    <row r="1932" spans="1:6" x14ac:dyDescent="0.2">
      <c r="A1932" s="7">
        <v>1931</v>
      </c>
      <c r="B1932" s="7">
        <v>40</v>
      </c>
      <c r="C1932" s="7" t="s">
        <v>96</v>
      </c>
      <c r="D1932" s="7">
        <v>15</v>
      </c>
      <c r="E1932" s="7">
        <v>1</v>
      </c>
      <c r="F1932" s="7">
        <v>428000</v>
      </c>
    </row>
    <row r="1933" spans="1:6" x14ac:dyDescent="0.2">
      <c r="A1933" s="7">
        <v>1932</v>
      </c>
      <c r="B1933" s="7">
        <v>59</v>
      </c>
      <c r="C1933" s="7" t="s">
        <v>96</v>
      </c>
      <c r="D1933" s="7">
        <v>15</v>
      </c>
      <c r="E1933" s="7">
        <v>1</v>
      </c>
      <c r="F1933" s="7">
        <v>249000</v>
      </c>
    </row>
    <row r="1934" spans="1:6" x14ac:dyDescent="0.2">
      <c r="A1934" s="7">
        <v>1933</v>
      </c>
      <c r="B1934" s="7">
        <v>58</v>
      </c>
      <c r="C1934" s="7" t="s">
        <v>96</v>
      </c>
      <c r="D1934" s="7">
        <v>20</v>
      </c>
      <c r="E1934" s="7">
        <v>1</v>
      </c>
      <c r="F1934" s="7">
        <v>39000</v>
      </c>
    </row>
    <row r="1935" spans="1:6" x14ac:dyDescent="0.2">
      <c r="A1935" s="7">
        <v>1934</v>
      </c>
      <c r="B1935" s="7">
        <v>49</v>
      </c>
      <c r="C1935" s="7" t="s">
        <v>97</v>
      </c>
      <c r="D1935" s="7">
        <v>10</v>
      </c>
      <c r="E1935" s="7">
        <v>1</v>
      </c>
      <c r="F1935" s="7">
        <v>553000</v>
      </c>
    </row>
    <row r="1936" spans="1:6" x14ac:dyDescent="0.2">
      <c r="A1936" s="7">
        <v>1935</v>
      </c>
      <c r="B1936" s="7">
        <v>57</v>
      </c>
      <c r="C1936" s="7" t="s">
        <v>96</v>
      </c>
      <c r="D1936" s="7">
        <v>15</v>
      </c>
      <c r="E1936" s="7">
        <v>1</v>
      </c>
      <c r="F1936" s="7">
        <v>154000</v>
      </c>
    </row>
    <row r="1937" spans="1:6" x14ac:dyDescent="0.2">
      <c r="A1937" s="7">
        <v>1936</v>
      </c>
      <c r="B1937" s="7">
        <v>56</v>
      </c>
      <c r="C1937" s="7" t="s">
        <v>96</v>
      </c>
      <c r="D1937" s="7">
        <v>15</v>
      </c>
      <c r="E1937" s="7">
        <v>1</v>
      </c>
      <c r="F1937" s="7">
        <v>123000</v>
      </c>
    </row>
    <row r="1938" spans="1:6" x14ac:dyDescent="0.2">
      <c r="A1938" s="7">
        <v>1937</v>
      </c>
      <c r="B1938" s="7">
        <v>32</v>
      </c>
      <c r="C1938" s="7" t="s">
        <v>97</v>
      </c>
      <c r="D1938" s="7">
        <v>20</v>
      </c>
      <c r="E1938" s="7">
        <v>1</v>
      </c>
      <c r="F1938" s="7">
        <v>819000</v>
      </c>
    </row>
    <row r="1939" spans="1:6" x14ac:dyDescent="0.2">
      <c r="A1939" s="7">
        <v>1938</v>
      </c>
      <c r="B1939" s="7">
        <v>42</v>
      </c>
      <c r="C1939" s="7" t="s">
        <v>96</v>
      </c>
      <c r="D1939" s="7">
        <v>20</v>
      </c>
      <c r="E1939" s="7">
        <v>1</v>
      </c>
      <c r="F1939" s="7">
        <v>365000</v>
      </c>
    </row>
    <row r="1940" spans="1:6" x14ac:dyDescent="0.2">
      <c r="A1940" s="7">
        <v>1939</v>
      </c>
      <c r="B1940" s="7">
        <v>26</v>
      </c>
      <c r="C1940" s="7" t="s">
        <v>97</v>
      </c>
      <c r="D1940" s="7">
        <v>10</v>
      </c>
      <c r="E1940" s="7">
        <v>1</v>
      </c>
      <c r="F1940" s="7">
        <v>62000</v>
      </c>
    </row>
    <row r="1941" spans="1:6" x14ac:dyDescent="0.2">
      <c r="A1941" s="7">
        <v>1940</v>
      </c>
      <c r="B1941" s="7">
        <v>54</v>
      </c>
      <c r="C1941" s="7" t="s">
        <v>96</v>
      </c>
      <c r="D1941" s="7">
        <v>10</v>
      </c>
      <c r="E1941" s="7">
        <v>1</v>
      </c>
      <c r="F1941" s="7">
        <v>120000</v>
      </c>
    </row>
    <row r="1942" spans="1:6" x14ac:dyDescent="0.2">
      <c r="A1942" s="7">
        <v>1941</v>
      </c>
      <c r="B1942" s="7">
        <v>47</v>
      </c>
      <c r="C1942" s="7" t="s">
        <v>96</v>
      </c>
      <c r="D1942" s="7">
        <v>10</v>
      </c>
      <c r="E1942" s="7">
        <v>1</v>
      </c>
      <c r="F1942" s="7">
        <v>550000</v>
      </c>
    </row>
    <row r="1943" spans="1:6" x14ac:dyDescent="0.2">
      <c r="A1943" s="7">
        <v>1942</v>
      </c>
      <c r="B1943" s="7">
        <v>38</v>
      </c>
      <c r="C1943" s="7" t="s">
        <v>97</v>
      </c>
      <c r="D1943" s="7">
        <v>15</v>
      </c>
      <c r="E1943" s="7">
        <v>1</v>
      </c>
      <c r="F1943" s="7">
        <v>234000</v>
      </c>
    </row>
    <row r="1944" spans="1:6" x14ac:dyDescent="0.2">
      <c r="A1944" s="7">
        <v>1943</v>
      </c>
      <c r="B1944" s="7">
        <v>53</v>
      </c>
      <c r="C1944" s="7" t="s">
        <v>96</v>
      </c>
      <c r="D1944" s="7">
        <v>15</v>
      </c>
      <c r="E1944" s="7">
        <v>1</v>
      </c>
      <c r="F1944" s="7">
        <v>711000</v>
      </c>
    </row>
    <row r="1945" spans="1:6" x14ac:dyDescent="0.2">
      <c r="A1945" s="7">
        <v>1944</v>
      </c>
      <c r="B1945" s="7">
        <v>56</v>
      </c>
      <c r="C1945" s="7" t="s">
        <v>97</v>
      </c>
      <c r="D1945" s="7">
        <v>10</v>
      </c>
      <c r="E1945" s="7">
        <v>1</v>
      </c>
      <c r="F1945" s="7">
        <v>963000</v>
      </c>
    </row>
    <row r="1946" spans="1:6" x14ac:dyDescent="0.2">
      <c r="A1946" s="7">
        <v>1945</v>
      </c>
      <c r="B1946" s="7">
        <v>48</v>
      </c>
      <c r="C1946" s="7" t="s">
        <v>97</v>
      </c>
      <c r="D1946" s="7">
        <v>20</v>
      </c>
      <c r="E1946" s="7">
        <v>1</v>
      </c>
      <c r="F1946" s="7">
        <v>813000</v>
      </c>
    </row>
    <row r="1947" spans="1:6" x14ac:dyDescent="0.2">
      <c r="A1947" s="7">
        <v>1946</v>
      </c>
      <c r="B1947" s="7">
        <v>59</v>
      </c>
      <c r="C1947" s="7" t="s">
        <v>97</v>
      </c>
      <c r="D1947" s="7">
        <v>15</v>
      </c>
      <c r="E1947" s="7">
        <v>1</v>
      </c>
      <c r="F1947" s="7">
        <v>780000</v>
      </c>
    </row>
    <row r="1948" spans="1:6" x14ac:dyDescent="0.2">
      <c r="A1948" s="7">
        <v>1947</v>
      </c>
      <c r="B1948" s="7">
        <v>29</v>
      </c>
      <c r="C1948" s="7" t="s">
        <v>97</v>
      </c>
      <c r="D1948" s="7">
        <v>15</v>
      </c>
      <c r="E1948" s="7">
        <v>1</v>
      </c>
      <c r="F1948" s="7">
        <v>775000</v>
      </c>
    </row>
    <row r="1949" spans="1:6" x14ac:dyDescent="0.2">
      <c r="A1949" s="7">
        <v>1948</v>
      </c>
      <c r="B1949" s="7">
        <v>46</v>
      </c>
      <c r="C1949" s="7" t="s">
        <v>97</v>
      </c>
      <c r="D1949" s="7">
        <v>10</v>
      </c>
      <c r="E1949" s="7">
        <v>1</v>
      </c>
      <c r="F1949" s="7">
        <v>658000</v>
      </c>
    </row>
    <row r="1950" spans="1:6" x14ac:dyDescent="0.2">
      <c r="A1950" s="7">
        <v>1949</v>
      </c>
      <c r="B1950" s="7">
        <v>41</v>
      </c>
      <c r="C1950" s="7" t="s">
        <v>97</v>
      </c>
      <c r="D1950" s="7">
        <v>20</v>
      </c>
      <c r="E1950" s="7">
        <v>1</v>
      </c>
      <c r="F1950" s="7">
        <v>579000</v>
      </c>
    </row>
    <row r="1951" spans="1:6" x14ac:dyDescent="0.2">
      <c r="A1951" s="7">
        <v>1950</v>
      </c>
      <c r="B1951" s="7">
        <v>39</v>
      </c>
      <c r="C1951" s="7" t="s">
        <v>96</v>
      </c>
      <c r="D1951" s="7">
        <v>15</v>
      </c>
      <c r="E1951" s="7">
        <v>1</v>
      </c>
      <c r="F1951" s="7">
        <v>845000</v>
      </c>
    </row>
    <row r="1952" spans="1:6" x14ac:dyDescent="0.2">
      <c r="A1952" s="7">
        <v>1951</v>
      </c>
      <c r="B1952" s="7">
        <v>45</v>
      </c>
      <c r="C1952" s="7" t="s">
        <v>97</v>
      </c>
      <c r="D1952" s="7">
        <v>10</v>
      </c>
      <c r="E1952" s="7">
        <v>1</v>
      </c>
      <c r="F1952" s="7">
        <v>499000</v>
      </c>
    </row>
    <row r="1953" spans="1:6" x14ac:dyDescent="0.2">
      <c r="A1953" s="7">
        <v>1952</v>
      </c>
      <c r="B1953" s="7">
        <v>48</v>
      </c>
      <c r="C1953" s="7" t="s">
        <v>96</v>
      </c>
      <c r="D1953" s="7">
        <v>20</v>
      </c>
      <c r="E1953" s="7">
        <v>1</v>
      </c>
      <c r="F1953" s="7">
        <v>616000</v>
      </c>
    </row>
    <row r="1954" spans="1:6" x14ac:dyDescent="0.2">
      <c r="A1954" s="7">
        <v>1953</v>
      </c>
      <c r="B1954" s="7">
        <v>41</v>
      </c>
      <c r="C1954" s="7" t="s">
        <v>97</v>
      </c>
      <c r="D1954" s="7">
        <v>20</v>
      </c>
      <c r="E1954" s="7">
        <v>1</v>
      </c>
      <c r="F1954" s="7">
        <v>543000</v>
      </c>
    </row>
    <row r="1955" spans="1:6" x14ac:dyDescent="0.2">
      <c r="A1955" s="7">
        <v>1954</v>
      </c>
      <c r="B1955" s="7">
        <v>58</v>
      </c>
      <c r="C1955" s="7" t="s">
        <v>97</v>
      </c>
      <c r="D1955" s="7">
        <v>10</v>
      </c>
      <c r="E1955" s="7">
        <v>1</v>
      </c>
      <c r="F1955" s="7">
        <v>171000</v>
      </c>
    </row>
    <row r="1956" spans="1:6" x14ac:dyDescent="0.2">
      <c r="A1956" s="7">
        <v>1955</v>
      </c>
      <c r="B1956" s="7">
        <v>30</v>
      </c>
      <c r="C1956" s="7" t="s">
        <v>96</v>
      </c>
      <c r="D1956" s="7">
        <v>15</v>
      </c>
      <c r="E1956" s="7">
        <v>1</v>
      </c>
      <c r="F1956" s="7">
        <v>735000</v>
      </c>
    </row>
    <row r="1957" spans="1:6" x14ac:dyDescent="0.2">
      <c r="A1957" s="7">
        <v>1956</v>
      </c>
      <c r="B1957" s="7">
        <v>38</v>
      </c>
      <c r="C1957" s="7" t="s">
        <v>96</v>
      </c>
      <c r="D1957" s="7">
        <v>10</v>
      </c>
      <c r="E1957" s="7">
        <v>1</v>
      </c>
      <c r="F1957" s="7">
        <v>130000</v>
      </c>
    </row>
    <row r="1958" spans="1:6" x14ac:dyDescent="0.2">
      <c r="A1958" s="7">
        <v>1957</v>
      </c>
      <c r="B1958" s="7">
        <v>43</v>
      </c>
      <c r="C1958" s="7" t="s">
        <v>97</v>
      </c>
      <c r="D1958" s="7">
        <v>20</v>
      </c>
      <c r="E1958" s="7">
        <v>1</v>
      </c>
      <c r="F1958" s="7">
        <v>994000</v>
      </c>
    </row>
    <row r="1959" spans="1:6" x14ac:dyDescent="0.2">
      <c r="A1959" s="7">
        <v>1958</v>
      </c>
      <c r="B1959" s="7">
        <v>47</v>
      </c>
      <c r="C1959" s="7" t="s">
        <v>96</v>
      </c>
      <c r="D1959" s="7">
        <v>15</v>
      </c>
      <c r="E1959" s="7">
        <v>1</v>
      </c>
      <c r="F1959" s="7">
        <v>852000</v>
      </c>
    </row>
    <row r="1960" spans="1:6" x14ac:dyDescent="0.2">
      <c r="A1960" s="7">
        <v>1959</v>
      </c>
      <c r="B1960" s="7">
        <v>56</v>
      </c>
      <c r="C1960" s="7" t="s">
        <v>97</v>
      </c>
      <c r="D1960" s="7">
        <v>15</v>
      </c>
      <c r="E1960" s="7">
        <v>1</v>
      </c>
      <c r="F1960" s="7">
        <v>391000</v>
      </c>
    </row>
    <row r="1961" spans="1:6" x14ac:dyDescent="0.2">
      <c r="A1961" s="7">
        <v>1960</v>
      </c>
      <c r="B1961" s="7">
        <v>21</v>
      </c>
      <c r="C1961" s="7" t="s">
        <v>96</v>
      </c>
      <c r="D1961" s="7">
        <v>20</v>
      </c>
      <c r="E1961" s="7">
        <v>1</v>
      </c>
      <c r="F1961" s="7">
        <v>897000</v>
      </c>
    </row>
    <row r="1962" spans="1:6" x14ac:dyDescent="0.2">
      <c r="A1962" s="7">
        <v>1961</v>
      </c>
      <c r="B1962" s="7">
        <v>54</v>
      </c>
      <c r="C1962" s="7" t="s">
        <v>97</v>
      </c>
      <c r="D1962" s="7">
        <v>10</v>
      </c>
      <c r="E1962" s="7">
        <v>1</v>
      </c>
      <c r="F1962" s="7">
        <v>523000</v>
      </c>
    </row>
    <row r="1963" spans="1:6" x14ac:dyDescent="0.2">
      <c r="A1963" s="7">
        <v>1962</v>
      </c>
      <c r="B1963" s="7">
        <v>43</v>
      </c>
      <c r="C1963" s="7" t="s">
        <v>97</v>
      </c>
      <c r="D1963" s="7">
        <v>20</v>
      </c>
      <c r="E1963" s="7">
        <v>1</v>
      </c>
      <c r="F1963" s="7">
        <v>368000</v>
      </c>
    </row>
    <row r="1964" spans="1:6" x14ac:dyDescent="0.2">
      <c r="A1964" s="7">
        <v>1963</v>
      </c>
      <c r="B1964" s="7">
        <v>50</v>
      </c>
      <c r="C1964" s="7" t="s">
        <v>97</v>
      </c>
      <c r="D1964" s="7">
        <v>15</v>
      </c>
      <c r="E1964" s="7">
        <v>1</v>
      </c>
      <c r="F1964" s="7">
        <v>612000</v>
      </c>
    </row>
    <row r="1965" spans="1:6" x14ac:dyDescent="0.2">
      <c r="A1965" s="7">
        <v>1964</v>
      </c>
      <c r="B1965" s="7">
        <v>32</v>
      </c>
      <c r="C1965" s="7" t="s">
        <v>96</v>
      </c>
      <c r="D1965" s="7">
        <v>10</v>
      </c>
      <c r="E1965" s="7">
        <v>1</v>
      </c>
      <c r="F1965" s="7">
        <v>914000</v>
      </c>
    </row>
    <row r="1966" spans="1:6" x14ac:dyDescent="0.2">
      <c r="A1966" s="7">
        <v>1965</v>
      </c>
      <c r="B1966" s="7">
        <v>22</v>
      </c>
      <c r="C1966" s="7" t="s">
        <v>96</v>
      </c>
      <c r="D1966" s="7">
        <v>20</v>
      </c>
      <c r="E1966" s="7">
        <v>1</v>
      </c>
      <c r="F1966" s="7">
        <v>472000</v>
      </c>
    </row>
    <row r="1967" spans="1:6" x14ac:dyDescent="0.2">
      <c r="A1967" s="7">
        <v>1966</v>
      </c>
      <c r="B1967" s="7">
        <v>50</v>
      </c>
      <c r="C1967" s="7" t="s">
        <v>97</v>
      </c>
      <c r="D1967" s="7">
        <v>20</v>
      </c>
      <c r="E1967" s="7">
        <v>1</v>
      </c>
      <c r="F1967" s="7">
        <v>647000</v>
      </c>
    </row>
    <row r="1968" spans="1:6" x14ac:dyDescent="0.2">
      <c r="A1968" s="7">
        <v>1967</v>
      </c>
      <c r="B1968" s="7">
        <v>54</v>
      </c>
      <c r="C1968" s="7" t="s">
        <v>97</v>
      </c>
      <c r="D1968" s="7">
        <v>15</v>
      </c>
      <c r="E1968" s="7">
        <v>1</v>
      </c>
      <c r="F1968" s="7">
        <v>12000</v>
      </c>
    </row>
    <row r="1969" spans="1:6" x14ac:dyDescent="0.2">
      <c r="A1969" s="7">
        <v>1968</v>
      </c>
      <c r="B1969" s="7">
        <v>31</v>
      </c>
      <c r="C1969" s="7" t="s">
        <v>97</v>
      </c>
      <c r="D1969" s="7">
        <v>10</v>
      </c>
      <c r="E1969" s="7">
        <v>1</v>
      </c>
      <c r="F1969" s="7">
        <v>424000</v>
      </c>
    </row>
    <row r="1970" spans="1:6" x14ac:dyDescent="0.2">
      <c r="A1970" s="7">
        <v>1969</v>
      </c>
      <c r="B1970" s="7">
        <v>36</v>
      </c>
      <c r="C1970" s="7" t="s">
        <v>97</v>
      </c>
      <c r="D1970" s="7">
        <v>15</v>
      </c>
      <c r="E1970" s="7">
        <v>1</v>
      </c>
      <c r="F1970" s="7">
        <v>776000</v>
      </c>
    </row>
    <row r="1971" spans="1:6" x14ac:dyDescent="0.2">
      <c r="A1971" s="7">
        <v>1970</v>
      </c>
      <c r="B1971" s="7">
        <v>44</v>
      </c>
      <c r="C1971" s="7" t="s">
        <v>97</v>
      </c>
      <c r="D1971" s="7">
        <v>15</v>
      </c>
      <c r="E1971" s="7">
        <v>1</v>
      </c>
      <c r="F1971" s="7">
        <v>59000</v>
      </c>
    </row>
    <row r="1972" spans="1:6" x14ac:dyDescent="0.2">
      <c r="A1972" s="7">
        <v>1971</v>
      </c>
      <c r="B1972" s="7">
        <v>44</v>
      </c>
      <c r="C1972" s="7" t="s">
        <v>97</v>
      </c>
      <c r="D1972" s="7">
        <v>20</v>
      </c>
      <c r="E1972" s="7">
        <v>1</v>
      </c>
      <c r="F1972" s="7">
        <v>405000</v>
      </c>
    </row>
    <row r="1973" spans="1:6" x14ac:dyDescent="0.2">
      <c r="A1973" s="7">
        <v>1972</v>
      </c>
      <c r="B1973" s="7">
        <v>39</v>
      </c>
      <c r="C1973" s="7" t="s">
        <v>96</v>
      </c>
      <c r="D1973" s="7">
        <v>10</v>
      </c>
      <c r="E1973" s="7">
        <v>1</v>
      </c>
      <c r="F1973" s="7">
        <v>56000</v>
      </c>
    </row>
    <row r="1974" spans="1:6" x14ac:dyDescent="0.2">
      <c r="A1974" s="7">
        <v>1973</v>
      </c>
      <c r="B1974" s="7">
        <v>53</v>
      </c>
      <c r="C1974" s="7" t="s">
        <v>96</v>
      </c>
      <c r="D1974" s="7">
        <v>15</v>
      </c>
      <c r="E1974" s="7">
        <v>1</v>
      </c>
      <c r="F1974" s="7">
        <v>273000</v>
      </c>
    </row>
    <row r="1975" spans="1:6" x14ac:dyDescent="0.2">
      <c r="A1975" s="7">
        <v>1974</v>
      </c>
      <c r="B1975" s="7">
        <v>59</v>
      </c>
      <c r="C1975" s="7" t="s">
        <v>97</v>
      </c>
      <c r="D1975" s="7">
        <v>10</v>
      </c>
      <c r="E1975" s="7">
        <v>1</v>
      </c>
      <c r="F1975" s="7">
        <v>731000</v>
      </c>
    </row>
    <row r="1976" spans="1:6" x14ac:dyDescent="0.2">
      <c r="A1976" s="7">
        <v>1975</v>
      </c>
      <c r="B1976" s="7">
        <v>50</v>
      </c>
      <c r="C1976" s="7" t="s">
        <v>96</v>
      </c>
      <c r="D1976" s="7">
        <v>20</v>
      </c>
      <c r="E1976" s="7">
        <v>1</v>
      </c>
      <c r="F1976" s="7">
        <v>185000</v>
      </c>
    </row>
    <row r="1977" spans="1:6" x14ac:dyDescent="0.2">
      <c r="A1977" s="7">
        <v>1976</v>
      </c>
      <c r="B1977" s="7">
        <v>54</v>
      </c>
      <c r="C1977" s="7" t="s">
        <v>96</v>
      </c>
      <c r="D1977" s="7">
        <v>15</v>
      </c>
      <c r="E1977" s="7">
        <v>1</v>
      </c>
      <c r="F1977" s="7">
        <v>174000</v>
      </c>
    </row>
    <row r="1978" spans="1:6" x14ac:dyDescent="0.2">
      <c r="A1978" s="7">
        <v>1977</v>
      </c>
      <c r="B1978" s="7">
        <v>43</v>
      </c>
      <c r="C1978" s="7" t="s">
        <v>97</v>
      </c>
      <c r="D1978" s="7">
        <v>20</v>
      </c>
      <c r="E1978" s="7">
        <v>1</v>
      </c>
      <c r="F1978" s="7">
        <v>962000</v>
      </c>
    </row>
    <row r="1979" spans="1:6" x14ac:dyDescent="0.2">
      <c r="A1979" s="7">
        <v>1978</v>
      </c>
      <c r="B1979" s="7">
        <v>23</v>
      </c>
      <c r="C1979" s="7" t="s">
        <v>96</v>
      </c>
      <c r="D1979" s="7">
        <v>10</v>
      </c>
      <c r="E1979" s="7">
        <v>1</v>
      </c>
      <c r="F1979" s="7">
        <v>346000</v>
      </c>
    </row>
    <row r="1980" spans="1:6" x14ac:dyDescent="0.2">
      <c r="A1980" s="7">
        <v>1979</v>
      </c>
      <c r="B1980" s="7">
        <v>59</v>
      </c>
      <c r="C1980" s="7" t="s">
        <v>97</v>
      </c>
      <c r="D1980" s="7">
        <v>20</v>
      </c>
      <c r="E1980" s="7">
        <v>1</v>
      </c>
      <c r="F1980" s="7">
        <v>627000</v>
      </c>
    </row>
    <row r="1981" spans="1:6" x14ac:dyDescent="0.2">
      <c r="A1981" s="7">
        <v>1980</v>
      </c>
      <c r="B1981" s="7">
        <v>56</v>
      </c>
      <c r="C1981" s="7" t="s">
        <v>97</v>
      </c>
      <c r="D1981" s="7">
        <v>10</v>
      </c>
      <c r="E1981" s="7">
        <v>1</v>
      </c>
      <c r="F1981" s="7">
        <v>505000</v>
      </c>
    </row>
    <row r="1982" spans="1:6" x14ac:dyDescent="0.2">
      <c r="A1982" s="7">
        <v>1981</v>
      </c>
      <c r="B1982" s="7">
        <v>53</v>
      </c>
      <c r="C1982" s="7" t="s">
        <v>96</v>
      </c>
      <c r="D1982" s="7">
        <v>15</v>
      </c>
      <c r="E1982" s="7">
        <v>1</v>
      </c>
      <c r="F1982" s="7">
        <v>250000</v>
      </c>
    </row>
    <row r="1983" spans="1:6" x14ac:dyDescent="0.2">
      <c r="A1983" s="7">
        <v>1982</v>
      </c>
      <c r="B1983" s="7">
        <v>50</v>
      </c>
      <c r="C1983" s="7" t="s">
        <v>96</v>
      </c>
      <c r="D1983" s="7">
        <v>10</v>
      </c>
      <c r="E1983" s="7">
        <v>1</v>
      </c>
      <c r="F1983" s="7">
        <v>690000</v>
      </c>
    </row>
    <row r="1984" spans="1:6" x14ac:dyDescent="0.2">
      <c r="A1984" s="7">
        <v>1983</v>
      </c>
      <c r="B1984" s="7">
        <v>49</v>
      </c>
      <c r="C1984" s="7" t="s">
        <v>96</v>
      </c>
      <c r="D1984" s="7">
        <v>20</v>
      </c>
      <c r="E1984" s="7">
        <v>1</v>
      </c>
      <c r="F1984" s="7">
        <v>428000</v>
      </c>
    </row>
    <row r="1985" spans="1:6" x14ac:dyDescent="0.2">
      <c r="A1985" s="7">
        <v>1984</v>
      </c>
      <c r="B1985" s="7">
        <v>24</v>
      </c>
      <c r="C1985" s="7" t="s">
        <v>97</v>
      </c>
      <c r="D1985" s="7">
        <v>15</v>
      </c>
      <c r="E1985" s="7">
        <v>1</v>
      </c>
      <c r="F1985" s="7">
        <v>497000</v>
      </c>
    </row>
    <row r="1986" spans="1:6" x14ac:dyDescent="0.2">
      <c r="A1986" s="7">
        <v>1985</v>
      </c>
      <c r="B1986" s="7">
        <v>34</v>
      </c>
      <c r="C1986" s="7" t="s">
        <v>97</v>
      </c>
      <c r="D1986" s="7">
        <v>20</v>
      </c>
      <c r="E1986" s="7">
        <v>1</v>
      </c>
      <c r="F1986" s="7">
        <v>862000</v>
      </c>
    </row>
    <row r="1987" spans="1:6" x14ac:dyDescent="0.2">
      <c r="A1987" s="7">
        <v>1986</v>
      </c>
      <c r="B1987" s="7">
        <v>49</v>
      </c>
      <c r="C1987" s="7" t="s">
        <v>96</v>
      </c>
      <c r="D1987" s="7">
        <v>20</v>
      </c>
      <c r="E1987" s="7">
        <v>1</v>
      </c>
      <c r="F1987" s="7">
        <v>123000</v>
      </c>
    </row>
    <row r="1988" spans="1:6" x14ac:dyDescent="0.2">
      <c r="A1988" s="7">
        <v>1987</v>
      </c>
      <c r="B1988" s="7">
        <v>46</v>
      </c>
      <c r="C1988" s="7" t="s">
        <v>96</v>
      </c>
      <c r="D1988" s="7">
        <v>15</v>
      </c>
      <c r="E1988" s="7">
        <v>1</v>
      </c>
      <c r="F1988" s="7">
        <v>450000</v>
      </c>
    </row>
    <row r="1989" spans="1:6" x14ac:dyDescent="0.2">
      <c r="A1989" s="7">
        <v>1988</v>
      </c>
      <c r="B1989" s="7">
        <v>56</v>
      </c>
      <c r="C1989" s="7" t="s">
        <v>96</v>
      </c>
      <c r="D1989" s="7">
        <v>15</v>
      </c>
      <c r="E1989" s="7">
        <v>1</v>
      </c>
      <c r="F1989" s="7">
        <v>560000</v>
      </c>
    </row>
    <row r="1990" spans="1:6" x14ac:dyDescent="0.2">
      <c r="A1990" s="7">
        <v>1989</v>
      </c>
      <c r="B1990" s="7">
        <v>28</v>
      </c>
      <c r="C1990" s="7" t="s">
        <v>96</v>
      </c>
      <c r="D1990" s="7">
        <v>15</v>
      </c>
      <c r="E1990" s="7">
        <v>1</v>
      </c>
      <c r="F1990" s="7">
        <v>551000</v>
      </c>
    </row>
    <row r="1991" spans="1:6" x14ac:dyDescent="0.2">
      <c r="A1991" s="7">
        <v>1990</v>
      </c>
      <c r="B1991" s="7">
        <v>32</v>
      </c>
      <c r="C1991" s="7" t="s">
        <v>96</v>
      </c>
      <c r="D1991" s="7">
        <v>15</v>
      </c>
      <c r="E1991" s="7">
        <v>1</v>
      </c>
      <c r="F1991" s="7">
        <v>522000</v>
      </c>
    </row>
    <row r="1992" spans="1:6" x14ac:dyDescent="0.2">
      <c r="A1992" s="7">
        <v>1991</v>
      </c>
      <c r="B1992" s="7">
        <v>25</v>
      </c>
      <c r="C1992" s="7" t="s">
        <v>96</v>
      </c>
      <c r="D1992" s="7">
        <v>15</v>
      </c>
      <c r="E1992" s="7">
        <v>1</v>
      </c>
      <c r="F1992" s="7">
        <v>736000</v>
      </c>
    </row>
    <row r="1993" spans="1:6" x14ac:dyDescent="0.2">
      <c r="A1993" s="7">
        <v>1992</v>
      </c>
      <c r="B1993" s="7">
        <v>42</v>
      </c>
      <c r="C1993" s="7" t="s">
        <v>96</v>
      </c>
      <c r="D1993" s="7">
        <v>20</v>
      </c>
      <c r="E1993" s="7">
        <v>1</v>
      </c>
      <c r="F1993" s="7">
        <v>700000</v>
      </c>
    </row>
    <row r="1994" spans="1:6" x14ac:dyDescent="0.2">
      <c r="A1994" s="7">
        <v>1993</v>
      </c>
      <c r="B1994" s="7">
        <v>48</v>
      </c>
      <c r="C1994" s="7" t="s">
        <v>97</v>
      </c>
      <c r="D1994" s="7">
        <v>15</v>
      </c>
      <c r="E1994" s="7">
        <v>1</v>
      </c>
      <c r="F1994" s="7">
        <v>494000</v>
      </c>
    </row>
    <row r="1995" spans="1:6" x14ac:dyDescent="0.2">
      <c r="A1995" s="7">
        <v>1994</v>
      </c>
      <c r="B1995" s="7">
        <v>26</v>
      </c>
      <c r="C1995" s="7" t="s">
        <v>96</v>
      </c>
      <c r="D1995" s="7">
        <v>20</v>
      </c>
      <c r="E1995" s="7">
        <v>1</v>
      </c>
      <c r="F1995" s="7">
        <v>251000</v>
      </c>
    </row>
    <row r="1996" spans="1:6" x14ac:dyDescent="0.2">
      <c r="A1996" s="7">
        <v>1995</v>
      </c>
      <c r="B1996" s="7">
        <v>57</v>
      </c>
      <c r="C1996" s="7" t="s">
        <v>96</v>
      </c>
      <c r="D1996" s="7">
        <v>20</v>
      </c>
      <c r="E1996" s="7">
        <v>1</v>
      </c>
      <c r="F1996" s="7">
        <v>472000</v>
      </c>
    </row>
    <row r="1997" spans="1:6" x14ac:dyDescent="0.2">
      <c r="A1997" s="7">
        <v>1996</v>
      </c>
      <c r="B1997" s="7">
        <v>34</v>
      </c>
      <c r="C1997" s="7" t="s">
        <v>96</v>
      </c>
      <c r="D1997" s="7">
        <v>10</v>
      </c>
      <c r="E1997" s="7">
        <v>1</v>
      </c>
      <c r="F1997" s="7">
        <v>384000</v>
      </c>
    </row>
    <row r="1998" spans="1:6" x14ac:dyDescent="0.2">
      <c r="A1998" s="7">
        <v>1997</v>
      </c>
      <c r="B1998" s="7">
        <v>23</v>
      </c>
      <c r="C1998" s="7" t="s">
        <v>96</v>
      </c>
      <c r="D1998" s="7">
        <v>15</v>
      </c>
      <c r="E1998" s="7">
        <v>1</v>
      </c>
      <c r="F1998" s="7">
        <v>834000</v>
      </c>
    </row>
    <row r="1999" spans="1:6" x14ac:dyDescent="0.2">
      <c r="A1999" s="7">
        <v>1998</v>
      </c>
      <c r="B1999" s="7">
        <v>39</v>
      </c>
      <c r="C1999" s="7" t="s">
        <v>97</v>
      </c>
      <c r="D1999" s="7">
        <v>15</v>
      </c>
      <c r="E1999" s="7">
        <v>1</v>
      </c>
      <c r="F1999" s="7">
        <v>983000</v>
      </c>
    </row>
    <row r="2000" spans="1:6" x14ac:dyDescent="0.2">
      <c r="A2000" s="7">
        <v>1999</v>
      </c>
      <c r="B2000" s="7">
        <v>55</v>
      </c>
      <c r="C2000" s="7" t="s">
        <v>97</v>
      </c>
      <c r="D2000" s="7">
        <v>10</v>
      </c>
      <c r="E2000" s="7">
        <v>1</v>
      </c>
      <c r="F2000" s="7">
        <v>916000</v>
      </c>
    </row>
    <row r="2001" spans="1:6" x14ac:dyDescent="0.2">
      <c r="A2001" s="7">
        <v>2000</v>
      </c>
      <c r="B2001" s="7">
        <v>37</v>
      </c>
      <c r="C2001" s="7" t="s">
        <v>97</v>
      </c>
      <c r="D2001" s="7">
        <v>10</v>
      </c>
      <c r="E2001" s="7">
        <v>1</v>
      </c>
      <c r="F2001" s="7">
        <v>788000</v>
      </c>
    </row>
    <row r="2002" spans="1:6" x14ac:dyDescent="0.2">
      <c r="A2002" s="7">
        <v>2001</v>
      </c>
      <c r="B2002" s="7">
        <v>47</v>
      </c>
      <c r="C2002" s="7" t="s">
        <v>96</v>
      </c>
      <c r="D2002" s="7">
        <v>15</v>
      </c>
      <c r="E2002" s="7">
        <v>1</v>
      </c>
      <c r="F2002" s="7">
        <v>919000</v>
      </c>
    </row>
    <row r="2003" spans="1:6" x14ac:dyDescent="0.2">
      <c r="A2003" s="7">
        <v>2002</v>
      </c>
      <c r="B2003" s="7">
        <v>27</v>
      </c>
      <c r="C2003" s="7" t="s">
        <v>97</v>
      </c>
      <c r="D2003" s="7">
        <v>15</v>
      </c>
      <c r="E2003" s="7">
        <v>1</v>
      </c>
      <c r="F2003" s="7">
        <v>541000</v>
      </c>
    </row>
    <row r="2004" spans="1:6" x14ac:dyDescent="0.2">
      <c r="A2004" s="7">
        <v>2003</v>
      </c>
      <c r="B2004" s="7">
        <v>34</v>
      </c>
      <c r="C2004" s="7" t="s">
        <v>96</v>
      </c>
      <c r="D2004" s="7">
        <v>20</v>
      </c>
      <c r="E2004" s="7">
        <v>1</v>
      </c>
      <c r="F2004" s="7">
        <v>932000</v>
      </c>
    </row>
    <row r="2005" spans="1:6" x14ac:dyDescent="0.2">
      <c r="A2005" s="7">
        <v>2004</v>
      </c>
      <c r="B2005" s="7">
        <v>59</v>
      </c>
      <c r="C2005" s="7" t="s">
        <v>96</v>
      </c>
      <c r="D2005" s="7">
        <v>20</v>
      </c>
      <c r="E2005" s="7">
        <v>1</v>
      </c>
      <c r="F2005" s="7">
        <v>410000</v>
      </c>
    </row>
    <row r="2006" spans="1:6" x14ac:dyDescent="0.2">
      <c r="A2006" s="7">
        <v>2005</v>
      </c>
      <c r="B2006" s="7">
        <v>59</v>
      </c>
      <c r="C2006" s="7" t="s">
        <v>97</v>
      </c>
      <c r="D2006" s="7">
        <v>10</v>
      </c>
      <c r="E2006" s="7">
        <v>1</v>
      </c>
      <c r="F2006" s="7">
        <v>27000</v>
      </c>
    </row>
    <row r="2007" spans="1:6" x14ac:dyDescent="0.2">
      <c r="A2007" s="7">
        <v>2006</v>
      </c>
      <c r="B2007" s="7">
        <v>20</v>
      </c>
      <c r="C2007" s="7" t="s">
        <v>97</v>
      </c>
      <c r="D2007" s="7">
        <v>10</v>
      </c>
      <c r="E2007" s="7">
        <v>1</v>
      </c>
      <c r="F2007" s="7">
        <v>286000</v>
      </c>
    </row>
    <row r="2008" spans="1:6" x14ac:dyDescent="0.2">
      <c r="A2008" s="7">
        <v>2007</v>
      </c>
      <c r="B2008" s="7">
        <v>25</v>
      </c>
      <c r="C2008" s="7" t="s">
        <v>97</v>
      </c>
      <c r="D2008" s="7">
        <v>20</v>
      </c>
      <c r="E2008" s="7">
        <v>1</v>
      </c>
      <c r="F2008" s="7">
        <v>288000</v>
      </c>
    </row>
    <row r="2009" spans="1:6" x14ac:dyDescent="0.2">
      <c r="A2009" s="7">
        <v>2008</v>
      </c>
      <c r="B2009" s="7">
        <v>27</v>
      </c>
      <c r="C2009" s="7" t="s">
        <v>96</v>
      </c>
      <c r="D2009" s="7">
        <v>15</v>
      </c>
      <c r="E2009" s="7">
        <v>1</v>
      </c>
      <c r="F2009" s="7">
        <v>853000</v>
      </c>
    </row>
    <row r="2010" spans="1:6" x14ac:dyDescent="0.2">
      <c r="A2010" s="7">
        <v>2009</v>
      </c>
      <c r="B2010" s="7">
        <v>28</v>
      </c>
      <c r="C2010" s="7" t="s">
        <v>96</v>
      </c>
      <c r="D2010" s="7">
        <v>20</v>
      </c>
      <c r="E2010" s="7">
        <v>1</v>
      </c>
      <c r="F2010" s="7">
        <v>390000</v>
      </c>
    </row>
    <row r="2011" spans="1:6" x14ac:dyDescent="0.2">
      <c r="A2011" s="7">
        <v>2010</v>
      </c>
      <c r="B2011" s="7">
        <v>31</v>
      </c>
      <c r="C2011" s="7" t="s">
        <v>96</v>
      </c>
      <c r="D2011" s="7">
        <v>15</v>
      </c>
      <c r="E2011" s="7">
        <v>1</v>
      </c>
      <c r="F2011" s="7">
        <v>310000</v>
      </c>
    </row>
    <row r="2012" spans="1:6" x14ac:dyDescent="0.2">
      <c r="A2012" s="7">
        <v>2011</v>
      </c>
      <c r="B2012" s="7">
        <v>43</v>
      </c>
      <c r="C2012" s="7" t="s">
        <v>97</v>
      </c>
      <c r="D2012" s="7">
        <v>20</v>
      </c>
      <c r="E2012" s="7">
        <v>1</v>
      </c>
      <c r="F2012" s="7">
        <v>563000</v>
      </c>
    </row>
    <row r="2013" spans="1:6" x14ac:dyDescent="0.2">
      <c r="A2013" s="7">
        <v>2012</v>
      </c>
      <c r="B2013" s="7">
        <v>29</v>
      </c>
      <c r="C2013" s="7" t="s">
        <v>96</v>
      </c>
      <c r="D2013" s="7">
        <v>10</v>
      </c>
      <c r="E2013" s="7">
        <v>1</v>
      </c>
      <c r="F2013" s="7">
        <v>642000</v>
      </c>
    </row>
    <row r="2014" spans="1:6" x14ac:dyDescent="0.2">
      <c r="A2014" s="7">
        <v>2013</v>
      </c>
      <c r="B2014" s="7">
        <v>41</v>
      </c>
      <c r="C2014" s="7" t="s">
        <v>96</v>
      </c>
      <c r="D2014" s="7">
        <v>15</v>
      </c>
      <c r="E2014" s="7">
        <v>1</v>
      </c>
      <c r="F2014" s="7">
        <v>149000</v>
      </c>
    </row>
    <row r="2015" spans="1:6" x14ac:dyDescent="0.2">
      <c r="A2015" s="7">
        <v>2014</v>
      </c>
      <c r="B2015" s="7">
        <v>22</v>
      </c>
      <c r="C2015" s="7" t="s">
        <v>96</v>
      </c>
      <c r="D2015" s="7">
        <v>15</v>
      </c>
      <c r="E2015" s="7">
        <v>1</v>
      </c>
      <c r="F2015" s="7">
        <v>341000</v>
      </c>
    </row>
    <row r="2016" spans="1:6" x14ac:dyDescent="0.2">
      <c r="A2016" s="7">
        <v>2015</v>
      </c>
      <c r="B2016" s="7">
        <v>40</v>
      </c>
      <c r="C2016" s="7" t="s">
        <v>96</v>
      </c>
      <c r="D2016" s="7">
        <v>20</v>
      </c>
      <c r="E2016" s="7">
        <v>1</v>
      </c>
      <c r="F2016" s="7">
        <v>578000</v>
      </c>
    </row>
    <row r="2017" spans="1:6" x14ac:dyDescent="0.2">
      <c r="A2017" s="7">
        <v>2016</v>
      </c>
      <c r="B2017" s="7">
        <v>36</v>
      </c>
      <c r="C2017" s="7" t="s">
        <v>97</v>
      </c>
      <c r="D2017" s="7">
        <v>15</v>
      </c>
      <c r="E2017" s="7">
        <v>1</v>
      </c>
      <c r="F2017" s="7">
        <v>424000</v>
      </c>
    </row>
    <row r="2018" spans="1:6" x14ac:dyDescent="0.2">
      <c r="A2018" s="7">
        <v>2017</v>
      </c>
      <c r="B2018" s="7">
        <v>39</v>
      </c>
      <c r="C2018" s="7" t="s">
        <v>96</v>
      </c>
      <c r="D2018" s="7">
        <v>10</v>
      </c>
      <c r="E2018" s="7">
        <v>1</v>
      </c>
      <c r="F2018" s="7">
        <v>86000</v>
      </c>
    </row>
    <row r="2019" spans="1:6" x14ac:dyDescent="0.2">
      <c r="A2019" s="7">
        <v>2018</v>
      </c>
      <c r="B2019" s="7">
        <v>29</v>
      </c>
      <c r="C2019" s="7" t="s">
        <v>96</v>
      </c>
      <c r="D2019" s="7">
        <v>10</v>
      </c>
      <c r="E2019" s="7">
        <v>1</v>
      </c>
      <c r="F2019" s="7">
        <v>318000</v>
      </c>
    </row>
    <row r="2020" spans="1:6" x14ac:dyDescent="0.2">
      <c r="A2020" s="7">
        <v>2019</v>
      </c>
      <c r="B2020" s="7">
        <v>26</v>
      </c>
      <c r="C2020" s="7" t="s">
        <v>97</v>
      </c>
      <c r="D2020" s="7">
        <v>20</v>
      </c>
      <c r="E2020" s="7">
        <v>1</v>
      </c>
      <c r="F2020" s="7">
        <v>723000</v>
      </c>
    </row>
    <row r="2021" spans="1:6" x14ac:dyDescent="0.2">
      <c r="A2021" s="7">
        <v>2020</v>
      </c>
      <c r="B2021" s="7">
        <v>33</v>
      </c>
      <c r="C2021" s="7" t="s">
        <v>96</v>
      </c>
      <c r="D2021" s="7">
        <v>10</v>
      </c>
      <c r="E2021" s="7">
        <v>1</v>
      </c>
      <c r="F2021" s="7">
        <v>616000</v>
      </c>
    </row>
    <row r="2022" spans="1:6" x14ac:dyDescent="0.2">
      <c r="A2022" s="7">
        <v>2021</v>
      </c>
      <c r="B2022" s="7">
        <v>43</v>
      </c>
      <c r="C2022" s="7" t="s">
        <v>96</v>
      </c>
      <c r="D2022" s="7">
        <v>20</v>
      </c>
      <c r="E2022" s="7">
        <v>1</v>
      </c>
      <c r="F2022" s="7">
        <v>776000</v>
      </c>
    </row>
    <row r="2023" spans="1:6" x14ac:dyDescent="0.2">
      <c r="A2023" s="7">
        <v>2022</v>
      </c>
      <c r="B2023" s="7">
        <v>24</v>
      </c>
      <c r="C2023" s="7" t="s">
        <v>97</v>
      </c>
      <c r="D2023" s="7">
        <v>10</v>
      </c>
      <c r="E2023" s="7">
        <v>1</v>
      </c>
      <c r="F2023" s="7">
        <v>49000</v>
      </c>
    </row>
    <row r="2024" spans="1:6" x14ac:dyDescent="0.2">
      <c r="A2024" s="7">
        <v>2023</v>
      </c>
      <c r="B2024" s="7">
        <v>53</v>
      </c>
      <c r="C2024" s="7" t="s">
        <v>97</v>
      </c>
      <c r="D2024" s="7">
        <v>20</v>
      </c>
      <c r="E2024" s="7">
        <v>1</v>
      </c>
      <c r="F2024" s="7">
        <v>449000</v>
      </c>
    </row>
    <row r="2025" spans="1:6" x14ac:dyDescent="0.2">
      <c r="A2025" s="7">
        <v>2024</v>
      </c>
      <c r="B2025" s="7">
        <v>54</v>
      </c>
      <c r="C2025" s="7" t="s">
        <v>97</v>
      </c>
      <c r="D2025" s="7">
        <v>10</v>
      </c>
      <c r="E2025" s="7">
        <v>1</v>
      </c>
      <c r="F2025" s="7">
        <v>641000</v>
      </c>
    </row>
    <row r="2026" spans="1:6" x14ac:dyDescent="0.2">
      <c r="A2026" s="7">
        <v>2025</v>
      </c>
      <c r="B2026" s="7">
        <v>56</v>
      </c>
      <c r="C2026" s="7" t="s">
        <v>97</v>
      </c>
      <c r="D2026" s="7">
        <v>20</v>
      </c>
      <c r="E2026" s="7">
        <v>1</v>
      </c>
      <c r="F2026" s="7">
        <v>411000</v>
      </c>
    </row>
    <row r="2027" spans="1:6" x14ac:dyDescent="0.2">
      <c r="A2027" s="7">
        <v>2026</v>
      </c>
      <c r="B2027" s="7">
        <v>51</v>
      </c>
      <c r="C2027" s="7" t="s">
        <v>96</v>
      </c>
      <c r="D2027" s="7">
        <v>10</v>
      </c>
      <c r="E2027" s="7">
        <v>1</v>
      </c>
      <c r="F2027" s="7">
        <v>962000</v>
      </c>
    </row>
    <row r="2028" spans="1:6" x14ac:dyDescent="0.2">
      <c r="A2028" s="7">
        <v>2027</v>
      </c>
      <c r="B2028" s="7">
        <v>21</v>
      </c>
      <c r="C2028" s="7" t="s">
        <v>96</v>
      </c>
      <c r="D2028" s="7">
        <v>20</v>
      </c>
      <c r="E2028" s="7">
        <v>1</v>
      </c>
      <c r="F2028" s="7">
        <v>434000</v>
      </c>
    </row>
    <row r="2029" spans="1:6" x14ac:dyDescent="0.2">
      <c r="A2029" s="7">
        <v>2028</v>
      </c>
      <c r="B2029" s="7">
        <v>20</v>
      </c>
      <c r="C2029" s="7" t="s">
        <v>97</v>
      </c>
      <c r="D2029" s="7">
        <v>10</v>
      </c>
      <c r="E2029" s="7">
        <v>1</v>
      </c>
      <c r="F2029" s="7">
        <v>984000</v>
      </c>
    </row>
    <row r="2030" spans="1:6" x14ac:dyDescent="0.2">
      <c r="A2030" s="7">
        <v>2029</v>
      </c>
      <c r="B2030" s="7">
        <v>59</v>
      </c>
      <c r="C2030" s="7" t="s">
        <v>97</v>
      </c>
      <c r="D2030" s="7">
        <v>10</v>
      </c>
      <c r="E2030" s="7">
        <v>1</v>
      </c>
      <c r="F2030" s="7">
        <v>576000</v>
      </c>
    </row>
    <row r="2031" spans="1:6" x14ac:dyDescent="0.2">
      <c r="A2031" s="7">
        <v>2030</v>
      </c>
      <c r="B2031" s="7">
        <v>21</v>
      </c>
      <c r="C2031" s="7" t="s">
        <v>96</v>
      </c>
      <c r="D2031" s="7">
        <v>15</v>
      </c>
      <c r="E2031" s="7">
        <v>1</v>
      </c>
      <c r="F2031" s="7">
        <v>520000</v>
      </c>
    </row>
    <row r="2032" spans="1:6" x14ac:dyDescent="0.2">
      <c r="A2032" s="7">
        <v>2031</v>
      </c>
      <c r="B2032" s="7">
        <v>48</v>
      </c>
      <c r="C2032" s="7" t="s">
        <v>96</v>
      </c>
      <c r="D2032" s="7">
        <v>20</v>
      </c>
      <c r="E2032" s="7">
        <v>1</v>
      </c>
      <c r="F2032" s="7">
        <v>539000</v>
      </c>
    </row>
    <row r="2033" spans="1:6" x14ac:dyDescent="0.2">
      <c r="A2033" s="7">
        <v>2032</v>
      </c>
      <c r="B2033" s="7">
        <v>46</v>
      </c>
      <c r="C2033" s="7" t="s">
        <v>96</v>
      </c>
      <c r="D2033" s="7">
        <v>20</v>
      </c>
      <c r="E2033" s="7">
        <v>1</v>
      </c>
      <c r="F2033" s="7">
        <v>529000</v>
      </c>
    </row>
    <row r="2034" spans="1:6" x14ac:dyDescent="0.2">
      <c r="A2034" s="7">
        <v>2033</v>
      </c>
      <c r="B2034" s="7">
        <v>46</v>
      </c>
      <c r="C2034" s="7" t="s">
        <v>97</v>
      </c>
      <c r="D2034" s="7">
        <v>10</v>
      </c>
      <c r="E2034" s="7">
        <v>1</v>
      </c>
      <c r="F2034" s="7">
        <v>982000</v>
      </c>
    </row>
    <row r="2035" spans="1:6" x14ac:dyDescent="0.2">
      <c r="A2035" s="7">
        <v>2034</v>
      </c>
      <c r="B2035" s="7">
        <v>30</v>
      </c>
      <c r="C2035" s="7" t="s">
        <v>97</v>
      </c>
      <c r="D2035" s="7">
        <v>15</v>
      </c>
      <c r="E2035" s="7">
        <v>1</v>
      </c>
      <c r="F2035" s="7">
        <v>489000</v>
      </c>
    </row>
    <row r="2036" spans="1:6" x14ac:dyDescent="0.2">
      <c r="A2036" s="7">
        <v>2035</v>
      </c>
      <c r="B2036" s="7">
        <v>55</v>
      </c>
      <c r="C2036" s="7" t="s">
        <v>96</v>
      </c>
      <c r="D2036" s="7">
        <v>10</v>
      </c>
      <c r="E2036" s="7">
        <v>1</v>
      </c>
      <c r="F2036" s="7">
        <v>376000</v>
      </c>
    </row>
    <row r="2037" spans="1:6" x14ac:dyDescent="0.2">
      <c r="A2037" s="7">
        <v>2036</v>
      </c>
      <c r="B2037" s="7">
        <v>34</v>
      </c>
      <c r="C2037" s="7" t="s">
        <v>97</v>
      </c>
      <c r="D2037" s="7">
        <v>10</v>
      </c>
      <c r="E2037" s="7">
        <v>1</v>
      </c>
      <c r="F2037" s="7">
        <v>678000</v>
      </c>
    </row>
    <row r="2038" spans="1:6" x14ac:dyDescent="0.2">
      <c r="A2038" s="7">
        <v>2037</v>
      </c>
      <c r="B2038" s="7">
        <v>39</v>
      </c>
      <c r="C2038" s="7" t="s">
        <v>96</v>
      </c>
      <c r="D2038" s="7">
        <v>20</v>
      </c>
      <c r="E2038" s="7">
        <v>1</v>
      </c>
      <c r="F2038" s="7">
        <v>581000</v>
      </c>
    </row>
    <row r="2039" spans="1:6" x14ac:dyDescent="0.2">
      <c r="A2039" s="7">
        <v>2038</v>
      </c>
      <c r="B2039" s="7">
        <v>39</v>
      </c>
      <c r="C2039" s="7" t="s">
        <v>97</v>
      </c>
      <c r="D2039" s="7">
        <v>10</v>
      </c>
      <c r="E2039" s="7">
        <v>1</v>
      </c>
      <c r="F2039" s="7">
        <v>249000</v>
      </c>
    </row>
    <row r="2040" spans="1:6" x14ac:dyDescent="0.2">
      <c r="A2040" s="7">
        <v>2039</v>
      </c>
      <c r="B2040" s="7">
        <v>20</v>
      </c>
      <c r="C2040" s="7" t="s">
        <v>97</v>
      </c>
      <c r="D2040" s="7">
        <v>15</v>
      </c>
      <c r="E2040" s="7">
        <v>1</v>
      </c>
      <c r="F2040" s="7">
        <v>697000</v>
      </c>
    </row>
    <row r="2041" spans="1:6" x14ac:dyDescent="0.2">
      <c r="A2041" s="7">
        <v>2040</v>
      </c>
      <c r="B2041" s="7">
        <v>57</v>
      </c>
      <c r="C2041" s="7" t="s">
        <v>97</v>
      </c>
      <c r="D2041" s="7">
        <v>10</v>
      </c>
      <c r="E2041" s="7">
        <v>1</v>
      </c>
      <c r="F2041" s="7">
        <v>477000</v>
      </c>
    </row>
    <row r="2042" spans="1:6" x14ac:dyDescent="0.2">
      <c r="A2042" s="7">
        <v>2041</v>
      </c>
      <c r="B2042" s="7">
        <v>29</v>
      </c>
      <c r="C2042" s="7" t="s">
        <v>96</v>
      </c>
      <c r="D2042" s="7">
        <v>10</v>
      </c>
      <c r="E2042" s="7">
        <v>1</v>
      </c>
      <c r="F2042" s="7">
        <v>743000</v>
      </c>
    </row>
    <row r="2043" spans="1:6" x14ac:dyDescent="0.2">
      <c r="A2043" s="7">
        <v>2042</v>
      </c>
      <c r="B2043" s="7">
        <v>24</v>
      </c>
      <c r="C2043" s="7" t="s">
        <v>96</v>
      </c>
      <c r="D2043" s="7">
        <v>15</v>
      </c>
      <c r="E2043" s="7">
        <v>1</v>
      </c>
      <c r="F2043" s="7">
        <v>688000</v>
      </c>
    </row>
    <row r="2044" spans="1:6" x14ac:dyDescent="0.2">
      <c r="A2044" s="7">
        <v>2043</v>
      </c>
      <c r="B2044" s="7">
        <v>32</v>
      </c>
      <c r="C2044" s="7" t="s">
        <v>97</v>
      </c>
      <c r="D2044" s="7">
        <v>15</v>
      </c>
      <c r="E2044" s="7">
        <v>1</v>
      </c>
      <c r="F2044" s="7">
        <v>719000</v>
      </c>
    </row>
    <row r="2045" spans="1:6" x14ac:dyDescent="0.2">
      <c r="A2045" s="7">
        <v>2044</v>
      </c>
      <c r="B2045" s="7">
        <v>34</v>
      </c>
      <c r="C2045" s="7" t="s">
        <v>97</v>
      </c>
      <c r="D2045" s="7">
        <v>20</v>
      </c>
      <c r="E2045" s="7">
        <v>1</v>
      </c>
      <c r="F2045" s="7">
        <v>554000</v>
      </c>
    </row>
    <row r="2046" spans="1:6" x14ac:dyDescent="0.2">
      <c r="A2046" s="7">
        <v>2045</v>
      </c>
      <c r="B2046" s="7">
        <v>54</v>
      </c>
      <c r="C2046" s="7" t="s">
        <v>96</v>
      </c>
      <c r="D2046" s="7">
        <v>15</v>
      </c>
      <c r="E2046" s="7">
        <v>1</v>
      </c>
      <c r="F2046" s="7">
        <v>382000</v>
      </c>
    </row>
    <row r="2047" spans="1:6" x14ac:dyDescent="0.2">
      <c r="A2047" s="7">
        <v>2046</v>
      </c>
      <c r="B2047" s="7">
        <v>50</v>
      </c>
      <c r="C2047" s="7" t="s">
        <v>96</v>
      </c>
      <c r="D2047" s="7">
        <v>15</v>
      </c>
      <c r="E2047" s="7">
        <v>1</v>
      </c>
      <c r="F2047" s="7">
        <v>862000</v>
      </c>
    </row>
    <row r="2048" spans="1:6" x14ac:dyDescent="0.2">
      <c r="A2048" s="7">
        <v>2047</v>
      </c>
      <c r="B2048" s="7">
        <v>31</v>
      </c>
      <c r="C2048" s="7" t="s">
        <v>97</v>
      </c>
      <c r="D2048" s="7">
        <v>10</v>
      </c>
      <c r="E2048" s="7">
        <v>1</v>
      </c>
      <c r="F2048" s="7">
        <v>427000</v>
      </c>
    </row>
    <row r="2049" spans="1:6" x14ac:dyDescent="0.2">
      <c r="A2049" s="7">
        <v>2048</v>
      </c>
      <c r="B2049" s="7">
        <v>43</v>
      </c>
      <c r="C2049" s="7" t="s">
        <v>96</v>
      </c>
      <c r="D2049" s="7">
        <v>10</v>
      </c>
      <c r="E2049" s="7">
        <v>1</v>
      </c>
      <c r="F2049" s="7">
        <v>54000</v>
      </c>
    </row>
    <row r="2050" spans="1:6" x14ac:dyDescent="0.2">
      <c r="A2050" s="7">
        <v>2049</v>
      </c>
      <c r="B2050" s="7">
        <v>57</v>
      </c>
      <c r="C2050" s="7" t="s">
        <v>97</v>
      </c>
      <c r="D2050" s="7">
        <v>20</v>
      </c>
      <c r="E2050" s="7">
        <v>1</v>
      </c>
      <c r="F2050" s="7">
        <v>60000</v>
      </c>
    </row>
    <row r="2051" spans="1:6" x14ac:dyDescent="0.2">
      <c r="A2051" s="7">
        <v>2050</v>
      </c>
      <c r="B2051" s="7">
        <v>34</v>
      </c>
      <c r="C2051" s="7" t="s">
        <v>96</v>
      </c>
      <c r="D2051" s="7">
        <v>15</v>
      </c>
      <c r="E2051" s="7">
        <v>1</v>
      </c>
      <c r="F2051" s="7">
        <v>718000</v>
      </c>
    </row>
    <row r="2052" spans="1:6" x14ac:dyDescent="0.2">
      <c r="A2052" s="7">
        <v>2051</v>
      </c>
      <c r="B2052" s="7">
        <v>56</v>
      </c>
      <c r="C2052" s="7" t="s">
        <v>96</v>
      </c>
      <c r="D2052" s="7">
        <v>20</v>
      </c>
      <c r="E2052" s="7">
        <v>1</v>
      </c>
      <c r="F2052" s="7">
        <v>505000</v>
      </c>
    </row>
    <row r="2053" spans="1:6" x14ac:dyDescent="0.2">
      <c r="A2053" s="7">
        <v>2052</v>
      </c>
      <c r="B2053" s="7">
        <v>40</v>
      </c>
      <c r="C2053" s="7" t="s">
        <v>96</v>
      </c>
      <c r="D2053" s="7">
        <v>10</v>
      </c>
      <c r="E2053" s="7">
        <v>1</v>
      </c>
      <c r="F2053" s="7">
        <v>474000</v>
      </c>
    </row>
    <row r="2054" spans="1:6" x14ac:dyDescent="0.2">
      <c r="A2054" s="7">
        <v>2053</v>
      </c>
      <c r="B2054" s="7">
        <v>28</v>
      </c>
      <c r="C2054" s="7" t="s">
        <v>96</v>
      </c>
      <c r="D2054" s="7">
        <v>20</v>
      </c>
      <c r="E2054" s="7">
        <v>1</v>
      </c>
      <c r="F2054" s="7">
        <v>136000</v>
      </c>
    </row>
    <row r="2055" spans="1:6" x14ac:dyDescent="0.2">
      <c r="A2055" s="7">
        <v>2054</v>
      </c>
      <c r="B2055" s="7">
        <v>21</v>
      </c>
      <c r="C2055" s="7" t="s">
        <v>96</v>
      </c>
      <c r="D2055" s="7">
        <v>15</v>
      </c>
      <c r="E2055" s="7">
        <v>1</v>
      </c>
      <c r="F2055" s="7">
        <v>186000</v>
      </c>
    </row>
    <row r="2056" spans="1:6" x14ac:dyDescent="0.2">
      <c r="A2056" s="7">
        <v>2055</v>
      </c>
      <c r="B2056" s="7">
        <v>38</v>
      </c>
      <c r="C2056" s="7" t="s">
        <v>97</v>
      </c>
      <c r="D2056" s="7">
        <v>10</v>
      </c>
      <c r="E2056" s="7">
        <v>1</v>
      </c>
      <c r="F2056" s="7">
        <v>566000</v>
      </c>
    </row>
    <row r="2057" spans="1:6" x14ac:dyDescent="0.2">
      <c r="A2057" s="7">
        <v>2056</v>
      </c>
      <c r="B2057" s="7">
        <v>33</v>
      </c>
      <c r="C2057" s="7" t="s">
        <v>96</v>
      </c>
      <c r="D2057" s="7">
        <v>10</v>
      </c>
      <c r="E2057" s="7">
        <v>1</v>
      </c>
      <c r="F2057" s="7">
        <v>809000</v>
      </c>
    </row>
    <row r="2058" spans="1:6" x14ac:dyDescent="0.2">
      <c r="A2058" s="7">
        <v>2057</v>
      </c>
      <c r="B2058" s="7">
        <v>27</v>
      </c>
      <c r="C2058" s="7" t="s">
        <v>97</v>
      </c>
      <c r="D2058" s="7">
        <v>10</v>
      </c>
      <c r="E2058" s="7">
        <v>1</v>
      </c>
      <c r="F2058" s="7">
        <v>496000</v>
      </c>
    </row>
    <row r="2059" spans="1:6" x14ac:dyDescent="0.2">
      <c r="A2059" s="7">
        <v>2058</v>
      </c>
      <c r="B2059" s="7">
        <v>47</v>
      </c>
      <c r="C2059" s="7" t="s">
        <v>97</v>
      </c>
      <c r="D2059" s="7">
        <v>20</v>
      </c>
      <c r="E2059" s="7">
        <v>1</v>
      </c>
      <c r="F2059" s="7">
        <v>521000</v>
      </c>
    </row>
    <row r="2060" spans="1:6" x14ac:dyDescent="0.2">
      <c r="A2060" s="7">
        <v>2059</v>
      </c>
      <c r="B2060" s="7">
        <v>55</v>
      </c>
      <c r="C2060" s="7" t="s">
        <v>96</v>
      </c>
      <c r="D2060" s="7">
        <v>15</v>
      </c>
      <c r="E2060" s="7">
        <v>1</v>
      </c>
      <c r="F2060" s="7">
        <v>754000</v>
      </c>
    </row>
    <row r="2061" spans="1:6" x14ac:dyDescent="0.2">
      <c r="A2061" s="7">
        <v>2060</v>
      </c>
      <c r="B2061" s="7">
        <v>20</v>
      </c>
      <c r="C2061" s="7" t="s">
        <v>97</v>
      </c>
      <c r="D2061" s="7">
        <v>10</v>
      </c>
      <c r="E2061" s="7">
        <v>1</v>
      </c>
      <c r="F2061" s="7">
        <v>637000</v>
      </c>
    </row>
    <row r="2062" spans="1:6" x14ac:dyDescent="0.2">
      <c r="A2062" s="7">
        <v>2061</v>
      </c>
      <c r="B2062" s="7">
        <v>58</v>
      </c>
      <c r="C2062" s="7" t="s">
        <v>96</v>
      </c>
      <c r="D2062" s="7">
        <v>15</v>
      </c>
      <c r="E2062" s="7">
        <v>1</v>
      </c>
      <c r="F2062" s="7">
        <v>957000</v>
      </c>
    </row>
    <row r="2063" spans="1:6" x14ac:dyDescent="0.2">
      <c r="A2063" s="7">
        <v>2062</v>
      </c>
      <c r="B2063" s="7">
        <v>39</v>
      </c>
      <c r="C2063" s="7" t="s">
        <v>96</v>
      </c>
      <c r="D2063" s="7">
        <v>15</v>
      </c>
      <c r="E2063" s="7">
        <v>1</v>
      </c>
      <c r="F2063" s="7">
        <v>609000</v>
      </c>
    </row>
    <row r="2064" spans="1:6" x14ac:dyDescent="0.2">
      <c r="A2064" s="7">
        <v>2063</v>
      </c>
      <c r="B2064" s="7">
        <v>46</v>
      </c>
      <c r="C2064" s="7" t="s">
        <v>97</v>
      </c>
      <c r="D2064" s="7">
        <v>10</v>
      </c>
      <c r="E2064" s="7">
        <v>1</v>
      </c>
      <c r="F2064" s="7">
        <v>675000</v>
      </c>
    </row>
    <row r="2065" spans="1:6" x14ac:dyDescent="0.2">
      <c r="A2065" s="7">
        <v>2064</v>
      </c>
      <c r="B2065" s="7">
        <v>26</v>
      </c>
      <c r="C2065" s="7" t="s">
        <v>96</v>
      </c>
      <c r="D2065" s="7">
        <v>10</v>
      </c>
      <c r="E2065" s="7">
        <v>1</v>
      </c>
      <c r="F2065" s="7">
        <v>156000</v>
      </c>
    </row>
    <row r="2066" spans="1:6" x14ac:dyDescent="0.2">
      <c r="A2066" s="7">
        <v>2065</v>
      </c>
      <c r="B2066" s="7">
        <v>24</v>
      </c>
      <c r="C2066" s="7" t="s">
        <v>97</v>
      </c>
      <c r="D2066" s="7">
        <v>15</v>
      </c>
      <c r="E2066" s="7">
        <v>1</v>
      </c>
      <c r="F2066" s="7">
        <v>177000</v>
      </c>
    </row>
    <row r="2067" spans="1:6" x14ac:dyDescent="0.2">
      <c r="A2067" s="7">
        <v>2066</v>
      </c>
      <c r="B2067" s="7">
        <v>27</v>
      </c>
      <c r="C2067" s="7" t="s">
        <v>97</v>
      </c>
      <c r="D2067" s="7">
        <v>15</v>
      </c>
      <c r="E2067" s="7">
        <v>1</v>
      </c>
      <c r="F2067" s="7">
        <v>845000</v>
      </c>
    </row>
    <row r="2068" spans="1:6" x14ac:dyDescent="0.2">
      <c r="A2068" s="7">
        <v>2067</v>
      </c>
      <c r="B2068" s="7">
        <v>33</v>
      </c>
      <c r="C2068" s="7" t="s">
        <v>97</v>
      </c>
      <c r="D2068" s="7">
        <v>10</v>
      </c>
      <c r="E2068" s="7">
        <v>1</v>
      </c>
      <c r="F2068" s="7">
        <v>315000</v>
      </c>
    </row>
    <row r="2069" spans="1:6" x14ac:dyDescent="0.2">
      <c r="A2069" s="7">
        <v>2068</v>
      </c>
      <c r="B2069" s="7">
        <v>32</v>
      </c>
      <c r="C2069" s="7" t="s">
        <v>97</v>
      </c>
      <c r="D2069" s="7">
        <v>15</v>
      </c>
      <c r="E2069" s="7">
        <v>1</v>
      </c>
      <c r="F2069" s="7">
        <v>354000</v>
      </c>
    </row>
    <row r="2070" spans="1:6" x14ac:dyDescent="0.2">
      <c r="A2070" s="7">
        <v>2069</v>
      </c>
      <c r="B2070" s="7">
        <v>40</v>
      </c>
      <c r="C2070" s="7" t="s">
        <v>96</v>
      </c>
      <c r="D2070" s="7">
        <v>20</v>
      </c>
      <c r="E2070" s="7">
        <v>1</v>
      </c>
      <c r="F2070" s="7">
        <v>817000</v>
      </c>
    </row>
    <row r="2071" spans="1:6" x14ac:dyDescent="0.2">
      <c r="A2071" s="7">
        <v>2070</v>
      </c>
      <c r="B2071" s="7">
        <v>28</v>
      </c>
      <c r="C2071" s="7" t="s">
        <v>97</v>
      </c>
      <c r="D2071" s="7">
        <v>10</v>
      </c>
      <c r="E2071" s="7">
        <v>1</v>
      </c>
      <c r="F2071" s="7">
        <v>201000</v>
      </c>
    </row>
    <row r="2072" spans="1:6" x14ac:dyDescent="0.2">
      <c r="A2072" s="7">
        <v>2071</v>
      </c>
      <c r="B2072" s="7">
        <v>29</v>
      </c>
      <c r="C2072" s="7" t="s">
        <v>96</v>
      </c>
      <c r="D2072" s="7">
        <v>20</v>
      </c>
      <c r="E2072" s="7">
        <v>1</v>
      </c>
      <c r="F2072" s="7">
        <v>657000</v>
      </c>
    </row>
    <row r="2073" spans="1:6" x14ac:dyDescent="0.2">
      <c r="A2073" s="7">
        <v>2072</v>
      </c>
      <c r="B2073" s="7">
        <v>24</v>
      </c>
      <c r="C2073" s="7" t="s">
        <v>96</v>
      </c>
      <c r="D2073" s="7">
        <v>20</v>
      </c>
      <c r="E2073" s="7">
        <v>1</v>
      </c>
      <c r="F2073" s="7">
        <v>988000</v>
      </c>
    </row>
    <row r="2074" spans="1:6" x14ac:dyDescent="0.2">
      <c r="A2074" s="7">
        <v>2073</v>
      </c>
      <c r="B2074" s="7">
        <v>26</v>
      </c>
      <c r="C2074" s="7" t="s">
        <v>96</v>
      </c>
      <c r="D2074" s="7">
        <v>10</v>
      </c>
      <c r="E2074" s="7">
        <v>1</v>
      </c>
      <c r="F2074" s="7">
        <v>204000</v>
      </c>
    </row>
    <row r="2075" spans="1:6" x14ac:dyDescent="0.2">
      <c r="A2075" s="7">
        <v>2074</v>
      </c>
      <c r="B2075" s="7">
        <v>31</v>
      </c>
      <c r="C2075" s="7" t="s">
        <v>96</v>
      </c>
      <c r="D2075" s="7">
        <v>20</v>
      </c>
      <c r="E2075" s="7">
        <v>1</v>
      </c>
      <c r="F2075" s="7">
        <v>939000</v>
      </c>
    </row>
    <row r="2076" spans="1:6" x14ac:dyDescent="0.2">
      <c r="A2076" s="7">
        <v>2075</v>
      </c>
      <c r="B2076" s="7">
        <v>30</v>
      </c>
      <c r="C2076" s="7" t="s">
        <v>97</v>
      </c>
      <c r="D2076" s="7">
        <v>15</v>
      </c>
      <c r="E2076" s="7">
        <v>1</v>
      </c>
      <c r="F2076" s="7">
        <v>172000</v>
      </c>
    </row>
    <row r="2077" spans="1:6" x14ac:dyDescent="0.2">
      <c r="A2077" s="7">
        <v>2076</v>
      </c>
      <c r="B2077" s="7">
        <v>50</v>
      </c>
      <c r="C2077" s="7" t="s">
        <v>96</v>
      </c>
      <c r="D2077" s="7">
        <v>10</v>
      </c>
      <c r="E2077" s="7">
        <v>1</v>
      </c>
      <c r="F2077" s="7">
        <v>439000</v>
      </c>
    </row>
    <row r="2078" spans="1:6" x14ac:dyDescent="0.2">
      <c r="A2078" s="7">
        <v>2077</v>
      </c>
      <c r="B2078" s="7">
        <v>55</v>
      </c>
      <c r="C2078" s="7" t="s">
        <v>97</v>
      </c>
      <c r="D2078" s="7">
        <v>20</v>
      </c>
      <c r="E2078" s="7">
        <v>1</v>
      </c>
      <c r="F2078" s="7">
        <v>695000</v>
      </c>
    </row>
    <row r="2079" spans="1:6" x14ac:dyDescent="0.2">
      <c r="A2079" s="7">
        <v>2078</v>
      </c>
      <c r="B2079" s="7">
        <v>43</v>
      </c>
      <c r="C2079" s="7" t="s">
        <v>96</v>
      </c>
      <c r="D2079" s="7">
        <v>15</v>
      </c>
      <c r="E2079" s="7">
        <v>1</v>
      </c>
      <c r="F2079" s="7">
        <v>67000</v>
      </c>
    </row>
    <row r="2080" spans="1:6" x14ac:dyDescent="0.2">
      <c r="A2080" s="7">
        <v>2079</v>
      </c>
      <c r="B2080" s="7">
        <v>33</v>
      </c>
      <c r="C2080" s="7" t="s">
        <v>97</v>
      </c>
      <c r="D2080" s="7">
        <v>15</v>
      </c>
      <c r="E2080" s="7">
        <v>1</v>
      </c>
      <c r="F2080" s="7">
        <v>865000</v>
      </c>
    </row>
    <row r="2081" spans="1:6" x14ac:dyDescent="0.2">
      <c r="A2081" s="7">
        <v>2080</v>
      </c>
      <c r="B2081" s="7">
        <v>50</v>
      </c>
      <c r="C2081" s="7" t="s">
        <v>96</v>
      </c>
      <c r="D2081" s="7">
        <v>15</v>
      </c>
      <c r="E2081" s="7">
        <v>1</v>
      </c>
      <c r="F2081" s="7">
        <v>521000</v>
      </c>
    </row>
    <row r="2082" spans="1:6" x14ac:dyDescent="0.2">
      <c r="A2082" s="7">
        <v>2081</v>
      </c>
      <c r="B2082" s="7">
        <v>40</v>
      </c>
      <c r="C2082" s="7" t="s">
        <v>96</v>
      </c>
      <c r="D2082" s="7">
        <v>10</v>
      </c>
      <c r="E2082" s="7">
        <v>1</v>
      </c>
      <c r="F2082" s="7">
        <v>107000</v>
      </c>
    </row>
    <row r="2083" spans="1:6" x14ac:dyDescent="0.2">
      <c r="A2083" s="7">
        <v>2082</v>
      </c>
      <c r="B2083" s="7">
        <v>53</v>
      </c>
      <c r="C2083" s="7" t="s">
        <v>96</v>
      </c>
      <c r="D2083" s="7">
        <v>10</v>
      </c>
      <c r="E2083" s="7">
        <v>1</v>
      </c>
      <c r="F2083" s="7">
        <v>726000</v>
      </c>
    </row>
    <row r="2084" spans="1:6" x14ac:dyDescent="0.2">
      <c r="A2084" s="7">
        <v>2083</v>
      </c>
      <c r="B2084" s="7">
        <v>29</v>
      </c>
      <c r="C2084" s="7" t="s">
        <v>96</v>
      </c>
      <c r="D2084" s="7">
        <v>20</v>
      </c>
      <c r="E2084" s="7">
        <v>1</v>
      </c>
      <c r="F2084" s="7">
        <v>818000</v>
      </c>
    </row>
    <row r="2085" spans="1:6" x14ac:dyDescent="0.2">
      <c r="A2085" s="7">
        <v>2084</v>
      </c>
      <c r="B2085" s="7">
        <v>48</v>
      </c>
      <c r="C2085" s="7" t="s">
        <v>97</v>
      </c>
      <c r="D2085" s="7">
        <v>20</v>
      </c>
      <c r="E2085" s="7">
        <v>1</v>
      </c>
      <c r="F2085" s="7">
        <v>563000</v>
      </c>
    </row>
    <row r="2086" spans="1:6" x14ac:dyDescent="0.2">
      <c r="A2086" s="7">
        <v>2085</v>
      </c>
      <c r="B2086" s="7">
        <v>34</v>
      </c>
      <c r="C2086" s="7" t="s">
        <v>97</v>
      </c>
      <c r="D2086" s="7">
        <v>20</v>
      </c>
      <c r="E2086" s="7">
        <v>1</v>
      </c>
      <c r="F2086" s="7">
        <v>934000</v>
      </c>
    </row>
    <row r="2087" spans="1:6" x14ac:dyDescent="0.2">
      <c r="A2087" s="7">
        <v>2086</v>
      </c>
      <c r="B2087" s="7">
        <v>28</v>
      </c>
      <c r="C2087" s="7" t="s">
        <v>97</v>
      </c>
      <c r="D2087" s="7">
        <v>20</v>
      </c>
      <c r="E2087" s="7">
        <v>1</v>
      </c>
      <c r="F2087" s="7">
        <v>348000</v>
      </c>
    </row>
    <row r="2088" spans="1:6" x14ac:dyDescent="0.2">
      <c r="A2088" s="7">
        <v>2087</v>
      </c>
      <c r="B2088" s="7">
        <v>53</v>
      </c>
      <c r="C2088" s="7" t="s">
        <v>97</v>
      </c>
      <c r="D2088" s="7">
        <v>10</v>
      </c>
      <c r="E2088" s="7">
        <v>1</v>
      </c>
      <c r="F2088" s="7">
        <v>897000</v>
      </c>
    </row>
    <row r="2089" spans="1:6" x14ac:dyDescent="0.2">
      <c r="A2089" s="7">
        <v>2088</v>
      </c>
      <c r="B2089" s="7">
        <v>35</v>
      </c>
      <c r="C2089" s="7" t="s">
        <v>96</v>
      </c>
      <c r="D2089" s="7">
        <v>10</v>
      </c>
      <c r="E2089" s="7">
        <v>1</v>
      </c>
      <c r="F2089" s="7">
        <v>615000</v>
      </c>
    </row>
    <row r="2090" spans="1:6" x14ac:dyDescent="0.2">
      <c r="A2090" s="7">
        <v>2089</v>
      </c>
      <c r="B2090" s="7">
        <v>35</v>
      </c>
      <c r="C2090" s="7" t="s">
        <v>96</v>
      </c>
      <c r="D2090" s="7">
        <v>15</v>
      </c>
      <c r="E2090" s="7">
        <v>1</v>
      </c>
      <c r="F2090" s="7">
        <v>866000</v>
      </c>
    </row>
    <row r="2091" spans="1:6" x14ac:dyDescent="0.2">
      <c r="A2091" s="7">
        <v>2090</v>
      </c>
      <c r="B2091" s="7">
        <v>31</v>
      </c>
      <c r="C2091" s="7" t="s">
        <v>97</v>
      </c>
      <c r="D2091" s="7">
        <v>10</v>
      </c>
      <c r="E2091" s="7">
        <v>1</v>
      </c>
      <c r="F2091" s="7">
        <v>260000</v>
      </c>
    </row>
    <row r="2092" spans="1:6" x14ac:dyDescent="0.2">
      <c r="A2092" s="7">
        <v>2091</v>
      </c>
      <c r="B2092" s="7">
        <v>44</v>
      </c>
      <c r="C2092" s="7" t="s">
        <v>97</v>
      </c>
      <c r="D2092" s="7">
        <v>20</v>
      </c>
      <c r="E2092" s="7">
        <v>1</v>
      </c>
      <c r="F2092" s="7">
        <v>980000</v>
      </c>
    </row>
    <row r="2093" spans="1:6" x14ac:dyDescent="0.2">
      <c r="A2093" s="7">
        <v>2092</v>
      </c>
      <c r="B2093" s="7">
        <v>50</v>
      </c>
      <c r="C2093" s="7" t="s">
        <v>96</v>
      </c>
      <c r="D2093" s="7">
        <v>10</v>
      </c>
      <c r="E2093" s="7">
        <v>1</v>
      </c>
      <c r="F2093" s="7">
        <v>783000</v>
      </c>
    </row>
    <row r="2094" spans="1:6" x14ac:dyDescent="0.2">
      <c r="A2094" s="7">
        <v>2093</v>
      </c>
      <c r="B2094" s="7">
        <v>31</v>
      </c>
      <c r="C2094" s="7" t="s">
        <v>96</v>
      </c>
      <c r="D2094" s="7">
        <v>20</v>
      </c>
      <c r="E2094" s="7">
        <v>1</v>
      </c>
      <c r="F2094" s="7">
        <v>139000</v>
      </c>
    </row>
    <row r="2095" spans="1:6" x14ac:dyDescent="0.2">
      <c r="A2095" s="7">
        <v>2094</v>
      </c>
      <c r="B2095" s="7">
        <v>44</v>
      </c>
      <c r="C2095" s="7" t="s">
        <v>97</v>
      </c>
      <c r="D2095" s="7">
        <v>20</v>
      </c>
      <c r="E2095" s="7">
        <v>1</v>
      </c>
      <c r="F2095" s="7">
        <v>536000</v>
      </c>
    </row>
    <row r="2096" spans="1:6" x14ac:dyDescent="0.2">
      <c r="A2096" s="7">
        <v>2095</v>
      </c>
      <c r="B2096" s="7">
        <v>22</v>
      </c>
      <c r="C2096" s="7" t="s">
        <v>97</v>
      </c>
      <c r="D2096" s="7">
        <v>20</v>
      </c>
      <c r="E2096" s="7">
        <v>1</v>
      </c>
      <c r="F2096" s="7">
        <v>920000</v>
      </c>
    </row>
    <row r="2097" spans="1:6" x14ac:dyDescent="0.2">
      <c r="A2097" s="7">
        <v>2096</v>
      </c>
      <c r="B2097" s="7">
        <v>45</v>
      </c>
      <c r="C2097" s="7" t="s">
        <v>96</v>
      </c>
      <c r="D2097" s="7">
        <v>20</v>
      </c>
      <c r="E2097" s="7">
        <v>1</v>
      </c>
      <c r="F2097" s="7">
        <v>216000</v>
      </c>
    </row>
    <row r="2098" spans="1:6" x14ac:dyDescent="0.2">
      <c r="A2098" s="7">
        <v>2097</v>
      </c>
      <c r="B2098" s="7">
        <v>55</v>
      </c>
      <c r="C2098" s="7" t="s">
        <v>96</v>
      </c>
      <c r="D2098" s="7">
        <v>20</v>
      </c>
      <c r="E2098" s="7">
        <v>1</v>
      </c>
      <c r="F2098" s="7">
        <v>275000</v>
      </c>
    </row>
    <row r="2099" spans="1:6" x14ac:dyDescent="0.2">
      <c r="A2099" s="7">
        <v>2098</v>
      </c>
      <c r="B2099" s="7">
        <v>54</v>
      </c>
      <c r="C2099" s="7" t="s">
        <v>96</v>
      </c>
      <c r="D2099" s="7">
        <v>10</v>
      </c>
      <c r="E2099" s="7">
        <v>1</v>
      </c>
      <c r="F2099" s="7">
        <v>918000</v>
      </c>
    </row>
    <row r="2100" spans="1:6" x14ac:dyDescent="0.2">
      <c r="A2100" s="7">
        <v>2099</v>
      </c>
      <c r="B2100" s="7">
        <v>21</v>
      </c>
      <c r="C2100" s="7" t="s">
        <v>97</v>
      </c>
      <c r="D2100" s="7">
        <v>10</v>
      </c>
      <c r="E2100" s="7">
        <v>1</v>
      </c>
      <c r="F2100" s="7">
        <v>686000</v>
      </c>
    </row>
    <row r="2101" spans="1:6" x14ac:dyDescent="0.2">
      <c r="A2101" s="7">
        <v>2100</v>
      </c>
      <c r="B2101" s="7">
        <v>29</v>
      </c>
      <c r="C2101" s="7" t="s">
        <v>97</v>
      </c>
      <c r="D2101" s="7">
        <v>20</v>
      </c>
      <c r="E2101" s="7">
        <v>1</v>
      </c>
      <c r="F2101" s="7">
        <v>656000</v>
      </c>
    </row>
    <row r="2102" spans="1:6" x14ac:dyDescent="0.2">
      <c r="A2102" s="7">
        <v>2101</v>
      </c>
      <c r="B2102" s="7">
        <v>51</v>
      </c>
      <c r="C2102" s="7" t="s">
        <v>96</v>
      </c>
      <c r="D2102" s="7">
        <v>15</v>
      </c>
      <c r="E2102" s="7">
        <v>1</v>
      </c>
      <c r="F2102" s="7">
        <v>164000</v>
      </c>
    </row>
    <row r="2103" spans="1:6" x14ac:dyDescent="0.2">
      <c r="A2103" s="7">
        <v>2102</v>
      </c>
      <c r="B2103" s="7">
        <v>30</v>
      </c>
      <c r="C2103" s="7" t="s">
        <v>97</v>
      </c>
      <c r="D2103" s="7">
        <v>20</v>
      </c>
      <c r="E2103" s="7">
        <v>1</v>
      </c>
      <c r="F2103" s="7">
        <v>954000</v>
      </c>
    </row>
    <row r="2104" spans="1:6" x14ac:dyDescent="0.2">
      <c r="A2104" s="7">
        <v>2103</v>
      </c>
      <c r="B2104" s="7">
        <v>26</v>
      </c>
      <c r="C2104" s="7" t="s">
        <v>97</v>
      </c>
      <c r="D2104" s="7">
        <v>10</v>
      </c>
      <c r="E2104" s="7">
        <v>1</v>
      </c>
      <c r="F2104" s="7">
        <v>337000</v>
      </c>
    </row>
    <row r="2105" spans="1:6" x14ac:dyDescent="0.2">
      <c r="A2105" s="7">
        <v>2104</v>
      </c>
      <c r="B2105" s="7">
        <v>46</v>
      </c>
      <c r="C2105" s="7" t="s">
        <v>97</v>
      </c>
      <c r="D2105" s="7">
        <v>10</v>
      </c>
      <c r="E2105" s="7">
        <v>1</v>
      </c>
      <c r="F2105" s="7">
        <v>425000</v>
      </c>
    </row>
    <row r="2106" spans="1:6" x14ac:dyDescent="0.2">
      <c r="A2106" s="7">
        <v>2105</v>
      </c>
      <c r="B2106" s="7">
        <v>30</v>
      </c>
      <c r="C2106" s="7" t="s">
        <v>97</v>
      </c>
      <c r="D2106" s="7">
        <v>20</v>
      </c>
      <c r="E2106" s="7">
        <v>1</v>
      </c>
      <c r="F2106" s="7">
        <v>861000</v>
      </c>
    </row>
    <row r="2107" spans="1:6" x14ac:dyDescent="0.2">
      <c r="A2107" s="7">
        <v>2106</v>
      </c>
      <c r="B2107" s="7">
        <v>53</v>
      </c>
      <c r="C2107" s="7" t="s">
        <v>96</v>
      </c>
      <c r="D2107" s="7">
        <v>10</v>
      </c>
      <c r="E2107" s="7">
        <v>1</v>
      </c>
      <c r="F2107" s="7">
        <v>605000</v>
      </c>
    </row>
    <row r="2108" spans="1:6" x14ac:dyDescent="0.2">
      <c r="A2108" s="7">
        <v>2107</v>
      </c>
      <c r="B2108" s="7">
        <v>55</v>
      </c>
      <c r="C2108" s="7" t="s">
        <v>97</v>
      </c>
      <c r="D2108" s="7">
        <v>15</v>
      </c>
      <c r="E2108" s="7">
        <v>1</v>
      </c>
      <c r="F2108" s="7">
        <v>511000</v>
      </c>
    </row>
    <row r="2109" spans="1:6" x14ac:dyDescent="0.2">
      <c r="A2109" s="7">
        <v>2108</v>
      </c>
      <c r="B2109" s="7">
        <v>20</v>
      </c>
      <c r="C2109" s="7" t="s">
        <v>96</v>
      </c>
      <c r="D2109" s="7">
        <v>10</v>
      </c>
      <c r="E2109" s="7">
        <v>1</v>
      </c>
      <c r="F2109" s="7">
        <v>90000</v>
      </c>
    </row>
    <row r="2110" spans="1:6" x14ac:dyDescent="0.2">
      <c r="A2110" s="7">
        <v>2109</v>
      </c>
      <c r="B2110" s="7">
        <v>59</v>
      </c>
      <c r="C2110" s="7" t="s">
        <v>97</v>
      </c>
      <c r="D2110" s="7">
        <v>15</v>
      </c>
      <c r="E2110" s="7">
        <v>1</v>
      </c>
      <c r="F2110" s="7">
        <v>249000</v>
      </c>
    </row>
    <row r="2111" spans="1:6" x14ac:dyDescent="0.2">
      <c r="A2111" s="7">
        <v>2110</v>
      </c>
      <c r="B2111" s="7">
        <v>56</v>
      </c>
      <c r="C2111" s="7" t="s">
        <v>97</v>
      </c>
      <c r="D2111" s="7">
        <v>10</v>
      </c>
      <c r="E2111" s="7">
        <v>1</v>
      </c>
      <c r="F2111" s="7">
        <v>794000</v>
      </c>
    </row>
    <row r="2112" spans="1:6" x14ac:dyDescent="0.2">
      <c r="A2112" s="7">
        <v>2111</v>
      </c>
      <c r="B2112" s="7">
        <v>42</v>
      </c>
      <c r="C2112" s="7" t="s">
        <v>96</v>
      </c>
      <c r="D2112" s="7">
        <v>15</v>
      </c>
      <c r="E2112" s="7">
        <v>1</v>
      </c>
      <c r="F2112" s="7">
        <v>949000</v>
      </c>
    </row>
    <row r="2113" spans="1:6" x14ac:dyDescent="0.2">
      <c r="A2113" s="7">
        <v>2112</v>
      </c>
      <c r="B2113" s="7">
        <v>30</v>
      </c>
      <c r="C2113" s="7" t="s">
        <v>97</v>
      </c>
      <c r="D2113" s="7">
        <v>10</v>
      </c>
      <c r="E2113" s="7">
        <v>1</v>
      </c>
      <c r="F2113" s="7">
        <v>827000</v>
      </c>
    </row>
    <row r="2114" spans="1:6" x14ac:dyDescent="0.2">
      <c r="A2114" s="7">
        <v>2113</v>
      </c>
      <c r="B2114" s="7">
        <v>21</v>
      </c>
      <c r="C2114" s="7" t="s">
        <v>96</v>
      </c>
      <c r="D2114" s="7">
        <v>15</v>
      </c>
      <c r="E2114" s="7">
        <v>1</v>
      </c>
      <c r="F2114" s="7">
        <v>415000</v>
      </c>
    </row>
    <row r="2115" spans="1:6" x14ac:dyDescent="0.2">
      <c r="A2115" s="7">
        <v>2114</v>
      </c>
      <c r="B2115" s="7">
        <v>32</v>
      </c>
      <c r="C2115" s="7" t="s">
        <v>97</v>
      </c>
      <c r="D2115" s="7">
        <v>20</v>
      </c>
      <c r="E2115" s="7">
        <v>1</v>
      </c>
      <c r="F2115" s="7">
        <v>263000</v>
      </c>
    </row>
    <row r="2116" spans="1:6" x14ac:dyDescent="0.2">
      <c r="A2116" s="7">
        <v>2115</v>
      </c>
      <c r="B2116" s="7">
        <v>54</v>
      </c>
      <c r="C2116" s="7" t="s">
        <v>96</v>
      </c>
      <c r="D2116" s="7">
        <v>10</v>
      </c>
      <c r="E2116" s="7">
        <v>1</v>
      </c>
      <c r="F2116" s="7">
        <v>463000</v>
      </c>
    </row>
    <row r="2117" spans="1:6" x14ac:dyDescent="0.2">
      <c r="A2117" s="7">
        <v>2116</v>
      </c>
      <c r="B2117" s="7">
        <v>45</v>
      </c>
      <c r="C2117" s="7" t="s">
        <v>96</v>
      </c>
      <c r="D2117" s="7">
        <v>20</v>
      </c>
      <c r="E2117" s="7">
        <v>1</v>
      </c>
      <c r="F2117" s="7">
        <v>788000</v>
      </c>
    </row>
    <row r="2118" spans="1:6" x14ac:dyDescent="0.2">
      <c r="A2118" s="7">
        <v>2117</v>
      </c>
      <c r="B2118" s="7">
        <v>40</v>
      </c>
      <c r="C2118" s="7" t="s">
        <v>97</v>
      </c>
      <c r="D2118" s="7">
        <v>10</v>
      </c>
      <c r="E2118" s="7">
        <v>1</v>
      </c>
      <c r="F2118" s="7">
        <v>287000</v>
      </c>
    </row>
    <row r="2119" spans="1:6" x14ac:dyDescent="0.2">
      <c r="A2119" s="7">
        <v>2118</v>
      </c>
      <c r="B2119" s="7">
        <v>56</v>
      </c>
      <c r="C2119" s="7" t="s">
        <v>97</v>
      </c>
      <c r="D2119" s="7">
        <v>20</v>
      </c>
      <c r="E2119" s="7">
        <v>1</v>
      </c>
      <c r="F2119" s="7">
        <v>219000</v>
      </c>
    </row>
    <row r="2120" spans="1:6" x14ac:dyDescent="0.2">
      <c r="A2120" s="7">
        <v>2119</v>
      </c>
      <c r="B2120" s="7">
        <v>52</v>
      </c>
      <c r="C2120" s="7" t="s">
        <v>96</v>
      </c>
      <c r="D2120" s="7">
        <v>20</v>
      </c>
      <c r="E2120" s="7">
        <v>1</v>
      </c>
      <c r="F2120" s="7">
        <v>21000</v>
      </c>
    </row>
    <row r="2121" spans="1:6" x14ac:dyDescent="0.2">
      <c r="A2121" s="7">
        <v>2120</v>
      </c>
      <c r="B2121" s="7">
        <v>22</v>
      </c>
      <c r="C2121" s="7" t="s">
        <v>96</v>
      </c>
      <c r="D2121" s="7">
        <v>10</v>
      </c>
      <c r="E2121" s="7">
        <v>1</v>
      </c>
      <c r="F2121" s="7">
        <v>956000</v>
      </c>
    </row>
    <row r="2122" spans="1:6" x14ac:dyDescent="0.2">
      <c r="A2122" s="7">
        <v>2121</v>
      </c>
      <c r="B2122" s="7">
        <v>55</v>
      </c>
      <c r="C2122" s="7" t="s">
        <v>96</v>
      </c>
      <c r="D2122" s="7">
        <v>15</v>
      </c>
      <c r="E2122" s="7">
        <v>1</v>
      </c>
      <c r="F2122" s="7">
        <v>738000</v>
      </c>
    </row>
    <row r="2123" spans="1:6" x14ac:dyDescent="0.2">
      <c r="A2123" s="7">
        <v>2122</v>
      </c>
      <c r="B2123" s="7">
        <v>38</v>
      </c>
      <c r="C2123" s="7" t="s">
        <v>96</v>
      </c>
      <c r="D2123" s="7">
        <v>20</v>
      </c>
      <c r="E2123" s="7">
        <v>1</v>
      </c>
      <c r="F2123" s="7">
        <v>382000</v>
      </c>
    </row>
    <row r="2124" spans="1:6" x14ac:dyDescent="0.2">
      <c r="A2124" s="7">
        <v>2123</v>
      </c>
      <c r="B2124" s="7">
        <v>26</v>
      </c>
      <c r="C2124" s="7" t="s">
        <v>97</v>
      </c>
      <c r="D2124" s="7">
        <v>15</v>
      </c>
      <c r="E2124" s="7">
        <v>1</v>
      </c>
      <c r="F2124" s="7">
        <v>298000</v>
      </c>
    </row>
    <row r="2125" spans="1:6" x14ac:dyDescent="0.2">
      <c r="A2125" s="7">
        <v>2124</v>
      </c>
      <c r="B2125" s="7">
        <v>52</v>
      </c>
      <c r="C2125" s="7" t="s">
        <v>96</v>
      </c>
      <c r="D2125" s="7">
        <v>20</v>
      </c>
      <c r="E2125" s="7">
        <v>1</v>
      </c>
      <c r="F2125" s="7">
        <v>559000</v>
      </c>
    </row>
    <row r="2126" spans="1:6" x14ac:dyDescent="0.2">
      <c r="A2126" s="7">
        <v>2125</v>
      </c>
      <c r="B2126" s="7">
        <v>38</v>
      </c>
      <c r="C2126" s="7" t="s">
        <v>97</v>
      </c>
      <c r="D2126" s="7">
        <v>10</v>
      </c>
      <c r="E2126" s="7">
        <v>1</v>
      </c>
      <c r="F2126" s="7">
        <v>605000</v>
      </c>
    </row>
    <row r="2127" spans="1:6" x14ac:dyDescent="0.2">
      <c r="A2127" s="7">
        <v>2126</v>
      </c>
      <c r="B2127" s="7">
        <v>39</v>
      </c>
      <c r="C2127" s="7" t="s">
        <v>96</v>
      </c>
      <c r="D2127" s="7">
        <v>20</v>
      </c>
      <c r="E2127" s="7">
        <v>1</v>
      </c>
      <c r="F2127" s="7">
        <v>751000</v>
      </c>
    </row>
    <row r="2128" spans="1:6" x14ac:dyDescent="0.2">
      <c r="A2128" s="7">
        <v>2127</v>
      </c>
      <c r="B2128" s="7">
        <v>39</v>
      </c>
      <c r="C2128" s="7" t="s">
        <v>97</v>
      </c>
      <c r="D2128" s="7">
        <v>15</v>
      </c>
      <c r="E2128" s="7">
        <v>1</v>
      </c>
      <c r="F2128" s="7">
        <v>165000</v>
      </c>
    </row>
    <row r="2129" spans="1:6" x14ac:dyDescent="0.2">
      <c r="A2129" s="7">
        <v>2128</v>
      </c>
      <c r="B2129" s="7">
        <v>44</v>
      </c>
      <c r="C2129" s="7" t="s">
        <v>96</v>
      </c>
      <c r="D2129" s="7">
        <v>10</v>
      </c>
      <c r="E2129" s="7">
        <v>1</v>
      </c>
      <c r="F2129" s="7">
        <v>792000</v>
      </c>
    </row>
    <row r="2130" spans="1:6" x14ac:dyDescent="0.2">
      <c r="A2130" s="7">
        <v>2129</v>
      </c>
      <c r="B2130" s="7">
        <v>52</v>
      </c>
      <c r="C2130" s="7" t="s">
        <v>97</v>
      </c>
      <c r="D2130" s="7">
        <v>20</v>
      </c>
      <c r="E2130" s="7">
        <v>1</v>
      </c>
      <c r="F2130" s="7">
        <v>988000</v>
      </c>
    </row>
    <row r="2131" spans="1:6" x14ac:dyDescent="0.2">
      <c r="A2131" s="7">
        <v>2130</v>
      </c>
      <c r="B2131" s="7">
        <v>48</v>
      </c>
      <c r="C2131" s="7" t="s">
        <v>97</v>
      </c>
      <c r="D2131" s="7">
        <v>15</v>
      </c>
      <c r="E2131" s="7">
        <v>1</v>
      </c>
      <c r="F2131" s="7">
        <v>461000</v>
      </c>
    </row>
    <row r="2132" spans="1:6" x14ac:dyDescent="0.2">
      <c r="A2132" s="7">
        <v>2131</v>
      </c>
      <c r="B2132" s="7">
        <v>36</v>
      </c>
      <c r="C2132" s="7" t="s">
        <v>97</v>
      </c>
      <c r="D2132" s="7">
        <v>15</v>
      </c>
      <c r="E2132" s="7">
        <v>1</v>
      </c>
      <c r="F2132" s="7">
        <v>399000</v>
      </c>
    </row>
    <row r="2133" spans="1:6" x14ac:dyDescent="0.2">
      <c r="A2133" s="7">
        <v>2132</v>
      </c>
      <c r="B2133" s="7">
        <v>45</v>
      </c>
      <c r="C2133" s="7" t="s">
        <v>96</v>
      </c>
      <c r="D2133" s="7">
        <v>20</v>
      </c>
      <c r="E2133" s="7">
        <v>1</v>
      </c>
      <c r="F2133" s="7">
        <v>851000</v>
      </c>
    </row>
    <row r="2134" spans="1:6" x14ac:dyDescent="0.2">
      <c r="A2134" s="7">
        <v>2133</v>
      </c>
      <c r="B2134" s="7">
        <v>33</v>
      </c>
      <c r="C2134" s="7" t="s">
        <v>96</v>
      </c>
      <c r="D2134" s="7">
        <v>10</v>
      </c>
      <c r="E2134" s="7">
        <v>1</v>
      </c>
      <c r="F2134" s="7">
        <v>819000</v>
      </c>
    </row>
    <row r="2135" spans="1:6" x14ac:dyDescent="0.2">
      <c r="A2135" s="7">
        <v>2134</v>
      </c>
      <c r="B2135" s="7">
        <v>20</v>
      </c>
      <c r="C2135" s="7" t="s">
        <v>97</v>
      </c>
      <c r="D2135" s="7">
        <v>20</v>
      </c>
      <c r="E2135" s="7">
        <v>1</v>
      </c>
      <c r="F2135" s="7">
        <v>99000</v>
      </c>
    </row>
    <row r="2136" spans="1:6" x14ac:dyDescent="0.2">
      <c r="A2136" s="7">
        <v>2135</v>
      </c>
      <c r="B2136" s="7">
        <v>36</v>
      </c>
      <c r="C2136" s="7" t="s">
        <v>97</v>
      </c>
      <c r="D2136" s="7">
        <v>10</v>
      </c>
      <c r="E2136" s="7">
        <v>1</v>
      </c>
      <c r="F2136" s="7">
        <v>768000</v>
      </c>
    </row>
    <row r="2137" spans="1:6" x14ac:dyDescent="0.2">
      <c r="A2137" s="7">
        <v>2136</v>
      </c>
      <c r="B2137" s="7">
        <v>55</v>
      </c>
      <c r="C2137" s="7" t="s">
        <v>96</v>
      </c>
      <c r="D2137" s="7">
        <v>15</v>
      </c>
      <c r="E2137" s="7">
        <v>1</v>
      </c>
      <c r="F2137" s="7">
        <v>75000</v>
      </c>
    </row>
    <row r="2138" spans="1:6" x14ac:dyDescent="0.2">
      <c r="A2138" s="7">
        <v>2137</v>
      </c>
      <c r="B2138" s="7">
        <v>56</v>
      </c>
      <c r="C2138" s="7" t="s">
        <v>97</v>
      </c>
      <c r="D2138" s="7">
        <v>20</v>
      </c>
      <c r="E2138" s="7">
        <v>1</v>
      </c>
      <c r="F2138" s="7">
        <v>112000</v>
      </c>
    </row>
    <row r="2139" spans="1:6" x14ac:dyDescent="0.2">
      <c r="A2139" s="7">
        <v>2138</v>
      </c>
      <c r="B2139" s="7">
        <v>29</v>
      </c>
      <c r="C2139" s="7" t="s">
        <v>97</v>
      </c>
      <c r="D2139" s="7">
        <v>10</v>
      </c>
      <c r="E2139" s="7">
        <v>1</v>
      </c>
      <c r="F2139" s="7">
        <v>191000</v>
      </c>
    </row>
    <row r="2140" spans="1:6" x14ac:dyDescent="0.2">
      <c r="A2140" s="7">
        <v>2139</v>
      </c>
      <c r="B2140" s="7">
        <v>29</v>
      </c>
      <c r="C2140" s="7" t="s">
        <v>96</v>
      </c>
      <c r="D2140" s="7">
        <v>20</v>
      </c>
      <c r="E2140" s="7">
        <v>1</v>
      </c>
      <c r="F2140" s="7">
        <v>250000</v>
      </c>
    </row>
    <row r="2141" spans="1:6" x14ac:dyDescent="0.2">
      <c r="A2141" s="7">
        <v>2140</v>
      </c>
      <c r="B2141" s="7">
        <v>37</v>
      </c>
      <c r="C2141" s="7" t="s">
        <v>97</v>
      </c>
      <c r="D2141" s="7">
        <v>20</v>
      </c>
      <c r="E2141" s="7">
        <v>1</v>
      </c>
      <c r="F2141" s="7">
        <v>385000</v>
      </c>
    </row>
    <row r="2142" spans="1:6" x14ac:dyDescent="0.2">
      <c r="A2142" s="7">
        <v>2141</v>
      </c>
      <c r="B2142" s="7">
        <v>54</v>
      </c>
      <c r="C2142" s="7" t="s">
        <v>97</v>
      </c>
      <c r="D2142" s="7">
        <v>10</v>
      </c>
      <c r="E2142" s="7">
        <v>1</v>
      </c>
      <c r="F2142" s="7">
        <v>242000</v>
      </c>
    </row>
    <row r="2143" spans="1:6" x14ac:dyDescent="0.2">
      <c r="A2143" s="7">
        <v>2142</v>
      </c>
      <c r="B2143" s="7">
        <v>53</v>
      </c>
      <c r="C2143" s="7" t="s">
        <v>96</v>
      </c>
      <c r="D2143" s="7">
        <v>10</v>
      </c>
      <c r="E2143" s="7">
        <v>1</v>
      </c>
      <c r="F2143" s="7">
        <v>226000</v>
      </c>
    </row>
    <row r="2144" spans="1:6" x14ac:dyDescent="0.2">
      <c r="A2144" s="7">
        <v>2143</v>
      </c>
      <c r="B2144" s="7">
        <v>28</v>
      </c>
      <c r="C2144" s="7" t="s">
        <v>97</v>
      </c>
      <c r="D2144" s="7">
        <v>10</v>
      </c>
      <c r="E2144" s="7">
        <v>1</v>
      </c>
      <c r="F2144" s="7">
        <v>377000</v>
      </c>
    </row>
    <row r="2145" spans="1:6" x14ac:dyDescent="0.2">
      <c r="A2145" s="7">
        <v>2144</v>
      </c>
      <c r="B2145" s="7">
        <v>34</v>
      </c>
      <c r="C2145" s="7" t="s">
        <v>96</v>
      </c>
      <c r="D2145" s="7">
        <v>15</v>
      </c>
      <c r="E2145" s="7">
        <v>1</v>
      </c>
      <c r="F2145" s="7">
        <v>571000</v>
      </c>
    </row>
    <row r="2146" spans="1:6" x14ac:dyDescent="0.2">
      <c r="A2146" s="7">
        <v>2145</v>
      </c>
      <c r="B2146" s="7">
        <v>45</v>
      </c>
      <c r="C2146" s="7" t="s">
        <v>97</v>
      </c>
      <c r="D2146" s="7">
        <v>20</v>
      </c>
      <c r="E2146" s="7">
        <v>1</v>
      </c>
      <c r="F2146" s="7">
        <v>505000</v>
      </c>
    </row>
    <row r="2147" spans="1:6" x14ac:dyDescent="0.2">
      <c r="A2147" s="7">
        <v>2146</v>
      </c>
      <c r="B2147" s="7">
        <v>37</v>
      </c>
      <c r="C2147" s="7" t="s">
        <v>96</v>
      </c>
      <c r="D2147" s="7">
        <v>20</v>
      </c>
      <c r="E2147" s="7">
        <v>1</v>
      </c>
      <c r="F2147" s="7">
        <v>787000</v>
      </c>
    </row>
    <row r="2148" spans="1:6" x14ac:dyDescent="0.2">
      <c r="A2148" s="7">
        <v>2147</v>
      </c>
      <c r="B2148" s="7">
        <v>21</v>
      </c>
      <c r="C2148" s="7" t="s">
        <v>97</v>
      </c>
      <c r="D2148" s="7">
        <v>20</v>
      </c>
      <c r="E2148" s="7">
        <v>1</v>
      </c>
      <c r="F2148" s="7">
        <v>432000</v>
      </c>
    </row>
    <row r="2149" spans="1:6" x14ac:dyDescent="0.2">
      <c r="A2149" s="7">
        <v>2148</v>
      </c>
      <c r="B2149" s="7">
        <v>44</v>
      </c>
      <c r="C2149" s="7" t="s">
        <v>96</v>
      </c>
      <c r="D2149" s="7">
        <v>10</v>
      </c>
      <c r="E2149" s="7">
        <v>1</v>
      </c>
      <c r="F2149" s="7">
        <v>20000</v>
      </c>
    </row>
    <row r="2150" spans="1:6" x14ac:dyDescent="0.2">
      <c r="A2150" s="7">
        <v>2149</v>
      </c>
      <c r="B2150" s="7">
        <v>49</v>
      </c>
      <c r="C2150" s="7" t="s">
        <v>97</v>
      </c>
      <c r="D2150" s="7">
        <v>15</v>
      </c>
      <c r="E2150" s="7">
        <v>1</v>
      </c>
      <c r="F2150" s="7">
        <v>112000</v>
      </c>
    </row>
    <row r="2151" spans="1:6" x14ac:dyDescent="0.2">
      <c r="A2151" s="7">
        <v>2150</v>
      </c>
      <c r="B2151" s="7">
        <v>34</v>
      </c>
      <c r="C2151" s="7" t="s">
        <v>96</v>
      </c>
      <c r="D2151" s="7">
        <v>15</v>
      </c>
      <c r="E2151" s="7">
        <v>1</v>
      </c>
      <c r="F2151" s="7">
        <v>239000</v>
      </c>
    </row>
    <row r="2152" spans="1:6" x14ac:dyDescent="0.2">
      <c r="A2152" s="7">
        <v>2151</v>
      </c>
      <c r="B2152" s="7">
        <v>41</v>
      </c>
      <c r="C2152" s="7" t="s">
        <v>97</v>
      </c>
      <c r="D2152" s="7">
        <v>15</v>
      </c>
      <c r="E2152" s="7">
        <v>1</v>
      </c>
      <c r="F2152" s="7">
        <v>96000</v>
      </c>
    </row>
    <row r="2153" spans="1:6" x14ac:dyDescent="0.2">
      <c r="A2153" s="7">
        <v>2152</v>
      </c>
      <c r="B2153" s="7">
        <v>31</v>
      </c>
      <c r="C2153" s="7" t="s">
        <v>97</v>
      </c>
      <c r="D2153" s="7">
        <v>15</v>
      </c>
      <c r="E2153" s="7">
        <v>1</v>
      </c>
      <c r="F2153" s="7">
        <v>574000</v>
      </c>
    </row>
    <row r="2154" spans="1:6" x14ac:dyDescent="0.2">
      <c r="A2154" s="7">
        <v>2153</v>
      </c>
      <c r="B2154" s="7">
        <v>59</v>
      </c>
      <c r="C2154" s="7" t="s">
        <v>97</v>
      </c>
      <c r="D2154" s="7">
        <v>10</v>
      </c>
      <c r="E2154" s="7">
        <v>1</v>
      </c>
      <c r="F2154" s="7">
        <v>299000</v>
      </c>
    </row>
    <row r="2155" spans="1:6" x14ac:dyDescent="0.2">
      <c r="A2155" s="7">
        <v>2154</v>
      </c>
      <c r="B2155" s="7">
        <v>40</v>
      </c>
      <c r="C2155" s="7" t="s">
        <v>96</v>
      </c>
      <c r="D2155" s="7">
        <v>20</v>
      </c>
      <c r="E2155" s="7">
        <v>1</v>
      </c>
      <c r="F2155" s="7">
        <v>162000</v>
      </c>
    </row>
    <row r="2156" spans="1:6" x14ac:dyDescent="0.2">
      <c r="A2156" s="7">
        <v>2155</v>
      </c>
      <c r="B2156" s="7">
        <v>20</v>
      </c>
      <c r="C2156" s="7" t="s">
        <v>96</v>
      </c>
      <c r="D2156" s="7">
        <v>20</v>
      </c>
      <c r="E2156" s="7">
        <v>1</v>
      </c>
      <c r="F2156" s="7">
        <v>982000</v>
      </c>
    </row>
    <row r="2157" spans="1:6" x14ac:dyDescent="0.2">
      <c r="A2157" s="7">
        <v>2156</v>
      </c>
      <c r="B2157" s="7">
        <v>27</v>
      </c>
      <c r="C2157" s="7" t="s">
        <v>96</v>
      </c>
      <c r="D2157" s="7">
        <v>20</v>
      </c>
      <c r="E2157" s="7">
        <v>1</v>
      </c>
      <c r="F2157" s="7">
        <v>868000</v>
      </c>
    </row>
    <row r="2158" spans="1:6" x14ac:dyDescent="0.2">
      <c r="A2158" s="7">
        <v>2157</v>
      </c>
      <c r="B2158" s="7">
        <v>34</v>
      </c>
      <c r="C2158" s="7" t="s">
        <v>97</v>
      </c>
      <c r="D2158" s="7">
        <v>15</v>
      </c>
      <c r="E2158" s="7">
        <v>1</v>
      </c>
      <c r="F2158" s="7">
        <v>511000</v>
      </c>
    </row>
    <row r="2159" spans="1:6" x14ac:dyDescent="0.2">
      <c r="A2159" s="7">
        <v>2158</v>
      </c>
      <c r="B2159" s="7">
        <v>35</v>
      </c>
      <c r="C2159" s="7" t="s">
        <v>96</v>
      </c>
      <c r="D2159" s="7">
        <v>10</v>
      </c>
      <c r="E2159" s="7">
        <v>1</v>
      </c>
      <c r="F2159" s="7">
        <v>791000</v>
      </c>
    </row>
    <row r="2160" spans="1:6" x14ac:dyDescent="0.2">
      <c r="A2160" s="7">
        <v>2159</v>
      </c>
      <c r="B2160" s="7">
        <v>49</v>
      </c>
      <c r="C2160" s="7" t="s">
        <v>97</v>
      </c>
      <c r="D2160" s="7">
        <v>15</v>
      </c>
      <c r="E2160" s="7">
        <v>1</v>
      </c>
      <c r="F2160" s="7">
        <v>306000</v>
      </c>
    </row>
    <row r="2161" spans="1:6" x14ac:dyDescent="0.2">
      <c r="A2161" s="7">
        <v>2160</v>
      </c>
      <c r="B2161" s="7">
        <v>28</v>
      </c>
      <c r="C2161" s="7" t="s">
        <v>96</v>
      </c>
      <c r="D2161" s="7">
        <v>15</v>
      </c>
      <c r="E2161" s="7">
        <v>1</v>
      </c>
      <c r="F2161" s="7">
        <v>735000</v>
      </c>
    </row>
    <row r="2162" spans="1:6" x14ac:dyDescent="0.2">
      <c r="A2162" s="7">
        <v>2161</v>
      </c>
      <c r="B2162" s="7">
        <v>33</v>
      </c>
      <c r="C2162" s="7" t="s">
        <v>96</v>
      </c>
      <c r="D2162" s="7">
        <v>10</v>
      </c>
      <c r="E2162" s="7">
        <v>1</v>
      </c>
      <c r="F2162" s="7">
        <v>296000</v>
      </c>
    </row>
    <row r="2163" spans="1:6" x14ac:dyDescent="0.2">
      <c r="A2163" s="7">
        <v>2162</v>
      </c>
      <c r="B2163" s="7">
        <v>24</v>
      </c>
      <c r="C2163" s="7" t="s">
        <v>97</v>
      </c>
      <c r="D2163" s="7">
        <v>20</v>
      </c>
      <c r="E2163" s="7">
        <v>1</v>
      </c>
      <c r="F2163" s="7">
        <v>652000</v>
      </c>
    </row>
    <row r="2164" spans="1:6" x14ac:dyDescent="0.2">
      <c r="A2164" s="7">
        <v>2163</v>
      </c>
      <c r="B2164" s="7">
        <v>34</v>
      </c>
      <c r="C2164" s="7" t="s">
        <v>97</v>
      </c>
      <c r="D2164" s="7">
        <v>15</v>
      </c>
      <c r="E2164" s="7">
        <v>1</v>
      </c>
      <c r="F2164" s="7">
        <v>736000</v>
      </c>
    </row>
    <row r="2165" spans="1:6" x14ac:dyDescent="0.2">
      <c r="A2165" s="7">
        <v>2164</v>
      </c>
      <c r="B2165" s="7">
        <v>58</v>
      </c>
      <c r="C2165" s="7" t="s">
        <v>97</v>
      </c>
      <c r="D2165" s="7">
        <v>10</v>
      </c>
      <c r="E2165" s="7">
        <v>1</v>
      </c>
      <c r="F2165" s="7">
        <v>675000</v>
      </c>
    </row>
    <row r="2166" spans="1:6" x14ac:dyDescent="0.2">
      <c r="A2166" s="7">
        <v>2165</v>
      </c>
      <c r="B2166" s="7">
        <v>41</v>
      </c>
      <c r="C2166" s="7" t="s">
        <v>96</v>
      </c>
      <c r="D2166" s="7">
        <v>15</v>
      </c>
      <c r="E2166" s="7">
        <v>1</v>
      </c>
      <c r="F2166" s="7">
        <v>985000</v>
      </c>
    </row>
    <row r="2167" spans="1:6" x14ac:dyDescent="0.2">
      <c r="A2167" s="7">
        <v>2166</v>
      </c>
      <c r="B2167" s="7">
        <v>52</v>
      </c>
      <c r="C2167" s="7" t="s">
        <v>97</v>
      </c>
      <c r="D2167" s="7">
        <v>10</v>
      </c>
      <c r="E2167" s="7">
        <v>1</v>
      </c>
      <c r="F2167" s="7">
        <v>925000</v>
      </c>
    </row>
    <row r="2168" spans="1:6" x14ac:dyDescent="0.2">
      <c r="A2168" s="7">
        <v>2167</v>
      </c>
      <c r="B2168" s="7">
        <v>37</v>
      </c>
      <c r="C2168" s="7" t="s">
        <v>96</v>
      </c>
      <c r="D2168" s="7">
        <v>15</v>
      </c>
      <c r="E2168" s="7">
        <v>1</v>
      </c>
      <c r="F2168" s="7">
        <v>256000</v>
      </c>
    </row>
    <row r="2169" spans="1:6" x14ac:dyDescent="0.2">
      <c r="A2169" s="7">
        <v>2168</v>
      </c>
      <c r="B2169" s="7">
        <v>58</v>
      </c>
      <c r="C2169" s="7" t="s">
        <v>96</v>
      </c>
      <c r="D2169" s="7">
        <v>15</v>
      </c>
      <c r="E2169" s="7">
        <v>1</v>
      </c>
      <c r="F2169" s="7">
        <v>284000</v>
      </c>
    </row>
    <row r="2170" spans="1:6" x14ac:dyDescent="0.2">
      <c r="A2170" s="7">
        <v>2169</v>
      </c>
      <c r="B2170" s="7">
        <v>58</v>
      </c>
      <c r="C2170" s="7" t="s">
        <v>97</v>
      </c>
      <c r="D2170" s="7">
        <v>15</v>
      </c>
      <c r="E2170" s="7">
        <v>1</v>
      </c>
      <c r="F2170" s="7">
        <v>448000</v>
      </c>
    </row>
    <row r="2171" spans="1:6" x14ac:dyDescent="0.2">
      <c r="A2171" s="7">
        <v>2170</v>
      </c>
      <c r="B2171" s="7">
        <v>36</v>
      </c>
      <c r="C2171" s="7" t="s">
        <v>97</v>
      </c>
      <c r="D2171" s="7">
        <v>15</v>
      </c>
      <c r="E2171" s="7">
        <v>1</v>
      </c>
      <c r="F2171" s="7">
        <v>749000</v>
      </c>
    </row>
    <row r="2172" spans="1:6" x14ac:dyDescent="0.2">
      <c r="A2172" s="7">
        <v>2171</v>
      </c>
      <c r="B2172" s="7">
        <v>54</v>
      </c>
      <c r="C2172" s="7" t="s">
        <v>96</v>
      </c>
      <c r="D2172" s="7">
        <v>20</v>
      </c>
      <c r="E2172" s="7">
        <v>1</v>
      </c>
      <c r="F2172" s="7">
        <v>870000</v>
      </c>
    </row>
    <row r="2173" spans="1:6" x14ac:dyDescent="0.2">
      <c r="A2173" s="7">
        <v>2172</v>
      </c>
      <c r="B2173" s="7">
        <v>30</v>
      </c>
      <c r="C2173" s="7" t="s">
        <v>97</v>
      </c>
      <c r="D2173" s="7">
        <v>15</v>
      </c>
      <c r="E2173" s="7">
        <v>1</v>
      </c>
      <c r="F2173" s="7">
        <v>846000</v>
      </c>
    </row>
    <row r="2174" spans="1:6" x14ac:dyDescent="0.2">
      <c r="A2174" s="7">
        <v>2173</v>
      </c>
      <c r="B2174" s="7">
        <v>36</v>
      </c>
      <c r="C2174" s="7" t="s">
        <v>96</v>
      </c>
      <c r="D2174" s="7">
        <v>20</v>
      </c>
      <c r="E2174" s="7">
        <v>1</v>
      </c>
      <c r="F2174" s="7">
        <v>620000</v>
      </c>
    </row>
    <row r="2175" spans="1:6" x14ac:dyDescent="0.2">
      <c r="A2175" s="7">
        <v>2174</v>
      </c>
      <c r="B2175" s="7">
        <v>55</v>
      </c>
      <c r="C2175" s="7" t="s">
        <v>96</v>
      </c>
      <c r="D2175" s="7">
        <v>20</v>
      </c>
      <c r="E2175" s="7">
        <v>1</v>
      </c>
      <c r="F2175" s="7">
        <v>461000</v>
      </c>
    </row>
    <row r="2176" spans="1:6" x14ac:dyDescent="0.2">
      <c r="A2176" s="7">
        <v>2175</v>
      </c>
      <c r="B2176" s="7">
        <v>48</v>
      </c>
      <c r="C2176" s="7" t="s">
        <v>96</v>
      </c>
      <c r="D2176" s="7">
        <v>15</v>
      </c>
      <c r="E2176" s="7">
        <v>1</v>
      </c>
      <c r="F2176" s="7">
        <v>725000</v>
      </c>
    </row>
    <row r="2177" spans="1:6" x14ac:dyDescent="0.2">
      <c r="A2177" s="7">
        <v>2176</v>
      </c>
      <c r="B2177" s="7">
        <v>30</v>
      </c>
      <c r="C2177" s="7" t="s">
        <v>97</v>
      </c>
      <c r="D2177" s="7">
        <v>10</v>
      </c>
      <c r="E2177" s="7">
        <v>1</v>
      </c>
      <c r="F2177" s="7">
        <v>936000</v>
      </c>
    </row>
    <row r="2178" spans="1:6" x14ac:dyDescent="0.2">
      <c r="A2178" s="7">
        <v>2177</v>
      </c>
      <c r="B2178" s="7">
        <v>28</v>
      </c>
      <c r="C2178" s="7" t="s">
        <v>96</v>
      </c>
      <c r="D2178" s="7">
        <v>15</v>
      </c>
      <c r="E2178" s="7">
        <v>1</v>
      </c>
      <c r="F2178" s="7">
        <v>36000</v>
      </c>
    </row>
    <row r="2179" spans="1:6" x14ac:dyDescent="0.2">
      <c r="A2179" s="7">
        <v>2178</v>
      </c>
      <c r="B2179" s="7">
        <v>37</v>
      </c>
      <c r="C2179" s="7" t="s">
        <v>96</v>
      </c>
      <c r="D2179" s="7">
        <v>10</v>
      </c>
      <c r="E2179" s="7">
        <v>1</v>
      </c>
      <c r="F2179" s="7">
        <v>434000</v>
      </c>
    </row>
    <row r="2180" spans="1:6" x14ac:dyDescent="0.2">
      <c r="A2180" s="7">
        <v>2179</v>
      </c>
      <c r="B2180" s="7">
        <v>43</v>
      </c>
      <c r="C2180" s="7" t="s">
        <v>96</v>
      </c>
      <c r="D2180" s="7">
        <v>20</v>
      </c>
      <c r="E2180" s="7">
        <v>1</v>
      </c>
      <c r="F2180" s="7">
        <v>600000</v>
      </c>
    </row>
    <row r="2181" spans="1:6" x14ac:dyDescent="0.2">
      <c r="A2181" s="7">
        <v>2180</v>
      </c>
      <c r="B2181" s="7">
        <v>44</v>
      </c>
      <c r="C2181" s="7" t="s">
        <v>96</v>
      </c>
      <c r="D2181" s="7">
        <v>15</v>
      </c>
      <c r="E2181" s="7">
        <v>1</v>
      </c>
      <c r="F2181" s="7">
        <v>640000</v>
      </c>
    </row>
    <row r="2182" spans="1:6" x14ac:dyDescent="0.2">
      <c r="A2182" s="7">
        <v>2181</v>
      </c>
      <c r="B2182" s="7">
        <v>20</v>
      </c>
      <c r="C2182" s="7" t="s">
        <v>97</v>
      </c>
      <c r="D2182" s="7">
        <v>15</v>
      </c>
      <c r="E2182" s="7">
        <v>1</v>
      </c>
      <c r="F2182" s="7">
        <v>807000</v>
      </c>
    </row>
    <row r="2183" spans="1:6" x14ac:dyDescent="0.2">
      <c r="A2183" s="7">
        <v>2182</v>
      </c>
      <c r="B2183" s="7">
        <v>28</v>
      </c>
      <c r="C2183" s="7" t="s">
        <v>97</v>
      </c>
      <c r="D2183" s="7">
        <v>15</v>
      </c>
      <c r="E2183" s="7">
        <v>1</v>
      </c>
      <c r="F2183" s="7">
        <v>617000</v>
      </c>
    </row>
    <row r="2184" spans="1:6" x14ac:dyDescent="0.2">
      <c r="A2184" s="7">
        <v>2183</v>
      </c>
      <c r="B2184" s="7">
        <v>39</v>
      </c>
      <c r="C2184" s="7" t="s">
        <v>96</v>
      </c>
      <c r="D2184" s="7">
        <v>20</v>
      </c>
      <c r="E2184" s="7">
        <v>1</v>
      </c>
      <c r="F2184" s="7">
        <v>166000</v>
      </c>
    </row>
    <row r="2185" spans="1:6" x14ac:dyDescent="0.2">
      <c r="A2185" s="7">
        <v>2184</v>
      </c>
      <c r="B2185" s="7">
        <v>39</v>
      </c>
      <c r="C2185" s="7" t="s">
        <v>96</v>
      </c>
      <c r="D2185" s="7">
        <v>15</v>
      </c>
      <c r="E2185" s="7">
        <v>1</v>
      </c>
      <c r="F2185" s="7">
        <v>459000</v>
      </c>
    </row>
    <row r="2186" spans="1:6" x14ac:dyDescent="0.2">
      <c r="A2186" s="7">
        <v>2185</v>
      </c>
      <c r="B2186" s="7">
        <v>57</v>
      </c>
      <c r="C2186" s="7" t="s">
        <v>97</v>
      </c>
      <c r="D2186" s="7">
        <v>10</v>
      </c>
      <c r="E2186" s="7">
        <v>1</v>
      </c>
      <c r="F2186" s="7">
        <v>867000</v>
      </c>
    </row>
    <row r="2187" spans="1:6" x14ac:dyDescent="0.2">
      <c r="A2187" s="7">
        <v>2186</v>
      </c>
      <c r="B2187" s="7">
        <v>51</v>
      </c>
      <c r="C2187" s="7" t="s">
        <v>97</v>
      </c>
      <c r="D2187" s="7">
        <v>15</v>
      </c>
      <c r="E2187" s="7">
        <v>1</v>
      </c>
      <c r="F2187" s="7">
        <v>237000</v>
      </c>
    </row>
    <row r="2188" spans="1:6" x14ac:dyDescent="0.2">
      <c r="A2188" s="7">
        <v>2187</v>
      </c>
      <c r="B2188" s="7">
        <v>50</v>
      </c>
      <c r="C2188" s="7" t="s">
        <v>97</v>
      </c>
      <c r="D2188" s="7">
        <v>15</v>
      </c>
      <c r="E2188" s="7">
        <v>1</v>
      </c>
      <c r="F2188" s="7">
        <v>166000</v>
      </c>
    </row>
    <row r="2189" spans="1:6" x14ac:dyDescent="0.2">
      <c r="A2189" s="7">
        <v>2188</v>
      </c>
      <c r="B2189" s="7">
        <v>43</v>
      </c>
      <c r="C2189" s="7" t="s">
        <v>97</v>
      </c>
      <c r="D2189" s="7">
        <v>20</v>
      </c>
      <c r="E2189" s="7">
        <v>1</v>
      </c>
      <c r="F2189" s="7">
        <v>833000</v>
      </c>
    </row>
    <row r="2190" spans="1:6" x14ac:dyDescent="0.2">
      <c r="A2190" s="7">
        <v>2189</v>
      </c>
      <c r="B2190" s="7">
        <v>42</v>
      </c>
      <c r="C2190" s="7" t="s">
        <v>97</v>
      </c>
      <c r="D2190" s="7">
        <v>15</v>
      </c>
      <c r="E2190" s="7">
        <v>1</v>
      </c>
      <c r="F2190" s="7">
        <v>427000</v>
      </c>
    </row>
    <row r="2191" spans="1:6" x14ac:dyDescent="0.2">
      <c r="A2191" s="7">
        <v>2190</v>
      </c>
      <c r="B2191" s="7">
        <v>33</v>
      </c>
      <c r="C2191" s="7" t="s">
        <v>97</v>
      </c>
      <c r="D2191" s="7">
        <v>15</v>
      </c>
      <c r="E2191" s="7">
        <v>1</v>
      </c>
      <c r="F2191" s="7">
        <v>324000</v>
      </c>
    </row>
    <row r="2192" spans="1:6" x14ac:dyDescent="0.2">
      <c r="A2192" s="7">
        <v>2191</v>
      </c>
      <c r="B2192" s="7">
        <v>21</v>
      </c>
      <c r="C2192" s="7" t="s">
        <v>96</v>
      </c>
      <c r="D2192" s="7">
        <v>15</v>
      </c>
      <c r="E2192" s="7">
        <v>1</v>
      </c>
      <c r="F2192" s="7">
        <v>100000</v>
      </c>
    </row>
    <row r="2193" spans="1:6" x14ac:dyDescent="0.2">
      <c r="A2193" s="7">
        <v>2192</v>
      </c>
      <c r="B2193" s="7">
        <v>25</v>
      </c>
      <c r="C2193" s="7" t="s">
        <v>96</v>
      </c>
      <c r="D2193" s="7">
        <v>15</v>
      </c>
      <c r="E2193" s="7">
        <v>1</v>
      </c>
      <c r="F2193" s="7">
        <v>445000</v>
      </c>
    </row>
    <row r="2194" spans="1:6" x14ac:dyDescent="0.2">
      <c r="A2194" s="7">
        <v>2193</v>
      </c>
      <c r="B2194" s="7">
        <v>23</v>
      </c>
      <c r="C2194" s="7" t="s">
        <v>97</v>
      </c>
      <c r="D2194" s="7">
        <v>20</v>
      </c>
      <c r="E2194" s="7">
        <v>1</v>
      </c>
      <c r="F2194" s="7">
        <v>404000</v>
      </c>
    </row>
    <row r="2195" spans="1:6" x14ac:dyDescent="0.2">
      <c r="A2195" s="7">
        <v>2194</v>
      </c>
      <c r="B2195" s="7">
        <v>37</v>
      </c>
      <c r="C2195" s="7" t="s">
        <v>97</v>
      </c>
      <c r="D2195" s="7">
        <v>15</v>
      </c>
      <c r="E2195" s="7">
        <v>1</v>
      </c>
      <c r="F2195" s="7">
        <v>195000</v>
      </c>
    </row>
    <row r="2196" spans="1:6" x14ac:dyDescent="0.2">
      <c r="A2196" s="7">
        <v>2195</v>
      </c>
      <c r="B2196" s="7">
        <v>38</v>
      </c>
      <c r="C2196" s="7" t="s">
        <v>96</v>
      </c>
      <c r="D2196" s="7">
        <v>20</v>
      </c>
      <c r="E2196" s="7">
        <v>1</v>
      </c>
      <c r="F2196" s="7">
        <v>509000</v>
      </c>
    </row>
    <row r="2197" spans="1:6" x14ac:dyDescent="0.2">
      <c r="A2197" s="7">
        <v>2196</v>
      </c>
      <c r="B2197" s="7">
        <v>38</v>
      </c>
      <c r="C2197" s="7" t="s">
        <v>96</v>
      </c>
      <c r="D2197" s="7">
        <v>10</v>
      </c>
      <c r="E2197" s="7">
        <v>1</v>
      </c>
      <c r="F2197" s="7">
        <v>792000</v>
      </c>
    </row>
    <row r="2198" spans="1:6" x14ac:dyDescent="0.2">
      <c r="A2198" s="7">
        <v>2197</v>
      </c>
      <c r="B2198" s="7">
        <v>25</v>
      </c>
      <c r="C2198" s="7" t="s">
        <v>97</v>
      </c>
      <c r="D2198" s="7">
        <v>15</v>
      </c>
      <c r="E2198" s="7">
        <v>1</v>
      </c>
      <c r="F2198" s="7">
        <v>53000</v>
      </c>
    </row>
    <row r="2199" spans="1:6" x14ac:dyDescent="0.2">
      <c r="A2199" s="7">
        <v>2198</v>
      </c>
      <c r="B2199" s="7">
        <v>31</v>
      </c>
      <c r="C2199" s="7" t="s">
        <v>96</v>
      </c>
      <c r="D2199" s="7">
        <v>10</v>
      </c>
      <c r="E2199" s="7">
        <v>1</v>
      </c>
      <c r="F2199" s="7">
        <v>85000</v>
      </c>
    </row>
    <row r="2200" spans="1:6" x14ac:dyDescent="0.2">
      <c r="A2200" s="7">
        <v>2199</v>
      </c>
      <c r="B2200" s="7">
        <v>20</v>
      </c>
      <c r="C2200" s="7" t="s">
        <v>97</v>
      </c>
      <c r="D2200" s="7">
        <v>15</v>
      </c>
      <c r="E2200" s="7">
        <v>1</v>
      </c>
      <c r="F2200" s="7">
        <v>522000</v>
      </c>
    </row>
    <row r="2201" spans="1:6" x14ac:dyDescent="0.2">
      <c r="A2201" s="7">
        <v>2200</v>
      </c>
      <c r="B2201" s="7">
        <v>35</v>
      </c>
      <c r="C2201" s="7" t="s">
        <v>96</v>
      </c>
      <c r="D2201" s="7">
        <v>10</v>
      </c>
      <c r="E2201" s="7">
        <v>1</v>
      </c>
      <c r="F2201" s="7">
        <v>806000</v>
      </c>
    </row>
    <row r="2202" spans="1:6" x14ac:dyDescent="0.2">
      <c r="A2202" s="7">
        <v>2201</v>
      </c>
      <c r="B2202" s="7">
        <v>29</v>
      </c>
      <c r="C2202" s="7" t="s">
        <v>97</v>
      </c>
      <c r="D2202" s="7">
        <v>10</v>
      </c>
      <c r="E2202" s="7">
        <v>1</v>
      </c>
      <c r="F2202" s="7">
        <v>524000</v>
      </c>
    </row>
    <row r="2203" spans="1:6" x14ac:dyDescent="0.2">
      <c r="A2203" s="7">
        <v>2202</v>
      </c>
      <c r="B2203" s="7">
        <v>35</v>
      </c>
      <c r="C2203" s="7" t="s">
        <v>97</v>
      </c>
      <c r="D2203" s="7">
        <v>15</v>
      </c>
      <c r="E2203" s="7">
        <v>1</v>
      </c>
      <c r="F2203" s="7">
        <v>167000</v>
      </c>
    </row>
    <row r="2204" spans="1:6" x14ac:dyDescent="0.2">
      <c r="A2204" s="7">
        <v>2203</v>
      </c>
      <c r="B2204" s="7">
        <v>43</v>
      </c>
      <c r="C2204" s="7" t="s">
        <v>97</v>
      </c>
      <c r="D2204" s="7">
        <v>10</v>
      </c>
      <c r="E2204" s="7">
        <v>1</v>
      </c>
      <c r="F2204" s="7">
        <v>445000</v>
      </c>
    </row>
    <row r="2205" spans="1:6" x14ac:dyDescent="0.2">
      <c r="A2205" s="7">
        <v>2204</v>
      </c>
      <c r="B2205" s="7">
        <v>24</v>
      </c>
      <c r="C2205" s="7" t="s">
        <v>97</v>
      </c>
      <c r="D2205" s="7">
        <v>10</v>
      </c>
      <c r="E2205" s="7">
        <v>1</v>
      </c>
      <c r="F2205" s="7">
        <v>739000</v>
      </c>
    </row>
    <row r="2206" spans="1:6" x14ac:dyDescent="0.2">
      <c r="A2206" s="7">
        <v>2205</v>
      </c>
      <c r="B2206" s="7">
        <v>42</v>
      </c>
      <c r="C2206" s="7" t="s">
        <v>97</v>
      </c>
      <c r="D2206" s="7">
        <v>10</v>
      </c>
      <c r="E2206" s="7">
        <v>1</v>
      </c>
      <c r="F2206" s="7">
        <v>540000</v>
      </c>
    </row>
    <row r="2207" spans="1:6" x14ac:dyDescent="0.2">
      <c r="A2207" s="7">
        <v>2206</v>
      </c>
      <c r="B2207" s="7">
        <v>56</v>
      </c>
      <c r="C2207" s="7" t="s">
        <v>97</v>
      </c>
      <c r="D2207" s="7">
        <v>20</v>
      </c>
      <c r="E2207" s="7">
        <v>1</v>
      </c>
      <c r="F2207" s="7">
        <v>979000</v>
      </c>
    </row>
    <row r="2208" spans="1:6" x14ac:dyDescent="0.2">
      <c r="A2208" s="7">
        <v>2207</v>
      </c>
      <c r="B2208" s="7">
        <v>23</v>
      </c>
      <c r="C2208" s="7" t="s">
        <v>96</v>
      </c>
      <c r="D2208" s="7">
        <v>15</v>
      </c>
      <c r="E2208" s="7">
        <v>1</v>
      </c>
      <c r="F2208" s="7">
        <v>515000</v>
      </c>
    </row>
    <row r="2209" spans="1:6" x14ac:dyDescent="0.2">
      <c r="A2209" s="7">
        <v>2208</v>
      </c>
      <c r="B2209" s="7">
        <v>51</v>
      </c>
      <c r="C2209" s="7" t="s">
        <v>96</v>
      </c>
      <c r="D2209" s="7">
        <v>20</v>
      </c>
      <c r="E2209" s="7">
        <v>1</v>
      </c>
      <c r="F2209" s="7">
        <v>342000</v>
      </c>
    </row>
    <row r="2210" spans="1:6" x14ac:dyDescent="0.2">
      <c r="A2210" s="7">
        <v>2209</v>
      </c>
      <c r="B2210" s="7">
        <v>47</v>
      </c>
      <c r="C2210" s="7" t="s">
        <v>96</v>
      </c>
      <c r="D2210" s="7">
        <v>10</v>
      </c>
      <c r="E2210" s="7">
        <v>1</v>
      </c>
      <c r="F2210" s="7">
        <v>921000</v>
      </c>
    </row>
    <row r="2211" spans="1:6" x14ac:dyDescent="0.2">
      <c r="A2211" s="7">
        <v>2210</v>
      </c>
      <c r="B2211" s="7">
        <v>44</v>
      </c>
      <c r="C2211" s="7" t="s">
        <v>97</v>
      </c>
      <c r="D2211" s="7">
        <v>15</v>
      </c>
      <c r="E2211" s="7">
        <v>1</v>
      </c>
      <c r="F2211" s="7">
        <v>670000</v>
      </c>
    </row>
    <row r="2212" spans="1:6" x14ac:dyDescent="0.2">
      <c r="A2212" s="7">
        <v>2211</v>
      </c>
      <c r="B2212" s="7">
        <v>48</v>
      </c>
      <c r="C2212" s="7" t="s">
        <v>97</v>
      </c>
      <c r="D2212" s="7">
        <v>10</v>
      </c>
      <c r="E2212" s="7">
        <v>1</v>
      </c>
      <c r="F2212" s="7">
        <v>580000</v>
      </c>
    </row>
    <row r="2213" spans="1:6" x14ac:dyDescent="0.2">
      <c r="A2213" s="7">
        <v>2212</v>
      </c>
      <c r="B2213" s="7">
        <v>30</v>
      </c>
      <c r="C2213" s="7" t="s">
        <v>97</v>
      </c>
      <c r="D2213" s="7">
        <v>20</v>
      </c>
      <c r="E2213" s="7">
        <v>1</v>
      </c>
      <c r="F2213" s="7">
        <v>507000</v>
      </c>
    </row>
    <row r="2214" spans="1:6" x14ac:dyDescent="0.2">
      <c r="A2214" s="7">
        <v>2213</v>
      </c>
      <c r="B2214" s="7">
        <v>46</v>
      </c>
      <c r="C2214" s="7" t="s">
        <v>97</v>
      </c>
      <c r="D2214" s="7">
        <v>15</v>
      </c>
      <c r="E2214" s="7">
        <v>1</v>
      </c>
      <c r="F2214" s="7">
        <v>142000</v>
      </c>
    </row>
    <row r="2215" spans="1:6" x14ac:dyDescent="0.2">
      <c r="A2215" s="7">
        <v>2214</v>
      </c>
      <c r="B2215" s="7">
        <v>42</v>
      </c>
      <c r="C2215" s="7" t="s">
        <v>97</v>
      </c>
      <c r="D2215" s="7">
        <v>20</v>
      </c>
      <c r="E2215" s="7">
        <v>1</v>
      </c>
      <c r="F2215" s="7">
        <v>603000</v>
      </c>
    </row>
    <row r="2216" spans="1:6" x14ac:dyDescent="0.2">
      <c r="A2216" s="7">
        <v>2215</v>
      </c>
      <c r="B2216" s="7">
        <v>58</v>
      </c>
      <c r="C2216" s="7" t="s">
        <v>97</v>
      </c>
      <c r="D2216" s="7">
        <v>15</v>
      </c>
      <c r="E2216" s="7">
        <v>1</v>
      </c>
      <c r="F2216" s="7">
        <v>214000</v>
      </c>
    </row>
    <row r="2217" spans="1:6" x14ac:dyDescent="0.2">
      <c r="A2217" s="7">
        <v>2216</v>
      </c>
      <c r="B2217" s="7">
        <v>34</v>
      </c>
      <c r="C2217" s="7" t="s">
        <v>97</v>
      </c>
      <c r="D2217" s="7">
        <v>20</v>
      </c>
      <c r="E2217" s="7">
        <v>1</v>
      </c>
      <c r="F2217" s="7">
        <v>348000</v>
      </c>
    </row>
    <row r="2218" spans="1:6" x14ac:dyDescent="0.2">
      <c r="A2218" s="7">
        <v>2217</v>
      </c>
      <c r="B2218" s="7">
        <v>54</v>
      </c>
      <c r="C2218" s="7" t="s">
        <v>96</v>
      </c>
      <c r="D2218" s="7">
        <v>10</v>
      </c>
      <c r="E2218" s="7">
        <v>1</v>
      </c>
      <c r="F2218" s="7">
        <v>806000</v>
      </c>
    </row>
    <row r="2219" spans="1:6" x14ac:dyDescent="0.2">
      <c r="A2219" s="7">
        <v>2218</v>
      </c>
      <c r="B2219" s="7">
        <v>28</v>
      </c>
      <c r="C2219" s="7" t="s">
        <v>96</v>
      </c>
      <c r="D2219" s="7">
        <v>10</v>
      </c>
      <c r="E2219" s="7">
        <v>1</v>
      </c>
      <c r="F2219" s="7">
        <v>833000</v>
      </c>
    </row>
    <row r="2220" spans="1:6" x14ac:dyDescent="0.2">
      <c r="A2220" s="7">
        <v>2219</v>
      </c>
      <c r="B2220" s="7">
        <v>29</v>
      </c>
      <c r="C2220" s="7" t="s">
        <v>97</v>
      </c>
      <c r="D2220" s="7">
        <v>20</v>
      </c>
      <c r="E2220" s="7">
        <v>1</v>
      </c>
      <c r="F2220" s="7">
        <v>612000</v>
      </c>
    </row>
    <row r="2221" spans="1:6" x14ac:dyDescent="0.2">
      <c r="A2221" s="7">
        <v>2220</v>
      </c>
      <c r="B2221" s="7">
        <v>31</v>
      </c>
      <c r="C2221" s="7" t="s">
        <v>96</v>
      </c>
      <c r="D2221" s="7">
        <v>10</v>
      </c>
      <c r="E2221" s="7">
        <v>1</v>
      </c>
      <c r="F2221" s="7">
        <v>367000</v>
      </c>
    </row>
    <row r="2222" spans="1:6" x14ac:dyDescent="0.2">
      <c r="A2222" s="7">
        <v>2221</v>
      </c>
      <c r="B2222" s="7">
        <v>34</v>
      </c>
      <c r="C2222" s="7" t="s">
        <v>96</v>
      </c>
      <c r="D2222" s="7">
        <v>10</v>
      </c>
      <c r="E2222" s="7">
        <v>1</v>
      </c>
      <c r="F2222" s="7">
        <v>557000</v>
      </c>
    </row>
    <row r="2223" spans="1:6" x14ac:dyDescent="0.2">
      <c r="A2223" s="7">
        <v>2222</v>
      </c>
      <c r="B2223" s="7">
        <v>43</v>
      </c>
      <c r="C2223" s="7" t="s">
        <v>97</v>
      </c>
      <c r="D2223" s="7">
        <v>20</v>
      </c>
      <c r="E2223" s="7">
        <v>1</v>
      </c>
      <c r="F2223" s="7">
        <v>885000</v>
      </c>
    </row>
    <row r="2224" spans="1:6" x14ac:dyDescent="0.2">
      <c r="A2224" s="7">
        <v>2223</v>
      </c>
      <c r="B2224" s="7">
        <v>41</v>
      </c>
      <c r="C2224" s="7" t="s">
        <v>97</v>
      </c>
      <c r="D2224" s="7">
        <v>10</v>
      </c>
      <c r="E2224" s="7">
        <v>1</v>
      </c>
      <c r="F2224" s="7">
        <v>73000</v>
      </c>
    </row>
    <row r="2225" spans="1:6" x14ac:dyDescent="0.2">
      <c r="A2225" s="7">
        <v>2224</v>
      </c>
      <c r="B2225" s="7">
        <v>31</v>
      </c>
      <c r="C2225" s="7" t="s">
        <v>97</v>
      </c>
      <c r="D2225" s="7">
        <v>20</v>
      </c>
      <c r="E2225" s="7">
        <v>1</v>
      </c>
      <c r="F2225" s="7">
        <v>843000</v>
      </c>
    </row>
    <row r="2226" spans="1:6" x14ac:dyDescent="0.2">
      <c r="A2226" s="7">
        <v>2225</v>
      </c>
      <c r="B2226" s="7">
        <v>21</v>
      </c>
      <c r="C2226" s="7" t="s">
        <v>96</v>
      </c>
      <c r="D2226" s="7">
        <v>15</v>
      </c>
      <c r="E2226" s="7">
        <v>1</v>
      </c>
      <c r="F2226" s="7">
        <v>261000</v>
      </c>
    </row>
    <row r="2227" spans="1:6" x14ac:dyDescent="0.2">
      <c r="A2227" s="7">
        <v>2226</v>
      </c>
      <c r="B2227" s="7">
        <v>45</v>
      </c>
      <c r="C2227" s="7" t="s">
        <v>97</v>
      </c>
      <c r="D2227" s="7">
        <v>10</v>
      </c>
      <c r="E2227" s="7">
        <v>1</v>
      </c>
      <c r="F2227" s="7">
        <v>581000</v>
      </c>
    </row>
    <row r="2228" spans="1:6" x14ac:dyDescent="0.2">
      <c r="A2228" s="7">
        <v>2227</v>
      </c>
      <c r="B2228" s="7">
        <v>34</v>
      </c>
      <c r="C2228" s="7" t="s">
        <v>97</v>
      </c>
      <c r="D2228" s="7">
        <v>20</v>
      </c>
      <c r="E2228" s="7">
        <v>1</v>
      </c>
      <c r="F2228" s="7">
        <v>93000</v>
      </c>
    </row>
    <row r="2229" spans="1:6" x14ac:dyDescent="0.2">
      <c r="A2229" s="7">
        <v>2228</v>
      </c>
      <c r="B2229" s="7">
        <v>54</v>
      </c>
      <c r="C2229" s="7" t="s">
        <v>96</v>
      </c>
      <c r="D2229" s="7">
        <v>15</v>
      </c>
      <c r="E2229" s="7">
        <v>1</v>
      </c>
      <c r="F2229" s="7">
        <v>399000</v>
      </c>
    </row>
    <row r="2230" spans="1:6" x14ac:dyDescent="0.2">
      <c r="A2230" s="7">
        <v>2229</v>
      </c>
      <c r="B2230" s="7">
        <v>39</v>
      </c>
      <c r="C2230" s="7" t="s">
        <v>97</v>
      </c>
      <c r="D2230" s="7">
        <v>10</v>
      </c>
      <c r="E2230" s="7">
        <v>1</v>
      </c>
      <c r="F2230" s="7">
        <v>662000</v>
      </c>
    </row>
    <row r="2231" spans="1:6" x14ac:dyDescent="0.2">
      <c r="A2231" s="7">
        <v>2230</v>
      </c>
      <c r="B2231" s="7">
        <v>49</v>
      </c>
      <c r="C2231" s="7" t="s">
        <v>96</v>
      </c>
      <c r="D2231" s="7">
        <v>15</v>
      </c>
      <c r="E2231" s="7">
        <v>1</v>
      </c>
      <c r="F2231" s="7">
        <v>248000</v>
      </c>
    </row>
    <row r="2232" spans="1:6" x14ac:dyDescent="0.2">
      <c r="A2232" s="7">
        <v>2231</v>
      </c>
      <c r="B2232" s="7">
        <v>50</v>
      </c>
      <c r="C2232" s="7" t="s">
        <v>96</v>
      </c>
      <c r="D2232" s="7">
        <v>10</v>
      </c>
      <c r="E2232" s="7">
        <v>1</v>
      </c>
      <c r="F2232" s="7">
        <v>287000</v>
      </c>
    </row>
    <row r="2233" spans="1:6" x14ac:dyDescent="0.2">
      <c r="A2233" s="7">
        <v>2232</v>
      </c>
      <c r="B2233" s="7">
        <v>55</v>
      </c>
      <c r="C2233" s="7" t="s">
        <v>97</v>
      </c>
      <c r="D2233" s="7">
        <v>10</v>
      </c>
      <c r="E2233" s="7">
        <v>1</v>
      </c>
      <c r="F2233" s="7">
        <v>41000</v>
      </c>
    </row>
    <row r="2234" spans="1:6" x14ac:dyDescent="0.2">
      <c r="A2234" s="7">
        <v>2233</v>
      </c>
      <c r="B2234" s="7">
        <v>54</v>
      </c>
      <c r="C2234" s="7" t="s">
        <v>96</v>
      </c>
      <c r="D2234" s="7">
        <v>15</v>
      </c>
      <c r="E2234" s="7">
        <v>1</v>
      </c>
      <c r="F2234" s="7">
        <v>134000</v>
      </c>
    </row>
    <row r="2235" spans="1:6" x14ac:dyDescent="0.2">
      <c r="A2235" s="7">
        <v>2234</v>
      </c>
      <c r="B2235" s="7">
        <v>55</v>
      </c>
      <c r="C2235" s="7" t="s">
        <v>97</v>
      </c>
      <c r="D2235" s="7">
        <v>20</v>
      </c>
      <c r="E2235" s="7">
        <v>1</v>
      </c>
      <c r="F2235" s="7">
        <v>835000</v>
      </c>
    </row>
    <row r="2236" spans="1:6" x14ac:dyDescent="0.2">
      <c r="A2236" s="7">
        <v>2235</v>
      </c>
      <c r="B2236" s="7">
        <v>29</v>
      </c>
      <c r="C2236" s="7" t="s">
        <v>97</v>
      </c>
      <c r="D2236" s="7">
        <v>15</v>
      </c>
      <c r="E2236" s="7">
        <v>1</v>
      </c>
      <c r="F2236" s="7">
        <v>899000</v>
      </c>
    </row>
    <row r="2237" spans="1:6" x14ac:dyDescent="0.2">
      <c r="A2237" s="7">
        <v>2236</v>
      </c>
      <c r="B2237" s="7">
        <v>50</v>
      </c>
      <c r="C2237" s="7" t="s">
        <v>96</v>
      </c>
      <c r="D2237" s="7">
        <v>15</v>
      </c>
      <c r="E2237" s="7">
        <v>1</v>
      </c>
      <c r="F2237" s="7">
        <v>173000</v>
      </c>
    </row>
    <row r="2238" spans="1:6" x14ac:dyDescent="0.2">
      <c r="A2238" s="7">
        <v>2237</v>
      </c>
      <c r="B2238" s="7">
        <v>30</v>
      </c>
      <c r="C2238" s="7" t="s">
        <v>96</v>
      </c>
      <c r="D2238" s="7">
        <v>15</v>
      </c>
      <c r="E2238" s="7">
        <v>1</v>
      </c>
      <c r="F2238" s="7">
        <v>650000</v>
      </c>
    </row>
    <row r="2239" spans="1:6" x14ac:dyDescent="0.2">
      <c r="A2239" s="7">
        <v>2238</v>
      </c>
      <c r="B2239" s="7">
        <v>39</v>
      </c>
      <c r="C2239" s="7" t="s">
        <v>97</v>
      </c>
      <c r="D2239" s="7">
        <v>15</v>
      </c>
      <c r="E2239" s="7">
        <v>1</v>
      </c>
      <c r="F2239" s="7">
        <v>342000</v>
      </c>
    </row>
    <row r="2240" spans="1:6" x14ac:dyDescent="0.2">
      <c r="A2240" s="7">
        <v>2239</v>
      </c>
      <c r="B2240" s="7">
        <v>28</v>
      </c>
      <c r="C2240" s="7" t="s">
        <v>97</v>
      </c>
      <c r="D2240" s="7">
        <v>15</v>
      </c>
      <c r="E2240" s="7">
        <v>1</v>
      </c>
      <c r="F2240" s="7">
        <v>505000</v>
      </c>
    </row>
    <row r="2241" spans="1:6" x14ac:dyDescent="0.2">
      <c r="A2241" s="7">
        <v>2240</v>
      </c>
      <c r="B2241" s="7">
        <v>28</v>
      </c>
      <c r="C2241" s="7" t="s">
        <v>97</v>
      </c>
      <c r="D2241" s="7">
        <v>15</v>
      </c>
      <c r="E2241" s="7">
        <v>1</v>
      </c>
      <c r="F2241" s="7">
        <v>341000</v>
      </c>
    </row>
    <row r="2242" spans="1:6" x14ac:dyDescent="0.2">
      <c r="A2242" s="7">
        <v>2241</v>
      </c>
      <c r="B2242" s="7">
        <v>32</v>
      </c>
      <c r="C2242" s="7" t="s">
        <v>97</v>
      </c>
      <c r="D2242" s="7">
        <v>10</v>
      </c>
      <c r="E2242" s="7">
        <v>1</v>
      </c>
      <c r="F2242" s="7">
        <v>477000</v>
      </c>
    </row>
    <row r="2243" spans="1:6" x14ac:dyDescent="0.2">
      <c r="A2243" s="7">
        <v>2242</v>
      </c>
      <c r="B2243" s="7">
        <v>22</v>
      </c>
      <c r="C2243" s="7" t="s">
        <v>97</v>
      </c>
      <c r="D2243" s="7">
        <v>15</v>
      </c>
      <c r="E2243" s="7">
        <v>1</v>
      </c>
      <c r="F2243" s="7">
        <v>580000</v>
      </c>
    </row>
    <row r="2244" spans="1:6" x14ac:dyDescent="0.2">
      <c r="A2244" s="7">
        <v>2243</v>
      </c>
      <c r="B2244" s="7">
        <v>57</v>
      </c>
      <c r="C2244" s="7" t="s">
        <v>96</v>
      </c>
      <c r="D2244" s="7">
        <v>20</v>
      </c>
      <c r="E2244" s="7">
        <v>1</v>
      </c>
      <c r="F2244" s="7">
        <v>65000</v>
      </c>
    </row>
    <row r="2245" spans="1:6" x14ac:dyDescent="0.2">
      <c r="A2245" s="7">
        <v>2244</v>
      </c>
      <c r="B2245" s="7">
        <v>35</v>
      </c>
      <c r="C2245" s="7" t="s">
        <v>97</v>
      </c>
      <c r="D2245" s="7">
        <v>20</v>
      </c>
      <c r="E2245" s="7">
        <v>1</v>
      </c>
      <c r="F2245" s="7">
        <v>39000</v>
      </c>
    </row>
    <row r="2246" spans="1:6" x14ac:dyDescent="0.2">
      <c r="A2246" s="7">
        <v>2245</v>
      </c>
      <c r="B2246" s="7">
        <v>45</v>
      </c>
      <c r="C2246" s="7" t="s">
        <v>97</v>
      </c>
      <c r="D2246" s="7">
        <v>10</v>
      </c>
      <c r="E2246" s="7">
        <v>1</v>
      </c>
      <c r="F2246" s="7">
        <v>607000</v>
      </c>
    </row>
    <row r="2247" spans="1:6" x14ac:dyDescent="0.2">
      <c r="A2247" s="7">
        <v>2246</v>
      </c>
      <c r="B2247" s="7">
        <v>24</v>
      </c>
      <c r="C2247" s="7" t="s">
        <v>96</v>
      </c>
      <c r="D2247" s="7">
        <v>15</v>
      </c>
      <c r="E2247" s="7">
        <v>1</v>
      </c>
      <c r="F2247" s="7">
        <v>459000</v>
      </c>
    </row>
    <row r="2248" spans="1:6" x14ac:dyDescent="0.2">
      <c r="A2248" s="7">
        <v>2247</v>
      </c>
      <c r="B2248" s="7">
        <v>25</v>
      </c>
      <c r="C2248" s="7" t="s">
        <v>97</v>
      </c>
      <c r="D2248" s="7">
        <v>10</v>
      </c>
      <c r="E2248" s="7">
        <v>1</v>
      </c>
      <c r="F2248" s="7">
        <v>845000</v>
      </c>
    </row>
    <row r="2249" spans="1:6" x14ac:dyDescent="0.2">
      <c r="A2249" s="7">
        <v>2248</v>
      </c>
      <c r="B2249" s="7">
        <v>24</v>
      </c>
      <c r="C2249" s="7" t="s">
        <v>96</v>
      </c>
      <c r="D2249" s="7">
        <v>20</v>
      </c>
      <c r="E2249" s="7">
        <v>1</v>
      </c>
      <c r="F2249" s="7">
        <v>560000</v>
      </c>
    </row>
    <row r="2250" spans="1:6" x14ac:dyDescent="0.2">
      <c r="A2250" s="7">
        <v>2249</v>
      </c>
      <c r="B2250" s="7">
        <v>22</v>
      </c>
      <c r="C2250" s="7" t="s">
        <v>96</v>
      </c>
      <c r="D2250" s="7">
        <v>10</v>
      </c>
      <c r="E2250" s="7">
        <v>1</v>
      </c>
      <c r="F2250" s="7">
        <v>686000</v>
      </c>
    </row>
    <row r="2251" spans="1:6" x14ac:dyDescent="0.2">
      <c r="A2251" s="7">
        <v>2250</v>
      </c>
      <c r="B2251" s="7">
        <v>31</v>
      </c>
      <c r="C2251" s="7" t="s">
        <v>96</v>
      </c>
      <c r="D2251" s="7">
        <v>10</v>
      </c>
      <c r="E2251" s="7">
        <v>1</v>
      </c>
      <c r="F2251" s="7">
        <v>539000</v>
      </c>
    </row>
    <row r="2252" spans="1:6" x14ac:dyDescent="0.2">
      <c r="A2252" s="7">
        <v>2251</v>
      </c>
      <c r="B2252" s="7">
        <v>22</v>
      </c>
      <c r="C2252" s="7" t="s">
        <v>96</v>
      </c>
      <c r="D2252" s="7">
        <v>10</v>
      </c>
      <c r="E2252" s="7">
        <v>1</v>
      </c>
      <c r="F2252" s="7">
        <v>36000</v>
      </c>
    </row>
    <row r="2253" spans="1:6" x14ac:dyDescent="0.2">
      <c r="A2253" s="7">
        <v>2252</v>
      </c>
      <c r="B2253" s="7">
        <v>33</v>
      </c>
      <c r="C2253" s="7" t="s">
        <v>96</v>
      </c>
      <c r="D2253" s="7">
        <v>15</v>
      </c>
      <c r="E2253" s="7">
        <v>1</v>
      </c>
      <c r="F2253" s="7">
        <v>192000</v>
      </c>
    </row>
    <row r="2254" spans="1:6" x14ac:dyDescent="0.2">
      <c r="A2254" s="7">
        <v>2253</v>
      </c>
      <c r="B2254" s="7">
        <v>39</v>
      </c>
      <c r="C2254" s="7" t="s">
        <v>97</v>
      </c>
      <c r="D2254" s="7">
        <v>20</v>
      </c>
      <c r="E2254" s="7">
        <v>1</v>
      </c>
      <c r="F2254" s="7">
        <v>434000</v>
      </c>
    </row>
    <row r="2255" spans="1:6" x14ac:dyDescent="0.2">
      <c r="A2255" s="7">
        <v>2254</v>
      </c>
      <c r="B2255" s="7">
        <v>59</v>
      </c>
      <c r="C2255" s="7" t="s">
        <v>97</v>
      </c>
      <c r="D2255" s="7">
        <v>15</v>
      </c>
      <c r="E2255" s="7">
        <v>1</v>
      </c>
      <c r="F2255" s="7">
        <v>312000</v>
      </c>
    </row>
    <row r="2256" spans="1:6" x14ac:dyDescent="0.2">
      <c r="A2256" s="7">
        <v>2255</v>
      </c>
      <c r="B2256" s="7">
        <v>27</v>
      </c>
      <c r="C2256" s="7" t="s">
        <v>97</v>
      </c>
      <c r="D2256" s="7">
        <v>15</v>
      </c>
      <c r="E2256" s="7">
        <v>1</v>
      </c>
      <c r="F2256" s="7">
        <v>329000</v>
      </c>
    </row>
    <row r="2257" spans="1:6" x14ac:dyDescent="0.2">
      <c r="A2257" s="7">
        <v>2256</v>
      </c>
      <c r="B2257" s="7">
        <v>25</v>
      </c>
      <c r="C2257" s="7" t="s">
        <v>97</v>
      </c>
      <c r="D2257" s="7">
        <v>10</v>
      </c>
      <c r="E2257" s="7">
        <v>1</v>
      </c>
      <c r="F2257" s="7">
        <v>731000</v>
      </c>
    </row>
    <row r="2258" spans="1:6" x14ac:dyDescent="0.2">
      <c r="A2258" s="7">
        <v>2257</v>
      </c>
      <c r="B2258" s="7">
        <v>52</v>
      </c>
      <c r="C2258" s="7" t="s">
        <v>96</v>
      </c>
      <c r="D2258" s="7">
        <v>10</v>
      </c>
      <c r="E2258" s="7">
        <v>1</v>
      </c>
      <c r="F2258" s="7">
        <v>640000</v>
      </c>
    </row>
    <row r="2259" spans="1:6" x14ac:dyDescent="0.2">
      <c r="A2259" s="7">
        <v>2258</v>
      </c>
      <c r="B2259" s="7">
        <v>44</v>
      </c>
      <c r="C2259" s="7" t="s">
        <v>97</v>
      </c>
      <c r="D2259" s="7">
        <v>20</v>
      </c>
      <c r="E2259" s="7">
        <v>1</v>
      </c>
      <c r="F2259" s="7">
        <v>531000</v>
      </c>
    </row>
    <row r="2260" spans="1:6" x14ac:dyDescent="0.2">
      <c r="A2260" s="7">
        <v>2259</v>
      </c>
      <c r="B2260" s="7">
        <v>27</v>
      </c>
      <c r="C2260" s="7" t="s">
        <v>96</v>
      </c>
      <c r="D2260" s="7">
        <v>10</v>
      </c>
      <c r="E2260" s="7">
        <v>1</v>
      </c>
      <c r="F2260" s="7">
        <v>931000</v>
      </c>
    </row>
    <row r="2261" spans="1:6" x14ac:dyDescent="0.2">
      <c r="A2261" s="7">
        <v>2260</v>
      </c>
      <c r="B2261" s="7">
        <v>21</v>
      </c>
      <c r="C2261" s="7" t="s">
        <v>97</v>
      </c>
      <c r="D2261" s="7">
        <v>15</v>
      </c>
      <c r="E2261" s="7">
        <v>1</v>
      </c>
      <c r="F2261" s="7">
        <v>225000</v>
      </c>
    </row>
    <row r="2262" spans="1:6" x14ac:dyDescent="0.2">
      <c r="A2262" s="7">
        <v>2261</v>
      </c>
      <c r="B2262" s="7">
        <v>24</v>
      </c>
      <c r="C2262" s="7" t="s">
        <v>97</v>
      </c>
      <c r="D2262" s="7">
        <v>20</v>
      </c>
      <c r="E2262" s="7">
        <v>1</v>
      </c>
      <c r="F2262" s="7">
        <v>339000</v>
      </c>
    </row>
    <row r="2263" spans="1:6" x14ac:dyDescent="0.2">
      <c r="A2263" s="7">
        <v>2262</v>
      </c>
      <c r="B2263" s="7">
        <v>53</v>
      </c>
      <c r="C2263" s="7" t="s">
        <v>97</v>
      </c>
      <c r="D2263" s="7">
        <v>10</v>
      </c>
      <c r="E2263" s="7">
        <v>1</v>
      </c>
      <c r="F2263" s="7">
        <v>312000</v>
      </c>
    </row>
    <row r="2264" spans="1:6" x14ac:dyDescent="0.2">
      <c r="A2264" s="7">
        <v>2263</v>
      </c>
      <c r="B2264" s="7">
        <v>22</v>
      </c>
      <c r="C2264" s="7" t="s">
        <v>97</v>
      </c>
      <c r="D2264" s="7">
        <v>10</v>
      </c>
      <c r="E2264" s="7">
        <v>1</v>
      </c>
      <c r="F2264" s="7">
        <v>533000</v>
      </c>
    </row>
    <row r="2265" spans="1:6" x14ac:dyDescent="0.2">
      <c r="A2265" s="7">
        <v>2264</v>
      </c>
      <c r="B2265" s="7">
        <v>24</v>
      </c>
      <c r="C2265" s="7" t="s">
        <v>97</v>
      </c>
      <c r="D2265" s="7">
        <v>10</v>
      </c>
      <c r="E2265" s="7">
        <v>1</v>
      </c>
      <c r="F2265" s="7">
        <v>533000</v>
      </c>
    </row>
    <row r="2266" spans="1:6" x14ac:dyDescent="0.2">
      <c r="A2266" s="7">
        <v>2265</v>
      </c>
      <c r="B2266" s="7">
        <v>59</v>
      </c>
      <c r="C2266" s="7" t="s">
        <v>97</v>
      </c>
      <c r="D2266" s="7">
        <v>10</v>
      </c>
      <c r="E2266" s="7">
        <v>1</v>
      </c>
      <c r="F2266" s="7">
        <v>615000</v>
      </c>
    </row>
    <row r="2267" spans="1:6" x14ac:dyDescent="0.2">
      <c r="A2267" s="7">
        <v>2266</v>
      </c>
      <c r="B2267" s="7">
        <v>35</v>
      </c>
      <c r="C2267" s="7" t="s">
        <v>97</v>
      </c>
      <c r="D2267" s="7">
        <v>10</v>
      </c>
      <c r="E2267" s="7">
        <v>1</v>
      </c>
      <c r="F2267" s="7">
        <v>728000</v>
      </c>
    </row>
    <row r="2268" spans="1:6" x14ac:dyDescent="0.2">
      <c r="A2268" s="7">
        <v>2267</v>
      </c>
      <c r="B2268" s="7">
        <v>28</v>
      </c>
      <c r="C2268" s="7" t="s">
        <v>97</v>
      </c>
      <c r="D2268" s="7">
        <v>15</v>
      </c>
      <c r="E2268" s="7">
        <v>1</v>
      </c>
      <c r="F2268" s="7">
        <v>153000</v>
      </c>
    </row>
    <row r="2269" spans="1:6" x14ac:dyDescent="0.2">
      <c r="A2269" s="7">
        <v>2268</v>
      </c>
      <c r="B2269" s="7">
        <v>39</v>
      </c>
      <c r="C2269" s="7" t="s">
        <v>96</v>
      </c>
      <c r="D2269" s="7">
        <v>15</v>
      </c>
      <c r="E2269" s="7">
        <v>1</v>
      </c>
      <c r="F2269" s="7">
        <v>876000</v>
      </c>
    </row>
    <row r="2270" spans="1:6" x14ac:dyDescent="0.2">
      <c r="A2270" s="7">
        <v>2269</v>
      </c>
      <c r="B2270" s="7">
        <v>44</v>
      </c>
      <c r="C2270" s="7" t="s">
        <v>96</v>
      </c>
      <c r="D2270" s="7">
        <v>15</v>
      </c>
      <c r="E2270" s="7">
        <v>1</v>
      </c>
      <c r="F2270" s="7">
        <v>952000</v>
      </c>
    </row>
    <row r="2271" spans="1:6" x14ac:dyDescent="0.2">
      <c r="A2271" s="7">
        <v>2270</v>
      </c>
      <c r="B2271" s="7">
        <v>51</v>
      </c>
      <c r="C2271" s="7" t="s">
        <v>97</v>
      </c>
      <c r="D2271" s="7">
        <v>15</v>
      </c>
      <c r="E2271" s="7">
        <v>1</v>
      </c>
      <c r="F2271" s="7">
        <v>995000</v>
      </c>
    </row>
    <row r="2272" spans="1:6" x14ac:dyDescent="0.2">
      <c r="A2272" s="7">
        <v>2271</v>
      </c>
      <c r="B2272" s="7">
        <v>21</v>
      </c>
      <c r="C2272" s="7" t="s">
        <v>97</v>
      </c>
      <c r="D2272" s="7">
        <v>10</v>
      </c>
      <c r="E2272" s="7">
        <v>1</v>
      </c>
      <c r="F2272" s="7">
        <v>357000</v>
      </c>
    </row>
    <row r="2273" spans="1:6" x14ac:dyDescent="0.2">
      <c r="A2273" s="7">
        <v>2272</v>
      </c>
      <c r="B2273" s="7">
        <v>39</v>
      </c>
      <c r="C2273" s="7" t="s">
        <v>96</v>
      </c>
      <c r="D2273" s="7">
        <v>20</v>
      </c>
      <c r="E2273" s="7">
        <v>1</v>
      </c>
      <c r="F2273" s="7">
        <v>136000</v>
      </c>
    </row>
    <row r="2274" spans="1:6" x14ac:dyDescent="0.2">
      <c r="A2274" s="7">
        <v>2273</v>
      </c>
      <c r="B2274" s="7">
        <v>40</v>
      </c>
      <c r="C2274" s="7" t="s">
        <v>96</v>
      </c>
      <c r="D2274" s="7">
        <v>15</v>
      </c>
      <c r="E2274" s="7">
        <v>1</v>
      </c>
      <c r="F2274" s="7">
        <v>555000</v>
      </c>
    </row>
    <row r="2275" spans="1:6" x14ac:dyDescent="0.2">
      <c r="A2275" s="7">
        <v>2274</v>
      </c>
      <c r="B2275" s="7">
        <v>31</v>
      </c>
      <c r="C2275" s="7" t="s">
        <v>97</v>
      </c>
      <c r="D2275" s="7">
        <v>10</v>
      </c>
      <c r="E2275" s="7">
        <v>1</v>
      </c>
      <c r="F2275" s="7">
        <v>847000</v>
      </c>
    </row>
    <row r="2276" spans="1:6" x14ac:dyDescent="0.2">
      <c r="A2276" s="7">
        <v>2275</v>
      </c>
      <c r="B2276" s="7">
        <v>34</v>
      </c>
      <c r="C2276" s="7" t="s">
        <v>96</v>
      </c>
      <c r="D2276" s="7">
        <v>15</v>
      </c>
      <c r="E2276" s="7">
        <v>1</v>
      </c>
      <c r="F2276" s="7">
        <v>712000</v>
      </c>
    </row>
    <row r="2277" spans="1:6" x14ac:dyDescent="0.2">
      <c r="A2277" s="7">
        <v>2276</v>
      </c>
      <c r="B2277" s="7">
        <v>51</v>
      </c>
      <c r="C2277" s="7" t="s">
        <v>97</v>
      </c>
      <c r="D2277" s="7">
        <v>20</v>
      </c>
      <c r="E2277" s="7">
        <v>1</v>
      </c>
      <c r="F2277" s="7">
        <v>882000</v>
      </c>
    </row>
    <row r="2278" spans="1:6" x14ac:dyDescent="0.2">
      <c r="A2278" s="7">
        <v>2277</v>
      </c>
      <c r="B2278" s="7">
        <v>28</v>
      </c>
      <c r="C2278" s="7" t="s">
        <v>96</v>
      </c>
      <c r="D2278" s="7">
        <v>20</v>
      </c>
      <c r="E2278" s="7">
        <v>1</v>
      </c>
      <c r="F2278" s="7">
        <v>755000</v>
      </c>
    </row>
    <row r="2279" spans="1:6" x14ac:dyDescent="0.2">
      <c r="A2279" s="7">
        <v>2278</v>
      </c>
      <c r="B2279" s="7">
        <v>28</v>
      </c>
      <c r="C2279" s="7" t="s">
        <v>97</v>
      </c>
      <c r="D2279" s="7">
        <v>15</v>
      </c>
      <c r="E2279" s="7">
        <v>1</v>
      </c>
      <c r="F2279" s="7">
        <v>373000</v>
      </c>
    </row>
    <row r="2280" spans="1:6" x14ac:dyDescent="0.2">
      <c r="A2280" s="7">
        <v>2279</v>
      </c>
      <c r="B2280" s="7">
        <v>43</v>
      </c>
      <c r="C2280" s="7" t="s">
        <v>97</v>
      </c>
      <c r="D2280" s="7">
        <v>15</v>
      </c>
      <c r="E2280" s="7">
        <v>1</v>
      </c>
      <c r="F2280" s="7">
        <v>769000</v>
      </c>
    </row>
    <row r="2281" spans="1:6" x14ac:dyDescent="0.2">
      <c r="A2281" s="7">
        <v>2280</v>
      </c>
      <c r="B2281" s="7">
        <v>58</v>
      </c>
      <c r="C2281" s="7" t="s">
        <v>96</v>
      </c>
      <c r="D2281" s="7">
        <v>15</v>
      </c>
      <c r="E2281" s="7">
        <v>1</v>
      </c>
      <c r="F2281" s="7">
        <v>571000</v>
      </c>
    </row>
    <row r="2282" spans="1:6" x14ac:dyDescent="0.2">
      <c r="A2282" s="7">
        <v>2281</v>
      </c>
      <c r="B2282" s="7">
        <v>58</v>
      </c>
      <c r="C2282" s="7" t="s">
        <v>96</v>
      </c>
      <c r="D2282" s="7">
        <v>20</v>
      </c>
      <c r="E2282" s="7">
        <v>1</v>
      </c>
      <c r="F2282" s="7">
        <v>734000</v>
      </c>
    </row>
    <row r="2283" spans="1:6" x14ac:dyDescent="0.2">
      <c r="A2283" s="7">
        <v>2282</v>
      </c>
      <c r="B2283" s="7">
        <v>45</v>
      </c>
      <c r="C2283" s="7" t="s">
        <v>96</v>
      </c>
      <c r="D2283" s="7">
        <v>15</v>
      </c>
      <c r="E2283" s="7">
        <v>1</v>
      </c>
      <c r="F2283" s="7">
        <v>834000</v>
      </c>
    </row>
    <row r="2284" spans="1:6" x14ac:dyDescent="0.2">
      <c r="A2284" s="7">
        <v>2283</v>
      </c>
      <c r="B2284" s="7">
        <v>24</v>
      </c>
      <c r="C2284" s="7" t="s">
        <v>97</v>
      </c>
      <c r="D2284" s="7">
        <v>15</v>
      </c>
      <c r="E2284" s="7">
        <v>1</v>
      </c>
      <c r="F2284" s="7">
        <v>916000</v>
      </c>
    </row>
    <row r="2285" spans="1:6" x14ac:dyDescent="0.2">
      <c r="A2285" s="7">
        <v>2284</v>
      </c>
      <c r="B2285" s="7">
        <v>20</v>
      </c>
      <c r="C2285" s="7" t="s">
        <v>97</v>
      </c>
      <c r="D2285" s="7">
        <v>10</v>
      </c>
      <c r="E2285" s="7">
        <v>1</v>
      </c>
      <c r="F2285" s="7">
        <v>340000</v>
      </c>
    </row>
    <row r="2286" spans="1:6" x14ac:dyDescent="0.2">
      <c r="A2286" s="7">
        <v>2285</v>
      </c>
      <c r="B2286" s="7">
        <v>21</v>
      </c>
      <c r="C2286" s="7" t="s">
        <v>96</v>
      </c>
      <c r="D2286" s="7">
        <v>10</v>
      </c>
      <c r="E2286" s="7">
        <v>1</v>
      </c>
      <c r="F2286" s="7">
        <v>432000</v>
      </c>
    </row>
    <row r="2287" spans="1:6" x14ac:dyDescent="0.2">
      <c r="A2287" s="7">
        <v>2286</v>
      </c>
      <c r="B2287" s="7">
        <v>58</v>
      </c>
      <c r="C2287" s="7" t="s">
        <v>96</v>
      </c>
      <c r="D2287" s="7">
        <v>15</v>
      </c>
      <c r="E2287" s="7">
        <v>1</v>
      </c>
      <c r="F2287" s="7">
        <v>524000</v>
      </c>
    </row>
    <row r="2288" spans="1:6" x14ac:dyDescent="0.2">
      <c r="A2288" s="7">
        <v>2287</v>
      </c>
      <c r="B2288" s="7">
        <v>40</v>
      </c>
      <c r="C2288" s="7" t="s">
        <v>97</v>
      </c>
      <c r="D2288" s="7">
        <v>10</v>
      </c>
      <c r="E2288" s="7">
        <v>1</v>
      </c>
      <c r="F2288" s="7">
        <v>221000</v>
      </c>
    </row>
    <row r="2289" spans="1:6" x14ac:dyDescent="0.2">
      <c r="A2289" s="7">
        <v>2288</v>
      </c>
      <c r="B2289" s="7">
        <v>54</v>
      </c>
      <c r="C2289" s="7" t="s">
        <v>96</v>
      </c>
      <c r="D2289" s="7">
        <v>15</v>
      </c>
      <c r="E2289" s="7">
        <v>1</v>
      </c>
      <c r="F2289" s="7">
        <v>534000</v>
      </c>
    </row>
    <row r="2290" spans="1:6" x14ac:dyDescent="0.2">
      <c r="A2290" s="7">
        <v>2289</v>
      </c>
      <c r="B2290" s="7">
        <v>43</v>
      </c>
      <c r="C2290" s="7" t="s">
        <v>96</v>
      </c>
      <c r="D2290" s="7">
        <v>20</v>
      </c>
      <c r="E2290" s="7">
        <v>1</v>
      </c>
      <c r="F2290" s="7">
        <v>231000</v>
      </c>
    </row>
    <row r="2291" spans="1:6" x14ac:dyDescent="0.2">
      <c r="A2291" s="7">
        <v>2290</v>
      </c>
      <c r="B2291" s="7">
        <v>28</v>
      </c>
      <c r="C2291" s="7" t="s">
        <v>97</v>
      </c>
      <c r="D2291" s="7">
        <v>10</v>
      </c>
      <c r="E2291" s="7">
        <v>1</v>
      </c>
      <c r="F2291" s="7">
        <v>515000</v>
      </c>
    </row>
    <row r="2292" spans="1:6" x14ac:dyDescent="0.2">
      <c r="A2292" s="7">
        <v>2291</v>
      </c>
      <c r="B2292" s="7">
        <v>44</v>
      </c>
      <c r="C2292" s="7" t="s">
        <v>96</v>
      </c>
      <c r="D2292" s="7">
        <v>15</v>
      </c>
      <c r="E2292" s="7">
        <v>1</v>
      </c>
      <c r="F2292" s="7">
        <v>760000</v>
      </c>
    </row>
    <row r="2293" spans="1:6" x14ac:dyDescent="0.2">
      <c r="A2293" s="7">
        <v>2292</v>
      </c>
      <c r="B2293" s="7">
        <v>59</v>
      </c>
      <c r="C2293" s="7" t="s">
        <v>97</v>
      </c>
      <c r="D2293" s="7">
        <v>10</v>
      </c>
      <c r="E2293" s="7">
        <v>1</v>
      </c>
      <c r="F2293" s="7">
        <v>46000</v>
      </c>
    </row>
    <row r="2294" spans="1:6" x14ac:dyDescent="0.2">
      <c r="A2294" s="7">
        <v>2293</v>
      </c>
      <c r="B2294" s="7">
        <v>53</v>
      </c>
      <c r="C2294" s="7" t="s">
        <v>96</v>
      </c>
      <c r="D2294" s="7">
        <v>15</v>
      </c>
      <c r="E2294" s="7">
        <v>1</v>
      </c>
      <c r="F2294" s="7">
        <v>684000</v>
      </c>
    </row>
    <row r="2295" spans="1:6" x14ac:dyDescent="0.2">
      <c r="A2295" s="7">
        <v>2294</v>
      </c>
      <c r="B2295" s="7">
        <v>36</v>
      </c>
      <c r="C2295" s="7" t="s">
        <v>96</v>
      </c>
      <c r="D2295" s="7">
        <v>15</v>
      </c>
      <c r="E2295" s="7">
        <v>1</v>
      </c>
      <c r="F2295" s="7">
        <v>451000</v>
      </c>
    </row>
    <row r="2296" spans="1:6" x14ac:dyDescent="0.2">
      <c r="A2296" s="7">
        <v>2295</v>
      </c>
      <c r="B2296" s="7">
        <v>48</v>
      </c>
      <c r="C2296" s="7" t="s">
        <v>97</v>
      </c>
      <c r="D2296" s="7">
        <v>15</v>
      </c>
      <c r="E2296" s="7">
        <v>1</v>
      </c>
      <c r="F2296" s="7">
        <v>47000</v>
      </c>
    </row>
    <row r="2297" spans="1:6" x14ac:dyDescent="0.2">
      <c r="A2297" s="7">
        <v>2296</v>
      </c>
      <c r="B2297" s="7">
        <v>59</v>
      </c>
      <c r="C2297" s="7" t="s">
        <v>96</v>
      </c>
      <c r="D2297" s="7">
        <v>10</v>
      </c>
      <c r="E2297" s="7">
        <v>1</v>
      </c>
      <c r="F2297" s="7">
        <v>305000</v>
      </c>
    </row>
    <row r="2298" spans="1:6" x14ac:dyDescent="0.2">
      <c r="A2298" s="7">
        <v>2297</v>
      </c>
      <c r="B2298" s="7">
        <v>59</v>
      </c>
      <c r="C2298" s="7" t="s">
        <v>97</v>
      </c>
      <c r="D2298" s="7">
        <v>15</v>
      </c>
      <c r="E2298" s="7">
        <v>1</v>
      </c>
      <c r="F2298" s="7">
        <v>13000</v>
      </c>
    </row>
    <row r="2299" spans="1:6" x14ac:dyDescent="0.2">
      <c r="A2299" s="7">
        <v>2298</v>
      </c>
      <c r="B2299" s="7">
        <v>40</v>
      </c>
      <c r="C2299" s="7" t="s">
        <v>96</v>
      </c>
      <c r="D2299" s="7">
        <v>20</v>
      </c>
      <c r="E2299" s="7">
        <v>1</v>
      </c>
      <c r="F2299" s="7">
        <v>594000</v>
      </c>
    </row>
    <row r="2300" spans="1:6" x14ac:dyDescent="0.2">
      <c r="A2300" s="7">
        <v>2299</v>
      </c>
      <c r="B2300" s="7">
        <v>53</v>
      </c>
      <c r="C2300" s="7" t="s">
        <v>96</v>
      </c>
      <c r="D2300" s="7">
        <v>10</v>
      </c>
      <c r="E2300" s="7">
        <v>1</v>
      </c>
      <c r="F2300" s="7">
        <v>570000</v>
      </c>
    </row>
    <row r="2301" spans="1:6" x14ac:dyDescent="0.2">
      <c r="A2301" s="7">
        <v>2300</v>
      </c>
      <c r="B2301" s="7">
        <v>36</v>
      </c>
      <c r="C2301" s="7" t="s">
        <v>97</v>
      </c>
      <c r="D2301" s="7">
        <v>15</v>
      </c>
      <c r="E2301" s="7">
        <v>1</v>
      </c>
      <c r="F2301" s="7">
        <v>486000</v>
      </c>
    </row>
    <row r="2302" spans="1:6" x14ac:dyDescent="0.2">
      <c r="A2302" s="7">
        <v>2301</v>
      </c>
      <c r="B2302" s="7">
        <v>49</v>
      </c>
      <c r="C2302" s="7" t="s">
        <v>97</v>
      </c>
      <c r="D2302" s="7">
        <v>15</v>
      </c>
      <c r="E2302" s="7">
        <v>1</v>
      </c>
      <c r="F2302" s="7">
        <v>141000</v>
      </c>
    </row>
    <row r="2303" spans="1:6" x14ac:dyDescent="0.2">
      <c r="A2303" s="7">
        <v>2302</v>
      </c>
      <c r="B2303" s="7">
        <v>34</v>
      </c>
      <c r="C2303" s="7" t="s">
        <v>96</v>
      </c>
      <c r="D2303" s="7">
        <v>20</v>
      </c>
      <c r="E2303" s="7">
        <v>1</v>
      </c>
      <c r="F2303" s="7">
        <v>54000</v>
      </c>
    </row>
    <row r="2304" spans="1:6" x14ac:dyDescent="0.2">
      <c r="A2304" s="7">
        <v>2303</v>
      </c>
      <c r="B2304" s="7">
        <v>35</v>
      </c>
      <c r="C2304" s="7" t="s">
        <v>97</v>
      </c>
      <c r="D2304" s="7">
        <v>10</v>
      </c>
      <c r="E2304" s="7">
        <v>1</v>
      </c>
      <c r="F2304" s="7">
        <v>859000</v>
      </c>
    </row>
    <row r="2305" spans="1:6" x14ac:dyDescent="0.2">
      <c r="A2305" s="7">
        <v>2304</v>
      </c>
      <c r="B2305" s="7">
        <v>49</v>
      </c>
      <c r="C2305" s="7" t="s">
        <v>96</v>
      </c>
      <c r="D2305" s="7">
        <v>10</v>
      </c>
      <c r="E2305" s="7">
        <v>1</v>
      </c>
      <c r="F2305" s="7">
        <v>609000</v>
      </c>
    </row>
    <row r="2306" spans="1:6" x14ac:dyDescent="0.2">
      <c r="A2306" s="7">
        <v>2305</v>
      </c>
      <c r="B2306" s="7">
        <v>26</v>
      </c>
      <c r="C2306" s="7" t="s">
        <v>96</v>
      </c>
      <c r="D2306" s="7">
        <v>10</v>
      </c>
      <c r="E2306" s="7">
        <v>1</v>
      </c>
      <c r="F2306" s="7">
        <v>115000</v>
      </c>
    </row>
    <row r="2307" spans="1:6" x14ac:dyDescent="0.2">
      <c r="A2307" s="7">
        <v>2306</v>
      </c>
      <c r="B2307" s="7">
        <v>50</v>
      </c>
      <c r="C2307" s="7" t="s">
        <v>97</v>
      </c>
      <c r="D2307" s="7">
        <v>15</v>
      </c>
      <c r="E2307" s="7">
        <v>1</v>
      </c>
      <c r="F2307" s="7">
        <v>156000</v>
      </c>
    </row>
    <row r="2308" spans="1:6" x14ac:dyDescent="0.2">
      <c r="A2308" s="7">
        <v>2307</v>
      </c>
      <c r="B2308" s="7">
        <v>49</v>
      </c>
      <c r="C2308" s="7" t="s">
        <v>96</v>
      </c>
      <c r="D2308" s="7">
        <v>15</v>
      </c>
      <c r="E2308" s="7">
        <v>1</v>
      </c>
      <c r="F2308" s="7">
        <v>386000</v>
      </c>
    </row>
    <row r="2309" spans="1:6" x14ac:dyDescent="0.2">
      <c r="A2309" s="7">
        <v>2308</v>
      </c>
      <c r="B2309" s="7">
        <v>52</v>
      </c>
      <c r="C2309" s="7" t="s">
        <v>96</v>
      </c>
      <c r="D2309" s="7">
        <v>10</v>
      </c>
      <c r="E2309" s="7">
        <v>1</v>
      </c>
      <c r="F2309" s="7">
        <v>336000</v>
      </c>
    </row>
    <row r="2310" spans="1:6" x14ac:dyDescent="0.2">
      <c r="A2310" s="7">
        <v>2309</v>
      </c>
      <c r="B2310" s="7">
        <v>40</v>
      </c>
      <c r="C2310" s="7" t="s">
        <v>96</v>
      </c>
      <c r="D2310" s="7">
        <v>10</v>
      </c>
      <c r="E2310" s="7">
        <v>1</v>
      </c>
      <c r="F2310" s="7">
        <v>299000</v>
      </c>
    </row>
    <row r="2311" spans="1:6" x14ac:dyDescent="0.2">
      <c r="A2311" s="7">
        <v>2310</v>
      </c>
      <c r="B2311" s="7">
        <v>50</v>
      </c>
      <c r="C2311" s="7" t="s">
        <v>97</v>
      </c>
      <c r="D2311" s="7">
        <v>20</v>
      </c>
      <c r="E2311" s="7">
        <v>1</v>
      </c>
      <c r="F2311" s="7">
        <v>327000</v>
      </c>
    </row>
    <row r="2312" spans="1:6" x14ac:dyDescent="0.2">
      <c r="A2312" s="7">
        <v>2311</v>
      </c>
      <c r="B2312" s="7">
        <v>22</v>
      </c>
      <c r="C2312" s="7" t="s">
        <v>96</v>
      </c>
      <c r="D2312" s="7">
        <v>10</v>
      </c>
      <c r="E2312" s="7">
        <v>1</v>
      </c>
      <c r="F2312" s="7">
        <v>175000</v>
      </c>
    </row>
    <row r="2313" spans="1:6" x14ac:dyDescent="0.2">
      <c r="A2313" s="7">
        <v>2312</v>
      </c>
      <c r="B2313" s="7">
        <v>25</v>
      </c>
      <c r="C2313" s="7" t="s">
        <v>96</v>
      </c>
      <c r="D2313" s="7">
        <v>10</v>
      </c>
      <c r="E2313" s="7">
        <v>1</v>
      </c>
      <c r="F2313" s="7">
        <v>26000</v>
      </c>
    </row>
    <row r="2314" spans="1:6" x14ac:dyDescent="0.2">
      <c r="A2314" s="7">
        <v>2313</v>
      </c>
      <c r="B2314" s="7">
        <v>38</v>
      </c>
      <c r="C2314" s="7" t="s">
        <v>96</v>
      </c>
      <c r="D2314" s="7">
        <v>20</v>
      </c>
      <c r="E2314" s="7">
        <v>1</v>
      </c>
      <c r="F2314" s="7">
        <v>416000</v>
      </c>
    </row>
    <row r="2315" spans="1:6" x14ac:dyDescent="0.2">
      <c r="A2315" s="7">
        <v>2314</v>
      </c>
      <c r="B2315" s="7">
        <v>22</v>
      </c>
      <c r="C2315" s="7" t="s">
        <v>97</v>
      </c>
      <c r="D2315" s="7">
        <v>15</v>
      </c>
      <c r="E2315" s="7">
        <v>1</v>
      </c>
      <c r="F2315" s="7">
        <v>802000</v>
      </c>
    </row>
    <row r="2316" spans="1:6" x14ac:dyDescent="0.2">
      <c r="A2316" s="7">
        <v>2315</v>
      </c>
      <c r="B2316" s="7">
        <v>30</v>
      </c>
      <c r="C2316" s="7" t="s">
        <v>97</v>
      </c>
      <c r="D2316" s="7">
        <v>20</v>
      </c>
      <c r="E2316" s="7">
        <v>1</v>
      </c>
      <c r="F2316" s="7">
        <v>261000</v>
      </c>
    </row>
    <row r="2317" spans="1:6" x14ac:dyDescent="0.2">
      <c r="A2317" s="7">
        <v>2316</v>
      </c>
      <c r="B2317" s="7">
        <v>32</v>
      </c>
      <c r="C2317" s="7" t="s">
        <v>96</v>
      </c>
      <c r="D2317" s="7">
        <v>20</v>
      </c>
      <c r="E2317" s="7">
        <v>1</v>
      </c>
      <c r="F2317" s="7">
        <v>959000</v>
      </c>
    </row>
    <row r="2318" spans="1:6" x14ac:dyDescent="0.2">
      <c r="A2318" s="7">
        <v>2317</v>
      </c>
      <c r="B2318" s="7">
        <v>35</v>
      </c>
      <c r="C2318" s="7" t="s">
        <v>97</v>
      </c>
      <c r="D2318" s="7">
        <v>20</v>
      </c>
      <c r="E2318" s="7">
        <v>1</v>
      </c>
      <c r="F2318" s="7">
        <v>294000</v>
      </c>
    </row>
    <row r="2319" spans="1:6" x14ac:dyDescent="0.2">
      <c r="A2319" s="7">
        <v>2318</v>
      </c>
      <c r="B2319" s="7">
        <v>33</v>
      </c>
      <c r="C2319" s="7" t="s">
        <v>97</v>
      </c>
      <c r="D2319" s="7">
        <v>10</v>
      </c>
      <c r="E2319" s="7">
        <v>1</v>
      </c>
      <c r="F2319" s="7">
        <v>414000</v>
      </c>
    </row>
    <row r="2320" spans="1:6" x14ac:dyDescent="0.2">
      <c r="A2320" s="7">
        <v>2319</v>
      </c>
      <c r="B2320" s="7">
        <v>29</v>
      </c>
      <c r="C2320" s="7" t="s">
        <v>96</v>
      </c>
      <c r="D2320" s="7">
        <v>15</v>
      </c>
      <c r="E2320" s="7">
        <v>1</v>
      </c>
      <c r="F2320" s="7">
        <v>792000</v>
      </c>
    </row>
    <row r="2321" spans="1:6" x14ac:dyDescent="0.2">
      <c r="A2321" s="7">
        <v>2320</v>
      </c>
      <c r="B2321" s="7">
        <v>35</v>
      </c>
      <c r="C2321" s="7" t="s">
        <v>96</v>
      </c>
      <c r="D2321" s="7">
        <v>10</v>
      </c>
      <c r="E2321" s="7">
        <v>1</v>
      </c>
      <c r="F2321" s="7">
        <v>663000</v>
      </c>
    </row>
    <row r="2322" spans="1:6" x14ac:dyDescent="0.2">
      <c r="A2322" s="7">
        <v>2321</v>
      </c>
      <c r="B2322" s="7">
        <v>51</v>
      </c>
      <c r="C2322" s="7" t="s">
        <v>96</v>
      </c>
      <c r="D2322" s="7">
        <v>10</v>
      </c>
      <c r="E2322" s="7">
        <v>1</v>
      </c>
      <c r="F2322" s="7">
        <v>438000</v>
      </c>
    </row>
    <row r="2323" spans="1:6" x14ac:dyDescent="0.2">
      <c r="A2323" s="7">
        <v>2322</v>
      </c>
      <c r="B2323" s="7">
        <v>42</v>
      </c>
      <c r="C2323" s="7" t="s">
        <v>96</v>
      </c>
      <c r="D2323" s="7">
        <v>10</v>
      </c>
      <c r="E2323" s="7">
        <v>1</v>
      </c>
      <c r="F2323" s="7">
        <v>556000</v>
      </c>
    </row>
    <row r="2324" spans="1:6" x14ac:dyDescent="0.2">
      <c r="A2324" s="7">
        <v>2323</v>
      </c>
      <c r="B2324" s="7">
        <v>24</v>
      </c>
      <c r="C2324" s="7" t="s">
        <v>96</v>
      </c>
      <c r="D2324" s="7">
        <v>10</v>
      </c>
      <c r="E2324" s="7">
        <v>1</v>
      </c>
      <c r="F2324" s="7">
        <v>59000</v>
      </c>
    </row>
    <row r="2325" spans="1:6" x14ac:dyDescent="0.2">
      <c r="A2325" s="7">
        <v>2324</v>
      </c>
      <c r="B2325" s="7">
        <v>30</v>
      </c>
      <c r="C2325" s="7" t="s">
        <v>96</v>
      </c>
      <c r="D2325" s="7">
        <v>10</v>
      </c>
      <c r="E2325" s="7">
        <v>1</v>
      </c>
      <c r="F2325" s="7">
        <v>310000</v>
      </c>
    </row>
    <row r="2326" spans="1:6" x14ac:dyDescent="0.2">
      <c r="A2326" s="7">
        <v>2325</v>
      </c>
      <c r="B2326" s="7">
        <v>21</v>
      </c>
      <c r="C2326" s="7" t="s">
        <v>97</v>
      </c>
      <c r="D2326" s="7">
        <v>10</v>
      </c>
      <c r="E2326" s="7">
        <v>1</v>
      </c>
      <c r="F2326" s="7">
        <v>514000</v>
      </c>
    </row>
    <row r="2327" spans="1:6" x14ac:dyDescent="0.2">
      <c r="A2327" s="7">
        <v>2326</v>
      </c>
      <c r="B2327" s="7">
        <v>59</v>
      </c>
      <c r="C2327" s="7" t="s">
        <v>96</v>
      </c>
      <c r="D2327" s="7">
        <v>15</v>
      </c>
      <c r="E2327" s="7">
        <v>1</v>
      </c>
      <c r="F2327" s="7">
        <v>187000</v>
      </c>
    </row>
    <row r="2328" spans="1:6" x14ac:dyDescent="0.2">
      <c r="A2328" s="7">
        <v>2327</v>
      </c>
      <c r="B2328" s="7">
        <v>49</v>
      </c>
      <c r="C2328" s="7" t="s">
        <v>96</v>
      </c>
      <c r="D2328" s="7">
        <v>10</v>
      </c>
      <c r="E2328" s="7">
        <v>1</v>
      </c>
      <c r="F2328" s="7">
        <v>32000</v>
      </c>
    </row>
    <row r="2329" spans="1:6" x14ac:dyDescent="0.2">
      <c r="A2329" s="7">
        <v>2328</v>
      </c>
      <c r="B2329" s="7">
        <v>35</v>
      </c>
      <c r="C2329" s="7" t="s">
        <v>96</v>
      </c>
      <c r="D2329" s="7">
        <v>10</v>
      </c>
      <c r="E2329" s="7">
        <v>1</v>
      </c>
      <c r="F2329" s="7">
        <v>942000</v>
      </c>
    </row>
    <row r="2330" spans="1:6" x14ac:dyDescent="0.2">
      <c r="A2330" s="7">
        <v>2329</v>
      </c>
      <c r="B2330" s="7">
        <v>48</v>
      </c>
      <c r="C2330" s="7" t="s">
        <v>97</v>
      </c>
      <c r="D2330" s="7">
        <v>20</v>
      </c>
      <c r="E2330" s="7">
        <v>1</v>
      </c>
      <c r="F2330" s="7">
        <v>216000</v>
      </c>
    </row>
    <row r="2331" spans="1:6" x14ac:dyDescent="0.2">
      <c r="A2331" s="7">
        <v>2330</v>
      </c>
      <c r="B2331" s="7">
        <v>28</v>
      </c>
      <c r="C2331" s="7" t="s">
        <v>97</v>
      </c>
      <c r="D2331" s="7">
        <v>10</v>
      </c>
      <c r="E2331" s="7">
        <v>1</v>
      </c>
      <c r="F2331" s="7">
        <v>898000</v>
      </c>
    </row>
    <row r="2332" spans="1:6" x14ac:dyDescent="0.2">
      <c r="A2332" s="7">
        <v>2331</v>
      </c>
      <c r="B2332" s="7">
        <v>30</v>
      </c>
      <c r="C2332" s="7" t="s">
        <v>97</v>
      </c>
      <c r="D2332" s="7">
        <v>15</v>
      </c>
      <c r="E2332" s="7">
        <v>1</v>
      </c>
      <c r="F2332" s="7">
        <v>817000</v>
      </c>
    </row>
    <row r="2333" spans="1:6" x14ac:dyDescent="0.2">
      <c r="A2333" s="7">
        <v>2332</v>
      </c>
      <c r="B2333" s="7">
        <v>35</v>
      </c>
      <c r="C2333" s="7" t="s">
        <v>96</v>
      </c>
      <c r="D2333" s="7">
        <v>20</v>
      </c>
      <c r="E2333" s="7">
        <v>1</v>
      </c>
      <c r="F2333" s="7">
        <v>795000</v>
      </c>
    </row>
    <row r="2334" spans="1:6" x14ac:dyDescent="0.2">
      <c r="A2334" s="7">
        <v>2333</v>
      </c>
      <c r="B2334" s="7">
        <v>23</v>
      </c>
      <c r="C2334" s="7" t="s">
        <v>97</v>
      </c>
      <c r="D2334" s="7">
        <v>15</v>
      </c>
      <c r="E2334" s="7">
        <v>1</v>
      </c>
      <c r="F2334" s="7">
        <v>135000</v>
      </c>
    </row>
    <row r="2335" spans="1:6" x14ac:dyDescent="0.2">
      <c r="A2335" s="7">
        <v>2334</v>
      </c>
      <c r="B2335" s="7">
        <v>37</v>
      </c>
      <c r="C2335" s="7" t="s">
        <v>96</v>
      </c>
      <c r="D2335" s="7">
        <v>15</v>
      </c>
      <c r="E2335" s="7">
        <v>1</v>
      </c>
      <c r="F2335" s="7">
        <v>869000</v>
      </c>
    </row>
    <row r="2336" spans="1:6" x14ac:dyDescent="0.2">
      <c r="A2336" s="7">
        <v>2335</v>
      </c>
      <c r="B2336" s="7">
        <v>33</v>
      </c>
      <c r="C2336" s="7" t="s">
        <v>97</v>
      </c>
      <c r="D2336" s="7">
        <v>20</v>
      </c>
      <c r="E2336" s="7">
        <v>1</v>
      </c>
      <c r="F2336" s="7">
        <v>255000</v>
      </c>
    </row>
    <row r="2337" spans="1:6" x14ac:dyDescent="0.2">
      <c r="A2337" s="7">
        <v>2336</v>
      </c>
      <c r="B2337" s="7">
        <v>41</v>
      </c>
      <c r="C2337" s="7" t="s">
        <v>97</v>
      </c>
      <c r="D2337" s="7">
        <v>15</v>
      </c>
      <c r="E2337" s="7">
        <v>1</v>
      </c>
      <c r="F2337" s="7">
        <v>105000</v>
      </c>
    </row>
    <row r="2338" spans="1:6" x14ac:dyDescent="0.2">
      <c r="A2338" s="7">
        <v>2337</v>
      </c>
      <c r="B2338" s="7">
        <v>45</v>
      </c>
      <c r="C2338" s="7" t="s">
        <v>97</v>
      </c>
      <c r="D2338" s="7">
        <v>10</v>
      </c>
      <c r="E2338" s="7">
        <v>1</v>
      </c>
      <c r="F2338" s="7">
        <v>516000</v>
      </c>
    </row>
    <row r="2339" spans="1:6" x14ac:dyDescent="0.2">
      <c r="A2339" s="7">
        <v>2338</v>
      </c>
      <c r="B2339" s="7">
        <v>27</v>
      </c>
      <c r="C2339" s="7" t="s">
        <v>96</v>
      </c>
      <c r="D2339" s="7">
        <v>10</v>
      </c>
      <c r="E2339" s="7">
        <v>1</v>
      </c>
      <c r="F2339" s="7">
        <v>147000</v>
      </c>
    </row>
    <row r="2340" spans="1:6" x14ac:dyDescent="0.2">
      <c r="A2340" s="7">
        <v>2339</v>
      </c>
      <c r="B2340" s="7">
        <v>44</v>
      </c>
      <c r="C2340" s="7" t="s">
        <v>97</v>
      </c>
      <c r="D2340" s="7">
        <v>10</v>
      </c>
      <c r="E2340" s="7">
        <v>1</v>
      </c>
      <c r="F2340" s="7">
        <v>833000</v>
      </c>
    </row>
    <row r="2341" spans="1:6" x14ac:dyDescent="0.2">
      <c r="A2341" s="7">
        <v>2340</v>
      </c>
      <c r="B2341" s="7">
        <v>37</v>
      </c>
      <c r="C2341" s="7" t="s">
        <v>97</v>
      </c>
      <c r="D2341" s="7">
        <v>10</v>
      </c>
      <c r="E2341" s="7">
        <v>1</v>
      </c>
      <c r="F2341" s="7">
        <v>186000</v>
      </c>
    </row>
    <row r="2342" spans="1:6" x14ac:dyDescent="0.2">
      <c r="A2342" s="7">
        <v>2341</v>
      </c>
      <c r="B2342" s="7">
        <v>55</v>
      </c>
      <c r="C2342" s="7" t="s">
        <v>97</v>
      </c>
      <c r="D2342" s="7">
        <v>10</v>
      </c>
      <c r="E2342" s="7">
        <v>1</v>
      </c>
      <c r="F2342" s="7">
        <v>652000</v>
      </c>
    </row>
    <row r="2343" spans="1:6" x14ac:dyDescent="0.2">
      <c r="A2343" s="7">
        <v>2342</v>
      </c>
      <c r="B2343" s="7">
        <v>57</v>
      </c>
      <c r="C2343" s="7" t="s">
        <v>97</v>
      </c>
      <c r="D2343" s="7">
        <v>15</v>
      </c>
      <c r="E2343" s="7">
        <v>1</v>
      </c>
      <c r="F2343" s="7">
        <v>832000</v>
      </c>
    </row>
    <row r="2344" spans="1:6" x14ac:dyDescent="0.2">
      <c r="A2344" s="7">
        <v>2343</v>
      </c>
      <c r="B2344" s="7">
        <v>58</v>
      </c>
      <c r="C2344" s="7" t="s">
        <v>97</v>
      </c>
      <c r="D2344" s="7">
        <v>15</v>
      </c>
      <c r="E2344" s="7">
        <v>1</v>
      </c>
      <c r="F2344" s="7">
        <v>881000</v>
      </c>
    </row>
    <row r="2345" spans="1:6" x14ac:dyDescent="0.2">
      <c r="A2345" s="7">
        <v>2344</v>
      </c>
      <c r="B2345" s="7">
        <v>25</v>
      </c>
      <c r="C2345" s="7" t="s">
        <v>97</v>
      </c>
      <c r="D2345" s="7">
        <v>10</v>
      </c>
      <c r="E2345" s="7">
        <v>1</v>
      </c>
      <c r="F2345" s="7">
        <v>930000</v>
      </c>
    </row>
    <row r="2346" spans="1:6" x14ac:dyDescent="0.2">
      <c r="A2346" s="7">
        <v>2345</v>
      </c>
      <c r="B2346" s="7">
        <v>31</v>
      </c>
      <c r="C2346" s="7" t="s">
        <v>97</v>
      </c>
      <c r="D2346" s="7">
        <v>15</v>
      </c>
      <c r="E2346" s="7">
        <v>1</v>
      </c>
      <c r="F2346" s="7">
        <v>896000</v>
      </c>
    </row>
    <row r="2347" spans="1:6" x14ac:dyDescent="0.2">
      <c r="A2347" s="7">
        <v>2346</v>
      </c>
      <c r="B2347" s="7">
        <v>52</v>
      </c>
      <c r="C2347" s="7" t="s">
        <v>96</v>
      </c>
      <c r="D2347" s="7">
        <v>20</v>
      </c>
      <c r="E2347" s="7">
        <v>1</v>
      </c>
      <c r="F2347" s="7">
        <v>860000</v>
      </c>
    </row>
    <row r="2348" spans="1:6" x14ac:dyDescent="0.2">
      <c r="A2348" s="7">
        <v>2347</v>
      </c>
      <c r="B2348" s="7">
        <v>23</v>
      </c>
      <c r="C2348" s="7" t="s">
        <v>96</v>
      </c>
      <c r="D2348" s="7">
        <v>15</v>
      </c>
      <c r="E2348" s="7">
        <v>1</v>
      </c>
      <c r="F2348" s="7">
        <v>59000</v>
      </c>
    </row>
    <row r="2349" spans="1:6" x14ac:dyDescent="0.2">
      <c r="A2349" s="7">
        <v>2348</v>
      </c>
      <c r="B2349" s="7">
        <v>29</v>
      </c>
      <c r="C2349" s="7" t="s">
        <v>96</v>
      </c>
      <c r="D2349" s="7">
        <v>10</v>
      </c>
      <c r="E2349" s="7">
        <v>1</v>
      </c>
      <c r="F2349" s="7">
        <v>649000</v>
      </c>
    </row>
    <row r="2350" spans="1:6" x14ac:dyDescent="0.2">
      <c r="A2350" s="7">
        <v>2349</v>
      </c>
      <c r="B2350" s="7">
        <v>34</v>
      </c>
      <c r="C2350" s="7" t="s">
        <v>97</v>
      </c>
      <c r="D2350" s="7">
        <v>10</v>
      </c>
      <c r="E2350" s="7">
        <v>1</v>
      </c>
      <c r="F2350" s="7">
        <v>436000</v>
      </c>
    </row>
    <row r="2351" spans="1:6" x14ac:dyDescent="0.2">
      <c r="A2351" s="7">
        <v>2350</v>
      </c>
      <c r="B2351" s="7">
        <v>33</v>
      </c>
      <c r="C2351" s="7" t="s">
        <v>97</v>
      </c>
      <c r="D2351" s="7">
        <v>20</v>
      </c>
      <c r="E2351" s="7">
        <v>1</v>
      </c>
      <c r="F2351" s="7">
        <v>109000</v>
      </c>
    </row>
    <row r="2352" spans="1:6" x14ac:dyDescent="0.2">
      <c r="A2352" s="7">
        <v>2351</v>
      </c>
      <c r="B2352" s="7">
        <v>27</v>
      </c>
      <c r="C2352" s="7" t="s">
        <v>97</v>
      </c>
      <c r="D2352" s="7">
        <v>20</v>
      </c>
      <c r="E2352" s="7">
        <v>1</v>
      </c>
      <c r="F2352" s="7">
        <v>591000</v>
      </c>
    </row>
    <row r="2353" spans="1:6" x14ac:dyDescent="0.2">
      <c r="A2353" s="7">
        <v>2352</v>
      </c>
      <c r="B2353" s="7">
        <v>55</v>
      </c>
      <c r="C2353" s="7" t="s">
        <v>97</v>
      </c>
      <c r="D2353" s="7">
        <v>20</v>
      </c>
      <c r="E2353" s="7">
        <v>1</v>
      </c>
      <c r="F2353" s="7">
        <v>95000</v>
      </c>
    </row>
    <row r="2354" spans="1:6" x14ac:dyDescent="0.2">
      <c r="A2354" s="7">
        <v>2353</v>
      </c>
      <c r="B2354" s="7">
        <v>37</v>
      </c>
      <c r="C2354" s="7" t="s">
        <v>96</v>
      </c>
      <c r="D2354" s="7">
        <v>20</v>
      </c>
      <c r="E2354" s="7">
        <v>1</v>
      </c>
      <c r="F2354" s="7">
        <v>789000</v>
      </c>
    </row>
    <row r="2355" spans="1:6" x14ac:dyDescent="0.2">
      <c r="A2355" s="7">
        <v>2354</v>
      </c>
      <c r="B2355" s="7">
        <v>38</v>
      </c>
      <c r="C2355" s="7" t="s">
        <v>96</v>
      </c>
      <c r="D2355" s="7">
        <v>10</v>
      </c>
      <c r="E2355" s="7">
        <v>1</v>
      </c>
      <c r="F2355" s="7">
        <v>508000</v>
      </c>
    </row>
    <row r="2356" spans="1:6" x14ac:dyDescent="0.2">
      <c r="A2356" s="7">
        <v>2355</v>
      </c>
      <c r="B2356" s="7">
        <v>39</v>
      </c>
      <c r="C2356" s="7" t="s">
        <v>97</v>
      </c>
      <c r="D2356" s="7">
        <v>15</v>
      </c>
      <c r="E2356" s="7">
        <v>1</v>
      </c>
      <c r="F2356" s="7">
        <v>536000</v>
      </c>
    </row>
    <row r="2357" spans="1:6" x14ac:dyDescent="0.2">
      <c r="A2357" s="7">
        <v>2356</v>
      </c>
      <c r="B2357" s="7">
        <v>57</v>
      </c>
      <c r="C2357" s="7" t="s">
        <v>97</v>
      </c>
      <c r="D2357" s="7">
        <v>15</v>
      </c>
      <c r="E2357" s="7">
        <v>1</v>
      </c>
      <c r="F2357" s="7">
        <v>991000</v>
      </c>
    </row>
    <row r="2358" spans="1:6" x14ac:dyDescent="0.2">
      <c r="A2358" s="7">
        <v>2357</v>
      </c>
      <c r="B2358" s="7">
        <v>59</v>
      </c>
      <c r="C2358" s="7" t="s">
        <v>96</v>
      </c>
      <c r="D2358" s="7">
        <v>20</v>
      </c>
      <c r="E2358" s="7">
        <v>1</v>
      </c>
      <c r="F2358" s="7">
        <v>34000</v>
      </c>
    </row>
    <row r="2359" spans="1:6" x14ac:dyDescent="0.2">
      <c r="A2359" s="7">
        <v>2358</v>
      </c>
      <c r="B2359" s="7">
        <v>20</v>
      </c>
      <c r="C2359" s="7" t="s">
        <v>97</v>
      </c>
      <c r="D2359" s="7">
        <v>15</v>
      </c>
      <c r="E2359" s="7">
        <v>1</v>
      </c>
      <c r="F2359" s="7">
        <v>134000</v>
      </c>
    </row>
    <row r="2360" spans="1:6" x14ac:dyDescent="0.2">
      <c r="A2360" s="7">
        <v>2359</v>
      </c>
      <c r="B2360" s="7">
        <v>50</v>
      </c>
      <c r="C2360" s="7" t="s">
        <v>97</v>
      </c>
      <c r="D2360" s="7">
        <v>20</v>
      </c>
      <c r="E2360" s="7">
        <v>1</v>
      </c>
      <c r="F2360" s="7">
        <v>428000</v>
      </c>
    </row>
    <row r="2361" spans="1:6" x14ac:dyDescent="0.2">
      <c r="A2361" s="7">
        <v>2360</v>
      </c>
      <c r="B2361" s="7">
        <v>42</v>
      </c>
      <c r="C2361" s="7" t="s">
        <v>97</v>
      </c>
      <c r="D2361" s="7">
        <v>20</v>
      </c>
      <c r="E2361" s="7">
        <v>1</v>
      </c>
      <c r="F2361" s="7">
        <v>105000</v>
      </c>
    </row>
    <row r="2362" spans="1:6" x14ac:dyDescent="0.2">
      <c r="A2362" s="7">
        <v>2361</v>
      </c>
      <c r="B2362" s="7">
        <v>46</v>
      </c>
      <c r="C2362" s="7" t="s">
        <v>96</v>
      </c>
      <c r="D2362" s="7">
        <v>15</v>
      </c>
      <c r="E2362" s="7">
        <v>1</v>
      </c>
      <c r="F2362" s="7">
        <v>603000</v>
      </c>
    </row>
    <row r="2363" spans="1:6" x14ac:dyDescent="0.2">
      <c r="A2363" s="7">
        <v>2362</v>
      </c>
      <c r="B2363" s="7">
        <v>22</v>
      </c>
      <c r="C2363" s="7" t="s">
        <v>96</v>
      </c>
      <c r="D2363" s="7">
        <v>15</v>
      </c>
      <c r="E2363" s="7">
        <v>1</v>
      </c>
      <c r="F2363" s="7">
        <v>195000</v>
      </c>
    </row>
    <row r="2364" spans="1:6" x14ac:dyDescent="0.2">
      <c r="A2364" s="7">
        <v>2363</v>
      </c>
      <c r="B2364" s="7">
        <v>40</v>
      </c>
      <c r="C2364" s="7" t="s">
        <v>96</v>
      </c>
      <c r="D2364" s="7">
        <v>10</v>
      </c>
      <c r="E2364" s="7">
        <v>1</v>
      </c>
      <c r="F2364" s="7">
        <v>992000</v>
      </c>
    </row>
    <row r="2365" spans="1:6" x14ac:dyDescent="0.2">
      <c r="A2365" s="7">
        <v>2364</v>
      </c>
      <c r="B2365" s="7">
        <v>40</v>
      </c>
      <c r="C2365" s="7" t="s">
        <v>97</v>
      </c>
      <c r="D2365" s="7">
        <v>20</v>
      </c>
      <c r="E2365" s="7">
        <v>1</v>
      </c>
      <c r="F2365" s="7">
        <v>957000</v>
      </c>
    </row>
    <row r="2366" spans="1:6" x14ac:dyDescent="0.2">
      <c r="A2366" s="7">
        <v>2365</v>
      </c>
      <c r="B2366" s="7">
        <v>58</v>
      </c>
      <c r="C2366" s="7" t="s">
        <v>97</v>
      </c>
      <c r="D2366" s="7">
        <v>10</v>
      </c>
      <c r="E2366" s="7">
        <v>1</v>
      </c>
      <c r="F2366" s="7">
        <v>412000</v>
      </c>
    </row>
    <row r="2367" spans="1:6" x14ac:dyDescent="0.2">
      <c r="A2367" s="7">
        <v>2366</v>
      </c>
      <c r="B2367" s="7">
        <v>50</v>
      </c>
      <c r="C2367" s="7" t="s">
        <v>97</v>
      </c>
      <c r="D2367" s="7">
        <v>10</v>
      </c>
      <c r="E2367" s="7">
        <v>1</v>
      </c>
      <c r="F2367" s="7">
        <v>531000</v>
      </c>
    </row>
    <row r="2368" spans="1:6" x14ac:dyDescent="0.2">
      <c r="A2368" s="7">
        <v>2367</v>
      </c>
      <c r="B2368" s="7">
        <v>45</v>
      </c>
      <c r="C2368" s="7" t="s">
        <v>96</v>
      </c>
      <c r="D2368" s="7">
        <v>20</v>
      </c>
      <c r="E2368" s="7">
        <v>1</v>
      </c>
      <c r="F2368" s="7">
        <v>89000</v>
      </c>
    </row>
    <row r="2369" spans="1:6" x14ac:dyDescent="0.2">
      <c r="A2369" s="7">
        <v>2368</v>
      </c>
      <c r="B2369" s="7">
        <v>25</v>
      </c>
      <c r="C2369" s="7" t="s">
        <v>96</v>
      </c>
      <c r="D2369" s="7">
        <v>20</v>
      </c>
      <c r="E2369" s="7">
        <v>1</v>
      </c>
      <c r="F2369" s="7">
        <v>410000</v>
      </c>
    </row>
    <row r="2370" spans="1:6" x14ac:dyDescent="0.2">
      <c r="A2370" s="7">
        <v>2369</v>
      </c>
      <c r="B2370" s="7">
        <v>34</v>
      </c>
      <c r="C2370" s="7" t="s">
        <v>96</v>
      </c>
      <c r="D2370" s="7">
        <v>20</v>
      </c>
      <c r="E2370" s="7">
        <v>1</v>
      </c>
      <c r="F2370" s="7">
        <v>678000</v>
      </c>
    </row>
    <row r="2371" spans="1:6" x14ac:dyDescent="0.2">
      <c r="A2371" s="7">
        <v>2370</v>
      </c>
      <c r="B2371" s="7">
        <v>28</v>
      </c>
      <c r="C2371" s="7" t="s">
        <v>96</v>
      </c>
      <c r="D2371" s="7">
        <v>15</v>
      </c>
      <c r="E2371" s="7">
        <v>1</v>
      </c>
      <c r="F2371" s="7">
        <v>961000</v>
      </c>
    </row>
    <row r="2372" spans="1:6" x14ac:dyDescent="0.2">
      <c r="A2372" s="7">
        <v>2371</v>
      </c>
      <c r="B2372" s="7">
        <v>29</v>
      </c>
      <c r="C2372" s="7" t="s">
        <v>97</v>
      </c>
      <c r="D2372" s="7">
        <v>20</v>
      </c>
      <c r="E2372" s="7">
        <v>1</v>
      </c>
      <c r="F2372" s="7">
        <v>192000</v>
      </c>
    </row>
    <row r="2373" spans="1:6" x14ac:dyDescent="0.2">
      <c r="A2373" s="7">
        <v>2372</v>
      </c>
      <c r="B2373" s="7">
        <v>53</v>
      </c>
      <c r="C2373" s="7" t="s">
        <v>97</v>
      </c>
      <c r="D2373" s="7">
        <v>10</v>
      </c>
      <c r="E2373" s="7">
        <v>1</v>
      </c>
      <c r="F2373" s="7">
        <v>798000</v>
      </c>
    </row>
    <row r="2374" spans="1:6" x14ac:dyDescent="0.2">
      <c r="A2374" s="7">
        <v>2373</v>
      </c>
      <c r="B2374" s="7">
        <v>41</v>
      </c>
      <c r="C2374" s="7" t="s">
        <v>97</v>
      </c>
      <c r="D2374" s="7">
        <v>15</v>
      </c>
      <c r="E2374" s="7">
        <v>1</v>
      </c>
      <c r="F2374" s="7">
        <v>934000</v>
      </c>
    </row>
    <row r="2375" spans="1:6" x14ac:dyDescent="0.2">
      <c r="A2375" s="7">
        <v>2374</v>
      </c>
      <c r="B2375" s="7">
        <v>50</v>
      </c>
      <c r="C2375" s="7" t="s">
        <v>96</v>
      </c>
      <c r="D2375" s="7">
        <v>10</v>
      </c>
      <c r="E2375" s="7">
        <v>1</v>
      </c>
      <c r="F2375" s="7">
        <v>558000</v>
      </c>
    </row>
    <row r="2376" spans="1:6" x14ac:dyDescent="0.2">
      <c r="A2376" s="7">
        <v>2375</v>
      </c>
      <c r="B2376" s="7">
        <v>41</v>
      </c>
      <c r="C2376" s="7" t="s">
        <v>96</v>
      </c>
      <c r="D2376" s="7">
        <v>15</v>
      </c>
      <c r="E2376" s="7">
        <v>1</v>
      </c>
      <c r="F2376" s="7">
        <v>261000</v>
      </c>
    </row>
    <row r="2377" spans="1:6" x14ac:dyDescent="0.2">
      <c r="A2377" s="7">
        <v>2376</v>
      </c>
      <c r="B2377" s="7">
        <v>42</v>
      </c>
      <c r="C2377" s="7" t="s">
        <v>96</v>
      </c>
      <c r="D2377" s="7">
        <v>15</v>
      </c>
      <c r="E2377" s="7">
        <v>1</v>
      </c>
      <c r="F2377" s="7">
        <v>396000</v>
      </c>
    </row>
    <row r="2378" spans="1:6" x14ac:dyDescent="0.2">
      <c r="A2378" s="7">
        <v>2377</v>
      </c>
      <c r="B2378" s="7">
        <v>21</v>
      </c>
      <c r="C2378" s="7" t="s">
        <v>96</v>
      </c>
      <c r="D2378" s="7">
        <v>15</v>
      </c>
      <c r="E2378" s="7">
        <v>1</v>
      </c>
      <c r="F2378" s="7">
        <v>289000</v>
      </c>
    </row>
    <row r="2379" spans="1:6" x14ac:dyDescent="0.2">
      <c r="A2379" s="7">
        <v>2378</v>
      </c>
      <c r="B2379" s="7">
        <v>43</v>
      </c>
      <c r="C2379" s="7" t="s">
        <v>97</v>
      </c>
      <c r="D2379" s="7">
        <v>10</v>
      </c>
      <c r="E2379" s="7">
        <v>1</v>
      </c>
      <c r="F2379" s="7">
        <v>882000</v>
      </c>
    </row>
    <row r="2380" spans="1:6" x14ac:dyDescent="0.2">
      <c r="A2380" s="7">
        <v>2379</v>
      </c>
      <c r="B2380" s="7">
        <v>37</v>
      </c>
      <c r="C2380" s="7" t="s">
        <v>97</v>
      </c>
      <c r="D2380" s="7">
        <v>15</v>
      </c>
      <c r="E2380" s="7">
        <v>1</v>
      </c>
      <c r="F2380" s="7">
        <v>761000</v>
      </c>
    </row>
    <row r="2381" spans="1:6" x14ac:dyDescent="0.2">
      <c r="A2381" s="7">
        <v>2380</v>
      </c>
      <c r="B2381" s="7">
        <v>27</v>
      </c>
      <c r="C2381" s="7" t="s">
        <v>96</v>
      </c>
      <c r="D2381" s="7">
        <v>10</v>
      </c>
      <c r="E2381" s="7">
        <v>1</v>
      </c>
      <c r="F2381" s="7">
        <v>995000</v>
      </c>
    </row>
    <row r="2382" spans="1:6" x14ac:dyDescent="0.2">
      <c r="A2382" s="7">
        <v>2381</v>
      </c>
      <c r="B2382" s="7">
        <v>42</v>
      </c>
      <c r="C2382" s="7" t="s">
        <v>97</v>
      </c>
      <c r="D2382" s="7">
        <v>10</v>
      </c>
      <c r="E2382" s="7">
        <v>1</v>
      </c>
      <c r="F2382" s="7">
        <v>251000</v>
      </c>
    </row>
    <row r="2383" spans="1:6" x14ac:dyDescent="0.2">
      <c r="A2383" s="7">
        <v>2382</v>
      </c>
      <c r="B2383" s="7">
        <v>40</v>
      </c>
      <c r="C2383" s="7" t="s">
        <v>96</v>
      </c>
      <c r="D2383" s="7">
        <v>15</v>
      </c>
      <c r="E2383" s="7">
        <v>1</v>
      </c>
      <c r="F2383" s="7">
        <v>719000</v>
      </c>
    </row>
    <row r="2384" spans="1:6" x14ac:dyDescent="0.2">
      <c r="A2384" s="7">
        <v>2383</v>
      </c>
      <c r="B2384" s="7">
        <v>30</v>
      </c>
      <c r="C2384" s="7" t="s">
        <v>97</v>
      </c>
      <c r="D2384" s="7">
        <v>15</v>
      </c>
      <c r="E2384" s="7">
        <v>1</v>
      </c>
      <c r="F2384" s="7">
        <v>166000</v>
      </c>
    </row>
    <row r="2385" spans="1:6" x14ac:dyDescent="0.2">
      <c r="A2385" s="7">
        <v>2384</v>
      </c>
      <c r="B2385" s="7">
        <v>55</v>
      </c>
      <c r="C2385" s="7" t="s">
        <v>96</v>
      </c>
      <c r="D2385" s="7">
        <v>20</v>
      </c>
      <c r="E2385" s="7">
        <v>1</v>
      </c>
      <c r="F2385" s="7">
        <v>271000</v>
      </c>
    </row>
    <row r="2386" spans="1:6" x14ac:dyDescent="0.2">
      <c r="A2386" s="7">
        <v>2385</v>
      </c>
      <c r="B2386" s="7">
        <v>57</v>
      </c>
      <c r="C2386" s="7" t="s">
        <v>97</v>
      </c>
      <c r="D2386" s="7">
        <v>10</v>
      </c>
      <c r="E2386" s="7">
        <v>1</v>
      </c>
      <c r="F2386" s="7">
        <v>563000</v>
      </c>
    </row>
    <row r="2387" spans="1:6" x14ac:dyDescent="0.2">
      <c r="A2387" s="7">
        <v>2386</v>
      </c>
      <c r="B2387" s="7">
        <v>37</v>
      </c>
      <c r="C2387" s="7" t="s">
        <v>97</v>
      </c>
      <c r="D2387" s="7">
        <v>15</v>
      </c>
      <c r="E2387" s="7">
        <v>1</v>
      </c>
      <c r="F2387" s="7">
        <v>690000</v>
      </c>
    </row>
    <row r="2388" spans="1:6" x14ac:dyDescent="0.2">
      <c r="A2388" s="7">
        <v>2387</v>
      </c>
      <c r="B2388" s="7">
        <v>25</v>
      </c>
      <c r="C2388" s="7" t="s">
        <v>97</v>
      </c>
      <c r="D2388" s="7">
        <v>20</v>
      </c>
      <c r="E2388" s="7">
        <v>1</v>
      </c>
      <c r="F2388" s="7">
        <v>92000</v>
      </c>
    </row>
    <row r="2389" spans="1:6" x14ac:dyDescent="0.2">
      <c r="A2389" s="7">
        <v>2388</v>
      </c>
      <c r="B2389" s="7">
        <v>22</v>
      </c>
      <c r="C2389" s="7" t="s">
        <v>97</v>
      </c>
      <c r="D2389" s="7">
        <v>10</v>
      </c>
      <c r="E2389" s="7">
        <v>1</v>
      </c>
      <c r="F2389" s="7">
        <v>725000</v>
      </c>
    </row>
    <row r="2390" spans="1:6" x14ac:dyDescent="0.2">
      <c r="A2390" s="7">
        <v>2389</v>
      </c>
      <c r="B2390" s="7">
        <v>55</v>
      </c>
      <c r="C2390" s="7" t="s">
        <v>97</v>
      </c>
      <c r="D2390" s="7">
        <v>20</v>
      </c>
      <c r="E2390" s="7">
        <v>1</v>
      </c>
      <c r="F2390" s="7">
        <v>112000</v>
      </c>
    </row>
    <row r="2391" spans="1:6" x14ac:dyDescent="0.2">
      <c r="A2391" s="7">
        <v>2390</v>
      </c>
      <c r="B2391" s="7">
        <v>57</v>
      </c>
      <c r="C2391" s="7" t="s">
        <v>96</v>
      </c>
      <c r="D2391" s="7">
        <v>15</v>
      </c>
      <c r="E2391" s="7">
        <v>1</v>
      </c>
      <c r="F2391" s="7">
        <v>402000</v>
      </c>
    </row>
    <row r="2392" spans="1:6" x14ac:dyDescent="0.2">
      <c r="A2392" s="7">
        <v>2391</v>
      </c>
      <c r="B2392" s="7">
        <v>43</v>
      </c>
      <c r="C2392" s="7" t="s">
        <v>97</v>
      </c>
      <c r="D2392" s="7">
        <v>20</v>
      </c>
      <c r="E2392" s="7">
        <v>1</v>
      </c>
      <c r="F2392" s="7">
        <v>594000</v>
      </c>
    </row>
    <row r="2393" spans="1:6" x14ac:dyDescent="0.2">
      <c r="A2393" s="7">
        <v>2392</v>
      </c>
      <c r="B2393" s="7">
        <v>51</v>
      </c>
      <c r="C2393" s="7" t="s">
        <v>96</v>
      </c>
      <c r="D2393" s="7">
        <v>20</v>
      </c>
      <c r="E2393" s="7">
        <v>1</v>
      </c>
      <c r="F2393" s="7">
        <v>452000</v>
      </c>
    </row>
    <row r="2394" spans="1:6" x14ac:dyDescent="0.2">
      <c r="A2394" s="7">
        <v>2393</v>
      </c>
      <c r="B2394" s="7">
        <v>24</v>
      </c>
      <c r="C2394" s="7" t="s">
        <v>97</v>
      </c>
      <c r="D2394" s="7">
        <v>15</v>
      </c>
      <c r="E2394" s="7">
        <v>1</v>
      </c>
      <c r="F2394" s="7">
        <v>51000</v>
      </c>
    </row>
    <row r="2395" spans="1:6" x14ac:dyDescent="0.2">
      <c r="A2395" s="7">
        <v>2394</v>
      </c>
      <c r="B2395" s="7">
        <v>22</v>
      </c>
      <c r="C2395" s="7" t="s">
        <v>97</v>
      </c>
      <c r="D2395" s="7">
        <v>10</v>
      </c>
      <c r="E2395" s="7">
        <v>1</v>
      </c>
      <c r="F2395" s="7">
        <v>383000</v>
      </c>
    </row>
    <row r="2396" spans="1:6" x14ac:dyDescent="0.2">
      <c r="A2396" s="7">
        <v>2395</v>
      </c>
      <c r="B2396" s="7">
        <v>32</v>
      </c>
      <c r="C2396" s="7" t="s">
        <v>97</v>
      </c>
      <c r="D2396" s="7">
        <v>10</v>
      </c>
      <c r="E2396" s="7">
        <v>1</v>
      </c>
      <c r="F2396" s="7">
        <v>883000</v>
      </c>
    </row>
    <row r="2397" spans="1:6" x14ac:dyDescent="0.2">
      <c r="A2397" s="7">
        <v>2396</v>
      </c>
      <c r="B2397" s="7">
        <v>36</v>
      </c>
      <c r="C2397" s="7" t="s">
        <v>97</v>
      </c>
      <c r="D2397" s="7">
        <v>15</v>
      </c>
      <c r="E2397" s="7">
        <v>1</v>
      </c>
      <c r="F2397" s="7">
        <v>194000</v>
      </c>
    </row>
    <row r="2398" spans="1:6" x14ac:dyDescent="0.2">
      <c r="A2398" s="7">
        <v>2397</v>
      </c>
      <c r="B2398" s="7">
        <v>35</v>
      </c>
      <c r="C2398" s="7" t="s">
        <v>96</v>
      </c>
      <c r="D2398" s="7">
        <v>20</v>
      </c>
      <c r="E2398" s="7">
        <v>1</v>
      </c>
      <c r="F2398" s="7">
        <v>544000</v>
      </c>
    </row>
    <row r="2399" spans="1:6" x14ac:dyDescent="0.2">
      <c r="A2399" s="7">
        <v>2398</v>
      </c>
      <c r="B2399" s="7">
        <v>26</v>
      </c>
      <c r="C2399" s="7" t="s">
        <v>97</v>
      </c>
      <c r="D2399" s="7">
        <v>10</v>
      </c>
      <c r="E2399" s="7">
        <v>1</v>
      </c>
      <c r="F2399" s="7">
        <v>505000</v>
      </c>
    </row>
    <row r="2400" spans="1:6" x14ac:dyDescent="0.2">
      <c r="A2400" s="7">
        <v>2399</v>
      </c>
      <c r="B2400" s="7">
        <v>22</v>
      </c>
      <c r="C2400" s="7" t="s">
        <v>97</v>
      </c>
      <c r="D2400" s="7">
        <v>20</v>
      </c>
      <c r="E2400" s="7">
        <v>1</v>
      </c>
      <c r="F2400" s="7">
        <v>254000</v>
      </c>
    </row>
    <row r="2401" spans="1:6" x14ac:dyDescent="0.2">
      <c r="A2401" s="7">
        <v>2400</v>
      </c>
      <c r="B2401" s="7">
        <v>55</v>
      </c>
      <c r="C2401" s="7" t="s">
        <v>97</v>
      </c>
      <c r="D2401" s="7">
        <v>15</v>
      </c>
      <c r="E2401" s="7">
        <v>1</v>
      </c>
      <c r="F2401" s="7">
        <v>996000</v>
      </c>
    </row>
    <row r="2402" spans="1:6" x14ac:dyDescent="0.2">
      <c r="A2402" s="7">
        <v>2401</v>
      </c>
      <c r="B2402" s="7">
        <v>42</v>
      </c>
      <c r="C2402" s="7" t="s">
        <v>96</v>
      </c>
      <c r="D2402" s="7">
        <v>20</v>
      </c>
      <c r="E2402" s="7">
        <v>1</v>
      </c>
      <c r="F2402" s="7">
        <v>31000</v>
      </c>
    </row>
    <row r="2403" spans="1:6" x14ac:dyDescent="0.2">
      <c r="A2403" s="7">
        <v>2402</v>
      </c>
      <c r="B2403" s="7">
        <v>46</v>
      </c>
      <c r="C2403" s="7" t="s">
        <v>97</v>
      </c>
      <c r="D2403" s="7">
        <v>10</v>
      </c>
      <c r="E2403" s="7">
        <v>1</v>
      </c>
      <c r="F2403" s="7">
        <v>348000</v>
      </c>
    </row>
    <row r="2404" spans="1:6" x14ac:dyDescent="0.2">
      <c r="A2404" s="7">
        <v>2403</v>
      </c>
      <c r="B2404" s="7">
        <v>42</v>
      </c>
      <c r="C2404" s="7" t="s">
        <v>97</v>
      </c>
      <c r="D2404" s="7">
        <v>20</v>
      </c>
      <c r="E2404" s="7">
        <v>1</v>
      </c>
      <c r="F2404" s="7">
        <v>818000</v>
      </c>
    </row>
    <row r="2405" spans="1:6" x14ac:dyDescent="0.2">
      <c r="A2405" s="7">
        <v>2404</v>
      </c>
      <c r="B2405" s="7">
        <v>57</v>
      </c>
      <c r="C2405" s="7" t="s">
        <v>96</v>
      </c>
      <c r="D2405" s="7">
        <v>10</v>
      </c>
      <c r="E2405" s="7">
        <v>1</v>
      </c>
      <c r="F2405" s="7">
        <v>419000</v>
      </c>
    </row>
    <row r="2406" spans="1:6" x14ac:dyDescent="0.2">
      <c r="A2406" s="7">
        <v>2405</v>
      </c>
      <c r="B2406" s="7">
        <v>27</v>
      </c>
      <c r="C2406" s="7" t="s">
        <v>97</v>
      </c>
      <c r="D2406" s="7">
        <v>15</v>
      </c>
      <c r="E2406" s="7">
        <v>1</v>
      </c>
      <c r="F2406" s="7">
        <v>243000</v>
      </c>
    </row>
    <row r="2407" spans="1:6" x14ac:dyDescent="0.2">
      <c r="A2407" s="7">
        <v>2406</v>
      </c>
      <c r="B2407" s="7">
        <v>38</v>
      </c>
      <c r="C2407" s="7" t="s">
        <v>96</v>
      </c>
      <c r="D2407" s="7">
        <v>15</v>
      </c>
      <c r="E2407" s="7">
        <v>1</v>
      </c>
      <c r="F2407" s="7">
        <v>252000</v>
      </c>
    </row>
    <row r="2408" spans="1:6" x14ac:dyDescent="0.2">
      <c r="A2408" s="7">
        <v>2407</v>
      </c>
      <c r="B2408" s="7">
        <v>31</v>
      </c>
      <c r="C2408" s="7" t="s">
        <v>96</v>
      </c>
      <c r="D2408" s="7">
        <v>15</v>
      </c>
      <c r="E2408" s="7">
        <v>1</v>
      </c>
      <c r="F2408" s="7">
        <v>437000</v>
      </c>
    </row>
    <row r="2409" spans="1:6" x14ac:dyDescent="0.2">
      <c r="A2409" s="7">
        <v>2408</v>
      </c>
      <c r="B2409" s="7">
        <v>59</v>
      </c>
      <c r="C2409" s="7" t="s">
        <v>96</v>
      </c>
      <c r="D2409" s="7">
        <v>20</v>
      </c>
      <c r="E2409" s="7">
        <v>1</v>
      </c>
      <c r="F2409" s="7">
        <v>869000</v>
      </c>
    </row>
    <row r="2410" spans="1:6" x14ac:dyDescent="0.2">
      <c r="A2410" s="7">
        <v>2409</v>
      </c>
      <c r="B2410" s="7">
        <v>48</v>
      </c>
      <c r="C2410" s="7" t="s">
        <v>97</v>
      </c>
      <c r="D2410" s="7">
        <v>20</v>
      </c>
      <c r="E2410" s="7">
        <v>1</v>
      </c>
      <c r="F2410" s="7">
        <v>622000</v>
      </c>
    </row>
    <row r="2411" spans="1:6" x14ac:dyDescent="0.2">
      <c r="A2411" s="7">
        <v>2410</v>
      </c>
      <c r="B2411" s="7">
        <v>23</v>
      </c>
      <c r="C2411" s="7" t="s">
        <v>97</v>
      </c>
      <c r="D2411" s="7">
        <v>20</v>
      </c>
      <c r="E2411" s="7">
        <v>1</v>
      </c>
      <c r="F2411" s="7">
        <v>447000</v>
      </c>
    </row>
    <row r="2412" spans="1:6" x14ac:dyDescent="0.2">
      <c r="A2412" s="7">
        <v>2411</v>
      </c>
      <c r="B2412" s="7">
        <v>22</v>
      </c>
      <c r="C2412" s="7" t="s">
        <v>96</v>
      </c>
      <c r="D2412" s="7">
        <v>10</v>
      </c>
      <c r="E2412" s="7">
        <v>1</v>
      </c>
      <c r="F2412" s="7">
        <v>186000</v>
      </c>
    </row>
    <row r="2413" spans="1:6" x14ac:dyDescent="0.2">
      <c r="A2413" s="7">
        <v>2412</v>
      </c>
      <c r="B2413" s="7">
        <v>29</v>
      </c>
      <c r="C2413" s="7" t="s">
        <v>97</v>
      </c>
      <c r="D2413" s="7">
        <v>20</v>
      </c>
      <c r="E2413" s="7">
        <v>1</v>
      </c>
      <c r="F2413" s="7">
        <v>597000</v>
      </c>
    </row>
    <row r="2414" spans="1:6" x14ac:dyDescent="0.2">
      <c r="A2414" s="7">
        <v>2413</v>
      </c>
      <c r="B2414" s="7">
        <v>30</v>
      </c>
      <c r="C2414" s="7" t="s">
        <v>96</v>
      </c>
      <c r="D2414" s="7">
        <v>10</v>
      </c>
      <c r="E2414" s="7">
        <v>1</v>
      </c>
      <c r="F2414" s="7">
        <v>410000</v>
      </c>
    </row>
    <row r="2415" spans="1:6" x14ac:dyDescent="0.2">
      <c r="A2415" s="7">
        <v>2414</v>
      </c>
      <c r="B2415" s="7">
        <v>52</v>
      </c>
      <c r="C2415" s="7" t="s">
        <v>96</v>
      </c>
      <c r="D2415" s="7">
        <v>15</v>
      </c>
      <c r="E2415" s="7">
        <v>1</v>
      </c>
      <c r="F2415" s="7">
        <v>725000</v>
      </c>
    </row>
    <row r="2416" spans="1:6" x14ac:dyDescent="0.2">
      <c r="A2416" s="7">
        <v>2415</v>
      </c>
      <c r="B2416" s="7">
        <v>58</v>
      </c>
      <c r="C2416" s="7" t="s">
        <v>96</v>
      </c>
      <c r="D2416" s="7">
        <v>15</v>
      </c>
      <c r="E2416" s="7">
        <v>1</v>
      </c>
      <c r="F2416" s="7">
        <v>321000</v>
      </c>
    </row>
    <row r="2417" spans="1:6" x14ac:dyDescent="0.2">
      <c r="A2417" s="7">
        <v>2416</v>
      </c>
      <c r="B2417" s="7">
        <v>43</v>
      </c>
      <c r="C2417" s="7" t="s">
        <v>96</v>
      </c>
      <c r="D2417" s="7">
        <v>10</v>
      </c>
      <c r="E2417" s="7">
        <v>1</v>
      </c>
      <c r="F2417" s="7">
        <v>743000</v>
      </c>
    </row>
    <row r="2418" spans="1:6" x14ac:dyDescent="0.2">
      <c r="A2418" s="7">
        <v>2417</v>
      </c>
      <c r="B2418" s="7">
        <v>53</v>
      </c>
      <c r="C2418" s="7" t="s">
        <v>97</v>
      </c>
      <c r="D2418" s="7">
        <v>20</v>
      </c>
      <c r="E2418" s="7">
        <v>1</v>
      </c>
      <c r="F2418" s="7">
        <v>699000</v>
      </c>
    </row>
    <row r="2419" spans="1:6" x14ac:dyDescent="0.2">
      <c r="A2419" s="7">
        <v>2418</v>
      </c>
      <c r="B2419" s="7">
        <v>56</v>
      </c>
      <c r="C2419" s="7" t="s">
        <v>96</v>
      </c>
      <c r="D2419" s="7">
        <v>15</v>
      </c>
      <c r="E2419" s="7">
        <v>1</v>
      </c>
      <c r="F2419" s="7">
        <v>583000</v>
      </c>
    </row>
    <row r="2420" spans="1:6" x14ac:dyDescent="0.2">
      <c r="A2420" s="7">
        <v>2419</v>
      </c>
      <c r="B2420" s="7">
        <v>27</v>
      </c>
      <c r="C2420" s="7" t="s">
        <v>96</v>
      </c>
      <c r="D2420" s="7">
        <v>20</v>
      </c>
      <c r="E2420" s="7">
        <v>1</v>
      </c>
      <c r="F2420" s="7">
        <v>944000</v>
      </c>
    </row>
    <row r="2421" spans="1:6" x14ac:dyDescent="0.2">
      <c r="A2421" s="7">
        <v>2420</v>
      </c>
      <c r="B2421" s="7">
        <v>34</v>
      </c>
      <c r="C2421" s="7" t="s">
        <v>97</v>
      </c>
      <c r="D2421" s="7">
        <v>20</v>
      </c>
      <c r="E2421" s="7">
        <v>1</v>
      </c>
      <c r="F2421" s="7">
        <v>255000</v>
      </c>
    </row>
    <row r="2422" spans="1:6" x14ac:dyDescent="0.2">
      <c r="A2422" s="7">
        <v>2421</v>
      </c>
      <c r="B2422" s="7">
        <v>28</v>
      </c>
      <c r="C2422" s="7" t="s">
        <v>97</v>
      </c>
      <c r="D2422" s="7">
        <v>15</v>
      </c>
      <c r="E2422" s="7">
        <v>1</v>
      </c>
      <c r="F2422" s="7">
        <v>527000</v>
      </c>
    </row>
    <row r="2423" spans="1:6" x14ac:dyDescent="0.2">
      <c r="A2423" s="7">
        <v>2422</v>
      </c>
      <c r="B2423" s="7">
        <v>20</v>
      </c>
      <c r="C2423" s="7" t="s">
        <v>96</v>
      </c>
      <c r="D2423" s="7">
        <v>10</v>
      </c>
      <c r="E2423" s="7">
        <v>1</v>
      </c>
      <c r="F2423" s="7">
        <v>510000</v>
      </c>
    </row>
    <row r="2424" spans="1:6" x14ac:dyDescent="0.2">
      <c r="A2424" s="7">
        <v>2423</v>
      </c>
      <c r="B2424" s="7">
        <v>24</v>
      </c>
      <c r="C2424" s="7" t="s">
        <v>96</v>
      </c>
      <c r="D2424" s="7">
        <v>15</v>
      </c>
      <c r="E2424" s="7">
        <v>1</v>
      </c>
      <c r="F2424" s="7">
        <v>180000</v>
      </c>
    </row>
    <row r="2425" spans="1:6" x14ac:dyDescent="0.2">
      <c r="A2425" s="7">
        <v>2424</v>
      </c>
      <c r="B2425" s="7">
        <v>38</v>
      </c>
      <c r="C2425" s="7" t="s">
        <v>96</v>
      </c>
      <c r="D2425" s="7">
        <v>20</v>
      </c>
      <c r="E2425" s="7">
        <v>1</v>
      </c>
      <c r="F2425" s="7">
        <v>757000</v>
      </c>
    </row>
    <row r="2426" spans="1:6" x14ac:dyDescent="0.2">
      <c r="A2426" s="7">
        <v>2425</v>
      </c>
      <c r="B2426" s="7">
        <v>30</v>
      </c>
      <c r="C2426" s="7" t="s">
        <v>97</v>
      </c>
      <c r="D2426" s="7">
        <v>10</v>
      </c>
      <c r="E2426" s="7">
        <v>1</v>
      </c>
      <c r="F2426" s="7">
        <v>439000</v>
      </c>
    </row>
    <row r="2427" spans="1:6" x14ac:dyDescent="0.2">
      <c r="A2427" s="7">
        <v>2426</v>
      </c>
      <c r="B2427" s="7">
        <v>25</v>
      </c>
      <c r="C2427" s="7" t="s">
        <v>96</v>
      </c>
      <c r="D2427" s="7">
        <v>20</v>
      </c>
      <c r="E2427" s="7">
        <v>1</v>
      </c>
      <c r="F2427" s="7">
        <v>675000</v>
      </c>
    </row>
    <row r="2428" spans="1:6" x14ac:dyDescent="0.2">
      <c r="A2428" s="7">
        <v>2427</v>
      </c>
      <c r="B2428" s="7">
        <v>43</v>
      </c>
      <c r="C2428" s="7" t="s">
        <v>97</v>
      </c>
      <c r="D2428" s="7">
        <v>20</v>
      </c>
      <c r="E2428" s="7">
        <v>1</v>
      </c>
      <c r="F2428" s="7">
        <v>123000</v>
      </c>
    </row>
    <row r="2429" spans="1:6" x14ac:dyDescent="0.2">
      <c r="A2429" s="7">
        <v>2428</v>
      </c>
      <c r="B2429" s="7">
        <v>26</v>
      </c>
      <c r="C2429" s="7" t="s">
        <v>97</v>
      </c>
      <c r="D2429" s="7">
        <v>20</v>
      </c>
      <c r="E2429" s="7">
        <v>1</v>
      </c>
      <c r="F2429" s="7">
        <v>756000</v>
      </c>
    </row>
    <row r="2430" spans="1:6" x14ac:dyDescent="0.2">
      <c r="A2430" s="7">
        <v>2429</v>
      </c>
      <c r="B2430" s="7">
        <v>27</v>
      </c>
      <c r="C2430" s="7" t="s">
        <v>97</v>
      </c>
      <c r="D2430" s="7">
        <v>10</v>
      </c>
      <c r="E2430" s="7">
        <v>1</v>
      </c>
      <c r="F2430" s="7">
        <v>799000</v>
      </c>
    </row>
    <row r="2431" spans="1:6" x14ac:dyDescent="0.2">
      <c r="A2431" s="7">
        <v>2430</v>
      </c>
      <c r="B2431" s="7">
        <v>28</v>
      </c>
      <c r="C2431" s="7" t="s">
        <v>97</v>
      </c>
      <c r="D2431" s="7">
        <v>15</v>
      </c>
      <c r="E2431" s="7">
        <v>1</v>
      </c>
      <c r="F2431" s="7">
        <v>396000</v>
      </c>
    </row>
    <row r="2432" spans="1:6" x14ac:dyDescent="0.2">
      <c r="A2432" s="7">
        <v>2431</v>
      </c>
      <c r="B2432" s="7">
        <v>37</v>
      </c>
      <c r="C2432" s="7" t="s">
        <v>96</v>
      </c>
      <c r="D2432" s="7">
        <v>20</v>
      </c>
      <c r="E2432" s="7">
        <v>1</v>
      </c>
      <c r="F2432" s="7">
        <v>748000</v>
      </c>
    </row>
    <row r="2433" spans="1:6" x14ac:dyDescent="0.2">
      <c r="A2433" s="7">
        <v>2432</v>
      </c>
      <c r="B2433" s="7">
        <v>28</v>
      </c>
      <c r="C2433" s="7" t="s">
        <v>96</v>
      </c>
      <c r="D2433" s="7">
        <v>10</v>
      </c>
      <c r="E2433" s="7">
        <v>1</v>
      </c>
      <c r="F2433" s="7">
        <v>967000</v>
      </c>
    </row>
    <row r="2434" spans="1:6" x14ac:dyDescent="0.2">
      <c r="A2434" s="7">
        <v>2433</v>
      </c>
      <c r="B2434" s="7">
        <v>27</v>
      </c>
      <c r="C2434" s="7" t="s">
        <v>96</v>
      </c>
      <c r="D2434" s="7">
        <v>15</v>
      </c>
      <c r="E2434" s="7">
        <v>1</v>
      </c>
      <c r="F2434" s="7">
        <v>41000</v>
      </c>
    </row>
    <row r="2435" spans="1:6" x14ac:dyDescent="0.2">
      <c r="A2435" s="7">
        <v>2434</v>
      </c>
      <c r="B2435" s="7">
        <v>36</v>
      </c>
      <c r="C2435" s="7" t="s">
        <v>97</v>
      </c>
      <c r="D2435" s="7">
        <v>20</v>
      </c>
      <c r="E2435" s="7">
        <v>1</v>
      </c>
      <c r="F2435" s="7">
        <v>943000</v>
      </c>
    </row>
    <row r="2436" spans="1:6" x14ac:dyDescent="0.2">
      <c r="A2436" s="7">
        <v>2435</v>
      </c>
      <c r="B2436" s="7">
        <v>40</v>
      </c>
      <c r="C2436" s="7" t="s">
        <v>97</v>
      </c>
      <c r="D2436" s="7">
        <v>15</v>
      </c>
      <c r="E2436" s="7">
        <v>1</v>
      </c>
      <c r="F2436" s="7">
        <v>325000</v>
      </c>
    </row>
    <row r="2437" spans="1:6" x14ac:dyDescent="0.2">
      <c r="A2437" s="7">
        <v>2436</v>
      </c>
      <c r="B2437" s="7">
        <v>42</v>
      </c>
      <c r="C2437" s="7" t="s">
        <v>97</v>
      </c>
      <c r="D2437" s="7">
        <v>10</v>
      </c>
      <c r="E2437" s="7">
        <v>1</v>
      </c>
      <c r="F2437" s="7">
        <v>444000</v>
      </c>
    </row>
    <row r="2438" spans="1:6" x14ac:dyDescent="0.2">
      <c r="A2438" s="7">
        <v>2437</v>
      </c>
      <c r="B2438" s="7">
        <v>39</v>
      </c>
      <c r="C2438" s="7" t="s">
        <v>97</v>
      </c>
      <c r="D2438" s="7">
        <v>10</v>
      </c>
      <c r="E2438" s="7">
        <v>1</v>
      </c>
      <c r="F2438" s="7">
        <v>996000</v>
      </c>
    </row>
    <row r="2439" spans="1:6" x14ac:dyDescent="0.2">
      <c r="A2439" s="7">
        <v>2438</v>
      </c>
      <c r="B2439" s="7">
        <v>53</v>
      </c>
      <c r="C2439" s="7" t="s">
        <v>96</v>
      </c>
      <c r="D2439" s="7">
        <v>10</v>
      </c>
      <c r="E2439" s="7">
        <v>1</v>
      </c>
      <c r="F2439" s="7">
        <v>312000</v>
      </c>
    </row>
    <row r="2440" spans="1:6" x14ac:dyDescent="0.2">
      <c r="A2440" s="7">
        <v>2439</v>
      </c>
      <c r="B2440" s="7">
        <v>51</v>
      </c>
      <c r="C2440" s="7" t="s">
        <v>97</v>
      </c>
      <c r="D2440" s="7">
        <v>15</v>
      </c>
      <c r="E2440" s="7">
        <v>1</v>
      </c>
      <c r="F2440" s="7">
        <v>960000</v>
      </c>
    </row>
    <row r="2441" spans="1:6" x14ac:dyDescent="0.2">
      <c r="A2441" s="7">
        <v>2440</v>
      </c>
      <c r="B2441" s="7">
        <v>21</v>
      </c>
      <c r="C2441" s="7" t="s">
        <v>96</v>
      </c>
      <c r="D2441" s="7">
        <v>10</v>
      </c>
      <c r="E2441" s="7">
        <v>1</v>
      </c>
      <c r="F2441" s="7">
        <v>883000</v>
      </c>
    </row>
    <row r="2442" spans="1:6" x14ac:dyDescent="0.2">
      <c r="A2442" s="7">
        <v>2441</v>
      </c>
      <c r="B2442" s="7">
        <v>41</v>
      </c>
      <c r="C2442" s="7" t="s">
        <v>96</v>
      </c>
      <c r="D2442" s="7">
        <v>15</v>
      </c>
      <c r="E2442" s="7">
        <v>1</v>
      </c>
      <c r="F2442" s="7">
        <v>644000</v>
      </c>
    </row>
    <row r="2443" spans="1:6" x14ac:dyDescent="0.2">
      <c r="A2443" s="7">
        <v>2442</v>
      </c>
      <c r="B2443" s="7">
        <v>22</v>
      </c>
      <c r="C2443" s="7" t="s">
        <v>97</v>
      </c>
      <c r="D2443" s="7">
        <v>10</v>
      </c>
      <c r="E2443" s="7">
        <v>1</v>
      </c>
      <c r="F2443" s="7">
        <v>396000</v>
      </c>
    </row>
    <row r="2444" spans="1:6" x14ac:dyDescent="0.2">
      <c r="A2444" s="7">
        <v>2443</v>
      </c>
      <c r="B2444" s="7">
        <v>45</v>
      </c>
      <c r="C2444" s="7" t="s">
        <v>97</v>
      </c>
      <c r="D2444" s="7">
        <v>10</v>
      </c>
      <c r="E2444" s="7">
        <v>1</v>
      </c>
      <c r="F2444" s="7">
        <v>584000</v>
      </c>
    </row>
    <row r="2445" spans="1:6" x14ac:dyDescent="0.2">
      <c r="A2445" s="7">
        <v>2444</v>
      </c>
      <c r="B2445" s="7">
        <v>33</v>
      </c>
      <c r="C2445" s="7" t="s">
        <v>96</v>
      </c>
      <c r="D2445" s="7">
        <v>20</v>
      </c>
      <c r="E2445" s="7">
        <v>1</v>
      </c>
      <c r="F2445" s="7">
        <v>957000</v>
      </c>
    </row>
    <row r="2446" spans="1:6" x14ac:dyDescent="0.2">
      <c r="A2446" s="7">
        <v>2445</v>
      </c>
      <c r="B2446" s="7">
        <v>53</v>
      </c>
      <c r="C2446" s="7" t="s">
        <v>97</v>
      </c>
      <c r="D2446" s="7">
        <v>15</v>
      </c>
      <c r="E2446" s="7">
        <v>1</v>
      </c>
      <c r="F2446" s="7">
        <v>54000</v>
      </c>
    </row>
    <row r="2447" spans="1:6" x14ac:dyDescent="0.2">
      <c r="A2447" s="7">
        <v>2446</v>
      </c>
      <c r="B2447" s="7">
        <v>36</v>
      </c>
      <c r="C2447" s="7" t="s">
        <v>97</v>
      </c>
      <c r="D2447" s="7">
        <v>20</v>
      </c>
      <c r="E2447" s="7">
        <v>1</v>
      </c>
      <c r="F2447" s="7">
        <v>372000</v>
      </c>
    </row>
    <row r="2448" spans="1:6" x14ac:dyDescent="0.2">
      <c r="A2448" s="7">
        <v>2447</v>
      </c>
      <c r="B2448" s="7">
        <v>58</v>
      </c>
      <c r="C2448" s="7" t="s">
        <v>97</v>
      </c>
      <c r="D2448" s="7">
        <v>20</v>
      </c>
      <c r="E2448" s="7">
        <v>1</v>
      </c>
      <c r="F2448" s="7">
        <v>140000</v>
      </c>
    </row>
    <row r="2449" spans="1:6" x14ac:dyDescent="0.2">
      <c r="A2449" s="7">
        <v>2448</v>
      </c>
      <c r="B2449" s="7">
        <v>23</v>
      </c>
      <c r="C2449" s="7" t="s">
        <v>96</v>
      </c>
      <c r="D2449" s="7">
        <v>15</v>
      </c>
      <c r="E2449" s="7">
        <v>1</v>
      </c>
      <c r="F2449" s="7">
        <v>213000</v>
      </c>
    </row>
    <row r="2450" spans="1:6" x14ac:dyDescent="0.2">
      <c r="A2450" s="7">
        <v>2449</v>
      </c>
      <c r="B2450" s="7">
        <v>32</v>
      </c>
      <c r="C2450" s="7" t="s">
        <v>96</v>
      </c>
      <c r="D2450" s="7">
        <v>20</v>
      </c>
      <c r="E2450" s="7">
        <v>1</v>
      </c>
      <c r="F2450" s="7">
        <v>605000</v>
      </c>
    </row>
    <row r="2451" spans="1:6" x14ac:dyDescent="0.2">
      <c r="A2451" s="7">
        <v>2450</v>
      </c>
      <c r="B2451" s="7">
        <v>50</v>
      </c>
      <c r="C2451" s="7" t="s">
        <v>96</v>
      </c>
      <c r="D2451" s="7">
        <v>20</v>
      </c>
      <c r="E2451" s="7">
        <v>1</v>
      </c>
      <c r="F2451" s="7">
        <v>396000</v>
      </c>
    </row>
    <row r="2452" spans="1:6" x14ac:dyDescent="0.2">
      <c r="A2452" s="7">
        <v>2451</v>
      </c>
      <c r="B2452" s="7">
        <v>37</v>
      </c>
      <c r="C2452" s="7" t="s">
        <v>97</v>
      </c>
      <c r="D2452" s="7">
        <v>20</v>
      </c>
      <c r="E2452" s="7">
        <v>1</v>
      </c>
      <c r="F2452" s="7">
        <v>982000</v>
      </c>
    </row>
    <row r="2453" spans="1:6" x14ac:dyDescent="0.2">
      <c r="A2453" s="7">
        <v>2452</v>
      </c>
      <c r="B2453" s="7">
        <v>30</v>
      </c>
      <c r="C2453" s="7" t="s">
        <v>97</v>
      </c>
      <c r="D2453" s="7">
        <v>20</v>
      </c>
      <c r="E2453" s="7">
        <v>1</v>
      </c>
      <c r="F2453" s="7">
        <v>794000</v>
      </c>
    </row>
    <row r="2454" spans="1:6" x14ac:dyDescent="0.2">
      <c r="A2454" s="7">
        <v>2453</v>
      </c>
      <c r="B2454" s="7">
        <v>55</v>
      </c>
      <c r="C2454" s="7" t="s">
        <v>96</v>
      </c>
      <c r="D2454" s="7">
        <v>15</v>
      </c>
      <c r="E2454" s="7">
        <v>1</v>
      </c>
      <c r="F2454" s="7">
        <v>329000</v>
      </c>
    </row>
    <row r="2455" spans="1:6" x14ac:dyDescent="0.2">
      <c r="A2455" s="7">
        <v>2454</v>
      </c>
      <c r="B2455" s="7">
        <v>59</v>
      </c>
      <c r="C2455" s="7" t="s">
        <v>97</v>
      </c>
      <c r="D2455" s="7">
        <v>20</v>
      </c>
      <c r="E2455" s="7">
        <v>1</v>
      </c>
      <c r="F2455" s="7">
        <v>990000</v>
      </c>
    </row>
    <row r="2456" spans="1:6" x14ac:dyDescent="0.2">
      <c r="A2456" s="7">
        <v>2455</v>
      </c>
      <c r="B2456" s="7">
        <v>34</v>
      </c>
      <c r="C2456" s="7" t="s">
        <v>97</v>
      </c>
      <c r="D2456" s="7">
        <v>15</v>
      </c>
      <c r="E2456" s="7">
        <v>1</v>
      </c>
      <c r="F2456" s="7">
        <v>278000</v>
      </c>
    </row>
    <row r="2457" spans="1:6" x14ac:dyDescent="0.2">
      <c r="A2457" s="7">
        <v>2456</v>
      </c>
      <c r="B2457" s="7">
        <v>46</v>
      </c>
      <c r="C2457" s="7" t="s">
        <v>96</v>
      </c>
      <c r="D2457" s="7">
        <v>10</v>
      </c>
      <c r="E2457" s="7">
        <v>1</v>
      </c>
      <c r="F2457" s="7">
        <v>127000</v>
      </c>
    </row>
    <row r="2458" spans="1:6" x14ac:dyDescent="0.2">
      <c r="A2458" s="7">
        <v>2457</v>
      </c>
      <c r="B2458" s="7">
        <v>42</v>
      </c>
      <c r="C2458" s="7" t="s">
        <v>96</v>
      </c>
      <c r="D2458" s="7">
        <v>15</v>
      </c>
      <c r="E2458" s="7">
        <v>1</v>
      </c>
      <c r="F2458" s="7">
        <v>379000</v>
      </c>
    </row>
    <row r="2459" spans="1:6" x14ac:dyDescent="0.2">
      <c r="A2459" s="7">
        <v>2458</v>
      </c>
      <c r="B2459" s="7">
        <v>22</v>
      </c>
      <c r="C2459" s="7" t="s">
        <v>97</v>
      </c>
      <c r="D2459" s="7">
        <v>10</v>
      </c>
      <c r="E2459" s="7">
        <v>1</v>
      </c>
      <c r="F2459" s="7">
        <v>466000</v>
      </c>
    </row>
    <row r="2460" spans="1:6" x14ac:dyDescent="0.2">
      <c r="A2460" s="7">
        <v>2459</v>
      </c>
      <c r="B2460" s="7">
        <v>38</v>
      </c>
      <c r="C2460" s="7" t="s">
        <v>97</v>
      </c>
      <c r="D2460" s="7">
        <v>20</v>
      </c>
      <c r="E2460" s="7">
        <v>1</v>
      </c>
      <c r="F2460" s="7">
        <v>643000</v>
      </c>
    </row>
    <row r="2461" spans="1:6" x14ac:dyDescent="0.2">
      <c r="A2461" s="7">
        <v>2460</v>
      </c>
      <c r="B2461" s="7">
        <v>56</v>
      </c>
      <c r="C2461" s="7" t="s">
        <v>96</v>
      </c>
      <c r="D2461" s="7">
        <v>10</v>
      </c>
      <c r="E2461" s="7">
        <v>1</v>
      </c>
      <c r="F2461" s="7">
        <v>275000</v>
      </c>
    </row>
    <row r="2462" spans="1:6" x14ac:dyDescent="0.2">
      <c r="A2462" s="7">
        <v>2461</v>
      </c>
      <c r="B2462" s="7">
        <v>36</v>
      </c>
      <c r="C2462" s="7" t="s">
        <v>96</v>
      </c>
      <c r="D2462" s="7">
        <v>20</v>
      </c>
      <c r="E2462" s="7">
        <v>1</v>
      </c>
      <c r="F2462" s="7">
        <v>326000</v>
      </c>
    </row>
    <row r="2463" spans="1:6" x14ac:dyDescent="0.2">
      <c r="A2463" s="7">
        <v>2462</v>
      </c>
      <c r="B2463" s="7">
        <v>38</v>
      </c>
      <c r="C2463" s="7" t="s">
        <v>96</v>
      </c>
      <c r="D2463" s="7">
        <v>10</v>
      </c>
      <c r="E2463" s="7">
        <v>1</v>
      </c>
      <c r="F2463" s="7">
        <v>458000</v>
      </c>
    </row>
    <row r="2464" spans="1:6" x14ac:dyDescent="0.2">
      <c r="A2464" s="7">
        <v>2463</v>
      </c>
      <c r="B2464" s="7">
        <v>58</v>
      </c>
      <c r="C2464" s="7" t="s">
        <v>96</v>
      </c>
      <c r="D2464" s="7">
        <v>10</v>
      </c>
      <c r="E2464" s="7">
        <v>1</v>
      </c>
      <c r="F2464" s="7">
        <v>699000</v>
      </c>
    </row>
    <row r="2465" spans="1:6" x14ac:dyDescent="0.2">
      <c r="A2465" s="7">
        <v>2464</v>
      </c>
      <c r="B2465" s="7">
        <v>52</v>
      </c>
      <c r="C2465" s="7" t="s">
        <v>97</v>
      </c>
      <c r="D2465" s="7">
        <v>20</v>
      </c>
      <c r="E2465" s="7">
        <v>1</v>
      </c>
      <c r="F2465" s="7">
        <v>698000</v>
      </c>
    </row>
    <row r="2466" spans="1:6" x14ac:dyDescent="0.2">
      <c r="A2466" s="7">
        <v>2465</v>
      </c>
      <c r="B2466" s="7">
        <v>49</v>
      </c>
      <c r="C2466" s="7" t="s">
        <v>97</v>
      </c>
      <c r="D2466" s="7">
        <v>20</v>
      </c>
      <c r="E2466" s="7">
        <v>1</v>
      </c>
      <c r="F2466" s="7">
        <v>11000</v>
      </c>
    </row>
    <row r="2467" spans="1:6" x14ac:dyDescent="0.2">
      <c r="A2467" s="7">
        <v>2466</v>
      </c>
      <c r="B2467" s="7">
        <v>48</v>
      </c>
      <c r="C2467" s="7" t="s">
        <v>97</v>
      </c>
      <c r="D2467" s="7">
        <v>15</v>
      </c>
      <c r="E2467" s="7">
        <v>1</v>
      </c>
      <c r="F2467" s="7">
        <v>246000</v>
      </c>
    </row>
    <row r="2468" spans="1:6" x14ac:dyDescent="0.2">
      <c r="A2468" s="7">
        <v>2467</v>
      </c>
      <c r="B2468" s="7">
        <v>35</v>
      </c>
      <c r="C2468" s="7" t="s">
        <v>97</v>
      </c>
      <c r="D2468" s="7">
        <v>20</v>
      </c>
      <c r="E2468" s="7">
        <v>1</v>
      </c>
      <c r="F2468" s="7">
        <v>196000</v>
      </c>
    </row>
    <row r="2469" spans="1:6" x14ac:dyDescent="0.2">
      <c r="A2469" s="7">
        <v>2468</v>
      </c>
      <c r="B2469" s="7">
        <v>31</v>
      </c>
      <c r="C2469" s="7" t="s">
        <v>96</v>
      </c>
      <c r="D2469" s="7">
        <v>20</v>
      </c>
      <c r="E2469" s="7">
        <v>1</v>
      </c>
      <c r="F2469" s="7">
        <v>657000</v>
      </c>
    </row>
    <row r="2470" spans="1:6" x14ac:dyDescent="0.2">
      <c r="A2470" s="7">
        <v>2469</v>
      </c>
      <c r="B2470" s="7">
        <v>58</v>
      </c>
      <c r="C2470" s="7" t="s">
        <v>97</v>
      </c>
      <c r="D2470" s="7">
        <v>20</v>
      </c>
      <c r="E2470" s="7">
        <v>1</v>
      </c>
      <c r="F2470" s="7">
        <v>807000</v>
      </c>
    </row>
    <row r="2471" spans="1:6" x14ac:dyDescent="0.2">
      <c r="A2471" s="7">
        <v>2470</v>
      </c>
      <c r="B2471" s="7">
        <v>39</v>
      </c>
      <c r="C2471" s="7" t="s">
        <v>96</v>
      </c>
      <c r="D2471" s="7">
        <v>15</v>
      </c>
      <c r="E2471" s="7">
        <v>1</v>
      </c>
      <c r="F2471" s="7">
        <v>284000</v>
      </c>
    </row>
    <row r="2472" spans="1:6" x14ac:dyDescent="0.2">
      <c r="A2472" s="7">
        <v>2471</v>
      </c>
      <c r="B2472" s="7">
        <v>26</v>
      </c>
      <c r="C2472" s="7" t="s">
        <v>97</v>
      </c>
      <c r="D2472" s="7">
        <v>20</v>
      </c>
      <c r="E2472" s="7">
        <v>1</v>
      </c>
      <c r="F2472" s="7">
        <v>501000</v>
      </c>
    </row>
    <row r="2473" spans="1:6" x14ac:dyDescent="0.2">
      <c r="A2473" s="7">
        <v>2472</v>
      </c>
      <c r="B2473" s="7">
        <v>21</v>
      </c>
      <c r="C2473" s="7" t="s">
        <v>97</v>
      </c>
      <c r="D2473" s="7">
        <v>10</v>
      </c>
      <c r="E2473" s="7">
        <v>1</v>
      </c>
      <c r="F2473" s="7">
        <v>86000</v>
      </c>
    </row>
    <row r="2474" spans="1:6" x14ac:dyDescent="0.2">
      <c r="A2474" s="7">
        <v>2473</v>
      </c>
      <c r="B2474" s="7">
        <v>21</v>
      </c>
      <c r="C2474" s="7" t="s">
        <v>96</v>
      </c>
      <c r="D2474" s="7">
        <v>15</v>
      </c>
      <c r="E2474" s="7">
        <v>1</v>
      </c>
      <c r="F2474" s="7">
        <v>424000</v>
      </c>
    </row>
    <row r="2475" spans="1:6" x14ac:dyDescent="0.2">
      <c r="A2475" s="7">
        <v>2474</v>
      </c>
      <c r="B2475" s="7">
        <v>21</v>
      </c>
      <c r="C2475" s="7" t="s">
        <v>96</v>
      </c>
      <c r="D2475" s="7">
        <v>15</v>
      </c>
      <c r="E2475" s="7">
        <v>1</v>
      </c>
      <c r="F2475" s="7">
        <v>283000</v>
      </c>
    </row>
    <row r="2476" spans="1:6" x14ac:dyDescent="0.2">
      <c r="A2476" s="7">
        <v>2475</v>
      </c>
      <c r="B2476" s="7">
        <v>38</v>
      </c>
      <c r="C2476" s="7" t="s">
        <v>97</v>
      </c>
      <c r="D2476" s="7">
        <v>15</v>
      </c>
      <c r="E2476" s="7">
        <v>1</v>
      </c>
      <c r="F2476" s="7">
        <v>759000</v>
      </c>
    </row>
    <row r="2477" spans="1:6" x14ac:dyDescent="0.2">
      <c r="A2477" s="7">
        <v>2476</v>
      </c>
      <c r="B2477" s="7">
        <v>33</v>
      </c>
      <c r="C2477" s="7" t="s">
        <v>96</v>
      </c>
      <c r="D2477" s="7">
        <v>20</v>
      </c>
      <c r="E2477" s="7">
        <v>1</v>
      </c>
      <c r="F2477" s="7">
        <v>353000</v>
      </c>
    </row>
    <row r="2478" spans="1:6" x14ac:dyDescent="0.2">
      <c r="A2478" s="7">
        <v>2477</v>
      </c>
      <c r="B2478" s="7">
        <v>22</v>
      </c>
      <c r="C2478" s="7" t="s">
        <v>97</v>
      </c>
      <c r="D2478" s="7">
        <v>10</v>
      </c>
      <c r="E2478" s="7">
        <v>1</v>
      </c>
      <c r="F2478" s="7">
        <v>900000</v>
      </c>
    </row>
    <row r="2479" spans="1:6" x14ac:dyDescent="0.2">
      <c r="A2479" s="7">
        <v>2478</v>
      </c>
      <c r="B2479" s="7">
        <v>56</v>
      </c>
      <c r="C2479" s="7" t="s">
        <v>96</v>
      </c>
      <c r="D2479" s="7">
        <v>15</v>
      </c>
      <c r="E2479" s="7">
        <v>1</v>
      </c>
      <c r="F2479" s="7">
        <v>526000</v>
      </c>
    </row>
    <row r="2480" spans="1:6" x14ac:dyDescent="0.2">
      <c r="A2480" s="7">
        <v>2479</v>
      </c>
      <c r="B2480" s="7">
        <v>58</v>
      </c>
      <c r="C2480" s="7" t="s">
        <v>96</v>
      </c>
      <c r="D2480" s="7">
        <v>10</v>
      </c>
      <c r="E2480" s="7">
        <v>1</v>
      </c>
      <c r="F2480" s="7">
        <v>639000</v>
      </c>
    </row>
    <row r="2481" spans="1:6" x14ac:dyDescent="0.2">
      <c r="A2481" s="7">
        <v>2480</v>
      </c>
      <c r="B2481" s="7">
        <v>49</v>
      </c>
      <c r="C2481" s="7" t="s">
        <v>96</v>
      </c>
      <c r="D2481" s="7">
        <v>15</v>
      </c>
      <c r="E2481" s="7">
        <v>1</v>
      </c>
      <c r="F2481" s="7">
        <v>922000</v>
      </c>
    </row>
    <row r="2482" spans="1:6" x14ac:dyDescent="0.2">
      <c r="A2482" s="7">
        <v>2481</v>
      </c>
      <c r="B2482" s="7">
        <v>53</v>
      </c>
      <c r="C2482" s="7" t="s">
        <v>97</v>
      </c>
      <c r="D2482" s="7">
        <v>15</v>
      </c>
      <c r="E2482" s="7">
        <v>1</v>
      </c>
      <c r="F2482" s="7">
        <v>557000</v>
      </c>
    </row>
    <row r="2483" spans="1:6" x14ac:dyDescent="0.2">
      <c r="A2483" s="7">
        <v>2482</v>
      </c>
      <c r="B2483" s="7">
        <v>50</v>
      </c>
      <c r="C2483" s="7" t="s">
        <v>97</v>
      </c>
      <c r="D2483" s="7">
        <v>15</v>
      </c>
      <c r="E2483" s="7">
        <v>1</v>
      </c>
      <c r="F2483" s="7">
        <v>219000</v>
      </c>
    </row>
    <row r="2484" spans="1:6" x14ac:dyDescent="0.2">
      <c r="A2484" s="7">
        <v>2483</v>
      </c>
      <c r="B2484" s="7">
        <v>57</v>
      </c>
      <c r="C2484" s="7" t="s">
        <v>97</v>
      </c>
      <c r="D2484" s="7">
        <v>10</v>
      </c>
      <c r="E2484" s="7">
        <v>1</v>
      </c>
      <c r="F2484" s="7">
        <v>712000</v>
      </c>
    </row>
    <row r="2485" spans="1:6" x14ac:dyDescent="0.2">
      <c r="A2485" s="7">
        <v>2484</v>
      </c>
      <c r="B2485" s="7">
        <v>36</v>
      </c>
      <c r="C2485" s="7" t="s">
        <v>96</v>
      </c>
      <c r="D2485" s="7">
        <v>10</v>
      </c>
      <c r="E2485" s="7">
        <v>1</v>
      </c>
      <c r="F2485" s="7">
        <v>507000</v>
      </c>
    </row>
    <row r="2486" spans="1:6" x14ac:dyDescent="0.2">
      <c r="A2486" s="7">
        <v>2485</v>
      </c>
      <c r="B2486" s="7">
        <v>48</v>
      </c>
      <c r="C2486" s="7" t="s">
        <v>96</v>
      </c>
      <c r="D2486" s="7">
        <v>20</v>
      </c>
      <c r="E2486" s="7">
        <v>1</v>
      </c>
      <c r="F2486" s="7">
        <v>867000</v>
      </c>
    </row>
    <row r="2487" spans="1:6" x14ac:dyDescent="0.2">
      <c r="A2487" s="7">
        <v>2486</v>
      </c>
      <c r="B2487" s="7">
        <v>58</v>
      </c>
      <c r="C2487" s="7" t="s">
        <v>97</v>
      </c>
      <c r="D2487" s="7">
        <v>10</v>
      </c>
      <c r="E2487" s="7">
        <v>1</v>
      </c>
      <c r="F2487" s="7">
        <v>303000</v>
      </c>
    </row>
    <row r="2488" spans="1:6" x14ac:dyDescent="0.2">
      <c r="A2488" s="7">
        <v>2487</v>
      </c>
      <c r="B2488" s="7">
        <v>45</v>
      </c>
      <c r="C2488" s="7" t="s">
        <v>97</v>
      </c>
      <c r="D2488" s="7">
        <v>10</v>
      </c>
      <c r="E2488" s="7">
        <v>1</v>
      </c>
      <c r="F2488" s="7">
        <v>561000</v>
      </c>
    </row>
    <row r="2489" spans="1:6" x14ac:dyDescent="0.2">
      <c r="A2489" s="7">
        <v>2488</v>
      </c>
      <c r="B2489" s="7">
        <v>42</v>
      </c>
      <c r="C2489" s="7" t="s">
        <v>96</v>
      </c>
      <c r="D2489" s="7">
        <v>10</v>
      </c>
      <c r="E2489" s="7">
        <v>1</v>
      </c>
      <c r="F2489" s="7">
        <v>79000</v>
      </c>
    </row>
    <row r="2490" spans="1:6" x14ac:dyDescent="0.2">
      <c r="A2490" s="7">
        <v>2489</v>
      </c>
      <c r="B2490" s="7">
        <v>20</v>
      </c>
      <c r="C2490" s="7" t="s">
        <v>96</v>
      </c>
      <c r="D2490" s="7">
        <v>15</v>
      </c>
      <c r="E2490" s="7">
        <v>1</v>
      </c>
      <c r="F2490" s="7">
        <v>640000</v>
      </c>
    </row>
    <row r="2491" spans="1:6" x14ac:dyDescent="0.2">
      <c r="A2491" s="7">
        <v>2490</v>
      </c>
      <c r="B2491" s="7">
        <v>44</v>
      </c>
      <c r="C2491" s="7" t="s">
        <v>97</v>
      </c>
      <c r="D2491" s="7">
        <v>10</v>
      </c>
      <c r="E2491" s="7">
        <v>1</v>
      </c>
      <c r="F2491" s="7">
        <v>442000</v>
      </c>
    </row>
    <row r="2492" spans="1:6" x14ac:dyDescent="0.2">
      <c r="A2492" s="7">
        <v>2491</v>
      </c>
      <c r="B2492" s="7">
        <v>38</v>
      </c>
      <c r="C2492" s="7" t="s">
        <v>96</v>
      </c>
      <c r="D2492" s="7">
        <v>20</v>
      </c>
      <c r="E2492" s="7">
        <v>1</v>
      </c>
      <c r="F2492" s="7">
        <v>389000</v>
      </c>
    </row>
    <row r="2493" spans="1:6" x14ac:dyDescent="0.2">
      <c r="A2493" s="7">
        <v>2492</v>
      </c>
      <c r="B2493" s="7">
        <v>55</v>
      </c>
      <c r="C2493" s="7" t="s">
        <v>96</v>
      </c>
      <c r="D2493" s="7">
        <v>10</v>
      </c>
      <c r="E2493" s="7">
        <v>1</v>
      </c>
      <c r="F2493" s="7">
        <v>178000</v>
      </c>
    </row>
    <row r="2494" spans="1:6" x14ac:dyDescent="0.2">
      <c r="A2494" s="7">
        <v>2493</v>
      </c>
      <c r="B2494" s="7">
        <v>27</v>
      </c>
      <c r="C2494" s="7" t="s">
        <v>97</v>
      </c>
      <c r="D2494" s="7">
        <v>10</v>
      </c>
      <c r="E2494" s="7">
        <v>1</v>
      </c>
      <c r="F2494" s="7">
        <v>815000</v>
      </c>
    </row>
    <row r="2495" spans="1:6" x14ac:dyDescent="0.2">
      <c r="A2495" s="7">
        <v>2494</v>
      </c>
      <c r="B2495" s="7">
        <v>29</v>
      </c>
      <c r="C2495" s="7" t="s">
        <v>96</v>
      </c>
      <c r="D2495" s="7">
        <v>10</v>
      </c>
      <c r="E2495" s="7">
        <v>1</v>
      </c>
      <c r="F2495" s="7">
        <v>382000</v>
      </c>
    </row>
    <row r="2496" spans="1:6" x14ac:dyDescent="0.2">
      <c r="A2496" s="7">
        <v>2495</v>
      </c>
      <c r="B2496" s="7">
        <v>20</v>
      </c>
      <c r="C2496" s="7" t="s">
        <v>97</v>
      </c>
      <c r="D2496" s="7">
        <v>20</v>
      </c>
      <c r="E2496" s="7">
        <v>1</v>
      </c>
      <c r="F2496" s="7">
        <v>754000</v>
      </c>
    </row>
    <row r="2497" spans="1:6" x14ac:dyDescent="0.2">
      <c r="A2497" s="7">
        <v>2496</v>
      </c>
      <c r="B2497" s="7">
        <v>28</v>
      </c>
      <c r="C2497" s="7" t="s">
        <v>97</v>
      </c>
      <c r="D2497" s="7">
        <v>20</v>
      </c>
      <c r="E2497" s="7">
        <v>1</v>
      </c>
      <c r="F2497" s="7">
        <v>512000</v>
      </c>
    </row>
    <row r="2498" spans="1:6" x14ac:dyDescent="0.2">
      <c r="A2498" s="7">
        <v>2497</v>
      </c>
      <c r="B2498" s="7">
        <v>22</v>
      </c>
      <c r="C2498" s="7" t="s">
        <v>97</v>
      </c>
      <c r="D2498" s="7">
        <v>10</v>
      </c>
      <c r="E2498" s="7">
        <v>1</v>
      </c>
      <c r="F2498" s="7">
        <v>240000</v>
      </c>
    </row>
    <row r="2499" spans="1:6" x14ac:dyDescent="0.2">
      <c r="A2499" s="7">
        <v>2498</v>
      </c>
      <c r="B2499" s="7">
        <v>41</v>
      </c>
      <c r="C2499" s="7" t="s">
        <v>96</v>
      </c>
      <c r="D2499" s="7">
        <v>10</v>
      </c>
      <c r="E2499" s="7">
        <v>1</v>
      </c>
      <c r="F2499" s="7">
        <v>198000</v>
      </c>
    </row>
    <row r="2500" spans="1:6" x14ac:dyDescent="0.2">
      <c r="A2500" s="7">
        <v>2499</v>
      </c>
      <c r="B2500" s="7">
        <v>56</v>
      </c>
      <c r="C2500" s="7" t="s">
        <v>96</v>
      </c>
      <c r="D2500" s="7">
        <v>20</v>
      </c>
      <c r="E2500" s="7">
        <v>1</v>
      </c>
      <c r="F2500" s="7">
        <v>947000</v>
      </c>
    </row>
    <row r="2501" spans="1:6" x14ac:dyDescent="0.2">
      <c r="A2501" s="7">
        <v>2500</v>
      </c>
      <c r="B2501" s="7">
        <v>41</v>
      </c>
      <c r="C2501" s="7" t="s">
        <v>97</v>
      </c>
      <c r="D2501" s="7">
        <v>15</v>
      </c>
      <c r="E2501" s="7">
        <v>1</v>
      </c>
      <c r="F2501" s="7">
        <v>925000</v>
      </c>
    </row>
    <row r="2502" spans="1:6" x14ac:dyDescent="0.2">
      <c r="A2502" s="7">
        <v>2501</v>
      </c>
      <c r="B2502" s="7">
        <v>30</v>
      </c>
      <c r="C2502" s="7" t="s">
        <v>97</v>
      </c>
      <c r="D2502" s="7">
        <v>20</v>
      </c>
      <c r="E2502" s="7">
        <v>1</v>
      </c>
      <c r="F2502" s="7">
        <v>294000</v>
      </c>
    </row>
    <row r="2503" spans="1:6" x14ac:dyDescent="0.2">
      <c r="A2503" s="7">
        <v>2502</v>
      </c>
      <c r="B2503" s="7">
        <v>45</v>
      </c>
      <c r="C2503" s="7" t="s">
        <v>97</v>
      </c>
      <c r="D2503" s="7">
        <v>10</v>
      </c>
      <c r="E2503" s="7">
        <v>1</v>
      </c>
      <c r="F2503" s="7">
        <v>413000</v>
      </c>
    </row>
    <row r="2504" spans="1:6" x14ac:dyDescent="0.2">
      <c r="A2504" s="7">
        <v>2503</v>
      </c>
      <c r="B2504" s="7">
        <v>48</v>
      </c>
      <c r="C2504" s="7" t="s">
        <v>96</v>
      </c>
      <c r="D2504" s="7">
        <v>20</v>
      </c>
      <c r="E2504" s="7">
        <v>1</v>
      </c>
      <c r="F2504" s="7">
        <v>278000</v>
      </c>
    </row>
    <row r="2505" spans="1:6" x14ac:dyDescent="0.2">
      <c r="A2505" s="7">
        <v>2504</v>
      </c>
      <c r="B2505" s="7">
        <v>24</v>
      </c>
      <c r="C2505" s="7" t="s">
        <v>97</v>
      </c>
      <c r="D2505" s="7">
        <v>20</v>
      </c>
      <c r="E2505" s="7">
        <v>1</v>
      </c>
      <c r="F2505" s="7">
        <v>406000</v>
      </c>
    </row>
    <row r="2506" spans="1:6" x14ac:dyDescent="0.2">
      <c r="A2506" s="7">
        <v>2505</v>
      </c>
      <c r="B2506" s="7">
        <v>54</v>
      </c>
      <c r="C2506" s="7" t="s">
        <v>96</v>
      </c>
      <c r="D2506" s="7">
        <v>10</v>
      </c>
      <c r="E2506" s="7">
        <v>1</v>
      </c>
      <c r="F2506" s="7">
        <v>259000</v>
      </c>
    </row>
    <row r="2507" spans="1:6" x14ac:dyDescent="0.2">
      <c r="A2507" s="7">
        <v>2506</v>
      </c>
      <c r="B2507" s="7">
        <v>31</v>
      </c>
      <c r="C2507" s="7" t="s">
        <v>97</v>
      </c>
      <c r="D2507" s="7">
        <v>10</v>
      </c>
      <c r="E2507" s="7">
        <v>1</v>
      </c>
      <c r="F2507" s="7">
        <v>987000</v>
      </c>
    </row>
    <row r="2508" spans="1:6" x14ac:dyDescent="0.2">
      <c r="A2508" s="7">
        <v>2507</v>
      </c>
      <c r="B2508" s="7">
        <v>25</v>
      </c>
      <c r="C2508" s="7" t="s">
        <v>96</v>
      </c>
      <c r="D2508" s="7">
        <v>15</v>
      </c>
      <c r="E2508" s="7">
        <v>1</v>
      </c>
      <c r="F2508" s="7">
        <v>694000</v>
      </c>
    </row>
    <row r="2509" spans="1:6" x14ac:dyDescent="0.2">
      <c r="A2509" s="7">
        <v>2508</v>
      </c>
      <c r="B2509" s="7">
        <v>30</v>
      </c>
      <c r="C2509" s="7" t="s">
        <v>97</v>
      </c>
      <c r="D2509" s="7">
        <v>15</v>
      </c>
      <c r="E2509" s="7">
        <v>1</v>
      </c>
      <c r="F2509" s="7">
        <v>195000</v>
      </c>
    </row>
    <row r="2510" spans="1:6" x14ac:dyDescent="0.2">
      <c r="A2510" s="7">
        <v>2509</v>
      </c>
      <c r="B2510" s="7">
        <v>36</v>
      </c>
      <c r="C2510" s="7" t="s">
        <v>97</v>
      </c>
      <c r="D2510" s="7">
        <v>20</v>
      </c>
      <c r="E2510" s="7">
        <v>1</v>
      </c>
      <c r="F2510" s="7">
        <v>286000</v>
      </c>
    </row>
    <row r="2511" spans="1:6" x14ac:dyDescent="0.2">
      <c r="A2511" s="7">
        <v>2510</v>
      </c>
      <c r="B2511" s="7">
        <v>39</v>
      </c>
      <c r="C2511" s="7" t="s">
        <v>97</v>
      </c>
      <c r="D2511" s="7">
        <v>20</v>
      </c>
      <c r="E2511" s="7">
        <v>1</v>
      </c>
      <c r="F2511" s="7">
        <v>525000</v>
      </c>
    </row>
    <row r="2512" spans="1:6" x14ac:dyDescent="0.2">
      <c r="A2512" s="7">
        <v>2511</v>
      </c>
      <c r="B2512" s="7">
        <v>33</v>
      </c>
      <c r="C2512" s="7" t="s">
        <v>97</v>
      </c>
      <c r="D2512" s="7">
        <v>20</v>
      </c>
      <c r="E2512" s="7">
        <v>1</v>
      </c>
      <c r="F2512" s="7">
        <v>122000</v>
      </c>
    </row>
    <row r="2513" spans="1:6" x14ac:dyDescent="0.2">
      <c r="A2513" s="7">
        <v>2512</v>
      </c>
      <c r="B2513" s="7">
        <v>43</v>
      </c>
      <c r="C2513" s="7" t="s">
        <v>96</v>
      </c>
      <c r="D2513" s="7">
        <v>10</v>
      </c>
      <c r="E2513" s="7">
        <v>1</v>
      </c>
      <c r="F2513" s="7">
        <v>646000</v>
      </c>
    </row>
    <row r="2514" spans="1:6" x14ac:dyDescent="0.2">
      <c r="A2514" s="7">
        <v>2513</v>
      </c>
      <c r="B2514" s="7">
        <v>55</v>
      </c>
      <c r="C2514" s="7" t="s">
        <v>97</v>
      </c>
      <c r="D2514" s="7">
        <v>15</v>
      </c>
      <c r="E2514" s="7">
        <v>1</v>
      </c>
      <c r="F2514" s="7">
        <v>953000</v>
      </c>
    </row>
    <row r="2515" spans="1:6" x14ac:dyDescent="0.2">
      <c r="A2515" s="7">
        <v>2514</v>
      </c>
      <c r="B2515" s="7">
        <v>37</v>
      </c>
      <c r="C2515" s="7" t="s">
        <v>96</v>
      </c>
      <c r="D2515" s="7">
        <v>10</v>
      </c>
      <c r="E2515" s="7">
        <v>1</v>
      </c>
      <c r="F2515" s="7">
        <v>690000</v>
      </c>
    </row>
    <row r="2516" spans="1:6" x14ac:dyDescent="0.2">
      <c r="A2516" s="7">
        <v>2515</v>
      </c>
      <c r="B2516" s="7">
        <v>57</v>
      </c>
      <c r="C2516" s="7" t="s">
        <v>96</v>
      </c>
      <c r="D2516" s="7">
        <v>10</v>
      </c>
      <c r="E2516" s="7">
        <v>1</v>
      </c>
      <c r="F2516" s="7">
        <v>587000</v>
      </c>
    </row>
    <row r="2517" spans="1:6" x14ac:dyDescent="0.2">
      <c r="A2517" s="7">
        <v>2516</v>
      </c>
      <c r="B2517" s="7">
        <v>55</v>
      </c>
      <c r="C2517" s="7" t="s">
        <v>97</v>
      </c>
      <c r="D2517" s="7">
        <v>20</v>
      </c>
      <c r="E2517" s="7">
        <v>1</v>
      </c>
      <c r="F2517" s="7">
        <v>97000</v>
      </c>
    </row>
    <row r="2518" spans="1:6" x14ac:dyDescent="0.2">
      <c r="A2518" s="7">
        <v>2517</v>
      </c>
      <c r="B2518" s="7">
        <v>40</v>
      </c>
      <c r="C2518" s="7" t="s">
        <v>96</v>
      </c>
      <c r="D2518" s="7">
        <v>15</v>
      </c>
      <c r="E2518" s="7">
        <v>1</v>
      </c>
      <c r="F2518" s="7">
        <v>426000</v>
      </c>
    </row>
    <row r="2519" spans="1:6" x14ac:dyDescent="0.2">
      <c r="A2519" s="7">
        <v>2518</v>
      </c>
      <c r="B2519" s="7">
        <v>36</v>
      </c>
      <c r="C2519" s="7" t="s">
        <v>96</v>
      </c>
      <c r="D2519" s="7">
        <v>20</v>
      </c>
      <c r="E2519" s="7">
        <v>1</v>
      </c>
      <c r="F2519" s="7">
        <v>703000</v>
      </c>
    </row>
    <row r="2520" spans="1:6" x14ac:dyDescent="0.2">
      <c r="A2520" s="7">
        <v>2519</v>
      </c>
      <c r="B2520" s="7">
        <v>34</v>
      </c>
      <c r="C2520" s="7" t="s">
        <v>97</v>
      </c>
      <c r="D2520" s="7">
        <v>10</v>
      </c>
      <c r="E2520" s="7">
        <v>1</v>
      </c>
      <c r="F2520" s="7">
        <v>530000</v>
      </c>
    </row>
    <row r="2521" spans="1:6" x14ac:dyDescent="0.2">
      <c r="A2521" s="7">
        <v>2520</v>
      </c>
      <c r="B2521" s="7">
        <v>41</v>
      </c>
      <c r="C2521" s="7" t="s">
        <v>97</v>
      </c>
      <c r="D2521" s="7">
        <v>10</v>
      </c>
      <c r="E2521" s="7">
        <v>1</v>
      </c>
      <c r="F2521" s="7">
        <v>948000</v>
      </c>
    </row>
    <row r="2522" spans="1:6" x14ac:dyDescent="0.2">
      <c r="A2522" s="7">
        <v>2521</v>
      </c>
      <c r="B2522" s="7">
        <v>32</v>
      </c>
      <c r="C2522" s="7" t="s">
        <v>97</v>
      </c>
      <c r="D2522" s="7">
        <v>20</v>
      </c>
      <c r="E2522" s="7">
        <v>1</v>
      </c>
      <c r="F2522" s="7">
        <v>814000</v>
      </c>
    </row>
    <row r="2523" spans="1:6" x14ac:dyDescent="0.2">
      <c r="A2523" s="7">
        <v>2522</v>
      </c>
      <c r="B2523" s="7">
        <v>24</v>
      </c>
      <c r="C2523" s="7" t="s">
        <v>96</v>
      </c>
      <c r="D2523" s="7">
        <v>10</v>
      </c>
      <c r="E2523" s="7">
        <v>1</v>
      </c>
      <c r="F2523" s="7">
        <v>28000</v>
      </c>
    </row>
    <row r="2524" spans="1:6" x14ac:dyDescent="0.2">
      <c r="A2524" s="7">
        <v>2523</v>
      </c>
      <c r="B2524" s="7">
        <v>37</v>
      </c>
      <c r="C2524" s="7" t="s">
        <v>97</v>
      </c>
      <c r="D2524" s="7">
        <v>20</v>
      </c>
      <c r="E2524" s="7">
        <v>1</v>
      </c>
      <c r="F2524" s="7">
        <v>474000</v>
      </c>
    </row>
    <row r="2525" spans="1:6" x14ac:dyDescent="0.2">
      <c r="A2525" s="7">
        <v>2524</v>
      </c>
      <c r="B2525" s="7">
        <v>40</v>
      </c>
      <c r="C2525" s="7" t="s">
        <v>96</v>
      </c>
      <c r="D2525" s="7">
        <v>20</v>
      </c>
      <c r="E2525" s="7">
        <v>1</v>
      </c>
      <c r="F2525" s="7">
        <v>383000</v>
      </c>
    </row>
    <row r="2526" spans="1:6" x14ac:dyDescent="0.2">
      <c r="A2526" s="7">
        <v>2525</v>
      </c>
      <c r="B2526" s="7">
        <v>33</v>
      </c>
      <c r="C2526" s="7" t="s">
        <v>97</v>
      </c>
      <c r="D2526" s="7">
        <v>10</v>
      </c>
      <c r="E2526" s="7">
        <v>1</v>
      </c>
      <c r="F2526" s="7">
        <v>435000</v>
      </c>
    </row>
    <row r="2527" spans="1:6" x14ac:dyDescent="0.2">
      <c r="A2527" s="7">
        <v>2526</v>
      </c>
      <c r="B2527" s="7">
        <v>58</v>
      </c>
      <c r="C2527" s="7" t="s">
        <v>96</v>
      </c>
      <c r="D2527" s="7">
        <v>10</v>
      </c>
      <c r="E2527" s="7">
        <v>1</v>
      </c>
      <c r="F2527" s="7">
        <v>99000</v>
      </c>
    </row>
    <row r="2528" spans="1:6" x14ac:dyDescent="0.2">
      <c r="A2528" s="7">
        <v>2527</v>
      </c>
      <c r="B2528" s="7">
        <v>51</v>
      </c>
      <c r="C2528" s="7" t="s">
        <v>96</v>
      </c>
      <c r="D2528" s="7">
        <v>20</v>
      </c>
      <c r="E2528" s="7">
        <v>1</v>
      </c>
      <c r="F2528" s="7">
        <v>995000</v>
      </c>
    </row>
    <row r="2529" spans="1:6" x14ac:dyDescent="0.2">
      <c r="A2529" s="7">
        <v>2528</v>
      </c>
      <c r="B2529" s="7">
        <v>55</v>
      </c>
      <c r="C2529" s="7" t="s">
        <v>96</v>
      </c>
      <c r="D2529" s="7">
        <v>15</v>
      </c>
      <c r="E2529" s="7">
        <v>1</v>
      </c>
      <c r="F2529" s="7">
        <v>419000</v>
      </c>
    </row>
    <row r="2530" spans="1:6" x14ac:dyDescent="0.2">
      <c r="A2530" s="7">
        <v>2529</v>
      </c>
      <c r="B2530" s="7">
        <v>30</v>
      </c>
      <c r="C2530" s="7" t="s">
        <v>97</v>
      </c>
      <c r="D2530" s="7">
        <v>10</v>
      </c>
      <c r="E2530" s="7">
        <v>1</v>
      </c>
      <c r="F2530" s="7">
        <v>502000</v>
      </c>
    </row>
    <row r="2531" spans="1:6" x14ac:dyDescent="0.2">
      <c r="A2531" s="7">
        <v>2530</v>
      </c>
      <c r="B2531" s="7">
        <v>20</v>
      </c>
      <c r="C2531" s="7" t="s">
        <v>96</v>
      </c>
      <c r="D2531" s="7">
        <v>20</v>
      </c>
      <c r="E2531" s="7">
        <v>1</v>
      </c>
      <c r="F2531" s="7">
        <v>496000</v>
      </c>
    </row>
    <row r="2532" spans="1:6" x14ac:dyDescent="0.2">
      <c r="A2532" s="7">
        <v>2531</v>
      </c>
      <c r="B2532" s="7">
        <v>39</v>
      </c>
      <c r="C2532" s="7" t="s">
        <v>96</v>
      </c>
      <c r="D2532" s="7">
        <v>15</v>
      </c>
      <c r="E2532" s="7">
        <v>1</v>
      </c>
      <c r="F2532" s="7">
        <v>359000</v>
      </c>
    </row>
    <row r="2533" spans="1:6" x14ac:dyDescent="0.2">
      <c r="A2533" s="7">
        <v>2532</v>
      </c>
      <c r="B2533" s="7">
        <v>59</v>
      </c>
      <c r="C2533" s="7" t="s">
        <v>96</v>
      </c>
      <c r="D2533" s="7">
        <v>15</v>
      </c>
      <c r="E2533" s="7">
        <v>1</v>
      </c>
      <c r="F2533" s="7">
        <v>794000</v>
      </c>
    </row>
    <row r="2534" spans="1:6" x14ac:dyDescent="0.2">
      <c r="A2534" s="7">
        <v>2533</v>
      </c>
      <c r="B2534" s="7">
        <v>34</v>
      </c>
      <c r="C2534" s="7" t="s">
        <v>96</v>
      </c>
      <c r="D2534" s="7">
        <v>20</v>
      </c>
      <c r="E2534" s="7">
        <v>1</v>
      </c>
      <c r="F2534" s="7">
        <v>119000</v>
      </c>
    </row>
    <row r="2535" spans="1:6" x14ac:dyDescent="0.2">
      <c r="A2535" s="7">
        <v>2534</v>
      </c>
      <c r="B2535" s="7">
        <v>42</v>
      </c>
      <c r="C2535" s="7" t="s">
        <v>97</v>
      </c>
      <c r="D2535" s="7">
        <v>10</v>
      </c>
      <c r="E2535" s="7">
        <v>1</v>
      </c>
      <c r="F2535" s="7">
        <v>433000</v>
      </c>
    </row>
    <row r="2536" spans="1:6" x14ac:dyDescent="0.2">
      <c r="A2536" s="7">
        <v>2535</v>
      </c>
      <c r="B2536" s="7">
        <v>51</v>
      </c>
      <c r="C2536" s="7" t="s">
        <v>96</v>
      </c>
      <c r="D2536" s="7">
        <v>10</v>
      </c>
      <c r="E2536" s="7">
        <v>1</v>
      </c>
      <c r="F2536" s="7">
        <v>732000</v>
      </c>
    </row>
    <row r="2537" spans="1:6" x14ac:dyDescent="0.2">
      <c r="A2537" s="7">
        <v>2536</v>
      </c>
      <c r="B2537" s="7">
        <v>52</v>
      </c>
      <c r="C2537" s="7" t="s">
        <v>96</v>
      </c>
      <c r="D2537" s="7">
        <v>10</v>
      </c>
      <c r="E2537" s="7">
        <v>1</v>
      </c>
      <c r="F2537" s="7">
        <v>691000</v>
      </c>
    </row>
    <row r="2538" spans="1:6" x14ac:dyDescent="0.2">
      <c r="A2538" s="7">
        <v>2537</v>
      </c>
      <c r="B2538" s="7">
        <v>20</v>
      </c>
      <c r="C2538" s="7" t="s">
        <v>96</v>
      </c>
      <c r="D2538" s="7">
        <v>15</v>
      </c>
      <c r="E2538" s="7">
        <v>1</v>
      </c>
      <c r="F2538" s="7">
        <v>548000</v>
      </c>
    </row>
    <row r="2539" spans="1:6" x14ac:dyDescent="0.2">
      <c r="A2539" s="7">
        <v>2538</v>
      </c>
      <c r="B2539" s="7">
        <v>29</v>
      </c>
      <c r="C2539" s="7" t="s">
        <v>97</v>
      </c>
      <c r="D2539" s="7">
        <v>10</v>
      </c>
      <c r="E2539" s="7">
        <v>1</v>
      </c>
      <c r="F2539" s="7">
        <v>982000</v>
      </c>
    </row>
    <row r="2540" spans="1:6" x14ac:dyDescent="0.2">
      <c r="A2540" s="7">
        <v>2539</v>
      </c>
      <c r="B2540" s="7">
        <v>58</v>
      </c>
      <c r="C2540" s="7" t="s">
        <v>96</v>
      </c>
      <c r="D2540" s="7">
        <v>20</v>
      </c>
      <c r="E2540" s="7">
        <v>1</v>
      </c>
      <c r="F2540" s="7">
        <v>116000</v>
      </c>
    </row>
    <row r="2541" spans="1:6" x14ac:dyDescent="0.2">
      <c r="A2541" s="7">
        <v>2540</v>
      </c>
      <c r="B2541" s="7">
        <v>22</v>
      </c>
      <c r="C2541" s="7" t="s">
        <v>97</v>
      </c>
      <c r="D2541" s="7">
        <v>10</v>
      </c>
      <c r="E2541" s="7">
        <v>1</v>
      </c>
      <c r="F2541" s="7">
        <v>729000</v>
      </c>
    </row>
    <row r="2542" spans="1:6" x14ac:dyDescent="0.2">
      <c r="A2542" s="7">
        <v>2541</v>
      </c>
      <c r="B2542" s="7">
        <v>49</v>
      </c>
      <c r="C2542" s="7" t="s">
        <v>96</v>
      </c>
      <c r="D2542" s="7">
        <v>20</v>
      </c>
      <c r="E2542" s="7">
        <v>1</v>
      </c>
      <c r="F2542" s="7">
        <v>502000</v>
      </c>
    </row>
    <row r="2543" spans="1:6" x14ac:dyDescent="0.2">
      <c r="A2543" s="7">
        <v>2542</v>
      </c>
      <c r="B2543" s="7">
        <v>55</v>
      </c>
      <c r="C2543" s="7" t="s">
        <v>96</v>
      </c>
      <c r="D2543" s="7">
        <v>20</v>
      </c>
      <c r="E2543" s="7">
        <v>1</v>
      </c>
      <c r="F2543" s="7">
        <v>469000</v>
      </c>
    </row>
    <row r="2544" spans="1:6" x14ac:dyDescent="0.2">
      <c r="A2544" s="7">
        <v>2543</v>
      </c>
      <c r="B2544" s="7">
        <v>52</v>
      </c>
      <c r="C2544" s="7" t="s">
        <v>97</v>
      </c>
      <c r="D2544" s="7">
        <v>10</v>
      </c>
      <c r="E2544" s="7">
        <v>1</v>
      </c>
      <c r="F2544" s="7">
        <v>231000</v>
      </c>
    </row>
    <row r="2545" spans="1:6" x14ac:dyDescent="0.2">
      <c r="A2545" s="7">
        <v>2544</v>
      </c>
      <c r="B2545" s="7">
        <v>39</v>
      </c>
      <c r="C2545" s="7" t="s">
        <v>97</v>
      </c>
      <c r="D2545" s="7">
        <v>20</v>
      </c>
      <c r="E2545" s="7">
        <v>1</v>
      </c>
      <c r="F2545" s="7">
        <v>660000</v>
      </c>
    </row>
    <row r="2546" spans="1:6" x14ac:dyDescent="0.2">
      <c r="A2546" s="7">
        <v>2545</v>
      </c>
      <c r="B2546" s="7">
        <v>37</v>
      </c>
      <c r="C2546" s="7" t="s">
        <v>96</v>
      </c>
      <c r="D2546" s="7">
        <v>15</v>
      </c>
      <c r="E2546" s="7">
        <v>1</v>
      </c>
      <c r="F2546" s="7">
        <v>27000</v>
      </c>
    </row>
    <row r="2547" spans="1:6" x14ac:dyDescent="0.2">
      <c r="A2547" s="7">
        <v>2546</v>
      </c>
      <c r="B2547" s="7">
        <v>30</v>
      </c>
      <c r="C2547" s="7" t="s">
        <v>96</v>
      </c>
      <c r="D2547" s="7">
        <v>20</v>
      </c>
      <c r="E2547" s="7">
        <v>1</v>
      </c>
      <c r="F2547" s="7">
        <v>345000</v>
      </c>
    </row>
    <row r="2548" spans="1:6" x14ac:dyDescent="0.2">
      <c r="A2548" s="7">
        <v>2547</v>
      </c>
      <c r="B2548" s="7">
        <v>52</v>
      </c>
      <c r="C2548" s="7" t="s">
        <v>97</v>
      </c>
      <c r="D2548" s="7">
        <v>15</v>
      </c>
      <c r="E2548" s="7">
        <v>1</v>
      </c>
      <c r="F2548" s="7">
        <v>34000</v>
      </c>
    </row>
    <row r="2549" spans="1:6" x14ac:dyDescent="0.2">
      <c r="A2549" s="7">
        <v>2548</v>
      </c>
      <c r="B2549" s="7">
        <v>30</v>
      </c>
      <c r="C2549" s="7" t="s">
        <v>96</v>
      </c>
      <c r="D2549" s="7">
        <v>10</v>
      </c>
      <c r="E2549" s="7">
        <v>1</v>
      </c>
      <c r="F2549" s="7">
        <v>266000</v>
      </c>
    </row>
    <row r="2550" spans="1:6" x14ac:dyDescent="0.2">
      <c r="A2550" s="7">
        <v>2549</v>
      </c>
      <c r="B2550" s="7">
        <v>22</v>
      </c>
      <c r="C2550" s="7" t="s">
        <v>96</v>
      </c>
      <c r="D2550" s="7">
        <v>15</v>
      </c>
      <c r="E2550" s="7">
        <v>1</v>
      </c>
      <c r="F2550" s="7">
        <v>535000</v>
      </c>
    </row>
    <row r="2551" spans="1:6" x14ac:dyDescent="0.2">
      <c r="A2551" s="7">
        <v>2550</v>
      </c>
      <c r="B2551" s="7">
        <v>35</v>
      </c>
      <c r="C2551" s="7" t="s">
        <v>97</v>
      </c>
      <c r="D2551" s="7">
        <v>15</v>
      </c>
      <c r="E2551" s="7">
        <v>1</v>
      </c>
      <c r="F2551" s="7">
        <v>541000</v>
      </c>
    </row>
    <row r="2552" spans="1:6" x14ac:dyDescent="0.2">
      <c r="A2552" s="7">
        <v>2551</v>
      </c>
      <c r="B2552" s="7">
        <v>57</v>
      </c>
      <c r="C2552" s="7" t="s">
        <v>97</v>
      </c>
      <c r="D2552" s="7">
        <v>20</v>
      </c>
      <c r="E2552" s="7">
        <v>1</v>
      </c>
      <c r="F2552" s="7">
        <v>724000</v>
      </c>
    </row>
    <row r="2553" spans="1:6" x14ac:dyDescent="0.2">
      <c r="A2553" s="7">
        <v>2552</v>
      </c>
      <c r="B2553" s="7">
        <v>28</v>
      </c>
      <c r="C2553" s="7" t="s">
        <v>96</v>
      </c>
      <c r="D2553" s="7">
        <v>10</v>
      </c>
      <c r="E2553" s="7">
        <v>1</v>
      </c>
      <c r="F2553" s="7">
        <v>448000</v>
      </c>
    </row>
    <row r="2554" spans="1:6" x14ac:dyDescent="0.2">
      <c r="A2554" s="7">
        <v>2553</v>
      </c>
      <c r="B2554" s="7">
        <v>20</v>
      </c>
      <c r="C2554" s="7" t="s">
        <v>96</v>
      </c>
      <c r="D2554" s="7">
        <v>10</v>
      </c>
      <c r="E2554" s="7">
        <v>1</v>
      </c>
      <c r="F2554" s="7">
        <v>890000</v>
      </c>
    </row>
    <row r="2555" spans="1:6" x14ac:dyDescent="0.2">
      <c r="A2555" s="7">
        <v>2554</v>
      </c>
      <c r="B2555" s="7">
        <v>29</v>
      </c>
      <c r="C2555" s="7" t="s">
        <v>97</v>
      </c>
      <c r="D2555" s="7">
        <v>10</v>
      </c>
      <c r="E2555" s="7">
        <v>1</v>
      </c>
      <c r="F2555" s="7">
        <v>981000</v>
      </c>
    </row>
    <row r="2556" spans="1:6" x14ac:dyDescent="0.2">
      <c r="A2556" s="7">
        <v>2555</v>
      </c>
      <c r="B2556" s="7">
        <v>26</v>
      </c>
      <c r="C2556" s="7" t="s">
        <v>97</v>
      </c>
      <c r="D2556" s="7">
        <v>15</v>
      </c>
      <c r="E2556" s="7">
        <v>1</v>
      </c>
      <c r="F2556" s="7">
        <v>524000</v>
      </c>
    </row>
    <row r="2557" spans="1:6" x14ac:dyDescent="0.2">
      <c r="A2557" s="7">
        <v>2556</v>
      </c>
      <c r="B2557" s="7">
        <v>44</v>
      </c>
      <c r="C2557" s="7" t="s">
        <v>97</v>
      </c>
      <c r="D2557" s="7">
        <v>20</v>
      </c>
      <c r="E2557" s="7">
        <v>1</v>
      </c>
      <c r="F2557" s="7">
        <v>898000</v>
      </c>
    </row>
    <row r="2558" spans="1:6" x14ac:dyDescent="0.2">
      <c r="A2558" s="7">
        <v>2557</v>
      </c>
      <c r="B2558" s="7">
        <v>42</v>
      </c>
      <c r="C2558" s="7" t="s">
        <v>96</v>
      </c>
      <c r="D2558" s="7">
        <v>15</v>
      </c>
      <c r="E2558" s="7">
        <v>1</v>
      </c>
      <c r="F2558" s="7">
        <v>518000</v>
      </c>
    </row>
    <row r="2559" spans="1:6" x14ac:dyDescent="0.2">
      <c r="A2559" s="7">
        <v>2558</v>
      </c>
      <c r="B2559" s="7">
        <v>56</v>
      </c>
      <c r="C2559" s="7" t="s">
        <v>97</v>
      </c>
      <c r="D2559" s="7">
        <v>10</v>
      </c>
      <c r="E2559" s="7">
        <v>1</v>
      </c>
      <c r="F2559" s="7">
        <v>364000</v>
      </c>
    </row>
    <row r="2560" spans="1:6" x14ac:dyDescent="0.2">
      <c r="A2560" s="7">
        <v>2559</v>
      </c>
      <c r="B2560" s="7">
        <v>35</v>
      </c>
      <c r="C2560" s="7" t="s">
        <v>96</v>
      </c>
      <c r="D2560" s="7">
        <v>10</v>
      </c>
      <c r="E2560" s="7">
        <v>1</v>
      </c>
      <c r="F2560" s="7">
        <v>454000</v>
      </c>
    </row>
    <row r="2561" spans="1:6" x14ac:dyDescent="0.2">
      <c r="A2561" s="7">
        <v>2560</v>
      </c>
      <c r="B2561" s="7">
        <v>45</v>
      </c>
      <c r="C2561" s="7" t="s">
        <v>97</v>
      </c>
      <c r="D2561" s="7">
        <v>15</v>
      </c>
      <c r="E2561" s="7">
        <v>1</v>
      </c>
      <c r="F2561" s="7">
        <v>861000</v>
      </c>
    </row>
    <row r="2562" spans="1:6" x14ac:dyDescent="0.2">
      <c r="A2562" s="7">
        <v>2561</v>
      </c>
      <c r="B2562" s="7">
        <v>27</v>
      </c>
      <c r="C2562" s="7" t="s">
        <v>97</v>
      </c>
      <c r="D2562" s="7">
        <v>20</v>
      </c>
      <c r="E2562" s="7">
        <v>1</v>
      </c>
      <c r="F2562" s="7">
        <v>416000</v>
      </c>
    </row>
    <row r="2563" spans="1:6" x14ac:dyDescent="0.2">
      <c r="A2563" s="7">
        <v>2562</v>
      </c>
      <c r="B2563" s="7">
        <v>41</v>
      </c>
      <c r="C2563" s="7" t="s">
        <v>96</v>
      </c>
      <c r="D2563" s="7">
        <v>15</v>
      </c>
      <c r="E2563" s="7">
        <v>1</v>
      </c>
      <c r="F2563" s="7">
        <v>49000</v>
      </c>
    </row>
    <row r="2564" spans="1:6" x14ac:dyDescent="0.2">
      <c r="A2564" s="7">
        <v>2563</v>
      </c>
      <c r="B2564" s="7">
        <v>32</v>
      </c>
      <c r="C2564" s="7" t="s">
        <v>96</v>
      </c>
      <c r="D2564" s="7">
        <v>20</v>
      </c>
      <c r="E2564" s="7">
        <v>1</v>
      </c>
      <c r="F2564" s="7">
        <v>543000</v>
      </c>
    </row>
    <row r="2565" spans="1:6" x14ac:dyDescent="0.2">
      <c r="A2565" s="7">
        <v>2564</v>
      </c>
      <c r="B2565" s="7">
        <v>26</v>
      </c>
      <c r="C2565" s="7" t="s">
        <v>97</v>
      </c>
      <c r="D2565" s="7">
        <v>15</v>
      </c>
      <c r="E2565" s="7">
        <v>1</v>
      </c>
      <c r="F2565" s="7">
        <v>109000</v>
      </c>
    </row>
    <row r="2566" spans="1:6" x14ac:dyDescent="0.2">
      <c r="A2566" s="7">
        <v>2565</v>
      </c>
      <c r="B2566" s="7">
        <v>57</v>
      </c>
      <c r="C2566" s="7" t="s">
        <v>96</v>
      </c>
      <c r="D2566" s="7">
        <v>20</v>
      </c>
      <c r="E2566" s="7">
        <v>1</v>
      </c>
      <c r="F2566" s="7">
        <v>703000</v>
      </c>
    </row>
    <row r="2567" spans="1:6" x14ac:dyDescent="0.2">
      <c r="A2567" s="7">
        <v>2566</v>
      </c>
      <c r="B2567" s="7">
        <v>20</v>
      </c>
      <c r="C2567" s="7" t="s">
        <v>97</v>
      </c>
      <c r="D2567" s="7">
        <v>10</v>
      </c>
      <c r="E2567" s="7">
        <v>1</v>
      </c>
      <c r="F2567" s="7">
        <v>968000</v>
      </c>
    </row>
    <row r="2568" spans="1:6" x14ac:dyDescent="0.2">
      <c r="A2568" s="7">
        <v>2567</v>
      </c>
      <c r="B2568" s="7">
        <v>48</v>
      </c>
      <c r="C2568" s="7" t="s">
        <v>96</v>
      </c>
      <c r="D2568" s="7">
        <v>15</v>
      </c>
      <c r="E2568" s="7">
        <v>1</v>
      </c>
      <c r="F2568" s="7">
        <v>679000</v>
      </c>
    </row>
    <row r="2569" spans="1:6" x14ac:dyDescent="0.2">
      <c r="A2569" s="7">
        <v>2568</v>
      </c>
      <c r="B2569" s="7">
        <v>54</v>
      </c>
      <c r="C2569" s="7" t="s">
        <v>96</v>
      </c>
      <c r="D2569" s="7">
        <v>10</v>
      </c>
      <c r="E2569" s="7">
        <v>1</v>
      </c>
      <c r="F2569" s="7">
        <v>991000</v>
      </c>
    </row>
    <row r="2570" spans="1:6" x14ac:dyDescent="0.2">
      <c r="A2570" s="7">
        <v>2569</v>
      </c>
      <c r="B2570" s="7">
        <v>46</v>
      </c>
      <c r="C2570" s="7" t="s">
        <v>96</v>
      </c>
      <c r="D2570" s="7">
        <v>15</v>
      </c>
      <c r="E2570" s="7">
        <v>1</v>
      </c>
      <c r="F2570" s="7">
        <v>556000</v>
      </c>
    </row>
    <row r="2571" spans="1:6" x14ac:dyDescent="0.2">
      <c r="A2571" s="7">
        <v>2570</v>
      </c>
      <c r="B2571" s="7">
        <v>54</v>
      </c>
      <c r="C2571" s="7" t="s">
        <v>97</v>
      </c>
      <c r="D2571" s="7">
        <v>10</v>
      </c>
      <c r="E2571" s="7">
        <v>1</v>
      </c>
      <c r="F2571" s="7">
        <v>745000</v>
      </c>
    </row>
    <row r="2572" spans="1:6" x14ac:dyDescent="0.2">
      <c r="A2572" s="7">
        <v>2571</v>
      </c>
      <c r="B2572" s="7">
        <v>21</v>
      </c>
      <c r="C2572" s="7" t="s">
        <v>96</v>
      </c>
      <c r="D2572" s="7">
        <v>15</v>
      </c>
      <c r="E2572" s="7">
        <v>1</v>
      </c>
      <c r="F2572" s="7">
        <v>133000</v>
      </c>
    </row>
    <row r="2573" spans="1:6" x14ac:dyDescent="0.2">
      <c r="A2573" s="7">
        <v>2572</v>
      </c>
      <c r="B2573" s="7">
        <v>54</v>
      </c>
      <c r="C2573" s="7" t="s">
        <v>97</v>
      </c>
      <c r="D2573" s="7">
        <v>20</v>
      </c>
      <c r="E2573" s="7">
        <v>1</v>
      </c>
      <c r="F2573" s="7">
        <v>25000</v>
      </c>
    </row>
    <row r="2574" spans="1:6" x14ac:dyDescent="0.2">
      <c r="A2574" s="7">
        <v>2573</v>
      </c>
      <c r="B2574" s="7">
        <v>41</v>
      </c>
      <c r="C2574" s="7" t="s">
        <v>96</v>
      </c>
      <c r="D2574" s="7">
        <v>15</v>
      </c>
      <c r="E2574" s="7">
        <v>1</v>
      </c>
      <c r="F2574" s="7">
        <v>945000</v>
      </c>
    </row>
    <row r="2575" spans="1:6" x14ac:dyDescent="0.2">
      <c r="A2575" s="7">
        <v>2574</v>
      </c>
      <c r="B2575" s="7">
        <v>26</v>
      </c>
      <c r="C2575" s="7" t="s">
        <v>96</v>
      </c>
      <c r="D2575" s="7">
        <v>15</v>
      </c>
      <c r="E2575" s="7">
        <v>1</v>
      </c>
      <c r="F2575" s="7">
        <v>989000</v>
      </c>
    </row>
    <row r="2576" spans="1:6" x14ac:dyDescent="0.2">
      <c r="A2576" s="7">
        <v>2575</v>
      </c>
      <c r="B2576" s="7">
        <v>57</v>
      </c>
      <c r="C2576" s="7" t="s">
        <v>96</v>
      </c>
      <c r="D2576" s="7">
        <v>20</v>
      </c>
      <c r="E2576" s="7">
        <v>1</v>
      </c>
      <c r="F2576" s="7">
        <v>445000</v>
      </c>
    </row>
    <row r="2577" spans="1:6" x14ac:dyDescent="0.2">
      <c r="A2577" s="7">
        <v>2576</v>
      </c>
      <c r="B2577" s="7">
        <v>21</v>
      </c>
      <c r="C2577" s="7" t="s">
        <v>96</v>
      </c>
      <c r="D2577" s="7">
        <v>15</v>
      </c>
      <c r="E2577" s="7">
        <v>1</v>
      </c>
      <c r="F2577" s="7">
        <v>879000</v>
      </c>
    </row>
    <row r="2578" spans="1:6" x14ac:dyDescent="0.2">
      <c r="A2578" s="7">
        <v>2577</v>
      </c>
      <c r="B2578" s="7">
        <v>50</v>
      </c>
      <c r="C2578" s="7" t="s">
        <v>96</v>
      </c>
      <c r="D2578" s="7">
        <v>15</v>
      </c>
      <c r="E2578" s="7">
        <v>1</v>
      </c>
      <c r="F2578" s="7">
        <v>159000</v>
      </c>
    </row>
    <row r="2579" spans="1:6" x14ac:dyDescent="0.2">
      <c r="A2579" s="7">
        <v>2578</v>
      </c>
      <c r="B2579" s="7">
        <v>39</v>
      </c>
      <c r="C2579" s="7" t="s">
        <v>96</v>
      </c>
      <c r="D2579" s="7">
        <v>20</v>
      </c>
      <c r="E2579" s="7">
        <v>1</v>
      </c>
      <c r="F2579" s="7">
        <v>885000</v>
      </c>
    </row>
    <row r="2580" spans="1:6" x14ac:dyDescent="0.2">
      <c r="A2580" s="7">
        <v>2579</v>
      </c>
      <c r="B2580" s="7">
        <v>21</v>
      </c>
      <c r="C2580" s="7" t="s">
        <v>96</v>
      </c>
      <c r="D2580" s="7">
        <v>15</v>
      </c>
      <c r="E2580" s="7">
        <v>1</v>
      </c>
      <c r="F2580" s="7">
        <v>327000</v>
      </c>
    </row>
    <row r="2581" spans="1:6" x14ac:dyDescent="0.2">
      <c r="A2581" s="7">
        <v>2580</v>
      </c>
      <c r="B2581" s="7">
        <v>38</v>
      </c>
      <c r="C2581" s="7" t="s">
        <v>97</v>
      </c>
      <c r="D2581" s="7">
        <v>20</v>
      </c>
      <c r="E2581" s="7">
        <v>1</v>
      </c>
      <c r="F2581" s="7">
        <v>749000</v>
      </c>
    </row>
    <row r="2582" spans="1:6" x14ac:dyDescent="0.2">
      <c r="A2582" s="7">
        <v>2581</v>
      </c>
      <c r="B2582" s="7">
        <v>51</v>
      </c>
      <c r="C2582" s="7" t="s">
        <v>97</v>
      </c>
      <c r="D2582" s="7">
        <v>10</v>
      </c>
      <c r="E2582" s="7">
        <v>1</v>
      </c>
      <c r="F2582" s="7">
        <v>154000</v>
      </c>
    </row>
    <row r="2583" spans="1:6" x14ac:dyDescent="0.2">
      <c r="A2583" s="7">
        <v>2582</v>
      </c>
      <c r="B2583" s="7">
        <v>40</v>
      </c>
      <c r="C2583" s="7" t="s">
        <v>96</v>
      </c>
      <c r="D2583" s="7">
        <v>15</v>
      </c>
      <c r="E2583" s="7">
        <v>1</v>
      </c>
      <c r="F2583" s="7">
        <v>154000</v>
      </c>
    </row>
    <row r="2584" spans="1:6" x14ac:dyDescent="0.2">
      <c r="A2584" s="7">
        <v>2583</v>
      </c>
      <c r="B2584" s="7">
        <v>36</v>
      </c>
      <c r="C2584" s="7" t="s">
        <v>97</v>
      </c>
      <c r="D2584" s="7">
        <v>15</v>
      </c>
      <c r="E2584" s="7">
        <v>1</v>
      </c>
      <c r="F2584" s="7">
        <v>544000</v>
      </c>
    </row>
    <row r="2585" spans="1:6" x14ac:dyDescent="0.2">
      <c r="A2585" s="7">
        <v>2584</v>
      </c>
      <c r="B2585" s="7">
        <v>48</v>
      </c>
      <c r="C2585" s="7" t="s">
        <v>97</v>
      </c>
      <c r="D2585" s="7">
        <v>15</v>
      </c>
      <c r="E2585" s="7">
        <v>1</v>
      </c>
      <c r="F2585" s="7">
        <v>971000</v>
      </c>
    </row>
    <row r="2586" spans="1:6" x14ac:dyDescent="0.2">
      <c r="A2586" s="7">
        <v>2585</v>
      </c>
      <c r="B2586" s="7">
        <v>20</v>
      </c>
      <c r="C2586" s="7" t="s">
        <v>96</v>
      </c>
      <c r="D2586" s="7">
        <v>10</v>
      </c>
      <c r="E2586" s="7">
        <v>1</v>
      </c>
      <c r="F2586" s="7">
        <v>143000</v>
      </c>
    </row>
    <row r="2587" spans="1:6" x14ac:dyDescent="0.2">
      <c r="A2587" s="7">
        <v>2586</v>
      </c>
      <c r="B2587" s="7">
        <v>54</v>
      </c>
      <c r="C2587" s="7" t="s">
        <v>96</v>
      </c>
      <c r="D2587" s="7">
        <v>10</v>
      </c>
      <c r="E2587" s="7">
        <v>1</v>
      </c>
      <c r="F2587" s="7">
        <v>387000</v>
      </c>
    </row>
    <row r="2588" spans="1:6" x14ac:dyDescent="0.2">
      <c r="A2588" s="7">
        <v>2587</v>
      </c>
      <c r="B2588" s="7">
        <v>36</v>
      </c>
      <c r="C2588" s="7" t="s">
        <v>97</v>
      </c>
      <c r="D2588" s="7">
        <v>10</v>
      </c>
      <c r="E2588" s="7">
        <v>1</v>
      </c>
      <c r="F2588" s="7">
        <v>298000</v>
      </c>
    </row>
    <row r="2589" spans="1:6" x14ac:dyDescent="0.2">
      <c r="A2589" s="7">
        <v>2588</v>
      </c>
      <c r="B2589" s="7">
        <v>39</v>
      </c>
      <c r="C2589" s="7" t="s">
        <v>97</v>
      </c>
      <c r="D2589" s="7">
        <v>15</v>
      </c>
      <c r="E2589" s="7">
        <v>1</v>
      </c>
      <c r="F2589" s="7">
        <v>630000</v>
      </c>
    </row>
    <row r="2590" spans="1:6" x14ac:dyDescent="0.2">
      <c r="A2590" s="7">
        <v>2589</v>
      </c>
      <c r="B2590" s="7">
        <v>23</v>
      </c>
      <c r="C2590" s="7" t="s">
        <v>97</v>
      </c>
      <c r="D2590" s="7">
        <v>20</v>
      </c>
      <c r="E2590" s="7">
        <v>1</v>
      </c>
      <c r="F2590" s="7">
        <v>659000</v>
      </c>
    </row>
    <row r="2591" spans="1:6" x14ac:dyDescent="0.2">
      <c r="A2591" s="7">
        <v>2590</v>
      </c>
      <c r="B2591" s="7">
        <v>51</v>
      </c>
      <c r="C2591" s="7" t="s">
        <v>97</v>
      </c>
      <c r="D2591" s="7">
        <v>20</v>
      </c>
      <c r="E2591" s="7">
        <v>1</v>
      </c>
      <c r="F2591" s="7">
        <v>383000</v>
      </c>
    </row>
    <row r="2592" spans="1:6" x14ac:dyDescent="0.2">
      <c r="A2592" s="7">
        <v>2591</v>
      </c>
      <c r="B2592" s="7">
        <v>31</v>
      </c>
      <c r="C2592" s="7" t="s">
        <v>96</v>
      </c>
      <c r="D2592" s="7">
        <v>10</v>
      </c>
      <c r="E2592" s="7">
        <v>1</v>
      </c>
      <c r="F2592" s="7">
        <v>17000</v>
      </c>
    </row>
    <row r="2593" spans="1:6" x14ac:dyDescent="0.2">
      <c r="A2593" s="7">
        <v>2592</v>
      </c>
      <c r="B2593" s="7">
        <v>20</v>
      </c>
      <c r="C2593" s="7" t="s">
        <v>97</v>
      </c>
      <c r="D2593" s="7">
        <v>15</v>
      </c>
      <c r="E2593" s="7">
        <v>1</v>
      </c>
      <c r="F2593" s="7">
        <v>204000</v>
      </c>
    </row>
    <row r="2594" spans="1:6" x14ac:dyDescent="0.2">
      <c r="A2594" s="7">
        <v>2593</v>
      </c>
      <c r="B2594" s="7">
        <v>48</v>
      </c>
      <c r="C2594" s="7" t="s">
        <v>96</v>
      </c>
      <c r="D2594" s="7">
        <v>20</v>
      </c>
      <c r="E2594" s="7">
        <v>1</v>
      </c>
      <c r="F2594" s="7">
        <v>875000</v>
      </c>
    </row>
    <row r="2595" spans="1:6" x14ac:dyDescent="0.2">
      <c r="A2595" s="7">
        <v>2594</v>
      </c>
      <c r="B2595" s="7">
        <v>28</v>
      </c>
      <c r="C2595" s="7" t="s">
        <v>97</v>
      </c>
      <c r="D2595" s="7">
        <v>15</v>
      </c>
      <c r="E2595" s="7">
        <v>1</v>
      </c>
      <c r="F2595" s="7">
        <v>451000</v>
      </c>
    </row>
    <row r="2596" spans="1:6" x14ac:dyDescent="0.2">
      <c r="A2596" s="7">
        <v>2595</v>
      </c>
      <c r="B2596" s="7">
        <v>22</v>
      </c>
      <c r="C2596" s="7" t="s">
        <v>96</v>
      </c>
      <c r="D2596" s="7">
        <v>20</v>
      </c>
      <c r="E2596" s="7">
        <v>1</v>
      </c>
      <c r="F2596" s="7">
        <v>937000</v>
      </c>
    </row>
    <row r="2597" spans="1:6" x14ac:dyDescent="0.2">
      <c r="A2597" s="7">
        <v>2596</v>
      </c>
      <c r="B2597" s="7">
        <v>29</v>
      </c>
      <c r="C2597" s="7" t="s">
        <v>96</v>
      </c>
      <c r="D2597" s="7">
        <v>10</v>
      </c>
      <c r="E2597" s="7">
        <v>1</v>
      </c>
      <c r="F2597" s="7">
        <v>933000</v>
      </c>
    </row>
    <row r="2598" spans="1:6" x14ac:dyDescent="0.2">
      <c r="A2598" s="7">
        <v>2597</v>
      </c>
      <c r="B2598" s="7">
        <v>44</v>
      </c>
      <c r="C2598" s="7" t="s">
        <v>97</v>
      </c>
      <c r="D2598" s="7">
        <v>15</v>
      </c>
      <c r="E2598" s="7">
        <v>1</v>
      </c>
      <c r="F2598" s="7">
        <v>921000</v>
      </c>
    </row>
    <row r="2599" spans="1:6" x14ac:dyDescent="0.2">
      <c r="A2599" s="7">
        <v>2598</v>
      </c>
      <c r="B2599" s="7">
        <v>35</v>
      </c>
      <c r="C2599" s="7" t="s">
        <v>96</v>
      </c>
      <c r="D2599" s="7">
        <v>10</v>
      </c>
      <c r="E2599" s="7">
        <v>1</v>
      </c>
      <c r="F2599" s="7">
        <v>851000</v>
      </c>
    </row>
    <row r="2600" spans="1:6" x14ac:dyDescent="0.2">
      <c r="A2600" s="7">
        <v>2599</v>
      </c>
      <c r="B2600" s="7">
        <v>21</v>
      </c>
      <c r="C2600" s="7" t="s">
        <v>96</v>
      </c>
      <c r="D2600" s="7">
        <v>15</v>
      </c>
      <c r="E2600" s="7">
        <v>1</v>
      </c>
      <c r="F2600" s="7">
        <v>283000</v>
      </c>
    </row>
    <row r="2601" spans="1:6" x14ac:dyDescent="0.2">
      <c r="A2601" s="7">
        <v>2600</v>
      </c>
      <c r="B2601" s="7">
        <v>54</v>
      </c>
      <c r="C2601" s="7" t="s">
        <v>96</v>
      </c>
      <c r="D2601" s="7">
        <v>20</v>
      </c>
      <c r="E2601" s="7">
        <v>1</v>
      </c>
      <c r="F2601" s="7">
        <v>762000</v>
      </c>
    </row>
    <row r="2602" spans="1:6" x14ac:dyDescent="0.2">
      <c r="A2602" s="7">
        <v>2601</v>
      </c>
      <c r="B2602" s="7">
        <v>43</v>
      </c>
      <c r="C2602" s="7" t="s">
        <v>96</v>
      </c>
      <c r="D2602" s="7">
        <v>15</v>
      </c>
      <c r="E2602" s="7">
        <v>1</v>
      </c>
      <c r="F2602" s="7">
        <v>24000</v>
      </c>
    </row>
    <row r="2603" spans="1:6" x14ac:dyDescent="0.2">
      <c r="A2603" s="7">
        <v>2602</v>
      </c>
      <c r="B2603" s="7">
        <v>26</v>
      </c>
      <c r="C2603" s="7" t="s">
        <v>96</v>
      </c>
      <c r="D2603" s="7">
        <v>15</v>
      </c>
      <c r="E2603" s="7">
        <v>1</v>
      </c>
      <c r="F2603" s="7">
        <v>839000</v>
      </c>
    </row>
    <row r="2604" spans="1:6" x14ac:dyDescent="0.2">
      <c r="A2604" s="7">
        <v>2603</v>
      </c>
      <c r="B2604" s="7">
        <v>54</v>
      </c>
      <c r="C2604" s="7" t="s">
        <v>96</v>
      </c>
      <c r="D2604" s="7">
        <v>15</v>
      </c>
      <c r="E2604" s="7">
        <v>1</v>
      </c>
      <c r="F2604" s="7">
        <v>806000</v>
      </c>
    </row>
    <row r="2605" spans="1:6" x14ac:dyDescent="0.2">
      <c r="A2605" s="7">
        <v>2604</v>
      </c>
      <c r="B2605" s="7">
        <v>53</v>
      </c>
      <c r="C2605" s="7" t="s">
        <v>97</v>
      </c>
      <c r="D2605" s="7">
        <v>15</v>
      </c>
      <c r="E2605" s="7">
        <v>1</v>
      </c>
      <c r="F2605" s="7">
        <v>607000</v>
      </c>
    </row>
    <row r="2606" spans="1:6" x14ac:dyDescent="0.2">
      <c r="A2606" s="7">
        <v>2605</v>
      </c>
      <c r="B2606" s="7">
        <v>25</v>
      </c>
      <c r="C2606" s="7" t="s">
        <v>97</v>
      </c>
      <c r="D2606" s="7">
        <v>15</v>
      </c>
      <c r="E2606" s="7">
        <v>1</v>
      </c>
      <c r="F2606" s="7">
        <v>542000</v>
      </c>
    </row>
    <row r="2607" spans="1:6" x14ac:dyDescent="0.2">
      <c r="A2607" s="7">
        <v>2606</v>
      </c>
      <c r="B2607" s="7">
        <v>26</v>
      </c>
      <c r="C2607" s="7" t="s">
        <v>96</v>
      </c>
      <c r="D2607" s="7">
        <v>20</v>
      </c>
      <c r="E2607" s="7">
        <v>1</v>
      </c>
      <c r="F2607" s="7">
        <v>511000</v>
      </c>
    </row>
    <row r="2608" spans="1:6" x14ac:dyDescent="0.2">
      <c r="A2608" s="7">
        <v>2607</v>
      </c>
      <c r="B2608" s="7">
        <v>28</v>
      </c>
      <c r="C2608" s="7" t="s">
        <v>97</v>
      </c>
      <c r="D2608" s="7">
        <v>10</v>
      </c>
      <c r="E2608" s="7">
        <v>1</v>
      </c>
      <c r="F2608" s="7">
        <v>184000</v>
      </c>
    </row>
    <row r="2609" spans="1:6" x14ac:dyDescent="0.2">
      <c r="A2609" s="7">
        <v>2608</v>
      </c>
      <c r="B2609" s="7">
        <v>26</v>
      </c>
      <c r="C2609" s="7" t="s">
        <v>96</v>
      </c>
      <c r="D2609" s="7">
        <v>15</v>
      </c>
      <c r="E2609" s="7">
        <v>1</v>
      </c>
      <c r="F2609" s="7">
        <v>451000</v>
      </c>
    </row>
    <row r="2610" spans="1:6" x14ac:dyDescent="0.2">
      <c r="A2610" s="7">
        <v>2609</v>
      </c>
      <c r="B2610" s="7">
        <v>53</v>
      </c>
      <c r="C2610" s="7" t="s">
        <v>96</v>
      </c>
      <c r="D2610" s="7">
        <v>10</v>
      </c>
      <c r="E2610" s="7">
        <v>1</v>
      </c>
      <c r="F2610" s="7">
        <v>1000000</v>
      </c>
    </row>
    <row r="2611" spans="1:6" x14ac:dyDescent="0.2">
      <c r="A2611" s="7">
        <v>2610</v>
      </c>
      <c r="B2611" s="7">
        <v>34</v>
      </c>
      <c r="C2611" s="7" t="s">
        <v>97</v>
      </c>
      <c r="D2611" s="7">
        <v>20</v>
      </c>
      <c r="E2611" s="7">
        <v>1</v>
      </c>
      <c r="F2611" s="7">
        <v>668000</v>
      </c>
    </row>
    <row r="2612" spans="1:6" x14ac:dyDescent="0.2">
      <c r="A2612" s="7">
        <v>2611</v>
      </c>
      <c r="B2612" s="7">
        <v>21</v>
      </c>
      <c r="C2612" s="7" t="s">
        <v>97</v>
      </c>
      <c r="D2612" s="7">
        <v>15</v>
      </c>
      <c r="E2612" s="7">
        <v>1</v>
      </c>
      <c r="F2612" s="7">
        <v>652000</v>
      </c>
    </row>
    <row r="2613" spans="1:6" x14ac:dyDescent="0.2">
      <c r="A2613" s="7">
        <v>2612</v>
      </c>
      <c r="B2613" s="7">
        <v>39</v>
      </c>
      <c r="C2613" s="7" t="s">
        <v>97</v>
      </c>
      <c r="D2613" s="7">
        <v>15</v>
      </c>
      <c r="E2613" s="7">
        <v>1</v>
      </c>
      <c r="F2613" s="7">
        <v>544000</v>
      </c>
    </row>
    <row r="2614" spans="1:6" x14ac:dyDescent="0.2">
      <c r="A2614" s="7">
        <v>2613</v>
      </c>
      <c r="B2614" s="7">
        <v>26</v>
      </c>
      <c r="C2614" s="7" t="s">
        <v>97</v>
      </c>
      <c r="D2614" s="7">
        <v>15</v>
      </c>
      <c r="E2614" s="7">
        <v>1</v>
      </c>
      <c r="F2614" s="7">
        <v>158000</v>
      </c>
    </row>
    <row r="2615" spans="1:6" x14ac:dyDescent="0.2">
      <c r="A2615" s="7">
        <v>2614</v>
      </c>
      <c r="B2615" s="7">
        <v>54</v>
      </c>
      <c r="C2615" s="7" t="s">
        <v>96</v>
      </c>
      <c r="D2615" s="7">
        <v>10</v>
      </c>
      <c r="E2615" s="7">
        <v>1</v>
      </c>
      <c r="F2615" s="7">
        <v>680000</v>
      </c>
    </row>
    <row r="2616" spans="1:6" x14ac:dyDescent="0.2">
      <c r="A2616" s="7">
        <v>2615</v>
      </c>
      <c r="B2616" s="7">
        <v>48</v>
      </c>
      <c r="C2616" s="7" t="s">
        <v>96</v>
      </c>
      <c r="D2616" s="7">
        <v>20</v>
      </c>
      <c r="E2616" s="7">
        <v>1</v>
      </c>
      <c r="F2616" s="7">
        <v>593000</v>
      </c>
    </row>
    <row r="2617" spans="1:6" x14ac:dyDescent="0.2">
      <c r="A2617" s="7">
        <v>2616</v>
      </c>
      <c r="B2617" s="7">
        <v>43</v>
      </c>
      <c r="C2617" s="7" t="s">
        <v>97</v>
      </c>
      <c r="D2617" s="7">
        <v>10</v>
      </c>
      <c r="E2617" s="7">
        <v>1</v>
      </c>
      <c r="F2617" s="7">
        <v>57000</v>
      </c>
    </row>
    <row r="2618" spans="1:6" x14ac:dyDescent="0.2">
      <c r="A2618" s="7">
        <v>2617</v>
      </c>
      <c r="B2618" s="7">
        <v>42</v>
      </c>
      <c r="C2618" s="7" t="s">
        <v>97</v>
      </c>
      <c r="D2618" s="7">
        <v>15</v>
      </c>
      <c r="E2618" s="7">
        <v>1</v>
      </c>
      <c r="F2618" s="7">
        <v>668000</v>
      </c>
    </row>
    <row r="2619" spans="1:6" x14ac:dyDescent="0.2">
      <c r="A2619" s="7">
        <v>2618</v>
      </c>
      <c r="B2619" s="7">
        <v>31</v>
      </c>
      <c r="C2619" s="7" t="s">
        <v>96</v>
      </c>
      <c r="D2619" s="7">
        <v>10</v>
      </c>
      <c r="E2619" s="7">
        <v>1</v>
      </c>
      <c r="F2619" s="7">
        <v>936000</v>
      </c>
    </row>
    <row r="2620" spans="1:6" x14ac:dyDescent="0.2">
      <c r="A2620" s="7">
        <v>2619</v>
      </c>
      <c r="B2620" s="7">
        <v>42</v>
      </c>
      <c r="C2620" s="7" t="s">
        <v>96</v>
      </c>
      <c r="D2620" s="7">
        <v>15</v>
      </c>
      <c r="E2620" s="7">
        <v>1</v>
      </c>
      <c r="F2620" s="7">
        <v>267000</v>
      </c>
    </row>
    <row r="2621" spans="1:6" x14ac:dyDescent="0.2">
      <c r="A2621" s="7">
        <v>2620</v>
      </c>
      <c r="B2621" s="7">
        <v>26</v>
      </c>
      <c r="C2621" s="7" t="s">
        <v>97</v>
      </c>
      <c r="D2621" s="7">
        <v>15</v>
      </c>
      <c r="E2621" s="7">
        <v>1</v>
      </c>
      <c r="F2621" s="7">
        <v>720000</v>
      </c>
    </row>
    <row r="2622" spans="1:6" x14ac:dyDescent="0.2">
      <c r="A2622" s="7">
        <v>2621</v>
      </c>
      <c r="B2622" s="7">
        <v>22</v>
      </c>
      <c r="C2622" s="7" t="s">
        <v>97</v>
      </c>
      <c r="D2622" s="7">
        <v>15</v>
      </c>
      <c r="E2622" s="7">
        <v>1</v>
      </c>
      <c r="F2622" s="7">
        <v>241000</v>
      </c>
    </row>
    <row r="2623" spans="1:6" x14ac:dyDescent="0.2">
      <c r="A2623" s="7">
        <v>2622</v>
      </c>
      <c r="B2623" s="7">
        <v>42</v>
      </c>
      <c r="C2623" s="7" t="s">
        <v>96</v>
      </c>
      <c r="D2623" s="7">
        <v>15</v>
      </c>
      <c r="E2623" s="7">
        <v>1</v>
      </c>
      <c r="F2623" s="7">
        <v>482000</v>
      </c>
    </row>
    <row r="2624" spans="1:6" x14ac:dyDescent="0.2">
      <c r="A2624" s="7">
        <v>2623</v>
      </c>
      <c r="B2624" s="7">
        <v>57</v>
      </c>
      <c r="C2624" s="7" t="s">
        <v>96</v>
      </c>
      <c r="D2624" s="7">
        <v>10</v>
      </c>
      <c r="E2624" s="7">
        <v>1</v>
      </c>
      <c r="F2624" s="7">
        <v>130000</v>
      </c>
    </row>
    <row r="2625" spans="1:6" x14ac:dyDescent="0.2">
      <c r="A2625" s="7">
        <v>2624</v>
      </c>
      <c r="B2625" s="7">
        <v>50</v>
      </c>
      <c r="C2625" s="7" t="s">
        <v>97</v>
      </c>
      <c r="D2625" s="7">
        <v>20</v>
      </c>
      <c r="E2625" s="7">
        <v>1</v>
      </c>
      <c r="F2625" s="7">
        <v>227000</v>
      </c>
    </row>
    <row r="2626" spans="1:6" x14ac:dyDescent="0.2">
      <c r="A2626" s="7">
        <v>2625</v>
      </c>
      <c r="B2626" s="7">
        <v>52</v>
      </c>
      <c r="C2626" s="7" t="s">
        <v>96</v>
      </c>
      <c r="D2626" s="7">
        <v>15</v>
      </c>
      <c r="E2626" s="7">
        <v>1</v>
      </c>
      <c r="F2626" s="7">
        <v>151000</v>
      </c>
    </row>
    <row r="2627" spans="1:6" x14ac:dyDescent="0.2">
      <c r="A2627" s="7">
        <v>2626</v>
      </c>
      <c r="B2627" s="7">
        <v>37</v>
      </c>
      <c r="C2627" s="7" t="s">
        <v>97</v>
      </c>
      <c r="D2627" s="7">
        <v>10</v>
      </c>
      <c r="E2627" s="7">
        <v>1</v>
      </c>
      <c r="F2627" s="7">
        <v>198000</v>
      </c>
    </row>
    <row r="2628" spans="1:6" x14ac:dyDescent="0.2">
      <c r="A2628" s="7">
        <v>2627</v>
      </c>
      <c r="B2628" s="7">
        <v>29</v>
      </c>
      <c r="C2628" s="7" t="s">
        <v>96</v>
      </c>
      <c r="D2628" s="7">
        <v>20</v>
      </c>
      <c r="E2628" s="7">
        <v>1</v>
      </c>
      <c r="F2628" s="7">
        <v>824000</v>
      </c>
    </row>
    <row r="2629" spans="1:6" x14ac:dyDescent="0.2">
      <c r="A2629" s="7">
        <v>2628</v>
      </c>
      <c r="B2629" s="7">
        <v>29</v>
      </c>
      <c r="C2629" s="7" t="s">
        <v>97</v>
      </c>
      <c r="D2629" s="7">
        <v>10</v>
      </c>
      <c r="E2629" s="7">
        <v>1</v>
      </c>
      <c r="F2629" s="7">
        <v>280000</v>
      </c>
    </row>
    <row r="2630" spans="1:6" x14ac:dyDescent="0.2">
      <c r="A2630" s="7">
        <v>2629</v>
      </c>
      <c r="B2630" s="7">
        <v>25</v>
      </c>
      <c r="C2630" s="7" t="s">
        <v>97</v>
      </c>
      <c r="D2630" s="7">
        <v>10</v>
      </c>
      <c r="E2630" s="7">
        <v>1</v>
      </c>
      <c r="F2630" s="7">
        <v>705000</v>
      </c>
    </row>
    <row r="2631" spans="1:6" x14ac:dyDescent="0.2">
      <c r="A2631" s="7">
        <v>2630</v>
      </c>
      <c r="B2631" s="7">
        <v>32</v>
      </c>
      <c r="C2631" s="7" t="s">
        <v>96</v>
      </c>
      <c r="D2631" s="7">
        <v>15</v>
      </c>
      <c r="E2631" s="7">
        <v>1</v>
      </c>
      <c r="F2631" s="7">
        <v>275000</v>
      </c>
    </row>
    <row r="2632" spans="1:6" x14ac:dyDescent="0.2">
      <c r="A2632" s="7">
        <v>2631</v>
      </c>
      <c r="B2632" s="7">
        <v>39</v>
      </c>
      <c r="C2632" s="7" t="s">
        <v>97</v>
      </c>
      <c r="D2632" s="7">
        <v>10</v>
      </c>
      <c r="E2632" s="7">
        <v>1</v>
      </c>
      <c r="F2632" s="7">
        <v>359000</v>
      </c>
    </row>
    <row r="2633" spans="1:6" x14ac:dyDescent="0.2">
      <c r="A2633" s="7">
        <v>2632</v>
      </c>
      <c r="B2633" s="7">
        <v>38</v>
      </c>
      <c r="C2633" s="7" t="s">
        <v>97</v>
      </c>
      <c r="D2633" s="7">
        <v>10</v>
      </c>
      <c r="E2633" s="7">
        <v>1</v>
      </c>
      <c r="F2633" s="7">
        <v>784000</v>
      </c>
    </row>
    <row r="2634" spans="1:6" x14ac:dyDescent="0.2">
      <c r="A2634" s="7">
        <v>2633</v>
      </c>
      <c r="B2634" s="7">
        <v>49</v>
      </c>
      <c r="C2634" s="7" t="s">
        <v>96</v>
      </c>
      <c r="D2634" s="7">
        <v>10</v>
      </c>
      <c r="E2634" s="7">
        <v>1</v>
      </c>
      <c r="F2634" s="7">
        <v>37000</v>
      </c>
    </row>
    <row r="2635" spans="1:6" x14ac:dyDescent="0.2">
      <c r="A2635" s="7">
        <v>2634</v>
      </c>
      <c r="B2635" s="7">
        <v>54</v>
      </c>
      <c r="C2635" s="7" t="s">
        <v>97</v>
      </c>
      <c r="D2635" s="7">
        <v>15</v>
      </c>
      <c r="E2635" s="7">
        <v>1</v>
      </c>
      <c r="F2635" s="7">
        <v>738000</v>
      </c>
    </row>
    <row r="2636" spans="1:6" x14ac:dyDescent="0.2">
      <c r="A2636" s="7">
        <v>2635</v>
      </c>
      <c r="B2636" s="7">
        <v>26</v>
      </c>
      <c r="C2636" s="7" t="s">
        <v>96</v>
      </c>
      <c r="D2636" s="7">
        <v>10</v>
      </c>
      <c r="E2636" s="7">
        <v>1</v>
      </c>
      <c r="F2636" s="7">
        <v>896000</v>
      </c>
    </row>
    <row r="2637" spans="1:6" x14ac:dyDescent="0.2">
      <c r="A2637" s="7">
        <v>2636</v>
      </c>
      <c r="B2637" s="7">
        <v>56</v>
      </c>
      <c r="C2637" s="7" t="s">
        <v>97</v>
      </c>
      <c r="D2637" s="7">
        <v>10</v>
      </c>
      <c r="E2637" s="7">
        <v>1</v>
      </c>
      <c r="F2637" s="7">
        <v>432000</v>
      </c>
    </row>
    <row r="2638" spans="1:6" x14ac:dyDescent="0.2">
      <c r="A2638" s="7">
        <v>2637</v>
      </c>
      <c r="B2638" s="7">
        <v>49</v>
      </c>
      <c r="C2638" s="7" t="s">
        <v>97</v>
      </c>
      <c r="D2638" s="7">
        <v>20</v>
      </c>
      <c r="E2638" s="7">
        <v>1</v>
      </c>
      <c r="F2638" s="7">
        <v>893000</v>
      </c>
    </row>
    <row r="2639" spans="1:6" x14ac:dyDescent="0.2">
      <c r="A2639" s="7">
        <v>2638</v>
      </c>
      <c r="B2639" s="7">
        <v>24</v>
      </c>
      <c r="C2639" s="7" t="s">
        <v>97</v>
      </c>
      <c r="D2639" s="7">
        <v>15</v>
      </c>
      <c r="E2639" s="7">
        <v>1</v>
      </c>
      <c r="F2639" s="7">
        <v>882000</v>
      </c>
    </row>
    <row r="2640" spans="1:6" x14ac:dyDescent="0.2">
      <c r="A2640" s="7">
        <v>2639</v>
      </c>
      <c r="B2640" s="7">
        <v>26</v>
      </c>
      <c r="C2640" s="7" t="s">
        <v>96</v>
      </c>
      <c r="D2640" s="7">
        <v>20</v>
      </c>
      <c r="E2640" s="7">
        <v>1</v>
      </c>
      <c r="F2640" s="7">
        <v>539000</v>
      </c>
    </row>
    <row r="2641" spans="1:6" x14ac:dyDescent="0.2">
      <c r="A2641" s="7">
        <v>2640</v>
      </c>
      <c r="B2641" s="7">
        <v>22</v>
      </c>
      <c r="C2641" s="7" t="s">
        <v>97</v>
      </c>
      <c r="D2641" s="7">
        <v>10</v>
      </c>
      <c r="E2641" s="7">
        <v>1</v>
      </c>
      <c r="F2641" s="7">
        <v>72000</v>
      </c>
    </row>
    <row r="2642" spans="1:6" x14ac:dyDescent="0.2">
      <c r="A2642" s="7">
        <v>2641</v>
      </c>
      <c r="B2642" s="7">
        <v>49</v>
      </c>
      <c r="C2642" s="7" t="s">
        <v>96</v>
      </c>
      <c r="D2642" s="7">
        <v>15</v>
      </c>
      <c r="E2642" s="7">
        <v>1</v>
      </c>
      <c r="F2642" s="7">
        <v>800000</v>
      </c>
    </row>
    <row r="2643" spans="1:6" x14ac:dyDescent="0.2">
      <c r="A2643" s="7">
        <v>2642</v>
      </c>
      <c r="B2643" s="7">
        <v>31</v>
      </c>
      <c r="C2643" s="7" t="s">
        <v>96</v>
      </c>
      <c r="D2643" s="7">
        <v>15</v>
      </c>
      <c r="E2643" s="7">
        <v>1</v>
      </c>
      <c r="F2643" s="7">
        <v>175000</v>
      </c>
    </row>
    <row r="2644" spans="1:6" x14ac:dyDescent="0.2">
      <c r="A2644" s="7">
        <v>2643</v>
      </c>
      <c r="B2644" s="7">
        <v>27</v>
      </c>
      <c r="C2644" s="7" t="s">
        <v>97</v>
      </c>
      <c r="D2644" s="7">
        <v>20</v>
      </c>
      <c r="E2644" s="7">
        <v>1</v>
      </c>
      <c r="F2644" s="7">
        <v>888000</v>
      </c>
    </row>
    <row r="2645" spans="1:6" x14ac:dyDescent="0.2">
      <c r="A2645" s="7">
        <v>2644</v>
      </c>
      <c r="B2645" s="7">
        <v>20</v>
      </c>
      <c r="C2645" s="7" t="s">
        <v>96</v>
      </c>
      <c r="D2645" s="7">
        <v>10</v>
      </c>
      <c r="E2645" s="7">
        <v>1</v>
      </c>
      <c r="F2645" s="7">
        <v>696000</v>
      </c>
    </row>
    <row r="2646" spans="1:6" x14ac:dyDescent="0.2">
      <c r="A2646" s="7">
        <v>2645</v>
      </c>
      <c r="B2646" s="7">
        <v>41</v>
      </c>
      <c r="C2646" s="7" t="s">
        <v>97</v>
      </c>
      <c r="D2646" s="7">
        <v>10</v>
      </c>
      <c r="E2646" s="7">
        <v>1</v>
      </c>
      <c r="F2646" s="7">
        <v>848000</v>
      </c>
    </row>
    <row r="2647" spans="1:6" x14ac:dyDescent="0.2">
      <c r="A2647" s="7">
        <v>2646</v>
      </c>
      <c r="B2647" s="7">
        <v>40</v>
      </c>
      <c r="C2647" s="7" t="s">
        <v>96</v>
      </c>
      <c r="D2647" s="7">
        <v>10</v>
      </c>
      <c r="E2647" s="7">
        <v>1</v>
      </c>
      <c r="F2647" s="7">
        <v>834000</v>
      </c>
    </row>
    <row r="2648" spans="1:6" x14ac:dyDescent="0.2">
      <c r="A2648" s="7">
        <v>2647</v>
      </c>
      <c r="B2648" s="7">
        <v>27</v>
      </c>
      <c r="C2648" s="7" t="s">
        <v>96</v>
      </c>
      <c r="D2648" s="7">
        <v>15</v>
      </c>
      <c r="E2648" s="7">
        <v>1</v>
      </c>
      <c r="F2648" s="7">
        <v>150000</v>
      </c>
    </row>
    <row r="2649" spans="1:6" x14ac:dyDescent="0.2">
      <c r="A2649" s="7">
        <v>2648</v>
      </c>
      <c r="B2649" s="7">
        <v>58</v>
      </c>
      <c r="C2649" s="7" t="s">
        <v>96</v>
      </c>
      <c r="D2649" s="7">
        <v>20</v>
      </c>
      <c r="E2649" s="7">
        <v>1</v>
      </c>
      <c r="F2649" s="7">
        <v>594000</v>
      </c>
    </row>
    <row r="2650" spans="1:6" x14ac:dyDescent="0.2">
      <c r="A2650" s="7">
        <v>2649</v>
      </c>
      <c r="B2650" s="7">
        <v>21</v>
      </c>
      <c r="C2650" s="7" t="s">
        <v>97</v>
      </c>
      <c r="D2650" s="7">
        <v>15</v>
      </c>
      <c r="E2650" s="7">
        <v>1</v>
      </c>
      <c r="F2650" s="7">
        <v>834000</v>
      </c>
    </row>
    <row r="2651" spans="1:6" x14ac:dyDescent="0.2">
      <c r="A2651" s="7">
        <v>2650</v>
      </c>
      <c r="B2651" s="7">
        <v>50</v>
      </c>
      <c r="C2651" s="7" t="s">
        <v>96</v>
      </c>
      <c r="D2651" s="7">
        <v>10</v>
      </c>
      <c r="E2651" s="7">
        <v>1</v>
      </c>
      <c r="F2651" s="7">
        <v>194000</v>
      </c>
    </row>
    <row r="2652" spans="1:6" x14ac:dyDescent="0.2">
      <c r="A2652" s="7">
        <v>2651</v>
      </c>
      <c r="B2652" s="7">
        <v>32</v>
      </c>
      <c r="C2652" s="7" t="s">
        <v>96</v>
      </c>
      <c r="D2652" s="7">
        <v>15</v>
      </c>
      <c r="E2652" s="7">
        <v>1</v>
      </c>
      <c r="F2652" s="7">
        <v>616000</v>
      </c>
    </row>
    <row r="2653" spans="1:6" x14ac:dyDescent="0.2">
      <c r="A2653" s="7">
        <v>2652</v>
      </c>
      <c r="B2653" s="7">
        <v>32</v>
      </c>
      <c r="C2653" s="7" t="s">
        <v>97</v>
      </c>
      <c r="D2653" s="7">
        <v>20</v>
      </c>
      <c r="E2653" s="7">
        <v>1</v>
      </c>
      <c r="F2653" s="7">
        <v>831000</v>
      </c>
    </row>
    <row r="2654" spans="1:6" x14ac:dyDescent="0.2">
      <c r="A2654" s="7">
        <v>2653</v>
      </c>
      <c r="B2654" s="7">
        <v>21</v>
      </c>
      <c r="C2654" s="7" t="s">
        <v>96</v>
      </c>
      <c r="D2654" s="7">
        <v>15</v>
      </c>
      <c r="E2654" s="7">
        <v>1</v>
      </c>
      <c r="F2654" s="7">
        <v>272000</v>
      </c>
    </row>
    <row r="2655" spans="1:6" x14ac:dyDescent="0.2">
      <c r="A2655" s="7">
        <v>2654</v>
      </c>
      <c r="B2655" s="7">
        <v>20</v>
      </c>
      <c r="C2655" s="7" t="s">
        <v>97</v>
      </c>
      <c r="D2655" s="7">
        <v>20</v>
      </c>
      <c r="E2655" s="7">
        <v>1</v>
      </c>
      <c r="F2655" s="7">
        <v>157000</v>
      </c>
    </row>
    <row r="2656" spans="1:6" x14ac:dyDescent="0.2">
      <c r="A2656" s="7">
        <v>2655</v>
      </c>
      <c r="B2656" s="7">
        <v>44</v>
      </c>
      <c r="C2656" s="7" t="s">
        <v>96</v>
      </c>
      <c r="D2656" s="7">
        <v>20</v>
      </c>
      <c r="E2656" s="7">
        <v>1</v>
      </c>
      <c r="F2656" s="7">
        <v>310000</v>
      </c>
    </row>
    <row r="2657" spans="1:6" x14ac:dyDescent="0.2">
      <c r="A2657" s="7">
        <v>2656</v>
      </c>
      <c r="B2657" s="7">
        <v>45</v>
      </c>
      <c r="C2657" s="7" t="s">
        <v>97</v>
      </c>
      <c r="D2657" s="7">
        <v>20</v>
      </c>
      <c r="E2657" s="7">
        <v>1</v>
      </c>
      <c r="F2657" s="7">
        <v>233000</v>
      </c>
    </row>
    <row r="2658" spans="1:6" x14ac:dyDescent="0.2">
      <c r="A2658" s="7">
        <v>2657</v>
      </c>
      <c r="B2658" s="7">
        <v>52</v>
      </c>
      <c r="C2658" s="7" t="s">
        <v>97</v>
      </c>
      <c r="D2658" s="7">
        <v>10</v>
      </c>
      <c r="E2658" s="7">
        <v>1</v>
      </c>
      <c r="F2658" s="7">
        <v>373000</v>
      </c>
    </row>
    <row r="2659" spans="1:6" x14ac:dyDescent="0.2">
      <c r="A2659" s="7">
        <v>2658</v>
      </c>
      <c r="B2659" s="7">
        <v>49</v>
      </c>
      <c r="C2659" s="7" t="s">
        <v>96</v>
      </c>
      <c r="D2659" s="7">
        <v>15</v>
      </c>
      <c r="E2659" s="7">
        <v>1</v>
      </c>
      <c r="F2659" s="7">
        <v>53000</v>
      </c>
    </row>
    <row r="2660" spans="1:6" x14ac:dyDescent="0.2">
      <c r="A2660" s="7">
        <v>2659</v>
      </c>
      <c r="B2660" s="7">
        <v>59</v>
      </c>
      <c r="C2660" s="7" t="s">
        <v>97</v>
      </c>
      <c r="D2660" s="7">
        <v>20</v>
      </c>
      <c r="E2660" s="7">
        <v>1</v>
      </c>
      <c r="F2660" s="7">
        <v>655000</v>
      </c>
    </row>
    <row r="2661" spans="1:6" x14ac:dyDescent="0.2">
      <c r="A2661" s="7">
        <v>2660</v>
      </c>
      <c r="B2661" s="7">
        <v>54</v>
      </c>
      <c r="C2661" s="7" t="s">
        <v>97</v>
      </c>
      <c r="D2661" s="7">
        <v>20</v>
      </c>
      <c r="E2661" s="7">
        <v>1</v>
      </c>
      <c r="F2661" s="7">
        <v>818000</v>
      </c>
    </row>
    <row r="2662" spans="1:6" x14ac:dyDescent="0.2">
      <c r="A2662" s="7">
        <v>2661</v>
      </c>
      <c r="B2662" s="7">
        <v>51</v>
      </c>
      <c r="C2662" s="7" t="s">
        <v>97</v>
      </c>
      <c r="D2662" s="7">
        <v>15</v>
      </c>
      <c r="E2662" s="7">
        <v>1</v>
      </c>
      <c r="F2662" s="7">
        <v>507000</v>
      </c>
    </row>
    <row r="2663" spans="1:6" x14ac:dyDescent="0.2">
      <c r="A2663" s="7">
        <v>2662</v>
      </c>
      <c r="B2663" s="7">
        <v>54</v>
      </c>
      <c r="C2663" s="7" t="s">
        <v>96</v>
      </c>
      <c r="D2663" s="7">
        <v>10</v>
      </c>
      <c r="E2663" s="7">
        <v>1</v>
      </c>
      <c r="F2663" s="7">
        <v>488000</v>
      </c>
    </row>
    <row r="2664" spans="1:6" x14ac:dyDescent="0.2">
      <c r="A2664" s="7">
        <v>2663</v>
      </c>
      <c r="B2664" s="7">
        <v>42</v>
      </c>
      <c r="C2664" s="7" t="s">
        <v>97</v>
      </c>
      <c r="D2664" s="7">
        <v>10</v>
      </c>
      <c r="E2664" s="7">
        <v>1</v>
      </c>
      <c r="F2664" s="7">
        <v>411000</v>
      </c>
    </row>
    <row r="2665" spans="1:6" x14ac:dyDescent="0.2">
      <c r="A2665" s="7">
        <v>2664</v>
      </c>
      <c r="B2665" s="7">
        <v>49</v>
      </c>
      <c r="C2665" s="7" t="s">
        <v>97</v>
      </c>
      <c r="D2665" s="7">
        <v>15</v>
      </c>
      <c r="E2665" s="7">
        <v>1</v>
      </c>
      <c r="F2665" s="7">
        <v>899000</v>
      </c>
    </row>
    <row r="2666" spans="1:6" x14ac:dyDescent="0.2">
      <c r="A2666" s="7">
        <v>2665</v>
      </c>
      <c r="B2666" s="7">
        <v>59</v>
      </c>
      <c r="C2666" s="7" t="s">
        <v>96</v>
      </c>
      <c r="D2666" s="7">
        <v>20</v>
      </c>
      <c r="E2666" s="7">
        <v>1</v>
      </c>
      <c r="F2666" s="7">
        <v>958000</v>
      </c>
    </row>
    <row r="2667" spans="1:6" x14ac:dyDescent="0.2">
      <c r="A2667" s="7">
        <v>2666</v>
      </c>
      <c r="B2667" s="7">
        <v>42</v>
      </c>
      <c r="C2667" s="7" t="s">
        <v>96</v>
      </c>
      <c r="D2667" s="7">
        <v>15</v>
      </c>
      <c r="E2667" s="7">
        <v>1</v>
      </c>
      <c r="F2667" s="7">
        <v>513000</v>
      </c>
    </row>
    <row r="2668" spans="1:6" x14ac:dyDescent="0.2">
      <c r="A2668" s="7">
        <v>2667</v>
      </c>
      <c r="B2668" s="7">
        <v>31</v>
      </c>
      <c r="C2668" s="7" t="s">
        <v>96</v>
      </c>
      <c r="D2668" s="7">
        <v>20</v>
      </c>
      <c r="E2668" s="7">
        <v>1</v>
      </c>
      <c r="F2668" s="7">
        <v>82000</v>
      </c>
    </row>
    <row r="2669" spans="1:6" x14ac:dyDescent="0.2">
      <c r="A2669" s="7">
        <v>2668</v>
      </c>
      <c r="B2669" s="7">
        <v>35</v>
      </c>
      <c r="C2669" s="7" t="s">
        <v>96</v>
      </c>
      <c r="D2669" s="7">
        <v>10</v>
      </c>
      <c r="E2669" s="7">
        <v>1</v>
      </c>
      <c r="F2669" s="7">
        <v>440000</v>
      </c>
    </row>
    <row r="2670" spans="1:6" x14ac:dyDescent="0.2">
      <c r="A2670" s="7">
        <v>2669</v>
      </c>
      <c r="B2670" s="7">
        <v>50</v>
      </c>
      <c r="C2670" s="7" t="s">
        <v>97</v>
      </c>
      <c r="D2670" s="7">
        <v>15</v>
      </c>
      <c r="E2670" s="7">
        <v>1</v>
      </c>
      <c r="F2670" s="7">
        <v>226000</v>
      </c>
    </row>
    <row r="2671" spans="1:6" x14ac:dyDescent="0.2">
      <c r="A2671" s="7">
        <v>2670</v>
      </c>
      <c r="B2671" s="7">
        <v>33</v>
      </c>
      <c r="C2671" s="7" t="s">
        <v>97</v>
      </c>
      <c r="D2671" s="7">
        <v>10</v>
      </c>
      <c r="E2671" s="7">
        <v>1</v>
      </c>
      <c r="F2671" s="7">
        <v>784000</v>
      </c>
    </row>
    <row r="2672" spans="1:6" x14ac:dyDescent="0.2">
      <c r="A2672" s="7">
        <v>2671</v>
      </c>
      <c r="B2672" s="7">
        <v>27</v>
      </c>
      <c r="C2672" s="7" t="s">
        <v>96</v>
      </c>
      <c r="D2672" s="7">
        <v>20</v>
      </c>
      <c r="E2672" s="7">
        <v>1</v>
      </c>
      <c r="F2672" s="7">
        <v>939000</v>
      </c>
    </row>
    <row r="2673" spans="1:6" x14ac:dyDescent="0.2">
      <c r="A2673" s="7">
        <v>2672</v>
      </c>
      <c r="B2673" s="7">
        <v>51</v>
      </c>
      <c r="C2673" s="7" t="s">
        <v>97</v>
      </c>
      <c r="D2673" s="7">
        <v>20</v>
      </c>
      <c r="E2673" s="7">
        <v>1</v>
      </c>
      <c r="F2673" s="7">
        <v>555000</v>
      </c>
    </row>
    <row r="2674" spans="1:6" x14ac:dyDescent="0.2">
      <c r="A2674" s="7">
        <v>2673</v>
      </c>
      <c r="B2674" s="7">
        <v>50</v>
      </c>
      <c r="C2674" s="7" t="s">
        <v>97</v>
      </c>
      <c r="D2674" s="7">
        <v>10</v>
      </c>
      <c r="E2674" s="7">
        <v>1</v>
      </c>
      <c r="F2674" s="7">
        <v>829000</v>
      </c>
    </row>
    <row r="2675" spans="1:6" x14ac:dyDescent="0.2">
      <c r="A2675" s="7">
        <v>2674</v>
      </c>
      <c r="B2675" s="7">
        <v>44</v>
      </c>
      <c r="C2675" s="7" t="s">
        <v>97</v>
      </c>
      <c r="D2675" s="7">
        <v>20</v>
      </c>
      <c r="E2675" s="7">
        <v>1</v>
      </c>
      <c r="F2675" s="7">
        <v>465000</v>
      </c>
    </row>
    <row r="2676" spans="1:6" x14ac:dyDescent="0.2">
      <c r="A2676" s="7">
        <v>2675</v>
      </c>
      <c r="B2676" s="7">
        <v>28</v>
      </c>
      <c r="C2676" s="7" t="s">
        <v>96</v>
      </c>
      <c r="D2676" s="7">
        <v>10</v>
      </c>
      <c r="E2676" s="7">
        <v>1</v>
      </c>
      <c r="F2676" s="7">
        <v>720000</v>
      </c>
    </row>
    <row r="2677" spans="1:6" x14ac:dyDescent="0.2">
      <c r="A2677" s="7">
        <v>2676</v>
      </c>
      <c r="B2677" s="7">
        <v>56</v>
      </c>
      <c r="C2677" s="7" t="s">
        <v>97</v>
      </c>
      <c r="D2677" s="7">
        <v>10</v>
      </c>
      <c r="E2677" s="7">
        <v>1</v>
      </c>
      <c r="F2677" s="7">
        <v>956000</v>
      </c>
    </row>
    <row r="2678" spans="1:6" x14ac:dyDescent="0.2">
      <c r="A2678" s="7">
        <v>2677</v>
      </c>
      <c r="B2678" s="7">
        <v>56</v>
      </c>
      <c r="C2678" s="7" t="s">
        <v>97</v>
      </c>
      <c r="D2678" s="7">
        <v>20</v>
      </c>
      <c r="E2678" s="7">
        <v>1</v>
      </c>
      <c r="F2678" s="7">
        <v>582000</v>
      </c>
    </row>
    <row r="2679" spans="1:6" x14ac:dyDescent="0.2">
      <c r="A2679" s="7">
        <v>2678</v>
      </c>
      <c r="B2679" s="7">
        <v>50</v>
      </c>
      <c r="C2679" s="7" t="s">
        <v>97</v>
      </c>
      <c r="D2679" s="7">
        <v>10</v>
      </c>
      <c r="E2679" s="7">
        <v>1</v>
      </c>
      <c r="F2679" s="7">
        <v>159000</v>
      </c>
    </row>
    <row r="2680" spans="1:6" x14ac:dyDescent="0.2">
      <c r="A2680" s="7">
        <v>2679</v>
      </c>
      <c r="B2680" s="7">
        <v>39</v>
      </c>
      <c r="C2680" s="7" t="s">
        <v>97</v>
      </c>
      <c r="D2680" s="7">
        <v>20</v>
      </c>
      <c r="E2680" s="7">
        <v>1</v>
      </c>
      <c r="F2680" s="7">
        <v>200000</v>
      </c>
    </row>
    <row r="2681" spans="1:6" x14ac:dyDescent="0.2">
      <c r="A2681" s="7">
        <v>2680</v>
      </c>
      <c r="B2681" s="7">
        <v>29</v>
      </c>
      <c r="C2681" s="7" t="s">
        <v>96</v>
      </c>
      <c r="D2681" s="7">
        <v>10</v>
      </c>
      <c r="E2681" s="7">
        <v>1</v>
      </c>
      <c r="F2681" s="7">
        <v>699000</v>
      </c>
    </row>
    <row r="2682" spans="1:6" x14ac:dyDescent="0.2">
      <c r="A2682" s="7">
        <v>2681</v>
      </c>
      <c r="B2682" s="7">
        <v>54</v>
      </c>
      <c r="C2682" s="7" t="s">
        <v>96</v>
      </c>
      <c r="D2682" s="7">
        <v>20</v>
      </c>
      <c r="E2682" s="7">
        <v>1</v>
      </c>
      <c r="F2682" s="7">
        <v>712000</v>
      </c>
    </row>
    <row r="2683" spans="1:6" x14ac:dyDescent="0.2">
      <c r="A2683" s="7">
        <v>2682</v>
      </c>
      <c r="B2683" s="7">
        <v>24</v>
      </c>
      <c r="C2683" s="7" t="s">
        <v>97</v>
      </c>
      <c r="D2683" s="7">
        <v>10</v>
      </c>
      <c r="E2683" s="7">
        <v>1</v>
      </c>
      <c r="F2683" s="7">
        <v>325000</v>
      </c>
    </row>
    <row r="2684" spans="1:6" x14ac:dyDescent="0.2">
      <c r="A2684" s="7">
        <v>2683</v>
      </c>
      <c r="B2684" s="7">
        <v>59</v>
      </c>
      <c r="C2684" s="7" t="s">
        <v>97</v>
      </c>
      <c r="D2684" s="7">
        <v>20</v>
      </c>
      <c r="E2684" s="7">
        <v>1</v>
      </c>
      <c r="F2684" s="7">
        <v>238000</v>
      </c>
    </row>
    <row r="2685" spans="1:6" x14ac:dyDescent="0.2">
      <c r="A2685" s="7">
        <v>2684</v>
      </c>
      <c r="B2685" s="7">
        <v>20</v>
      </c>
      <c r="C2685" s="7" t="s">
        <v>96</v>
      </c>
      <c r="D2685" s="7">
        <v>20</v>
      </c>
      <c r="E2685" s="7">
        <v>1</v>
      </c>
      <c r="F2685" s="7">
        <v>347000</v>
      </c>
    </row>
    <row r="2686" spans="1:6" x14ac:dyDescent="0.2">
      <c r="A2686" s="7">
        <v>2685</v>
      </c>
      <c r="B2686" s="7">
        <v>51</v>
      </c>
      <c r="C2686" s="7" t="s">
        <v>97</v>
      </c>
      <c r="D2686" s="7">
        <v>20</v>
      </c>
      <c r="E2686" s="7">
        <v>1</v>
      </c>
      <c r="F2686" s="7">
        <v>46000</v>
      </c>
    </row>
    <row r="2687" spans="1:6" x14ac:dyDescent="0.2">
      <c r="A2687" s="7">
        <v>2686</v>
      </c>
      <c r="B2687" s="7">
        <v>23</v>
      </c>
      <c r="C2687" s="7" t="s">
        <v>96</v>
      </c>
      <c r="D2687" s="7">
        <v>15</v>
      </c>
      <c r="E2687" s="7">
        <v>1</v>
      </c>
      <c r="F2687" s="7">
        <v>394000</v>
      </c>
    </row>
    <row r="2688" spans="1:6" x14ac:dyDescent="0.2">
      <c r="A2688" s="7">
        <v>2687</v>
      </c>
      <c r="B2688" s="7">
        <v>41</v>
      </c>
      <c r="C2688" s="7" t="s">
        <v>96</v>
      </c>
      <c r="D2688" s="7">
        <v>15</v>
      </c>
      <c r="E2688" s="7">
        <v>1</v>
      </c>
      <c r="F2688" s="7">
        <v>712000</v>
      </c>
    </row>
    <row r="2689" spans="1:6" x14ac:dyDescent="0.2">
      <c r="A2689" s="7">
        <v>2688</v>
      </c>
      <c r="B2689" s="7">
        <v>34</v>
      </c>
      <c r="C2689" s="7" t="s">
        <v>96</v>
      </c>
      <c r="D2689" s="7">
        <v>15</v>
      </c>
      <c r="E2689" s="7">
        <v>1</v>
      </c>
      <c r="F2689" s="7">
        <v>494000</v>
      </c>
    </row>
    <row r="2690" spans="1:6" x14ac:dyDescent="0.2">
      <c r="A2690" s="7">
        <v>2689</v>
      </c>
      <c r="B2690" s="7">
        <v>20</v>
      </c>
      <c r="C2690" s="7" t="s">
        <v>97</v>
      </c>
      <c r="D2690" s="7">
        <v>15</v>
      </c>
      <c r="E2690" s="7">
        <v>1</v>
      </c>
      <c r="F2690" s="7">
        <v>397000</v>
      </c>
    </row>
    <row r="2691" spans="1:6" x14ac:dyDescent="0.2">
      <c r="A2691" s="7">
        <v>2690</v>
      </c>
      <c r="B2691" s="7">
        <v>56</v>
      </c>
      <c r="C2691" s="7" t="s">
        <v>97</v>
      </c>
      <c r="D2691" s="7">
        <v>15</v>
      </c>
      <c r="E2691" s="7">
        <v>1</v>
      </c>
      <c r="F2691" s="7">
        <v>349000</v>
      </c>
    </row>
    <row r="2692" spans="1:6" x14ac:dyDescent="0.2">
      <c r="A2692" s="7">
        <v>2691</v>
      </c>
      <c r="B2692" s="7">
        <v>28</v>
      </c>
      <c r="C2692" s="7" t="s">
        <v>96</v>
      </c>
      <c r="D2692" s="7">
        <v>10</v>
      </c>
      <c r="E2692" s="7">
        <v>1</v>
      </c>
      <c r="F2692" s="7">
        <v>493000</v>
      </c>
    </row>
    <row r="2693" spans="1:6" x14ac:dyDescent="0.2">
      <c r="A2693" s="7">
        <v>2692</v>
      </c>
      <c r="B2693" s="7">
        <v>32</v>
      </c>
      <c r="C2693" s="7" t="s">
        <v>97</v>
      </c>
      <c r="D2693" s="7">
        <v>20</v>
      </c>
      <c r="E2693" s="7">
        <v>1</v>
      </c>
      <c r="F2693" s="7">
        <v>902000</v>
      </c>
    </row>
    <row r="2694" spans="1:6" x14ac:dyDescent="0.2">
      <c r="A2694" s="7">
        <v>2693</v>
      </c>
      <c r="B2694" s="7">
        <v>51</v>
      </c>
      <c r="C2694" s="7" t="s">
        <v>96</v>
      </c>
      <c r="D2694" s="7">
        <v>15</v>
      </c>
      <c r="E2694" s="7">
        <v>1</v>
      </c>
      <c r="F2694" s="7">
        <v>543000</v>
      </c>
    </row>
    <row r="2695" spans="1:6" x14ac:dyDescent="0.2">
      <c r="A2695" s="7">
        <v>2694</v>
      </c>
      <c r="B2695" s="7">
        <v>21</v>
      </c>
      <c r="C2695" s="7" t="s">
        <v>96</v>
      </c>
      <c r="D2695" s="7">
        <v>15</v>
      </c>
      <c r="E2695" s="7">
        <v>1</v>
      </c>
      <c r="F2695" s="7">
        <v>265000</v>
      </c>
    </row>
    <row r="2696" spans="1:6" x14ac:dyDescent="0.2">
      <c r="A2696" s="7">
        <v>2695</v>
      </c>
      <c r="B2696" s="7">
        <v>41</v>
      </c>
      <c r="C2696" s="7" t="s">
        <v>96</v>
      </c>
      <c r="D2696" s="7">
        <v>10</v>
      </c>
      <c r="E2696" s="7">
        <v>1</v>
      </c>
      <c r="F2696" s="7">
        <v>899000</v>
      </c>
    </row>
    <row r="2697" spans="1:6" x14ac:dyDescent="0.2">
      <c r="A2697" s="7">
        <v>2696</v>
      </c>
      <c r="B2697" s="7">
        <v>53</v>
      </c>
      <c r="C2697" s="7" t="s">
        <v>96</v>
      </c>
      <c r="D2697" s="7">
        <v>20</v>
      </c>
      <c r="E2697" s="7">
        <v>1</v>
      </c>
      <c r="F2697" s="7">
        <v>618000</v>
      </c>
    </row>
    <row r="2698" spans="1:6" x14ac:dyDescent="0.2">
      <c r="A2698" s="7">
        <v>2697</v>
      </c>
      <c r="B2698" s="7">
        <v>38</v>
      </c>
      <c r="C2698" s="7" t="s">
        <v>97</v>
      </c>
      <c r="D2698" s="7">
        <v>20</v>
      </c>
      <c r="E2698" s="7">
        <v>1</v>
      </c>
      <c r="F2698" s="7">
        <v>463000</v>
      </c>
    </row>
    <row r="2699" spans="1:6" x14ac:dyDescent="0.2">
      <c r="A2699" s="7">
        <v>2698</v>
      </c>
      <c r="B2699" s="7">
        <v>38</v>
      </c>
      <c r="C2699" s="7" t="s">
        <v>96</v>
      </c>
      <c r="D2699" s="7">
        <v>20</v>
      </c>
      <c r="E2699" s="7">
        <v>1</v>
      </c>
      <c r="F2699" s="7">
        <v>773000</v>
      </c>
    </row>
    <row r="2700" spans="1:6" x14ac:dyDescent="0.2">
      <c r="A2700" s="7">
        <v>2699</v>
      </c>
      <c r="B2700" s="7">
        <v>58</v>
      </c>
      <c r="C2700" s="7" t="s">
        <v>96</v>
      </c>
      <c r="D2700" s="7">
        <v>15</v>
      </c>
      <c r="E2700" s="7">
        <v>1</v>
      </c>
      <c r="F2700" s="7">
        <v>708000</v>
      </c>
    </row>
    <row r="2701" spans="1:6" x14ac:dyDescent="0.2">
      <c r="A2701" s="7">
        <v>2700</v>
      </c>
      <c r="B2701" s="7">
        <v>41</v>
      </c>
      <c r="C2701" s="7" t="s">
        <v>96</v>
      </c>
      <c r="D2701" s="7">
        <v>10</v>
      </c>
      <c r="E2701" s="7">
        <v>1</v>
      </c>
      <c r="F2701" s="7">
        <v>175000</v>
      </c>
    </row>
    <row r="2702" spans="1:6" x14ac:dyDescent="0.2">
      <c r="A2702" s="7">
        <v>2701</v>
      </c>
      <c r="B2702" s="7">
        <v>46</v>
      </c>
      <c r="C2702" s="7" t="s">
        <v>97</v>
      </c>
      <c r="D2702" s="7">
        <v>20</v>
      </c>
      <c r="E2702" s="7">
        <v>1</v>
      </c>
      <c r="F2702" s="7">
        <v>756000</v>
      </c>
    </row>
    <row r="2703" spans="1:6" x14ac:dyDescent="0.2">
      <c r="A2703" s="7">
        <v>2702</v>
      </c>
      <c r="B2703" s="7">
        <v>45</v>
      </c>
      <c r="C2703" s="7" t="s">
        <v>97</v>
      </c>
      <c r="D2703" s="7">
        <v>20</v>
      </c>
      <c r="E2703" s="7">
        <v>1</v>
      </c>
      <c r="F2703" s="7">
        <v>995000</v>
      </c>
    </row>
    <row r="2704" spans="1:6" x14ac:dyDescent="0.2">
      <c r="A2704" s="7">
        <v>2703</v>
      </c>
      <c r="B2704" s="7">
        <v>25</v>
      </c>
      <c r="C2704" s="7" t="s">
        <v>96</v>
      </c>
      <c r="D2704" s="7">
        <v>15</v>
      </c>
      <c r="E2704" s="7">
        <v>1</v>
      </c>
      <c r="F2704" s="7">
        <v>511000</v>
      </c>
    </row>
    <row r="2705" spans="1:6" x14ac:dyDescent="0.2">
      <c r="A2705" s="7">
        <v>2704</v>
      </c>
      <c r="B2705" s="7">
        <v>23</v>
      </c>
      <c r="C2705" s="7" t="s">
        <v>97</v>
      </c>
      <c r="D2705" s="7">
        <v>15</v>
      </c>
      <c r="E2705" s="7">
        <v>1</v>
      </c>
      <c r="F2705" s="7">
        <v>70000</v>
      </c>
    </row>
    <row r="2706" spans="1:6" x14ac:dyDescent="0.2">
      <c r="A2706" s="7">
        <v>2705</v>
      </c>
      <c r="B2706" s="7">
        <v>44</v>
      </c>
      <c r="C2706" s="7" t="s">
        <v>96</v>
      </c>
      <c r="D2706" s="7">
        <v>15</v>
      </c>
      <c r="E2706" s="7">
        <v>1</v>
      </c>
      <c r="F2706" s="7">
        <v>796000</v>
      </c>
    </row>
    <row r="2707" spans="1:6" x14ac:dyDescent="0.2">
      <c r="A2707" s="7">
        <v>2706</v>
      </c>
      <c r="B2707" s="7">
        <v>40</v>
      </c>
      <c r="C2707" s="7" t="s">
        <v>96</v>
      </c>
      <c r="D2707" s="7">
        <v>20</v>
      </c>
      <c r="E2707" s="7">
        <v>1</v>
      </c>
      <c r="F2707" s="7">
        <v>20000</v>
      </c>
    </row>
    <row r="2708" spans="1:6" x14ac:dyDescent="0.2">
      <c r="A2708" s="7">
        <v>2707</v>
      </c>
      <c r="B2708" s="7">
        <v>29</v>
      </c>
      <c r="C2708" s="7" t="s">
        <v>97</v>
      </c>
      <c r="D2708" s="7">
        <v>20</v>
      </c>
      <c r="E2708" s="7">
        <v>1</v>
      </c>
      <c r="F2708" s="7">
        <v>507000</v>
      </c>
    </row>
    <row r="2709" spans="1:6" x14ac:dyDescent="0.2">
      <c r="A2709" s="7">
        <v>2708</v>
      </c>
      <c r="B2709" s="7">
        <v>31</v>
      </c>
      <c r="C2709" s="7" t="s">
        <v>96</v>
      </c>
      <c r="D2709" s="7">
        <v>10</v>
      </c>
      <c r="E2709" s="7">
        <v>1</v>
      </c>
      <c r="F2709" s="7">
        <v>515000</v>
      </c>
    </row>
    <row r="2710" spans="1:6" x14ac:dyDescent="0.2">
      <c r="A2710" s="7">
        <v>2709</v>
      </c>
      <c r="B2710" s="7">
        <v>42</v>
      </c>
      <c r="C2710" s="7" t="s">
        <v>97</v>
      </c>
      <c r="D2710" s="7">
        <v>15</v>
      </c>
      <c r="E2710" s="7">
        <v>1</v>
      </c>
      <c r="F2710" s="7">
        <v>458000</v>
      </c>
    </row>
    <row r="2711" spans="1:6" x14ac:dyDescent="0.2">
      <c r="A2711" s="7">
        <v>2710</v>
      </c>
      <c r="B2711" s="7">
        <v>29</v>
      </c>
      <c r="C2711" s="7" t="s">
        <v>97</v>
      </c>
      <c r="D2711" s="7">
        <v>10</v>
      </c>
      <c r="E2711" s="7">
        <v>1</v>
      </c>
      <c r="F2711" s="7">
        <v>29000</v>
      </c>
    </row>
    <row r="2712" spans="1:6" x14ac:dyDescent="0.2">
      <c r="A2712" s="7">
        <v>2711</v>
      </c>
      <c r="B2712" s="7">
        <v>47</v>
      </c>
      <c r="C2712" s="7" t="s">
        <v>96</v>
      </c>
      <c r="D2712" s="7">
        <v>20</v>
      </c>
      <c r="E2712" s="7">
        <v>1</v>
      </c>
      <c r="F2712" s="7">
        <v>479000</v>
      </c>
    </row>
    <row r="2713" spans="1:6" x14ac:dyDescent="0.2">
      <c r="A2713" s="7">
        <v>2712</v>
      </c>
      <c r="B2713" s="7">
        <v>21</v>
      </c>
      <c r="C2713" s="7" t="s">
        <v>97</v>
      </c>
      <c r="D2713" s="7">
        <v>20</v>
      </c>
      <c r="E2713" s="7">
        <v>1</v>
      </c>
      <c r="F2713" s="7">
        <v>260000</v>
      </c>
    </row>
    <row r="2714" spans="1:6" x14ac:dyDescent="0.2">
      <c r="A2714" s="7">
        <v>2713</v>
      </c>
      <c r="B2714" s="7">
        <v>42</v>
      </c>
      <c r="C2714" s="7" t="s">
        <v>96</v>
      </c>
      <c r="D2714" s="7">
        <v>20</v>
      </c>
      <c r="E2714" s="7">
        <v>1</v>
      </c>
      <c r="F2714" s="7">
        <v>935000</v>
      </c>
    </row>
    <row r="2715" spans="1:6" x14ac:dyDescent="0.2">
      <c r="A2715" s="7">
        <v>2714</v>
      </c>
      <c r="B2715" s="7">
        <v>39</v>
      </c>
      <c r="C2715" s="7" t="s">
        <v>96</v>
      </c>
      <c r="D2715" s="7">
        <v>15</v>
      </c>
      <c r="E2715" s="7">
        <v>1</v>
      </c>
      <c r="F2715" s="7">
        <v>839000</v>
      </c>
    </row>
    <row r="2716" spans="1:6" x14ac:dyDescent="0.2">
      <c r="A2716" s="7">
        <v>2715</v>
      </c>
      <c r="B2716" s="7">
        <v>29</v>
      </c>
      <c r="C2716" s="7" t="s">
        <v>96</v>
      </c>
      <c r="D2716" s="7">
        <v>10</v>
      </c>
      <c r="E2716" s="7">
        <v>1</v>
      </c>
      <c r="F2716" s="7">
        <v>790000</v>
      </c>
    </row>
    <row r="2717" spans="1:6" x14ac:dyDescent="0.2">
      <c r="A2717" s="7">
        <v>2716</v>
      </c>
      <c r="B2717" s="7">
        <v>21</v>
      </c>
      <c r="C2717" s="7" t="s">
        <v>97</v>
      </c>
      <c r="D2717" s="7">
        <v>20</v>
      </c>
      <c r="E2717" s="7">
        <v>1</v>
      </c>
      <c r="F2717" s="7">
        <v>978000</v>
      </c>
    </row>
    <row r="2718" spans="1:6" x14ac:dyDescent="0.2">
      <c r="A2718" s="7">
        <v>2717</v>
      </c>
      <c r="B2718" s="7">
        <v>33</v>
      </c>
      <c r="C2718" s="7" t="s">
        <v>97</v>
      </c>
      <c r="D2718" s="7">
        <v>20</v>
      </c>
      <c r="E2718" s="7">
        <v>1</v>
      </c>
      <c r="F2718" s="7">
        <v>746000</v>
      </c>
    </row>
    <row r="2719" spans="1:6" x14ac:dyDescent="0.2">
      <c r="A2719" s="7">
        <v>2718</v>
      </c>
      <c r="B2719" s="7">
        <v>23</v>
      </c>
      <c r="C2719" s="7" t="s">
        <v>97</v>
      </c>
      <c r="D2719" s="7">
        <v>20</v>
      </c>
      <c r="E2719" s="7">
        <v>1</v>
      </c>
      <c r="F2719" s="7">
        <v>238000</v>
      </c>
    </row>
    <row r="2720" spans="1:6" x14ac:dyDescent="0.2">
      <c r="A2720" s="7">
        <v>2719</v>
      </c>
      <c r="B2720" s="7">
        <v>43</v>
      </c>
      <c r="C2720" s="7" t="s">
        <v>97</v>
      </c>
      <c r="D2720" s="7">
        <v>20</v>
      </c>
      <c r="E2720" s="7">
        <v>1</v>
      </c>
      <c r="F2720" s="7">
        <v>326000</v>
      </c>
    </row>
    <row r="2721" spans="1:6" x14ac:dyDescent="0.2">
      <c r="A2721" s="7">
        <v>2720</v>
      </c>
      <c r="B2721" s="7">
        <v>43</v>
      </c>
      <c r="C2721" s="7" t="s">
        <v>97</v>
      </c>
      <c r="D2721" s="7">
        <v>20</v>
      </c>
      <c r="E2721" s="7">
        <v>1</v>
      </c>
      <c r="F2721" s="7">
        <v>768000</v>
      </c>
    </row>
    <row r="2722" spans="1:6" x14ac:dyDescent="0.2">
      <c r="A2722" s="7">
        <v>2721</v>
      </c>
      <c r="B2722" s="7">
        <v>48</v>
      </c>
      <c r="C2722" s="7" t="s">
        <v>97</v>
      </c>
      <c r="D2722" s="7">
        <v>20</v>
      </c>
      <c r="E2722" s="7">
        <v>1</v>
      </c>
      <c r="F2722" s="7">
        <v>539000</v>
      </c>
    </row>
    <row r="2723" spans="1:6" x14ac:dyDescent="0.2">
      <c r="A2723" s="7">
        <v>2722</v>
      </c>
      <c r="B2723" s="7">
        <v>45</v>
      </c>
      <c r="C2723" s="7" t="s">
        <v>97</v>
      </c>
      <c r="D2723" s="7">
        <v>20</v>
      </c>
      <c r="E2723" s="7">
        <v>1</v>
      </c>
      <c r="F2723" s="7">
        <v>179000</v>
      </c>
    </row>
    <row r="2724" spans="1:6" x14ac:dyDescent="0.2">
      <c r="A2724" s="7">
        <v>2723</v>
      </c>
      <c r="B2724" s="7">
        <v>41</v>
      </c>
      <c r="C2724" s="7" t="s">
        <v>97</v>
      </c>
      <c r="D2724" s="7">
        <v>10</v>
      </c>
      <c r="E2724" s="7">
        <v>1</v>
      </c>
      <c r="F2724" s="7">
        <v>165000</v>
      </c>
    </row>
    <row r="2725" spans="1:6" x14ac:dyDescent="0.2">
      <c r="A2725" s="7">
        <v>2724</v>
      </c>
      <c r="B2725" s="7">
        <v>54</v>
      </c>
      <c r="C2725" s="7" t="s">
        <v>96</v>
      </c>
      <c r="D2725" s="7">
        <v>15</v>
      </c>
      <c r="E2725" s="7">
        <v>1</v>
      </c>
      <c r="F2725" s="7">
        <v>347000</v>
      </c>
    </row>
    <row r="2726" spans="1:6" x14ac:dyDescent="0.2">
      <c r="A2726" s="7">
        <v>2725</v>
      </c>
      <c r="B2726" s="7">
        <v>40</v>
      </c>
      <c r="C2726" s="7" t="s">
        <v>97</v>
      </c>
      <c r="D2726" s="7">
        <v>10</v>
      </c>
      <c r="E2726" s="7">
        <v>1</v>
      </c>
      <c r="F2726" s="7">
        <v>834000</v>
      </c>
    </row>
    <row r="2727" spans="1:6" x14ac:dyDescent="0.2">
      <c r="A2727" s="7">
        <v>2726</v>
      </c>
      <c r="B2727" s="7">
        <v>56</v>
      </c>
      <c r="C2727" s="7" t="s">
        <v>97</v>
      </c>
      <c r="D2727" s="7">
        <v>10</v>
      </c>
      <c r="E2727" s="7">
        <v>1</v>
      </c>
      <c r="F2727" s="7">
        <v>613000</v>
      </c>
    </row>
    <row r="2728" spans="1:6" x14ac:dyDescent="0.2">
      <c r="A2728" s="7">
        <v>2727</v>
      </c>
      <c r="B2728" s="7">
        <v>20</v>
      </c>
      <c r="C2728" s="7" t="s">
        <v>96</v>
      </c>
      <c r="D2728" s="7">
        <v>10</v>
      </c>
      <c r="E2728" s="7">
        <v>1</v>
      </c>
      <c r="F2728" s="7">
        <v>21000</v>
      </c>
    </row>
    <row r="2729" spans="1:6" x14ac:dyDescent="0.2">
      <c r="A2729" s="7">
        <v>2728</v>
      </c>
      <c r="B2729" s="7">
        <v>39</v>
      </c>
      <c r="C2729" s="7" t="s">
        <v>96</v>
      </c>
      <c r="D2729" s="7">
        <v>15</v>
      </c>
      <c r="E2729" s="7">
        <v>1</v>
      </c>
      <c r="F2729" s="7">
        <v>731000</v>
      </c>
    </row>
    <row r="2730" spans="1:6" x14ac:dyDescent="0.2">
      <c r="A2730" s="7">
        <v>2729</v>
      </c>
      <c r="B2730" s="7">
        <v>22</v>
      </c>
      <c r="C2730" s="7" t="s">
        <v>96</v>
      </c>
      <c r="D2730" s="7">
        <v>10</v>
      </c>
      <c r="E2730" s="7">
        <v>1</v>
      </c>
      <c r="F2730" s="7">
        <v>628000</v>
      </c>
    </row>
    <row r="2731" spans="1:6" x14ac:dyDescent="0.2">
      <c r="A2731" s="7">
        <v>2730</v>
      </c>
      <c r="B2731" s="7">
        <v>52</v>
      </c>
      <c r="C2731" s="7" t="s">
        <v>97</v>
      </c>
      <c r="D2731" s="7">
        <v>10</v>
      </c>
      <c r="E2731" s="7">
        <v>1</v>
      </c>
      <c r="F2731" s="7">
        <v>712000</v>
      </c>
    </row>
    <row r="2732" spans="1:6" x14ac:dyDescent="0.2">
      <c r="A2732" s="7">
        <v>2731</v>
      </c>
      <c r="B2732" s="7">
        <v>52</v>
      </c>
      <c r="C2732" s="7" t="s">
        <v>96</v>
      </c>
      <c r="D2732" s="7">
        <v>20</v>
      </c>
      <c r="E2732" s="7">
        <v>1</v>
      </c>
      <c r="F2732" s="7">
        <v>631000</v>
      </c>
    </row>
    <row r="2733" spans="1:6" x14ac:dyDescent="0.2">
      <c r="A2733" s="7">
        <v>2732</v>
      </c>
      <c r="B2733" s="7">
        <v>27</v>
      </c>
      <c r="C2733" s="7" t="s">
        <v>96</v>
      </c>
      <c r="D2733" s="7">
        <v>10</v>
      </c>
      <c r="E2733" s="7">
        <v>1</v>
      </c>
      <c r="F2733" s="7">
        <v>332000</v>
      </c>
    </row>
    <row r="2734" spans="1:6" x14ac:dyDescent="0.2">
      <c r="A2734" s="7">
        <v>2733</v>
      </c>
      <c r="B2734" s="7">
        <v>44</v>
      </c>
      <c r="C2734" s="7" t="s">
        <v>97</v>
      </c>
      <c r="D2734" s="7">
        <v>20</v>
      </c>
      <c r="E2734" s="7">
        <v>1</v>
      </c>
      <c r="F2734" s="7">
        <v>916000</v>
      </c>
    </row>
    <row r="2735" spans="1:6" x14ac:dyDescent="0.2">
      <c r="A2735" s="7">
        <v>2734</v>
      </c>
      <c r="B2735" s="7">
        <v>41</v>
      </c>
      <c r="C2735" s="7" t="s">
        <v>97</v>
      </c>
      <c r="D2735" s="7">
        <v>15</v>
      </c>
      <c r="E2735" s="7">
        <v>1</v>
      </c>
      <c r="F2735" s="7">
        <v>60000</v>
      </c>
    </row>
    <row r="2736" spans="1:6" x14ac:dyDescent="0.2">
      <c r="A2736" s="7">
        <v>2735</v>
      </c>
      <c r="B2736" s="7">
        <v>59</v>
      </c>
      <c r="C2736" s="7" t="s">
        <v>96</v>
      </c>
      <c r="D2736" s="7">
        <v>10</v>
      </c>
      <c r="E2736" s="7">
        <v>1</v>
      </c>
      <c r="F2736" s="7">
        <v>417000</v>
      </c>
    </row>
    <row r="2737" spans="1:6" x14ac:dyDescent="0.2">
      <c r="A2737" s="7">
        <v>2736</v>
      </c>
      <c r="B2737" s="7">
        <v>57</v>
      </c>
      <c r="C2737" s="7" t="s">
        <v>97</v>
      </c>
      <c r="D2737" s="7">
        <v>10</v>
      </c>
      <c r="E2737" s="7">
        <v>1</v>
      </c>
      <c r="F2737" s="7">
        <v>456000</v>
      </c>
    </row>
    <row r="2738" spans="1:6" x14ac:dyDescent="0.2">
      <c r="A2738" s="7">
        <v>2737</v>
      </c>
      <c r="B2738" s="7">
        <v>27</v>
      </c>
      <c r="C2738" s="7" t="s">
        <v>96</v>
      </c>
      <c r="D2738" s="7">
        <v>20</v>
      </c>
      <c r="E2738" s="7">
        <v>1</v>
      </c>
      <c r="F2738" s="7">
        <v>63000</v>
      </c>
    </row>
    <row r="2739" spans="1:6" x14ac:dyDescent="0.2">
      <c r="A2739" s="7">
        <v>2738</v>
      </c>
      <c r="B2739" s="7">
        <v>22</v>
      </c>
      <c r="C2739" s="7" t="s">
        <v>97</v>
      </c>
      <c r="D2739" s="7">
        <v>20</v>
      </c>
      <c r="E2739" s="7">
        <v>1</v>
      </c>
      <c r="F2739" s="7">
        <v>803000</v>
      </c>
    </row>
    <row r="2740" spans="1:6" x14ac:dyDescent="0.2">
      <c r="A2740" s="7">
        <v>2739</v>
      </c>
      <c r="B2740" s="7">
        <v>40</v>
      </c>
      <c r="C2740" s="7" t="s">
        <v>96</v>
      </c>
      <c r="D2740" s="7">
        <v>20</v>
      </c>
      <c r="E2740" s="7">
        <v>1</v>
      </c>
      <c r="F2740" s="7">
        <v>400000</v>
      </c>
    </row>
    <row r="2741" spans="1:6" x14ac:dyDescent="0.2">
      <c r="A2741" s="7">
        <v>2740</v>
      </c>
      <c r="B2741" s="7">
        <v>51</v>
      </c>
      <c r="C2741" s="7" t="s">
        <v>97</v>
      </c>
      <c r="D2741" s="7">
        <v>15</v>
      </c>
      <c r="E2741" s="7">
        <v>1</v>
      </c>
      <c r="F2741" s="7">
        <v>834000</v>
      </c>
    </row>
    <row r="2742" spans="1:6" x14ac:dyDescent="0.2">
      <c r="A2742" s="7">
        <v>2741</v>
      </c>
      <c r="B2742" s="7">
        <v>57</v>
      </c>
      <c r="C2742" s="7" t="s">
        <v>97</v>
      </c>
      <c r="D2742" s="7">
        <v>15</v>
      </c>
      <c r="E2742" s="7">
        <v>1</v>
      </c>
      <c r="F2742" s="7">
        <v>599000</v>
      </c>
    </row>
    <row r="2743" spans="1:6" x14ac:dyDescent="0.2">
      <c r="A2743" s="7">
        <v>2742</v>
      </c>
      <c r="B2743" s="7">
        <v>26</v>
      </c>
      <c r="C2743" s="7" t="s">
        <v>97</v>
      </c>
      <c r="D2743" s="7">
        <v>20</v>
      </c>
      <c r="E2743" s="7">
        <v>1</v>
      </c>
      <c r="F2743" s="7">
        <v>912000</v>
      </c>
    </row>
    <row r="2744" spans="1:6" x14ac:dyDescent="0.2">
      <c r="A2744" s="7">
        <v>2743</v>
      </c>
      <c r="B2744" s="7">
        <v>33</v>
      </c>
      <c r="C2744" s="7" t="s">
        <v>97</v>
      </c>
      <c r="D2744" s="7">
        <v>15</v>
      </c>
      <c r="E2744" s="7">
        <v>1</v>
      </c>
      <c r="F2744" s="7">
        <v>338000</v>
      </c>
    </row>
    <row r="2745" spans="1:6" x14ac:dyDescent="0.2">
      <c r="A2745" s="7">
        <v>2744</v>
      </c>
      <c r="B2745" s="7">
        <v>21</v>
      </c>
      <c r="C2745" s="7" t="s">
        <v>96</v>
      </c>
      <c r="D2745" s="7">
        <v>15</v>
      </c>
      <c r="E2745" s="7">
        <v>1</v>
      </c>
      <c r="F2745" s="7">
        <v>222000</v>
      </c>
    </row>
    <row r="2746" spans="1:6" x14ac:dyDescent="0.2">
      <c r="A2746" s="7">
        <v>2745</v>
      </c>
      <c r="B2746" s="7">
        <v>46</v>
      </c>
      <c r="C2746" s="7" t="s">
        <v>97</v>
      </c>
      <c r="D2746" s="7">
        <v>20</v>
      </c>
      <c r="E2746" s="7">
        <v>1</v>
      </c>
      <c r="F2746" s="7">
        <v>290000</v>
      </c>
    </row>
    <row r="2747" spans="1:6" x14ac:dyDescent="0.2">
      <c r="A2747" s="7">
        <v>2746</v>
      </c>
      <c r="B2747" s="7">
        <v>41</v>
      </c>
      <c r="C2747" s="7" t="s">
        <v>97</v>
      </c>
      <c r="D2747" s="7">
        <v>15</v>
      </c>
      <c r="E2747" s="7">
        <v>1</v>
      </c>
      <c r="F2747" s="7">
        <v>89000</v>
      </c>
    </row>
    <row r="2748" spans="1:6" x14ac:dyDescent="0.2">
      <c r="A2748" s="7">
        <v>2747</v>
      </c>
      <c r="B2748" s="7">
        <v>37</v>
      </c>
      <c r="C2748" s="7" t="s">
        <v>96</v>
      </c>
      <c r="D2748" s="7">
        <v>10</v>
      </c>
      <c r="E2748" s="7">
        <v>1</v>
      </c>
      <c r="F2748" s="7">
        <v>904000</v>
      </c>
    </row>
    <row r="2749" spans="1:6" x14ac:dyDescent="0.2">
      <c r="A2749" s="7">
        <v>2748</v>
      </c>
      <c r="B2749" s="7">
        <v>54</v>
      </c>
      <c r="C2749" s="7" t="s">
        <v>96</v>
      </c>
      <c r="D2749" s="7">
        <v>15</v>
      </c>
      <c r="E2749" s="7">
        <v>1</v>
      </c>
      <c r="F2749" s="7">
        <v>442000</v>
      </c>
    </row>
    <row r="2750" spans="1:6" x14ac:dyDescent="0.2">
      <c r="A2750" s="7">
        <v>2749</v>
      </c>
      <c r="B2750" s="7">
        <v>34</v>
      </c>
      <c r="C2750" s="7" t="s">
        <v>96</v>
      </c>
      <c r="D2750" s="7">
        <v>10</v>
      </c>
      <c r="E2750" s="7">
        <v>1</v>
      </c>
      <c r="F2750" s="7">
        <v>662000</v>
      </c>
    </row>
    <row r="2751" spans="1:6" x14ac:dyDescent="0.2">
      <c r="A2751" s="7">
        <v>2750</v>
      </c>
      <c r="B2751" s="7">
        <v>33</v>
      </c>
      <c r="C2751" s="7" t="s">
        <v>96</v>
      </c>
      <c r="D2751" s="7">
        <v>15</v>
      </c>
      <c r="E2751" s="7">
        <v>1</v>
      </c>
      <c r="F2751" s="7">
        <v>698000</v>
      </c>
    </row>
    <row r="2752" spans="1:6" x14ac:dyDescent="0.2">
      <c r="A2752" s="7">
        <v>2751</v>
      </c>
      <c r="B2752" s="7">
        <v>53</v>
      </c>
      <c r="C2752" s="7" t="s">
        <v>97</v>
      </c>
      <c r="D2752" s="7">
        <v>10</v>
      </c>
      <c r="E2752" s="7">
        <v>1</v>
      </c>
      <c r="F2752" s="7">
        <v>807000</v>
      </c>
    </row>
    <row r="2753" spans="1:6" x14ac:dyDescent="0.2">
      <c r="A2753" s="7">
        <v>2752</v>
      </c>
      <c r="B2753" s="7">
        <v>29</v>
      </c>
      <c r="C2753" s="7" t="s">
        <v>96</v>
      </c>
      <c r="D2753" s="7">
        <v>15</v>
      </c>
      <c r="E2753" s="7">
        <v>1</v>
      </c>
      <c r="F2753" s="7">
        <v>553000</v>
      </c>
    </row>
    <row r="2754" spans="1:6" x14ac:dyDescent="0.2">
      <c r="A2754" s="7">
        <v>2753</v>
      </c>
      <c r="B2754" s="7">
        <v>44</v>
      </c>
      <c r="C2754" s="7" t="s">
        <v>97</v>
      </c>
      <c r="D2754" s="7">
        <v>10</v>
      </c>
      <c r="E2754" s="7">
        <v>1</v>
      </c>
      <c r="F2754" s="7">
        <v>186000</v>
      </c>
    </row>
    <row r="2755" spans="1:6" x14ac:dyDescent="0.2">
      <c r="A2755" s="7">
        <v>2754</v>
      </c>
      <c r="B2755" s="7">
        <v>32</v>
      </c>
      <c r="C2755" s="7" t="s">
        <v>97</v>
      </c>
      <c r="D2755" s="7">
        <v>10</v>
      </c>
      <c r="E2755" s="7">
        <v>1</v>
      </c>
      <c r="F2755" s="7">
        <v>716000</v>
      </c>
    </row>
    <row r="2756" spans="1:6" x14ac:dyDescent="0.2">
      <c r="A2756" s="7">
        <v>2755</v>
      </c>
      <c r="B2756" s="7">
        <v>33</v>
      </c>
      <c r="C2756" s="7" t="s">
        <v>96</v>
      </c>
      <c r="D2756" s="7">
        <v>15</v>
      </c>
      <c r="E2756" s="7">
        <v>1</v>
      </c>
      <c r="F2756" s="7">
        <v>872000</v>
      </c>
    </row>
    <row r="2757" spans="1:6" x14ac:dyDescent="0.2">
      <c r="A2757" s="7">
        <v>2756</v>
      </c>
      <c r="B2757" s="7">
        <v>29</v>
      </c>
      <c r="C2757" s="7" t="s">
        <v>97</v>
      </c>
      <c r="D2757" s="7">
        <v>20</v>
      </c>
      <c r="E2757" s="7">
        <v>1</v>
      </c>
      <c r="F2757" s="7">
        <v>416000</v>
      </c>
    </row>
    <row r="2758" spans="1:6" x14ac:dyDescent="0.2">
      <c r="A2758" s="7">
        <v>2757</v>
      </c>
      <c r="B2758" s="7">
        <v>53</v>
      </c>
      <c r="C2758" s="7" t="s">
        <v>96</v>
      </c>
      <c r="D2758" s="7">
        <v>10</v>
      </c>
      <c r="E2758" s="7">
        <v>1</v>
      </c>
      <c r="F2758" s="7">
        <v>274000</v>
      </c>
    </row>
    <row r="2759" spans="1:6" x14ac:dyDescent="0.2">
      <c r="A2759" s="7">
        <v>2758</v>
      </c>
      <c r="B2759" s="7">
        <v>40</v>
      </c>
      <c r="C2759" s="7" t="s">
        <v>97</v>
      </c>
      <c r="D2759" s="7">
        <v>15</v>
      </c>
      <c r="E2759" s="7">
        <v>1</v>
      </c>
      <c r="F2759" s="7">
        <v>836000</v>
      </c>
    </row>
    <row r="2760" spans="1:6" x14ac:dyDescent="0.2">
      <c r="A2760" s="7">
        <v>2759</v>
      </c>
      <c r="B2760" s="7">
        <v>56</v>
      </c>
      <c r="C2760" s="7" t="s">
        <v>96</v>
      </c>
      <c r="D2760" s="7">
        <v>10</v>
      </c>
      <c r="E2760" s="7">
        <v>1</v>
      </c>
      <c r="F2760" s="7">
        <v>677000</v>
      </c>
    </row>
    <row r="2761" spans="1:6" x14ac:dyDescent="0.2">
      <c r="A2761" s="7">
        <v>2760</v>
      </c>
      <c r="B2761" s="7">
        <v>24</v>
      </c>
      <c r="C2761" s="7" t="s">
        <v>96</v>
      </c>
      <c r="D2761" s="7">
        <v>15</v>
      </c>
      <c r="E2761" s="7">
        <v>1</v>
      </c>
      <c r="F2761" s="7">
        <v>421000</v>
      </c>
    </row>
    <row r="2762" spans="1:6" x14ac:dyDescent="0.2">
      <c r="A2762" s="7">
        <v>2761</v>
      </c>
      <c r="B2762" s="7">
        <v>59</v>
      </c>
      <c r="C2762" s="7" t="s">
        <v>96</v>
      </c>
      <c r="D2762" s="7">
        <v>10</v>
      </c>
      <c r="E2762" s="7">
        <v>1</v>
      </c>
      <c r="F2762" s="7">
        <v>902000</v>
      </c>
    </row>
    <row r="2763" spans="1:6" x14ac:dyDescent="0.2">
      <c r="A2763" s="7">
        <v>2762</v>
      </c>
      <c r="B2763" s="7">
        <v>27</v>
      </c>
      <c r="C2763" s="7" t="s">
        <v>96</v>
      </c>
      <c r="D2763" s="7">
        <v>20</v>
      </c>
      <c r="E2763" s="7">
        <v>1</v>
      </c>
      <c r="F2763" s="7">
        <v>488000</v>
      </c>
    </row>
    <row r="2764" spans="1:6" x14ac:dyDescent="0.2">
      <c r="A2764" s="7">
        <v>2763</v>
      </c>
      <c r="B2764" s="7">
        <v>29</v>
      </c>
      <c r="C2764" s="7" t="s">
        <v>96</v>
      </c>
      <c r="D2764" s="7">
        <v>20</v>
      </c>
      <c r="E2764" s="7">
        <v>1</v>
      </c>
      <c r="F2764" s="7">
        <v>440000</v>
      </c>
    </row>
    <row r="2765" spans="1:6" x14ac:dyDescent="0.2">
      <c r="A2765" s="7">
        <v>2764</v>
      </c>
      <c r="B2765" s="7">
        <v>51</v>
      </c>
      <c r="C2765" s="7" t="s">
        <v>97</v>
      </c>
      <c r="D2765" s="7">
        <v>10</v>
      </c>
      <c r="E2765" s="7">
        <v>1</v>
      </c>
      <c r="F2765" s="7">
        <v>681000</v>
      </c>
    </row>
    <row r="2766" spans="1:6" x14ac:dyDescent="0.2">
      <c r="A2766" s="7">
        <v>2765</v>
      </c>
      <c r="B2766" s="7">
        <v>32</v>
      </c>
      <c r="C2766" s="7" t="s">
        <v>96</v>
      </c>
      <c r="D2766" s="7">
        <v>10</v>
      </c>
      <c r="E2766" s="7">
        <v>1</v>
      </c>
      <c r="F2766" s="7">
        <v>798000</v>
      </c>
    </row>
    <row r="2767" spans="1:6" x14ac:dyDescent="0.2">
      <c r="A2767" s="7">
        <v>2766</v>
      </c>
      <c r="B2767" s="7">
        <v>28</v>
      </c>
      <c r="C2767" s="7" t="s">
        <v>96</v>
      </c>
      <c r="D2767" s="7">
        <v>10</v>
      </c>
      <c r="E2767" s="7">
        <v>1</v>
      </c>
      <c r="F2767" s="7">
        <v>117000</v>
      </c>
    </row>
    <row r="2768" spans="1:6" x14ac:dyDescent="0.2">
      <c r="A2768" s="7">
        <v>2767</v>
      </c>
      <c r="B2768" s="7">
        <v>21</v>
      </c>
      <c r="C2768" s="7" t="s">
        <v>96</v>
      </c>
      <c r="D2768" s="7">
        <v>15</v>
      </c>
      <c r="E2768" s="7">
        <v>1</v>
      </c>
      <c r="F2768" s="7">
        <v>54000</v>
      </c>
    </row>
    <row r="2769" spans="1:6" x14ac:dyDescent="0.2">
      <c r="A2769" s="7">
        <v>2768</v>
      </c>
      <c r="B2769" s="7">
        <v>46</v>
      </c>
      <c r="C2769" s="7" t="s">
        <v>97</v>
      </c>
      <c r="D2769" s="7">
        <v>15</v>
      </c>
      <c r="E2769" s="7">
        <v>1</v>
      </c>
      <c r="F2769" s="7">
        <v>163000</v>
      </c>
    </row>
    <row r="2770" spans="1:6" x14ac:dyDescent="0.2">
      <c r="A2770" s="7">
        <v>2769</v>
      </c>
      <c r="B2770" s="7">
        <v>36</v>
      </c>
      <c r="C2770" s="7" t="s">
        <v>97</v>
      </c>
      <c r="D2770" s="7">
        <v>10</v>
      </c>
      <c r="E2770" s="7">
        <v>1</v>
      </c>
      <c r="F2770" s="7">
        <v>60000</v>
      </c>
    </row>
    <row r="2771" spans="1:6" x14ac:dyDescent="0.2">
      <c r="A2771" s="7">
        <v>2770</v>
      </c>
      <c r="B2771" s="7">
        <v>37</v>
      </c>
      <c r="C2771" s="7" t="s">
        <v>97</v>
      </c>
      <c r="D2771" s="7">
        <v>10</v>
      </c>
      <c r="E2771" s="7">
        <v>1</v>
      </c>
      <c r="F2771" s="7">
        <v>541000</v>
      </c>
    </row>
    <row r="2772" spans="1:6" x14ac:dyDescent="0.2">
      <c r="A2772" s="7">
        <v>2771</v>
      </c>
      <c r="B2772" s="7">
        <v>56</v>
      </c>
      <c r="C2772" s="7" t="s">
        <v>97</v>
      </c>
      <c r="D2772" s="7">
        <v>15</v>
      </c>
      <c r="E2772" s="7">
        <v>1</v>
      </c>
      <c r="F2772" s="7">
        <v>119000</v>
      </c>
    </row>
    <row r="2773" spans="1:6" x14ac:dyDescent="0.2">
      <c r="A2773" s="7">
        <v>2772</v>
      </c>
      <c r="B2773" s="7">
        <v>24</v>
      </c>
      <c r="C2773" s="7" t="s">
        <v>97</v>
      </c>
      <c r="D2773" s="7">
        <v>10</v>
      </c>
      <c r="E2773" s="7">
        <v>1</v>
      </c>
      <c r="F2773" s="7">
        <v>761000</v>
      </c>
    </row>
    <row r="2774" spans="1:6" x14ac:dyDescent="0.2">
      <c r="A2774" s="7">
        <v>2773</v>
      </c>
      <c r="B2774" s="7">
        <v>28</v>
      </c>
      <c r="C2774" s="7" t="s">
        <v>97</v>
      </c>
      <c r="D2774" s="7">
        <v>10</v>
      </c>
      <c r="E2774" s="7">
        <v>1</v>
      </c>
      <c r="F2774" s="7">
        <v>857000</v>
      </c>
    </row>
    <row r="2775" spans="1:6" x14ac:dyDescent="0.2">
      <c r="A2775" s="7">
        <v>2774</v>
      </c>
      <c r="B2775" s="7">
        <v>34</v>
      </c>
      <c r="C2775" s="7" t="s">
        <v>97</v>
      </c>
      <c r="D2775" s="7">
        <v>10</v>
      </c>
      <c r="E2775" s="7">
        <v>1</v>
      </c>
      <c r="F2775" s="7">
        <v>640000</v>
      </c>
    </row>
    <row r="2776" spans="1:6" x14ac:dyDescent="0.2">
      <c r="A2776" s="7">
        <v>2775</v>
      </c>
      <c r="B2776" s="7">
        <v>55</v>
      </c>
      <c r="C2776" s="7" t="s">
        <v>97</v>
      </c>
      <c r="D2776" s="7">
        <v>15</v>
      </c>
      <c r="E2776" s="7">
        <v>1</v>
      </c>
      <c r="F2776" s="7">
        <v>619000</v>
      </c>
    </row>
    <row r="2777" spans="1:6" x14ac:dyDescent="0.2">
      <c r="A2777" s="7">
        <v>2776</v>
      </c>
      <c r="B2777" s="7">
        <v>28</v>
      </c>
      <c r="C2777" s="7" t="s">
        <v>97</v>
      </c>
      <c r="D2777" s="7">
        <v>20</v>
      </c>
      <c r="E2777" s="7">
        <v>1</v>
      </c>
      <c r="F2777" s="7">
        <v>565000</v>
      </c>
    </row>
    <row r="2778" spans="1:6" x14ac:dyDescent="0.2">
      <c r="A2778" s="7">
        <v>2777</v>
      </c>
      <c r="B2778" s="7">
        <v>48</v>
      </c>
      <c r="C2778" s="7" t="s">
        <v>97</v>
      </c>
      <c r="D2778" s="7">
        <v>20</v>
      </c>
      <c r="E2778" s="7">
        <v>1</v>
      </c>
      <c r="F2778" s="7">
        <v>647000</v>
      </c>
    </row>
    <row r="2779" spans="1:6" x14ac:dyDescent="0.2">
      <c r="A2779" s="7">
        <v>2778</v>
      </c>
      <c r="B2779" s="7">
        <v>50</v>
      </c>
      <c r="C2779" s="7" t="s">
        <v>97</v>
      </c>
      <c r="D2779" s="7">
        <v>15</v>
      </c>
      <c r="E2779" s="7">
        <v>1</v>
      </c>
      <c r="F2779" s="7">
        <v>640000</v>
      </c>
    </row>
    <row r="2780" spans="1:6" x14ac:dyDescent="0.2">
      <c r="A2780" s="7">
        <v>2779</v>
      </c>
      <c r="B2780" s="7">
        <v>47</v>
      </c>
      <c r="C2780" s="7" t="s">
        <v>96</v>
      </c>
      <c r="D2780" s="7">
        <v>20</v>
      </c>
      <c r="E2780" s="7">
        <v>1</v>
      </c>
      <c r="F2780" s="7">
        <v>915000</v>
      </c>
    </row>
    <row r="2781" spans="1:6" x14ac:dyDescent="0.2">
      <c r="A2781" s="7">
        <v>2780</v>
      </c>
      <c r="B2781" s="7">
        <v>55</v>
      </c>
      <c r="C2781" s="7" t="s">
        <v>96</v>
      </c>
      <c r="D2781" s="7">
        <v>10</v>
      </c>
      <c r="E2781" s="7">
        <v>1</v>
      </c>
      <c r="F2781" s="7">
        <v>933000</v>
      </c>
    </row>
    <row r="2782" spans="1:6" x14ac:dyDescent="0.2">
      <c r="A2782" s="7">
        <v>2781</v>
      </c>
      <c r="B2782" s="7">
        <v>29</v>
      </c>
      <c r="C2782" s="7" t="s">
        <v>96</v>
      </c>
      <c r="D2782" s="7">
        <v>15</v>
      </c>
      <c r="E2782" s="7">
        <v>1</v>
      </c>
      <c r="F2782" s="7">
        <v>241000</v>
      </c>
    </row>
    <row r="2783" spans="1:6" x14ac:dyDescent="0.2">
      <c r="A2783" s="7">
        <v>2782</v>
      </c>
      <c r="B2783" s="7">
        <v>47</v>
      </c>
      <c r="C2783" s="7" t="s">
        <v>97</v>
      </c>
      <c r="D2783" s="7">
        <v>20</v>
      </c>
      <c r="E2783" s="7">
        <v>1</v>
      </c>
      <c r="F2783" s="7">
        <v>821000</v>
      </c>
    </row>
    <row r="2784" spans="1:6" x14ac:dyDescent="0.2">
      <c r="A2784" s="7">
        <v>2783</v>
      </c>
      <c r="B2784" s="7">
        <v>26</v>
      </c>
      <c r="C2784" s="7" t="s">
        <v>96</v>
      </c>
      <c r="D2784" s="7">
        <v>20</v>
      </c>
      <c r="E2784" s="7">
        <v>1</v>
      </c>
      <c r="F2784" s="7">
        <v>492000</v>
      </c>
    </row>
    <row r="2785" spans="1:6" x14ac:dyDescent="0.2">
      <c r="A2785" s="7">
        <v>2784</v>
      </c>
      <c r="B2785" s="7">
        <v>39</v>
      </c>
      <c r="C2785" s="7" t="s">
        <v>97</v>
      </c>
      <c r="D2785" s="7">
        <v>10</v>
      </c>
      <c r="E2785" s="7">
        <v>1</v>
      </c>
      <c r="F2785" s="7">
        <v>829000</v>
      </c>
    </row>
    <row r="2786" spans="1:6" x14ac:dyDescent="0.2">
      <c r="A2786" s="7">
        <v>2785</v>
      </c>
      <c r="B2786" s="7">
        <v>48</v>
      </c>
      <c r="C2786" s="7" t="s">
        <v>96</v>
      </c>
      <c r="D2786" s="7">
        <v>15</v>
      </c>
      <c r="E2786" s="7">
        <v>1</v>
      </c>
      <c r="F2786" s="7">
        <v>36000</v>
      </c>
    </row>
    <row r="2787" spans="1:6" x14ac:dyDescent="0.2">
      <c r="A2787" s="7">
        <v>2786</v>
      </c>
      <c r="B2787" s="7">
        <v>58</v>
      </c>
      <c r="C2787" s="7" t="s">
        <v>97</v>
      </c>
      <c r="D2787" s="7">
        <v>15</v>
      </c>
      <c r="E2787" s="7">
        <v>1</v>
      </c>
      <c r="F2787" s="7">
        <v>27000</v>
      </c>
    </row>
    <row r="2788" spans="1:6" x14ac:dyDescent="0.2">
      <c r="A2788" s="7">
        <v>2787</v>
      </c>
      <c r="B2788" s="7">
        <v>27</v>
      </c>
      <c r="C2788" s="7" t="s">
        <v>96</v>
      </c>
      <c r="D2788" s="7">
        <v>15</v>
      </c>
      <c r="E2788" s="7">
        <v>1</v>
      </c>
      <c r="F2788" s="7">
        <v>583000</v>
      </c>
    </row>
    <row r="2789" spans="1:6" x14ac:dyDescent="0.2">
      <c r="A2789" s="7">
        <v>2788</v>
      </c>
      <c r="B2789" s="7">
        <v>27</v>
      </c>
      <c r="C2789" s="7" t="s">
        <v>97</v>
      </c>
      <c r="D2789" s="7">
        <v>10</v>
      </c>
      <c r="E2789" s="7">
        <v>1</v>
      </c>
      <c r="F2789" s="7">
        <v>471000</v>
      </c>
    </row>
    <row r="2790" spans="1:6" x14ac:dyDescent="0.2">
      <c r="A2790" s="7">
        <v>2789</v>
      </c>
      <c r="B2790" s="7">
        <v>22</v>
      </c>
      <c r="C2790" s="7" t="s">
        <v>97</v>
      </c>
      <c r="D2790" s="7">
        <v>15</v>
      </c>
      <c r="E2790" s="7">
        <v>1</v>
      </c>
      <c r="F2790" s="7">
        <v>459000</v>
      </c>
    </row>
    <row r="2791" spans="1:6" x14ac:dyDescent="0.2">
      <c r="A2791" s="7">
        <v>2790</v>
      </c>
      <c r="B2791" s="7">
        <v>23</v>
      </c>
      <c r="C2791" s="7" t="s">
        <v>96</v>
      </c>
      <c r="D2791" s="7">
        <v>10</v>
      </c>
      <c r="E2791" s="7">
        <v>1</v>
      </c>
      <c r="F2791" s="7">
        <v>844000</v>
      </c>
    </row>
    <row r="2792" spans="1:6" x14ac:dyDescent="0.2">
      <c r="A2792" s="7">
        <v>2791</v>
      </c>
      <c r="B2792" s="7">
        <v>42</v>
      </c>
      <c r="C2792" s="7" t="s">
        <v>96</v>
      </c>
      <c r="D2792" s="7">
        <v>20</v>
      </c>
      <c r="E2792" s="7">
        <v>1</v>
      </c>
      <c r="F2792" s="7">
        <v>584000</v>
      </c>
    </row>
    <row r="2793" spans="1:6" x14ac:dyDescent="0.2">
      <c r="A2793" s="7">
        <v>2792</v>
      </c>
      <c r="B2793" s="7">
        <v>28</v>
      </c>
      <c r="C2793" s="7" t="s">
        <v>96</v>
      </c>
      <c r="D2793" s="7">
        <v>20</v>
      </c>
      <c r="E2793" s="7">
        <v>1</v>
      </c>
      <c r="F2793" s="7">
        <v>564000</v>
      </c>
    </row>
    <row r="2794" spans="1:6" x14ac:dyDescent="0.2">
      <c r="A2794" s="7">
        <v>2793</v>
      </c>
      <c r="B2794" s="7">
        <v>29</v>
      </c>
      <c r="C2794" s="7" t="s">
        <v>97</v>
      </c>
      <c r="D2794" s="7">
        <v>10</v>
      </c>
      <c r="E2794" s="7">
        <v>1</v>
      </c>
      <c r="F2794" s="7">
        <v>232000</v>
      </c>
    </row>
    <row r="2795" spans="1:6" x14ac:dyDescent="0.2">
      <c r="A2795" s="7">
        <v>2794</v>
      </c>
      <c r="B2795" s="7">
        <v>39</v>
      </c>
      <c r="C2795" s="7" t="s">
        <v>97</v>
      </c>
      <c r="D2795" s="7">
        <v>15</v>
      </c>
      <c r="E2795" s="7">
        <v>1</v>
      </c>
      <c r="F2795" s="7">
        <v>779000</v>
      </c>
    </row>
    <row r="2796" spans="1:6" x14ac:dyDescent="0.2">
      <c r="A2796" s="7">
        <v>2795</v>
      </c>
      <c r="B2796" s="7">
        <v>34</v>
      </c>
      <c r="C2796" s="7" t="s">
        <v>97</v>
      </c>
      <c r="D2796" s="7">
        <v>20</v>
      </c>
      <c r="E2796" s="7">
        <v>1</v>
      </c>
      <c r="F2796" s="7">
        <v>658000</v>
      </c>
    </row>
    <row r="2797" spans="1:6" x14ac:dyDescent="0.2">
      <c r="A2797" s="7">
        <v>2796</v>
      </c>
      <c r="B2797" s="7">
        <v>49</v>
      </c>
      <c r="C2797" s="7" t="s">
        <v>96</v>
      </c>
      <c r="D2797" s="7">
        <v>20</v>
      </c>
      <c r="E2797" s="7">
        <v>1</v>
      </c>
      <c r="F2797" s="7">
        <v>483000</v>
      </c>
    </row>
    <row r="2798" spans="1:6" x14ac:dyDescent="0.2">
      <c r="A2798" s="7">
        <v>2797</v>
      </c>
      <c r="B2798" s="7">
        <v>35</v>
      </c>
      <c r="C2798" s="7" t="s">
        <v>97</v>
      </c>
      <c r="D2798" s="7">
        <v>10</v>
      </c>
      <c r="E2798" s="7">
        <v>1</v>
      </c>
      <c r="F2798" s="7">
        <v>712000</v>
      </c>
    </row>
    <row r="2799" spans="1:6" x14ac:dyDescent="0.2">
      <c r="A2799" s="7">
        <v>2798</v>
      </c>
      <c r="B2799" s="7">
        <v>23</v>
      </c>
      <c r="C2799" s="7" t="s">
        <v>97</v>
      </c>
      <c r="D2799" s="7">
        <v>15</v>
      </c>
      <c r="E2799" s="7">
        <v>1</v>
      </c>
      <c r="F2799" s="7">
        <v>165000</v>
      </c>
    </row>
    <row r="2800" spans="1:6" x14ac:dyDescent="0.2">
      <c r="A2800" s="7">
        <v>2799</v>
      </c>
      <c r="B2800" s="7">
        <v>35</v>
      </c>
      <c r="C2800" s="7" t="s">
        <v>96</v>
      </c>
      <c r="D2800" s="7">
        <v>20</v>
      </c>
      <c r="E2800" s="7">
        <v>1</v>
      </c>
      <c r="F2800" s="7">
        <v>104000</v>
      </c>
    </row>
    <row r="2801" spans="1:6" x14ac:dyDescent="0.2">
      <c r="A2801" s="7">
        <v>2800</v>
      </c>
      <c r="B2801" s="7">
        <v>57</v>
      </c>
      <c r="C2801" s="7" t="s">
        <v>96</v>
      </c>
      <c r="D2801" s="7">
        <v>10</v>
      </c>
      <c r="E2801" s="7">
        <v>1</v>
      </c>
      <c r="F2801" s="7">
        <v>728000</v>
      </c>
    </row>
    <row r="2802" spans="1:6" x14ac:dyDescent="0.2">
      <c r="A2802" s="7">
        <v>2801</v>
      </c>
      <c r="B2802" s="7">
        <v>32</v>
      </c>
      <c r="C2802" s="7" t="s">
        <v>96</v>
      </c>
      <c r="D2802" s="7">
        <v>10</v>
      </c>
      <c r="E2802" s="7">
        <v>1</v>
      </c>
      <c r="F2802" s="7">
        <v>538000</v>
      </c>
    </row>
    <row r="2803" spans="1:6" x14ac:dyDescent="0.2">
      <c r="A2803" s="7">
        <v>2802</v>
      </c>
      <c r="B2803" s="7">
        <v>39</v>
      </c>
      <c r="C2803" s="7" t="s">
        <v>96</v>
      </c>
      <c r="D2803" s="7">
        <v>20</v>
      </c>
      <c r="E2803" s="7">
        <v>1</v>
      </c>
      <c r="F2803" s="7">
        <v>156000</v>
      </c>
    </row>
    <row r="2804" spans="1:6" x14ac:dyDescent="0.2">
      <c r="A2804" s="7">
        <v>2803</v>
      </c>
      <c r="B2804" s="7">
        <v>34</v>
      </c>
      <c r="C2804" s="7" t="s">
        <v>96</v>
      </c>
      <c r="D2804" s="7">
        <v>15</v>
      </c>
      <c r="E2804" s="7">
        <v>1</v>
      </c>
      <c r="F2804" s="7">
        <v>340000</v>
      </c>
    </row>
    <row r="2805" spans="1:6" x14ac:dyDescent="0.2">
      <c r="A2805" s="7">
        <v>2804</v>
      </c>
      <c r="B2805" s="7">
        <v>52</v>
      </c>
      <c r="C2805" s="7" t="s">
        <v>97</v>
      </c>
      <c r="D2805" s="7">
        <v>10</v>
      </c>
      <c r="E2805" s="7">
        <v>1</v>
      </c>
      <c r="F2805" s="7">
        <v>87000</v>
      </c>
    </row>
    <row r="2806" spans="1:6" x14ac:dyDescent="0.2">
      <c r="A2806" s="7">
        <v>2805</v>
      </c>
      <c r="B2806" s="7">
        <v>20</v>
      </c>
      <c r="C2806" s="7" t="s">
        <v>96</v>
      </c>
      <c r="D2806" s="7">
        <v>10</v>
      </c>
      <c r="E2806" s="7">
        <v>1</v>
      </c>
      <c r="F2806" s="7">
        <v>521000</v>
      </c>
    </row>
    <row r="2807" spans="1:6" x14ac:dyDescent="0.2">
      <c r="A2807" s="7">
        <v>2806</v>
      </c>
      <c r="B2807" s="7">
        <v>47</v>
      </c>
      <c r="C2807" s="7" t="s">
        <v>97</v>
      </c>
      <c r="D2807" s="7">
        <v>10</v>
      </c>
      <c r="E2807" s="7">
        <v>1</v>
      </c>
      <c r="F2807" s="7">
        <v>409000</v>
      </c>
    </row>
    <row r="2808" spans="1:6" x14ac:dyDescent="0.2">
      <c r="A2808" s="7">
        <v>2807</v>
      </c>
      <c r="B2808" s="7">
        <v>34</v>
      </c>
      <c r="C2808" s="7" t="s">
        <v>97</v>
      </c>
      <c r="D2808" s="7">
        <v>10</v>
      </c>
      <c r="E2808" s="7">
        <v>1</v>
      </c>
      <c r="F2808" s="7">
        <v>59000</v>
      </c>
    </row>
    <row r="2809" spans="1:6" x14ac:dyDescent="0.2">
      <c r="A2809" s="7">
        <v>2808</v>
      </c>
      <c r="B2809" s="7">
        <v>23</v>
      </c>
      <c r="C2809" s="7" t="s">
        <v>96</v>
      </c>
      <c r="D2809" s="7">
        <v>10</v>
      </c>
      <c r="E2809" s="7">
        <v>1</v>
      </c>
      <c r="F2809" s="7">
        <v>578000</v>
      </c>
    </row>
    <row r="2810" spans="1:6" x14ac:dyDescent="0.2">
      <c r="A2810" s="7">
        <v>2809</v>
      </c>
      <c r="B2810" s="7">
        <v>48</v>
      </c>
      <c r="C2810" s="7" t="s">
        <v>96</v>
      </c>
      <c r="D2810" s="7">
        <v>15</v>
      </c>
      <c r="E2810" s="7">
        <v>1</v>
      </c>
      <c r="F2810" s="7">
        <v>145000</v>
      </c>
    </row>
    <row r="2811" spans="1:6" x14ac:dyDescent="0.2">
      <c r="A2811" s="7">
        <v>2810</v>
      </c>
      <c r="B2811" s="7">
        <v>53</v>
      </c>
      <c r="C2811" s="7" t="s">
        <v>97</v>
      </c>
      <c r="D2811" s="7">
        <v>15</v>
      </c>
      <c r="E2811" s="7">
        <v>1</v>
      </c>
      <c r="F2811" s="7">
        <v>534000</v>
      </c>
    </row>
    <row r="2812" spans="1:6" x14ac:dyDescent="0.2">
      <c r="A2812" s="7">
        <v>2811</v>
      </c>
      <c r="B2812" s="7">
        <v>38</v>
      </c>
      <c r="C2812" s="7" t="s">
        <v>96</v>
      </c>
      <c r="D2812" s="7">
        <v>10</v>
      </c>
      <c r="E2812" s="7">
        <v>1</v>
      </c>
      <c r="F2812" s="7">
        <v>832000</v>
      </c>
    </row>
    <row r="2813" spans="1:6" x14ac:dyDescent="0.2">
      <c r="A2813" s="7">
        <v>2812</v>
      </c>
      <c r="B2813" s="7">
        <v>33</v>
      </c>
      <c r="C2813" s="7" t="s">
        <v>97</v>
      </c>
      <c r="D2813" s="7">
        <v>10</v>
      </c>
      <c r="E2813" s="7">
        <v>1</v>
      </c>
      <c r="F2813" s="7">
        <v>491000</v>
      </c>
    </row>
    <row r="2814" spans="1:6" x14ac:dyDescent="0.2">
      <c r="A2814" s="7">
        <v>2813</v>
      </c>
      <c r="B2814" s="7">
        <v>24</v>
      </c>
      <c r="C2814" s="7" t="s">
        <v>96</v>
      </c>
      <c r="D2814" s="7">
        <v>15</v>
      </c>
      <c r="E2814" s="7">
        <v>1</v>
      </c>
      <c r="F2814" s="7">
        <v>411000</v>
      </c>
    </row>
    <row r="2815" spans="1:6" x14ac:dyDescent="0.2">
      <c r="A2815" s="7">
        <v>2814</v>
      </c>
      <c r="B2815" s="7">
        <v>41</v>
      </c>
      <c r="C2815" s="7" t="s">
        <v>96</v>
      </c>
      <c r="D2815" s="7">
        <v>15</v>
      </c>
      <c r="E2815" s="7">
        <v>1</v>
      </c>
      <c r="F2815" s="7">
        <v>63000</v>
      </c>
    </row>
    <row r="2816" spans="1:6" x14ac:dyDescent="0.2">
      <c r="A2816" s="7">
        <v>2815</v>
      </c>
      <c r="B2816" s="7">
        <v>56</v>
      </c>
      <c r="C2816" s="7" t="s">
        <v>96</v>
      </c>
      <c r="D2816" s="7">
        <v>10</v>
      </c>
      <c r="E2816" s="7">
        <v>1</v>
      </c>
      <c r="F2816" s="7">
        <v>88000</v>
      </c>
    </row>
    <row r="2817" spans="1:6" x14ac:dyDescent="0.2">
      <c r="A2817" s="7">
        <v>2816</v>
      </c>
      <c r="B2817" s="7">
        <v>44</v>
      </c>
      <c r="C2817" s="7" t="s">
        <v>96</v>
      </c>
      <c r="D2817" s="7">
        <v>15</v>
      </c>
      <c r="E2817" s="7">
        <v>1</v>
      </c>
      <c r="F2817" s="7">
        <v>619000</v>
      </c>
    </row>
    <row r="2818" spans="1:6" x14ac:dyDescent="0.2">
      <c r="A2818" s="7">
        <v>2817</v>
      </c>
      <c r="B2818" s="7">
        <v>31</v>
      </c>
      <c r="C2818" s="7" t="s">
        <v>97</v>
      </c>
      <c r="D2818" s="7">
        <v>15</v>
      </c>
      <c r="E2818" s="7">
        <v>1</v>
      </c>
      <c r="F2818" s="7">
        <v>367000</v>
      </c>
    </row>
    <row r="2819" spans="1:6" x14ac:dyDescent="0.2">
      <c r="A2819" s="7">
        <v>2818</v>
      </c>
      <c r="B2819" s="7">
        <v>33</v>
      </c>
      <c r="C2819" s="7" t="s">
        <v>97</v>
      </c>
      <c r="D2819" s="7">
        <v>10</v>
      </c>
      <c r="E2819" s="7">
        <v>1</v>
      </c>
      <c r="F2819" s="7">
        <v>862000</v>
      </c>
    </row>
    <row r="2820" spans="1:6" x14ac:dyDescent="0.2">
      <c r="A2820" s="7">
        <v>2819</v>
      </c>
      <c r="B2820" s="7">
        <v>50</v>
      </c>
      <c r="C2820" s="7" t="s">
        <v>96</v>
      </c>
      <c r="D2820" s="7">
        <v>20</v>
      </c>
      <c r="E2820" s="7">
        <v>1</v>
      </c>
      <c r="F2820" s="7">
        <v>179000</v>
      </c>
    </row>
    <row r="2821" spans="1:6" x14ac:dyDescent="0.2">
      <c r="A2821" s="7">
        <v>2820</v>
      </c>
      <c r="B2821" s="7">
        <v>30</v>
      </c>
      <c r="C2821" s="7" t="s">
        <v>96</v>
      </c>
      <c r="D2821" s="7">
        <v>10</v>
      </c>
      <c r="E2821" s="7">
        <v>1</v>
      </c>
      <c r="F2821" s="7">
        <v>735000</v>
      </c>
    </row>
    <row r="2822" spans="1:6" x14ac:dyDescent="0.2">
      <c r="A2822" s="7">
        <v>2821</v>
      </c>
      <c r="B2822" s="7">
        <v>39</v>
      </c>
      <c r="C2822" s="7" t="s">
        <v>97</v>
      </c>
      <c r="D2822" s="7">
        <v>10</v>
      </c>
      <c r="E2822" s="7">
        <v>1</v>
      </c>
      <c r="F2822" s="7">
        <v>744000</v>
      </c>
    </row>
    <row r="2823" spans="1:6" x14ac:dyDescent="0.2">
      <c r="A2823" s="7">
        <v>2822</v>
      </c>
      <c r="B2823" s="7">
        <v>36</v>
      </c>
      <c r="C2823" s="7" t="s">
        <v>96</v>
      </c>
      <c r="D2823" s="7">
        <v>20</v>
      </c>
      <c r="E2823" s="7">
        <v>1</v>
      </c>
      <c r="F2823" s="7">
        <v>154000</v>
      </c>
    </row>
    <row r="2824" spans="1:6" x14ac:dyDescent="0.2">
      <c r="A2824" s="7">
        <v>2823</v>
      </c>
      <c r="B2824" s="7">
        <v>33</v>
      </c>
      <c r="C2824" s="7" t="s">
        <v>97</v>
      </c>
      <c r="D2824" s="7">
        <v>20</v>
      </c>
      <c r="E2824" s="7">
        <v>1</v>
      </c>
      <c r="F2824" s="7">
        <v>159000</v>
      </c>
    </row>
    <row r="2825" spans="1:6" x14ac:dyDescent="0.2">
      <c r="A2825" s="7">
        <v>2824</v>
      </c>
      <c r="B2825" s="7">
        <v>49</v>
      </c>
      <c r="C2825" s="7" t="s">
        <v>96</v>
      </c>
      <c r="D2825" s="7">
        <v>20</v>
      </c>
      <c r="E2825" s="7">
        <v>1</v>
      </c>
      <c r="F2825" s="7">
        <v>741000</v>
      </c>
    </row>
    <row r="2826" spans="1:6" x14ac:dyDescent="0.2">
      <c r="A2826" s="7">
        <v>2825</v>
      </c>
      <c r="B2826" s="7">
        <v>51</v>
      </c>
      <c r="C2826" s="7" t="s">
        <v>97</v>
      </c>
      <c r="D2826" s="7">
        <v>20</v>
      </c>
      <c r="E2826" s="7">
        <v>1</v>
      </c>
      <c r="F2826" s="7">
        <v>671000</v>
      </c>
    </row>
    <row r="2827" spans="1:6" x14ac:dyDescent="0.2">
      <c r="A2827" s="7">
        <v>2826</v>
      </c>
      <c r="B2827" s="7">
        <v>46</v>
      </c>
      <c r="C2827" s="7" t="s">
        <v>97</v>
      </c>
      <c r="D2827" s="7">
        <v>15</v>
      </c>
      <c r="E2827" s="7">
        <v>1</v>
      </c>
      <c r="F2827" s="7">
        <v>970000</v>
      </c>
    </row>
    <row r="2828" spans="1:6" x14ac:dyDescent="0.2">
      <c r="A2828" s="7">
        <v>2827</v>
      </c>
      <c r="B2828" s="7">
        <v>47</v>
      </c>
      <c r="C2828" s="7" t="s">
        <v>96</v>
      </c>
      <c r="D2828" s="7">
        <v>15</v>
      </c>
      <c r="E2828" s="7">
        <v>1</v>
      </c>
      <c r="F2828" s="7">
        <v>613000</v>
      </c>
    </row>
    <row r="2829" spans="1:6" x14ac:dyDescent="0.2">
      <c r="A2829" s="7">
        <v>2828</v>
      </c>
      <c r="B2829" s="7">
        <v>39</v>
      </c>
      <c r="C2829" s="7" t="s">
        <v>97</v>
      </c>
      <c r="D2829" s="7">
        <v>20</v>
      </c>
      <c r="E2829" s="7">
        <v>1</v>
      </c>
      <c r="F2829" s="7">
        <v>434000</v>
      </c>
    </row>
    <row r="2830" spans="1:6" x14ac:dyDescent="0.2">
      <c r="A2830" s="7">
        <v>2829</v>
      </c>
      <c r="B2830" s="7">
        <v>35</v>
      </c>
      <c r="C2830" s="7" t="s">
        <v>96</v>
      </c>
      <c r="D2830" s="7">
        <v>20</v>
      </c>
      <c r="E2830" s="7">
        <v>1</v>
      </c>
      <c r="F2830" s="7">
        <v>637000</v>
      </c>
    </row>
    <row r="2831" spans="1:6" x14ac:dyDescent="0.2">
      <c r="A2831" s="7">
        <v>2830</v>
      </c>
      <c r="B2831" s="7">
        <v>52</v>
      </c>
      <c r="C2831" s="7" t="s">
        <v>97</v>
      </c>
      <c r="D2831" s="7">
        <v>10</v>
      </c>
      <c r="E2831" s="7">
        <v>1</v>
      </c>
      <c r="F2831" s="7">
        <v>766000</v>
      </c>
    </row>
    <row r="2832" spans="1:6" x14ac:dyDescent="0.2">
      <c r="A2832" s="7">
        <v>2831</v>
      </c>
      <c r="B2832" s="7">
        <v>33</v>
      </c>
      <c r="C2832" s="7" t="s">
        <v>97</v>
      </c>
      <c r="D2832" s="7">
        <v>15</v>
      </c>
      <c r="E2832" s="7">
        <v>1</v>
      </c>
      <c r="F2832" s="7">
        <v>914000</v>
      </c>
    </row>
    <row r="2833" spans="1:6" x14ac:dyDescent="0.2">
      <c r="A2833" s="7">
        <v>2832</v>
      </c>
      <c r="B2833" s="7">
        <v>27</v>
      </c>
      <c r="C2833" s="7" t="s">
        <v>97</v>
      </c>
      <c r="D2833" s="7">
        <v>10</v>
      </c>
      <c r="E2833" s="7">
        <v>1</v>
      </c>
      <c r="F2833" s="7">
        <v>938000</v>
      </c>
    </row>
    <row r="2834" spans="1:6" x14ac:dyDescent="0.2">
      <c r="A2834" s="7">
        <v>2833</v>
      </c>
      <c r="B2834" s="7">
        <v>26</v>
      </c>
      <c r="C2834" s="7" t="s">
        <v>97</v>
      </c>
      <c r="D2834" s="7">
        <v>10</v>
      </c>
      <c r="E2834" s="7">
        <v>1</v>
      </c>
      <c r="F2834" s="7">
        <v>800000</v>
      </c>
    </row>
    <row r="2835" spans="1:6" x14ac:dyDescent="0.2">
      <c r="A2835" s="7">
        <v>2834</v>
      </c>
      <c r="B2835" s="7">
        <v>55</v>
      </c>
      <c r="C2835" s="7" t="s">
        <v>97</v>
      </c>
      <c r="D2835" s="7">
        <v>20</v>
      </c>
      <c r="E2835" s="7">
        <v>1</v>
      </c>
      <c r="F2835" s="7">
        <v>683000</v>
      </c>
    </row>
    <row r="2836" spans="1:6" x14ac:dyDescent="0.2">
      <c r="A2836" s="7">
        <v>2835</v>
      </c>
      <c r="B2836" s="7">
        <v>38</v>
      </c>
      <c r="C2836" s="7" t="s">
        <v>97</v>
      </c>
      <c r="D2836" s="7">
        <v>20</v>
      </c>
      <c r="E2836" s="7">
        <v>1</v>
      </c>
      <c r="F2836" s="7">
        <v>57000</v>
      </c>
    </row>
    <row r="2837" spans="1:6" x14ac:dyDescent="0.2">
      <c r="A2837" s="7">
        <v>2836</v>
      </c>
      <c r="B2837" s="7">
        <v>35</v>
      </c>
      <c r="C2837" s="7" t="s">
        <v>96</v>
      </c>
      <c r="D2837" s="7">
        <v>10</v>
      </c>
      <c r="E2837" s="7">
        <v>1</v>
      </c>
      <c r="F2837" s="7">
        <v>616000</v>
      </c>
    </row>
    <row r="2838" spans="1:6" x14ac:dyDescent="0.2">
      <c r="A2838" s="7">
        <v>2837</v>
      </c>
      <c r="B2838" s="7">
        <v>44</v>
      </c>
      <c r="C2838" s="7" t="s">
        <v>96</v>
      </c>
      <c r="D2838" s="7">
        <v>15</v>
      </c>
      <c r="E2838" s="7">
        <v>1</v>
      </c>
      <c r="F2838" s="7">
        <v>746000</v>
      </c>
    </row>
    <row r="2839" spans="1:6" x14ac:dyDescent="0.2">
      <c r="A2839" s="7">
        <v>2838</v>
      </c>
      <c r="B2839" s="7">
        <v>20</v>
      </c>
      <c r="C2839" s="7" t="s">
        <v>96</v>
      </c>
      <c r="D2839" s="7">
        <v>15</v>
      </c>
      <c r="E2839" s="7">
        <v>1</v>
      </c>
      <c r="F2839" s="7">
        <v>254000</v>
      </c>
    </row>
    <row r="2840" spans="1:6" x14ac:dyDescent="0.2">
      <c r="A2840" s="7">
        <v>2839</v>
      </c>
      <c r="B2840" s="7">
        <v>22</v>
      </c>
      <c r="C2840" s="7" t="s">
        <v>97</v>
      </c>
      <c r="D2840" s="7">
        <v>20</v>
      </c>
      <c r="E2840" s="7">
        <v>1</v>
      </c>
      <c r="F2840" s="7">
        <v>19000</v>
      </c>
    </row>
    <row r="2841" spans="1:6" x14ac:dyDescent="0.2">
      <c r="A2841" s="7">
        <v>2840</v>
      </c>
      <c r="B2841" s="7">
        <v>41</v>
      </c>
      <c r="C2841" s="7" t="s">
        <v>97</v>
      </c>
      <c r="D2841" s="7">
        <v>15</v>
      </c>
      <c r="E2841" s="7">
        <v>1</v>
      </c>
      <c r="F2841" s="7">
        <v>801000</v>
      </c>
    </row>
    <row r="2842" spans="1:6" x14ac:dyDescent="0.2">
      <c r="A2842" s="7">
        <v>2841</v>
      </c>
      <c r="B2842" s="7">
        <v>46</v>
      </c>
      <c r="C2842" s="7" t="s">
        <v>97</v>
      </c>
      <c r="D2842" s="7">
        <v>20</v>
      </c>
      <c r="E2842" s="7">
        <v>1</v>
      </c>
      <c r="F2842" s="7">
        <v>284000</v>
      </c>
    </row>
    <row r="2843" spans="1:6" x14ac:dyDescent="0.2">
      <c r="A2843" s="7">
        <v>2842</v>
      </c>
      <c r="B2843" s="7">
        <v>38</v>
      </c>
      <c r="C2843" s="7" t="s">
        <v>96</v>
      </c>
      <c r="D2843" s="7">
        <v>20</v>
      </c>
      <c r="E2843" s="7">
        <v>1</v>
      </c>
      <c r="F2843" s="7">
        <v>795000</v>
      </c>
    </row>
    <row r="2844" spans="1:6" x14ac:dyDescent="0.2">
      <c r="A2844" s="7">
        <v>2843</v>
      </c>
      <c r="B2844" s="7">
        <v>49</v>
      </c>
      <c r="C2844" s="7" t="s">
        <v>97</v>
      </c>
      <c r="D2844" s="7">
        <v>20</v>
      </c>
      <c r="E2844" s="7">
        <v>1</v>
      </c>
      <c r="F2844" s="7">
        <v>693000</v>
      </c>
    </row>
    <row r="2845" spans="1:6" x14ac:dyDescent="0.2">
      <c r="A2845" s="7">
        <v>2844</v>
      </c>
      <c r="B2845" s="7">
        <v>30</v>
      </c>
      <c r="C2845" s="7" t="s">
        <v>96</v>
      </c>
      <c r="D2845" s="7">
        <v>20</v>
      </c>
      <c r="E2845" s="7">
        <v>1</v>
      </c>
      <c r="F2845" s="7">
        <v>592000</v>
      </c>
    </row>
    <row r="2846" spans="1:6" x14ac:dyDescent="0.2">
      <c r="A2846" s="7">
        <v>2845</v>
      </c>
      <c r="B2846" s="7">
        <v>26</v>
      </c>
      <c r="C2846" s="7" t="s">
        <v>97</v>
      </c>
      <c r="D2846" s="7">
        <v>20</v>
      </c>
      <c r="E2846" s="7">
        <v>1</v>
      </c>
      <c r="F2846" s="7">
        <v>431000</v>
      </c>
    </row>
    <row r="2847" spans="1:6" x14ac:dyDescent="0.2">
      <c r="A2847" s="7">
        <v>2846</v>
      </c>
      <c r="B2847" s="7">
        <v>41</v>
      </c>
      <c r="C2847" s="7" t="s">
        <v>96</v>
      </c>
      <c r="D2847" s="7">
        <v>15</v>
      </c>
      <c r="E2847" s="7">
        <v>1</v>
      </c>
      <c r="F2847" s="7">
        <v>633000</v>
      </c>
    </row>
    <row r="2848" spans="1:6" x14ac:dyDescent="0.2">
      <c r="A2848" s="7">
        <v>2847</v>
      </c>
      <c r="B2848" s="7">
        <v>59</v>
      </c>
      <c r="C2848" s="7" t="s">
        <v>96</v>
      </c>
      <c r="D2848" s="7">
        <v>10</v>
      </c>
      <c r="E2848" s="7">
        <v>1</v>
      </c>
      <c r="F2848" s="7">
        <v>907000</v>
      </c>
    </row>
    <row r="2849" spans="1:6" x14ac:dyDescent="0.2">
      <c r="A2849" s="7">
        <v>2848</v>
      </c>
      <c r="B2849" s="7">
        <v>47</v>
      </c>
      <c r="C2849" s="7" t="s">
        <v>96</v>
      </c>
      <c r="D2849" s="7">
        <v>20</v>
      </c>
      <c r="E2849" s="7">
        <v>1</v>
      </c>
      <c r="F2849" s="7">
        <v>22000</v>
      </c>
    </row>
    <row r="2850" spans="1:6" x14ac:dyDescent="0.2">
      <c r="A2850" s="7">
        <v>2849</v>
      </c>
      <c r="B2850" s="7">
        <v>43</v>
      </c>
      <c r="C2850" s="7" t="s">
        <v>96</v>
      </c>
      <c r="D2850" s="7">
        <v>10</v>
      </c>
      <c r="E2850" s="7">
        <v>1</v>
      </c>
      <c r="F2850" s="7">
        <v>697000</v>
      </c>
    </row>
    <row r="2851" spans="1:6" x14ac:dyDescent="0.2">
      <c r="A2851" s="7">
        <v>2850</v>
      </c>
      <c r="B2851" s="7">
        <v>57</v>
      </c>
      <c r="C2851" s="7" t="s">
        <v>97</v>
      </c>
      <c r="D2851" s="7">
        <v>15</v>
      </c>
      <c r="E2851" s="7">
        <v>1</v>
      </c>
      <c r="F2851" s="7">
        <v>943000</v>
      </c>
    </row>
    <row r="2852" spans="1:6" x14ac:dyDescent="0.2">
      <c r="A2852" s="7">
        <v>2851</v>
      </c>
      <c r="B2852" s="7">
        <v>21</v>
      </c>
      <c r="C2852" s="7" t="s">
        <v>96</v>
      </c>
      <c r="D2852" s="7">
        <v>20</v>
      </c>
      <c r="E2852" s="7">
        <v>1</v>
      </c>
      <c r="F2852" s="7">
        <v>257000</v>
      </c>
    </row>
    <row r="2853" spans="1:6" x14ac:dyDescent="0.2">
      <c r="A2853" s="7">
        <v>2852</v>
      </c>
      <c r="B2853" s="7">
        <v>21</v>
      </c>
      <c r="C2853" s="7" t="s">
        <v>97</v>
      </c>
      <c r="D2853" s="7">
        <v>20</v>
      </c>
      <c r="E2853" s="7">
        <v>1</v>
      </c>
      <c r="F2853" s="7">
        <v>970000</v>
      </c>
    </row>
    <row r="2854" spans="1:6" x14ac:dyDescent="0.2">
      <c r="A2854" s="7">
        <v>2853</v>
      </c>
      <c r="B2854" s="7">
        <v>38</v>
      </c>
      <c r="C2854" s="7" t="s">
        <v>97</v>
      </c>
      <c r="D2854" s="7">
        <v>15</v>
      </c>
      <c r="E2854" s="7">
        <v>1</v>
      </c>
      <c r="F2854" s="7">
        <v>446000</v>
      </c>
    </row>
    <row r="2855" spans="1:6" x14ac:dyDescent="0.2">
      <c r="A2855" s="7">
        <v>2854</v>
      </c>
      <c r="B2855" s="7">
        <v>43</v>
      </c>
      <c r="C2855" s="7" t="s">
        <v>96</v>
      </c>
      <c r="D2855" s="7">
        <v>20</v>
      </c>
      <c r="E2855" s="7">
        <v>1</v>
      </c>
      <c r="F2855" s="7">
        <v>783000</v>
      </c>
    </row>
    <row r="2856" spans="1:6" x14ac:dyDescent="0.2">
      <c r="A2856" s="7">
        <v>2855</v>
      </c>
      <c r="B2856" s="7">
        <v>33</v>
      </c>
      <c r="C2856" s="7" t="s">
        <v>97</v>
      </c>
      <c r="D2856" s="7">
        <v>15</v>
      </c>
      <c r="E2856" s="7">
        <v>1</v>
      </c>
      <c r="F2856" s="7">
        <v>800000</v>
      </c>
    </row>
    <row r="2857" spans="1:6" x14ac:dyDescent="0.2">
      <c r="A2857" s="7">
        <v>2856</v>
      </c>
      <c r="B2857" s="7">
        <v>58</v>
      </c>
      <c r="C2857" s="7" t="s">
        <v>97</v>
      </c>
      <c r="D2857" s="7">
        <v>10</v>
      </c>
      <c r="E2857" s="7">
        <v>1</v>
      </c>
      <c r="F2857" s="7">
        <v>413000</v>
      </c>
    </row>
    <row r="2858" spans="1:6" x14ac:dyDescent="0.2">
      <c r="A2858" s="7">
        <v>2857</v>
      </c>
      <c r="B2858" s="7">
        <v>29</v>
      </c>
      <c r="C2858" s="7" t="s">
        <v>97</v>
      </c>
      <c r="D2858" s="7">
        <v>20</v>
      </c>
      <c r="E2858" s="7">
        <v>1</v>
      </c>
      <c r="F2858" s="7">
        <v>464000</v>
      </c>
    </row>
    <row r="2859" spans="1:6" x14ac:dyDescent="0.2">
      <c r="A2859" s="7">
        <v>2858</v>
      </c>
      <c r="B2859" s="7">
        <v>33</v>
      </c>
      <c r="C2859" s="7" t="s">
        <v>96</v>
      </c>
      <c r="D2859" s="7">
        <v>15</v>
      </c>
      <c r="E2859" s="7">
        <v>1</v>
      </c>
      <c r="F2859" s="7">
        <v>137000</v>
      </c>
    </row>
    <row r="2860" spans="1:6" x14ac:dyDescent="0.2">
      <c r="A2860" s="7">
        <v>2859</v>
      </c>
      <c r="B2860" s="7">
        <v>51</v>
      </c>
      <c r="C2860" s="7" t="s">
        <v>96</v>
      </c>
      <c r="D2860" s="7">
        <v>20</v>
      </c>
      <c r="E2860" s="7">
        <v>1</v>
      </c>
      <c r="F2860" s="7">
        <v>704000</v>
      </c>
    </row>
    <row r="2861" spans="1:6" x14ac:dyDescent="0.2">
      <c r="A2861" s="7">
        <v>2860</v>
      </c>
      <c r="B2861" s="7">
        <v>56</v>
      </c>
      <c r="C2861" s="7" t="s">
        <v>97</v>
      </c>
      <c r="D2861" s="7">
        <v>10</v>
      </c>
      <c r="E2861" s="7">
        <v>1</v>
      </c>
      <c r="F2861" s="7">
        <v>402000</v>
      </c>
    </row>
    <row r="2862" spans="1:6" x14ac:dyDescent="0.2">
      <c r="A2862" s="7">
        <v>2861</v>
      </c>
      <c r="B2862" s="7">
        <v>43</v>
      </c>
      <c r="C2862" s="7" t="s">
        <v>96</v>
      </c>
      <c r="D2862" s="7">
        <v>20</v>
      </c>
      <c r="E2862" s="7">
        <v>1</v>
      </c>
      <c r="F2862" s="7">
        <v>467000</v>
      </c>
    </row>
    <row r="2863" spans="1:6" x14ac:dyDescent="0.2">
      <c r="A2863" s="7">
        <v>2862</v>
      </c>
      <c r="B2863" s="7">
        <v>33</v>
      </c>
      <c r="C2863" s="7" t="s">
        <v>96</v>
      </c>
      <c r="D2863" s="7">
        <v>20</v>
      </c>
      <c r="E2863" s="7">
        <v>1</v>
      </c>
      <c r="F2863" s="7">
        <v>773000</v>
      </c>
    </row>
    <row r="2864" spans="1:6" x14ac:dyDescent="0.2">
      <c r="A2864" s="7">
        <v>2863</v>
      </c>
      <c r="B2864" s="7">
        <v>46</v>
      </c>
      <c r="C2864" s="7" t="s">
        <v>97</v>
      </c>
      <c r="D2864" s="7">
        <v>15</v>
      </c>
      <c r="E2864" s="7">
        <v>1</v>
      </c>
      <c r="F2864" s="7">
        <v>692000</v>
      </c>
    </row>
    <row r="2865" spans="1:6" x14ac:dyDescent="0.2">
      <c r="A2865" s="7">
        <v>2864</v>
      </c>
      <c r="B2865" s="7">
        <v>49</v>
      </c>
      <c r="C2865" s="7" t="s">
        <v>96</v>
      </c>
      <c r="D2865" s="7">
        <v>10</v>
      </c>
      <c r="E2865" s="7">
        <v>1</v>
      </c>
      <c r="F2865" s="7">
        <v>412000</v>
      </c>
    </row>
    <row r="2866" spans="1:6" x14ac:dyDescent="0.2">
      <c r="A2866" s="7">
        <v>2865</v>
      </c>
      <c r="B2866" s="7">
        <v>45</v>
      </c>
      <c r="C2866" s="7" t="s">
        <v>97</v>
      </c>
      <c r="D2866" s="7">
        <v>20</v>
      </c>
      <c r="E2866" s="7">
        <v>1</v>
      </c>
      <c r="F2866" s="7">
        <v>116000</v>
      </c>
    </row>
    <row r="2867" spans="1:6" x14ac:dyDescent="0.2">
      <c r="A2867" s="7">
        <v>2866</v>
      </c>
      <c r="B2867" s="7">
        <v>36</v>
      </c>
      <c r="C2867" s="7" t="s">
        <v>96</v>
      </c>
      <c r="D2867" s="7">
        <v>10</v>
      </c>
      <c r="E2867" s="7">
        <v>1</v>
      </c>
      <c r="F2867" s="7">
        <v>484000</v>
      </c>
    </row>
    <row r="2868" spans="1:6" x14ac:dyDescent="0.2">
      <c r="A2868" s="7">
        <v>2867</v>
      </c>
      <c r="B2868" s="7">
        <v>22</v>
      </c>
      <c r="C2868" s="7" t="s">
        <v>96</v>
      </c>
      <c r="D2868" s="7">
        <v>20</v>
      </c>
      <c r="E2868" s="7">
        <v>1</v>
      </c>
      <c r="F2868" s="7">
        <v>283000</v>
      </c>
    </row>
    <row r="2869" spans="1:6" x14ac:dyDescent="0.2">
      <c r="A2869" s="7">
        <v>2868</v>
      </c>
      <c r="B2869" s="7">
        <v>45</v>
      </c>
      <c r="C2869" s="7" t="s">
        <v>97</v>
      </c>
      <c r="D2869" s="7">
        <v>20</v>
      </c>
      <c r="E2869" s="7">
        <v>1</v>
      </c>
      <c r="F2869" s="7">
        <v>164000</v>
      </c>
    </row>
    <row r="2870" spans="1:6" x14ac:dyDescent="0.2">
      <c r="A2870" s="7">
        <v>2869</v>
      </c>
      <c r="B2870" s="7">
        <v>45</v>
      </c>
      <c r="C2870" s="7" t="s">
        <v>96</v>
      </c>
      <c r="D2870" s="7">
        <v>10</v>
      </c>
      <c r="E2870" s="7">
        <v>1</v>
      </c>
      <c r="F2870" s="7">
        <v>972000</v>
      </c>
    </row>
    <row r="2871" spans="1:6" x14ac:dyDescent="0.2">
      <c r="A2871" s="7">
        <v>2870</v>
      </c>
      <c r="B2871" s="7">
        <v>46</v>
      </c>
      <c r="C2871" s="7" t="s">
        <v>97</v>
      </c>
      <c r="D2871" s="7">
        <v>20</v>
      </c>
      <c r="E2871" s="7">
        <v>1</v>
      </c>
      <c r="F2871" s="7">
        <v>919000</v>
      </c>
    </row>
    <row r="2872" spans="1:6" x14ac:dyDescent="0.2">
      <c r="A2872" s="7">
        <v>2871</v>
      </c>
      <c r="B2872" s="7">
        <v>44</v>
      </c>
      <c r="C2872" s="7" t="s">
        <v>96</v>
      </c>
      <c r="D2872" s="7">
        <v>15</v>
      </c>
      <c r="E2872" s="7">
        <v>1</v>
      </c>
      <c r="F2872" s="7">
        <v>991000</v>
      </c>
    </row>
    <row r="2873" spans="1:6" x14ac:dyDescent="0.2">
      <c r="A2873" s="7">
        <v>2872</v>
      </c>
      <c r="B2873" s="7">
        <v>25</v>
      </c>
      <c r="C2873" s="7" t="s">
        <v>97</v>
      </c>
      <c r="D2873" s="7">
        <v>20</v>
      </c>
      <c r="E2873" s="7">
        <v>1</v>
      </c>
      <c r="F2873" s="7">
        <v>359000</v>
      </c>
    </row>
    <row r="2874" spans="1:6" x14ac:dyDescent="0.2">
      <c r="A2874" s="7">
        <v>2873</v>
      </c>
      <c r="B2874" s="7">
        <v>21</v>
      </c>
      <c r="C2874" s="7" t="s">
        <v>97</v>
      </c>
      <c r="D2874" s="7">
        <v>10</v>
      </c>
      <c r="E2874" s="7">
        <v>1</v>
      </c>
      <c r="F2874" s="7">
        <v>25000</v>
      </c>
    </row>
    <row r="2875" spans="1:6" x14ac:dyDescent="0.2">
      <c r="A2875" s="7">
        <v>2874</v>
      </c>
      <c r="B2875" s="7">
        <v>27</v>
      </c>
      <c r="C2875" s="7" t="s">
        <v>96</v>
      </c>
      <c r="D2875" s="7">
        <v>20</v>
      </c>
      <c r="E2875" s="7">
        <v>1</v>
      </c>
      <c r="F2875" s="7">
        <v>883000</v>
      </c>
    </row>
    <row r="2876" spans="1:6" x14ac:dyDescent="0.2">
      <c r="A2876" s="7">
        <v>2875</v>
      </c>
      <c r="B2876" s="7">
        <v>21</v>
      </c>
      <c r="C2876" s="7" t="s">
        <v>96</v>
      </c>
      <c r="D2876" s="7">
        <v>10</v>
      </c>
      <c r="E2876" s="7">
        <v>1</v>
      </c>
      <c r="F2876" s="7">
        <v>404000</v>
      </c>
    </row>
    <row r="2877" spans="1:6" x14ac:dyDescent="0.2">
      <c r="A2877" s="7">
        <v>2876</v>
      </c>
      <c r="B2877" s="7">
        <v>40</v>
      </c>
      <c r="C2877" s="7" t="s">
        <v>97</v>
      </c>
      <c r="D2877" s="7">
        <v>10</v>
      </c>
      <c r="E2877" s="7">
        <v>1</v>
      </c>
      <c r="F2877" s="7">
        <v>419000</v>
      </c>
    </row>
    <row r="2878" spans="1:6" x14ac:dyDescent="0.2">
      <c r="A2878" s="7">
        <v>2877</v>
      </c>
      <c r="B2878" s="7">
        <v>46</v>
      </c>
      <c r="C2878" s="7" t="s">
        <v>96</v>
      </c>
      <c r="D2878" s="7">
        <v>10</v>
      </c>
      <c r="E2878" s="7">
        <v>1</v>
      </c>
      <c r="F2878" s="7">
        <v>916000</v>
      </c>
    </row>
    <row r="2879" spans="1:6" x14ac:dyDescent="0.2">
      <c r="A2879" s="7">
        <v>2878</v>
      </c>
      <c r="B2879" s="7">
        <v>26</v>
      </c>
      <c r="C2879" s="7" t="s">
        <v>97</v>
      </c>
      <c r="D2879" s="7">
        <v>10</v>
      </c>
      <c r="E2879" s="7">
        <v>1</v>
      </c>
      <c r="F2879" s="7">
        <v>854000</v>
      </c>
    </row>
    <row r="2880" spans="1:6" x14ac:dyDescent="0.2">
      <c r="A2880" s="7">
        <v>2879</v>
      </c>
      <c r="B2880" s="7">
        <v>46</v>
      </c>
      <c r="C2880" s="7" t="s">
        <v>96</v>
      </c>
      <c r="D2880" s="7">
        <v>15</v>
      </c>
      <c r="E2880" s="7">
        <v>1</v>
      </c>
      <c r="F2880" s="7">
        <v>65000</v>
      </c>
    </row>
    <row r="2881" spans="1:6" x14ac:dyDescent="0.2">
      <c r="A2881" s="7">
        <v>2880</v>
      </c>
      <c r="B2881" s="7">
        <v>53</v>
      </c>
      <c r="C2881" s="7" t="s">
        <v>96</v>
      </c>
      <c r="D2881" s="7">
        <v>10</v>
      </c>
      <c r="E2881" s="7">
        <v>1</v>
      </c>
      <c r="F2881" s="7">
        <v>965000</v>
      </c>
    </row>
    <row r="2882" spans="1:6" x14ac:dyDescent="0.2">
      <c r="A2882" s="7">
        <v>2881</v>
      </c>
      <c r="B2882" s="7">
        <v>32</v>
      </c>
      <c r="C2882" s="7" t="s">
        <v>97</v>
      </c>
      <c r="D2882" s="7">
        <v>10</v>
      </c>
      <c r="E2882" s="7">
        <v>1</v>
      </c>
      <c r="F2882" s="7">
        <v>28000</v>
      </c>
    </row>
    <row r="2883" spans="1:6" x14ac:dyDescent="0.2">
      <c r="A2883" s="7">
        <v>2882</v>
      </c>
      <c r="B2883" s="7">
        <v>45</v>
      </c>
      <c r="C2883" s="7" t="s">
        <v>97</v>
      </c>
      <c r="D2883" s="7">
        <v>20</v>
      </c>
      <c r="E2883" s="7">
        <v>1</v>
      </c>
      <c r="F2883" s="7">
        <v>727000</v>
      </c>
    </row>
    <row r="2884" spans="1:6" x14ac:dyDescent="0.2">
      <c r="A2884" s="7">
        <v>2883</v>
      </c>
      <c r="B2884" s="7">
        <v>52</v>
      </c>
      <c r="C2884" s="7" t="s">
        <v>96</v>
      </c>
      <c r="D2884" s="7">
        <v>15</v>
      </c>
      <c r="E2884" s="7">
        <v>1</v>
      </c>
      <c r="F2884" s="7">
        <v>605000</v>
      </c>
    </row>
    <row r="2885" spans="1:6" x14ac:dyDescent="0.2">
      <c r="A2885" s="7">
        <v>2884</v>
      </c>
      <c r="B2885" s="7">
        <v>23</v>
      </c>
      <c r="C2885" s="7" t="s">
        <v>97</v>
      </c>
      <c r="D2885" s="7">
        <v>20</v>
      </c>
      <c r="E2885" s="7">
        <v>1</v>
      </c>
      <c r="F2885" s="7">
        <v>745000</v>
      </c>
    </row>
    <row r="2886" spans="1:6" x14ac:dyDescent="0.2">
      <c r="A2886" s="7">
        <v>2885</v>
      </c>
      <c r="B2886" s="7">
        <v>57</v>
      </c>
      <c r="C2886" s="7" t="s">
        <v>96</v>
      </c>
      <c r="D2886" s="7">
        <v>15</v>
      </c>
      <c r="E2886" s="7">
        <v>1</v>
      </c>
      <c r="F2886" s="7">
        <v>440000</v>
      </c>
    </row>
    <row r="2887" spans="1:6" x14ac:dyDescent="0.2">
      <c r="A2887" s="7">
        <v>2886</v>
      </c>
      <c r="B2887" s="7">
        <v>54</v>
      </c>
      <c r="C2887" s="7" t="s">
        <v>97</v>
      </c>
      <c r="D2887" s="7">
        <v>20</v>
      </c>
      <c r="E2887" s="7">
        <v>1</v>
      </c>
      <c r="F2887" s="7">
        <v>311000</v>
      </c>
    </row>
    <row r="2888" spans="1:6" x14ac:dyDescent="0.2">
      <c r="A2888" s="7">
        <v>2887</v>
      </c>
      <c r="B2888" s="7">
        <v>46</v>
      </c>
      <c r="C2888" s="7" t="s">
        <v>96</v>
      </c>
      <c r="D2888" s="7">
        <v>10</v>
      </c>
      <c r="E2888" s="7">
        <v>1</v>
      </c>
      <c r="F2888" s="7">
        <v>306000</v>
      </c>
    </row>
    <row r="2889" spans="1:6" x14ac:dyDescent="0.2">
      <c r="A2889" s="7">
        <v>2888</v>
      </c>
      <c r="B2889" s="7">
        <v>51</v>
      </c>
      <c r="C2889" s="7" t="s">
        <v>97</v>
      </c>
      <c r="D2889" s="7">
        <v>15</v>
      </c>
      <c r="E2889" s="7">
        <v>1</v>
      </c>
      <c r="F2889" s="7">
        <v>533000</v>
      </c>
    </row>
    <row r="2890" spans="1:6" x14ac:dyDescent="0.2">
      <c r="A2890" s="7">
        <v>2889</v>
      </c>
      <c r="B2890" s="7">
        <v>57</v>
      </c>
      <c r="C2890" s="7" t="s">
        <v>97</v>
      </c>
      <c r="D2890" s="7">
        <v>10</v>
      </c>
      <c r="E2890" s="7">
        <v>1</v>
      </c>
      <c r="F2890" s="7">
        <v>100000</v>
      </c>
    </row>
    <row r="2891" spans="1:6" x14ac:dyDescent="0.2">
      <c r="A2891" s="7">
        <v>2890</v>
      </c>
      <c r="B2891" s="7">
        <v>54</v>
      </c>
      <c r="C2891" s="7" t="s">
        <v>96</v>
      </c>
      <c r="D2891" s="7">
        <v>20</v>
      </c>
      <c r="E2891" s="7">
        <v>1</v>
      </c>
      <c r="F2891" s="7">
        <v>377000</v>
      </c>
    </row>
    <row r="2892" spans="1:6" x14ac:dyDescent="0.2">
      <c r="A2892" s="7">
        <v>2891</v>
      </c>
      <c r="B2892" s="7">
        <v>23</v>
      </c>
      <c r="C2892" s="7" t="s">
        <v>97</v>
      </c>
      <c r="D2892" s="7">
        <v>10</v>
      </c>
      <c r="E2892" s="7">
        <v>1</v>
      </c>
      <c r="F2892" s="7">
        <v>210000</v>
      </c>
    </row>
    <row r="2893" spans="1:6" x14ac:dyDescent="0.2">
      <c r="A2893" s="7">
        <v>2892</v>
      </c>
      <c r="B2893" s="7">
        <v>20</v>
      </c>
      <c r="C2893" s="7" t="s">
        <v>96</v>
      </c>
      <c r="D2893" s="7">
        <v>10</v>
      </c>
      <c r="E2893" s="7">
        <v>1</v>
      </c>
      <c r="F2893" s="7">
        <v>638000</v>
      </c>
    </row>
    <row r="2894" spans="1:6" x14ac:dyDescent="0.2">
      <c r="A2894" s="7">
        <v>2893</v>
      </c>
      <c r="B2894" s="7">
        <v>58</v>
      </c>
      <c r="C2894" s="7" t="s">
        <v>97</v>
      </c>
      <c r="D2894" s="7">
        <v>15</v>
      </c>
      <c r="E2894" s="7">
        <v>1</v>
      </c>
      <c r="F2894" s="7">
        <v>297000</v>
      </c>
    </row>
    <row r="2895" spans="1:6" x14ac:dyDescent="0.2">
      <c r="A2895" s="7">
        <v>2894</v>
      </c>
      <c r="B2895" s="7">
        <v>23</v>
      </c>
      <c r="C2895" s="7" t="s">
        <v>96</v>
      </c>
      <c r="D2895" s="7">
        <v>20</v>
      </c>
      <c r="E2895" s="7">
        <v>1</v>
      </c>
      <c r="F2895" s="7">
        <v>967000</v>
      </c>
    </row>
    <row r="2896" spans="1:6" x14ac:dyDescent="0.2">
      <c r="A2896" s="7">
        <v>2895</v>
      </c>
      <c r="B2896" s="7">
        <v>40</v>
      </c>
      <c r="C2896" s="7" t="s">
        <v>96</v>
      </c>
      <c r="D2896" s="7">
        <v>15</v>
      </c>
      <c r="E2896" s="7">
        <v>1</v>
      </c>
      <c r="F2896" s="7">
        <v>286000</v>
      </c>
    </row>
    <row r="2897" spans="1:6" x14ac:dyDescent="0.2">
      <c r="A2897" s="7">
        <v>2896</v>
      </c>
      <c r="B2897" s="7">
        <v>26</v>
      </c>
      <c r="C2897" s="7" t="s">
        <v>97</v>
      </c>
      <c r="D2897" s="7">
        <v>20</v>
      </c>
      <c r="E2897" s="7">
        <v>1</v>
      </c>
      <c r="F2897" s="7">
        <v>743000</v>
      </c>
    </row>
    <row r="2898" spans="1:6" x14ac:dyDescent="0.2">
      <c r="A2898" s="7">
        <v>2897</v>
      </c>
      <c r="B2898" s="7">
        <v>54</v>
      </c>
      <c r="C2898" s="7" t="s">
        <v>96</v>
      </c>
      <c r="D2898" s="7">
        <v>20</v>
      </c>
      <c r="E2898" s="7">
        <v>1</v>
      </c>
      <c r="F2898" s="7">
        <v>801000</v>
      </c>
    </row>
    <row r="2899" spans="1:6" x14ac:dyDescent="0.2">
      <c r="A2899" s="7">
        <v>2898</v>
      </c>
      <c r="B2899" s="7">
        <v>23</v>
      </c>
      <c r="C2899" s="7" t="s">
        <v>97</v>
      </c>
      <c r="D2899" s="7">
        <v>10</v>
      </c>
      <c r="E2899" s="7">
        <v>1</v>
      </c>
      <c r="F2899" s="7">
        <v>793000</v>
      </c>
    </row>
    <row r="2900" spans="1:6" x14ac:dyDescent="0.2">
      <c r="A2900" s="7">
        <v>2899</v>
      </c>
      <c r="B2900" s="7">
        <v>44</v>
      </c>
      <c r="C2900" s="7" t="s">
        <v>97</v>
      </c>
      <c r="D2900" s="7">
        <v>15</v>
      </c>
      <c r="E2900" s="7">
        <v>1</v>
      </c>
      <c r="F2900" s="7">
        <v>934000</v>
      </c>
    </row>
    <row r="2901" spans="1:6" x14ac:dyDescent="0.2">
      <c r="A2901" s="7">
        <v>2900</v>
      </c>
      <c r="B2901" s="7">
        <v>45</v>
      </c>
      <c r="C2901" s="7" t="s">
        <v>97</v>
      </c>
      <c r="D2901" s="7">
        <v>10</v>
      </c>
      <c r="E2901" s="7">
        <v>1</v>
      </c>
      <c r="F2901" s="7">
        <v>496000</v>
      </c>
    </row>
    <row r="2902" spans="1:6" x14ac:dyDescent="0.2">
      <c r="A2902" s="7">
        <v>2901</v>
      </c>
      <c r="B2902" s="7">
        <v>35</v>
      </c>
      <c r="C2902" s="7" t="s">
        <v>97</v>
      </c>
      <c r="D2902" s="7">
        <v>10</v>
      </c>
      <c r="E2902" s="7">
        <v>1</v>
      </c>
      <c r="F2902" s="7">
        <v>510000</v>
      </c>
    </row>
    <row r="2903" spans="1:6" x14ac:dyDescent="0.2">
      <c r="A2903" s="7">
        <v>2902</v>
      </c>
      <c r="B2903" s="7">
        <v>58</v>
      </c>
      <c r="C2903" s="7" t="s">
        <v>96</v>
      </c>
      <c r="D2903" s="7">
        <v>15</v>
      </c>
      <c r="E2903" s="7">
        <v>1</v>
      </c>
      <c r="F2903" s="7">
        <v>912000</v>
      </c>
    </row>
    <row r="2904" spans="1:6" x14ac:dyDescent="0.2">
      <c r="A2904" s="7">
        <v>2903</v>
      </c>
      <c r="B2904" s="7">
        <v>40</v>
      </c>
      <c r="C2904" s="7" t="s">
        <v>97</v>
      </c>
      <c r="D2904" s="7">
        <v>20</v>
      </c>
      <c r="E2904" s="7">
        <v>1</v>
      </c>
      <c r="F2904" s="7">
        <v>906000</v>
      </c>
    </row>
    <row r="2905" spans="1:6" x14ac:dyDescent="0.2">
      <c r="A2905" s="7">
        <v>2904</v>
      </c>
      <c r="B2905" s="7">
        <v>49</v>
      </c>
      <c r="C2905" s="7" t="s">
        <v>96</v>
      </c>
      <c r="D2905" s="7">
        <v>15</v>
      </c>
      <c r="E2905" s="7">
        <v>1</v>
      </c>
      <c r="F2905" s="7">
        <v>900000</v>
      </c>
    </row>
    <row r="2906" spans="1:6" x14ac:dyDescent="0.2">
      <c r="A2906" s="7">
        <v>2905</v>
      </c>
      <c r="B2906" s="7">
        <v>43</v>
      </c>
      <c r="C2906" s="7" t="s">
        <v>97</v>
      </c>
      <c r="D2906" s="7">
        <v>20</v>
      </c>
      <c r="E2906" s="7">
        <v>1</v>
      </c>
      <c r="F2906" s="7">
        <v>890000</v>
      </c>
    </row>
    <row r="2907" spans="1:6" x14ac:dyDescent="0.2">
      <c r="A2907" s="7">
        <v>2906</v>
      </c>
      <c r="B2907" s="7">
        <v>22</v>
      </c>
      <c r="C2907" s="7" t="s">
        <v>97</v>
      </c>
      <c r="D2907" s="7">
        <v>15</v>
      </c>
      <c r="E2907" s="7">
        <v>1</v>
      </c>
      <c r="F2907" s="7">
        <v>903000</v>
      </c>
    </row>
    <row r="2908" spans="1:6" x14ac:dyDescent="0.2">
      <c r="A2908" s="7">
        <v>2907</v>
      </c>
      <c r="B2908" s="7">
        <v>39</v>
      </c>
      <c r="C2908" s="7" t="s">
        <v>97</v>
      </c>
      <c r="D2908" s="7">
        <v>20</v>
      </c>
      <c r="E2908" s="7">
        <v>1</v>
      </c>
      <c r="F2908" s="7">
        <v>200000</v>
      </c>
    </row>
    <row r="2909" spans="1:6" x14ac:dyDescent="0.2">
      <c r="A2909" s="7">
        <v>2908</v>
      </c>
      <c r="B2909" s="7">
        <v>55</v>
      </c>
      <c r="C2909" s="7" t="s">
        <v>97</v>
      </c>
      <c r="D2909" s="7">
        <v>10</v>
      </c>
      <c r="E2909" s="7">
        <v>1</v>
      </c>
      <c r="F2909" s="7">
        <v>962000</v>
      </c>
    </row>
    <row r="2910" spans="1:6" x14ac:dyDescent="0.2">
      <c r="A2910" s="7">
        <v>2909</v>
      </c>
      <c r="B2910" s="7">
        <v>50</v>
      </c>
      <c r="C2910" s="7" t="s">
        <v>96</v>
      </c>
      <c r="D2910" s="7">
        <v>15</v>
      </c>
      <c r="E2910" s="7">
        <v>1</v>
      </c>
      <c r="F2910" s="7">
        <v>581000</v>
      </c>
    </row>
    <row r="2911" spans="1:6" x14ac:dyDescent="0.2">
      <c r="A2911" s="7">
        <v>2910</v>
      </c>
      <c r="B2911" s="7">
        <v>33</v>
      </c>
      <c r="C2911" s="7" t="s">
        <v>97</v>
      </c>
      <c r="D2911" s="7">
        <v>15</v>
      </c>
      <c r="E2911" s="7">
        <v>1</v>
      </c>
      <c r="F2911" s="7">
        <v>150000</v>
      </c>
    </row>
    <row r="2912" spans="1:6" x14ac:dyDescent="0.2">
      <c r="A2912" s="7">
        <v>2911</v>
      </c>
      <c r="B2912" s="7">
        <v>26</v>
      </c>
      <c r="C2912" s="7" t="s">
        <v>97</v>
      </c>
      <c r="D2912" s="7">
        <v>15</v>
      </c>
      <c r="E2912" s="7">
        <v>1</v>
      </c>
      <c r="F2912" s="7">
        <v>565000</v>
      </c>
    </row>
    <row r="2913" spans="1:6" x14ac:dyDescent="0.2">
      <c r="A2913" s="7">
        <v>2912</v>
      </c>
      <c r="B2913" s="7">
        <v>38</v>
      </c>
      <c r="C2913" s="7" t="s">
        <v>97</v>
      </c>
      <c r="D2913" s="7">
        <v>20</v>
      </c>
      <c r="E2913" s="7">
        <v>1</v>
      </c>
      <c r="F2913" s="7">
        <v>23000</v>
      </c>
    </row>
    <row r="2914" spans="1:6" x14ac:dyDescent="0.2">
      <c r="A2914" s="7">
        <v>2913</v>
      </c>
      <c r="B2914" s="7">
        <v>37</v>
      </c>
      <c r="C2914" s="7" t="s">
        <v>97</v>
      </c>
      <c r="D2914" s="7">
        <v>10</v>
      </c>
      <c r="E2914" s="7">
        <v>1</v>
      </c>
      <c r="F2914" s="7">
        <v>224000</v>
      </c>
    </row>
    <row r="2915" spans="1:6" x14ac:dyDescent="0.2">
      <c r="A2915" s="7">
        <v>2914</v>
      </c>
      <c r="B2915" s="7">
        <v>48</v>
      </c>
      <c r="C2915" s="7" t="s">
        <v>96</v>
      </c>
      <c r="D2915" s="7">
        <v>10</v>
      </c>
      <c r="E2915" s="7">
        <v>1</v>
      </c>
      <c r="F2915" s="7">
        <v>371000</v>
      </c>
    </row>
    <row r="2916" spans="1:6" x14ac:dyDescent="0.2">
      <c r="A2916" s="7">
        <v>2915</v>
      </c>
      <c r="B2916" s="7">
        <v>55</v>
      </c>
      <c r="C2916" s="7" t="s">
        <v>97</v>
      </c>
      <c r="D2916" s="7">
        <v>10</v>
      </c>
      <c r="E2916" s="7">
        <v>1</v>
      </c>
      <c r="F2916" s="7">
        <v>355000</v>
      </c>
    </row>
    <row r="2917" spans="1:6" x14ac:dyDescent="0.2">
      <c r="A2917" s="7">
        <v>2916</v>
      </c>
      <c r="B2917" s="7">
        <v>43</v>
      </c>
      <c r="C2917" s="7" t="s">
        <v>97</v>
      </c>
      <c r="D2917" s="7">
        <v>10</v>
      </c>
      <c r="E2917" s="7">
        <v>1</v>
      </c>
      <c r="F2917" s="7">
        <v>43000</v>
      </c>
    </row>
    <row r="2918" spans="1:6" x14ac:dyDescent="0.2">
      <c r="A2918" s="7">
        <v>2917</v>
      </c>
      <c r="B2918" s="7">
        <v>30</v>
      </c>
      <c r="C2918" s="7" t="s">
        <v>96</v>
      </c>
      <c r="D2918" s="7">
        <v>10</v>
      </c>
      <c r="E2918" s="7">
        <v>1</v>
      </c>
      <c r="F2918" s="7">
        <v>886000</v>
      </c>
    </row>
    <row r="2919" spans="1:6" x14ac:dyDescent="0.2">
      <c r="A2919" s="7">
        <v>2918</v>
      </c>
      <c r="B2919" s="7">
        <v>54</v>
      </c>
      <c r="C2919" s="7" t="s">
        <v>97</v>
      </c>
      <c r="D2919" s="7">
        <v>20</v>
      </c>
      <c r="E2919" s="7">
        <v>1</v>
      </c>
      <c r="F2919" s="7">
        <v>501000</v>
      </c>
    </row>
    <row r="2920" spans="1:6" x14ac:dyDescent="0.2">
      <c r="A2920" s="7">
        <v>2919</v>
      </c>
      <c r="B2920" s="7">
        <v>23</v>
      </c>
      <c r="C2920" s="7" t="s">
        <v>97</v>
      </c>
      <c r="D2920" s="7">
        <v>20</v>
      </c>
      <c r="E2920" s="7">
        <v>1</v>
      </c>
      <c r="F2920" s="7">
        <v>956000</v>
      </c>
    </row>
    <row r="2921" spans="1:6" x14ac:dyDescent="0.2">
      <c r="A2921" s="7">
        <v>2920</v>
      </c>
      <c r="B2921" s="7">
        <v>27</v>
      </c>
      <c r="C2921" s="7" t="s">
        <v>96</v>
      </c>
      <c r="D2921" s="7">
        <v>10</v>
      </c>
      <c r="E2921" s="7">
        <v>1</v>
      </c>
      <c r="F2921" s="7">
        <v>243000</v>
      </c>
    </row>
    <row r="2922" spans="1:6" x14ac:dyDescent="0.2">
      <c r="A2922" s="7">
        <v>2921</v>
      </c>
      <c r="B2922" s="7">
        <v>25</v>
      </c>
      <c r="C2922" s="7" t="s">
        <v>97</v>
      </c>
      <c r="D2922" s="7">
        <v>20</v>
      </c>
      <c r="E2922" s="7">
        <v>1</v>
      </c>
      <c r="F2922" s="7">
        <v>366000</v>
      </c>
    </row>
    <row r="2923" spans="1:6" x14ac:dyDescent="0.2">
      <c r="A2923" s="7">
        <v>2922</v>
      </c>
      <c r="B2923" s="7">
        <v>29</v>
      </c>
      <c r="C2923" s="7" t="s">
        <v>96</v>
      </c>
      <c r="D2923" s="7">
        <v>15</v>
      </c>
      <c r="E2923" s="7">
        <v>1</v>
      </c>
      <c r="F2923" s="7">
        <v>106000</v>
      </c>
    </row>
    <row r="2924" spans="1:6" x14ac:dyDescent="0.2">
      <c r="A2924" s="7">
        <v>2923</v>
      </c>
      <c r="B2924" s="7">
        <v>53</v>
      </c>
      <c r="C2924" s="7" t="s">
        <v>96</v>
      </c>
      <c r="D2924" s="7">
        <v>20</v>
      </c>
      <c r="E2924" s="7">
        <v>1</v>
      </c>
      <c r="F2924" s="7">
        <v>368000</v>
      </c>
    </row>
    <row r="2925" spans="1:6" x14ac:dyDescent="0.2">
      <c r="A2925" s="7">
        <v>2924</v>
      </c>
      <c r="B2925" s="7">
        <v>25</v>
      </c>
      <c r="C2925" s="7" t="s">
        <v>96</v>
      </c>
      <c r="D2925" s="7">
        <v>10</v>
      </c>
      <c r="E2925" s="7">
        <v>1</v>
      </c>
      <c r="F2925" s="7">
        <v>246000</v>
      </c>
    </row>
    <row r="2926" spans="1:6" x14ac:dyDescent="0.2">
      <c r="A2926" s="7">
        <v>2925</v>
      </c>
      <c r="B2926" s="7">
        <v>31</v>
      </c>
      <c r="C2926" s="7" t="s">
        <v>97</v>
      </c>
      <c r="D2926" s="7">
        <v>20</v>
      </c>
      <c r="E2926" s="7">
        <v>1</v>
      </c>
      <c r="F2926" s="7">
        <v>127000</v>
      </c>
    </row>
    <row r="2927" spans="1:6" x14ac:dyDescent="0.2">
      <c r="A2927" s="7">
        <v>2926</v>
      </c>
      <c r="B2927" s="7">
        <v>30</v>
      </c>
      <c r="C2927" s="7" t="s">
        <v>96</v>
      </c>
      <c r="D2927" s="7">
        <v>15</v>
      </c>
      <c r="E2927" s="7">
        <v>1</v>
      </c>
      <c r="F2927" s="7">
        <v>945000</v>
      </c>
    </row>
    <row r="2928" spans="1:6" x14ac:dyDescent="0.2">
      <c r="A2928" s="7">
        <v>2927</v>
      </c>
      <c r="B2928" s="7">
        <v>38</v>
      </c>
      <c r="C2928" s="7" t="s">
        <v>97</v>
      </c>
      <c r="D2928" s="7">
        <v>10</v>
      </c>
      <c r="E2928" s="7">
        <v>1</v>
      </c>
      <c r="F2928" s="7">
        <v>248000</v>
      </c>
    </row>
    <row r="2929" spans="1:6" x14ac:dyDescent="0.2">
      <c r="A2929" s="7">
        <v>2928</v>
      </c>
      <c r="B2929" s="7">
        <v>40</v>
      </c>
      <c r="C2929" s="7" t="s">
        <v>96</v>
      </c>
      <c r="D2929" s="7">
        <v>10</v>
      </c>
      <c r="E2929" s="7">
        <v>1</v>
      </c>
      <c r="F2929" s="7">
        <v>533000</v>
      </c>
    </row>
    <row r="2930" spans="1:6" x14ac:dyDescent="0.2">
      <c r="A2930" s="7">
        <v>2929</v>
      </c>
      <c r="B2930" s="7">
        <v>48</v>
      </c>
      <c r="C2930" s="7" t="s">
        <v>96</v>
      </c>
      <c r="D2930" s="7">
        <v>20</v>
      </c>
      <c r="E2930" s="7">
        <v>1</v>
      </c>
      <c r="F2930" s="7">
        <v>46000</v>
      </c>
    </row>
    <row r="2931" spans="1:6" x14ac:dyDescent="0.2">
      <c r="A2931" s="7">
        <v>2930</v>
      </c>
      <c r="B2931" s="7">
        <v>24</v>
      </c>
      <c r="C2931" s="7" t="s">
        <v>97</v>
      </c>
      <c r="D2931" s="7">
        <v>10</v>
      </c>
      <c r="E2931" s="7">
        <v>1</v>
      </c>
      <c r="F2931" s="7">
        <v>696000</v>
      </c>
    </row>
    <row r="2932" spans="1:6" x14ac:dyDescent="0.2">
      <c r="A2932" s="7">
        <v>2931</v>
      </c>
      <c r="B2932" s="7">
        <v>23</v>
      </c>
      <c r="C2932" s="7" t="s">
        <v>96</v>
      </c>
      <c r="D2932" s="7">
        <v>15</v>
      </c>
      <c r="E2932" s="7">
        <v>1</v>
      </c>
      <c r="F2932" s="7">
        <v>137000</v>
      </c>
    </row>
    <row r="2933" spans="1:6" x14ac:dyDescent="0.2">
      <c r="A2933" s="7">
        <v>2932</v>
      </c>
      <c r="B2933" s="7">
        <v>55</v>
      </c>
      <c r="C2933" s="7" t="s">
        <v>97</v>
      </c>
      <c r="D2933" s="7">
        <v>10</v>
      </c>
      <c r="E2933" s="7">
        <v>1</v>
      </c>
      <c r="F2933" s="7">
        <v>277000</v>
      </c>
    </row>
    <row r="2934" spans="1:6" x14ac:dyDescent="0.2">
      <c r="A2934" s="7">
        <v>2933</v>
      </c>
      <c r="B2934" s="7">
        <v>52</v>
      </c>
      <c r="C2934" s="7" t="s">
        <v>96</v>
      </c>
      <c r="D2934" s="7">
        <v>10</v>
      </c>
      <c r="E2934" s="7">
        <v>1</v>
      </c>
      <c r="F2934" s="7">
        <v>533000</v>
      </c>
    </row>
    <row r="2935" spans="1:6" x14ac:dyDescent="0.2">
      <c r="A2935" s="7">
        <v>2934</v>
      </c>
      <c r="B2935" s="7">
        <v>52</v>
      </c>
      <c r="C2935" s="7" t="s">
        <v>97</v>
      </c>
      <c r="D2935" s="7">
        <v>10</v>
      </c>
      <c r="E2935" s="7">
        <v>1</v>
      </c>
      <c r="F2935" s="7">
        <v>253000</v>
      </c>
    </row>
    <row r="2936" spans="1:6" x14ac:dyDescent="0.2">
      <c r="A2936" s="7">
        <v>2935</v>
      </c>
      <c r="B2936" s="7">
        <v>44</v>
      </c>
      <c r="C2936" s="7" t="s">
        <v>97</v>
      </c>
      <c r="D2936" s="7">
        <v>20</v>
      </c>
      <c r="E2936" s="7">
        <v>1</v>
      </c>
      <c r="F2936" s="7">
        <v>595000</v>
      </c>
    </row>
    <row r="2937" spans="1:6" x14ac:dyDescent="0.2">
      <c r="A2937" s="7">
        <v>2936</v>
      </c>
      <c r="B2937" s="7">
        <v>50</v>
      </c>
      <c r="C2937" s="7" t="s">
        <v>96</v>
      </c>
      <c r="D2937" s="7">
        <v>15</v>
      </c>
      <c r="E2937" s="7">
        <v>1</v>
      </c>
      <c r="F2937" s="7">
        <v>705000</v>
      </c>
    </row>
    <row r="2938" spans="1:6" x14ac:dyDescent="0.2">
      <c r="A2938" s="7">
        <v>2937</v>
      </c>
      <c r="B2938" s="7">
        <v>43</v>
      </c>
      <c r="C2938" s="7" t="s">
        <v>97</v>
      </c>
      <c r="D2938" s="7">
        <v>15</v>
      </c>
      <c r="E2938" s="7">
        <v>1</v>
      </c>
      <c r="F2938" s="7">
        <v>206000</v>
      </c>
    </row>
    <row r="2939" spans="1:6" x14ac:dyDescent="0.2">
      <c r="A2939" s="7">
        <v>2938</v>
      </c>
      <c r="B2939" s="7">
        <v>58</v>
      </c>
      <c r="C2939" s="7" t="s">
        <v>97</v>
      </c>
      <c r="D2939" s="7">
        <v>15</v>
      </c>
      <c r="E2939" s="7">
        <v>1</v>
      </c>
      <c r="F2939" s="7">
        <v>94000</v>
      </c>
    </row>
    <row r="2940" spans="1:6" x14ac:dyDescent="0.2">
      <c r="A2940" s="7">
        <v>2939</v>
      </c>
      <c r="B2940" s="7">
        <v>42</v>
      </c>
      <c r="C2940" s="7" t="s">
        <v>96</v>
      </c>
      <c r="D2940" s="7">
        <v>10</v>
      </c>
      <c r="E2940" s="7">
        <v>1</v>
      </c>
      <c r="F2940" s="7">
        <v>234000</v>
      </c>
    </row>
    <row r="2941" spans="1:6" x14ac:dyDescent="0.2">
      <c r="A2941" s="7">
        <v>2940</v>
      </c>
      <c r="B2941" s="7">
        <v>42</v>
      </c>
      <c r="C2941" s="7" t="s">
        <v>97</v>
      </c>
      <c r="D2941" s="7">
        <v>20</v>
      </c>
      <c r="E2941" s="7">
        <v>1</v>
      </c>
      <c r="F2941" s="7">
        <v>478000</v>
      </c>
    </row>
    <row r="2942" spans="1:6" x14ac:dyDescent="0.2">
      <c r="A2942" s="7">
        <v>2941</v>
      </c>
      <c r="B2942" s="7">
        <v>34</v>
      </c>
      <c r="C2942" s="7" t="s">
        <v>96</v>
      </c>
      <c r="D2942" s="7">
        <v>10</v>
      </c>
      <c r="E2942" s="7">
        <v>1</v>
      </c>
      <c r="F2942" s="7">
        <v>31000</v>
      </c>
    </row>
    <row r="2943" spans="1:6" x14ac:dyDescent="0.2">
      <c r="A2943" s="7">
        <v>2942</v>
      </c>
      <c r="B2943" s="7">
        <v>47</v>
      </c>
      <c r="C2943" s="7" t="s">
        <v>97</v>
      </c>
      <c r="D2943" s="7">
        <v>10</v>
      </c>
      <c r="E2943" s="7">
        <v>1</v>
      </c>
      <c r="F2943" s="7">
        <v>1000000</v>
      </c>
    </row>
    <row r="2944" spans="1:6" x14ac:dyDescent="0.2">
      <c r="A2944" s="7">
        <v>2943</v>
      </c>
      <c r="B2944" s="7">
        <v>29</v>
      </c>
      <c r="C2944" s="7" t="s">
        <v>96</v>
      </c>
      <c r="D2944" s="7">
        <v>15</v>
      </c>
      <c r="E2944" s="7">
        <v>1</v>
      </c>
      <c r="F2944" s="7">
        <v>509000</v>
      </c>
    </row>
    <row r="2945" spans="1:6" x14ac:dyDescent="0.2">
      <c r="A2945" s="7">
        <v>2944</v>
      </c>
      <c r="B2945" s="7">
        <v>31</v>
      </c>
      <c r="C2945" s="7" t="s">
        <v>96</v>
      </c>
      <c r="D2945" s="7">
        <v>10</v>
      </c>
      <c r="E2945" s="7">
        <v>1</v>
      </c>
      <c r="F2945" s="7">
        <v>121000</v>
      </c>
    </row>
    <row r="2946" spans="1:6" x14ac:dyDescent="0.2">
      <c r="A2946" s="7">
        <v>2945</v>
      </c>
      <c r="B2946" s="7">
        <v>34</v>
      </c>
      <c r="C2946" s="7" t="s">
        <v>97</v>
      </c>
      <c r="D2946" s="7">
        <v>20</v>
      </c>
      <c r="E2946" s="7">
        <v>1</v>
      </c>
      <c r="F2946" s="7">
        <v>789000</v>
      </c>
    </row>
    <row r="2947" spans="1:6" x14ac:dyDescent="0.2">
      <c r="A2947" s="7">
        <v>2946</v>
      </c>
      <c r="B2947" s="7">
        <v>56</v>
      </c>
      <c r="C2947" s="7" t="s">
        <v>96</v>
      </c>
      <c r="D2947" s="7">
        <v>10</v>
      </c>
      <c r="E2947" s="7">
        <v>1</v>
      </c>
      <c r="F2947" s="7">
        <v>32000</v>
      </c>
    </row>
    <row r="2948" spans="1:6" x14ac:dyDescent="0.2">
      <c r="A2948" s="7">
        <v>2947</v>
      </c>
      <c r="B2948" s="7">
        <v>21</v>
      </c>
      <c r="C2948" s="7" t="s">
        <v>97</v>
      </c>
      <c r="D2948" s="7">
        <v>10</v>
      </c>
      <c r="E2948" s="7">
        <v>1</v>
      </c>
      <c r="F2948" s="7">
        <v>437000</v>
      </c>
    </row>
    <row r="2949" spans="1:6" x14ac:dyDescent="0.2">
      <c r="A2949" s="7">
        <v>2948</v>
      </c>
      <c r="B2949" s="7">
        <v>53</v>
      </c>
      <c r="C2949" s="7" t="s">
        <v>96</v>
      </c>
      <c r="D2949" s="7">
        <v>20</v>
      </c>
      <c r="E2949" s="7">
        <v>1</v>
      </c>
      <c r="F2949" s="7">
        <v>971000</v>
      </c>
    </row>
    <row r="2950" spans="1:6" x14ac:dyDescent="0.2">
      <c r="A2950" s="7">
        <v>2949</v>
      </c>
      <c r="B2950" s="7">
        <v>42</v>
      </c>
      <c r="C2950" s="7" t="s">
        <v>96</v>
      </c>
      <c r="D2950" s="7">
        <v>20</v>
      </c>
      <c r="E2950" s="7">
        <v>1</v>
      </c>
      <c r="F2950" s="7">
        <v>251000</v>
      </c>
    </row>
    <row r="2951" spans="1:6" x14ac:dyDescent="0.2">
      <c r="A2951" s="7">
        <v>2950</v>
      </c>
      <c r="B2951" s="7">
        <v>45</v>
      </c>
      <c r="C2951" s="7" t="s">
        <v>97</v>
      </c>
      <c r="D2951" s="7">
        <v>10</v>
      </c>
      <c r="E2951" s="7">
        <v>1</v>
      </c>
      <c r="F2951" s="7">
        <v>123000</v>
      </c>
    </row>
    <row r="2952" spans="1:6" x14ac:dyDescent="0.2">
      <c r="A2952" s="7">
        <v>2951</v>
      </c>
      <c r="B2952" s="7">
        <v>38</v>
      </c>
      <c r="C2952" s="7" t="s">
        <v>96</v>
      </c>
      <c r="D2952" s="7">
        <v>10</v>
      </c>
      <c r="E2952" s="7">
        <v>1</v>
      </c>
      <c r="F2952" s="7">
        <v>663000</v>
      </c>
    </row>
    <row r="2953" spans="1:6" x14ac:dyDescent="0.2">
      <c r="A2953" s="7">
        <v>2952</v>
      </c>
      <c r="B2953" s="7">
        <v>27</v>
      </c>
      <c r="C2953" s="7" t="s">
        <v>97</v>
      </c>
      <c r="D2953" s="7">
        <v>15</v>
      </c>
      <c r="E2953" s="7">
        <v>1</v>
      </c>
      <c r="F2953" s="7">
        <v>677000</v>
      </c>
    </row>
    <row r="2954" spans="1:6" x14ac:dyDescent="0.2">
      <c r="A2954" s="7">
        <v>2953</v>
      </c>
      <c r="B2954" s="7">
        <v>20</v>
      </c>
      <c r="C2954" s="7" t="s">
        <v>96</v>
      </c>
      <c r="D2954" s="7">
        <v>10</v>
      </c>
      <c r="E2954" s="7">
        <v>1</v>
      </c>
      <c r="F2954" s="7">
        <v>402000</v>
      </c>
    </row>
    <row r="2955" spans="1:6" x14ac:dyDescent="0.2">
      <c r="A2955" s="7">
        <v>2954</v>
      </c>
      <c r="B2955" s="7">
        <v>43</v>
      </c>
      <c r="C2955" s="7" t="s">
        <v>96</v>
      </c>
      <c r="D2955" s="7">
        <v>10</v>
      </c>
      <c r="E2955" s="7">
        <v>1</v>
      </c>
      <c r="F2955" s="7">
        <v>658000</v>
      </c>
    </row>
    <row r="2956" spans="1:6" x14ac:dyDescent="0.2">
      <c r="A2956" s="7">
        <v>2955</v>
      </c>
      <c r="B2956" s="7">
        <v>27</v>
      </c>
      <c r="C2956" s="7" t="s">
        <v>97</v>
      </c>
      <c r="D2956" s="7">
        <v>15</v>
      </c>
      <c r="E2956" s="7">
        <v>1</v>
      </c>
      <c r="F2956" s="7">
        <v>680000</v>
      </c>
    </row>
    <row r="2957" spans="1:6" x14ac:dyDescent="0.2">
      <c r="A2957" s="7">
        <v>2956</v>
      </c>
      <c r="B2957" s="7">
        <v>34</v>
      </c>
      <c r="C2957" s="7" t="s">
        <v>96</v>
      </c>
      <c r="D2957" s="7">
        <v>15</v>
      </c>
      <c r="E2957" s="7">
        <v>1</v>
      </c>
      <c r="F2957" s="7">
        <v>327000</v>
      </c>
    </row>
    <row r="2958" spans="1:6" x14ac:dyDescent="0.2">
      <c r="A2958" s="7">
        <v>2957</v>
      </c>
      <c r="B2958" s="7">
        <v>57</v>
      </c>
      <c r="C2958" s="7" t="s">
        <v>97</v>
      </c>
      <c r="D2958" s="7">
        <v>20</v>
      </c>
      <c r="E2958" s="7">
        <v>1</v>
      </c>
      <c r="F2958" s="7">
        <v>133000</v>
      </c>
    </row>
    <row r="2959" spans="1:6" x14ac:dyDescent="0.2">
      <c r="A2959" s="7">
        <v>2958</v>
      </c>
      <c r="B2959" s="7">
        <v>28</v>
      </c>
      <c r="C2959" s="7" t="s">
        <v>97</v>
      </c>
      <c r="D2959" s="7">
        <v>10</v>
      </c>
      <c r="E2959" s="7">
        <v>1</v>
      </c>
      <c r="F2959" s="7">
        <v>900000</v>
      </c>
    </row>
    <row r="2960" spans="1:6" x14ac:dyDescent="0.2">
      <c r="A2960" s="7">
        <v>2959</v>
      </c>
      <c r="B2960" s="7">
        <v>47</v>
      </c>
      <c r="C2960" s="7" t="s">
        <v>97</v>
      </c>
      <c r="D2960" s="7">
        <v>15</v>
      </c>
      <c r="E2960" s="7">
        <v>1</v>
      </c>
      <c r="F2960" s="7">
        <v>307000</v>
      </c>
    </row>
    <row r="2961" spans="1:6" x14ac:dyDescent="0.2">
      <c r="A2961" s="7">
        <v>2960</v>
      </c>
      <c r="B2961" s="7">
        <v>39</v>
      </c>
      <c r="C2961" s="7" t="s">
        <v>97</v>
      </c>
      <c r="D2961" s="7">
        <v>15</v>
      </c>
      <c r="E2961" s="7">
        <v>1</v>
      </c>
      <c r="F2961" s="7">
        <v>622000</v>
      </c>
    </row>
    <row r="2962" spans="1:6" x14ac:dyDescent="0.2">
      <c r="A2962" s="7">
        <v>2961</v>
      </c>
      <c r="B2962" s="7">
        <v>29</v>
      </c>
      <c r="C2962" s="7" t="s">
        <v>97</v>
      </c>
      <c r="D2962" s="7">
        <v>15</v>
      </c>
      <c r="E2962" s="7">
        <v>1</v>
      </c>
      <c r="F2962" s="7">
        <v>895000</v>
      </c>
    </row>
    <row r="2963" spans="1:6" x14ac:dyDescent="0.2">
      <c r="A2963" s="7">
        <v>2962</v>
      </c>
      <c r="B2963" s="7">
        <v>45</v>
      </c>
      <c r="C2963" s="7" t="s">
        <v>97</v>
      </c>
      <c r="D2963" s="7">
        <v>15</v>
      </c>
      <c r="E2963" s="7">
        <v>1</v>
      </c>
      <c r="F2963" s="7">
        <v>161000</v>
      </c>
    </row>
    <row r="2964" spans="1:6" x14ac:dyDescent="0.2">
      <c r="A2964" s="7">
        <v>2963</v>
      </c>
      <c r="B2964" s="7">
        <v>59</v>
      </c>
      <c r="C2964" s="7" t="s">
        <v>96</v>
      </c>
      <c r="D2964" s="7">
        <v>20</v>
      </c>
      <c r="E2964" s="7">
        <v>1</v>
      </c>
      <c r="F2964" s="7">
        <v>734000</v>
      </c>
    </row>
    <row r="2965" spans="1:6" x14ac:dyDescent="0.2">
      <c r="A2965" s="7">
        <v>2964</v>
      </c>
      <c r="B2965" s="7">
        <v>55</v>
      </c>
      <c r="C2965" s="7" t="s">
        <v>96</v>
      </c>
      <c r="D2965" s="7">
        <v>10</v>
      </c>
      <c r="E2965" s="7">
        <v>1</v>
      </c>
      <c r="F2965" s="7">
        <v>560000</v>
      </c>
    </row>
    <row r="2966" spans="1:6" x14ac:dyDescent="0.2">
      <c r="A2966" s="7">
        <v>2965</v>
      </c>
      <c r="B2966" s="7">
        <v>53</v>
      </c>
      <c r="C2966" s="7" t="s">
        <v>96</v>
      </c>
      <c r="D2966" s="7">
        <v>15</v>
      </c>
      <c r="E2966" s="7">
        <v>1</v>
      </c>
      <c r="F2966" s="7">
        <v>938000</v>
      </c>
    </row>
    <row r="2967" spans="1:6" x14ac:dyDescent="0.2">
      <c r="A2967" s="7">
        <v>2966</v>
      </c>
      <c r="B2967" s="7">
        <v>35</v>
      </c>
      <c r="C2967" s="7" t="s">
        <v>97</v>
      </c>
      <c r="D2967" s="7">
        <v>10</v>
      </c>
      <c r="E2967" s="7">
        <v>1</v>
      </c>
      <c r="F2967" s="7">
        <v>636000</v>
      </c>
    </row>
    <row r="2968" spans="1:6" x14ac:dyDescent="0.2">
      <c r="A2968" s="7">
        <v>2967</v>
      </c>
      <c r="B2968" s="7">
        <v>48</v>
      </c>
      <c r="C2968" s="7" t="s">
        <v>96</v>
      </c>
      <c r="D2968" s="7">
        <v>10</v>
      </c>
      <c r="E2968" s="7">
        <v>1</v>
      </c>
      <c r="F2968" s="7">
        <v>653000</v>
      </c>
    </row>
    <row r="2969" spans="1:6" x14ac:dyDescent="0.2">
      <c r="A2969" s="7">
        <v>2968</v>
      </c>
      <c r="B2969" s="7">
        <v>27</v>
      </c>
      <c r="C2969" s="7" t="s">
        <v>96</v>
      </c>
      <c r="D2969" s="7">
        <v>20</v>
      </c>
      <c r="E2969" s="7">
        <v>1</v>
      </c>
      <c r="F2969" s="7">
        <v>431000</v>
      </c>
    </row>
    <row r="2970" spans="1:6" x14ac:dyDescent="0.2">
      <c r="A2970" s="7">
        <v>2969</v>
      </c>
      <c r="B2970" s="7">
        <v>57</v>
      </c>
      <c r="C2970" s="7" t="s">
        <v>96</v>
      </c>
      <c r="D2970" s="7">
        <v>10</v>
      </c>
      <c r="E2970" s="7">
        <v>1</v>
      </c>
      <c r="F2970" s="7">
        <v>239000</v>
      </c>
    </row>
    <row r="2971" spans="1:6" x14ac:dyDescent="0.2">
      <c r="A2971" s="7">
        <v>2970</v>
      </c>
      <c r="B2971" s="7">
        <v>32</v>
      </c>
      <c r="C2971" s="7" t="s">
        <v>96</v>
      </c>
      <c r="D2971" s="7">
        <v>20</v>
      </c>
      <c r="E2971" s="7">
        <v>1</v>
      </c>
      <c r="F2971" s="7">
        <v>501000</v>
      </c>
    </row>
    <row r="2972" spans="1:6" x14ac:dyDescent="0.2">
      <c r="A2972" s="7">
        <v>2971</v>
      </c>
      <c r="B2972" s="7">
        <v>24</v>
      </c>
      <c r="C2972" s="7" t="s">
        <v>96</v>
      </c>
      <c r="D2972" s="7">
        <v>20</v>
      </c>
      <c r="E2972" s="7">
        <v>1</v>
      </c>
      <c r="F2972" s="7">
        <v>405000</v>
      </c>
    </row>
    <row r="2973" spans="1:6" x14ac:dyDescent="0.2">
      <c r="A2973" s="7">
        <v>2972</v>
      </c>
      <c r="B2973" s="7">
        <v>42</v>
      </c>
      <c r="C2973" s="7" t="s">
        <v>97</v>
      </c>
      <c r="D2973" s="7">
        <v>15</v>
      </c>
      <c r="E2973" s="7">
        <v>1</v>
      </c>
      <c r="F2973" s="7">
        <v>244000</v>
      </c>
    </row>
    <row r="2974" spans="1:6" x14ac:dyDescent="0.2">
      <c r="A2974" s="7">
        <v>2973</v>
      </c>
      <c r="B2974" s="7">
        <v>31</v>
      </c>
      <c r="C2974" s="7" t="s">
        <v>96</v>
      </c>
      <c r="D2974" s="7">
        <v>10</v>
      </c>
      <c r="E2974" s="7">
        <v>1</v>
      </c>
      <c r="F2974" s="7">
        <v>640000</v>
      </c>
    </row>
    <row r="2975" spans="1:6" x14ac:dyDescent="0.2">
      <c r="A2975" s="7">
        <v>2974</v>
      </c>
      <c r="B2975" s="7">
        <v>45</v>
      </c>
      <c r="C2975" s="7" t="s">
        <v>97</v>
      </c>
      <c r="D2975" s="7">
        <v>10</v>
      </c>
      <c r="E2975" s="7">
        <v>1</v>
      </c>
      <c r="F2975" s="7">
        <v>539000</v>
      </c>
    </row>
    <row r="2976" spans="1:6" x14ac:dyDescent="0.2">
      <c r="A2976" s="7">
        <v>2975</v>
      </c>
      <c r="B2976" s="7">
        <v>36</v>
      </c>
      <c r="C2976" s="7" t="s">
        <v>96</v>
      </c>
      <c r="D2976" s="7">
        <v>10</v>
      </c>
      <c r="E2976" s="7">
        <v>1</v>
      </c>
      <c r="F2976" s="7">
        <v>534000</v>
      </c>
    </row>
    <row r="2977" spans="1:6" x14ac:dyDescent="0.2">
      <c r="A2977" s="7">
        <v>2976</v>
      </c>
      <c r="B2977" s="7">
        <v>33</v>
      </c>
      <c r="C2977" s="7" t="s">
        <v>97</v>
      </c>
      <c r="D2977" s="7">
        <v>15</v>
      </c>
      <c r="E2977" s="7">
        <v>1</v>
      </c>
      <c r="F2977" s="7">
        <v>207000</v>
      </c>
    </row>
    <row r="2978" spans="1:6" x14ac:dyDescent="0.2">
      <c r="A2978" s="7">
        <v>2977</v>
      </c>
      <c r="B2978" s="7">
        <v>21</v>
      </c>
      <c r="C2978" s="7" t="s">
        <v>97</v>
      </c>
      <c r="D2978" s="7">
        <v>10</v>
      </c>
      <c r="E2978" s="7">
        <v>1</v>
      </c>
      <c r="F2978" s="7">
        <v>296000</v>
      </c>
    </row>
    <row r="2979" spans="1:6" x14ac:dyDescent="0.2">
      <c r="A2979" s="7">
        <v>2978</v>
      </c>
      <c r="B2979" s="7">
        <v>53</v>
      </c>
      <c r="C2979" s="7" t="s">
        <v>97</v>
      </c>
      <c r="D2979" s="7">
        <v>10</v>
      </c>
      <c r="E2979" s="7">
        <v>1</v>
      </c>
      <c r="F2979" s="7">
        <v>842000</v>
      </c>
    </row>
    <row r="2980" spans="1:6" x14ac:dyDescent="0.2">
      <c r="A2980" s="7">
        <v>2979</v>
      </c>
      <c r="B2980" s="7">
        <v>43</v>
      </c>
      <c r="C2980" s="7" t="s">
        <v>96</v>
      </c>
      <c r="D2980" s="7">
        <v>20</v>
      </c>
      <c r="E2980" s="7">
        <v>1</v>
      </c>
      <c r="F2980" s="7">
        <v>314000</v>
      </c>
    </row>
    <row r="2981" spans="1:6" x14ac:dyDescent="0.2">
      <c r="A2981" s="7">
        <v>2980</v>
      </c>
      <c r="B2981" s="7">
        <v>36</v>
      </c>
      <c r="C2981" s="7" t="s">
        <v>96</v>
      </c>
      <c r="D2981" s="7">
        <v>20</v>
      </c>
      <c r="E2981" s="7">
        <v>1</v>
      </c>
      <c r="F2981" s="7">
        <v>188000</v>
      </c>
    </row>
    <row r="2982" spans="1:6" x14ac:dyDescent="0.2">
      <c r="A2982" s="7">
        <v>2981</v>
      </c>
      <c r="B2982" s="7">
        <v>53</v>
      </c>
      <c r="C2982" s="7" t="s">
        <v>97</v>
      </c>
      <c r="D2982" s="7">
        <v>15</v>
      </c>
      <c r="E2982" s="7">
        <v>1</v>
      </c>
      <c r="F2982" s="7">
        <v>758000</v>
      </c>
    </row>
    <row r="2983" spans="1:6" x14ac:dyDescent="0.2">
      <c r="A2983" s="7">
        <v>2982</v>
      </c>
      <c r="B2983" s="7">
        <v>42</v>
      </c>
      <c r="C2983" s="7" t="s">
        <v>96</v>
      </c>
      <c r="D2983" s="7">
        <v>15</v>
      </c>
      <c r="E2983" s="7">
        <v>1</v>
      </c>
      <c r="F2983" s="7">
        <v>342000</v>
      </c>
    </row>
    <row r="2984" spans="1:6" x14ac:dyDescent="0.2">
      <c r="A2984" s="7">
        <v>2983</v>
      </c>
      <c r="B2984" s="7">
        <v>43</v>
      </c>
      <c r="C2984" s="7" t="s">
        <v>96</v>
      </c>
      <c r="D2984" s="7">
        <v>15</v>
      </c>
      <c r="E2984" s="7">
        <v>1</v>
      </c>
      <c r="F2984" s="7">
        <v>465000</v>
      </c>
    </row>
    <row r="2985" spans="1:6" x14ac:dyDescent="0.2">
      <c r="A2985" s="7">
        <v>2984</v>
      </c>
      <c r="B2985" s="7">
        <v>52</v>
      </c>
      <c r="C2985" s="7" t="s">
        <v>97</v>
      </c>
      <c r="D2985" s="7">
        <v>15</v>
      </c>
      <c r="E2985" s="7">
        <v>1</v>
      </c>
      <c r="F2985" s="7">
        <v>803000</v>
      </c>
    </row>
    <row r="2986" spans="1:6" x14ac:dyDescent="0.2">
      <c r="A2986" s="7">
        <v>2985</v>
      </c>
      <c r="B2986" s="7">
        <v>39</v>
      </c>
      <c r="C2986" s="7" t="s">
        <v>97</v>
      </c>
      <c r="D2986" s="7">
        <v>15</v>
      </c>
      <c r="E2986" s="7">
        <v>1</v>
      </c>
      <c r="F2986" s="7">
        <v>326000</v>
      </c>
    </row>
    <row r="2987" spans="1:6" x14ac:dyDescent="0.2">
      <c r="A2987" s="7">
        <v>2986</v>
      </c>
      <c r="B2987" s="7">
        <v>55</v>
      </c>
      <c r="C2987" s="7" t="s">
        <v>96</v>
      </c>
      <c r="D2987" s="7">
        <v>20</v>
      </c>
      <c r="E2987" s="7">
        <v>1</v>
      </c>
      <c r="F2987" s="7">
        <v>294000</v>
      </c>
    </row>
    <row r="2988" spans="1:6" x14ac:dyDescent="0.2">
      <c r="A2988" s="7">
        <v>2987</v>
      </c>
      <c r="B2988" s="7">
        <v>58</v>
      </c>
      <c r="C2988" s="7" t="s">
        <v>96</v>
      </c>
      <c r="D2988" s="7">
        <v>15</v>
      </c>
      <c r="E2988" s="7">
        <v>1</v>
      </c>
      <c r="F2988" s="7">
        <v>898000</v>
      </c>
    </row>
    <row r="2989" spans="1:6" x14ac:dyDescent="0.2">
      <c r="A2989" s="7">
        <v>2988</v>
      </c>
      <c r="B2989" s="7">
        <v>38</v>
      </c>
      <c r="C2989" s="7" t="s">
        <v>96</v>
      </c>
      <c r="D2989" s="7">
        <v>10</v>
      </c>
      <c r="E2989" s="7">
        <v>1</v>
      </c>
      <c r="F2989" s="7">
        <v>698000</v>
      </c>
    </row>
    <row r="2990" spans="1:6" x14ac:dyDescent="0.2">
      <c r="A2990" s="7">
        <v>2989</v>
      </c>
      <c r="B2990" s="7">
        <v>53</v>
      </c>
      <c r="C2990" s="7" t="s">
        <v>97</v>
      </c>
      <c r="D2990" s="7">
        <v>20</v>
      </c>
      <c r="E2990" s="7">
        <v>1</v>
      </c>
      <c r="F2990" s="7">
        <v>749000</v>
      </c>
    </row>
    <row r="2991" spans="1:6" x14ac:dyDescent="0.2">
      <c r="A2991" s="7">
        <v>2990</v>
      </c>
      <c r="B2991" s="7">
        <v>21</v>
      </c>
      <c r="C2991" s="7" t="s">
        <v>97</v>
      </c>
      <c r="D2991" s="7">
        <v>20</v>
      </c>
      <c r="E2991" s="7">
        <v>1</v>
      </c>
      <c r="F2991" s="7">
        <v>661000</v>
      </c>
    </row>
    <row r="2992" spans="1:6" x14ac:dyDescent="0.2">
      <c r="A2992" s="7">
        <v>2991</v>
      </c>
      <c r="B2992" s="7">
        <v>44</v>
      </c>
      <c r="C2992" s="7" t="s">
        <v>96</v>
      </c>
      <c r="D2992" s="7">
        <v>15</v>
      </c>
      <c r="E2992" s="7">
        <v>1</v>
      </c>
      <c r="F2992" s="7">
        <v>393000</v>
      </c>
    </row>
    <row r="2993" spans="1:6" x14ac:dyDescent="0.2">
      <c r="A2993" s="7">
        <v>2992</v>
      </c>
      <c r="B2993" s="7">
        <v>50</v>
      </c>
      <c r="C2993" s="7" t="s">
        <v>96</v>
      </c>
      <c r="D2993" s="7">
        <v>15</v>
      </c>
      <c r="E2993" s="7">
        <v>1</v>
      </c>
      <c r="F2993" s="7">
        <v>980000</v>
      </c>
    </row>
    <row r="2994" spans="1:6" x14ac:dyDescent="0.2">
      <c r="A2994" s="7">
        <v>2993</v>
      </c>
      <c r="B2994" s="7">
        <v>54</v>
      </c>
      <c r="C2994" s="7" t="s">
        <v>96</v>
      </c>
      <c r="D2994" s="7">
        <v>20</v>
      </c>
      <c r="E2994" s="7">
        <v>1</v>
      </c>
      <c r="F2994" s="7">
        <v>201000</v>
      </c>
    </row>
    <row r="2995" spans="1:6" x14ac:dyDescent="0.2">
      <c r="A2995" s="7">
        <v>2994</v>
      </c>
      <c r="B2995" s="7">
        <v>26</v>
      </c>
      <c r="C2995" s="7" t="s">
        <v>96</v>
      </c>
      <c r="D2995" s="7">
        <v>15</v>
      </c>
      <c r="E2995" s="7">
        <v>1</v>
      </c>
      <c r="F2995" s="7">
        <v>21000</v>
      </c>
    </row>
    <row r="2996" spans="1:6" x14ac:dyDescent="0.2">
      <c r="A2996" s="7">
        <v>2995</v>
      </c>
      <c r="B2996" s="7">
        <v>57</v>
      </c>
      <c r="C2996" s="7" t="s">
        <v>97</v>
      </c>
      <c r="D2996" s="7">
        <v>10</v>
      </c>
      <c r="E2996" s="7">
        <v>1</v>
      </c>
      <c r="F2996" s="7">
        <v>244000</v>
      </c>
    </row>
    <row r="2997" spans="1:6" x14ac:dyDescent="0.2">
      <c r="A2997" s="7">
        <v>2996</v>
      </c>
      <c r="B2997" s="7">
        <v>43</v>
      </c>
      <c r="C2997" s="7" t="s">
        <v>97</v>
      </c>
      <c r="D2997" s="7">
        <v>20</v>
      </c>
      <c r="E2997" s="7">
        <v>1</v>
      </c>
      <c r="F2997" s="7">
        <v>678000</v>
      </c>
    </row>
    <row r="2998" spans="1:6" x14ac:dyDescent="0.2">
      <c r="A2998" s="7">
        <v>2997</v>
      </c>
      <c r="B2998" s="7">
        <v>41</v>
      </c>
      <c r="C2998" s="7" t="s">
        <v>96</v>
      </c>
      <c r="D2998" s="7">
        <v>10</v>
      </c>
      <c r="E2998" s="7">
        <v>1</v>
      </c>
      <c r="F2998" s="7">
        <v>761000</v>
      </c>
    </row>
    <row r="2999" spans="1:6" x14ac:dyDescent="0.2">
      <c r="A2999" s="7">
        <v>2998</v>
      </c>
      <c r="B2999" s="7">
        <v>55</v>
      </c>
      <c r="C2999" s="7" t="s">
        <v>97</v>
      </c>
      <c r="D2999" s="7">
        <v>15</v>
      </c>
      <c r="E2999" s="7">
        <v>1</v>
      </c>
      <c r="F2999" s="7">
        <v>76000</v>
      </c>
    </row>
    <row r="3000" spans="1:6" x14ac:dyDescent="0.2">
      <c r="A3000" s="7">
        <v>2999</v>
      </c>
      <c r="B3000" s="7">
        <v>45</v>
      </c>
      <c r="C3000" s="7" t="s">
        <v>97</v>
      </c>
      <c r="D3000" s="7">
        <v>15</v>
      </c>
      <c r="E3000" s="7">
        <v>1</v>
      </c>
      <c r="F3000" s="7">
        <v>778000</v>
      </c>
    </row>
    <row r="3001" spans="1:6" x14ac:dyDescent="0.2">
      <c r="A3001" s="7">
        <v>3000</v>
      </c>
      <c r="B3001" s="7">
        <v>44</v>
      </c>
      <c r="C3001" s="7" t="s">
        <v>97</v>
      </c>
      <c r="D3001" s="7">
        <v>15</v>
      </c>
      <c r="E3001" s="7">
        <v>1</v>
      </c>
      <c r="F3001" s="7">
        <v>474000</v>
      </c>
    </row>
    <row r="3002" spans="1:6" x14ac:dyDescent="0.2">
      <c r="A3002" s="7">
        <v>3001</v>
      </c>
      <c r="B3002" s="7">
        <v>53</v>
      </c>
      <c r="C3002" s="7" t="s">
        <v>97</v>
      </c>
      <c r="D3002" s="7">
        <v>10</v>
      </c>
      <c r="E3002" s="7">
        <v>1</v>
      </c>
      <c r="F3002" s="7">
        <v>345000</v>
      </c>
    </row>
    <row r="3003" spans="1:6" x14ac:dyDescent="0.2">
      <c r="A3003" s="7">
        <v>3002</v>
      </c>
      <c r="B3003" s="7">
        <v>54</v>
      </c>
      <c r="C3003" s="7" t="s">
        <v>97</v>
      </c>
      <c r="D3003" s="7">
        <v>10</v>
      </c>
      <c r="E3003" s="7">
        <v>1</v>
      </c>
      <c r="F3003" s="7">
        <v>146000</v>
      </c>
    </row>
    <row r="3004" spans="1:6" x14ac:dyDescent="0.2">
      <c r="A3004" s="7">
        <v>3003</v>
      </c>
      <c r="B3004" s="7">
        <v>40</v>
      </c>
      <c r="C3004" s="7" t="s">
        <v>97</v>
      </c>
      <c r="D3004" s="7">
        <v>20</v>
      </c>
      <c r="E3004" s="7">
        <v>1</v>
      </c>
      <c r="F3004" s="7">
        <v>397000</v>
      </c>
    </row>
    <row r="3005" spans="1:6" x14ac:dyDescent="0.2">
      <c r="A3005" s="7">
        <v>3004</v>
      </c>
      <c r="B3005" s="7">
        <v>36</v>
      </c>
      <c r="C3005" s="7" t="s">
        <v>96</v>
      </c>
      <c r="D3005" s="7">
        <v>15</v>
      </c>
      <c r="E3005" s="7">
        <v>1</v>
      </c>
      <c r="F3005" s="7">
        <v>47000</v>
      </c>
    </row>
    <row r="3006" spans="1:6" x14ac:dyDescent="0.2">
      <c r="A3006" s="7">
        <v>3005</v>
      </c>
      <c r="B3006" s="7">
        <v>35</v>
      </c>
      <c r="C3006" s="7" t="s">
        <v>97</v>
      </c>
      <c r="D3006" s="7">
        <v>20</v>
      </c>
      <c r="E3006" s="7">
        <v>1</v>
      </c>
      <c r="F3006" s="7">
        <v>850000</v>
      </c>
    </row>
    <row r="3007" spans="1:6" x14ac:dyDescent="0.2">
      <c r="A3007" s="7">
        <v>3006</v>
      </c>
      <c r="B3007" s="7">
        <v>24</v>
      </c>
      <c r="C3007" s="7" t="s">
        <v>97</v>
      </c>
      <c r="D3007" s="7">
        <v>20</v>
      </c>
      <c r="E3007" s="7">
        <v>1</v>
      </c>
      <c r="F3007" s="7">
        <v>41000</v>
      </c>
    </row>
    <row r="3008" spans="1:6" x14ac:dyDescent="0.2">
      <c r="A3008" s="7">
        <v>3007</v>
      </c>
      <c r="B3008" s="7">
        <v>28</v>
      </c>
      <c r="C3008" s="7" t="s">
        <v>97</v>
      </c>
      <c r="D3008" s="7">
        <v>10</v>
      </c>
      <c r="E3008" s="7">
        <v>1</v>
      </c>
      <c r="F3008" s="7">
        <v>770000</v>
      </c>
    </row>
    <row r="3009" spans="1:6" x14ac:dyDescent="0.2">
      <c r="A3009" s="7">
        <v>3008</v>
      </c>
      <c r="B3009" s="7">
        <v>37</v>
      </c>
      <c r="C3009" s="7" t="s">
        <v>96</v>
      </c>
      <c r="D3009" s="7">
        <v>10</v>
      </c>
      <c r="E3009" s="7">
        <v>1</v>
      </c>
      <c r="F3009" s="7">
        <v>583000</v>
      </c>
    </row>
    <row r="3010" spans="1:6" x14ac:dyDescent="0.2">
      <c r="A3010" s="7">
        <v>3009</v>
      </c>
      <c r="B3010" s="7">
        <v>34</v>
      </c>
      <c r="C3010" s="7" t="s">
        <v>97</v>
      </c>
      <c r="D3010" s="7">
        <v>10</v>
      </c>
      <c r="E3010" s="7">
        <v>1</v>
      </c>
      <c r="F3010" s="7">
        <v>876000</v>
      </c>
    </row>
    <row r="3011" spans="1:6" x14ac:dyDescent="0.2">
      <c r="A3011" s="7">
        <v>3010</v>
      </c>
      <c r="B3011" s="7">
        <v>53</v>
      </c>
      <c r="C3011" s="7" t="s">
        <v>96</v>
      </c>
      <c r="D3011" s="7">
        <v>15</v>
      </c>
      <c r="E3011" s="7">
        <v>1</v>
      </c>
      <c r="F3011" s="7">
        <v>851000</v>
      </c>
    </row>
    <row r="3012" spans="1:6" x14ac:dyDescent="0.2">
      <c r="A3012" s="7">
        <v>3011</v>
      </c>
      <c r="B3012" s="7">
        <v>30</v>
      </c>
      <c r="C3012" s="7" t="s">
        <v>96</v>
      </c>
      <c r="D3012" s="7">
        <v>15</v>
      </c>
      <c r="E3012" s="7">
        <v>1</v>
      </c>
      <c r="F3012" s="7">
        <v>168000</v>
      </c>
    </row>
    <row r="3013" spans="1:6" x14ac:dyDescent="0.2">
      <c r="A3013" s="7">
        <v>3012</v>
      </c>
      <c r="B3013" s="7">
        <v>30</v>
      </c>
      <c r="C3013" s="7" t="s">
        <v>97</v>
      </c>
      <c r="D3013" s="7">
        <v>15</v>
      </c>
      <c r="E3013" s="7">
        <v>1</v>
      </c>
      <c r="F3013" s="7">
        <v>390000</v>
      </c>
    </row>
    <row r="3014" spans="1:6" x14ac:dyDescent="0.2">
      <c r="A3014" s="7">
        <v>3013</v>
      </c>
      <c r="B3014" s="7">
        <v>43</v>
      </c>
      <c r="C3014" s="7" t="s">
        <v>96</v>
      </c>
      <c r="D3014" s="7">
        <v>15</v>
      </c>
      <c r="E3014" s="7">
        <v>1</v>
      </c>
      <c r="F3014" s="7">
        <v>376000</v>
      </c>
    </row>
    <row r="3015" spans="1:6" x14ac:dyDescent="0.2">
      <c r="A3015" s="7">
        <v>3014</v>
      </c>
      <c r="B3015" s="7">
        <v>58</v>
      </c>
      <c r="C3015" s="7" t="s">
        <v>97</v>
      </c>
      <c r="D3015" s="7">
        <v>15</v>
      </c>
      <c r="E3015" s="7">
        <v>1</v>
      </c>
      <c r="F3015" s="7">
        <v>672000</v>
      </c>
    </row>
    <row r="3016" spans="1:6" x14ac:dyDescent="0.2">
      <c r="A3016" s="7">
        <v>3015</v>
      </c>
      <c r="B3016" s="7">
        <v>31</v>
      </c>
      <c r="C3016" s="7" t="s">
        <v>96</v>
      </c>
      <c r="D3016" s="7">
        <v>15</v>
      </c>
      <c r="E3016" s="7">
        <v>1</v>
      </c>
      <c r="F3016" s="7">
        <v>475000</v>
      </c>
    </row>
    <row r="3017" spans="1:6" x14ac:dyDescent="0.2">
      <c r="A3017" s="7">
        <v>3016</v>
      </c>
      <c r="B3017" s="7">
        <v>25</v>
      </c>
      <c r="C3017" s="7" t="s">
        <v>97</v>
      </c>
      <c r="D3017" s="7">
        <v>10</v>
      </c>
      <c r="E3017" s="7">
        <v>1</v>
      </c>
      <c r="F3017" s="7">
        <v>859000</v>
      </c>
    </row>
    <row r="3018" spans="1:6" x14ac:dyDescent="0.2">
      <c r="A3018" s="7">
        <v>3017</v>
      </c>
      <c r="B3018" s="7">
        <v>31</v>
      </c>
      <c r="C3018" s="7" t="s">
        <v>96</v>
      </c>
      <c r="D3018" s="7">
        <v>15</v>
      </c>
      <c r="E3018" s="7">
        <v>1</v>
      </c>
      <c r="F3018" s="7">
        <v>522000</v>
      </c>
    </row>
    <row r="3019" spans="1:6" x14ac:dyDescent="0.2">
      <c r="A3019" s="7">
        <v>3018</v>
      </c>
      <c r="B3019" s="7">
        <v>47</v>
      </c>
      <c r="C3019" s="7" t="s">
        <v>97</v>
      </c>
      <c r="D3019" s="7">
        <v>20</v>
      </c>
      <c r="E3019" s="7">
        <v>1</v>
      </c>
      <c r="F3019" s="7">
        <v>765000</v>
      </c>
    </row>
    <row r="3020" spans="1:6" x14ac:dyDescent="0.2">
      <c r="A3020" s="7">
        <v>3019</v>
      </c>
      <c r="B3020" s="7">
        <v>46</v>
      </c>
      <c r="C3020" s="7" t="s">
        <v>96</v>
      </c>
      <c r="D3020" s="7">
        <v>15</v>
      </c>
      <c r="E3020" s="7">
        <v>1</v>
      </c>
      <c r="F3020" s="7">
        <v>150000</v>
      </c>
    </row>
    <row r="3021" spans="1:6" x14ac:dyDescent="0.2">
      <c r="A3021" s="7">
        <v>3020</v>
      </c>
      <c r="B3021" s="7">
        <v>51</v>
      </c>
      <c r="C3021" s="7" t="s">
        <v>96</v>
      </c>
      <c r="D3021" s="7">
        <v>15</v>
      </c>
      <c r="E3021" s="7">
        <v>1</v>
      </c>
      <c r="F3021" s="7">
        <v>322000</v>
      </c>
    </row>
    <row r="3022" spans="1:6" x14ac:dyDescent="0.2">
      <c r="A3022" s="7">
        <v>3021</v>
      </c>
      <c r="B3022" s="7">
        <v>30</v>
      </c>
      <c r="C3022" s="7" t="s">
        <v>97</v>
      </c>
      <c r="D3022" s="7">
        <v>10</v>
      </c>
      <c r="E3022" s="7">
        <v>1</v>
      </c>
      <c r="F3022" s="7">
        <v>244000</v>
      </c>
    </row>
    <row r="3023" spans="1:6" x14ac:dyDescent="0.2">
      <c r="A3023" s="7">
        <v>3022</v>
      </c>
      <c r="B3023" s="7">
        <v>29</v>
      </c>
      <c r="C3023" s="7" t="s">
        <v>96</v>
      </c>
      <c r="D3023" s="7">
        <v>20</v>
      </c>
      <c r="E3023" s="7">
        <v>1</v>
      </c>
      <c r="F3023" s="7">
        <v>636000</v>
      </c>
    </row>
    <row r="3024" spans="1:6" x14ac:dyDescent="0.2">
      <c r="A3024" s="7">
        <v>3023</v>
      </c>
      <c r="B3024" s="7">
        <v>40</v>
      </c>
      <c r="C3024" s="7" t="s">
        <v>96</v>
      </c>
      <c r="D3024" s="7">
        <v>15</v>
      </c>
      <c r="E3024" s="7">
        <v>1</v>
      </c>
      <c r="F3024" s="7">
        <v>589000</v>
      </c>
    </row>
    <row r="3025" spans="1:6" x14ac:dyDescent="0.2">
      <c r="A3025" s="7">
        <v>3024</v>
      </c>
      <c r="B3025" s="7">
        <v>49</v>
      </c>
      <c r="C3025" s="7" t="s">
        <v>96</v>
      </c>
      <c r="D3025" s="7">
        <v>10</v>
      </c>
      <c r="E3025" s="7">
        <v>1</v>
      </c>
      <c r="F3025" s="7">
        <v>935000</v>
      </c>
    </row>
    <row r="3026" spans="1:6" x14ac:dyDescent="0.2">
      <c r="A3026" s="7">
        <v>3025</v>
      </c>
      <c r="B3026" s="7">
        <v>38</v>
      </c>
      <c r="C3026" s="7" t="s">
        <v>97</v>
      </c>
      <c r="D3026" s="7">
        <v>15</v>
      </c>
      <c r="E3026" s="7">
        <v>1</v>
      </c>
      <c r="F3026" s="7">
        <v>873000</v>
      </c>
    </row>
    <row r="3027" spans="1:6" x14ac:dyDescent="0.2">
      <c r="A3027" s="7">
        <v>3026</v>
      </c>
      <c r="B3027" s="7">
        <v>56</v>
      </c>
      <c r="C3027" s="7" t="s">
        <v>97</v>
      </c>
      <c r="D3027" s="7">
        <v>15</v>
      </c>
      <c r="E3027" s="7">
        <v>1</v>
      </c>
      <c r="F3027" s="7">
        <v>161000</v>
      </c>
    </row>
    <row r="3028" spans="1:6" x14ac:dyDescent="0.2">
      <c r="A3028" s="7">
        <v>3027</v>
      </c>
      <c r="B3028" s="7">
        <v>27</v>
      </c>
      <c r="C3028" s="7" t="s">
        <v>96</v>
      </c>
      <c r="D3028" s="7">
        <v>15</v>
      </c>
      <c r="E3028" s="7">
        <v>1</v>
      </c>
      <c r="F3028" s="7">
        <v>521000</v>
      </c>
    </row>
    <row r="3029" spans="1:6" x14ac:dyDescent="0.2">
      <c r="A3029" s="7">
        <v>3028</v>
      </c>
      <c r="B3029" s="7">
        <v>33</v>
      </c>
      <c r="C3029" s="7" t="s">
        <v>96</v>
      </c>
      <c r="D3029" s="7">
        <v>15</v>
      </c>
      <c r="E3029" s="7">
        <v>1</v>
      </c>
      <c r="F3029" s="7">
        <v>489000</v>
      </c>
    </row>
    <row r="3030" spans="1:6" x14ac:dyDescent="0.2">
      <c r="A3030" s="7">
        <v>3029</v>
      </c>
      <c r="B3030" s="7">
        <v>27</v>
      </c>
      <c r="C3030" s="7" t="s">
        <v>96</v>
      </c>
      <c r="D3030" s="7">
        <v>10</v>
      </c>
      <c r="E3030" s="7">
        <v>1</v>
      </c>
      <c r="F3030" s="7">
        <v>913000</v>
      </c>
    </row>
    <row r="3031" spans="1:6" x14ac:dyDescent="0.2">
      <c r="A3031" s="7">
        <v>3030</v>
      </c>
      <c r="B3031" s="7">
        <v>30</v>
      </c>
      <c r="C3031" s="7" t="s">
        <v>96</v>
      </c>
      <c r="D3031" s="7">
        <v>20</v>
      </c>
      <c r="E3031" s="7">
        <v>1</v>
      </c>
      <c r="F3031" s="7">
        <v>276000</v>
      </c>
    </row>
    <row r="3032" spans="1:6" x14ac:dyDescent="0.2">
      <c r="A3032" s="7">
        <v>3031</v>
      </c>
      <c r="B3032" s="7">
        <v>28</v>
      </c>
      <c r="C3032" s="7" t="s">
        <v>96</v>
      </c>
      <c r="D3032" s="7">
        <v>10</v>
      </c>
      <c r="E3032" s="7">
        <v>1</v>
      </c>
      <c r="F3032" s="7">
        <v>238000</v>
      </c>
    </row>
    <row r="3033" spans="1:6" x14ac:dyDescent="0.2">
      <c r="A3033" s="7">
        <v>3032</v>
      </c>
      <c r="B3033" s="7">
        <v>32</v>
      </c>
      <c r="C3033" s="7" t="s">
        <v>96</v>
      </c>
      <c r="D3033" s="7">
        <v>15</v>
      </c>
      <c r="E3033" s="7">
        <v>1</v>
      </c>
      <c r="F3033" s="7">
        <v>233000</v>
      </c>
    </row>
    <row r="3034" spans="1:6" x14ac:dyDescent="0.2">
      <c r="A3034" s="7">
        <v>3033</v>
      </c>
      <c r="B3034" s="7">
        <v>47</v>
      </c>
      <c r="C3034" s="7" t="s">
        <v>97</v>
      </c>
      <c r="D3034" s="7">
        <v>15</v>
      </c>
      <c r="E3034" s="7">
        <v>1</v>
      </c>
      <c r="F3034" s="7">
        <v>801000</v>
      </c>
    </row>
    <row r="3035" spans="1:6" x14ac:dyDescent="0.2">
      <c r="A3035" s="7">
        <v>3034</v>
      </c>
      <c r="B3035" s="7">
        <v>40</v>
      </c>
      <c r="C3035" s="7" t="s">
        <v>96</v>
      </c>
      <c r="D3035" s="7">
        <v>15</v>
      </c>
      <c r="E3035" s="7">
        <v>1</v>
      </c>
      <c r="F3035" s="7">
        <v>696000</v>
      </c>
    </row>
    <row r="3036" spans="1:6" x14ac:dyDescent="0.2">
      <c r="A3036" s="7">
        <v>3035</v>
      </c>
      <c r="B3036" s="7">
        <v>38</v>
      </c>
      <c r="C3036" s="7" t="s">
        <v>97</v>
      </c>
      <c r="D3036" s="7">
        <v>15</v>
      </c>
      <c r="E3036" s="7">
        <v>1</v>
      </c>
      <c r="F3036" s="7">
        <v>45000</v>
      </c>
    </row>
    <row r="3037" spans="1:6" x14ac:dyDescent="0.2">
      <c r="A3037" s="7">
        <v>3036</v>
      </c>
      <c r="B3037" s="7">
        <v>55</v>
      </c>
      <c r="C3037" s="7" t="s">
        <v>96</v>
      </c>
      <c r="D3037" s="7">
        <v>20</v>
      </c>
      <c r="E3037" s="7">
        <v>1</v>
      </c>
      <c r="F3037" s="7">
        <v>141000</v>
      </c>
    </row>
    <row r="3038" spans="1:6" x14ac:dyDescent="0.2">
      <c r="A3038" s="7">
        <v>3037</v>
      </c>
      <c r="B3038" s="7">
        <v>26</v>
      </c>
      <c r="C3038" s="7" t="s">
        <v>97</v>
      </c>
      <c r="D3038" s="7">
        <v>20</v>
      </c>
      <c r="E3038" s="7">
        <v>1</v>
      </c>
      <c r="F3038" s="7">
        <v>74000</v>
      </c>
    </row>
    <row r="3039" spans="1:6" x14ac:dyDescent="0.2">
      <c r="A3039" s="7">
        <v>3038</v>
      </c>
      <c r="B3039" s="7">
        <v>33</v>
      </c>
      <c r="C3039" s="7" t="s">
        <v>97</v>
      </c>
      <c r="D3039" s="7">
        <v>20</v>
      </c>
      <c r="E3039" s="7">
        <v>1</v>
      </c>
      <c r="F3039" s="7">
        <v>902000</v>
      </c>
    </row>
    <row r="3040" spans="1:6" x14ac:dyDescent="0.2">
      <c r="A3040" s="7">
        <v>3039</v>
      </c>
      <c r="B3040" s="7">
        <v>45</v>
      </c>
      <c r="C3040" s="7" t="s">
        <v>96</v>
      </c>
      <c r="D3040" s="7">
        <v>20</v>
      </c>
      <c r="E3040" s="7">
        <v>1</v>
      </c>
      <c r="F3040" s="7">
        <v>738000</v>
      </c>
    </row>
    <row r="3041" spans="1:6" x14ac:dyDescent="0.2">
      <c r="A3041" s="7">
        <v>3040</v>
      </c>
      <c r="B3041" s="7">
        <v>58</v>
      </c>
      <c r="C3041" s="7" t="s">
        <v>97</v>
      </c>
      <c r="D3041" s="7">
        <v>10</v>
      </c>
      <c r="E3041" s="7">
        <v>1</v>
      </c>
      <c r="F3041" s="7">
        <v>492000</v>
      </c>
    </row>
    <row r="3042" spans="1:6" x14ac:dyDescent="0.2">
      <c r="A3042" s="7">
        <v>3041</v>
      </c>
      <c r="B3042" s="7">
        <v>37</v>
      </c>
      <c r="C3042" s="7" t="s">
        <v>97</v>
      </c>
      <c r="D3042" s="7">
        <v>15</v>
      </c>
      <c r="E3042" s="7">
        <v>1</v>
      </c>
      <c r="F3042" s="7">
        <v>593000</v>
      </c>
    </row>
    <row r="3043" spans="1:6" x14ac:dyDescent="0.2">
      <c r="A3043" s="7">
        <v>3042</v>
      </c>
      <c r="B3043" s="7">
        <v>51</v>
      </c>
      <c r="C3043" s="7" t="s">
        <v>96</v>
      </c>
      <c r="D3043" s="7">
        <v>20</v>
      </c>
      <c r="E3043" s="7">
        <v>1</v>
      </c>
      <c r="F3043" s="7">
        <v>605000</v>
      </c>
    </row>
    <row r="3044" spans="1:6" x14ac:dyDescent="0.2">
      <c r="A3044" s="7">
        <v>3043</v>
      </c>
      <c r="B3044" s="7">
        <v>22</v>
      </c>
      <c r="C3044" s="7" t="s">
        <v>96</v>
      </c>
      <c r="D3044" s="7">
        <v>20</v>
      </c>
      <c r="E3044" s="7">
        <v>1</v>
      </c>
      <c r="F3044" s="7">
        <v>595000</v>
      </c>
    </row>
    <row r="3045" spans="1:6" x14ac:dyDescent="0.2">
      <c r="A3045" s="7">
        <v>3044</v>
      </c>
      <c r="B3045" s="7">
        <v>42</v>
      </c>
      <c r="C3045" s="7" t="s">
        <v>96</v>
      </c>
      <c r="D3045" s="7">
        <v>10</v>
      </c>
      <c r="E3045" s="7">
        <v>1</v>
      </c>
      <c r="F3045" s="7">
        <v>112000</v>
      </c>
    </row>
    <row r="3046" spans="1:6" x14ac:dyDescent="0.2">
      <c r="A3046" s="7">
        <v>3045</v>
      </c>
      <c r="B3046" s="7">
        <v>58</v>
      </c>
      <c r="C3046" s="7" t="s">
        <v>96</v>
      </c>
      <c r="D3046" s="7">
        <v>10</v>
      </c>
      <c r="E3046" s="7">
        <v>1</v>
      </c>
      <c r="F3046" s="7">
        <v>27000</v>
      </c>
    </row>
    <row r="3047" spans="1:6" x14ac:dyDescent="0.2">
      <c r="A3047" s="7">
        <v>3046</v>
      </c>
      <c r="B3047" s="7">
        <v>47</v>
      </c>
      <c r="C3047" s="7" t="s">
        <v>96</v>
      </c>
      <c r="D3047" s="7">
        <v>15</v>
      </c>
      <c r="E3047" s="7">
        <v>1</v>
      </c>
      <c r="F3047" s="7">
        <v>851000</v>
      </c>
    </row>
    <row r="3048" spans="1:6" x14ac:dyDescent="0.2">
      <c r="A3048" s="7">
        <v>3047</v>
      </c>
      <c r="B3048" s="7">
        <v>50</v>
      </c>
      <c r="C3048" s="7" t="s">
        <v>96</v>
      </c>
      <c r="D3048" s="7">
        <v>15</v>
      </c>
      <c r="E3048" s="7">
        <v>1</v>
      </c>
      <c r="F3048" s="7">
        <v>915000</v>
      </c>
    </row>
    <row r="3049" spans="1:6" x14ac:dyDescent="0.2">
      <c r="A3049" s="7">
        <v>3048</v>
      </c>
      <c r="B3049" s="7">
        <v>58</v>
      </c>
      <c r="C3049" s="7" t="s">
        <v>96</v>
      </c>
      <c r="D3049" s="7">
        <v>10</v>
      </c>
      <c r="E3049" s="7">
        <v>1</v>
      </c>
      <c r="F3049" s="7">
        <v>956000</v>
      </c>
    </row>
    <row r="3050" spans="1:6" x14ac:dyDescent="0.2">
      <c r="A3050" s="7">
        <v>3049</v>
      </c>
      <c r="B3050" s="7">
        <v>34</v>
      </c>
      <c r="C3050" s="7" t="s">
        <v>97</v>
      </c>
      <c r="D3050" s="7">
        <v>15</v>
      </c>
      <c r="E3050" s="7">
        <v>1</v>
      </c>
      <c r="F3050" s="7">
        <v>410000</v>
      </c>
    </row>
    <row r="3051" spans="1:6" x14ac:dyDescent="0.2">
      <c r="A3051" s="7">
        <v>3050</v>
      </c>
      <c r="B3051" s="7">
        <v>25</v>
      </c>
      <c r="C3051" s="7" t="s">
        <v>96</v>
      </c>
      <c r="D3051" s="7">
        <v>10</v>
      </c>
      <c r="E3051" s="7">
        <v>1</v>
      </c>
      <c r="F3051" s="7">
        <v>501000</v>
      </c>
    </row>
    <row r="3052" spans="1:6" x14ac:dyDescent="0.2">
      <c r="A3052" s="7">
        <v>3051</v>
      </c>
      <c r="B3052" s="7">
        <v>47</v>
      </c>
      <c r="C3052" s="7" t="s">
        <v>96</v>
      </c>
      <c r="D3052" s="7">
        <v>10</v>
      </c>
      <c r="E3052" s="7">
        <v>1</v>
      </c>
      <c r="F3052" s="7">
        <v>171000</v>
      </c>
    </row>
    <row r="3053" spans="1:6" x14ac:dyDescent="0.2">
      <c r="A3053" s="7">
        <v>3052</v>
      </c>
      <c r="B3053" s="7">
        <v>39</v>
      </c>
      <c r="C3053" s="7" t="s">
        <v>97</v>
      </c>
      <c r="D3053" s="7">
        <v>15</v>
      </c>
      <c r="E3053" s="7">
        <v>1</v>
      </c>
      <c r="F3053" s="7">
        <v>785000</v>
      </c>
    </row>
    <row r="3054" spans="1:6" x14ac:dyDescent="0.2">
      <c r="A3054" s="7">
        <v>3053</v>
      </c>
      <c r="B3054" s="7">
        <v>24</v>
      </c>
      <c r="C3054" s="7" t="s">
        <v>96</v>
      </c>
      <c r="D3054" s="7">
        <v>15</v>
      </c>
      <c r="E3054" s="7">
        <v>1</v>
      </c>
      <c r="F3054" s="7">
        <v>949000</v>
      </c>
    </row>
    <row r="3055" spans="1:6" x14ac:dyDescent="0.2">
      <c r="A3055" s="7">
        <v>3054</v>
      </c>
      <c r="B3055" s="7">
        <v>32</v>
      </c>
      <c r="C3055" s="7" t="s">
        <v>96</v>
      </c>
      <c r="D3055" s="7">
        <v>20</v>
      </c>
      <c r="E3055" s="7">
        <v>1</v>
      </c>
      <c r="F3055" s="7">
        <v>144000</v>
      </c>
    </row>
    <row r="3056" spans="1:6" x14ac:dyDescent="0.2">
      <c r="A3056" s="7">
        <v>3055</v>
      </c>
      <c r="B3056" s="7">
        <v>58</v>
      </c>
      <c r="C3056" s="7" t="s">
        <v>97</v>
      </c>
      <c r="D3056" s="7">
        <v>15</v>
      </c>
      <c r="E3056" s="7">
        <v>1</v>
      </c>
      <c r="F3056" s="7">
        <v>313000</v>
      </c>
    </row>
    <row r="3057" spans="1:6" x14ac:dyDescent="0.2">
      <c r="A3057" s="7">
        <v>3056</v>
      </c>
      <c r="B3057" s="7">
        <v>57</v>
      </c>
      <c r="C3057" s="7" t="s">
        <v>97</v>
      </c>
      <c r="D3057" s="7">
        <v>15</v>
      </c>
      <c r="E3057" s="7">
        <v>1</v>
      </c>
      <c r="F3057" s="7">
        <v>346000</v>
      </c>
    </row>
    <row r="3058" spans="1:6" x14ac:dyDescent="0.2">
      <c r="A3058" s="7">
        <v>3057</v>
      </c>
      <c r="B3058" s="7">
        <v>24</v>
      </c>
      <c r="C3058" s="7" t="s">
        <v>97</v>
      </c>
      <c r="D3058" s="7">
        <v>10</v>
      </c>
      <c r="E3058" s="7">
        <v>1</v>
      </c>
      <c r="F3058" s="7">
        <v>435000</v>
      </c>
    </row>
    <row r="3059" spans="1:6" x14ac:dyDescent="0.2">
      <c r="A3059" s="7">
        <v>3058</v>
      </c>
      <c r="B3059" s="7">
        <v>40</v>
      </c>
      <c r="C3059" s="7" t="s">
        <v>96</v>
      </c>
      <c r="D3059" s="7">
        <v>10</v>
      </c>
      <c r="E3059" s="7">
        <v>1</v>
      </c>
      <c r="F3059" s="7">
        <v>688000</v>
      </c>
    </row>
    <row r="3060" spans="1:6" x14ac:dyDescent="0.2">
      <c r="A3060" s="7">
        <v>3059</v>
      </c>
      <c r="B3060" s="7">
        <v>36</v>
      </c>
      <c r="C3060" s="7" t="s">
        <v>97</v>
      </c>
      <c r="D3060" s="7">
        <v>10</v>
      </c>
      <c r="E3060" s="7">
        <v>1</v>
      </c>
      <c r="F3060" s="7">
        <v>605000</v>
      </c>
    </row>
    <row r="3061" spans="1:6" x14ac:dyDescent="0.2">
      <c r="A3061" s="7">
        <v>3060</v>
      </c>
      <c r="B3061" s="7">
        <v>33</v>
      </c>
      <c r="C3061" s="7" t="s">
        <v>97</v>
      </c>
      <c r="D3061" s="7">
        <v>15</v>
      </c>
      <c r="E3061" s="7">
        <v>1</v>
      </c>
      <c r="F3061" s="7">
        <v>658000</v>
      </c>
    </row>
    <row r="3062" spans="1:6" x14ac:dyDescent="0.2">
      <c r="A3062" s="7">
        <v>3061</v>
      </c>
      <c r="B3062" s="7">
        <v>57</v>
      </c>
      <c r="C3062" s="7" t="s">
        <v>97</v>
      </c>
      <c r="D3062" s="7">
        <v>20</v>
      </c>
      <c r="E3062" s="7">
        <v>1</v>
      </c>
      <c r="F3062" s="7">
        <v>268000</v>
      </c>
    </row>
    <row r="3063" spans="1:6" x14ac:dyDescent="0.2">
      <c r="A3063" s="7">
        <v>3062</v>
      </c>
      <c r="B3063" s="7">
        <v>24</v>
      </c>
      <c r="C3063" s="7" t="s">
        <v>97</v>
      </c>
      <c r="D3063" s="7">
        <v>10</v>
      </c>
      <c r="E3063" s="7">
        <v>1</v>
      </c>
      <c r="F3063" s="7">
        <v>401000</v>
      </c>
    </row>
    <row r="3064" spans="1:6" x14ac:dyDescent="0.2">
      <c r="A3064" s="7">
        <v>3063</v>
      </c>
      <c r="B3064" s="7">
        <v>59</v>
      </c>
      <c r="C3064" s="7" t="s">
        <v>97</v>
      </c>
      <c r="D3064" s="7">
        <v>20</v>
      </c>
      <c r="E3064" s="7">
        <v>1</v>
      </c>
      <c r="F3064" s="7">
        <v>137000</v>
      </c>
    </row>
    <row r="3065" spans="1:6" x14ac:dyDescent="0.2">
      <c r="A3065" s="7">
        <v>3064</v>
      </c>
      <c r="B3065" s="7">
        <v>55</v>
      </c>
      <c r="C3065" s="7" t="s">
        <v>97</v>
      </c>
      <c r="D3065" s="7">
        <v>15</v>
      </c>
      <c r="E3065" s="7">
        <v>1</v>
      </c>
      <c r="F3065" s="7">
        <v>564000</v>
      </c>
    </row>
    <row r="3066" spans="1:6" x14ac:dyDescent="0.2">
      <c r="A3066" s="7">
        <v>3065</v>
      </c>
      <c r="B3066" s="7">
        <v>51</v>
      </c>
      <c r="C3066" s="7" t="s">
        <v>96</v>
      </c>
      <c r="D3066" s="7">
        <v>10</v>
      </c>
      <c r="E3066" s="7">
        <v>1</v>
      </c>
      <c r="F3066" s="7">
        <v>590000</v>
      </c>
    </row>
    <row r="3067" spans="1:6" x14ac:dyDescent="0.2">
      <c r="A3067" s="7">
        <v>3066</v>
      </c>
      <c r="B3067" s="7">
        <v>25</v>
      </c>
      <c r="C3067" s="7" t="s">
        <v>97</v>
      </c>
      <c r="D3067" s="7">
        <v>15</v>
      </c>
      <c r="E3067" s="7">
        <v>1</v>
      </c>
      <c r="F3067" s="7">
        <v>904000</v>
      </c>
    </row>
    <row r="3068" spans="1:6" x14ac:dyDescent="0.2">
      <c r="A3068" s="7">
        <v>3067</v>
      </c>
      <c r="B3068" s="7">
        <v>43</v>
      </c>
      <c r="C3068" s="7" t="s">
        <v>97</v>
      </c>
      <c r="D3068" s="7">
        <v>15</v>
      </c>
      <c r="E3068" s="7">
        <v>1</v>
      </c>
      <c r="F3068" s="7">
        <v>85000</v>
      </c>
    </row>
    <row r="3069" spans="1:6" x14ac:dyDescent="0.2">
      <c r="A3069" s="7">
        <v>3068</v>
      </c>
      <c r="B3069" s="7">
        <v>40</v>
      </c>
      <c r="C3069" s="7" t="s">
        <v>97</v>
      </c>
      <c r="D3069" s="7">
        <v>10</v>
      </c>
      <c r="E3069" s="7">
        <v>1</v>
      </c>
      <c r="F3069" s="7">
        <v>380000</v>
      </c>
    </row>
    <row r="3070" spans="1:6" x14ac:dyDescent="0.2">
      <c r="A3070" s="7">
        <v>3069</v>
      </c>
      <c r="B3070" s="7">
        <v>44</v>
      </c>
      <c r="C3070" s="7" t="s">
        <v>96</v>
      </c>
      <c r="D3070" s="7">
        <v>10</v>
      </c>
      <c r="E3070" s="7">
        <v>1</v>
      </c>
      <c r="F3070" s="7">
        <v>669000</v>
      </c>
    </row>
    <row r="3071" spans="1:6" x14ac:dyDescent="0.2">
      <c r="A3071" s="7">
        <v>3070</v>
      </c>
      <c r="B3071" s="7">
        <v>52</v>
      </c>
      <c r="C3071" s="7" t="s">
        <v>97</v>
      </c>
      <c r="D3071" s="7">
        <v>10</v>
      </c>
      <c r="E3071" s="7">
        <v>1</v>
      </c>
      <c r="F3071" s="7">
        <v>48000</v>
      </c>
    </row>
    <row r="3072" spans="1:6" x14ac:dyDescent="0.2">
      <c r="A3072" s="7">
        <v>3071</v>
      </c>
      <c r="B3072" s="7">
        <v>21</v>
      </c>
      <c r="C3072" s="7" t="s">
        <v>97</v>
      </c>
      <c r="D3072" s="7">
        <v>20</v>
      </c>
      <c r="E3072" s="7">
        <v>1</v>
      </c>
      <c r="F3072" s="7">
        <v>343000</v>
      </c>
    </row>
    <row r="3073" spans="1:6" x14ac:dyDescent="0.2">
      <c r="A3073" s="7">
        <v>3072</v>
      </c>
      <c r="B3073" s="7">
        <v>46</v>
      </c>
      <c r="C3073" s="7" t="s">
        <v>97</v>
      </c>
      <c r="D3073" s="7">
        <v>10</v>
      </c>
      <c r="E3073" s="7">
        <v>1</v>
      </c>
      <c r="F3073" s="7">
        <v>321000</v>
      </c>
    </row>
    <row r="3074" spans="1:6" x14ac:dyDescent="0.2">
      <c r="A3074" s="7">
        <v>3073</v>
      </c>
      <c r="B3074" s="7">
        <v>38</v>
      </c>
      <c r="C3074" s="7" t="s">
        <v>97</v>
      </c>
      <c r="D3074" s="7">
        <v>15</v>
      </c>
      <c r="E3074" s="7">
        <v>1</v>
      </c>
      <c r="F3074" s="7">
        <v>515000</v>
      </c>
    </row>
    <row r="3075" spans="1:6" x14ac:dyDescent="0.2">
      <c r="A3075" s="7">
        <v>3074</v>
      </c>
      <c r="B3075" s="7">
        <v>53</v>
      </c>
      <c r="C3075" s="7" t="s">
        <v>96</v>
      </c>
      <c r="D3075" s="7">
        <v>10</v>
      </c>
      <c r="E3075" s="7">
        <v>1</v>
      </c>
      <c r="F3075" s="7">
        <v>622000</v>
      </c>
    </row>
    <row r="3076" spans="1:6" x14ac:dyDescent="0.2">
      <c r="A3076" s="7">
        <v>3075</v>
      </c>
      <c r="B3076" s="7">
        <v>45</v>
      </c>
      <c r="C3076" s="7" t="s">
        <v>97</v>
      </c>
      <c r="D3076" s="7">
        <v>10</v>
      </c>
      <c r="E3076" s="7">
        <v>1</v>
      </c>
      <c r="F3076" s="7">
        <v>137000</v>
      </c>
    </row>
    <row r="3077" spans="1:6" x14ac:dyDescent="0.2">
      <c r="A3077" s="7">
        <v>3076</v>
      </c>
      <c r="B3077" s="7">
        <v>43</v>
      </c>
      <c r="C3077" s="7" t="s">
        <v>96</v>
      </c>
      <c r="D3077" s="7">
        <v>10</v>
      </c>
      <c r="E3077" s="7">
        <v>1</v>
      </c>
      <c r="F3077" s="7">
        <v>953000</v>
      </c>
    </row>
    <row r="3078" spans="1:6" x14ac:dyDescent="0.2">
      <c r="A3078" s="7">
        <v>3077</v>
      </c>
      <c r="B3078" s="7">
        <v>24</v>
      </c>
      <c r="C3078" s="7" t="s">
        <v>96</v>
      </c>
      <c r="D3078" s="7">
        <v>20</v>
      </c>
      <c r="E3078" s="7">
        <v>1</v>
      </c>
      <c r="F3078" s="7">
        <v>398000</v>
      </c>
    </row>
    <row r="3079" spans="1:6" x14ac:dyDescent="0.2">
      <c r="A3079" s="7">
        <v>3078</v>
      </c>
      <c r="B3079" s="7">
        <v>49</v>
      </c>
      <c r="C3079" s="7" t="s">
        <v>96</v>
      </c>
      <c r="D3079" s="7">
        <v>20</v>
      </c>
      <c r="E3079" s="7">
        <v>1</v>
      </c>
      <c r="F3079" s="7">
        <v>17000</v>
      </c>
    </row>
    <row r="3080" spans="1:6" x14ac:dyDescent="0.2">
      <c r="A3080" s="7">
        <v>3079</v>
      </c>
      <c r="B3080" s="7">
        <v>20</v>
      </c>
      <c r="C3080" s="7" t="s">
        <v>97</v>
      </c>
      <c r="D3080" s="7">
        <v>20</v>
      </c>
      <c r="E3080" s="7">
        <v>1</v>
      </c>
      <c r="F3080" s="7">
        <v>525000</v>
      </c>
    </row>
    <row r="3081" spans="1:6" x14ac:dyDescent="0.2">
      <c r="A3081" s="7">
        <v>3080</v>
      </c>
      <c r="B3081" s="7">
        <v>43</v>
      </c>
      <c r="C3081" s="7" t="s">
        <v>97</v>
      </c>
      <c r="D3081" s="7">
        <v>15</v>
      </c>
      <c r="E3081" s="7">
        <v>1</v>
      </c>
      <c r="F3081" s="7">
        <v>689000</v>
      </c>
    </row>
    <row r="3082" spans="1:6" x14ac:dyDescent="0.2">
      <c r="A3082" s="7">
        <v>3081</v>
      </c>
      <c r="B3082" s="7">
        <v>32</v>
      </c>
      <c r="C3082" s="7" t="s">
        <v>96</v>
      </c>
      <c r="D3082" s="7">
        <v>20</v>
      </c>
      <c r="E3082" s="7">
        <v>1</v>
      </c>
      <c r="F3082" s="7">
        <v>761000</v>
      </c>
    </row>
    <row r="3083" spans="1:6" x14ac:dyDescent="0.2">
      <c r="A3083" s="7">
        <v>3082</v>
      </c>
      <c r="B3083" s="7">
        <v>38</v>
      </c>
      <c r="C3083" s="7" t="s">
        <v>97</v>
      </c>
      <c r="D3083" s="7">
        <v>15</v>
      </c>
      <c r="E3083" s="7">
        <v>1</v>
      </c>
      <c r="F3083" s="7">
        <v>109000</v>
      </c>
    </row>
    <row r="3084" spans="1:6" x14ac:dyDescent="0.2">
      <c r="A3084" s="7">
        <v>3083</v>
      </c>
      <c r="B3084" s="7">
        <v>58</v>
      </c>
      <c r="C3084" s="7" t="s">
        <v>96</v>
      </c>
      <c r="D3084" s="7">
        <v>10</v>
      </c>
      <c r="E3084" s="7">
        <v>1</v>
      </c>
      <c r="F3084" s="7">
        <v>498000</v>
      </c>
    </row>
    <row r="3085" spans="1:6" x14ac:dyDescent="0.2">
      <c r="A3085" s="7">
        <v>3084</v>
      </c>
      <c r="B3085" s="7">
        <v>51</v>
      </c>
      <c r="C3085" s="7" t="s">
        <v>96</v>
      </c>
      <c r="D3085" s="7">
        <v>15</v>
      </c>
      <c r="E3085" s="7">
        <v>1</v>
      </c>
      <c r="F3085" s="7">
        <v>26000</v>
      </c>
    </row>
    <row r="3086" spans="1:6" x14ac:dyDescent="0.2">
      <c r="A3086" s="7">
        <v>3085</v>
      </c>
      <c r="B3086" s="7">
        <v>50</v>
      </c>
      <c r="C3086" s="7" t="s">
        <v>97</v>
      </c>
      <c r="D3086" s="7">
        <v>20</v>
      </c>
      <c r="E3086" s="7">
        <v>1</v>
      </c>
      <c r="F3086" s="7">
        <v>706000</v>
      </c>
    </row>
    <row r="3087" spans="1:6" x14ac:dyDescent="0.2">
      <c r="A3087" s="7">
        <v>3086</v>
      </c>
      <c r="B3087" s="7">
        <v>32</v>
      </c>
      <c r="C3087" s="7" t="s">
        <v>97</v>
      </c>
      <c r="D3087" s="7">
        <v>20</v>
      </c>
      <c r="E3087" s="7">
        <v>1</v>
      </c>
      <c r="F3087" s="7">
        <v>493000</v>
      </c>
    </row>
    <row r="3088" spans="1:6" x14ac:dyDescent="0.2">
      <c r="A3088" s="7">
        <v>3087</v>
      </c>
      <c r="B3088" s="7">
        <v>54</v>
      </c>
      <c r="C3088" s="7" t="s">
        <v>96</v>
      </c>
      <c r="D3088" s="7">
        <v>15</v>
      </c>
      <c r="E3088" s="7">
        <v>1</v>
      </c>
      <c r="F3088" s="7">
        <v>729000</v>
      </c>
    </row>
    <row r="3089" spans="1:6" x14ac:dyDescent="0.2">
      <c r="A3089" s="7">
        <v>3088</v>
      </c>
      <c r="B3089" s="7">
        <v>27</v>
      </c>
      <c r="C3089" s="7" t="s">
        <v>96</v>
      </c>
      <c r="D3089" s="7">
        <v>15</v>
      </c>
      <c r="E3089" s="7">
        <v>1</v>
      </c>
      <c r="F3089" s="7">
        <v>97000</v>
      </c>
    </row>
    <row r="3090" spans="1:6" x14ac:dyDescent="0.2">
      <c r="A3090" s="7">
        <v>3089</v>
      </c>
      <c r="B3090" s="7">
        <v>52</v>
      </c>
      <c r="C3090" s="7" t="s">
        <v>97</v>
      </c>
      <c r="D3090" s="7">
        <v>10</v>
      </c>
      <c r="E3090" s="7">
        <v>1</v>
      </c>
      <c r="F3090" s="7">
        <v>939000</v>
      </c>
    </row>
    <row r="3091" spans="1:6" x14ac:dyDescent="0.2">
      <c r="A3091" s="7">
        <v>3090</v>
      </c>
      <c r="B3091" s="7">
        <v>24</v>
      </c>
      <c r="C3091" s="7" t="s">
        <v>97</v>
      </c>
      <c r="D3091" s="7">
        <v>10</v>
      </c>
      <c r="E3091" s="7">
        <v>1</v>
      </c>
      <c r="F3091" s="7">
        <v>48000</v>
      </c>
    </row>
    <row r="3092" spans="1:6" x14ac:dyDescent="0.2">
      <c r="A3092" s="7">
        <v>3091</v>
      </c>
      <c r="B3092" s="7">
        <v>26</v>
      </c>
      <c r="C3092" s="7" t="s">
        <v>97</v>
      </c>
      <c r="D3092" s="7">
        <v>10</v>
      </c>
      <c r="E3092" s="7">
        <v>1</v>
      </c>
      <c r="F3092" s="7">
        <v>352000</v>
      </c>
    </row>
    <row r="3093" spans="1:6" x14ac:dyDescent="0.2">
      <c r="A3093" s="7">
        <v>3092</v>
      </c>
      <c r="B3093" s="7">
        <v>23</v>
      </c>
      <c r="C3093" s="7" t="s">
        <v>97</v>
      </c>
      <c r="D3093" s="7">
        <v>20</v>
      </c>
      <c r="E3093" s="7">
        <v>1</v>
      </c>
      <c r="F3093" s="7">
        <v>750000</v>
      </c>
    </row>
    <row r="3094" spans="1:6" x14ac:dyDescent="0.2">
      <c r="A3094" s="7">
        <v>3093</v>
      </c>
      <c r="B3094" s="7">
        <v>32</v>
      </c>
      <c r="C3094" s="7" t="s">
        <v>96</v>
      </c>
      <c r="D3094" s="7">
        <v>15</v>
      </c>
      <c r="E3094" s="7">
        <v>1</v>
      </c>
      <c r="F3094" s="7">
        <v>440000</v>
      </c>
    </row>
    <row r="3095" spans="1:6" x14ac:dyDescent="0.2">
      <c r="A3095" s="7">
        <v>3094</v>
      </c>
      <c r="B3095" s="7">
        <v>48</v>
      </c>
      <c r="C3095" s="7" t="s">
        <v>96</v>
      </c>
      <c r="D3095" s="7">
        <v>10</v>
      </c>
      <c r="E3095" s="7">
        <v>1</v>
      </c>
      <c r="F3095" s="7">
        <v>476000</v>
      </c>
    </row>
    <row r="3096" spans="1:6" x14ac:dyDescent="0.2">
      <c r="A3096" s="7">
        <v>3095</v>
      </c>
      <c r="B3096" s="7">
        <v>27</v>
      </c>
      <c r="C3096" s="7" t="s">
        <v>97</v>
      </c>
      <c r="D3096" s="7">
        <v>10</v>
      </c>
      <c r="E3096" s="7">
        <v>1</v>
      </c>
      <c r="F3096" s="7">
        <v>946000</v>
      </c>
    </row>
    <row r="3097" spans="1:6" x14ac:dyDescent="0.2">
      <c r="A3097" s="7">
        <v>3096</v>
      </c>
      <c r="B3097" s="7">
        <v>30</v>
      </c>
      <c r="C3097" s="7" t="s">
        <v>96</v>
      </c>
      <c r="D3097" s="7">
        <v>15</v>
      </c>
      <c r="E3097" s="7">
        <v>1</v>
      </c>
      <c r="F3097" s="7">
        <v>84000</v>
      </c>
    </row>
    <row r="3098" spans="1:6" x14ac:dyDescent="0.2">
      <c r="A3098" s="7">
        <v>3097</v>
      </c>
      <c r="B3098" s="7">
        <v>46</v>
      </c>
      <c r="C3098" s="7" t="s">
        <v>97</v>
      </c>
      <c r="D3098" s="7">
        <v>10</v>
      </c>
      <c r="E3098" s="7">
        <v>1</v>
      </c>
      <c r="F3098" s="7">
        <v>683000</v>
      </c>
    </row>
    <row r="3099" spans="1:6" x14ac:dyDescent="0.2">
      <c r="A3099" s="7">
        <v>3098</v>
      </c>
      <c r="B3099" s="7">
        <v>56</v>
      </c>
      <c r="C3099" s="7" t="s">
        <v>97</v>
      </c>
      <c r="D3099" s="7">
        <v>20</v>
      </c>
      <c r="E3099" s="7">
        <v>1</v>
      </c>
      <c r="F3099" s="7">
        <v>602000</v>
      </c>
    </row>
    <row r="3100" spans="1:6" x14ac:dyDescent="0.2">
      <c r="A3100" s="7">
        <v>3099</v>
      </c>
      <c r="B3100" s="7">
        <v>50</v>
      </c>
      <c r="C3100" s="7" t="s">
        <v>97</v>
      </c>
      <c r="D3100" s="7">
        <v>20</v>
      </c>
      <c r="E3100" s="7">
        <v>1</v>
      </c>
      <c r="F3100" s="7">
        <v>267000</v>
      </c>
    </row>
    <row r="3101" spans="1:6" x14ac:dyDescent="0.2">
      <c r="A3101" s="7">
        <v>3100</v>
      </c>
      <c r="B3101" s="7">
        <v>26</v>
      </c>
      <c r="C3101" s="7" t="s">
        <v>97</v>
      </c>
      <c r="D3101" s="7">
        <v>10</v>
      </c>
      <c r="E3101" s="7">
        <v>1</v>
      </c>
      <c r="F3101" s="7">
        <v>996000</v>
      </c>
    </row>
    <row r="3102" spans="1:6" x14ac:dyDescent="0.2">
      <c r="A3102" s="7">
        <v>3101</v>
      </c>
      <c r="B3102" s="7">
        <v>43</v>
      </c>
      <c r="C3102" s="7" t="s">
        <v>96</v>
      </c>
      <c r="D3102" s="7">
        <v>20</v>
      </c>
      <c r="E3102" s="7">
        <v>1</v>
      </c>
      <c r="F3102" s="7">
        <v>371000</v>
      </c>
    </row>
    <row r="3103" spans="1:6" x14ac:dyDescent="0.2">
      <c r="A3103" s="7">
        <v>3102</v>
      </c>
      <c r="B3103" s="7">
        <v>40</v>
      </c>
      <c r="C3103" s="7" t="s">
        <v>96</v>
      </c>
      <c r="D3103" s="7">
        <v>20</v>
      </c>
      <c r="E3103" s="7">
        <v>1</v>
      </c>
      <c r="F3103" s="7">
        <v>946000</v>
      </c>
    </row>
    <row r="3104" spans="1:6" x14ac:dyDescent="0.2">
      <c r="A3104" s="7">
        <v>3103</v>
      </c>
      <c r="B3104" s="7">
        <v>48</v>
      </c>
      <c r="C3104" s="7" t="s">
        <v>96</v>
      </c>
      <c r="D3104" s="7">
        <v>20</v>
      </c>
      <c r="E3104" s="7">
        <v>1</v>
      </c>
      <c r="F3104" s="7">
        <v>541000</v>
      </c>
    </row>
    <row r="3105" spans="1:6" x14ac:dyDescent="0.2">
      <c r="A3105" s="7">
        <v>3104</v>
      </c>
      <c r="B3105" s="7">
        <v>52</v>
      </c>
      <c r="C3105" s="7" t="s">
        <v>97</v>
      </c>
      <c r="D3105" s="7">
        <v>15</v>
      </c>
      <c r="E3105" s="7">
        <v>1</v>
      </c>
      <c r="F3105" s="7">
        <v>280000</v>
      </c>
    </row>
    <row r="3106" spans="1:6" x14ac:dyDescent="0.2">
      <c r="A3106" s="7">
        <v>3105</v>
      </c>
      <c r="B3106" s="7">
        <v>43</v>
      </c>
      <c r="C3106" s="7" t="s">
        <v>96</v>
      </c>
      <c r="D3106" s="7">
        <v>15</v>
      </c>
      <c r="E3106" s="7">
        <v>1</v>
      </c>
      <c r="F3106" s="7">
        <v>633000</v>
      </c>
    </row>
    <row r="3107" spans="1:6" x14ac:dyDescent="0.2">
      <c r="A3107" s="7">
        <v>3106</v>
      </c>
      <c r="B3107" s="7">
        <v>48</v>
      </c>
      <c r="C3107" s="7" t="s">
        <v>97</v>
      </c>
      <c r="D3107" s="7">
        <v>15</v>
      </c>
      <c r="E3107" s="7">
        <v>1</v>
      </c>
      <c r="F3107" s="7">
        <v>912000</v>
      </c>
    </row>
    <row r="3108" spans="1:6" x14ac:dyDescent="0.2">
      <c r="A3108" s="7">
        <v>3107</v>
      </c>
      <c r="B3108" s="7">
        <v>40</v>
      </c>
      <c r="C3108" s="7" t="s">
        <v>97</v>
      </c>
      <c r="D3108" s="7">
        <v>15</v>
      </c>
      <c r="E3108" s="7">
        <v>1</v>
      </c>
      <c r="F3108" s="7">
        <v>312000</v>
      </c>
    </row>
    <row r="3109" spans="1:6" x14ac:dyDescent="0.2">
      <c r="A3109" s="7">
        <v>3108</v>
      </c>
      <c r="B3109" s="7">
        <v>20</v>
      </c>
      <c r="C3109" s="7" t="s">
        <v>97</v>
      </c>
      <c r="D3109" s="7">
        <v>15</v>
      </c>
      <c r="E3109" s="7">
        <v>1</v>
      </c>
      <c r="F3109" s="7">
        <v>897000</v>
      </c>
    </row>
    <row r="3110" spans="1:6" x14ac:dyDescent="0.2">
      <c r="A3110" s="7">
        <v>3109</v>
      </c>
      <c r="B3110" s="7">
        <v>49</v>
      </c>
      <c r="C3110" s="7" t="s">
        <v>97</v>
      </c>
      <c r="D3110" s="7">
        <v>20</v>
      </c>
      <c r="E3110" s="7">
        <v>1</v>
      </c>
      <c r="F3110" s="7">
        <v>372000</v>
      </c>
    </row>
    <row r="3111" spans="1:6" x14ac:dyDescent="0.2">
      <c r="A3111" s="7">
        <v>3110</v>
      </c>
      <c r="B3111" s="7">
        <v>50</v>
      </c>
      <c r="C3111" s="7" t="s">
        <v>97</v>
      </c>
      <c r="D3111" s="7">
        <v>20</v>
      </c>
      <c r="E3111" s="7">
        <v>1</v>
      </c>
      <c r="F3111" s="7">
        <v>417000</v>
      </c>
    </row>
    <row r="3112" spans="1:6" x14ac:dyDescent="0.2">
      <c r="A3112" s="7">
        <v>3111</v>
      </c>
      <c r="B3112" s="7">
        <v>50</v>
      </c>
      <c r="C3112" s="7" t="s">
        <v>97</v>
      </c>
      <c r="D3112" s="7">
        <v>20</v>
      </c>
      <c r="E3112" s="7">
        <v>1</v>
      </c>
      <c r="F3112" s="7">
        <v>279000</v>
      </c>
    </row>
    <row r="3113" spans="1:6" x14ac:dyDescent="0.2">
      <c r="A3113" s="7">
        <v>3112</v>
      </c>
      <c r="B3113" s="7">
        <v>58</v>
      </c>
      <c r="C3113" s="7" t="s">
        <v>96</v>
      </c>
      <c r="D3113" s="7">
        <v>20</v>
      </c>
      <c r="E3113" s="7">
        <v>1</v>
      </c>
      <c r="F3113" s="7">
        <v>950000</v>
      </c>
    </row>
    <row r="3114" spans="1:6" x14ac:dyDescent="0.2">
      <c r="A3114" s="7">
        <v>3113</v>
      </c>
      <c r="B3114" s="7">
        <v>55</v>
      </c>
      <c r="C3114" s="7" t="s">
        <v>97</v>
      </c>
      <c r="D3114" s="7">
        <v>15</v>
      </c>
      <c r="E3114" s="7">
        <v>1</v>
      </c>
      <c r="F3114" s="7">
        <v>35000</v>
      </c>
    </row>
    <row r="3115" spans="1:6" x14ac:dyDescent="0.2">
      <c r="A3115" s="7">
        <v>3114</v>
      </c>
      <c r="B3115" s="7">
        <v>29</v>
      </c>
      <c r="C3115" s="7" t="s">
        <v>96</v>
      </c>
      <c r="D3115" s="7">
        <v>20</v>
      </c>
      <c r="E3115" s="7">
        <v>1</v>
      </c>
      <c r="F3115" s="7">
        <v>961000</v>
      </c>
    </row>
    <row r="3116" spans="1:6" x14ac:dyDescent="0.2">
      <c r="A3116" s="7">
        <v>3115</v>
      </c>
      <c r="B3116" s="7">
        <v>25</v>
      </c>
      <c r="C3116" s="7" t="s">
        <v>97</v>
      </c>
      <c r="D3116" s="7">
        <v>20</v>
      </c>
      <c r="E3116" s="7">
        <v>1</v>
      </c>
      <c r="F3116" s="7">
        <v>383000</v>
      </c>
    </row>
    <row r="3117" spans="1:6" x14ac:dyDescent="0.2">
      <c r="A3117" s="7">
        <v>3116</v>
      </c>
      <c r="B3117" s="7">
        <v>53</v>
      </c>
      <c r="C3117" s="7" t="s">
        <v>96</v>
      </c>
      <c r="D3117" s="7">
        <v>20</v>
      </c>
      <c r="E3117" s="7">
        <v>1</v>
      </c>
      <c r="F3117" s="7">
        <v>775000</v>
      </c>
    </row>
    <row r="3118" spans="1:6" x14ac:dyDescent="0.2">
      <c r="A3118" s="7">
        <v>3117</v>
      </c>
      <c r="B3118" s="7">
        <v>21</v>
      </c>
      <c r="C3118" s="7" t="s">
        <v>96</v>
      </c>
      <c r="D3118" s="7">
        <v>15</v>
      </c>
      <c r="E3118" s="7">
        <v>1</v>
      </c>
      <c r="F3118" s="7">
        <v>590000</v>
      </c>
    </row>
    <row r="3119" spans="1:6" x14ac:dyDescent="0.2">
      <c r="A3119" s="7">
        <v>3118</v>
      </c>
      <c r="B3119" s="7">
        <v>42</v>
      </c>
      <c r="C3119" s="7" t="s">
        <v>96</v>
      </c>
      <c r="D3119" s="7">
        <v>10</v>
      </c>
      <c r="E3119" s="7">
        <v>1</v>
      </c>
      <c r="F3119" s="7">
        <v>598000</v>
      </c>
    </row>
    <row r="3120" spans="1:6" x14ac:dyDescent="0.2">
      <c r="A3120" s="7">
        <v>3119</v>
      </c>
      <c r="B3120" s="7">
        <v>28</v>
      </c>
      <c r="C3120" s="7" t="s">
        <v>96</v>
      </c>
      <c r="D3120" s="7">
        <v>10</v>
      </c>
      <c r="E3120" s="7">
        <v>1</v>
      </c>
      <c r="F3120" s="7">
        <v>102000</v>
      </c>
    </row>
    <row r="3121" spans="1:6" x14ac:dyDescent="0.2">
      <c r="A3121" s="7">
        <v>3120</v>
      </c>
      <c r="B3121" s="7">
        <v>29</v>
      </c>
      <c r="C3121" s="7" t="s">
        <v>97</v>
      </c>
      <c r="D3121" s="7">
        <v>15</v>
      </c>
      <c r="E3121" s="7">
        <v>1</v>
      </c>
      <c r="F3121" s="7">
        <v>744000</v>
      </c>
    </row>
    <row r="3122" spans="1:6" x14ac:dyDescent="0.2">
      <c r="A3122" s="7">
        <v>3121</v>
      </c>
      <c r="B3122" s="7">
        <v>45</v>
      </c>
      <c r="C3122" s="7" t="s">
        <v>97</v>
      </c>
      <c r="D3122" s="7">
        <v>10</v>
      </c>
      <c r="E3122" s="7">
        <v>1</v>
      </c>
      <c r="F3122" s="7">
        <v>463000</v>
      </c>
    </row>
    <row r="3123" spans="1:6" x14ac:dyDescent="0.2">
      <c r="A3123" s="7">
        <v>3122</v>
      </c>
      <c r="B3123" s="7">
        <v>59</v>
      </c>
      <c r="C3123" s="7" t="s">
        <v>97</v>
      </c>
      <c r="D3123" s="7">
        <v>20</v>
      </c>
      <c r="E3123" s="7">
        <v>1</v>
      </c>
      <c r="F3123" s="7">
        <v>208000</v>
      </c>
    </row>
    <row r="3124" spans="1:6" x14ac:dyDescent="0.2">
      <c r="A3124" s="7">
        <v>3123</v>
      </c>
      <c r="B3124" s="7">
        <v>30</v>
      </c>
      <c r="C3124" s="7" t="s">
        <v>96</v>
      </c>
      <c r="D3124" s="7">
        <v>20</v>
      </c>
      <c r="E3124" s="7">
        <v>1</v>
      </c>
      <c r="F3124" s="7">
        <v>420000</v>
      </c>
    </row>
    <row r="3125" spans="1:6" x14ac:dyDescent="0.2">
      <c r="A3125" s="7">
        <v>3124</v>
      </c>
      <c r="B3125" s="7">
        <v>56</v>
      </c>
      <c r="C3125" s="7" t="s">
        <v>97</v>
      </c>
      <c r="D3125" s="7">
        <v>15</v>
      </c>
      <c r="E3125" s="7">
        <v>1</v>
      </c>
      <c r="F3125" s="7">
        <v>85000</v>
      </c>
    </row>
    <row r="3126" spans="1:6" x14ac:dyDescent="0.2">
      <c r="A3126" s="7">
        <v>3125</v>
      </c>
      <c r="B3126" s="7">
        <v>33</v>
      </c>
      <c r="C3126" s="7" t="s">
        <v>97</v>
      </c>
      <c r="D3126" s="7">
        <v>15</v>
      </c>
      <c r="E3126" s="7">
        <v>1</v>
      </c>
      <c r="F3126" s="7">
        <v>208000</v>
      </c>
    </row>
    <row r="3127" spans="1:6" x14ac:dyDescent="0.2">
      <c r="A3127" s="7">
        <v>3126</v>
      </c>
      <c r="B3127" s="7">
        <v>51</v>
      </c>
      <c r="C3127" s="7" t="s">
        <v>96</v>
      </c>
      <c r="D3127" s="7">
        <v>15</v>
      </c>
      <c r="E3127" s="7">
        <v>1</v>
      </c>
      <c r="F3127" s="7">
        <v>617000</v>
      </c>
    </row>
    <row r="3128" spans="1:6" x14ac:dyDescent="0.2">
      <c r="A3128" s="7">
        <v>3127</v>
      </c>
      <c r="B3128" s="7">
        <v>34</v>
      </c>
      <c r="C3128" s="7" t="s">
        <v>97</v>
      </c>
      <c r="D3128" s="7">
        <v>15</v>
      </c>
      <c r="E3128" s="7">
        <v>1</v>
      </c>
      <c r="F3128" s="7">
        <v>231000</v>
      </c>
    </row>
    <row r="3129" spans="1:6" x14ac:dyDescent="0.2">
      <c r="A3129" s="7">
        <v>3128</v>
      </c>
      <c r="B3129" s="7">
        <v>20</v>
      </c>
      <c r="C3129" s="7" t="s">
        <v>97</v>
      </c>
      <c r="D3129" s="7">
        <v>20</v>
      </c>
      <c r="E3129" s="7">
        <v>1</v>
      </c>
      <c r="F3129" s="7">
        <v>116000</v>
      </c>
    </row>
    <row r="3130" spans="1:6" x14ac:dyDescent="0.2">
      <c r="A3130" s="7">
        <v>3129</v>
      </c>
      <c r="B3130" s="7">
        <v>20</v>
      </c>
      <c r="C3130" s="7" t="s">
        <v>97</v>
      </c>
      <c r="D3130" s="7">
        <v>10</v>
      </c>
      <c r="E3130" s="7">
        <v>1</v>
      </c>
      <c r="F3130" s="7">
        <v>399000</v>
      </c>
    </row>
    <row r="3131" spans="1:6" x14ac:dyDescent="0.2">
      <c r="A3131" s="7">
        <v>3130</v>
      </c>
      <c r="B3131" s="7">
        <v>46</v>
      </c>
      <c r="C3131" s="7" t="s">
        <v>96</v>
      </c>
      <c r="D3131" s="7">
        <v>10</v>
      </c>
      <c r="E3131" s="7">
        <v>1</v>
      </c>
      <c r="F3131" s="7">
        <v>491000</v>
      </c>
    </row>
    <row r="3132" spans="1:6" x14ac:dyDescent="0.2">
      <c r="A3132" s="7">
        <v>3131</v>
      </c>
      <c r="B3132" s="7">
        <v>55</v>
      </c>
      <c r="C3132" s="7" t="s">
        <v>97</v>
      </c>
      <c r="D3132" s="7">
        <v>15</v>
      </c>
      <c r="E3132" s="7">
        <v>1</v>
      </c>
      <c r="F3132" s="7">
        <v>978000</v>
      </c>
    </row>
    <row r="3133" spans="1:6" x14ac:dyDescent="0.2">
      <c r="A3133" s="7">
        <v>3132</v>
      </c>
      <c r="B3133" s="7">
        <v>37</v>
      </c>
      <c r="C3133" s="7" t="s">
        <v>97</v>
      </c>
      <c r="D3133" s="7">
        <v>10</v>
      </c>
      <c r="E3133" s="7">
        <v>1</v>
      </c>
      <c r="F3133" s="7">
        <v>478000</v>
      </c>
    </row>
    <row r="3134" spans="1:6" x14ac:dyDescent="0.2">
      <c r="A3134" s="7">
        <v>3133</v>
      </c>
      <c r="B3134" s="7">
        <v>51</v>
      </c>
      <c r="C3134" s="7" t="s">
        <v>97</v>
      </c>
      <c r="D3134" s="7">
        <v>10</v>
      </c>
      <c r="E3134" s="7">
        <v>1</v>
      </c>
      <c r="F3134" s="7">
        <v>335000</v>
      </c>
    </row>
    <row r="3135" spans="1:6" x14ac:dyDescent="0.2">
      <c r="A3135" s="7">
        <v>3134</v>
      </c>
      <c r="B3135" s="7">
        <v>30</v>
      </c>
      <c r="C3135" s="7" t="s">
        <v>97</v>
      </c>
      <c r="D3135" s="7">
        <v>10</v>
      </c>
      <c r="E3135" s="7">
        <v>1</v>
      </c>
      <c r="F3135" s="7">
        <v>70000</v>
      </c>
    </row>
    <row r="3136" spans="1:6" x14ac:dyDescent="0.2">
      <c r="A3136" s="7">
        <v>3135</v>
      </c>
      <c r="B3136" s="7">
        <v>25</v>
      </c>
      <c r="C3136" s="7" t="s">
        <v>96</v>
      </c>
      <c r="D3136" s="7">
        <v>20</v>
      </c>
      <c r="E3136" s="7">
        <v>1</v>
      </c>
      <c r="F3136" s="7">
        <v>428000</v>
      </c>
    </row>
    <row r="3137" spans="1:6" x14ac:dyDescent="0.2">
      <c r="A3137" s="7">
        <v>3136</v>
      </c>
      <c r="B3137" s="7">
        <v>54</v>
      </c>
      <c r="C3137" s="7" t="s">
        <v>97</v>
      </c>
      <c r="D3137" s="7">
        <v>10</v>
      </c>
      <c r="E3137" s="7">
        <v>1</v>
      </c>
      <c r="F3137" s="7">
        <v>297000</v>
      </c>
    </row>
    <row r="3138" spans="1:6" x14ac:dyDescent="0.2">
      <c r="A3138" s="7">
        <v>3137</v>
      </c>
      <c r="B3138" s="7">
        <v>47</v>
      </c>
      <c r="C3138" s="7" t="s">
        <v>97</v>
      </c>
      <c r="D3138" s="7">
        <v>10</v>
      </c>
      <c r="E3138" s="7">
        <v>1</v>
      </c>
      <c r="F3138" s="7">
        <v>849000</v>
      </c>
    </row>
    <row r="3139" spans="1:6" x14ac:dyDescent="0.2">
      <c r="A3139" s="7">
        <v>3138</v>
      </c>
      <c r="B3139" s="7">
        <v>26</v>
      </c>
      <c r="C3139" s="7" t="s">
        <v>96</v>
      </c>
      <c r="D3139" s="7">
        <v>15</v>
      </c>
      <c r="E3139" s="7">
        <v>1</v>
      </c>
      <c r="F3139" s="7">
        <v>39000</v>
      </c>
    </row>
    <row r="3140" spans="1:6" x14ac:dyDescent="0.2">
      <c r="A3140" s="7">
        <v>3139</v>
      </c>
      <c r="B3140" s="7">
        <v>33</v>
      </c>
      <c r="C3140" s="7" t="s">
        <v>97</v>
      </c>
      <c r="D3140" s="7">
        <v>10</v>
      </c>
      <c r="E3140" s="7">
        <v>1</v>
      </c>
      <c r="F3140" s="7">
        <v>802000</v>
      </c>
    </row>
    <row r="3141" spans="1:6" x14ac:dyDescent="0.2">
      <c r="A3141" s="7">
        <v>3140</v>
      </c>
      <c r="B3141" s="7">
        <v>24</v>
      </c>
      <c r="C3141" s="7" t="s">
        <v>97</v>
      </c>
      <c r="D3141" s="7">
        <v>15</v>
      </c>
      <c r="E3141" s="7">
        <v>1</v>
      </c>
      <c r="F3141" s="7">
        <v>49000</v>
      </c>
    </row>
    <row r="3142" spans="1:6" x14ac:dyDescent="0.2">
      <c r="A3142" s="7">
        <v>3141</v>
      </c>
      <c r="B3142" s="7">
        <v>29</v>
      </c>
      <c r="C3142" s="7" t="s">
        <v>97</v>
      </c>
      <c r="D3142" s="7">
        <v>10</v>
      </c>
      <c r="E3142" s="7">
        <v>1</v>
      </c>
      <c r="F3142" s="7">
        <v>578000</v>
      </c>
    </row>
    <row r="3143" spans="1:6" x14ac:dyDescent="0.2">
      <c r="A3143" s="7">
        <v>3142</v>
      </c>
      <c r="B3143" s="7">
        <v>44</v>
      </c>
      <c r="C3143" s="7" t="s">
        <v>97</v>
      </c>
      <c r="D3143" s="7">
        <v>10</v>
      </c>
      <c r="E3143" s="7">
        <v>1</v>
      </c>
      <c r="F3143" s="7">
        <v>537000</v>
      </c>
    </row>
    <row r="3144" spans="1:6" x14ac:dyDescent="0.2">
      <c r="A3144" s="7">
        <v>3143</v>
      </c>
      <c r="B3144" s="7">
        <v>55</v>
      </c>
      <c r="C3144" s="7" t="s">
        <v>96</v>
      </c>
      <c r="D3144" s="7">
        <v>20</v>
      </c>
      <c r="E3144" s="7">
        <v>1</v>
      </c>
      <c r="F3144" s="7">
        <v>615000</v>
      </c>
    </row>
    <row r="3145" spans="1:6" x14ac:dyDescent="0.2">
      <c r="A3145" s="7">
        <v>3144</v>
      </c>
      <c r="B3145" s="7">
        <v>45</v>
      </c>
      <c r="C3145" s="7" t="s">
        <v>97</v>
      </c>
      <c r="D3145" s="7">
        <v>10</v>
      </c>
      <c r="E3145" s="7">
        <v>1</v>
      </c>
      <c r="F3145" s="7">
        <v>682000</v>
      </c>
    </row>
    <row r="3146" spans="1:6" x14ac:dyDescent="0.2">
      <c r="A3146" s="7">
        <v>3145</v>
      </c>
      <c r="B3146" s="7">
        <v>29</v>
      </c>
      <c r="C3146" s="7" t="s">
        <v>96</v>
      </c>
      <c r="D3146" s="7">
        <v>10</v>
      </c>
      <c r="E3146" s="7">
        <v>1</v>
      </c>
      <c r="F3146" s="7">
        <v>621000</v>
      </c>
    </row>
    <row r="3147" spans="1:6" x14ac:dyDescent="0.2">
      <c r="A3147" s="7">
        <v>3146</v>
      </c>
      <c r="B3147" s="7">
        <v>51</v>
      </c>
      <c r="C3147" s="7" t="s">
        <v>97</v>
      </c>
      <c r="D3147" s="7">
        <v>20</v>
      </c>
      <c r="E3147" s="7">
        <v>1</v>
      </c>
      <c r="F3147" s="7">
        <v>881000</v>
      </c>
    </row>
    <row r="3148" spans="1:6" x14ac:dyDescent="0.2">
      <c r="A3148" s="7">
        <v>3147</v>
      </c>
      <c r="B3148" s="7">
        <v>24</v>
      </c>
      <c r="C3148" s="7" t="s">
        <v>97</v>
      </c>
      <c r="D3148" s="7">
        <v>15</v>
      </c>
      <c r="E3148" s="7">
        <v>1</v>
      </c>
      <c r="F3148" s="7">
        <v>734000</v>
      </c>
    </row>
    <row r="3149" spans="1:6" x14ac:dyDescent="0.2">
      <c r="A3149" s="7">
        <v>3148</v>
      </c>
      <c r="B3149" s="7">
        <v>31</v>
      </c>
      <c r="C3149" s="7" t="s">
        <v>96</v>
      </c>
      <c r="D3149" s="7">
        <v>15</v>
      </c>
      <c r="E3149" s="7">
        <v>1</v>
      </c>
      <c r="F3149" s="7">
        <v>783000</v>
      </c>
    </row>
    <row r="3150" spans="1:6" x14ac:dyDescent="0.2">
      <c r="A3150" s="7">
        <v>3149</v>
      </c>
      <c r="B3150" s="7">
        <v>24</v>
      </c>
      <c r="C3150" s="7" t="s">
        <v>97</v>
      </c>
      <c r="D3150" s="7">
        <v>10</v>
      </c>
      <c r="E3150" s="7">
        <v>1</v>
      </c>
      <c r="F3150" s="7">
        <v>611000</v>
      </c>
    </row>
    <row r="3151" spans="1:6" x14ac:dyDescent="0.2">
      <c r="A3151" s="7">
        <v>3150</v>
      </c>
      <c r="B3151" s="7">
        <v>46</v>
      </c>
      <c r="C3151" s="7" t="s">
        <v>97</v>
      </c>
      <c r="D3151" s="7">
        <v>15</v>
      </c>
      <c r="E3151" s="7">
        <v>1</v>
      </c>
      <c r="F3151" s="7">
        <v>399000</v>
      </c>
    </row>
    <row r="3152" spans="1:6" x14ac:dyDescent="0.2">
      <c r="A3152" s="7">
        <v>3151</v>
      </c>
      <c r="B3152" s="7">
        <v>32</v>
      </c>
      <c r="C3152" s="7" t="s">
        <v>96</v>
      </c>
      <c r="D3152" s="7">
        <v>20</v>
      </c>
      <c r="E3152" s="7">
        <v>1</v>
      </c>
      <c r="F3152" s="7">
        <v>213000</v>
      </c>
    </row>
    <row r="3153" spans="1:6" x14ac:dyDescent="0.2">
      <c r="A3153" s="7">
        <v>3152</v>
      </c>
      <c r="B3153" s="7">
        <v>49</v>
      </c>
      <c r="C3153" s="7" t="s">
        <v>97</v>
      </c>
      <c r="D3153" s="7">
        <v>20</v>
      </c>
      <c r="E3153" s="7">
        <v>1</v>
      </c>
      <c r="F3153" s="7">
        <v>964000</v>
      </c>
    </row>
    <row r="3154" spans="1:6" x14ac:dyDescent="0.2">
      <c r="A3154" s="7">
        <v>3153</v>
      </c>
      <c r="B3154" s="7">
        <v>23</v>
      </c>
      <c r="C3154" s="7" t="s">
        <v>96</v>
      </c>
      <c r="D3154" s="7">
        <v>10</v>
      </c>
      <c r="E3154" s="7">
        <v>1</v>
      </c>
      <c r="F3154" s="7">
        <v>719000</v>
      </c>
    </row>
    <row r="3155" spans="1:6" x14ac:dyDescent="0.2">
      <c r="A3155" s="7">
        <v>3154</v>
      </c>
      <c r="B3155" s="7">
        <v>58</v>
      </c>
      <c r="C3155" s="7" t="s">
        <v>97</v>
      </c>
      <c r="D3155" s="7">
        <v>10</v>
      </c>
      <c r="E3155" s="7">
        <v>1</v>
      </c>
      <c r="F3155" s="7">
        <v>549000</v>
      </c>
    </row>
    <row r="3156" spans="1:6" x14ac:dyDescent="0.2">
      <c r="A3156" s="7">
        <v>3155</v>
      </c>
      <c r="B3156" s="7">
        <v>27</v>
      </c>
      <c r="C3156" s="7" t="s">
        <v>96</v>
      </c>
      <c r="D3156" s="7">
        <v>10</v>
      </c>
      <c r="E3156" s="7">
        <v>1</v>
      </c>
      <c r="F3156" s="7">
        <v>41000</v>
      </c>
    </row>
    <row r="3157" spans="1:6" x14ac:dyDescent="0.2">
      <c r="A3157" s="7">
        <v>3156</v>
      </c>
      <c r="B3157" s="7">
        <v>59</v>
      </c>
      <c r="C3157" s="7" t="s">
        <v>96</v>
      </c>
      <c r="D3157" s="7">
        <v>10</v>
      </c>
      <c r="E3157" s="7">
        <v>1</v>
      </c>
      <c r="F3157" s="7">
        <v>778000</v>
      </c>
    </row>
    <row r="3158" spans="1:6" x14ac:dyDescent="0.2">
      <c r="A3158" s="7">
        <v>3157</v>
      </c>
      <c r="B3158" s="7">
        <v>43</v>
      </c>
      <c r="C3158" s="7" t="s">
        <v>96</v>
      </c>
      <c r="D3158" s="7">
        <v>15</v>
      </c>
      <c r="E3158" s="7">
        <v>1</v>
      </c>
      <c r="F3158" s="7">
        <v>287000</v>
      </c>
    </row>
    <row r="3159" spans="1:6" x14ac:dyDescent="0.2">
      <c r="A3159" s="7">
        <v>3158</v>
      </c>
      <c r="B3159" s="7">
        <v>50</v>
      </c>
      <c r="C3159" s="7" t="s">
        <v>96</v>
      </c>
      <c r="D3159" s="7">
        <v>20</v>
      </c>
      <c r="E3159" s="7">
        <v>1</v>
      </c>
      <c r="F3159" s="7">
        <v>395000</v>
      </c>
    </row>
    <row r="3160" spans="1:6" x14ac:dyDescent="0.2">
      <c r="A3160" s="7">
        <v>3159</v>
      </c>
      <c r="B3160" s="7">
        <v>58</v>
      </c>
      <c r="C3160" s="7" t="s">
        <v>96</v>
      </c>
      <c r="D3160" s="7">
        <v>15</v>
      </c>
      <c r="E3160" s="7">
        <v>1</v>
      </c>
      <c r="F3160" s="7">
        <v>904000</v>
      </c>
    </row>
    <row r="3161" spans="1:6" x14ac:dyDescent="0.2">
      <c r="A3161" s="7">
        <v>3160</v>
      </c>
      <c r="B3161" s="7">
        <v>31</v>
      </c>
      <c r="C3161" s="7" t="s">
        <v>97</v>
      </c>
      <c r="D3161" s="7">
        <v>20</v>
      </c>
      <c r="E3161" s="7">
        <v>1</v>
      </c>
      <c r="F3161" s="7">
        <v>922000</v>
      </c>
    </row>
    <row r="3162" spans="1:6" x14ac:dyDescent="0.2">
      <c r="A3162" s="7">
        <v>3161</v>
      </c>
      <c r="B3162" s="7">
        <v>24</v>
      </c>
      <c r="C3162" s="7" t="s">
        <v>97</v>
      </c>
      <c r="D3162" s="7">
        <v>10</v>
      </c>
      <c r="E3162" s="7">
        <v>1</v>
      </c>
      <c r="F3162" s="7">
        <v>853000</v>
      </c>
    </row>
    <row r="3163" spans="1:6" x14ac:dyDescent="0.2">
      <c r="A3163" s="7">
        <v>3162</v>
      </c>
      <c r="B3163" s="7">
        <v>37</v>
      </c>
      <c r="C3163" s="7" t="s">
        <v>96</v>
      </c>
      <c r="D3163" s="7">
        <v>15</v>
      </c>
      <c r="E3163" s="7">
        <v>1</v>
      </c>
      <c r="F3163" s="7">
        <v>856000</v>
      </c>
    </row>
    <row r="3164" spans="1:6" x14ac:dyDescent="0.2">
      <c r="A3164" s="7">
        <v>3163</v>
      </c>
      <c r="B3164" s="7">
        <v>27</v>
      </c>
      <c r="C3164" s="7" t="s">
        <v>96</v>
      </c>
      <c r="D3164" s="7">
        <v>20</v>
      </c>
      <c r="E3164" s="7">
        <v>1</v>
      </c>
      <c r="F3164" s="7">
        <v>902000</v>
      </c>
    </row>
    <row r="3165" spans="1:6" x14ac:dyDescent="0.2">
      <c r="A3165" s="7">
        <v>3164</v>
      </c>
      <c r="B3165" s="7">
        <v>30</v>
      </c>
      <c r="C3165" s="7" t="s">
        <v>96</v>
      </c>
      <c r="D3165" s="7">
        <v>15</v>
      </c>
      <c r="E3165" s="7">
        <v>1</v>
      </c>
      <c r="F3165" s="7">
        <v>970000</v>
      </c>
    </row>
    <row r="3166" spans="1:6" x14ac:dyDescent="0.2">
      <c r="A3166" s="7">
        <v>3165</v>
      </c>
      <c r="B3166" s="7">
        <v>34</v>
      </c>
      <c r="C3166" s="7" t="s">
        <v>97</v>
      </c>
      <c r="D3166" s="7">
        <v>15</v>
      </c>
      <c r="E3166" s="7">
        <v>1</v>
      </c>
      <c r="F3166" s="7">
        <v>520000</v>
      </c>
    </row>
    <row r="3167" spans="1:6" x14ac:dyDescent="0.2">
      <c r="A3167" s="7">
        <v>3166</v>
      </c>
      <c r="B3167" s="7">
        <v>35</v>
      </c>
      <c r="C3167" s="7" t="s">
        <v>96</v>
      </c>
      <c r="D3167" s="7">
        <v>15</v>
      </c>
      <c r="E3167" s="7">
        <v>1</v>
      </c>
      <c r="F3167" s="7">
        <v>29000</v>
      </c>
    </row>
    <row r="3168" spans="1:6" x14ac:dyDescent="0.2">
      <c r="A3168" s="7">
        <v>3167</v>
      </c>
      <c r="B3168" s="7">
        <v>24</v>
      </c>
      <c r="C3168" s="7" t="s">
        <v>97</v>
      </c>
      <c r="D3168" s="7">
        <v>10</v>
      </c>
      <c r="E3168" s="7">
        <v>1</v>
      </c>
      <c r="F3168" s="7">
        <v>978000</v>
      </c>
    </row>
    <row r="3169" spans="1:6" x14ac:dyDescent="0.2">
      <c r="A3169" s="7">
        <v>3168</v>
      </c>
      <c r="B3169" s="7">
        <v>26</v>
      </c>
      <c r="C3169" s="7" t="s">
        <v>97</v>
      </c>
      <c r="D3169" s="7">
        <v>20</v>
      </c>
      <c r="E3169" s="7">
        <v>1</v>
      </c>
      <c r="F3169" s="7">
        <v>410000</v>
      </c>
    </row>
    <row r="3170" spans="1:6" x14ac:dyDescent="0.2">
      <c r="A3170" s="7">
        <v>3169</v>
      </c>
      <c r="B3170" s="7">
        <v>57</v>
      </c>
      <c r="C3170" s="7" t="s">
        <v>97</v>
      </c>
      <c r="D3170" s="7">
        <v>20</v>
      </c>
      <c r="E3170" s="7">
        <v>1</v>
      </c>
      <c r="F3170" s="7">
        <v>874000</v>
      </c>
    </row>
    <row r="3171" spans="1:6" x14ac:dyDescent="0.2">
      <c r="A3171" s="7">
        <v>3170</v>
      </c>
      <c r="B3171" s="7">
        <v>48</v>
      </c>
      <c r="C3171" s="7" t="s">
        <v>96</v>
      </c>
      <c r="D3171" s="7">
        <v>15</v>
      </c>
      <c r="E3171" s="7">
        <v>1</v>
      </c>
      <c r="F3171" s="7">
        <v>118000</v>
      </c>
    </row>
    <row r="3172" spans="1:6" x14ac:dyDescent="0.2">
      <c r="A3172" s="7">
        <v>3171</v>
      </c>
      <c r="B3172" s="7">
        <v>31</v>
      </c>
      <c r="C3172" s="7" t="s">
        <v>96</v>
      </c>
      <c r="D3172" s="7">
        <v>20</v>
      </c>
      <c r="E3172" s="7">
        <v>1</v>
      </c>
      <c r="F3172" s="7">
        <v>183000</v>
      </c>
    </row>
    <row r="3173" spans="1:6" x14ac:dyDescent="0.2">
      <c r="A3173" s="7">
        <v>3172</v>
      </c>
      <c r="B3173" s="7">
        <v>26</v>
      </c>
      <c r="C3173" s="7" t="s">
        <v>97</v>
      </c>
      <c r="D3173" s="7">
        <v>10</v>
      </c>
      <c r="E3173" s="7">
        <v>1</v>
      </c>
      <c r="F3173" s="7">
        <v>396000</v>
      </c>
    </row>
    <row r="3174" spans="1:6" x14ac:dyDescent="0.2">
      <c r="A3174" s="7">
        <v>3173</v>
      </c>
      <c r="B3174" s="7">
        <v>25</v>
      </c>
      <c r="C3174" s="7" t="s">
        <v>97</v>
      </c>
      <c r="D3174" s="7">
        <v>10</v>
      </c>
      <c r="E3174" s="7">
        <v>1</v>
      </c>
      <c r="F3174" s="7">
        <v>212000</v>
      </c>
    </row>
    <row r="3175" spans="1:6" x14ac:dyDescent="0.2">
      <c r="A3175" s="7">
        <v>3174</v>
      </c>
      <c r="B3175" s="7">
        <v>51</v>
      </c>
      <c r="C3175" s="7" t="s">
        <v>97</v>
      </c>
      <c r="D3175" s="7">
        <v>10</v>
      </c>
      <c r="E3175" s="7">
        <v>1</v>
      </c>
      <c r="F3175" s="7">
        <v>723000</v>
      </c>
    </row>
    <row r="3176" spans="1:6" x14ac:dyDescent="0.2">
      <c r="A3176" s="7">
        <v>3175</v>
      </c>
      <c r="B3176" s="7">
        <v>53</v>
      </c>
      <c r="C3176" s="7" t="s">
        <v>96</v>
      </c>
      <c r="D3176" s="7">
        <v>10</v>
      </c>
      <c r="E3176" s="7">
        <v>1</v>
      </c>
      <c r="F3176" s="7">
        <v>870000</v>
      </c>
    </row>
    <row r="3177" spans="1:6" x14ac:dyDescent="0.2">
      <c r="A3177" s="7">
        <v>3176</v>
      </c>
      <c r="B3177" s="7">
        <v>36</v>
      </c>
      <c r="C3177" s="7" t="s">
        <v>97</v>
      </c>
      <c r="D3177" s="7">
        <v>15</v>
      </c>
      <c r="E3177" s="7">
        <v>1</v>
      </c>
      <c r="F3177" s="7">
        <v>64000</v>
      </c>
    </row>
    <row r="3178" spans="1:6" x14ac:dyDescent="0.2">
      <c r="A3178" s="7">
        <v>3177</v>
      </c>
      <c r="B3178" s="7">
        <v>33</v>
      </c>
      <c r="C3178" s="7" t="s">
        <v>96</v>
      </c>
      <c r="D3178" s="7">
        <v>20</v>
      </c>
      <c r="E3178" s="7">
        <v>1</v>
      </c>
      <c r="F3178" s="7">
        <v>114000</v>
      </c>
    </row>
    <row r="3179" spans="1:6" x14ac:dyDescent="0.2">
      <c r="A3179" s="7">
        <v>3178</v>
      </c>
      <c r="B3179" s="7">
        <v>37</v>
      </c>
      <c r="C3179" s="7" t="s">
        <v>96</v>
      </c>
      <c r="D3179" s="7">
        <v>10</v>
      </c>
      <c r="E3179" s="7">
        <v>1</v>
      </c>
      <c r="F3179" s="7">
        <v>132000</v>
      </c>
    </row>
    <row r="3180" spans="1:6" x14ac:dyDescent="0.2">
      <c r="A3180" s="7">
        <v>3179</v>
      </c>
      <c r="B3180" s="7">
        <v>29</v>
      </c>
      <c r="C3180" s="7" t="s">
        <v>96</v>
      </c>
      <c r="D3180" s="7">
        <v>10</v>
      </c>
      <c r="E3180" s="7">
        <v>1</v>
      </c>
      <c r="F3180" s="7">
        <v>762000</v>
      </c>
    </row>
    <row r="3181" spans="1:6" x14ac:dyDescent="0.2">
      <c r="A3181" s="7">
        <v>3180</v>
      </c>
      <c r="B3181" s="7">
        <v>58</v>
      </c>
      <c r="C3181" s="7" t="s">
        <v>97</v>
      </c>
      <c r="D3181" s="7">
        <v>20</v>
      </c>
      <c r="E3181" s="7">
        <v>1</v>
      </c>
      <c r="F3181" s="7">
        <v>656000</v>
      </c>
    </row>
    <row r="3182" spans="1:6" x14ac:dyDescent="0.2">
      <c r="A3182" s="7">
        <v>3181</v>
      </c>
      <c r="B3182" s="7">
        <v>20</v>
      </c>
      <c r="C3182" s="7" t="s">
        <v>97</v>
      </c>
      <c r="D3182" s="7">
        <v>15</v>
      </c>
      <c r="E3182" s="7">
        <v>1</v>
      </c>
      <c r="F3182" s="7">
        <v>772000</v>
      </c>
    </row>
    <row r="3183" spans="1:6" x14ac:dyDescent="0.2">
      <c r="A3183" s="7">
        <v>3182</v>
      </c>
      <c r="B3183" s="7">
        <v>48</v>
      </c>
      <c r="C3183" s="7" t="s">
        <v>96</v>
      </c>
      <c r="D3183" s="7">
        <v>10</v>
      </c>
      <c r="E3183" s="7">
        <v>1</v>
      </c>
      <c r="F3183" s="7">
        <v>828000</v>
      </c>
    </row>
    <row r="3184" spans="1:6" x14ac:dyDescent="0.2">
      <c r="A3184" s="7">
        <v>3183</v>
      </c>
      <c r="B3184" s="7">
        <v>34</v>
      </c>
      <c r="C3184" s="7" t="s">
        <v>97</v>
      </c>
      <c r="D3184" s="7">
        <v>20</v>
      </c>
      <c r="E3184" s="7">
        <v>1</v>
      </c>
      <c r="F3184" s="7">
        <v>138000</v>
      </c>
    </row>
    <row r="3185" spans="1:6" x14ac:dyDescent="0.2">
      <c r="A3185" s="7">
        <v>3184</v>
      </c>
      <c r="B3185" s="7">
        <v>21</v>
      </c>
      <c r="C3185" s="7" t="s">
        <v>97</v>
      </c>
      <c r="D3185" s="7">
        <v>10</v>
      </c>
      <c r="E3185" s="7">
        <v>1</v>
      </c>
      <c r="F3185" s="7">
        <v>645000</v>
      </c>
    </row>
    <row r="3186" spans="1:6" x14ac:dyDescent="0.2">
      <c r="A3186" s="7">
        <v>3185</v>
      </c>
      <c r="B3186" s="7">
        <v>50</v>
      </c>
      <c r="C3186" s="7" t="s">
        <v>97</v>
      </c>
      <c r="D3186" s="7">
        <v>10</v>
      </c>
      <c r="E3186" s="7">
        <v>1</v>
      </c>
      <c r="F3186" s="7">
        <v>48000</v>
      </c>
    </row>
    <row r="3187" spans="1:6" x14ac:dyDescent="0.2">
      <c r="A3187" s="7">
        <v>3186</v>
      </c>
      <c r="B3187" s="7">
        <v>53</v>
      </c>
      <c r="C3187" s="7" t="s">
        <v>96</v>
      </c>
      <c r="D3187" s="7">
        <v>10</v>
      </c>
      <c r="E3187" s="7">
        <v>1</v>
      </c>
      <c r="F3187" s="7">
        <v>233000</v>
      </c>
    </row>
    <row r="3188" spans="1:6" x14ac:dyDescent="0.2">
      <c r="A3188" s="7">
        <v>3187</v>
      </c>
      <c r="B3188" s="7">
        <v>59</v>
      </c>
      <c r="C3188" s="7" t="s">
        <v>97</v>
      </c>
      <c r="D3188" s="7">
        <v>10</v>
      </c>
      <c r="E3188" s="7">
        <v>1</v>
      </c>
      <c r="F3188" s="7">
        <v>623000</v>
      </c>
    </row>
    <row r="3189" spans="1:6" x14ac:dyDescent="0.2">
      <c r="A3189" s="7">
        <v>3188</v>
      </c>
      <c r="B3189" s="7">
        <v>43</v>
      </c>
      <c r="C3189" s="7" t="s">
        <v>96</v>
      </c>
      <c r="D3189" s="7">
        <v>20</v>
      </c>
      <c r="E3189" s="7">
        <v>1</v>
      </c>
      <c r="F3189" s="7">
        <v>940000</v>
      </c>
    </row>
    <row r="3190" spans="1:6" x14ac:dyDescent="0.2">
      <c r="A3190" s="7">
        <v>3189</v>
      </c>
      <c r="B3190" s="7">
        <v>47</v>
      </c>
      <c r="C3190" s="7" t="s">
        <v>96</v>
      </c>
      <c r="D3190" s="7">
        <v>10</v>
      </c>
      <c r="E3190" s="7">
        <v>1</v>
      </c>
      <c r="F3190" s="7">
        <v>389000</v>
      </c>
    </row>
    <row r="3191" spans="1:6" x14ac:dyDescent="0.2">
      <c r="A3191" s="7">
        <v>3190</v>
      </c>
      <c r="B3191" s="7">
        <v>51</v>
      </c>
      <c r="C3191" s="7" t="s">
        <v>97</v>
      </c>
      <c r="D3191" s="7">
        <v>20</v>
      </c>
      <c r="E3191" s="7">
        <v>1</v>
      </c>
      <c r="F3191" s="7">
        <v>752000</v>
      </c>
    </row>
    <row r="3192" spans="1:6" x14ac:dyDescent="0.2">
      <c r="A3192" s="7">
        <v>3191</v>
      </c>
      <c r="B3192" s="7">
        <v>54</v>
      </c>
      <c r="C3192" s="7" t="s">
        <v>96</v>
      </c>
      <c r="D3192" s="7">
        <v>15</v>
      </c>
      <c r="E3192" s="7">
        <v>1</v>
      </c>
      <c r="F3192" s="7">
        <v>135000</v>
      </c>
    </row>
    <row r="3193" spans="1:6" x14ac:dyDescent="0.2">
      <c r="A3193" s="7">
        <v>3192</v>
      </c>
      <c r="B3193" s="7">
        <v>40</v>
      </c>
      <c r="C3193" s="7" t="s">
        <v>97</v>
      </c>
      <c r="D3193" s="7">
        <v>15</v>
      </c>
      <c r="E3193" s="7">
        <v>1</v>
      </c>
      <c r="F3193" s="7">
        <v>544000</v>
      </c>
    </row>
    <row r="3194" spans="1:6" x14ac:dyDescent="0.2">
      <c r="A3194" s="7">
        <v>3193</v>
      </c>
      <c r="B3194" s="7">
        <v>35</v>
      </c>
      <c r="C3194" s="7" t="s">
        <v>97</v>
      </c>
      <c r="D3194" s="7">
        <v>15</v>
      </c>
      <c r="E3194" s="7">
        <v>1</v>
      </c>
      <c r="F3194" s="7">
        <v>572000</v>
      </c>
    </row>
    <row r="3195" spans="1:6" x14ac:dyDescent="0.2">
      <c r="A3195" s="7">
        <v>3194</v>
      </c>
      <c r="B3195" s="7">
        <v>42</v>
      </c>
      <c r="C3195" s="7" t="s">
        <v>97</v>
      </c>
      <c r="D3195" s="7">
        <v>10</v>
      </c>
      <c r="E3195" s="7">
        <v>1</v>
      </c>
      <c r="F3195" s="7">
        <v>663000</v>
      </c>
    </row>
    <row r="3196" spans="1:6" x14ac:dyDescent="0.2">
      <c r="A3196" s="7">
        <v>3195</v>
      </c>
      <c r="B3196" s="7">
        <v>25</v>
      </c>
      <c r="C3196" s="7" t="s">
        <v>97</v>
      </c>
      <c r="D3196" s="7">
        <v>15</v>
      </c>
      <c r="E3196" s="7">
        <v>1</v>
      </c>
      <c r="F3196" s="7">
        <v>116000</v>
      </c>
    </row>
    <row r="3197" spans="1:6" x14ac:dyDescent="0.2">
      <c r="A3197" s="7">
        <v>3196</v>
      </c>
      <c r="B3197" s="7">
        <v>50</v>
      </c>
      <c r="C3197" s="7" t="s">
        <v>97</v>
      </c>
      <c r="D3197" s="7">
        <v>10</v>
      </c>
      <c r="E3197" s="7">
        <v>1</v>
      </c>
      <c r="F3197" s="7">
        <v>183000</v>
      </c>
    </row>
    <row r="3198" spans="1:6" x14ac:dyDescent="0.2">
      <c r="A3198" s="7">
        <v>3197</v>
      </c>
      <c r="B3198" s="7">
        <v>20</v>
      </c>
      <c r="C3198" s="7" t="s">
        <v>96</v>
      </c>
      <c r="D3198" s="7">
        <v>20</v>
      </c>
      <c r="E3198" s="7">
        <v>1</v>
      </c>
      <c r="F3198" s="7">
        <v>178000</v>
      </c>
    </row>
    <row r="3199" spans="1:6" x14ac:dyDescent="0.2">
      <c r="A3199" s="7">
        <v>3198</v>
      </c>
      <c r="B3199" s="7">
        <v>44</v>
      </c>
      <c r="C3199" s="7" t="s">
        <v>97</v>
      </c>
      <c r="D3199" s="7">
        <v>10</v>
      </c>
      <c r="E3199" s="7">
        <v>1</v>
      </c>
      <c r="F3199" s="7">
        <v>980000</v>
      </c>
    </row>
    <row r="3200" spans="1:6" x14ac:dyDescent="0.2">
      <c r="A3200" s="7">
        <v>3199</v>
      </c>
      <c r="B3200" s="7">
        <v>41</v>
      </c>
      <c r="C3200" s="7" t="s">
        <v>97</v>
      </c>
      <c r="D3200" s="7">
        <v>20</v>
      </c>
      <c r="E3200" s="7">
        <v>1</v>
      </c>
      <c r="F3200" s="7">
        <v>94000</v>
      </c>
    </row>
    <row r="3201" spans="1:6" x14ac:dyDescent="0.2">
      <c r="A3201" s="7">
        <v>3200</v>
      </c>
      <c r="B3201" s="7">
        <v>25</v>
      </c>
      <c r="C3201" s="7" t="s">
        <v>96</v>
      </c>
      <c r="D3201" s="7">
        <v>15</v>
      </c>
      <c r="E3201" s="7">
        <v>1</v>
      </c>
      <c r="F3201" s="7">
        <v>835000</v>
      </c>
    </row>
    <row r="3202" spans="1:6" x14ac:dyDescent="0.2">
      <c r="A3202" s="7">
        <v>3201</v>
      </c>
      <c r="B3202" s="7">
        <v>38</v>
      </c>
      <c r="C3202" s="7" t="s">
        <v>96</v>
      </c>
      <c r="D3202" s="7">
        <v>10</v>
      </c>
      <c r="E3202" s="7">
        <v>1</v>
      </c>
      <c r="F3202" s="7">
        <v>249000</v>
      </c>
    </row>
    <row r="3203" spans="1:6" x14ac:dyDescent="0.2">
      <c r="A3203" s="7">
        <v>3202</v>
      </c>
      <c r="B3203" s="7">
        <v>51</v>
      </c>
      <c r="C3203" s="7" t="s">
        <v>96</v>
      </c>
      <c r="D3203" s="7">
        <v>20</v>
      </c>
      <c r="E3203" s="7">
        <v>1</v>
      </c>
      <c r="F3203" s="7">
        <v>450000</v>
      </c>
    </row>
    <row r="3204" spans="1:6" x14ac:dyDescent="0.2">
      <c r="A3204" s="7">
        <v>3203</v>
      </c>
      <c r="B3204" s="7">
        <v>57</v>
      </c>
      <c r="C3204" s="7" t="s">
        <v>96</v>
      </c>
      <c r="D3204" s="7">
        <v>15</v>
      </c>
      <c r="E3204" s="7">
        <v>1</v>
      </c>
      <c r="F3204" s="7">
        <v>358000</v>
      </c>
    </row>
    <row r="3205" spans="1:6" x14ac:dyDescent="0.2">
      <c r="A3205" s="7">
        <v>3204</v>
      </c>
      <c r="B3205" s="7">
        <v>33</v>
      </c>
      <c r="C3205" s="7" t="s">
        <v>97</v>
      </c>
      <c r="D3205" s="7">
        <v>20</v>
      </c>
      <c r="E3205" s="7">
        <v>1</v>
      </c>
      <c r="F3205" s="7">
        <v>250000</v>
      </c>
    </row>
    <row r="3206" spans="1:6" x14ac:dyDescent="0.2">
      <c r="A3206" s="7">
        <v>3205</v>
      </c>
      <c r="B3206" s="7">
        <v>55</v>
      </c>
      <c r="C3206" s="7" t="s">
        <v>96</v>
      </c>
      <c r="D3206" s="7">
        <v>10</v>
      </c>
      <c r="E3206" s="7">
        <v>1</v>
      </c>
      <c r="F3206" s="7">
        <v>578000</v>
      </c>
    </row>
    <row r="3207" spans="1:6" x14ac:dyDescent="0.2">
      <c r="A3207" s="7">
        <v>3206</v>
      </c>
      <c r="B3207" s="7">
        <v>28</v>
      </c>
      <c r="C3207" s="7" t="s">
        <v>96</v>
      </c>
      <c r="D3207" s="7">
        <v>20</v>
      </c>
      <c r="E3207" s="7">
        <v>1</v>
      </c>
      <c r="F3207" s="7">
        <v>936000</v>
      </c>
    </row>
    <row r="3208" spans="1:6" x14ac:dyDescent="0.2">
      <c r="A3208" s="7">
        <v>3207</v>
      </c>
      <c r="B3208" s="7">
        <v>29</v>
      </c>
      <c r="C3208" s="7" t="s">
        <v>97</v>
      </c>
      <c r="D3208" s="7">
        <v>20</v>
      </c>
      <c r="E3208" s="7">
        <v>1</v>
      </c>
      <c r="F3208" s="7">
        <v>753000</v>
      </c>
    </row>
    <row r="3209" spans="1:6" x14ac:dyDescent="0.2">
      <c r="A3209" s="7">
        <v>3208</v>
      </c>
      <c r="B3209" s="7">
        <v>42</v>
      </c>
      <c r="C3209" s="7" t="s">
        <v>96</v>
      </c>
      <c r="D3209" s="7">
        <v>20</v>
      </c>
      <c r="E3209" s="7">
        <v>1</v>
      </c>
      <c r="F3209" s="7">
        <v>876000</v>
      </c>
    </row>
    <row r="3210" spans="1:6" x14ac:dyDescent="0.2">
      <c r="A3210" s="7">
        <v>3209</v>
      </c>
      <c r="B3210" s="7">
        <v>36</v>
      </c>
      <c r="C3210" s="7" t="s">
        <v>97</v>
      </c>
      <c r="D3210" s="7">
        <v>10</v>
      </c>
      <c r="E3210" s="7">
        <v>1</v>
      </c>
      <c r="F3210" s="7">
        <v>930000</v>
      </c>
    </row>
    <row r="3211" spans="1:6" x14ac:dyDescent="0.2">
      <c r="A3211" s="7">
        <v>3210</v>
      </c>
      <c r="B3211" s="7">
        <v>32</v>
      </c>
      <c r="C3211" s="7" t="s">
        <v>97</v>
      </c>
      <c r="D3211" s="7">
        <v>15</v>
      </c>
      <c r="E3211" s="7">
        <v>1</v>
      </c>
      <c r="F3211" s="7">
        <v>240000</v>
      </c>
    </row>
    <row r="3212" spans="1:6" x14ac:dyDescent="0.2">
      <c r="A3212" s="7">
        <v>3211</v>
      </c>
      <c r="B3212" s="7">
        <v>52</v>
      </c>
      <c r="C3212" s="7" t="s">
        <v>96</v>
      </c>
      <c r="D3212" s="7">
        <v>10</v>
      </c>
      <c r="E3212" s="7">
        <v>1</v>
      </c>
      <c r="F3212" s="7">
        <v>267000</v>
      </c>
    </row>
    <row r="3213" spans="1:6" x14ac:dyDescent="0.2">
      <c r="A3213" s="7">
        <v>3212</v>
      </c>
      <c r="B3213" s="7">
        <v>52</v>
      </c>
      <c r="C3213" s="7" t="s">
        <v>96</v>
      </c>
      <c r="D3213" s="7">
        <v>15</v>
      </c>
      <c r="E3213" s="7">
        <v>1</v>
      </c>
      <c r="F3213" s="7">
        <v>207000</v>
      </c>
    </row>
    <row r="3214" spans="1:6" x14ac:dyDescent="0.2">
      <c r="A3214" s="7">
        <v>3213</v>
      </c>
      <c r="B3214" s="7">
        <v>49</v>
      </c>
      <c r="C3214" s="7" t="s">
        <v>96</v>
      </c>
      <c r="D3214" s="7">
        <v>10</v>
      </c>
      <c r="E3214" s="7">
        <v>1</v>
      </c>
      <c r="F3214" s="7">
        <v>139000</v>
      </c>
    </row>
    <row r="3215" spans="1:6" x14ac:dyDescent="0.2">
      <c r="A3215" s="7">
        <v>3214</v>
      </c>
      <c r="B3215" s="7">
        <v>51</v>
      </c>
      <c r="C3215" s="7" t="s">
        <v>96</v>
      </c>
      <c r="D3215" s="7">
        <v>10</v>
      </c>
      <c r="E3215" s="7">
        <v>1</v>
      </c>
      <c r="F3215" s="7">
        <v>921000</v>
      </c>
    </row>
    <row r="3216" spans="1:6" x14ac:dyDescent="0.2">
      <c r="A3216" s="7">
        <v>3215</v>
      </c>
      <c r="B3216" s="7">
        <v>59</v>
      </c>
      <c r="C3216" s="7" t="s">
        <v>96</v>
      </c>
      <c r="D3216" s="7">
        <v>10</v>
      </c>
      <c r="E3216" s="7">
        <v>1</v>
      </c>
      <c r="F3216" s="7">
        <v>179000</v>
      </c>
    </row>
    <row r="3217" spans="1:6" x14ac:dyDescent="0.2">
      <c r="A3217" s="7">
        <v>3216</v>
      </c>
      <c r="B3217" s="7">
        <v>58</v>
      </c>
      <c r="C3217" s="7" t="s">
        <v>97</v>
      </c>
      <c r="D3217" s="7">
        <v>10</v>
      </c>
      <c r="E3217" s="7">
        <v>1</v>
      </c>
      <c r="F3217" s="7">
        <v>469000</v>
      </c>
    </row>
    <row r="3218" spans="1:6" x14ac:dyDescent="0.2">
      <c r="A3218" s="7">
        <v>3217</v>
      </c>
      <c r="B3218" s="7">
        <v>46</v>
      </c>
      <c r="C3218" s="7" t="s">
        <v>97</v>
      </c>
      <c r="D3218" s="7">
        <v>20</v>
      </c>
      <c r="E3218" s="7">
        <v>1</v>
      </c>
      <c r="F3218" s="7">
        <v>261000</v>
      </c>
    </row>
    <row r="3219" spans="1:6" x14ac:dyDescent="0.2">
      <c r="A3219" s="7">
        <v>3218</v>
      </c>
      <c r="B3219" s="7">
        <v>23</v>
      </c>
      <c r="C3219" s="7" t="s">
        <v>96</v>
      </c>
      <c r="D3219" s="7">
        <v>20</v>
      </c>
      <c r="E3219" s="7">
        <v>1</v>
      </c>
      <c r="F3219" s="7">
        <v>649000</v>
      </c>
    </row>
    <row r="3220" spans="1:6" x14ac:dyDescent="0.2">
      <c r="A3220" s="7">
        <v>3219</v>
      </c>
      <c r="B3220" s="7">
        <v>35</v>
      </c>
      <c r="C3220" s="7" t="s">
        <v>96</v>
      </c>
      <c r="D3220" s="7">
        <v>10</v>
      </c>
      <c r="E3220" s="7">
        <v>1</v>
      </c>
      <c r="F3220" s="7">
        <v>839000</v>
      </c>
    </row>
    <row r="3221" spans="1:6" x14ac:dyDescent="0.2">
      <c r="A3221" s="7">
        <v>3220</v>
      </c>
      <c r="B3221" s="7">
        <v>48</v>
      </c>
      <c r="C3221" s="7" t="s">
        <v>96</v>
      </c>
      <c r="D3221" s="7">
        <v>20</v>
      </c>
      <c r="E3221" s="7">
        <v>1</v>
      </c>
      <c r="F3221" s="7">
        <v>730000</v>
      </c>
    </row>
    <row r="3222" spans="1:6" x14ac:dyDescent="0.2">
      <c r="A3222" s="7">
        <v>3221</v>
      </c>
      <c r="B3222" s="7">
        <v>42</v>
      </c>
      <c r="C3222" s="7" t="s">
        <v>97</v>
      </c>
      <c r="D3222" s="7">
        <v>10</v>
      </c>
      <c r="E3222" s="7">
        <v>1</v>
      </c>
      <c r="F3222" s="7">
        <v>103000</v>
      </c>
    </row>
    <row r="3223" spans="1:6" x14ac:dyDescent="0.2">
      <c r="A3223" s="7">
        <v>3222</v>
      </c>
      <c r="B3223" s="7">
        <v>32</v>
      </c>
      <c r="C3223" s="7" t="s">
        <v>96</v>
      </c>
      <c r="D3223" s="7">
        <v>10</v>
      </c>
      <c r="E3223" s="7">
        <v>1</v>
      </c>
      <c r="F3223" s="7">
        <v>690000</v>
      </c>
    </row>
    <row r="3224" spans="1:6" x14ac:dyDescent="0.2">
      <c r="A3224" s="7">
        <v>3223</v>
      </c>
      <c r="B3224" s="7">
        <v>48</v>
      </c>
      <c r="C3224" s="7" t="s">
        <v>97</v>
      </c>
      <c r="D3224" s="7">
        <v>10</v>
      </c>
      <c r="E3224" s="7">
        <v>1</v>
      </c>
      <c r="F3224" s="7">
        <v>250000</v>
      </c>
    </row>
    <row r="3225" spans="1:6" x14ac:dyDescent="0.2">
      <c r="A3225" s="7">
        <v>3224</v>
      </c>
      <c r="B3225" s="7">
        <v>55</v>
      </c>
      <c r="C3225" s="7" t="s">
        <v>96</v>
      </c>
      <c r="D3225" s="7">
        <v>15</v>
      </c>
      <c r="E3225" s="7">
        <v>1</v>
      </c>
      <c r="F3225" s="7">
        <v>160000</v>
      </c>
    </row>
    <row r="3226" spans="1:6" x14ac:dyDescent="0.2">
      <c r="A3226" s="7">
        <v>3225</v>
      </c>
      <c r="B3226" s="7">
        <v>57</v>
      </c>
      <c r="C3226" s="7" t="s">
        <v>96</v>
      </c>
      <c r="D3226" s="7">
        <v>10</v>
      </c>
      <c r="E3226" s="7">
        <v>1</v>
      </c>
      <c r="F3226" s="7">
        <v>301000</v>
      </c>
    </row>
    <row r="3227" spans="1:6" x14ac:dyDescent="0.2">
      <c r="A3227" s="7">
        <v>3226</v>
      </c>
      <c r="B3227" s="7">
        <v>21</v>
      </c>
      <c r="C3227" s="7" t="s">
        <v>96</v>
      </c>
      <c r="D3227" s="7">
        <v>20</v>
      </c>
      <c r="E3227" s="7">
        <v>1</v>
      </c>
      <c r="F3227" s="7">
        <v>90000</v>
      </c>
    </row>
    <row r="3228" spans="1:6" x14ac:dyDescent="0.2">
      <c r="A3228" s="7">
        <v>3227</v>
      </c>
      <c r="B3228" s="7">
        <v>30</v>
      </c>
      <c r="C3228" s="7" t="s">
        <v>97</v>
      </c>
      <c r="D3228" s="7">
        <v>20</v>
      </c>
      <c r="E3228" s="7">
        <v>1</v>
      </c>
      <c r="F3228" s="7">
        <v>788000</v>
      </c>
    </row>
    <row r="3229" spans="1:6" x14ac:dyDescent="0.2">
      <c r="A3229" s="7">
        <v>3228</v>
      </c>
      <c r="B3229" s="7">
        <v>34</v>
      </c>
      <c r="C3229" s="7" t="s">
        <v>96</v>
      </c>
      <c r="D3229" s="7">
        <v>15</v>
      </c>
      <c r="E3229" s="7">
        <v>1</v>
      </c>
      <c r="F3229" s="7">
        <v>147000</v>
      </c>
    </row>
    <row r="3230" spans="1:6" x14ac:dyDescent="0.2">
      <c r="A3230" s="7">
        <v>3229</v>
      </c>
      <c r="B3230" s="7">
        <v>38</v>
      </c>
      <c r="C3230" s="7" t="s">
        <v>97</v>
      </c>
      <c r="D3230" s="7">
        <v>15</v>
      </c>
      <c r="E3230" s="7">
        <v>1</v>
      </c>
      <c r="F3230" s="7">
        <v>932000</v>
      </c>
    </row>
    <row r="3231" spans="1:6" x14ac:dyDescent="0.2">
      <c r="A3231" s="7">
        <v>3230</v>
      </c>
      <c r="B3231" s="7">
        <v>36</v>
      </c>
      <c r="C3231" s="7" t="s">
        <v>96</v>
      </c>
      <c r="D3231" s="7">
        <v>20</v>
      </c>
      <c r="E3231" s="7">
        <v>1</v>
      </c>
      <c r="F3231" s="7">
        <v>136000</v>
      </c>
    </row>
    <row r="3232" spans="1:6" x14ac:dyDescent="0.2">
      <c r="A3232" s="7">
        <v>3231</v>
      </c>
      <c r="B3232" s="7">
        <v>33</v>
      </c>
      <c r="C3232" s="7" t="s">
        <v>96</v>
      </c>
      <c r="D3232" s="7">
        <v>15</v>
      </c>
      <c r="E3232" s="7">
        <v>1</v>
      </c>
      <c r="F3232" s="7">
        <v>491000</v>
      </c>
    </row>
    <row r="3233" spans="1:6" x14ac:dyDescent="0.2">
      <c r="A3233" s="7">
        <v>3232</v>
      </c>
      <c r="B3233" s="7">
        <v>48</v>
      </c>
      <c r="C3233" s="7" t="s">
        <v>96</v>
      </c>
      <c r="D3233" s="7">
        <v>15</v>
      </c>
      <c r="E3233" s="7">
        <v>1</v>
      </c>
      <c r="F3233" s="7">
        <v>96000</v>
      </c>
    </row>
    <row r="3234" spans="1:6" x14ac:dyDescent="0.2">
      <c r="A3234" s="7">
        <v>3233</v>
      </c>
      <c r="B3234" s="7">
        <v>24</v>
      </c>
      <c r="C3234" s="7" t="s">
        <v>96</v>
      </c>
      <c r="D3234" s="7">
        <v>15</v>
      </c>
      <c r="E3234" s="7">
        <v>1</v>
      </c>
      <c r="F3234" s="7">
        <v>310000</v>
      </c>
    </row>
    <row r="3235" spans="1:6" x14ac:dyDescent="0.2">
      <c r="A3235" s="7">
        <v>3234</v>
      </c>
      <c r="B3235" s="7">
        <v>26</v>
      </c>
      <c r="C3235" s="7" t="s">
        <v>97</v>
      </c>
      <c r="D3235" s="7">
        <v>20</v>
      </c>
      <c r="E3235" s="7">
        <v>1</v>
      </c>
      <c r="F3235" s="7">
        <v>899000</v>
      </c>
    </row>
    <row r="3236" spans="1:6" x14ac:dyDescent="0.2">
      <c r="A3236" s="7">
        <v>3235</v>
      </c>
      <c r="B3236" s="7">
        <v>28</v>
      </c>
      <c r="C3236" s="7" t="s">
        <v>96</v>
      </c>
      <c r="D3236" s="7">
        <v>10</v>
      </c>
      <c r="E3236" s="7">
        <v>1</v>
      </c>
      <c r="F3236" s="7">
        <v>273000</v>
      </c>
    </row>
    <row r="3237" spans="1:6" x14ac:dyDescent="0.2">
      <c r="A3237" s="7">
        <v>3236</v>
      </c>
      <c r="B3237" s="7">
        <v>50</v>
      </c>
      <c r="C3237" s="7" t="s">
        <v>97</v>
      </c>
      <c r="D3237" s="7">
        <v>20</v>
      </c>
      <c r="E3237" s="7">
        <v>1</v>
      </c>
      <c r="F3237" s="7">
        <v>985000</v>
      </c>
    </row>
    <row r="3238" spans="1:6" x14ac:dyDescent="0.2">
      <c r="A3238" s="7">
        <v>3237</v>
      </c>
      <c r="B3238" s="7">
        <v>33</v>
      </c>
      <c r="C3238" s="7" t="s">
        <v>97</v>
      </c>
      <c r="D3238" s="7">
        <v>15</v>
      </c>
      <c r="E3238" s="7">
        <v>1</v>
      </c>
      <c r="F3238" s="7">
        <v>953000</v>
      </c>
    </row>
    <row r="3239" spans="1:6" x14ac:dyDescent="0.2">
      <c r="A3239" s="7">
        <v>3238</v>
      </c>
      <c r="B3239" s="7">
        <v>23</v>
      </c>
      <c r="C3239" s="7" t="s">
        <v>97</v>
      </c>
      <c r="D3239" s="7">
        <v>10</v>
      </c>
      <c r="E3239" s="7">
        <v>1</v>
      </c>
      <c r="F3239" s="7">
        <v>548000</v>
      </c>
    </row>
    <row r="3240" spans="1:6" x14ac:dyDescent="0.2">
      <c r="A3240" s="7">
        <v>3239</v>
      </c>
      <c r="B3240" s="7">
        <v>29</v>
      </c>
      <c r="C3240" s="7" t="s">
        <v>97</v>
      </c>
      <c r="D3240" s="7">
        <v>20</v>
      </c>
      <c r="E3240" s="7">
        <v>1</v>
      </c>
      <c r="F3240" s="7">
        <v>105000</v>
      </c>
    </row>
    <row r="3241" spans="1:6" x14ac:dyDescent="0.2">
      <c r="A3241" s="7">
        <v>3240</v>
      </c>
      <c r="B3241" s="7">
        <v>41</v>
      </c>
      <c r="C3241" s="7" t="s">
        <v>97</v>
      </c>
      <c r="D3241" s="7">
        <v>15</v>
      </c>
      <c r="E3241" s="7">
        <v>1</v>
      </c>
      <c r="F3241" s="7">
        <v>478000</v>
      </c>
    </row>
    <row r="3242" spans="1:6" x14ac:dyDescent="0.2">
      <c r="A3242" s="7">
        <v>3241</v>
      </c>
      <c r="B3242" s="7">
        <v>44</v>
      </c>
      <c r="C3242" s="7" t="s">
        <v>96</v>
      </c>
      <c r="D3242" s="7">
        <v>10</v>
      </c>
      <c r="E3242" s="7">
        <v>1</v>
      </c>
      <c r="F3242" s="7">
        <v>778000</v>
      </c>
    </row>
    <row r="3243" spans="1:6" x14ac:dyDescent="0.2">
      <c r="A3243" s="7">
        <v>3242</v>
      </c>
      <c r="B3243" s="7">
        <v>54</v>
      </c>
      <c r="C3243" s="7" t="s">
        <v>97</v>
      </c>
      <c r="D3243" s="7">
        <v>10</v>
      </c>
      <c r="E3243" s="7">
        <v>1</v>
      </c>
      <c r="F3243" s="7">
        <v>258000</v>
      </c>
    </row>
    <row r="3244" spans="1:6" x14ac:dyDescent="0.2">
      <c r="A3244" s="7">
        <v>3243</v>
      </c>
      <c r="B3244" s="7">
        <v>59</v>
      </c>
      <c r="C3244" s="7" t="s">
        <v>96</v>
      </c>
      <c r="D3244" s="7">
        <v>20</v>
      </c>
      <c r="E3244" s="7">
        <v>1</v>
      </c>
      <c r="F3244" s="7">
        <v>579000</v>
      </c>
    </row>
    <row r="3245" spans="1:6" x14ac:dyDescent="0.2">
      <c r="A3245" s="7">
        <v>3244</v>
      </c>
      <c r="B3245" s="7">
        <v>43</v>
      </c>
      <c r="C3245" s="7" t="s">
        <v>96</v>
      </c>
      <c r="D3245" s="7">
        <v>10</v>
      </c>
      <c r="E3245" s="7">
        <v>1</v>
      </c>
      <c r="F3245" s="7">
        <v>898000</v>
      </c>
    </row>
    <row r="3246" spans="1:6" x14ac:dyDescent="0.2">
      <c r="A3246" s="7">
        <v>3245</v>
      </c>
      <c r="B3246" s="7">
        <v>36</v>
      </c>
      <c r="C3246" s="7" t="s">
        <v>96</v>
      </c>
      <c r="D3246" s="7">
        <v>15</v>
      </c>
      <c r="E3246" s="7">
        <v>1</v>
      </c>
      <c r="F3246" s="7">
        <v>843000</v>
      </c>
    </row>
    <row r="3247" spans="1:6" x14ac:dyDescent="0.2">
      <c r="A3247" s="7">
        <v>3246</v>
      </c>
      <c r="B3247" s="7">
        <v>46</v>
      </c>
      <c r="C3247" s="7" t="s">
        <v>97</v>
      </c>
      <c r="D3247" s="7">
        <v>10</v>
      </c>
      <c r="E3247" s="7">
        <v>1</v>
      </c>
      <c r="F3247" s="7">
        <v>414000</v>
      </c>
    </row>
    <row r="3248" spans="1:6" x14ac:dyDescent="0.2">
      <c r="A3248" s="7">
        <v>3247</v>
      </c>
      <c r="B3248" s="7">
        <v>50</v>
      </c>
      <c r="C3248" s="7" t="s">
        <v>96</v>
      </c>
      <c r="D3248" s="7">
        <v>10</v>
      </c>
      <c r="E3248" s="7">
        <v>1</v>
      </c>
      <c r="F3248" s="7">
        <v>105000</v>
      </c>
    </row>
    <row r="3249" spans="1:6" x14ac:dyDescent="0.2">
      <c r="A3249" s="7">
        <v>3248</v>
      </c>
      <c r="B3249" s="7">
        <v>49</v>
      </c>
      <c r="C3249" s="7" t="s">
        <v>96</v>
      </c>
      <c r="D3249" s="7">
        <v>20</v>
      </c>
      <c r="E3249" s="7">
        <v>1</v>
      </c>
      <c r="F3249" s="7">
        <v>844000</v>
      </c>
    </row>
    <row r="3250" spans="1:6" x14ac:dyDescent="0.2">
      <c r="A3250" s="7">
        <v>3249</v>
      </c>
      <c r="B3250" s="7">
        <v>32</v>
      </c>
      <c r="C3250" s="7" t="s">
        <v>96</v>
      </c>
      <c r="D3250" s="7">
        <v>20</v>
      </c>
      <c r="E3250" s="7">
        <v>1</v>
      </c>
      <c r="F3250" s="7">
        <v>901000</v>
      </c>
    </row>
    <row r="3251" spans="1:6" x14ac:dyDescent="0.2">
      <c r="A3251" s="7">
        <v>3250</v>
      </c>
      <c r="B3251" s="7">
        <v>32</v>
      </c>
      <c r="C3251" s="7" t="s">
        <v>97</v>
      </c>
      <c r="D3251" s="7">
        <v>15</v>
      </c>
      <c r="E3251" s="7">
        <v>1</v>
      </c>
      <c r="F3251" s="7">
        <v>693000</v>
      </c>
    </row>
    <row r="3252" spans="1:6" x14ac:dyDescent="0.2">
      <c r="A3252" s="7">
        <v>3251</v>
      </c>
      <c r="B3252" s="7">
        <v>46</v>
      </c>
      <c r="C3252" s="7" t="s">
        <v>96</v>
      </c>
      <c r="D3252" s="7">
        <v>20</v>
      </c>
      <c r="E3252" s="7">
        <v>1</v>
      </c>
      <c r="F3252" s="7">
        <v>109000</v>
      </c>
    </row>
    <row r="3253" spans="1:6" x14ac:dyDescent="0.2">
      <c r="A3253" s="7">
        <v>3252</v>
      </c>
      <c r="B3253" s="7">
        <v>36</v>
      </c>
      <c r="C3253" s="7" t="s">
        <v>96</v>
      </c>
      <c r="D3253" s="7">
        <v>20</v>
      </c>
      <c r="E3253" s="7">
        <v>1</v>
      </c>
      <c r="F3253" s="7">
        <v>905000</v>
      </c>
    </row>
    <row r="3254" spans="1:6" x14ac:dyDescent="0.2">
      <c r="A3254" s="7">
        <v>3253</v>
      </c>
      <c r="B3254" s="7">
        <v>59</v>
      </c>
      <c r="C3254" s="7" t="s">
        <v>97</v>
      </c>
      <c r="D3254" s="7">
        <v>10</v>
      </c>
      <c r="E3254" s="7">
        <v>1</v>
      </c>
      <c r="F3254" s="7">
        <v>146000</v>
      </c>
    </row>
    <row r="3255" spans="1:6" x14ac:dyDescent="0.2">
      <c r="A3255" s="7">
        <v>3254</v>
      </c>
      <c r="B3255" s="7">
        <v>43</v>
      </c>
      <c r="C3255" s="7" t="s">
        <v>97</v>
      </c>
      <c r="D3255" s="7">
        <v>10</v>
      </c>
      <c r="E3255" s="7">
        <v>1</v>
      </c>
      <c r="F3255" s="7">
        <v>327000</v>
      </c>
    </row>
    <row r="3256" spans="1:6" x14ac:dyDescent="0.2">
      <c r="A3256" s="7">
        <v>3255</v>
      </c>
      <c r="B3256" s="7">
        <v>53</v>
      </c>
      <c r="C3256" s="7" t="s">
        <v>96</v>
      </c>
      <c r="D3256" s="7">
        <v>20</v>
      </c>
      <c r="E3256" s="7">
        <v>1</v>
      </c>
      <c r="F3256" s="7">
        <v>746000</v>
      </c>
    </row>
    <row r="3257" spans="1:6" x14ac:dyDescent="0.2">
      <c r="A3257" s="7">
        <v>3256</v>
      </c>
      <c r="B3257" s="7">
        <v>34</v>
      </c>
      <c r="C3257" s="7" t="s">
        <v>96</v>
      </c>
      <c r="D3257" s="7">
        <v>20</v>
      </c>
      <c r="E3257" s="7">
        <v>1</v>
      </c>
      <c r="F3257" s="7">
        <v>185000</v>
      </c>
    </row>
    <row r="3258" spans="1:6" x14ac:dyDescent="0.2">
      <c r="A3258" s="7">
        <v>3257</v>
      </c>
      <c r="B3258" s="7">
        <v>43</v>
      </c>
      <c r="C3258" s="7" t="s">
        <v>97</v>
      </c>
      <c r="D3258" s="7">
        <v>15</v>
      </c>
      <c r="E3258" s="7">
        <v>1</v>
      </c>
      <c r="F3258" s="7">
        <v>160000</v>
      </c>
    </row>
    <row r="3259" spans="1:6" x14ac:dyDescent="0.2">
      <c r="A3259" s="7">
        <v>3258</v>
      </c>
      <c r="B3259" s="7">
        <v>32</v>
      </c>
      <c r="C3259" s="7" t="s">
        <v>96</v>
      </c>
      <c r="D3259" s="7">
        <v>15</v>
      </c>
      <c r="E3259" s="7">
        <v>1</v>
      </c>
      <c r="F3259" s="7">
        <v>385000</v>
      </c>
    </row>
    <row r="3260" spans="1:6" x14ac:dyDescent="0.2">
      <c r="A3260" s="7">
        <v>3259</v>
      </c>
      <c r="B3260" s="7">
        <v>58</v>
      </c>
      <c r="C3260" s="7" t="s">
        <v>97</v>
      </c>
      <c r="D3260" s="7">
        <v>10</v>
      </c>
      <c r="E3260" s="7">
        <v>1</v>
      </c>
      <c r="F3260" s="7">
        <v>248000</v>
      </c>
    </row>
    <row r="3261" spans="1:6" x14ac:dyDescent="0.2">
      <c r="A3261" s="7">
        <v>3260</v>
      </c>
      <c r="B3261" s="7">
        <v>59</v>
      </c>
      <c r="C3261" s="7" t="s">
        <v>96</v>
      </c>
      <c r="D3261" s="7">
        <v>20</v>
      </c>
      <c r="E3261" s="7">
        <v>1</v>
      </c>
      <c r="F3261" s="7">
        <v>948000</v>
      </c>
    </row>
    <row r="3262" spans="1:6" x14ac:dyDescent="0.2">
      <c r="A3262" s="7">
        <v>3261</v>
      </c>
      <c r="B3262" s="7">
        <v>23</v>
      </c>
      <c r="C3262" s="7" t="s">
        <v>96</v>
      </c>
      <c r="D3262" s="7">
        <v>15</v>
      </c>
      <c r="E3262" s="7">
        <v>1</v>
      </c>
      <c r="F3262" s="7">
        <v>756000</v>
      </c>
    </row>
    <row r="3263" spans="1:6" x14ac:dyDescent="0.2">
      <c r="A3263" s="7">
        <v>3262</v>
      </c>
      <c r="B3263" s="7">
        <v>20</v>
      </c>
      <c r="C3263" s="7" t="s">
        <v>97</v>
      </c>
      <c r="D3263" s="7">
        <v>15</v>
      </c>
      <c r="E3263" s="7">
        <v>1</v>
      </c>
      <c r="F3263" s="7">
        <v>394000</v>
      </c>
    </row>
    <row r="3264" spans="1:6" x14ac:dyDescent="0.2">
      <c r="A3264" s="7">
        <v>3263</v>
      </c>
      <c r="B3264" s="7">
        <v>33</v>
      </c>
      <c r="C3264" s="7" t="s">
        <v>97</v>
      </c>
      <c r="D3264" s="7">
        <v>20</v>
      </c>
      <c r="E3264" s="7">
        <v>1</v>
      </c>
      <c r="F3264" s="7">
        <v>947000</v>
      </c>
    </row>
    <row r="3265" spans="1:6" x14ac:dyDescent="0.2">
      <c r="A3265" s="7">
        <v>3264</v>
      </c>
      <c r="B3265" s="7">
        <v>31</v>
      </c>
      <c r="C3265" s="7" t="s">
        <v>97</v>
      </c>
      <c r="D3265" s="7">
        <v>10</v>
      </c>
      <c r="E3265" s="7">
        <v>1</v>
      </c>
      <c r="F3265" s="7">
        <v>226000</v>
      </c>
    </row>
    <row r="3266" spans="1:6" x14ac:dyDescent="0.2">
      <c r="A3266" s="7">
        <v>3265</v>
      </c>
      <c r="B3266" s="7">
        <v>26</v>
      </c>
      <c r="C3266" s="7" t="s">
        <v>96</v>
      </c>
      <c r="D3266" s="7">
        <v>10</v>
      </c>
      <c r="E3266" s="7">
        <v>1</v>
      </c>
      <c r="F3266" s="7">
        <v>792000</v>
      </c>
    </row>
    <row r="3267" spans="1:6" x14ac:dyDescent="0.2">
      <c r="A3267" s="7">
        <v>3266</v>
      </c>
      <c r="B3267" s="7">
        <v>26</v>
      </c>
      <c r="C3267" s="7" t="s">
        <v>96</v>
      </c>
      <c r="D3267" s="7">
        <v>10</v>
      </c>
      <c r="E3267" s="7">
        <v>1</v>
      </c>
      <c r="F3267" s="7">
        <v>354000</v>
      </c>
    </row>
    <row r="3268" spans="1:6" x14ac:dyDescent="0.2">
      <c r="A3268" s="7">
        <v>3267</v>
      </c>
      <c r="B3268" s="7">
        <v>43</v>
      </c>
      <c r="C3268" s="7" t="s">
        <v>96</v>
      </c>
      <c r="D3268" s="7">
        <v>15</v>
      </c>
      <c r="E3268" s="7">
        <v>1</v>
      </c>
      <c r="F3268" s="7">
        <v>791000</v>
      </c>
    </row>
    <row r="3269" spans="1:6" x14ac:dyDescent="0.2">
      <c r="A3269" s="7">
        <v>3268</v>
      </c>
      <c r="B3269" s="7">
        <v>36</v>
      </c>
      <c r="C3269" s="7" t="s">
        <v>97</v>
      </c>
      <c r="D3269" s="7">
        <v>20</v>
      </c>
      <c r="E3269" s="7">
        <v>1</v>
      </c>
      <c r="F3269" s="7">
        <v>91000</v>
      </c>
    </row>
    <row r="3270" spans="1:6" x14ac:dyDescent="0.2">
      <c r="A3270" s="7">
        <v>3269</v>
      </c>
      <c r="B3270" s="7">
        <v>49</v>
      </c>
      <c r="C3270" s="7" t="s">
        <v>96</v>
      </c>
      <c r="D3270" s="7">
        <v>20</v>
      </c>
      <c r="E3270" s="7">
        <v>1</v>
      </c>
      <c r="F3270" s="7">
        <v>939000</v>
      </c>
    </row>
    <row r="3271" spans="1:6" x14ac:dyDescent="0.2">
      <c r="A3271" s="7">
        <v>3270</v>
      </c>
      <c r="B3271" s="7">
        <v>55</v>
      </c>
      <c r="C3271" s="7" t="s">
        <v>96</v>
      </c>
      <c r="D3271" s="7">
        <v>15</v>
      </c>
      <c r="E3271" s="7">
        <v>1</v>
      </c>
      <c r="F3271" s="7">
        <v>706000</v>
      </c>
    </row>
    <row r="3272" spans="1:6" x14ac:dyDescent="0.2">
      <c r="A3272" s="7">
        <v>3271</v>
      </c>
      <c r="B3272" s="7">
        <v>54</v>
      </c>
      <c r="C3272" s="7" t="s">
        <v>97</v>
      </c>
      <c r="D3272" s="7">
        <v>15</v>
      </c>
      <c r="E3272" s="7">
        <v>1</v>
      </c>
      <c r="F3272" s="7">
        <v>883000</v>
      </c>
    </row>
    <row r="3273" spans="1:6" x14ac:dyDescent="0.2">
      <c r="A3273" s="7">
        <v>3272</v>
      </c>
      <c r="B3273" s="7">
        <v>45</v>
      </c>
      <c r="C3273" s="7" t="s">
        <v>97</v>
      </c>
      <c r="D3273" s="7">
        <v>20</v>
      </c>
      <c r="E3273" s="7">
        <v>1</v>
      </c>
      <c r="F3273" s="7">
        <v>485000</v>
      </c>
    </row>
    <row r="3274" spans="1:6" x14ac:dyDescent="0.2">
      <c r="A3274" s="7">
        <v>3273</v>
      </c>
      <c r="B3274" s="7">
        <v>24</v>
      </c>
      <c r="C3274" s="7" t="s">
        <v>97</v>
      </c>
      <c r="D3274" s="7">
        <v>15</v>
      </c>
      <c r="E3274" s="7">
        <v>1</v>
      </c>
      <c r="F3274" s="7">
        <v>446000</v>
      </c>
    </row>
    <row r="3275" spans="1:6" x14ac:dyDescent="0.2">
      <c r="A3275" s="7">
        <v>3274</v>
      </c>
      <c r="B3275" s="7">
        <v>57</v>
      </c>
      <c r="C3275" s="7" t="s">
        <v>97</v>
      </c>
      <c r="D3275" s="7">
        <v>10</v>
      </c>
      <c r="E3275" s="7">
        <v>1</v>
      </c>
      <c r="F3275" s="7">
        <v>146000</v>
      </c>
    </row>
    <row r="3276" spans="1:6" x14ac:dyDescent="0.2">
      <c r="A3276" s="7">
        <v>3275</v>
      </c>
      <c r="B3276" s="7">
        <v>22</v>
      </c>
      <c r="C3276" s="7" t="s">
        <v>96</v>
      </c>
      <c r="D3276" s="7">
        <v>15</v>
      </c>
      <c r="E3276" s="7">
        <v>1</v>
      </c>
      <c r="F3276" s="7">
        <v>450000</v>
      </c>
    </row>
    <row r="3277" spans="1:6" x14ac:dyDescent="0.2">
      <c r="A3277" s="7">
        <v>3276</v>
      </c>
      <c r="B3277" s="7">
        <v>23</v>
      </c>
      <c r="C3277" s="7" t="s">
        <v>96</v>
      </c>
      <c r="D3277" s="7">
        <v>15</v>
      </c>
      <c r="E3277" s="7">
        <v>1</v>
      </c>
      <c r="F3277" s="7">
        <v>806000</v>
      </c>
    </row>
    <row r="3278" spans="1:6" x14ac:dyDescent="0.2">
      <c r="A3278" s="7">
        <v>3277</v>
      </c>
      <c r="B3278" s="7">
        <v>23</v>
      </c>
      <c r="C3278" s="7" t="s">
        <v>97</v>
      </c>
      <c r="D3278" s="7">
        <v>10</v>
      </c>
      <c r="E3278" s="7">
        <v>1</v>
      </c>
      <c r="F3278" s="7">
        <v>808000</v>
      </c>
    </row>
    <row r="3279" spans="1:6" x14ac:dyDescent="0.2">
      <c r="A3279" s="7">
        <v>3278</v>
      </c>
      <c r="B3279" s="7">
        <v>59</v>
      </c>
      <c r="C3279" s="7" t="s">
        <v>96</v>
      </c>
      <c r="D3279" s="7">
        <v>10</v>
      </c>
      <c r="E3279" s="7">
        <v>1</v>
      </c>
      <c r="F3279" s="7">
        <v>206000</v>
      </c>
    </row>
    <row r="3280" spans="1:6" x14ac:dyDescent="0.2">
      <c r="A3280" s="7">
        <v>3279</v>
      </c>
      <c r="B3280" s="7">
        <v>45</v>
      </c>
      <c r="C3280" s="7" t="s">
        <v>96</v>
      </c>
      <c r="D3280" s="7">
        <v>10</v>
      </c>
      <c r="E3280" s="7">
        <v>1</v>
      </c>
      <c r="F3280" s="7">
        <v>449000</v>
      </c>
    </row>
    <row r="3281" spans="1:6" x14ac:dyDescent="0.2">
      <c r="A3281" s="7">
        <v>3280</v>
      </c>
      <c r="B3281" s="7">
        <v>53</v>
      </c>
      <c r="C3281" s="7" t="s">
        <v>96</v>
      </c>
      <c r="D3281" s="7">
        <v>20</v>
      </c>
      <c r="E3281" s="7">
        <v>1</v>
      </c>
      <c r="F3281" s="7">
        <v>579000</v>
      </c>
    </row>
    <row r="3282" spans="1:6" x14ac:dyDescent="0.2">
      <c r="A3282" s="7">
        <v>3281</v>
      </c>
      <c r="B3282" s="7">
        <v>34</v>
      </c>
      <c r="C3282" s="7" t="s">
        <v>96</v>
      </c>
      <c r="D3282" s="7">
        <v>15</v>
      </c>
      <c r="E3282" s="7">
        <v>1</v>
      </c>
      <c r="F3282" s="7">
        <v>315000</v>
      </c>
    </row>
    <row r="3283" spans="1:6" x14ac:dyDescent="0.2">
      <c r="A3283" s="7">
        <v>3282</v>
      </c>
      <c r="B3283" s="7">
        <v>55</v>
      </c>
      <c r="C3283" s="7" t="s">
        <v>97</v>
      </c>
      <c r="D3283" s="7">
        <v>10</v>
      </c>
      <c r="E3283" s="7">
        <v>1</v>
      </c>
      <c r="F3283" s="7">
        <v>894000</v>
      </c>
    </row>
    <row r="3284" spans="1:6" x14ac:dyDescent="0.2">
      <c r="A3284" s="7">
        <v>3283</v>
      </c>
      <c r="B3284" s="7">
        <v>43</v>
      </c>
      <c r="C3284" s="7" t="s">
        <v>96</v>
      </c>
      <c r="D3284" s="7">
        <v>15</v>
      </c>
      <c r="E3284" s="7">
        <v>1</v>
      </c>
      <c r="F3284" s="7">
        <v>400000</v>
      </c>
    </row>
    <row r="3285" spans="1:6" x14ac:dyDescent="0.2">
      <c r="A3285" s="7">
        <v>3284</v>
      </c>
      <c r="B3285" s="7">
        <v>38</v>
      </c>
      <c r="C3285" s="7" t="s">
        <v>97</v>
      </c>
      <c r="D3285" s="7">
        <v>10</v>
      </c>
      <c r="E3285" s="7">
        <v>1</v>
      </c>
      <c r="F3285" s="7">
        <v>672000</v>
      </c>
    </row>
    <row r="3286" spans="1:6" x14ac:dyDescent="0.2">
      <c r="A3286" s="7">
        <v>3285</v>
      </c>
      <c r="B3286" s="7">
        <v>54</v>
      </c>
      <c r="C3286" s="7" t="s">
        <v>96</v>
      </c>
      <c r="D3286" s="7">
        <v>15</v>
      </c>
      <c r="E3286" s="7">
        <v>1</v>
      </c>
      <c r="F3286" s="7">
        <v>900000</v>
      </c>
    </row>
    <row r="3287" spans="1:6" x14ac:dyDescent="0.2">
      <c r="A3287" s="7">
        <v>3286</v>
      </c>
      <c r="B3287" s="7">
        <v>24</v>
      </c>
      <c r="C3287" s="7" t="s">
        <v>97</v>
      </c>
      <c r="D3287" s="7">
        <v>10</v>
      </c>
      <c r="E3287" s="7">
        <v>1</v>
      </c>
      <c r="F3287" s="7">
        <v>763000</v>
      </c>
    </row>
    <row r="3288" spans="1:6" x14ac:dyDescent="0.2">
      <c r="A3288" s="7">
        <v>3287</v>
      </c>
      <c r="B3288" s="7">
        <v>50</v>
      </c>
      <c r="C3288" s="7" t="s">
        <v>97</v>
      </c>
      <c r="D3288" s="7">
        <v>15</v>
      </c>
      <c r="E3288" s="7">
        <v>1</v>
      </c>
      <c r="F3288" s="7">
        <v>509000</v>
      </c>
    </row>
    <row r="3289" spans="1:6" x14ac:dyDescent="0.2">
      <c r="A3289" s="7">
        <v>3288</v>
      </c>
      <c r="B3289" s="7">
        <v>48</v>
      </c>
      <c r="C3289" s="7" t="s">
        <v>97</v>
      </c>
      <c r="D3289" s="7">
        <v>15</v>
      </c>
      <c r="E3289" s="7">
        <v>1</v>
      </c>
      <c r="F3289" s="7">
        <v>519000</v>
      </c>
    </row>
    <row r="3290" spans="1:6" x14ac:dyDescent="0.2">
      <c r="A3290" s="7">
        <v>3289</v>
      </c>
      <c r="B3290" s="7">
        <v>29</v>
      </c>
      <c r="C3290" s="7" t="s">
        <v>97</v>
      </c>
      <c r="D3290" s="7">
        <v>10</v>
      </c>
      <c r="E3290" s="7">
        <v>1</v>
      </c>
      <c r="F3290" s="7">
        <v>383000</v>
      </c>
    </row>
    <row r="3291" spans="1:6" x14ac:dyDescent="0.2">
      <c r="A3291" s="7">
        <v>3290</v>
      </c>
      <c r="B3291" s="7">
        <v>23</v>
      </c>
      <c r="C3291" s="7" t="s">
        <v>96</v>
      </c>
      <c r="D3291" s="7">
        <v>15</v>
      </c>
      <c r="E3291" s="7">
        <v>1</v>
      </c>
      <c r="F3291" s="7">
        <v>248000</v>
      </c>
    </row>
    <row r="3292" spans="1:6" x14ac:dyDescent="0.2">
      <c r="A3292" s="7">
        <v>3291</v>
      </c>
      <c r="B3292" s="7">
        <v>30</v>
      </c>
      <c r="C3292" s="7" t="s">
        <v>97</v>
      </c>
      <c r="D3292" s="7">
        <v>10</v>
      </c>
      <c r="E3292" s="7">
        <v>1</v>
      </c>
      <c r="F3292" s="7">
        <v>391000</v>
      </c>
    </row>
    <row r="3293" spans="1:6" x14ac:dyDescent="0.2">
      <c r="A3293" s="7">
        <v>3292</v>
      </c>
      <c r="B3293" s="7">
        <v>59</v>
      </c>
      <c r="C3293" s="7" t="s">
        <v>97</v>
      </c>
      <c r="D3293" s="7">
        <v>15</v>
      </c>
      <c r="E3293" s="7">
        <v>1</v>
      </c>
      <c r="F3293" s="7">
        <v>433000</v>
      </c>
    </row>
    <row r="3294" spans="1:6" x14ac:dyDescent="0.2">
      <c r="A3294" s="7">
        <v>3293</v>
      </c>
      <c r="B3294" s="7">
        <v>29</v>
      </c>
      <c r="C3294" s="7" t="s">
        <v>97</v>
      </c>
      <c r="D3294" s="7">
        <v>15</v>
      </c>
      <c r="E3294" s="7">
        <v>1</v>
      </c>
      <c r="F3294" s="7">
        <v>719000</v>
      </c>
    </row>
    <row r="3295" spans="1:6" x14ac:dyDescent="0.2">
      <c r="A3295" s="7">
        <v>3294</v>
      </c>
      <c r="B3295" s="7">
        <v>25</v>
      </c>
      <c r="C3295" s="7" t="s">
        <v>96</v>
      </c>
      <c r="D3295" s="7">
        <v>20</v>
      </c>
      <c r="E3295" s="7">
        <v>1</v>
      </c>
      <c r="F3295" s="7">
        <v>461000</v>
      </c>
    </row>
    <row r="3296" spans="1:6" x14ac:dyDescent="0.2">
      <c r="A3296" s="7">
        <v>3295</v>
      </c>
      <c r="B3296" s="7">
        <v>58</v>
      </c>
      <c r="C3296" s="7" t="s">
        <v>96</v>
      </c>
      <c r="D3296" s="7">
        <v>10</v>
      </c>
      <c r="E3296" s="7">
        <v>1</v>
      </c>
      <c r="F3296" s="7">
        <v>333000</v>
      </c>
    </row>
    <row r="3297" spans="1:6" x14ac:dyDescent="0.2">
      <c r="A3297" s="7">
        <v>3296</v>
      </c>
      <c r="B3297" s="7">
        <v>39</v>
      </c>
      <c r="C3297" s="7" t="s">
        <v>97</v>
      </c>
      <c r="D3297" s="7">
        <v>10</v>
      </c>
      <c r="E3297" s="7">
        <v>1</v>
      </c>
      <c r="F3297" s="7">
        <v>516000</v>
      </c>
    </row>
    <row r="3298" spans="1:6" x14ac:dyDescent="0.2">
      <c r="A3298" s="7">
        <v>3297</v>
      </c>
      <c r="B3298" s="7">
        <v>21</v>
      </c>
      <c r="C3298" s="7" t="s">
        <v>97</v>
      </c>
      <c r="D3298" s="7">
        <v>10</v>
      </c>
      <c r="E3298" s="7">
        <v>1</v>
      </c>
      <c r="F3298" s="7">
        <v>766000</v>
      </c>
    </row>
    <row r="3299" spans="1:6" x14ac:dyDescent="0.2">
      <c r="A3299" s="7">
        <v>3298</v>
      </c>
      <c r="B3299" s="7">
        <v>38</v>
      </c>
      <c r="C3299" s="7" t="s">
        <v>96</v>
      </c>
      <c r="D3299" s="7">
        <v>10</v>
      </c>
      <c r="E3299" s="7">
        <v>1</v>
      </c>
      <c r="F3299" s="7">
        <v>71000</v>
      </c>
    </row>
    <row r="3300" spans="1:6" x14ac:dyDescent="0.2">
      <c r="A3300" s="7">
        <v>3299</v>
      </c>
      <c r="B3300" s="7">
        <v>50</v>
      </c>
      <c r="C3300" s="7" t="s">
        <v>96</v>
      </c>
      <c r="D3300" s="7">
        <v>20</v>
      </c>
      <c r="E3300" s="7">
        <v>1</v>
      </c>
      <c r="F3300" s="7">
        <v>978000</v>
      </c>
    </row>
    <row r="3301" spans="1:6" x14ac:dyDescent="0.2">
      <c r="A3301" s="7">
        <v>3300</v>
      </c>
      <c r="B3301" s="7">
        <v>25</v>
      </c>
      <c r="C3301" s="7" t="s">
        <v>97</v>
      </c>
      <c r="D3301" s="7">
        <v>10</v>
      </c>
      <c r="E3301" s="7">
        <v>1</v>
      </c>
      <c r="F3301" s="7">
        <v>510000</v>
      </c>
    </row>
    <row r="3302" spans="1:6" x14ac:dyDescent="0.2">
      <c r="A3302" s="7">
        <v>3301</v>
      </c>
      <c r="B3302" s="7">
        <v>42</v>
      </c>
      <c r="C3302" s="7" t="s">
        <v>96</v>
      </c>
      <c r="D3302" s="7">
        <v>10</v>
      </c>
      <c r="E3302" s="7">
        <v>1</v>
      </c>
      <c r="F3302" s="7">
        <v>609000</v>
      </c>
    </row>
    <row r="3303" spans="1:6" x14ac:dyDescent="0.2">
      <c r="A3303" s="7">
        <v>3302</v>
      </c>
      <c r="B3303" s="7">
        <v>25</v>
      </c>
      <c r="C3303" s="7" t="s">
        <v>97</v>
      </c>
      <c r="D3303" s="7">
        <v>10</v>
      </c>
      <c r="E3303" s="7">
        <v>1</v>
      </c>
      <c r="F3303" s="7">
        <v>330000</v>
      </c>
    </row>
    <row r="3304" spans="1:6" x14ac:dyDescent="0.2">
      <c r="A3304" s="7">
        <v>3303</v>
      </c>
      <c r="B3304" s="7">
        <v>35</v>
      </c>
      <c r="C3304" s="7" t="s">
        <v>97</v>
      </c>
      <c r="D3304" s="7">
        <v>15</v>
      </c>
      <c r="E3304" s="7">
        <v>1</v>
      </c>
      <c r="F3304" s="7">
        <v>724000</v>
      </c>
    </row>
    <row r="3305" spans="1:6" x14ac:dyDescent="0.2">
      <c r="A3305" s="7">
        <v>3304</v>
      </c>
      <c r="B3305" s="7">
        <v>37</v>
      </c>
      <c r="C3305" s="7" t="s">
        <v>97</v>
      </c>
      <c r="D3305" s="7">
        <v>15</v>
      </c>
      <c r="E3305" s="7">
        <v>1</v>
      </c>
      <c r="F3305" s="7">
        <v>915000</v>
      </c>
    </row>
    <row r="3306" spans="1:6" x14ac:dyDescent="0.2">
      <c r="A3306" s="7">
        <v>3305</v>
      </c>
      <c r="B3306" s="7">
        <v>29</v>
      </c>
      <c r="C3306" s="7" t="s">
        <v>97</v>
      </c>
      <c r="D3306" s="7">
        <v>10</v>
      </c>
      <c r="E3306" s="7">
        <v>1</v>
      </c>
      <c r="F3306" s="7">
        <v>268000</v>
      </c>
    </row>
    <row r="3307" spans="1:6" x14ac:dyDescent="0.2">
      <c r="A3307" s="7">
        <v>3306</v>
      </c>
      <c r="B3307" s="7">
        <v>33</v>
      </c>
      <c r="C3307" s="7" t="s">
        <v>97</v>
      </c>
      <c r="D3307" s="7">
        <v>20</v>
      </c>
      <c r="E3307" s="7">
        <v>1</v>
      </c>
      <c r="F3307" s="7">
        <v>925000</v>
      </c>
    </row>
    <row r="3308" spans="1:6" x14ac:dyDescent="0.2">
      <c r="A3308" s="7">
        <v>3307</v>
      </c>
      <c r="B3308" s="7">
        <v>40</v>
      </c>
      <c r="C3308" s="7" t="s">
        <v>97</v>
      </c>
      <c r="D3308" s="7">
        <v>10</v>
      </c>
      <c r="E3308" s="7">
        <v>1</v>
      </c>
      <c r="F3308" s="7">
        <v>212000</v>
      </c>
    </row>
    <row r="3309" spans="1:6" x14ac:dyDescent="0.2">
      <c r="A3309" s="7">
        <v>3308</v>
      </c>
      <c r="B3309" s="7">
        <v>41</v>
      </c>
      <c r="C3309" s="7" t="s">
        <v>96</v>
      </c>
      <c r="D3309" s="7">
        <v>15</v>
      </c>
      <c r="E3309" s="7">
        <v>1</v>
      </c>
      <c r="F3309" s="7">
        <v>421000</v>
      </c>
    </row>
    <row r="3310" spans="1:6" x14ac:dyDescent="0.2">
      <c r="A3310" s="7">
        <v>3309</v>
      </c>
      <c r="B3310" s="7">
        <v>26</v>
      </c>
      <c r="C3310" s="7" t="s">
        <v>96</v>
      </c>
      <c r="D3310" s="7">
        <v>10</v>
      </c>
      <c r="E3310" s="7">
        <v>1</v>
      </c>
      <c r="F3310" s="7">
        <v>537000</v>
      </c>
    </row>
    <row r="3311" spans="1:6" x14ac:dyDescent="0.2">
      <c r="A3311" s="7">
        <v>3310</v>
      </c>
      <c r="B3311" s="7">
        <v>42</v>
      </c>
      <c r="C3311" s="7" t="s">
        <v>96</v>
      </c>
      <c r="D3311" s="7">
        <v>20</v>
      </c>
      <c r="E3311" s="7">
        <v>1</v>
      </c>
      <c r="F3311" s="7">
        <v>924000</v>
      </c>
    </row>
    <row r="3312" spans="1:6" x14ac:dyDescent="0.2">
      <c r="A3312" s="7">
        <v>3311</v>
      </c>
      <c r="B3312" s="7">
        <v>56</v>
      </c>
      <c r="C3312" s="7" t="s">
        <v>96</v>
      </c>
      <c r="D3312" s="7">
        <v>20</v>
      </c>
      <c r="E3312" s="7">
        <v>1</v>
      </c>
      <c r="F3312" s="7">
        <v>856000</v>
      </c>
    </row>
    <row r="3313" spans="1:6" x14ac:dyDescent="0.2">
      <c r="A3313" s="7">
        <v>3312</v>
      </c>
      <c r="B3313" s="7">
        <v>49</v>
      </c>
      <c r="C3313" s="7" t="s">
        <v>96</v>
      </c>
      <c r="D3313" s="7">
        <v>10</v>
      </c>
      <c r="E3313" s="7">
        <v>1</v>
      </c>
      <c r="F3313" s="7">
        <v>697000</v>
      </c>
    </row>
    <row r="3314" spans="1:6" x14ac:dyDescent="0.2">
      <c r="A3314" s="7">
        <v>3313</v>
      </c>
      <c r="B3314" s="7">
        <v>55</v>
      </c>
      <c r="C3314" s="7" t="s">
        <v>97</v>
      </c>
      <c r="D3314" s="7">
        <v>20</v>
      </c>
      <c r="E3314" s="7">
        <v>1</v>
      </c>
      <c r="F3314" s="7">
        <v>579000</v>
      </c>
    </row>
    <row r="3315" spans="1:6" x14ac:dyDescent="0.2">
      <c r="A3315" s="7">
        <v>3314</v>
      </c>
      <c r="B3315" s="7">
        <v>44</v>
      </c>
      <c r="C3315" s="7" t="s">
        <v>96</v>
      </c>
      <c r="D3315" s="7">
        <v>20</v>
      </c>
      <c r="E3315" s="7">
        <v>1</v>
      </c>
      <c r="F3315" s="7">
        <v>939000</v>
      </c>
    </row>
    <row r="3316" spans="1:6" x14ac:dyDescent="0.2">
      <c r="A3316" s="7">
        <v>3315</v>
      </c>
      <c r="B3316" s="7">
        <v>53</v>
      </c>
      <c r="C3316" s="7" t="s">
        <v>97</v>
      </c>
      <c r="D3316" s="7">
        <v>10</v>
      </c>
      <c r="E3316" s="7">
        <v>1</v>
      </c>
      <c r="F3316" s="7">
        <v>368000</v>
      </c>
    </row>
    <row r="3317" spans="1:6" x14ac:dyDescent="0.2">
      <c r="A3317" s="7">
        <v>3316</v>
      </c>
      <c r="B3317" s="7">
        <v>38</v>
      </c>
      <c r="C3317" s="7" t="s">
        <v>97</v>
      </c>
      <c r="D3317" s="7">
        <v>15</v>
      </c>
      <c r="E3317" s="7">
        <v>1</v>
      </c>
      <c r="F3317" s="7">
        <v>667000</v>
      </c>
    </row>
    <row r="3318" spans="1:6" x14ac:dyDescent="0.2">
      <c r="A3318" s="7">
        <v>3317</v>
      </c>
      <c r="B3318" s="7">
        <v>58</v>
      </c>
      <c r="C3318" s="7" t="s">
        <v>96</v>
      </c>
      <c r="D3318" s="7">
        <v>15</v>
      </c>
      <c r="E3318" s="7">
        <v>1</v>
      </c>
      <c r="F3318" s="7">
        <v>534000</v>
      </c>
    </row>
    <row r="3319" spans="1:6" x14ac:dyDescent="0.2">
      <c r="A3319" s="7">
        <v>3318</v>
      </c>
      <c r="B3319" s="7">
        <v>42</v>
      </c>
      <c r="C3319" s="7" t="s">
        <v>96</v>
      </c>
      <c r="D3319" s="7">
        <v>20</v>
      </c>
      <c r="E3319" s="7">
        <v>1</v>
      </c>
      <c r="F3319" s="7">
        <v>773000</v>
      </c>
    </row>
    <row r="3320" spans="1:6" x14ac:dyDescent="0.2">
      <c r="A3320" s="7">
        <v>3319</v>
      </c>
      <c r="B3320" s="7">
        <v>47</v>
      </c>
      <c r="C3320" s="7" t="s">
        <v>97</v>
      </c>
      <c r="D3320" s="7">
        <v>10</v>
      </c>
      <c r="E3320" s="7">
        <v>1</v>
      </c>
      <c r="F3320" s="7">
        <v>937000</v>
      </c>
    </row>
    <row r="3321" spans="1:6" x14ac:dyDescent="0.2">
      <c r="A3321" s="7">
        <v>3320</v>
      </c>
      <c r="B3321" s="7">
        <v>47</v>
      </c>
      <c r="C3321" s="7" t="s">
        <v>97</v>
      </c>
      <c r="D3321" s="7">
        <v>15</v>
      </c>
      <c r="E3321" s="7">
        <v>1</v>
      </c>
      <c r="F3321" s="7">
        <v>984000</v>
      </c>
    </row>
    <row r="3322" spans="1:6" x14ac:dyDescent="0.2">
      <c r="A3322" s="7">
        <v>3321</v>
      </c>
      <c r="B3322" s="7">
        <v>38</v>
      </c>
      <c r="C3322" s="7" t="s">
        <v>97</v>
      </c>
      <c r="D3322" s="7">
        <v>10</v>
      </c>
      <c r="E3322" s="7">
        <v>1</v>
      </c>
      <c r="F3322" s="7">
        <v>234000</v>
      </c>
    </row>
    <row r="3323" spans="1:6" x14ac:dyDescent="0.2">
      <c r="A3323" s="7">
        <v>3322</v>
      </c>
      <c r="B3323" s="7">
        <v>30</v>
      </c>
      <c r="C3323" s="7" t="s">
        <v>97</v>
      </c>
      <c r="D3323" s="7">
        <v>15</v>
      </c>
      <c r="E3323" s="7">
        <v>1</v>
      </c>
      <c r="F3323" s="7">
        <v>123000</v>
      </c>
    </row>
    <row r="3324" spans="1:6" x14ac:dyDescent="0.2">
      <c r="A3324" s="7">
        <v>3323</v>
      </c>
      <c r="B3324" s="7">
        <v>37</v>
      </c>
      <c r="C3324" s="7" t="s">
        <v>97</v>
      </c>
      <c r="D3324" s="7">
        <v>10</v>
      </c>
      <c r="E3324" s="7">
        <v>1</v>
      </c>
      <c r="F3324" s="7">
        <v>271000</v>
      </c>
    </row>
    <row r="3325" spans="1:6" x14ac:dyDescent="0.2">
      <c r="A3325" s="7">
        <v>3324</v>
      </c>
      <c r="B3325" s="7">
        <v>49</v>
      </c>
      <c r="C3325" s="7" t="s">
        <v>97</v>
      </c>
      <c r="D3325" s="7">
        <v>10</v>
      </c>
      <c r="E3325" s="7">
        <v>1</v>
      </c>
      <c r="F3325" s="7">
        <v>748000</v>
      </c>
    </row>
    <row r="3326" spans="1:6" x14ac:dyDescent="0.2">
      <c r="A3326" s="7">
        <v>3325</v>
      </c>
      <c r="B3326" s="7">
        <v>35</v>
      </c>
      <c r="C3326" s="7" t="s">
        <v>96</v>
      </c>
      <c r="D3326" s="7">
        <v>15</v>
      </c>
      <c r="E3326" s="7">
        <v>1</v>
      </c>
      <c r="F3326" s="7">
        <v>933000</v>
      </c>
    </row>
    <row r="3327" spans="1:6" x14ac:dyDescent="0.2">
      <c r="A3327" s="7">
        <v>3326</v>
      </c>
      <c r="B3327" s="7">
        <v>47</v>
      </c>
      <c r="C3327" s="7" t="s">
        <v>96</v>
      </c>
      <c r="D3327" s="7">
        <v>10</v>
      </c>
      <c r="E3327" s="7">
        <v>1</v>
      </c>
      <c r="F3327" s="7">
        <v>781000</v>
      </c>
    </row>
    <row r="3328" spans="1:6" x14ac:dyDescent="0.2">
      <c r="A3328" s="7">
        <v>3327</v>
      </c>
      <c r="B3328" s="7">
        <v>50</v>
      </c>
      <c r="C3328" s="7" t="s">
        <v>96</v>
      </c>
      <c r="D3328" s="7">
        <v>10</v>
      </c>
      <c r="E3328" s="7">
        <v>1</v>
      </c>
      <c r="F3328" s="7">
        <v>510000</v>
      </c>
    </row>
    <row r="3329" spans="1:6" x14ac:dyDescent="0.2">
      <c r="A3329" s="7">
        <v>3328</v>
      </c>
      <c r="B3329" s="7">
        <v>46</v>
      </c>
      <c r="C3329" s="7" t="s">
        <v>97</v>
      </c>
      <c r="D3329" s="7">
        <v>15</v>
      </c>
      <c r="E3329" s="7">
        <v>1</v>
      </c>
      <c r="F3329" s="7">
        <v>137000</v>
      </c>
    </row>
    <row r="3330" spans="1:6" x14ac:dyDescent="0.2">
      <c r="A3330" s="7">
        <v>3329</v>
      </c>
      <c r="B3330" s="7">
        <v>47</v>
      </c>
      <c r="C3330" s="7" t="s">
        <v>96</v>
      </c>
      <c r="D3330" s="7">
        <v>10</v>
      </c>
      <c r="E3330" s="7">
        <v>1</v>
      </c>
      <c r="F3330" s="7">
        <v>435000</v>
      </c>
    </row>
    <row r="3331" spans="1:6" x14ac:dyDescent="0.2">
      <c r="A3331" s="7">
        <v>3330</v>
      </c>
      <c r="B3331" s="7">
        <v>30</v>
      </c>
      <c r="C3331" s="7" t="s">
        <v>96</v>
      </c>
      <c r="D3331" s="7">
        <v>20</v>
      </c>
      <c r="E3331" s="7">
        <v>1</v>
      </c>
      <c r="F3331" s="7">
        <v>419000</v>
      </c>
    </row>
    <row r="3332" spans="1:6" x14ac:dyDescent="0.2">
      <c r="A3332" s="7">
        <v>3331</v>
      </c>
      <c r="B3332" s="7">
        <v>25</v>
      </c>
      <c r="C3332" s="7" t="s">
        <v>97</v>
      </c>
      <c r="D3332" s="7">
        <v>10</v>
      </c>
      <c r="E3332" s="7">
        <v>1</v>
      </c>
      <c r="F3332" s="7">
        <v>19000</v>
      </c>
    </row>
    <row r="3333" spans="1:6" x14ac:dyDescent="0.2">
      <c r="A3333" s="7">
        <v>3332</v>
      </c>
      <c r="B3333" s="7">
        <v>32</v>
      </c>
      <c r="C3333" s="7" t="s">
        <v>97</v>
      </c>
      <c r="D3333" s="7">
        <v>15</v>
      </c>
      <c r="E3333" s="7">
        <v>1</v>
      </c>
      <c r="F3333" s="7">
        <v>480000</v>
      </c>
    </row>
    <row r="3334" spans="1:6" x14ac:dyDescent="0.2">
      <c r="A3334" s="7">
        <v>3333</v>
      </c>
      <c r="B3334" s="7">
        <v>36</v>
      </c>
      <c r="C3334" s="7" t="s">
        <v>96</v>
      </c>
      <c r="D3334" s="7">
        <v>20</v>
      </c>
      <c r="E3334" s="7">
        <v>1</v>
      </c>
      <c r="F3334" s="7">
        <v>978000</v>
      </c>
    </row>
    <row r="3335" spans="1:6" x14ac:dyDescent="0.2">
      <c r="A3335" s="7">
        <v>3334</v>
      </c>
      <c r="B3335" s="7">
        <v>46</v>
      </c>
      <c r="C3335" s="7" t="s">
        <v>97</v>
      </c>
      <c r="D3335" s="7">
        <v>20</v>
      </c>
      <c r="E3335" s="7">
        <v>1</v>
      </c>
      <c r="F3335" s="7">
        <v>326000</v>
      </c>
    </row>
    <row r="3336" spans="1:6" x14ac:dyDescent="0.2">
      <c r="A3336" s="7">
        <v>3335</v>
      </c>
      <c r="B3336" s="7">
        <v>29</v>
      </c>
      <c r="C3336" s="7" t="s">
        <v>97</v>
      </c>
      <c r="D3336" s="7">
        <v>15</v>
      </c>
      <c r="E3336" s="7">
        <v>1</v>
      </c>
      <c r="F3336" s="7">
        <v>869000</v>
      </c>
    </row>
    <row r="3337" spans="1:6" x14ac:dyDescent="0.2">
      <c r="A3337" s="7">
        <v>3336</v>
      </c>
      <c r="B3337" s="7">
        <v>22</v>
      </c>
      <c r="C3337" s="7" t="s">
        <v>97</v>
      </c>
      <c r="D3337" s="7">
        <v>10</v>
      </c>
      <c r="E3337" s="7">
        <v>1</v>
      </c>
      <c r="F3337" s="7">
        <v>924000</v>
      </c>
    </row>
    <row r="3338" spans="1:6" x14ac:dyDescent="0.2">
      <c r="A3338" s="7">
        <v>3337</v>
      </c>
      <c r="B3338" s="7">
        <v>43</v>
      </c>
      <c r="C3338" s="7" t="s">
        <v>96</v>
      </c>
      <c r="D3338" s="7">
        <v>15</v>
      </c>
      <c r="E3338" s="7">
        <v>1</v>
      </c>
      <c r="F3338" s="7">
        <v>689000</v>
      </c>
    </row>
    <row r="3339" spans="1:6" x14ac:dyDescent="0.2">
      <c r="A3339" s="7">
        <v>3338</v>
      </c>
      <c r="B3339" s="7">
        <v>33</v>
      </c>
      <c r="C3339" s="7" t="s">
        <v>97</v>
      </c>
      <c r="D3339" s="7">
        <v>10</v>
      </c>
      <c r="E3339" s="7">
        <v>1</v>
      </c>
      <c r="F3339" s="7">
        <v>412000</v>
      </c>
    </row>
    <row r="3340" spans="1:6" x14ac:dyDescent="0.2">
      <c r="A3340" s="7">
        <v>3339</v>
      </c>
      <c r="B3340" s="7">
        <v>57</v>
      </c>
      <c r="C3340" s="7" t="s">
        <v>97</v>
      </c>
      <c r="D3340" s="7">
        <v>20</v>
      </c>
      <c r="E3340" s="7">
        <v>1</v>
      </c>
      <c r="F3340" s="7">
        <v>331000</v>
      </c>
    </row>
    <row r="3341" spans="1:6" x14ac:dyDescent="0.2">
      <c r="A3341" s="7">
        <v>3340</v>
      </c>
      <c r="B3341" s="7">
        <v>35</v>
      </c>
      <c r="C3341" s="7" t="s">
        <v>96</v>
      </c>
      <c r="D3341" s="7">
        <v>15</v>
      </c>
      <c r="E3341" s="7">
        <v>1</v>
      </c>
      <c r="F3341" s="7">
        <v>472000</v>
      </c>
    </row>
    <row r="3342" spans="1:6" x14ac:dyDescent="0.2">
      <c r="A3342" s="7">
        <v>3341</v>
      </c>
      <c r="B3342" s="7">
        <v>49</v>
      </c>
      <c r="C3342" s="7" t="s">
        <v>97</v>
      </c>
      <c r="D3342" s="7">
        <v>10</v>
      </c>
      <c r="E3342" s="7">
        <v>1</v>
      </c>
      <c r="F3342" s="7">
        <v>193000</v>
      </c>
    </row>
    <row r="3343" spans="1:6" x14ac:dyDescent="0.2">
      <c r="A3343" s="7">
        <v>3342</v>
      </c>
      <c r="B3343" s="7">
        <v>25</v>
      </c>
      <c r="C3343" s="7" t="s">
        <v>97</v>
      </c>
      <c r="D3343" s="7">
        <v>10</v>
      </c>
      <c r="E3343" s="7">
        <v>1</v>
      </c>
      <c r="F3343" s="7">
        <v>833000</v>
      </c>
    </row>
    <row r="3344" spans="1:6" x14ac:dyDescent="0.2">
      <c r="A3344" s="7">
        <v>3343</v>
      </c>
      <c r="B3344" s="7">
        <v>34</v>
      </c>
      <c r="C3344" s="7" t="s">
        <v>96</v>
      </c>
      <c r="D3344" s="7">
        <v>20</v>
      </c>
      <c r="E3344" s="7">
        <v>1</v>
      </c>
      <c r="F3344" s="7">
        <v>373000</v>
      </c>
    </row>
    <row r="3345" spans="1:6" x14ac:dyDescent="0.2">
      <c r="A3345" s="7">
        <v>3344</v>
      </c>
      <c r="B3345" s="7">
        <v>45</v>
      </c>
      <c r="C3345" s="7" t="s">
        <v>96</v>
      </c>
      <c r="D3345" s="7">
        <v>20</v>
      </c>
      <c r="E3345" s="7">
        <v>1</v>
      </c>
      <c r="F3345" s="7">
        <v>724000</v>
      </c>
    </row>
    <row r="3346" spans="1:6" x14ac:dyDescent="0.2">
      <c r="A3346" s="7">
        <v>3345</v>
      </c>
      <c r="B3346" s="7">
        <v>52</v>
      </c>
      <c r="C3346" s="7" t="s">
        <v>96</v>
      </c>
      <c r="D3346" s="7">
        <v>20</v>
      </c>
      <c r="E3346" s="7">
        <v>1</v>
      </c>
      <c r="F3346" s="7">
        <v>949000</v>
      </c>
    </row>
    <row r="3347" spans="1:6" x14ac:dyDescent="0.2">
      <c r="A3347" s="7">
        <v>3346</v>
      </c>
      <c r="B3347" s="7">
        <v>59</v>
      </c>
      <c r="C3347" s="7" t="s">
        <v>97</v>
      </c>
      <c r="D3347" s="7">
        <v>20</v>
      </c>
      <c r="E3347" s="7">
        <v>1</v>
      </c>
      <c r="F3347" s="7">
        <v>455000</v>
      </c>
    </row>
    <row r="3348" spans="1:6" x14ac:dyDescent="0.2">
      <c r="A3348" s="7">
        <v>3347</v>
      </c>
      <c r="B3348" s="7">
        <v>20</v>
      </c>
      <c r="C3348" s="7" t="s">
        <v>96</v>
      </c>
      <c r="D3348" s="7">
        <v>15</v>
      </c>
      <c r="E3348" s="7">
        <v>1</v>
      </c>
      <c r="F3348" s="7">
        <v>190000</v>
      </c>
    </row>
    <row r="3349" spans="1:6" x14ac:dyDescent="0.2">
      <c r="A3349" s="7">
        <v>3348</v>
      </c>
      <c r="B3349" s="7">
        <v>56</v>
      </c>
      <c r="C3349" s="7" t="s">
        <v>97</v>
      </c>
      <c r="D3349" s="7">
        <v>10</v>
      </c>
      <c r="E3349" s="7">
        <v>1</v>
      </c>
      <c r="F3349" s="7">
        <v>171000</v>
      </c>
    </row>
    <row r="3350" spans="1:6" x14ac:dyDescent="0.2">
      <c r="A3350" s="7">
        <v>3349</v>
      </c>
      <c r="B3350" s="7">
        <v>33</v>
      </c>
      <c r="C3350" s="7" t="s">
        <v>96</v>
      </c>
      <c r="D3350" s="7">
        <v>10</v>
      </c>
      <c r="E3350" s="7">
        <v>1</v>
      </c>
      <c r="F3350" s="7">
        <v>297000</v>
      </c>
    </row>
    <row r="3351" spans="1:6" x14ac:dyDescent="0.2">
      <c r="A3351" s="7">
        <v>3350</v>
      </c>
      <c r="B3351" s="7">
        <v>22</v>
      </c>
      <c r="C3351" s="7" t="s">
        <v>96</v>
      </c>
      <c r="D3351" s="7">
        <v>10</v>
      </c>
      <c r="E3351" s="7">
        <v>1</v>
      </c>
      <c r="F3351" s="7">
        <v>229000</v>
      </c>
    </row>
    <row r="3352" spans="1:6" x14ac:dyDescent="0.2">
      <c r="A3352" s="7">
        <v>3351</v>
      </c>
      <c r="B3352" s="7">
        <v>39</v>
      </c>
      <c r="C3352" s="7" t="s">
        <v>96</v>
      </c>
      <c r="D3352" s="7">
        <v>10</v>
      </c>
      <c r="E3352" s="7">
        <v>1</v>
      </c>
      <c r="F3352" s="7">
        <v>940000</v>
      </c>
    </row>
    <row r="3353" spans="1:6" x14ac:dyDescent="0.2">
      <c r="A3353" s="7">
        <v>3352</v>
      </c>
      <c r="B3353" s="7">
        <v>41</v>
      </c>
      <c r="C3353" s="7" t="s">
        <v>97</v>
      </c>
      <c r="D3353" s="7">
        <v>15</v>
      </c>
      <c r="E3353" s="7">
        <v>1</v>
      </c>
      <c r="F3353" s="7">
        <v>248000</v>
      </c>
    </row>
    <row r="3354" spans="1:6" x14ac:dyDescent="0.2">
      <c r="A3354" s="7">
        <v>3353</v>
      </c>
      <c r="B3354" s="7">
        <v>48</v>
      </c>
      <c r="C3354" s="7" t="s">
        <v>96</v>
      </c>
      <c r="D3354" s="7">
        <v>10</v>
      </c>
      <c r="E3354" s="7">
        <v>1</v>
      </c>
      <c r="F3354" s="7">
        <v>15000</v>
      </c>
    </row>
    <row r="3355" spans="1:6" x14ac:dyDescent="0.2">
      <c r="A3355" s="7">
        <v>3354</v>
      </c>
      <c r="B3355" s="7">
        <v>33</v>
      </c>
      <c r="C3355" s="7" t="s">
        <v>96</v>
      </c>
      <c r="D3355" s="7">
        <v>20</v>
      </c>
      <c r="E3355" s="7">
        <v>1</v>
      </c>
      <c r="F3355" s="7">
        <v>901000</v>
      </c>
    </row>
    <row r="3356" spans="1:6" x14ac:dyDescent="0.2">
      <c r="A3356" s="7">
        <v>3355</v>
      </c>
      <c r="B3356" s="7">
        <v>39</v>
      </c>
      <c r="C3356" s="7" t="s">
        <v>96</v>
      </c>
      <c r="D3356" s="7">
        <v>20</v>
      </c>
      <c r="E3356" s="7">
        <v>1</v>
      </c>
      <c r="F3356" s="7">
        <v>125000</v>
      </c>
    </row>
    <row r="3357" spans="1:6" x14ac:dyDescent="0.2">
      <c r="A3357" s="7">
        <v>3356</v>
      </c>
      <c r="B3357" s="7">
        <v>59</v>
      </c>
      <c r="C3357" s="7" t="s">
        <v>96</v>
      </c>
      <c r="D3357" s="7">
        <v>20</v>
      </c>
      <c r="E3357" s="7">
        <v>1</v>
      </c>
      <c r="F3357" s="7">
        <v>202000</v>
      </c>
    </row>
    <row r="3358" spans="1:6" x14ac:dyDescent="0.2">
      <c r="A3358" s="7">
        <v>3357</v>
      </c>
      <c r="B3358" s="7">
        <v>32</v>
      </c>
      <c r="C3358" s="7" t="s">
        <v>97</v>
      </c>
      <c r="D3358" s="7">
        <v>15</v>
      </c>
      <c r="E3358" s="7">
        <v>1</v>
      </c>
      <c r="F3358" s="7">
        <v>643000</v>
      </c>
    </row>
    <row r="3359" spans="1:6" x14ac:dyDescent="0.2">
      <c r="A3359" s="7">
        <v>3358</v>
      </c>
      <c r="B3359" s="7">
        <v>45</v>
      </c>
      <c r="C3359" s="7" t="s">
        <v>96</v>
      </c>
      <c r="D3359" s="7">
        <v>10</v>
      </c>
      <c r="E3359" s="7">
        <v>1</v>
      </c>
      <c r="F3359" s="7">
        <v>431000</v>
      </c>
    </row>
    <row r="3360" spans="1:6" x14ac:dyDescent="0.2">
      <c r="A3360" s="7">
        <v>3359</v>
      </c>
      <c r="B3360" s="7">
        <v>48</v>
      </c>
      <c r="C3360" s="7" t="s">
        <v>97</v>
      </c>
      <c r="D3360" s="7">
        <v>15</v>
      </c>
      <c r="E3360" s="7">
        <v>1</v>
      </c>
      <c r="F3360" s="7">
        <v>80000</v>
      </c>
    </row>
    <row r="3361" spans="1:6" x14ac:dyDescent="0.2">
      <c r="A3361" s="7">
        <v>3360</v>
      </c>
      <c r="B3361" s="7">
        <v>52</v>
      </c>
      <c r="C3361" s="7" t="s">
        <v>97</v>
      </c>
      <c r="D3361" s="7">
        <v>15</v>
      </c>
      <c r="E3361" s="7">
        <v>1</v>
      </c>
      <c r="F3361" s="7">
        <v>655000</v>
      </c>
    </row>
    <row r="3362" spans="1:6" x14ac:dyDescent="0.2">
      <c r="A3362" s="7">
        <v>3361</v>
      </c>
      <c r="B3362" s="7">
        <v>57</v>
      </c>
      <c r="C3362" s="7" t="s">
        <v>97</v>
      </c>
      <c r="D3362" s="7">
        <v>10</v>
      </c>
      <c r="E3362" s="7">
        <v>1</v>
      </c>
      <c r="F3362" s="7">
        <v>554000</v>
      </c>
    </row>
    <row r="3363" spans="1:6" x14ac:dyDescent="0.2">
      <c r="A3363" s="7">
        <v>3362</v>
      </c>
      <c r="B3363" s="7">
        <v>21</v>
      </c>
      <c r="C3363" s="7" t="s">
        <v>96</v>
      </c>
      <c r="D3363" s="7">
        <v>15</v>
      </c>
      <c r="E3363" s="7">
        <v>1</v>
      </c>
      <c r="F3363" s="7">
        <v>967000</v>
      </c>
    </row>
    <row r="3364" spans="1:6" x14ac:dyDescent="0.2">
      <c r="A3364" s="7">
        <v>3363</v>
      </c>
      <c r="B3364" s="7">
        <v>34</v>
      </c>
      <c r="C3364" s="7" t="s">
        <v>96</v>
      </c>
      <c r="D3364" s="7">
        <v>10</v>
      </c>
      <c r="E3364" s="7">
        <v>1</v>
      </c>
      <c r="F3364" s="7">
        <v>730000</v>
      </c>
    </row>
    <row r="3365" spans="1:6" x14ac:dyDescent="0.2">
      <c r="A3365" s="7">
        <v>3364</v>
      </c>
      <c r="B3365" s="7">
        <v>42</v>
      </c>
      <c r="C3365" s="7" t="s">
        <v>96</v>
      </c>
      <c r="D3365" s="7">
        <v>15</v>
      </c>
      <c r="E3365" s="7">
        <v>1</v>
      </c>
      <c r="F3365" s="7">
        <v>110000</v>
      </c>
    </row>
    <row r="3366" spans="1:6" x14ac:dyDescent="0.2">
      <c r="A3366" s="7">
        <v>3365</v>
      </c>
      <c r="B3366" s="7">
        <v>37</v>
      </c>
      <c r="C3366" s="7" t="s">
        <v>96</v>
      </c>
      <c r="D3366" s="7">
        <v>20</v>
      </c>
      <c r="E3366" s="7">
        <v>1</v>
      </c>
      <c r="F3366" s="7">
        <v>843000</v>
      </c>
    </row>
    <row r="3367" spans="1:6" x14ac:dyDescent="0.2">
      <c r="A3367" s="7">
        <v>3366</v>
      </c>
      <c r="B3367" s="7">
        <v>29</v>
      </c>
      <c r="C3367" s="7" t="s">
        <v>96</v>
      </c>
      <c r="D3367" s="7">
        <v>15</v>
      </c>
      <c r="E3367" s="7">
        <v>1</v>
      </c>
      <c r="F3367" s="7">
        <v>584000</v>
      </c>
    </row>
    <row r="3368" spans="1:6" x14ac:dyDescent="0.2">
      <c r="A3368" s="7">
        <v>3367</v>
      </c>
      <c r="B3368" s="7">
        <v>45</v>
      </c>
      <c r="C3368" s="7" t="s">
        <v>97</v>
      </c>
      <c r="D3368" s="7">
        <v>20</v>
      </c>
      <c r="E3368" s="7">
        <v>1</v>
      </c>
      <c r="F3368" s="7">
        <v>247000</v>
      </c>
    </row>
    <row r="3369" spans="1:6" x14ac:dyDescent="0.2">
      <c r="A3369" s="7">
        <v>3368</v>
      </c>
      <c r="B3369" s="7">
        <v>35</v>
      </c>
      <c r="C3369" s="7" t="s">
        <v>96</v>
      </c>
      <c r="D3369" s="7">
        <v>20</v>
      </c>
      <c r="E3369" s="7">
        <v>1</v>
      </c>
      <c r="F3369" s="7">
        <v>62000</v>
      </c>
    </row>
    <row r="3370" spans="1:6" x14ac:dyDescent="0.2">
      <c r="A3370" s="7">
        <v>3369</v>
      </c>
      <c r="B3370" s="7">
        <v>30</v>
      </c>
      <c r="C3370" s="7" t="s">
        <v>96</v>
      </c>
      <c r="D3370" s="7">
        <v>20</v>
      </c>
      <c r="E3370" s="7">
        <v>1</v>
      </c>
      <c r="F3370" s="7">
        <v>963000</v>
      </c>
    </row>
    <row r="3371" spans="1:6" x14ac:dyDescent="0.2">
      <c r="A3371" s="7">
        <v>3370</v>
      </c>
      <c r="B3371" s="7">
        <v>39</v>
      </c>
      <c r="C3371" s="7" t="s">
        <v>97</v>
      </c>
      <c r="D3371" s="7">
        <v>20</v>
      </c>
      <c r="E3371" s="7">
        <v>1</v>
      </c>
      <c r="F3371" s="7">
        <v>280000</v>
      </c>
    </row>
    <row r="3372" spans="1:6" x14ac:dyDescent="0.2">
      <c r="A3372" s="7">
        <v>3371</v>
      </c>
      <c r="B3372" s="7">
        <v>26</v>
      </c>
      <c r="C3372" s="7" t="s">
        <v>96</v>
      </c>
      <c r="D3372" s="7">
        <v>20</v>
      </c>
      <c r="E3372" s="7">
        <v>1</v>
      </c>
      <c r="F3372" s="7">
        <v>412000</v>
      </c>
    </row>
    <row r="3373" spans="1:6" x14ac:dyDescent="0.2">
      <c r="A3373" s="7">
        <v>3372</v>
      </c>
      <c r="B3373" s="7">
        <v>46</v>
      </c>
      <c r="C3373" s="7" t="s">
        <v>97</v>
      </c>
      <c r="D3373" s="7">
        <v>15</v>
      </c>
      <c r="E3373" s="7">
        <v>1</v>
      </c>
      <c r="F3373" s="7">
        <v>495000</v>
      </c>
    </row>
    <row r="3374" spans="1:6" x14ac:dyDescent="0.2">
      <c r="A3374" s="7">
        <v>3373</v>
      </c>
      <c r="B3374" s="7">
        <v>44</v>
      </c>
      <c r="C3374" s="7" t="s">
        <v>97</v>
      </c>
      <c r="D3374" s="7">
        <v>20</v>
      </c>
      <c r="E3374" s="7">
        <v>1</v>
      </c>
      <c r="F3374" s="7">
        <v>157000</v>
      </c>
    </row>
    <row r="3375" spans="1:6" x14ac:dyDescent="0.2">
      <c r="A3375" s="7">
        <v>3374</v>
      </c>
      <c r="B3375" s="7">
        <v>35</v>
      </c>
      <c r="C3375" s="7" t="s">
        <v>97</v>
      </c>
      <c r="D3375" s="7">
        <v>15</v>
      </c>
      <c r="E3375" s="7">
        <v>1</v>
      </c>
      <c r="F3375" s="7">
        <v>527000</v>
      </c>
    </row>
    <row r="3376" spans="1:6" x14ac:dyDescent="0.2">
      <c r="A3376" s="7">
        <v>3375</v>
      </c>
      <c r="B3376" s="7">
        <v>34</v>
      </c>
      <c r="C3376" s="7" t="s">
        <v>96</v>
      </c>
      <c r="D3376" s="7">
        <v>10</v>
      </c>
      <c r="E3376" s="7">
        <v>1</v>
      </c>
      <c r="F3376" s="7">
        <v>983000</v>
      </c>
    </row>
    <row r="3377" spans="1:6" x14ac:dyDescent="0.2">
      <c r="A3377" s="7">
        <v>3376</v>
      </c>
      <c r="B3377" s="7">
        <v>53</v>
      </c>
      <c r="C3377" s="7" t="s">
        <v>97</v>
      </c>
      <c r="D3377" s="7">
        <v>10</v>
      </c>
      <c r="E3377" s="7">
        <v>1</v>
      </c>
      <c r="F3377" s="7">
        <v>173000</v>
      </c>
    </row>
    <row r="3378" spans="1:6" x14ac:dyDescent="0.2">
      <c r="A3378" s="7">
        <v>3377</v>
      </c>
      <c r="B3378" s="7">
        <v>59</v>
      </c>
      <c r="C3378" s="7" t="s">
        <v>97</v>
      </c>
      <c r="D3378" s="7">
        <v>20</v>
      </c>
      <c r="E3378" s="7">
        <v>1</v>
      </c>
      <c r="F3378" s="7">
        <v>747000</v>
      </c>
    </row>
    <row r="3379" spans="1:6" x14ac:dyDescent="0.2">
      <c r="A3379" s="7">
        <v>3378</v>
      </c>
      <c r="B3379" s="7">
        <v>34</v>
      </c>
      <c r="C3379" s="7" t="s">
        <v>96</v>
      </c>
      <c r="D3379" s="7">
        <v>10</v>
      </c>
      <c r="E3379" s="7">
        <v>1</v>
      </c>
      <c r="F3379" s="7">
        <v>491000</v>
      </c>
    </row>
    <row r="3380" spans="1:6" x14ac:dyDescent="0.2">
      <c r="A3380" s="7">
        <v>3379</v>
      </c>
      <c r="B3380" s="7">
        <v>52</v>
      </c>
      <c r="C3380" s="7" t="s">
        <v>97</v>
      </c>
      <c r="D3380" s="7">
        <v>20</v>
      </c>
      <c r="E3380" s="7">
        <v>1</v>
      </c>
      <c r="F3380" s="7">
        <v>430000</v>
      </c>
    </row>
    <row r="3381" spans="1:6" x14ac:dyDescent="0.2">
      <c r="A3381" s="7">
        <v>3380</v>
      </c>
      <c r="B3381" s="7">
        <v>29</v>
      </c>
      <c r="C3381" s="7" t="s">
        <v>96</v>
      </c>
      <c r="D3381" s="7">
        <v>15</v>
      </c>
      <c r="E3381" s="7">
        <v>1</v>
      </c>
      <c r="F3381" s="7">
        <v>753000</v>
      </c>
    </row>
    <row r="3382" spans="1:6" x14ac:dyDescent="0.2">
      <c r="A3382" s="7">
        <v>3381</v>
      </c>
      <c r="B3382" s="7">
        <v>26</v>
      </c>
      <c r="C3382" s="7" t="s">
        <v>97</v>
      </c>
      <c r="D3382" s="7">
        <v>10</v>
      </c>
      <c r="E3382" s="7">
        <v>1</v>
      </c>
      <c r="F3382" s="7">
        <v>436000</v>
      </c>
    </row>
    <row r="3383" spans="1:6" x14ac:dyDescent="0.2">
      <c r="A3383" s="7">
        <v>3382</v>
      </c>
      <c r="B3383" s="7">
        <v>39</v>
      </c>
      <c r="C3383" s="7" t="s">
        <v>97</v>
      </c>
      <c r="D3383" s="7">
        <v>15</v>
      </c>
      <c r="E3383" s="7">
        <v>1</v>
      </c>
      <c r="F3383" s="7">
        <v>695000</v>
      </c>
    </row>
    <row r="3384" spans="1:6" x14ac:dyDescent="0.2">
      <c r="A3384" s="7">
        <v>3383</v>
      </c>
      <c r="B3384" s="7">
        <v>41</v>
      </c>
      <c r="C3384" s="7" t="s">
        <v>97</v>
      </c>
      <c r="D3384" s="7">
        <v>10</v>
      </c>
      <c r="E3384" s="7">
        <v>1</v>
      </c>
      <c r="F3384" s="7">
        <v>701000</v>
      </c>
    </row>
    <row r="3385" spans="1:6" x14ac:dyDescent="0.2">
      <c r="A3385" s="7">
        <v>3384</v>
      </c>
      <c r="B3385" s="7">
        <v>55</v>
      </c>
      <c r="C3385" s="7" t="s">
        <v>97</v>
      </c>
      <c r="D3385" s="7">
        <v>10</v>
      </c>
      <c r="E3385" s="7">
        <v>1</v>
      </c>
      <c r="F3385" s="7">
        <v>234000</v>
      </c>
    </row>
    <row r="3386" spans="1:6" x14ac:dyDescent="0.2">
      <c r="A3386" s="7">
        <v>3385</v>
      </c>
      <c r="B3386" s="7">
        <v>39</v>
      </c>
      <c r="C3386" s="7" t="s">
        <v>96</v>
      </c>
      <c r="D3386" s="7">
        <v>10</v>
      </c>
      <c r="E3386" s="7">
        <v>1</v>
      </c>
      <c r="F3386" s="7">
        <v>251000</v>
      </c>
    </row>
    <row r="3387" spans="1:6" x14ac:dyDescent="0.2">
      <c r="A3387" s="7">
        <v>3386</v>
      </c>
      <c r="B3387" s="7">
        <v>58</v>
      </c>
      <c r="C3387" s="7" t="s">
        <v>96</v>
      </c>
      <c r="D3387" s="7">
        <v>10</v>
      </c>
      <c r="E3387" s="7">
        <v>1</v>
      </c>
      <c r="F3387" s="7">
        <v>569000</v>
      </c>
    </row>
    <row r="3388" spans="1:6" x14ac:dyDescent="0.2">
      <c r="A3388" s="7">
        <v>3387</v>
      </c>
      <c r="B3388" s="7">
        <v>55</v>
      </c>
      <c r="C3388" s="7" t="s">
        <v>96</v>
      </c>
      <c r="D3388" s="7">
        <v>10</v>
      </c>
      <c r="E3388" s="7">
        <v>1</v>
      </c>
      <c r="F3388" s="7">
        <v>831000</v>
      </c>
    </row>
    <row r="3389" spans="1:6" x14ac:dyDescent="0.2">
      <c r="A3389" s="7">
        <v>3388</v>
      </c>
      <c r="B3389" s="7">
        <v>24</v>
      </c>
      <c r="C3389" s="7" t="s">
        <v>96</v>
      </c>
      <c r="D3389" s="7">
        <v>10</v>
      </c>
      <c r="E3389" s="7">
        <v>1</v>
      </c>
      <c r="F3389" s="7">
        <v>456000</v>
      </c>
    </row>
    <row r="3390" spans="1:6" x14ac:dyDescent="0.2">
      <c r="A3390" s="7">
        <v>3389</v>
      </c>
      <c r="B3390" s="7">
        <v>34</v>
      </c>
      <c r="C3390" s="7" t="s">
        <v>96</v>
      </c>
      <c r="D3390" s="7">
        <v>20</v>
      </c>
      <c r="E3390" s="7">
        <v>1</v>
      </c>
      <c r="F3390" s="7">
        <v>563000</v>
      </c>
    </row>
    <row r="3391" spans="1:6" x14ac:dyDescent="0.2">
      <c r="A3391" s="7">
        <v>3390</v>
      </c>
      <c r="B3391" s="7">
        <v>26</v>
      </c>
      <c r="C3391" s="7" t="s">
        <v>97</v>
      </c>
      <c r="D3391" s="7">
        <v>15</v>
      </c>
      <c r="E3391" s="7">
        <v>1</v>
      </c>
      <c r="F3391" s="7">
        <v>877000</v>
      </c>
    </row>
    <row r="3392" spans="1:6" x14ac:dyDescent="0.2">
      <c r="A3392" s="7">
        <v>3391</v>
      </c>
      <c r="B3392" s="7">
        <v>49</v>
      </c>
      <c r="C3392" s="7" t="s">
        <v>96</v>
      </c>
      <c r="D3392" s="7">
        <v>10</v>
      </c>
      <c r="E3392" s="7">
        <v>1</v>
      </c>
      <c r="F3392" s="7">
        <v>646000</v>
      </c>
    </row>
    <row r="3393" spans="1:6" x14ac:dyDescent="0.2">
      <c r="A3393" s="7">
        <v>3392</v>
      </c>
      <c r="B3393" s="7">
        <v>23</v>
      </c>
      <c r="C3393" s="7" t="s">
        <v>96</v>
      </c>
      <c r="D3393" s="7">
        <v>10</v>
      </c>
      <c r="E3393" s="7">
        <v>1</v>
      </c>
      <c r="F3393" s="7">
        <v>558000</v>
      </c>
    </row>
    <row r="3394" spans="1:6" x14ac:dyDescent="0.2">
      <c r="A3394" s="7">
        <v>3393</v>
      </c>
      <c r="B3394" s="7">
        <v>25</v>
      </c>
      <c r="C3394" s="7" t="s">
        <v>96</v>
      </c>
      <c r="D3394" s="7">
        <v>10</v>
      </c>
      <c r="E3394" s="7">
        <v>1</v>
      </c>
      <c r="F3394" s="7">
        <v>748000</v>
      </c>
    </row>
    <row r="3395" spans="1:6" x14ac:dyDescent="0.2">
      <c r="A3395" s="7">
        <v>3394</v>
      </c>
      <c r="B3395" s="7">
        <v>25</v>
      </c>
      <c r="C3395" s="7" t="s">
        <v>97</v>
      </c>
      <c r="D3395" s="7">
        <v>20</v>
      </c>
      <c r="E3395" s="7">
        <v>1</v>
      </c>
      <c r="F3395" s="7">
        <v>877000</v>
      </c>
    </row>
    <row r="3396" spans="1:6" x14ac:dyDescent="0.2">
      <c r="A3396" s="7">
        <v>3395</v>
      </c>
      <c r="B3396" s="7">
        <v>57</v>
      </c>
      <c r="C3396" s="7" t="s">
        <v>96</v>
      </c>
      <c r="D3396" s="7">
        <v>10</v>
      </c>
      <c r="E3396" s="7">
        <v>1</v>
      </c>
      <c r="F3396" s="7">
        <v>189000</v>
      </c>
    </row>
    <row r="3397" spans="1:6" x14ac:dyDescent="0.2">
      <c r="A3397" s="7">
        <v>3396</v>
      </c>
      <c r="B3397" s="7">
        <v>55</v>
      </c>
      <c r="C3397" s="7" t="s">
        <v>97</v>
      </c>
      <c r="D3397" s="7">
        <v>10</v>
      </c>
      <c r="E3397" s="7">
        <v>1</v>
      </c>
      <c r="F3397" s="7">
        <v>33000</v>
      </c>
    </row>
    <row r="3398" spans="1:6" x14ac:dyDescent="0.2">
      <c r="A3398" s="7">
        <v>3397</v>
      </c>
      <c r="B3398" s="7">
        <v>42</v>
      </c>
      <c r="C3398" s="7" t="s">
        <v>96</v>
      </c>
      <c r="D3398" s="7">
        <v>20</v>
      </c>
      <c r="E3398" s="7">
        <v>1</v>
      </c>
      <c r="F3398" s="7">
        <v>728000</v>
      </c>
    </row>
    <row r="3399" spans="1:6" x14ac:dyDescent="0.2">
      <c r="A3399" s="7">
        <v>3398</v>
      </c>
      <c r="B3399" s="7">
        <v>48</v>
      </c>
      <c r="C3399" s="7" t="s">
        <v>96</v>
      </c>
      <c r="D3399" s="7">
        <v>20</v>
      </c>
      <c r="E3399" s="7">
        <v>1</v>
      </c>
      <c r="F3399" s="7">
        <v>766000</v>
      </c>
    </row>
    <row r="3400" spans="1:6" x14ac:dyDescent="0.2">
      <c r="A3400" s="7">
        <v>3399</v>
      </c>
      <c r="B3400" s="7">
        <v>30</v>
      </c>
      <c r="C3400" s="7" t="s">
        <v>96</v>
      </c>
      <c r="D3400" s="7">
        <v>15</v>
      </c>
      <c r="E3400" s="7">
        <v>1</v>
      </c>
      <c r="F3400" s="7">
        <v>746000</v>
      </c>
    </row>
    <row r="3401" spans="1:6" x14ac:dyDescent="0.2">
      <c r="A3401" s="7">
        <v>3400</v>
      </c>
      <c r="B3401" s="7">
        <v>51</v>
      </c>
      <c r="C3401" s="7" t="s">
        <v>96</v>
      </c>
      <c r="D3401" s="7">
        <v>15</v>
      </c>
      <c r="E3401" s="7">
        <v>1</v>
      </c>
      <c r="F3401" s="7">
        <v>171000</v>
      </c>
    </row>
    <row r="3402" spans="1:6" x14ac:dyDescent="0.2">
      <c r="A3402" s="7">
        <v>3401</v>
      </c>
      <c r="B3402" s="7">
        <v>50</v>
      </c>
      <c r="C3402" s="7" t="s">
        <v>96</v>
      </c>
      <c r="D3402" s="7">
        <v>20</v>
      </c>
      <c r="E3402" s="7">
        <v>1</v>
      </c>
      <c r="F3402" s="7">
        <v>807000</v>
      </c>
    </row>
    <row r="3403" spans="1:6" x14ac:dyDescent="0.2">
      <c r="A3403" s="7">
        <v>3402</v>
      </c>
      <c r="B3403" s="7">
        <v>50</v>
      </c>
      <c r="C3403" s="7" t="s">
        <v>97</v>
      </c>
      <c r="D3403" s="7">
        <v>15</v>
      </c>
      <c r="E3403" s="7">
        <v>1</v>
      </c>
      <c r="F3403" s="7">
        <v>319000</v>
      </c>
    </row>
    <row r="3404" spans="1:6" x14ac:dyDescent="0.2">
      <c r="A3404" s="7">
        <v>3403</v>
      </c>
      <c r="B3404" s="7">
        <v>39</v>
      </c>
      <c r="C3404" s="7" t="s">
        <v>97</v>
      </c>
      <c r="D3404" s="7">
        <v>10</v>
      </c>
      <c r="E3404" s="7">
        <v>1</v>
      </c>
      <c r="F3404" s="7">
        <v>29000</v>
      </c>
    </row>
    <row r="3405" spans="1:6" x14ac:dyDescent="0.2">
      <c r="A3405" s="7">
        <v>3404</v>
      </c>
      <c r="B3405" s="7">
        <v>33</v>
      </c>
      <c r="C3405" s="7" t="s">
        <v>97</v>
      </c>
      <c r="D3405" s="7">
        <v>20</v>
      </c>
      <c r="E3405" s="7">
        <v>1</v>
      </c>
      <c r="F3405" s="7">
        <v>450000</v>
      </c>
    </row>
    <row r="3406" spans="1:6" x14ac:dyDescent="0.2">
      <c r="A3406" s="7">
        <v>3405</v>
      </c>
      <c r="B3406" s="7">
        <v>47</v>
      </c>
      <c r="C3406" s="7" t="s">
        <v>97</v>
      </c>
      <c r="D3406" s="7">
        <v>10</v>
      </c>
      <c r="E3406" s="7">
        <v>1</v>
      </c>
      <c r="F3406" s="7">
        <v>878000</v>
      </c>
    </row>
    <row r="3407" spans="1:6" x14ac:dyDescent="0.2">
      <c r="A3407" s="7">
        <v>3406</v>
      </c>
      <c r="B3407" s="7">
        <v>36</v>
      </c>
      <c r="C3407" s="7" t="s">
        <v>97</v>
      </c>
      <c r="D3407" s="7">
        <v>10</v>
      </c>
      <c r="E3407" s="7">
        <v>1</v>
      </c>
      <c r="F3407" s="7">
        <v>814000</v>
      </c>
    </row>
    <row r="3408" spans="1:6" x14ac:dyDescent="0.2">
      <c r="A3408" s="7">
        <v>3407</v>
      </c>
      <c r="B3408" s="7">
        <v>42</v>
      </c>
      <c r="C3408" s="7" t="s">
        <v>96</v>
      </c>
      <c r="D3408" s="7">
        <v>15</v>
      </c>
      <c r="E3408" s="7">
        <v>1</v>
      </c>
      <c r="F3408" s="7">
        <v>39000</v>
      </c>
    </row>
    <row r="3409" spans="1:6" x14ac:dyDescent="0.2">
      <c r="A3409" s="7">
        <v>3408</v>
      </c>
      <c r="B3409" s="7">
        <v>33</v>
      </c>
      <c r="C3409" s="7" t="s">
        <v>96</v>
      </c>
      <c r="D3409" s="7">
        <v>10</v>
      </c>
      <c r="E3409" s="7">
        <v>1</v>
      </c>
      <c r="F3409" s="7">
        <v>138000</v>
      </c>
    </row>
    <row r="3410" spans="1:6" x14ac:dyDescent="0.2">
      <c r="A3410" s="7">
        <v>3409</v>
      </c>
      <c r="B3410" s="7">
        <v>42</v>
      </c>
      <c r="C3410" s="7" t="s">
        <v>96</v>
      </c>
      <c r="D3410" s="7">
        <v>15</v>
      </c>
      <c r="E3410" s="7">
        <v>1</v>
      </c>
      <c r="F3410" s="7">
        <v>251000</v>
      </c>
    </row>
    <row r="3411" spans="1:6" x14ac:dyDescent="0.2">
      <c r="A3411" s="7">
        <v>3410</v>
      </c>
      <c r="B3411" s="7">
        <v>40</v>
      </c>
      <c r="C3411" s="7" t="s">
        <v>97</v>
      </c>
      <c r="D3411" s="7">
        <v>10</v>
      </c>
      <c r="E3411" s="7">
        <v>1</v>
      </c>
      <c r="F3411" s="7">
        <v>117000</v>
      </c>
    </row>
    <row r="3412" spans="1:6" x14ac:dyDescent="0.2">
      <c r="A3412" s="7">
        <v>3411</v>
      </c>
      <c r="B3412" s="7">
        <v>50</v>
      </c>
      <c r="C3412" s="7" t="s">
        <v>97</v>
      </c>
      <c r="D3412" s="7">
        <v>15</v>
      </c>
      <c r="E3412" s="7">
        <v>1</v>
      </c>
      <c r="F3412" s="7">
        <v>267000</v>
      </c>
    </row>
    <row r="3413" spans="1:6" x14ac:dyDescent="0.2">
      <c r="A3413" s="7">
        <v>3412</v>
      </c>
      <c r="B3413" s="7">
        <v>23</v>
      </c>
      <c r="C3413" s="7" t="s">
        <v>96</v>
      </c>
      <c r="D3413" s="7">
        <v>15</v>
      </c>
      <c r="E3413" s="7">
        <v>1</v>
      </c>
      <c r="F3413" s="7">
        <v>162000</v>
      </c>
    </row>
    <row r="3414" spans="1:6" x14ac:dyDescent="0.2">
      <c r="A3414" s="7">
        <v>3413</v>
      </c>
      <c r="B3414" s="7">
        <v>21</v>
      </c>
      <c r="C3414" s="7" t="s">
        <v>96</v>
      </c>
      <c r="D3414" s="7">
        <v>15</v>
      </c>
      <c r="E3414" s="7">
        <v>1</v>
      </c>
      <c r="F3414" s="7">
        <v>21000</v>
      </c>
    </row>
    <row r="3415" spans="1:6" x14ac:dyDescent="0.2">
      <c r="A3415" s="7">
        <v>3414</v>
      </c>
      <c r="B3415" s="7">
        <v>40</v>
      </c>
      <c r="C3415" s="7" t="s">
        <v>96</v>
      </c>
      <c r="D3415" s="7">
        <v>15</v>
      </c>
      <c r="E3415" s="7">
        <v>1</v>
      </c>
      <c r="F3415" s="7">
        <v>174000</v>
      </c>
    </row>
    <row r="3416" spans="1:6" x14ac:dyDescent="0.2">
      <c r="A3416" s="7">
        <v>3415</v>
      </c>
      <c r="B3416" s="7">
        <v>50</v>
      </c>
      <c r="C3416" s="7" t="s">
        <v>97</v>
      </c>
      <c r="D3416" s="7">
        <v>20</v>
      </c>
      <c r="E3416" s="7">
        <v>1</v>
      </c>
      <c r="F3416" s="7">
        <v>597000</v>
      </c>
    </row>
    <row r="3417" spans="1:6" x14ac:dyDescent="0.2">
      <c r="A3417" s="7">
        <v>3416</v>
      </c>
      <c r="B3417" s="7">
        <v>37</v>
      </c>
      <c r="C3417" s="7" t="s">
        <v>96</v>
      </c>
      <c r="D3417" s="7">
        <v>20</v>
      </c>
      <c r="E3417" s="7">
        <v>1</v>
      </c>
      <c r="F3417" s="7">
        <v>415000</v>
      </c>
    </row>
    <row r="3418" spans="1:6" x14ac:dyDescent="0.2">
      <c r="A3418" s="7">
        <v>3417</v>
      </c>
      <c r="B3418" s="7">
        <v>43</v>
      </c>
      <c r="C3418" s="7" t="s">
        <v>96</v>
      </c>
      <c r="D3418" s="7">
        <v>20</v>
      </c>
      <c r="E3418" s="7">
        <v>1</v>
      </c>
      <c r="F3418" s="7">
        <v>238000</v>
      </c>
    </row>
    <row r="3419" spans="1:6" x14ac:dyDescent="0.2">
      <c r="A3419" s="7">
        <v>3418</v>
      </c>
      <c r="B3419" s="7">
        <v>42</v>
      </c>
      <c r="C3419" s="7" t="s">
        <v>97</v>
      </c>
      <c r="D3419" s="7">
        <v>15</v>
      </c>
      <c r="E3419" s="7">
        <v>1</v>
      </c>
      <c r="F3419" s="7">
        <v>936000</v>
      </c>
    </row>
    <row r="3420" spans="1:6" x14ac:dyDescent="0.2">
      <c r="A3420" s="7">
        <v>3419</v>
      </c>
      <c r="B3420" s="7">
        <v>34</v>
      </c>
      <c r="C3420" s="7" t="s">
        <v>96</v>
      </c>
      <c r="D3420" s="7">
        <v>15</v>
      </c>
      <c r="E3420" s="7">
        <v>1</v>
      </c>
      <c r="F3420" s="7">
        <v>594000</v>
      </c>
    </row>
    <row r="3421" spans="1:6" x14ac:dyDescent="0.2">
      <c r="A3421" s="7">
        <v>3420</v>
      </c>
      <c r="B3421" s="7">
        <v>56</v>
      </c>
      <c r="C3421" s="7" t="s">
        <v>97</v>
      </c>
      <c r="D3421" s="7">
        <v>20</v>
      </c>
      <c r="E3421" s="7">
        <v>1</v>
      </c>
      <c r="F3421" s="7">
        <v>178000</v>
      </c>
    </row>
    <row r="3422" spans="1:6" x14ac:dyDescent="0.2">
      <c r="A3422" s="7">
        <v>3421</v>
      </c>
      <c r="B3422" s="7">
        <v>33</v>
      </c>
      <c r="C3422" s="7" t="s">
        <v>96</v>
      </c>
      <c r="D3422" s="7">
        <v>15</v>
      </c>
      <c r="E3422" s="7">
        <v>1</v>
      </c>
      <c r="F3422" s="7">
        <v>897000</v>
      </c>
    </row>
    <row r="3423" spans="1:6" x14ac:dyDescent="0.2">
      <c r="A3423" s="7">
        <v>3422</v>
      </c>
      <c r="B3423" s="7">
        <v>57</v>
      </c>
      <c r="C3423" s="7" t="s">
        <v>96</v>
      </c>
      <c r="D3423" s="7">
        <v>15</v>
      </c>
      <c r="E3423" s="7">
        <v>1</v>
      </c>
      <c r="F3423" s="7">
        <v>566000</v>
      </c>
    </row>
    <row r="3424" spans="1:6" x14ac:dyDescent="0.2">
      <c r="A3424" s="7">
        <v>3423</v>
      </c>
      <c r="B3424" s="7">
        <v>33</v>
      </c>
      <c r="C3424" s="7" t="s">
        <v>97</v>
      </c>
      <c r="D3424" s="7">
        <v>20</v>
      </c>
      <c r="E3424" s="7">
        <v>1</v>
      </c>
      <c r="F3424" s="7">
        <v>567000</v>
      </c>
    </row>
    <row r="3425" spans="1:6" x14ac:dyDescent="0.2">
      <c r="A3425" s="7">
        <v>3424</v>
      </c>
      <c r="B3425" s="7">
        <v>36</v>
      </c>
      <c r="C3425" s="7" t="s">
        <v>97</v>
      </c>
      <c r="D3425" s="7">
        <v>20</v>
      </c>
      <c r="E3425" s="7">
        <v>1</v>
      </c>
      <c r="F3425" s="7">
        <v>128000</v>
      </c>
    </row>
    <row r="3426" spans="1:6" x14ac:dyDescent="0.2">
      <c r="A3426" s="7">
        <v>3425</v>
      </c>
      <c r="B3426" s="7">
        <v>39</v>
      </c>
      <c r="C3426" s="7" t="s">
        <v>97</v>
      </c>
      <c r="D3426" s="7">
        <v>20</v>
      </c>
      <c r="E3426" s="7">
        <v>1</v>
      </c>
      <c r="F3426" s="7">
        <v>209000</v>
      </c>
    </row>
    <row r="3427" spans="1:6" x14ac:dyDescent="0.2">
      <c r="A3427" s="7">
        <v>3426</v>
      </c>
      <c r="B3427" s="7">
        <v>23</v>
      </c>
      <c r="C3427" s="7" t="s">
        <v>97</v>
      </c>
      <c r="D3427" s="7">
        <v>15</v>
      </c>
      <c r="E3427" s="7">
        <v>1</v>
      </c>
      <c r="F3427" s="7">
        <v>198000</v>
      </c>
    </row>
    <row r="3428" spans="1:6" x14ac:dyDescent="0.2">
      <c r="A3428" s="7">
        <v>3427</v>
      </c>
      <c r="B3428" s="7">
        <v>26</v>
      </c>
      <c r="C3428" s="7" t="s">
        <v>97</v>
      </c>
      <c r="D3428" s="7">
        <v>15</v>
      </c>
      <c r="E3428" s="7">
        <v>1</v>
      </c>
      <c r="F3428" s="7">
        <v>689000</v>
      </c>
    </row>
    <row r="3429" spans="1:6" x14ac:dyDescent="0.2">
      <c r="A3429" s="7">
        <v>3428</v>
      </c>
      <c r="B3429" s="7">
        <v>58</v>
      </c>
      <c r="C3429" s="7" t="s">
        <v>97</v>
      </c>
      <c r="D3429" s="7">
        <v>20</v>
      </c>
      <c r="E3429" s="7">
        <v>1</v>
      </c>
      <c r="F3429" s="7">
        <v>74000</v>
      </c>
    </row>
    <row r="3430" spans="1:6" x14ac:dyDescent="0.2">
      <c r="A3430" s="7">
        <v>3429</v>
      </c>
      <c r="B3430" s="7">
        <v>42</v>
      </c>
      <c r="C3430" s="7" t="s">
        <v>97</v>
      </c>
      <c r="D3430" s="7">
        <v>15</v>
      </c>
      <c r="E3430" s="7">
        <v>1</v>
      </c>
      <c r="F3430" s="7">
        <v>759000</v>
      </c>
    </row>
    <row r="3431" spans="1:6" x14ac:dyDescent="0.2">
      <c r="A3431" s="7">
        <v>3430</v>
      </c>
      <c r="B3431" s="7">
        <v>26</v>
      </c>
      <c r="C3431" s="7" t="s">
        <v>97</v>
      </c>
      <c r="D3431" s="7">
        <v>10</v>
      </c>
      <c r="E3431" s="7">
        <v>1</v>
      </c>
      <c r="F3431" s="7">
        <v>16000</v>
      </c>
    </row>
    <row r="3432" spans="1:6" x14ac:dyDescent="0.2">
      <c r="A3432" s="7">
        <v>3431</v>
      </c>
      <c r="B3432" s="7">
        <v>55</v>
      </c>
      <c r="C3432" s="7" t="s">
        <v>96</v>
      </c>
      <c r="D3432" s="7">
        <v>20</v>
      </c>
      <c r="E3432" s="7">
        <v>1</v>
      </c>
      <c r="F3432" s="7">
        <v>636000</v>
      </c>
    </row>
    <row r="3433" spans="1:6" x14ac:dyDescent="0.2">
      <c r="A3433" s="7">
        <v>3432</v>
      </c>
      <c r="B3433" s="7">
        <v>56</v>
      </c>
      <c r="C3433" s="7" t="s">
        <v>96</v>
      </c>
      <c r="D3433" s="7">
        <v>20</v>
      </c>
      <c r="E3433" s="7">
        <v>1</v>
      </c>
      <c r="F3433" s="7">
        <v>741000</v>
      </c>
    </row>
    <row r="3434" spans="1:6" x14ac:dyDescent="0.2">
      <c r="A3434" s="7">
        <v>3433</v>
      </c>
      <c r="B3434" s="7">
        <v>44</v>
      </c>
      <c r="C3434" s="7" t="s">
        <v>97</v>
      </c>
      <c r="D3434" s="7">
        <v>15</v>
      </c>
      <c r="E3434" s="7">
        <v>1</v>
      </c>
      <c r="F3434" s="7">
        <v>629000</v>
      </c>
    </row>
    <row r="3435" spans="1:6" x14ac:dyDescent="0.2">
      <c r="A3435" s="7">
        <v>3434</v>
      </c>
      <c r="B3435" s="7">
        <v>24</v>
      </c>
      <c r="C3435" s="7" t="s">
        <v>96</v>
      </c>
      <c r="D3435" s="7">
        <v>20</v>
      </c>
      <c r="E3435" s="7">
        <v>1</v>
      </c>
      <c r="F3435" s="7">
        <v>306000</v>
      </c>
    </row>
    <row r="3436" spans="1:6" x14ac:dyDescent="0.2">
      <c r="A3436" s="7">
        <v>3435</v>
      </c>
      <c r="B3436" s="7">
        <v>54</v>
      </c>
      <c r="C3436" s="7" t="s">
        <v>96</v>
      </c>
      <c r="D3436" s="7">
        <v>10</v>
      </c>
      <c r="E3436" s="7">
        <v>1</v>
      </c>
      <c r="F3436" s="7">
        <v>257000</v>
      </c>
    </row>
    <row r="3437" spans="1:6" x14ac:dyDescent="0.2">
      <c r="A3437" s="7">
        <v>3436</v>
      </c>
      <c r="B3437" s="7">
        <v>37</v>
      </c>
      <c r="C3437" s="7" t="s">
        <v>96</v>
      </c>
      <c r="D3437" s="7">
        <v>10</v>
      </c>
      <c r="E3437" s="7">
        <v>1</v>
      </c>
      <c r="F3437" s="7">
        <v>689000</v>
      </c>
    </row>
    <row r="3438" spans="1:6" x14ac:dyDescent="0.2">
      <c r="A3438" s="7">
        <v>3437</v>
      </c>
      <c r="B3438" s="7">
        <v>54</v>
      </c>
      <c r="C3438" s="7" t="s">
        <v>97</v>
      </c>
      <c r="D3438" s="7">
        <v>10</v>
      </c>
      <c r="E3438" s="7">
        <v>1</v>
      </c>
      <c r="F3438" s="7">
        <v>572000</v>
      </c>
    </row>
    <row r="3439" spans="1:6" x14ac:dyDescent="0.2">
      <c r="A3439" s="7">
        <v>3438</v>
      </c>
      <c r="B3439" s="7">
        <v>31</v>
      </c>
      <c r="C3439" s="7" t="s">
        <v>97</v>
      </c>
      <c r="D3439" s="7">
        <v>15</v>
      </c>
      <c r="E3439" s="7">
        <v>1</v>
      </c>
      <c r="F3439" s="7">
        <v>285000</v>
      </c>
    </row>
    <row r="3440" spans="1:6" x14ac:dyDescent="0.2">
      <c r="A3440" s="7">
        <v>3439</v>
      </c>
      <c r="B3440" s="7">
        <v>41</v>
      </c>
      <c r="C3440" s="7" t="s">
        <v>97</v>
      </c>
      <c r="D3440" s="7">
        <v>20</v>
      </c>
      <c r="E3440" s="7">
        <v>1</v>
      </c>
      <c r="F3440" s="7">
        <v>937000</v>
      </c>
    </row>
    <row r="3441" spans="1:6" x14ac:dyDescent="0.2">
      <c r="A3441" s="7">
        <v>3440</v>
      </c>
      <c r="B3441" s="7">
        <v>30</v>
      </c>
      <c r="C3441" s="7" t="s">
        <v>96</v>
      </c>
      <c r="D3441" s="7">
        <v>15</v>
      </c>
      <c r="E3441" s="7">
        <v>1</v>
      </c>
      <c r="F3441" s="7">
        <v>646000</v>
      </c>
    </row>
    <row r="3442" spans="1:6" x14ac:dyDescent="0.2">
      <c r="A3442" s="7">
        <v>3441</v>
      </c>
      <c r="B3442" s="7">
        <v>49</v>
      </c>
      <c r="C3442" s="7" t="s">
        <v>96</v>
      </c>
      <c r="D3442" s="7">
        <v>20</v>
      </c>
      <c r="E3442" s="7">
        <v>1</v>
      </c>
      <c r="F3442" s="7">
        <v>68000</v>
      </c>
    </row>
    <row r="3443" spans="1:6" x14ac:dyDescent="0.2">
      <c r="A3443" s="7">
        <v>3442</v>
      </c>
      <c r="B3443" s="7">
        <v>40</v>
      </c>
      <c r="C3443" s="7" t="s">
        <v>96</v>
      </c>
      <c r="D3443" s="7">
        <v>20</v>
      </c>
      <c r="E3443" s="7">
        <v>1</v>
      </c>
      <c r="F3443" s="7">
        <v>380000</v>
      </c>
    </row>
    <row r="3444" spans="1:6" x14ac:dyDescent="0.2">
      <c r="A3444" s="7">
        <v>3443</v>
      </c>
      <c r="B3444" s="7">
        <v>27</v>
      </c>
      <c r="C3444" s="7" t="s">
        <v>96</v>
      </c>
      <c r="D3444" s="7">
        <v>15</v>
      </c>
      <c r="E3444" s="7">
        <v>1</v>
      </c>
      <c r="F3444" s="7">
        <v>710000</v>
      </c>
    </row>
    <row r="3445" spans="1:6" x14ac:dyDescent="0.2">
      <c r="A3445" s="7">
        <v>3444</v>
      </c>
      <c r="B3445" s="7">
        <v>40</v>
      </c>
      <c r="C3445" s="7" t="s">
        <v>97</v>
      </c>
      <c r="D3445" s="7">
        <v>15</v>
      </c>
      <c r="E3445" s="7">
        <v>1</v>
      </c>
      <c r="F3445" s="7">
        <v>865000</v>
      </c>
    </row>
    <row r="3446" spans="1:6" x14ac:dyDescent="0.2">
      <c r="A3446" s="7">
        <v>3445</v>
      </c>
      <c r="B3446" s="7">
        <v>33</v>
      </c>
      <c r="C3446" s="7" t="s">
        <v>96</v>
      </c>
      <c r="D3446" s="7">
        <v>10</v>
      </c>
      <c r="E3446" s="7">
        <v>1</v>
      </c>
      <c r="F3446" s="7">
        <v>743000</v>
      </c>
    </row>
    <row r="3447" spans="1:6" x14ac:dyDescent="0.2">
      <c r="A3447" s="7">
        <v>3446</v>
      </c>
      <c r="B3447" s="7">
        <v>51</v>
      </c>
      <c r="C3447" s="7" t="s">
        <v>96</v>
      </c>
      <c r="D3447" s="7">
        <v>20</v>
      </c>
      <c r="E3447" s="7">
        <v>1</v>
      </c>
      <c r="F3447" s="7">
        <v>976000</v>
      </c>
    </row>
    <row r="3448" spans="1:6" x14ac:dyDescent="0.2">
      <c r="A3448" s="7">
        <v>3447</v>
      </c>
      <c r="B3448" s="7">
        <v>47</v>
      </c>
      <c r="C3448" s="7" t="s">
        <v>97</v>
      </c>
      <c r="D3448" s="7">
        <v>10</v>
      </c>
      <c r="E3448" s="7">
        <v>1</v>
      </c>
      <c r="F3448" s="7">
        <v>990000</v>
      </c>
    </row>
    <row r="3449" spans="1:6" x14ac:dyDescent="0.2">
      <c r="A3449" s="7">
        <v>3448</v>
      </c>
      <c r="B3449" s="7">
        <v>41</v>
      </c>
      <c r="C3449" s="7" t="s">
        <v>96</v>
      </c>
      <c r="D3449" s="7">
        <v>20</v>
      </c>
      <c r="E3449" s="7">
        <v>1</v>
      </c>
      <c r="F3449" s="7">
        <v>637000</v>
      </c>
    </row>
    <row r="3450" spans="1:6" x14ac:dyDescent="0.2">
      <c r="A3450" s="7">
        <v>3449</v>
      </c>
      <c r="B3450" s="7">
        <v>44</v>
      </c>
      <c r="C3450" s="7" t="s">
        <v>97</v>
      </c>
      <c r="D3450" s="7">
        <v>10</v>
      </c>
      <c r="E3450" s="7">
        <v>1</v>
      </c>
      <c r="F3450" s="7">
        <v>238000</v>
      </c>
    </row>
    <row r="3451" spans="1:6" x14ac:dyDescent="0.2">
      <c r="A3451" s="7">
        <v>3450</v>
      </c>
      <c r="B3451" s="7">
        <v>58</v>
      </c>
      <c r="C3451" s="7" t="s">
        <v>96</v>
      </c>
      <c r="D3451" s="7">
        <v>20</v>
      </c>
      <c r="E3451" s="7">
        <v>1</v>
      </c>
      <c r="F3451" s="7">
        <v>968000</v>
      </c>
    </row>
    <row r="3452" spans="1:6" x14ac:dyDescent="0.2">
      <c r="A3452" s="7">
        <v>3451</v>
      </c>
      <c r="B3452" s="7">
        <v>43</v>
      </c>
      <c r="C3452" s="7" t="s">
        <v>96</v>
      </c>
      <c r="D3452" s="7">
        <v>20</v>
      </c>
      <c r="E3452" s="7">
        <v>1</v>
      </c>
      <c r="F3452" s="7">
        <v>548000</v>
      </c>
    </row>
    <row r="3453" spans="1:6" x14ac:dyDescent="0.2">
      <c r="A3453" s="7">
        <v>3452</v>
      </c>
      <c r="B3453" s="7">
        <v>46</v>
      </c>
      <c r="C3453" s="7" t="s">
        <v>96</v>
      </c>
      <c r="D3453" s="7">
        <v>15</v>
      </c>
      <c r="E3453" s="7">
        <v>1</v>
      </c>
      <c r="F3453" s="7">
        <v>601000</v>
      </c>
    </row>
    <row r="3454" spans="1:6" x14ac:dyDescent="0.2">
      <c r="A3454" s="7">
        <v>3453</v>
      </c>
      <c r="B3454" s="7">
        <v>35</v>
      </c>
      <c r="C3454" s="7" t="s">
        <v>97</v>
      </c>
      <c r="D3454" s="7">
        <v>20</v>
      </c>
      <c r="E3454" s="7">
        <v>1</v>
      </c>
      <c r="F3454" s="7">
        <v>912000</v>
      </c>
    </row>
    <row r="3455" spans="1:6" x14ac:dyDescent="0.2">
      <c r="A3455" s="7">
        <v>3454</v>
      </c>
      <c r="B3455" s="7">
        <v>41</v>
      </c>
      <c r="C3455" s="7" t="s">
        <v>96</v>
      </c>
      <c r="D3455" s="7">
        <v>15</v>
      </c>
      <c r="E3455" s="7">
        <v>1</v>
      </c>
      <c r="F3455" s="7">
        <v>811000</v>
      </c>
    </row>
    <row r="3456" spans="1:6" x14ac:dyDescent="0.2">
      <c r="A3456" s="7">
        <v>3455</v>
      </c>
      <c r="B3456" s="7">
        <v>21</v>
      </c>
      <c r="C3456" s="7" t="s">
        <v>97</v>
      </c>
      <c r="D3456" s="7">
        <v>20</v>
      </c>
      <c r="E3456" s="7">
        <v>1</v>
      </c>
      <c r="F3456" s="7">
        <v>581000</v>
      </c>
    </row>
    <row r="3457" spans="1:6" x14ac:dyDescent="0.2">
      <c r="A3457" s="7">
        <v>3456</v>
      </c>
      <c r="B3457" s="7">
        <v>53</v>
      </c>
      <c r="C3457" s="7" t="s">
        <v>96</v>
      </c>
      <c r="D3457" s="7">
        <v>10</v>
      </c>
      <c r="E3457" s="7">
        <v>1</v>
      </c>
      <c r="F3457" s="7">
        <v>952000</v>
      </c>
    </row>
    <row r="3458" spans="1:6" x14ac:dyDescent="0.2">
      <c r="A3458" s="7">
        <v>3457</v>
      </c>
      <c r="B3458" s="7">
        <v>51</v>
      </c>
      <c r="C3458" s="7" t="s">
        <v>97</v>
      </c>
      <c r="D3458" s="7">
        <v>15</v>
      </c>
      <c r="E3458" s="7">
        <v>1</v>
      </c>
      <c r="F3458" s="7">
        <v>312000</v>
      </c>
    </row>
    <row r="3459" spans="1:6" x14ac:dyDescent="0.2">
      <c r="A3459" s="7">
        <v>3458</v>
      </c>
      <c r="B3459" s="7">
        <v>58</v>
      </c>
      <c r="C3459" s="7" t="s">
        <v>97</v>
      </c>
      <c r="D3459" s="7">
        <v>20</v>
      </c>
      <c r="E3459" s="7">
        <v>1</v>
      </c>
      <c r="F3459" s="7">
        <v>959000</v>
      </c>
    </row>
    <row r="3460" spans="1:6" x14ac:dyDescent="0.2">
      <c r="A3460" s="7">
        <v>3459</v>
      </c>
      <c r="B3460" s="7">
        <v>49</v>
      </c>
      <c r="C3460" s="7" t="s">
        <v>97</v>
      </c>
      <c r="D3460" s="7">
        <v>10</v>
      </c>
      <c r="E3460" s="7">
        <v>1</v>
      </c>
      <c r="F3460" s="7">
        <v>575000</v>
      </c>
    </row>
    <row r="3461" spans="1:6" x14ac:dyDescent="0.2">
      <c r="A3461" s="7">
        <v>3460</v>
      </c>
      <c r="B3461" s="7">
        <v>27</v>
      </c>
      <c r="C3461" s="7" t="s">
        <v>96</v>
      </c>
      <c r="D3461" s="7">
        <v>15</v>
      </c>
      <c r="E3461" s="7">
        <v>1</v>
      </c>
      <c r="F3461" s="7">
        <v>537000</v>
      </c>
    </row>
    <row r="3462" spans="1:6" x14ac:dyDescent="0.2">
      <c r="A3462" s="7">
        <v>3461</v>
      </c>
      <c r="B3462" s="7">
        <v>44</v>
      </c>
      <c r="C3462" s="7" t="s">
        <v>96</v>
      </c>
      <c r="D3462" s="7">
        <v>20</v>
      </c>
      <c r="E3462" s="7">
        <v>1</v>
      </c>
      <c r="F3462" s="7">
        <v>204000</v>
      </c>
    </row>
    <row r="3463" spans="1:6" x14ac:dyDescent="0.2">
      <c r="A3463" s="7">
        <v>3462</v>
      </c>
      <c r="B3463" s="7">
        <v>57</v>
      </c>
      <c r="C3463" s="7" t="s">
        <v>97</v>
      </c>
      <c r="D3463" s="7">
        <v>15</v>
      </c>
      <c r="E3463" s="7">
        <v>1</v>
      </c>
      <c r="F3463" s="7">
        <v>975000</v>
      </c>
    </row>
    <row r="3464" spans="1:6" x14ac:dyDescent="0.2">
      <c r="A3464" s="7">
        <v>3463</v>
      </c>
      <c r="B3464" s="7">
        <v>23</v>
      </c>
      <c r="C3464" s="7" t="s">
        <v>97</v>
      </c>
      <c r="D3464" s="7">
        <v>10</v>
      </c>
      <c r="E3464" s="7">
        <v>1</v>
      </c>
      <c r="F3464" s="7">
        <v>838000</v>
      </c>
    </row>
    <row r="3465" spans="1:6" x14ac:dyDescent="0.2">
      <c r="A3465" s="7">
        <v>3464</v>
      </c>
      <c r="B3465" s="7">
        <v>55</v>
      </c>
      <c r="C3465" s="7" t="s">
        <v>97</v>
      </c>
      <c r="D3465" s="7">
        <v>15</v>
      </c>
      <c r="E3465" s="7">
        <v>1</v>
      </c>
      <c r="F3465" s="7">
        <v>255000</v>
      </c>
    </row>
    <row r="3466" spans="1:6" x14ac:dyDescent="0.2">
      <c r="A3466" s="7">
        <v>3465</v>
      </c>
      <c r="B3466" s="7">
        <v>29</v>
      </c>
      <c r="C3466" s="7" t="s">
        <v>96</v>
      </c>
      <c r="D3466" s="7">
        <v>15</v>
      </c>
      <c r="E3466" s="7">
        <v>1</v>
      </c>
      <c r="F3466" s="7">
        <v>738000</v>
      </c>
    </row>
    <row r="3467" spans="1:6" x14ac:dyDescent="0.2">
      <c r="A3467" s="7">
        <v>3466</v>
      </c>
      <c r="B3467" s="7">
        <v>43</v>
      </c>
      <c r="C3467" s="7" t="s">
        <v>96</v>
      </c>
      <c r="D3467" s="7">
        <v>15</v>
      </c>
      <c r="E3467" s="7">
        <v>1</v>
      </c>
      <c r="F3467" s="7">
        <v>818000</v>
      </c>
    </row>
    <row r="3468" spans="1:6" x14ac:dyDescent="0.2">
      <c r="A3468" s="7">
        <v>3467</v>
      </c>
      <c r="B3468" s="7">
        <v>58</v>
      </c>
      <c r="C3468" s="7" t="s">
        <v>96</v>
      </c>
      <c r="D3468" s="7">
        <v>15</v>
      </c>
      <c r="E3468" s="7">
        <v>1</v>
      </c>
      <c r="F3468" s="7">
        <v>106000</v>
      </c>
    </row>
    <row r="3469" spans="1:6" x14ac:dyDescent="0.2">
      <c r="A3469" s="7">
        <v>3468</v>
      </c>
      <c r="B3469" s="7">
        <v>41</v>
      </c>
      <c r="C3469" s="7" t="s">
        <v>97</v>
      </c>
      <c r="D3469" s="7">
        <v>10</v>
      </c>
      <c r="E3469" s="7">
        <v>1</v>
      </c>
      <c r="F3469" s="7">
        <v>776000</v>
      </c>
    </row>
    <row r="3470" spans="1:6" x14ac:dyDescent="0.2">
      <c r="A3470" s="7">
        <v>3469</v>
      </c>
      <c r="B3470" s="7">
        <v>34</v>
      </c>
      <c r="C3470" s="7" t="s">
        <v>96</v>
      </c>
      <c r="D3470" s="7">
        <v>10</v>
      </c>
      <c r="E3470" s="7">
        <v>1</v>
      </c>
      <c r="F3470" s="7">
        <v>807000</v>
      </c>
    </row>
    <row r="3471" spans="1:6" x14ac:dyDescent="0.2">
      <c r="A3471" s="7">
        <v>3470</v>
      </c>
      <c r="B3471" s="7">
        <v>38</v>
      </c>
      <c r="C3471" s="7" t="s">
        <v>96</v>
      </c>
      <c r="D3471" s="7">
        <v>15</v>
      </c>
      <c r="E3471" s="7">
        <v>1</v>
      </c>
      <c r="F3471" s="7">
        <v>125000</v>
      </c>
    </row>
    <row r="3472" spans="1:6" x14ac:dyDescent="0.2">
      <c r="A3472" s="7">
        <v>3471</v>
      </c>
      <c r="B3472" s="7">
        <v>41</v>
      </c>
      <c r="C3472" s="7" t="s">
        <v>96</v>
      </c>
      <c r="D3472" s="7">
        <v>10</v>
      </c>
      <c r="E3472" s="7">
        <v>1</v>
      </c>
      <c r="F3472" s="7">
        <v>255000</v>
      </c>
    </row>
    <row r="3473" spans="1:6" x14ac:dyDescent="0.2">
      <c r="A3473" s="7">
        <v>3472</v>
      </c>
      <c r="B3473" s="7">
        <v>49</v>
      </c>
      <c r="C3473" s="7" t="s">
        <v>97</v>
      </c>
      <c r="D3473" s="7">
        <v>15</v>
      </c>
      <c r="E3473" s="7">
        <v>1</v>
      </c>
      <c r="F3473" s="7">
        <v>662000</v>
      </c>
    </row>
    <row r="3474" spans="1:6" x14ac:dyDescent="0.2">
      <c r="A3474" s="7">
        <v>3473</v>
      </c>
      <c r="B3474" s="7">
        <v>34</v>
      </c>
      <c r="C3474" s="7" t="s">
        <v>97</v>
      </c>
      <c r="D3474" s="7">
        <v>10</v>
      </c>
      <c r="E3474" s="7">
        <v>1</v>
      </c>
      <c r="F3474" s="7">
        <v>874000</v>
      </c>
    </row>
    <row r="3475" spans="1:6" x14ac:dyDescent="0.2">
      <c r="A3475" s="7">
        <v>3474</v>
      </c>
      <c r="B3475" s="7">
        <v>43</v>
      </c>
      <c r="C3475" s="7" t="s">
        <v>96</v>
      </c>
      <c r="D3475" s="7">
        <v>20</v>
      </c>
      <c r="E3475" s="7">
        <v>1</v>
      </c>
      <c r="F3475" s="7">
        <v>178000</v>
      </c>
    </row>
    <row r="3476" spans="1:6" x14ac:dyDescent="0.2">
      <c r="A3476" s="7">
        <v>3475</v>
      </c>
      <c r="B3476" s="7">
        <v>44</v>
      </c>
      <c r="C3476" s="7" t="s">
        <v>97</v>
      </c>
      <c r="D3476" s="7">
        <v>15</v>
      </c>
      <c r="E3476" s="7">
        <v>1</v>
      </c>
      <c r="F3476" s="7">
        <v>679000</v>
      </c>
    </row>
    <row r="3477" spans="1:6" x14ac:dyDescent="0.2">
      <c r="A3477" s="7">
        <v>3476</v>
      </c>
      <c r="B3477" s="7">
        <v>42</v>
      </c>
      <c r="C3477" s="7" t="s">
        <v>96</v>
      </c>
      <c r="D3477" s="7">
        <v>15</v>
      </c>
      <c r="E3477" s="7">
        <v>1</v>
      </c>
      <c r="F3477" s="7">
        <v>434000</v>
      </c>
    </row>
    <row r="3478" spans="1:6" x14ac:dyDescent="0.2">
      <c r="A3478" s="7">
        <v>3477</v>
      </c>
      <c r="B3478" s="7">
        <v>40</v>
      </c>
      <c r="C3478" s="7" t="s">
        <v>97</v>
      </c>
      <c r="D3478" s="7">
        <v>20</v>
      </c>
      <c r="E3478" s="7">
        <v>1</v>
      </c>
      <c r="F3478" s="7">
        <v>286000</v>
      </c>
    </row>
    <row r="3479" spans="1:6" x14ac:dyDescent="0.2">
      <c r="A3479" s="7">
        <v>3478</v>
      </c>
      <c r="B3479" s="7">
        <v>55</v>
      </c>
      <c r="C3479" s="7" t="s">
        <v>97</v>
      </c>
      <c r="D3479" s="7">
        <v>20</v>
      </c>
      <c r="E3479" s="7">
        <v>1</v>
      </c>
      <c r="F3479" s="7">
        <v>731000</v>
      </c>
    </row>
    <row r="3480" spans="1:6" x14ac:dyDescent="0.2">
      <c r="A3480" s="7">
        <v>3479</v>
      </c>
      <c r="B3480" s="7">
        <v>23</v>
      </c>
      <c r="C3480" s="7" t="s">
        <v>96</v>
      </c>
      <c r="D3480" s="7">
        <v>20</v>
      </c>
      <c r="E3480" s="7">
        <v>1</v>
      </c>
      <c r="F3480" s="7">
        <v>818000</v>
      </c>
    </row>
    <row r="3481" spans="1:6" x14ac:dyDescent="0.2">
      <c r="A3481" s="7">
        <v>3480</v>
      </c>
      <c r="B3481" s="7">
        <v>55</v>
      </c>
      <c r="C3481" s="7" t="s">
        <v>97</v>
      </c>
      <c r="D3481" s="7">
        <v>20</v>
      </c>
      <c r="E3481" s="7">
        <v>1</v>
      </c>
      <c r="F3481" s="7">
        <v>493000</v>
      </c>
    </row>
    <row r="3482" spans="1:6" x14ac:dyDescent="0.2">
      <c r="A3482" s="7">
        <v>3481</v>
      </c>
      <c r="B3482" s="7">
        <v>45</v>
      </c>
      <c r="C3482" s="7" t="s">
        <v>97</v>
      </c>
      <c r="D3482" s="7">
        <v>20</v>
      </c>
      <c r="E3482" s="7">
        <v>1</v>
      </c>
      <c r="F3482" s="7">
        <v>791000</v>
      </c>
    </row>
    <row r="3483" spans="1:6" x14ac:dyDescent="0.2">
      <c r="A3483" s="7">
        <v>3482</v>
      </c>
      <c r="B3483" s="7">
        <v>59</v>
      </c>
      <c r="C3483" s="7" t="s">
        <v>96</v>
      </c>
      <c r="D3483" s="7">
        <v>10</v>
      </c>
      <c r="E3483" s="7">
        <v>1</v>
      </c>
      <c r="F3483" s="7">
        <v>270000</v>
      </c>
    </row>
    <row r="3484" spans="1:6" x14ac:dyDescent="0.2">
      <c r="A3484" s="7">
        <v>3483</v>
      </c>
      <c r="B3484" s="7">
        <v>40</v>
      </c>
      <c r="C3484" s="7" t="s">
        <v>96</v>
      </c>
      <c r="D3484" s="7">
        <v>20</v>
      </c>
      <c r="E3484" s="7">
        <v>1</v>
      </c>
      <c r="F3484" s="7">
        <v>500000</v>
      </c>
    </row>
    <row r="3485" spans="1:6" x14ac:dyDescent="0.2">
      <c r="A3485" s="7">
        <v>3484</v>
      </c>
      <c r="B3485" s="7">
        <v>36</v>
      </c>
      <c r="C3485" s="7" t="s">
        <v>97</v>
      </c>
      <c r="D3485" s="7">
        <v>20</v>
      </c>
      <c r="E3485" s="7">
        <v>1</v>
      </c>
      <c r="F3485" s="7">
        <v>569000</v>
      </c>
    </row>
    <row r="3486" spans="1:6" x14ac:dyDescent="0.2">
      <c r="A3486" s="7">
        <v>3485</v>
      </c>
      <c r="B3486" s="7">
        <v>45</v>
      </c>
      <c r="C3486" s="7" t="s">
        <v>96</v>
      </c>
      <c r="D3486" s="7">
        <v>10</v>
      </c>
      <c r="E3486" s="7">
        <v>1</v>
      </c>
      <c r="F3486" s="7">
        <v>457000</v>
      </c>
    </row>
    <row r="3487" spans="1:6" x14ac:dyDescent="0.2">
      <c r="A3487" s="7">
        <v>3486</v>
      </c>
      <c r="B3487" s="7">
        <v>48</v>
      </c>
      <c r="C3487" s="7" t="s">
        <v>97</v>
      </c>
      <c r="D3487" s="7">
        <v>15</v>
      </c>
      <c r="E3487" s="7">
        <v>1</v>
      </c>
      <c r="F3487" s="7">
        <v>343000</v>
      </c>
    </row>
    <row r="3488" spans="1:6" x14ac:dyDescent="0.2">
      <c r="A3488" s="7">
        <v>3487</v>
      </c>
      <c r="B3488" s="7">
        <v>37</v>
      </c>
      <c r="C3488" s="7" t="s">
        <v>96</v>
      </c>
      <c r="D3488" s="7">
        <v>15</v>
      </c>
      <c r="E3488" s="7">
        <v>1</v>
      </c>
      <c r="F3488" s="7">
        <v>619000</v>
      </c>
    </row>
    <row r="3489" spans="1:6" x14ac:dyDescent="0.2">
      <c r="A3489" s="7">
        <v>3488</v>
      </c>
      <c r="B3489" s="7">
        <v>23</v>
      </c>
      <c r="C3489" s="7" t="s">
        <v>97</v>
      </c>
      <c r="D3489" s="7">
        <v>20</v>
      </c>
      <c r="E3489" s="7">
        <v>1</v>
      </c>
      <c r="F3489" s="7">
        <v>487000</v>
      </c>
    </row>
    <row r="3490" spans="1:6" x14ac:dyDescent="0.2">
      <c r="A3490" s="7">
        <v>3489</v>
      </c>
      <c r="B3490" s="7">
        <v>40</v>
      </c>
      <c r="C3490" s="7" t="s">
        <v>96</v>
      </c>
      <c r="D3490" s="7">
        <v>10</v>
      </c>
      <c r="E3490" s="7">
        <v>1</v>
      </c>
      <c r="F3490" s="7">
        <v>129000</v>
      </c>
    </row>
    <row r="3491" spans="1:6" x14ac:dyDescent="0.2">
      <c r="A3491" s="7">
        <v>3490</v>
      </c>
      <c r="B3491" s="7">
        <v>59</v>
      </c>
      <c r="C3491" s="7" t="s">
        <v>96</v>
      </c>
      <c r="D3491" s="7">
        <v>15</v>
      </c>
      <c r="E3491" s="7">
        <v>1</v>
      </c>
      <c r="F3491" s="7">
        <v>18000</v>
      </c>
    </row>
    <row r="3492" spans="1:6" x14ac:dyDescent="0.2">
      <c r="A3492" s="7">
        <v>3491</v>
      </c>
      <c r="B3492" s="7">
        <v>57</v>
      </c>
      <c r="C3492" s="7" t="s">
        <v>96</v>
      </c>
      <c r="D3492" s="7">
        <v>20</v>
      </c>
      <c r="E3492" s="7">
        <v>1</v>
      </c>
      <c r="F3492" s="7">
        <v>743000</v>
      </c>
    </row>
    <row r="3493" spans="1:6" x14ac:dyDescent="0.2">
      <c r="A3493" s="7">
        <v>3492</v>
      </c>
      <c r="B3493" s="7">
        <v>40</v>
      </c>
      <c r="C3493" s="7" t="s">
        <v>97</v>
      </c>
      <c r="D3493" s="7">
        <v>20</v>
      </c>
      <c r="E3493" s="7">
        <v>1</v>
      </c>
      <c r="F3493" s="7">
        <v>934000</v>
      </c>
    </row>
    <row r="3494" spans="1:6" x14ac:dyDescent="0.2">
      <c r="A3494" s="7">
        <v>3493</v>
      </c>
      <c r="B3494" s="7">
        <v>40</v>
      </c>
      <c r="C3494" s="7" t="s">
        <v>97</v>
      </c>
      <c r="D3494" s="7">
        <v>20</v>
      </c>
      <c r="E3494" s="7">
        <v>1</v>
      </c>
      <c r="F3494" s="7">
        <v>518000</v>
      </c>
    </row>
    <row r="3495" spans="1:6" x14ac:dyDescent="0.2">
      <c r="A3495" s="7">
        <v>3494</v>
      </c>
      <c r="B3495" s="7">
        <v>34</v>
      </c>
      <c r="C3495" s="7" t="s">
        <v>97</v>
      </c>
      <c r="D3495" s="7">
        <v>15</v>
      </c>
      <c r="E3495" s="7">
        <v>1</v>
      </c>
      <c r="F3495" s="7">
        <v>581000</v>
      </c>
    </row>
    <row r="3496" spans="1:6" x14ac:dyDescent="0.2">
      <c r="A3496" s="7">
        <v>3495</v>
      </c>
      <c r="B3496" s="7">
        <v>32</v>
      </c>
      <c r="C3496" s="7" t="s">
        <v>97</v>
      </c>
      <c r="D3496" s="7">
        <v>20</v>
      </c>
      <c r="E3496" s="7">
        <v>1</v>
      </c>
      <c r="F3496" s="7">
        <v>329000</v>
      </c>
    </row>
    <row r="3497" spans="1:6" x14ac:dyDescent="0.2">
      <c r="A3497" s="7">
        <v>3496</v>
      </c>
      <c r="B3497" s="7">
        <v>47</v>
      </c>
      <c r="C3497" s="7" t="s">
        <v>97</v>
      </c>
      <c r="D3497" s="7">
        <v>20</v>
      </c>
      <c r="E3497" s="7">
        <v>1</v>
      </c>
      <c r="F3497" s="7">
        <v>406000</v>
      </c>
    </row>
    <row r="3498" spans="1:6" x14ac:dyDescent="0.2">
      <c r="A3498" s="7">
        <v>3497</v>
      </c>
      <c r="B3498" s="7">
        <v>55</v>
      </c>
      <c r="C3498" s="7" t="s">
        <v>96</v>
      </c>
      <c r="D3498" s="7">
        <v>20</v>
      </c>
      <c r="E3498" s="7">
        <v>1</v>
      </c>
      <c r="F3498" s="7">
        <v>579000</v>
      </c>
    </row>
    <row r="3499" spans="1:6" x14ac:dyDescent="0.2">
      <c r="A3499" s="7">
        <v>3498</v>
      </c>
      <c r="B3499" s="7">
        <v>37</v>
      </c>
      <c r="C3499" s="7" t="s">
        <v>97</v>
      </c>
      <c r="D3499" s="7">
        <v>20</v>
      </c>
      <c r="E3499" s="7">
        <v>1</v>
      </c>
      <c r="F3499" s="7">
        <v>937000</v>
      </c>
    </row>
    <row r="3500" spans="1:6" x14ac:dyDescent="0.2">
      <c r="A3500" s="7">
        <v>3499</v>
      </c>
      <c r="B3500" s="7">
        <v>46</v>
      </c>
      <c r="C3500" s="7" t="s">
        <v>97</v>
      </c>
      <c r="D3500" s="7">
        <v>20</v>
      </c>
      <c r="E3500" s="7">
        <v>1</v>
      </c>
      <c r="F3500" s="7">
        <v>160000</v>
      </c>
    </row>
    <row r="3501" spans="1:6" x14ac:dyDescent="0.2">
      <c r="A3501" s="7">
        <v>3500</v>
      </c>
      <c r="B3501" s="7">
        <v>42</v>
      </c>
      <c r="C3501" s="7" t="s">
        <v>96</v>
      </c>
      <c r="D3501" s="7">
        <v>10</v>
      </c>
      <c r="E3501" s="7">
        <v>1</v>
      </c>
      <c r="F3501" s="7">
        <v>847000</v>
      </c>
    </row>
    <row r="3502" spans="1:6" x14ac:dyDescent="0.2">
      <c r="A3502" s="7">
        <v>3501</v>
      </c>
      <c r="B3502" s="7">
        <v>38</v>
      </c>
      <c r="C3502" s="7" t="s">
        <v>96</v>
      </c>
      <c r="D3502" s="7">
        <v>20</v>
      </c>
      <c r="E3502" s="7">
        <v>1</v>
      </c>
      <c r="F3502" s="7">
        <v>295000</v>
      </c>
    </row>
    <row r="3503" spans="1:6" x14ac:dyDescent="0.2">
      <c r="A3503" s="7">
        <v>3502</v>
      </c>
      <c r="B3503" s="7">
        <v>40</v>
      </c>
      <c r="C3503" s="7" t="s">
        <v>96</v>
      </c>
      <c r="D3503" s="7">
        <v>20</v>
      </c>
      <c r="E3503" s="7">
        <v>1</v>
      </c>
      <c r="F3503" s="7">
        <v>102000</v>
      </c>
    </row>
    <row r="3504" spans="1:6" x14ac:dyDescent="0.2">
      <c r="A3504" s="7">
        <v>3503</v>
      </c>
      <c r="B3504" s="7">
        <v>30</v>
      </c>
      <c r="C3504" s="7" t="s">
        <v>96</v>
      </c>
      <c r="D3504" s="7">
        <v>20</v>
      </c>
      <c r="E3504" s="7">
        <v>1</v>
      </c>
      <c r="F3504" s="7">
        <v>372000</v>
      </c>
    </row>
    <row r="3505" spans="1:6" x14ac:dyDescent="0.2">
      <c r="A3505" s="7">
        <v>3504</v>
      </c>
      <c r="B3505" s="7">
        <v>49</v>
      </c>
      <c r="C3505" s="7" t="s">
        <v>96</v>
      </c>
      <c r="D3505" s="7">
        <v>20</v>
      </c>
      <c r="E3505" s="7">
        <v>1</v>
      </c>
      <c r="F3505" s="7">
        <v>811000</v>
      </c>
    </row>
    <row r="3506" spans="1:6" x14ac:dyDescent="0.2">
      <c r="A3506" s="7">
        <v>3505</v>
      </c>
      <c r="B3506" s="7">
        <v>50</v>
      </c>
      <c r="C3506" s="7" t="s">
        <v>97</v>
      </c>
      <c r="D3506" s="7">
        <v>10</v>
      </c>
      <c r="E3506" s="7">
        <v>1</v>
      </c>
      <c r="F3506" s="7">
        <v>512000</v>
      </c>
    </row>
    <row r="3507" spans="1:6" x14ac:dyDescent="0.2">
      <c r="A3507" s="7">
        <v>3506</v>
      </c>
      <c r="B3507" s="7">
        <v>37</v>
      </c>
      <c r="C3507" s="7" t="s">
        <v>96</v>
      </c>
      <c r="D3507" s="7">
        <v>10</v>
      </c>
      <c r="E3507" s="7">
        <v>1</v>
      </c>
      <c r="F3507" s="7">
        <v>900000</v>
      </c>
    </row>
    <row r="3508" spans="1:6" x14ac:dyDescent="0.2">
      <c r="A3508" s="7">
        <v>3507</v>
      </c>
      <c r="B3508" s="7">
        <v>32</v>
      </c>
      <c r="C3508" s="7" t="s">
        <v>96</v>
      </c>
      <c r="D3508" s="7">
        <v>20</v>
      </c>
      <c r="E3508" s="7">
        <v>1</v>
      </c>
      <c r="F3508" s="7">
        <v>580000</v>
      </c>
    </row>
    <row r="3509" spans="1:6" x14ac:dyDescent="0.2">
      <c r="A3509" s="7">
        <v>3508</v>
      </c>
      <c r="B3509" s="7">
        <v>22</v>
      </c>
      <c r="C3509" s="7" t="s">
        <v>96</v>
      </c>
      <c r="D3509" s="7">
        <v>20</v>
      </c>
      <c r="E3509" s="7">
        <v>1</v>
      </c>
      <c r="F3509" s="7">
        <v>518000</v>
      </c>
    </row>
    <row r="3510" spans="1:6" x14ac:dyDescent="0.2">
      <c r="A3510" s="7">
        <v>3509</v>
      </c>
      <c r="B3510" s="7">
        <v>26</v>
      </c>
      <c r="C3510" s="7" t="s">
        <v>96</v>
      </c>
      <c r="D3510" s="7">
        <v>15</v>
      </c>
      <c r="E3510" s="7">
        <v>1</v>
      </c>
      <c r="F3510" s="7">
        <v>284000</v>
      </c>
    </row>
    <row r="3511" spans="1:6" x14ac:dyDescent="0.2">
      <c r="A3511" s="7">
        <v>3510</v>
      </c>
      <c r="B3511" s="7">
        <v>56</v>
      </c>
      <c r="C3511" s="7" t="s">
        <v>97</v>
      </c>
      <c r="D3511" s="7">
        <v>20</v>
      </c>
      <c r="E3511" s="7">
        <v>1</v>
      </c>
      <c r="F3511" s="7">
        <v>972000</v>
      </c>
    </row>
    <row r="3512" spans="1:6" x14ac:dyDescent="0.2">
      <c r="A3512" s="7">
        <v>3511</v>
      </c>
      <c r="B3512" s="7">
        <v>26</v>
      </c>
      <c r="C3512" s="7" t="s">
        <v>96</v>
      </c>
      <c r="D3512" s="7">
        <v>15</v>
      </c>
      <c r="E3512" s="7">
        <v>1</v>
      </c>
      <c r="F3512" s="7">
        <v>952000</v>
      </c>
    </row>
    <row r="3513" spans="1:6" x14ac:dyDescent="0.2">
      <c r="A3513" s="7">
        <v>3512</v>
      </c>
      <c r="B3513" s="7">
        <v>54</v>
      </c>
      <c r="C3513" s="7" t="s">
        <v>96</v>
      </c>
      <c r="D3513" s="7">
        <v>10</v>
      </c>
      <c r="E3513" s="7">
        <v>1</v>
      </c>
      <c r="F3513" s="7">
        <v>267000</v>
      </c>
    </row>
    <row r="3514" spans="1:6" x14ac:dyDescent="0.2">
      <c r="A3514" s="7">
        <v>3513</v>
      </c>
      <c r="B3514" s="7">
        <v>26</v>
      </c>
      <c r="C3514" s="7" t="s">
        <v>96</v>
      </c>
      <c r="D3514" s="7">
        <v>20</v>
      </c>
      <c r="E3514" s="7">
        <v>1</v>
      </c>
      <c r="F3514" s="7">
        <v>887000</v>
      </c>
    </row>
    <row r="3515" spans="1:6" x14ac:dyDescent="0.2">
      <c r="A3515" s="7">
        <v>3514</v>
      </c>
      <c r="B3515" s="7">
        <v>35</v>
      </c>
      <c r="C3515" s="7" t="s">
        <v>96</v>
      </c>
      <c r="D3515" s="7">
        <v>15</v>
      </c>
      <c r="E3515" s="7">
        <v>1</v>
      </c>
      <c r="F3515" s="7">
        <v>545000</v>
      </c>
    </row>
    <row r="3516" spans="1:6" x14ac:dyDescent="0.2">
      <c r="A3516" s="7">
        <v>3515</v>
      </c>
      <c r="B3516" s="7">
        <v>35</v>
      </c>
      <c r="C3516" s="7" t="s">
        <v>96</v>
      </c>
      <c r="D3516" s="7">
        <v>20</v>
      </c>
      <c r="E3516" s="7">
        <v>1</v>
      </c>
      <c r="F3516" s="7">
        <v>685000</v>
      </c>
    </row>
    <row r="3517" spans="1:6" x14ac:dyDescent="0.2">
      <c r="A3517" s="7">
        <v>3516</v>
      </c>
      <c r="B3517" s="7">
        <v>46</v>
      </c>
      <c r="C3517" s="7" t="s">
        <v>97</v>
      </c>
      <c r="D3517" s="7">
        <v>15</v>
      </c>
      <c r="E3517" s="7">
        <v>1</v>
      </c>
      <c r="F3517" s="7">
        <v>298000</v>
      </c>
    </row>
    <row r="3518" spans="1:6" x14ac:dyDescent="0.2">
      <c r="A3518" s="7">
        <v>3517</v>
      </c>
      <c r="B3518" s="7">
        <v>44</v>
      </c>
      <c r="C3518" s="7" t="s">
        <v>96</v>
      </c>
      <c r="D3518" s="7">
        <v>10</v>
      </c>
      <c r="E3518" s="7">
        <v>1</v>
      </c>
      <c r="F3518" s="7">
        <v>655000</v>
      </c>
    </row>
    <row r="3519" spans="1:6" x14ac:dyDescent="0.2">
      <c r="A3519" s="7">
        <v>3518</v>
      </c>
      <c r="B3519" s="7">
        <v>47</v>
      </c>
      <c r="C3519" s="7" t="s">
        <v>97</v>
      </c>
      <c r="D3519" s="7">
        <v>20</v>
      </c>
      <c r="E3519" s="7">
        <v>1</v>
      </c>
      <c r="F3519" s="7">
        <v>36000</v>
      </c>
    </row>
    <row r="3520" spans="1:6" x14ac:dyDescent="0.2">
      <c r="A3520" s="7">
        <v>3519</v>
      </c>
      <c r="B3520" s="7">
        <v>45</v>
      </c>
      <c r="C3520" s="7" t="s">
        <v>96</v>
      </c>
      <c r="D3520" s="7">
        <v>15</v>
      </c>
      <c r="E3520" s="7">
        <v>1</v>
      </c>
      <c r="F3520" s="7">
        <v>818000</v>
      </c>
    </row>
    <row r="3521" spans="1:6" x14ac:dyDescent="0.2">
      <c r="A3521" s="7">
        <v>3520</v>
      </c>
      <c r="B3521" s="7">
        <v>46</v>
      </c>
      <c r="C3521" s="7" t="s">
        <v>97</v>
      </c>
      <c r="D3521" s="7">
        <v>15</v>
      </c>
      <c r="E3521" s="7">
        <v>1</v>
      </c>
      <c r="F3521" s="7">
        <v>817000</v>
      </c>
    </row>
    <row r="3522" spans="1:6" x14ac:dyDescent="0.2">
      <c r="A3522" s="7">
        <v>3521</v>
      </c>
      <c r="B3522" s="7">
        <v>53</v>
      </c>
      <c r="C3522" s="7" t="s">
        <v>97</v>
      </c>
      <c r="D3522" s="7">
        <v>15</v>
      </c>
      <c r="E3522" s="7">
        <v>1</v>
      </c>
      <c r="F3522" s="7">
        <v>22000</v>
      </c>
    </row>
    <row r="3523" spans="1:6" x14ac:dyDescent="0.2">
      <c r="A3523" s="7">
        <v>3522</v>
      </c>
      <c r="B3523" s="7">
        <v>49</v>
      </c>
      <c r="C3523" s="7" t="s">
        <v>97</v>
      </c>
      <c r="D3523" s="7">
        <v>15</v>
      </c>
      <c r="E3523" s="7">
        <v>1</v>
      </c>
      <c r="F3523" s="7">
        <v>379000</v>
      </c>
    </row>
    <row r="3524" spans="1:6" x14ac:dyDescent="0.2">
      <c r="A3524" s="7">
        <v>3523</v>
      </c>
      <c r="B3524" s="7">
        <v>31</v>
      </c>
      <c r="C3524" s="7" t="s">
        <v>97</v>
      </c>
      <c r="D3524" s="7">
        <v>10</v>
      </c>
      <c r="E3524" s="7">
        <v>1</v>
      </c>
      <c r="F3524" s="7">
        <v>899000</v>
      </c>
    </row>
    <row r="3525" spans="1:6" x14ac:dyDescent="0.2">
      <c r="A3525" s="7">
        <v>3524</v>
      </c>
      <c r="B3525" s="7">
        <v>25</v>
      </c>
      <c r="C3525" s="7" t="s">
        <v>96</v>
      </c>
      <c r="D3525" s="7">
        <v>20</v>
      </c>
      <c r="E3525" s="7">
        <v>1</v>
      </c>
      <c r="F3525" s="7">
        <v>772000</v>
      </c>
    </row>
    <row r="3526" spans="1:6" x14ac:dyDescent="0.2">
      <c r="A3526" s="7">
        <v>3525</v>
      </c>
      <c r="B3526" s="7">
        <v>44</v>
      </c>
      <c r="C3526" s="7" t="s">
        <v>97</v>
      </c>
      <c r="D3526" s="7">
        <v>15</v>
      </c>
      <c r="E3526" s="7">
        <v>1</v>
      </c>
      <c r="F3526" s="7">
        <v>305000</v>
      </c>
    </row>
    <row r="3527" spans="1:6" x14ac:dyDescent="0.2">
      <c r="A3527" s="7">
        <v>3526</v>
      </c>
      <c r="B3527" s="7">
        <v>31</v>
      </c>
      <c r="C3527" s="7" t="s">
        <v>96</v>
      </c>
      <c r="D3527" s="7">
        <v>10</v>
      </c>
      <c r="E3527" s="7">
        <v>1</v>
      </c>
      <c r="F3527" s="7">
        <v>819000</v>
      </c>
    </row>
    <row r="3528" spans="1:6" x14ac:dyDescent="0.2">
      <c r="A3528" s="7">
        <v>3527</v>
      </c>
      <c r="B3528" s="7">
        <v>54</v>
      </c>
      <c r="C3528" s="7" t="s">
        <v>97</v>
      </c>
      <c r="D3528" s="7">
        <v>15</v>
      </c>
      <c r="E3528" s="7">
        <v>1</v>
      </c>
      <c r="F3528" s="7">
        <v>140000</v>
      </c>
    </row>
    <row r="3529" spans="1:6" x14ac:dyDescent="0.2">
      <c r="A3529" s="7">
        <v>3528</v>
      </c>
      <c r="B3529" s="7">
        <v>44</v>
      </c>
      <c r="C3529" s="7" t="s">
        <v>97</v>
      </c>
      <c r="D3529" s="7">
        <v>15</v>
      </c>
      <c r="E3529" s="7">
        <v>1</v>
      </c>
      <c r="F3529" s="7">
        <v>123000</v>
      </c>
    </row>
    <row r="3530" spans="1:6" x14ac:dyDescent="0.2">
      <c r="A3530" s="7">
        <v>3529</v>
      </c>
      <c r="B3530" s="7">
        <v>29</v>
      </c>
      <c r="C3530" s="7" t="s">
        <v>96</v>
      </c>
      <c r="D3530" s="7">
        <v>10</v>
      </c>
      <c r="E3530" s="7">
        <v>1</v>
      </c>
      <c r="F3530" s="7">
        <v>239000</v>
      </c>
    </row>
    <row r="3531" spans="1:6" x14ac:dyDescent="0.2">
      <c r="A3531" s="7">
        <v>3530</v>
      </c>
      <c r="B3531" s="7">
        <v>53</v>
      </c>
      <c r="C3531" s="7" t="s">
        <v>97</v>
      </c>
      <c r="D3531" s="7">
        <v>15</v>
      </c>
      <c r="E3531" s="7">
        <v>1</v>
      </c>
      <c r="F3531" s="7">
        <v>390000</v>
      </c>
    </row>
    <row r="3532" spans="1:6" x14ac:dyDescent="0.2">
      <c r="A3532" s="7">
        <v>3531</v>
      </c>
      <c r="B3532" s="7">
        <v>28</v>
      </c>
      <c r="C3532" s="7" t="s">
        <v>97</v>
      </c>
      <c r="D3532" s="7">
        <v>20</v>
      </c>
      <c r="E3532" s="7">
        <v>1</v>
      </c>
      <c r="F3532" s="7">
        <v>813000</v>
      </c>
    </row>
    <row r="3533" spans="1:6" x14ac:dyDescent="0.2">
      <c r="A3533" s="7">
        <v>3532</v>
      </c>
      <c r="B3533" s="7">
        <v>48</v>
      </c>
      <c r="C3533" s="7" t="s">
        <v>97</v>
      </c>
      <c r="D3533" s="7">
        <v>20</v>
      </c>
      <c r="E3533" s="7">
        <v>1</v>
      </c>
      <c r="F3533" s="7">
        <v>71000</v>
      </c>
    </row>
    <row r="3534" spans="1:6" x14ac:dyDescent="0.2">
      <c r="A3534" s="7">
        <v>3533</v>
      </c>
      <c r="B3534" s="7">
        <v>45</v>
      </c>
      <c r="C3534" s="7" t="s">
        <v>96</v>
      </c>
      <c r="D3534" s="7">
        <v>10</v>
      </c>
      <c r="E3534" s="7">
        <v>1</v>
      </c>
      <c r="F3534" s="7">
        <v>842000</v>
      </c>
    </row>
    <row r="3535" spans="1:6" x14ac:dyDescent="0.2">
      <c r="A3535" s="7">
        <v>3534</v>
      </c>
      <c r="B3535" s="7">
        <v>27</v>
      </c>
      <c r="C3535" s="7" t="s">
        <v>96</v>
      </c>
      <c r="D3535" s="7">
        <v>15</v>
      </c>
      <c r="E3535" s="7">
        <v>1</v>
      </c>
      <c r="F3535" s="7">
        <v>214000</v>
      </c>
    </row>
    <row r="3536" spans="1:6" x14ac:dyDescent="0.2">
      <c r="A3536" s="7">
        <v>3535</v>
      </c>
      <c r="B3536" s="7">
        <v>49</v>
      </c>
      <c r="C3536" s="7" t="s">
        <v>97</v>
      </c>
      <c r="D3536" s="7">
        <v>20</v>
      </c>
      <c r="E3536" s="7">
        <v>1</v>
      </c>
      <c r="F3536" s="7">
        <v>855000</v>
      </c>
    </row>
    <row r="3537" spans="1:6" x14ac:dyDescent="0.2">
      <c r="A3537" s="7">
        <v>3536</v>
      </c>
      <c r="B3537" s="7">
        <v>29</v>
      </c>
      <c r="C3537" s="7" t="s">
        <v>97</v>
      </c>
      <c r="D3537" s="7">
        <v>15</v>
      </c>
      <c r="E3537" s="7">
        <v>1</v>
      </c>
      <c r="F3537" s="7">
        <v>880000</v>
      </c>
    </row>
    <row r="3538" spans="1:6" x14ac:dyDescent="0.2">
      <c r="A3538" s="7">
        <v>3537</v>
      </c>
      <c r="B3538" s="7">
        <v>20</v>
      </c>
      <c r="C3538" s="7" t="s">
        <v>96</v>
      </c>
      <c r="D3538" s="7">
        <v>15</v>
      </c>
      <c r="E3538" s="7">
        <v>1</v>
      </c>
      <c r="F3538" s="7">
        <v>862000</v>
      </c>
    </row>
    <row r="3539" spans="1:6" x14ac:dyDescent="0.2">
      <c r="A3539" s="7">
        <v>3538</v>
      </c>
      <c r="B3539" s="7">
        <v>46</v>
      </c>
      <c r="C3539" s="7" t="s">
        <v>97</v>
      </c>
      <c r="D3539" s="7">
        <v>10</v>
      </c>
      <c r="E3539" s="7">
        <v>1</v>
      </c>
      <c r="F3539" s="7">
        <v>226000</v>
      </c>
    </row>
    <row r="3540" spans="1:6" x14ac:dyDescent="0.2">
      <c r="A3540" s="7">
        <v>3539</v>
      </c>
      <c r="B3540" s="7">
        <v>22</v>
      </c>
      <c r="C3540" s="7" t="s">
        <v>96</v>
      </c>
      <c r="D3540" s="7">
        <v>15</v>
      </c>
      <c r="E3540" s="7">
        <v>1</v>
      </c>
      <c r="F3540" s="7">
        <v>543000</v>
      </c>
    </row>
    <row r="3541" spans="1:6" x14ac:dyDescent="0.2">
      <c r="A3541" s="7">
        <v>3540</v>
      </c>
      <c r="B3541" s="7">
        <v>53</v>
      </c>
      <c r="C3541" s="7" t="s">
        <v>97</v>
      </c>
      <c r="D3541" s="7">
        <v>10</v>
      </c>
      <c r="E3541" s="7">
        <v>1</v>
      </c>
      <c r="F3541" s="7">
        <v>630000</v>
      </c>
    </row>
    <row r="3542" spans="1:6" x14ac:dyDescent="0.2">
      <c r="A3542" s="7">
        <v>3541</v>
      </c>
      <c r="B3542" s="7">
        <v>21</v>
      </c>
      <c r="C3542" s="7" t="s">
        <v>97</v>
      </c>
      <c r="D3542" s="7">
        <v>10</v>
      </c>
      <c r="E3542" s="7">
        <v>1</v>
      </c>
      <c r="F3542" s="7">
        <v>319000</v>
      </c>
    </row>
    <row r="3543" spans="1:6" x14ac:dyDescent="0.2">
      <c r="A3543" s="7">
        <v>3542</v>
      </c>
      <c r="B3543" s="7">
        <v>42</v>
      </c>
      <c r="C3543" s="7" t="s">
        <v>97</v>
      </c>
      <c r="D3543" s="7">
        <v>20</v>
      </c>
      <c r="E3543" s="7">
        <v>1</v>
      </c>
      <c r="F3543" s="7">
        <v>729000</v>
      </c>
    </row>
    <row r="3544" spans="1:6" x14ac:dyDescent="0.2">
      <c r="A3544" s="7">
        <v>3543</v>
      </c>
      <c r="B3544" s="7">
        <v>26</v>
      </c>
      <c r="C3544" s="7" t="s">
        <v>96</v>
      </c>
      <c r="D3544" s="7">
        <v>10</v>
      </c>
      <c r="E3544" s="7">
        <v>1</v>
      </c>
      <c r="F3544" s="7">
        <v>551000</v>
      </c>
    </row>
    <row r="3545" spans="1:6" x14ac:dyDescent="0.2">
      <c r="A3545" s="7">
        <v>3544</v>
      </c>
      <c r="B3545" s="7">
        <v>37</v>
      </c>
      <c r="C3545" s="7" t="s">
        <v>96</v>
      </c>
      <c r="D3545" s="7">
        <v>10</v>
      </c>
      <c r="E3545" s="7">
        <v>1</v>
      </c>
      <c r="F3545" s="7">
        <v>368000</v>
      </c>
    </row>
    <row r="3546" spans="1:6" x14ac:dyDescent="0.2">
      <c r="A3546" s="7">
        <v>3545</v>
      </c>
      <c r="B3546" s="7">
        <v>44</v>
      </c>
      <c r="C3546" s="7" t="s">
        <v>97</v>
      </c>
      <c r="D3546" s="7">
        <v>20</v>
      </c>
      <c r="E3546" s="7">
        <v>1</v>
      </c>
      <c r="F3546" s="7">
        <v>145000</v>
      </c>
    </row>
    <row r="3547" spans="1:6" x14ac:dyDescent="0.2">
      <c r="A3547" s="7">
        <v>3546</v>
      </c>
      <c r="B3547" s="7">
        <v>26</v>
      </c>
      <c r="C3547" s="7" t="s">
        <v>97</v>
      </c>
      <c r="D3547" s="7">
        <v>15</v>
      </c>
      <c r="E3547" s="7">
        <v>1</v>
      </c>
      <c r="F3547" s="7">
        <v>833000</v>
      </c>
    </row>
    <row r="3548" spans="1:6" x14ac:dyDescent="0.2">
      <c r="A3548" s="7">
        <v>3547</v>
      </c>
      <c r="B3548" s="7">
        <v>25</v>
      </c>
      <c r="C3548" s="7" t="s">
        <v>97</v>
      </c>
      <c r="D3548" s="7">
        <v>10</v>
      </c>
      <c r="E3548" s="7">
        <v>1</v>
      </c>
      <c r="F3548" s="7">
        <v>80000</v>
      </c>
    </row>
    <row r="3549" spans="1:6" x14ac:dyDescent="0.2">
      <c r="A3549" s="7">
        <v>3548</v>
      </c>
      <c r="B3549" s="7">
        <v>24</v>
      </c>
      <c r="C3549" s="7" t="s">
        <v>97</v>
      </c>
      <c r="D3549" s="7">
        <v>10</v>
      </c>
      <c r="E3549" s="7">
        <v>1</v>
      </c>
      <c r="F3549" s="7">
        <v>125000</v>
      </c>
    </row>
    <row r="3550" spans="1:6" x14ac:dyDescent="0.2">
      <c r="A3550" s="7">
        <v>3549</v>
      </c>
      <c r="B3550" s="7">
        <v>40</v>
      </c>
      <c r="C3550" s="7" t="s">
        <v>96</v>
      </c>
      <c r="D3550" s="7">
        <v>10</v>
      </c>
      <c r="E3550" s="7">
        <v>1</v>
      </c>
      <c r="F3550" s="7">
        <v>674000</v>
      </c>
    </row>
    <row r="3551" spans="1:6" x14ac:dyDescent="0.2">
      <c r="A3551" s="7">
        <v>3550</v>
      </c>
      <c r="B3551" s="7">
        <v>32</v>
      </c>
      <c r="C3551" s="7" t="s">
        <v>97</v>
      </c>
      <c r="D3551" s="7">
        <v>15</v>
      </c>
      <c r="E3551" s="7">
        <v>1</v>
      </c>
      <c r="F3551" s="7">
        <v>512000</v>
      </c>
    </row>
    <row r="3552" spans="1:6" x14ac:dyDescent="0.2">
      <c r="A3552" s="7">
        <v>3551</v>
      </c>
      <c r="B3552" s="7">
        <v>46</v>
      </c>
      <c r="C3552" s="7" t="s">
        <v>97</v>
      </c>
      <c r="D3552" s="7">
        <v>20</v>
      </c>
      <c r="E3552" s="7">
        <v>1</v>
      </c>
      <c r="F3552" s="7">
        <v>685000</v>
      </c>
    </row>
    <row r="3553" spans="1:6" x14ac:dyDescent="0.2">
      <c r="A3553" s="7">
        <v>3552</v>
      </c>
      <c r="B3553" s="7">
        <v>48</v>
      </c>
      <c r="C3553" s="7" t="s">
        <v>96</v>
      </c>
      <c r="D3553" s="7">
        <v>15</v>
      </c>
      <c r="E3553" s="7">
        <v>1</v>
      </c>
      <c r="F3553" s="7">
        <v>510000</v>
      </c>
    </row>
    <row r="3554" spans="1:6" x14ac:dyDescent="0.2">
      <c r="A3554" s="7">
        <v>3553</v>
      </c>
      <c r="B3554" s="7">
        <v>48</v>
      </c>
      <c r="C3554" s="7" t="s">
        <v>96</v>
      </c>
      <c r="D3554" s="7">
        <v>15</v>
      </c>
      <c r="E3554" s="7">
        <v>1</v>
      </c>
      <c r="F3554" s="7">
        <v>899000</v>
      </c>
    </row>
    <row r="3555" spans="1:6" x14ac:dyDescent="0.2">
      <c r="A3555" s="7">
        <v>3554</v>
      </c>
      <c r="B3555" s="7">
        <v>26</v>
      </c>
      <c r="C3555" s="7" t="s">
        <v>96</v>
      </c>
      <c r="D3555" s="7">
        <v>10</v>
      </c>
      <c r="E3555" s="7">
        <v>1</v>
      </c>
      <c r="F3555" s="7">
        <v>770000</v>
      </c>
    </row>
    <row r="3556" spans="1:6" x14ac:dyDescent="0.2">
      <c r="A3556" s="7">
        <v>3555</v>
      </c>
      <c r="B3556" s="7">
        <v>49</v>
      </c>
      <c r="C3556" s="7" t="s">
        <v>97</v>
      </c>
      <c r="D3556" s="7">
        <v>20</v>
      </c>
      <c r="E3556" s="7">
        <v>1</v>
      </c>
      <c r="F3556" s="7">
        <v>717000</v>
      </c>
    </row>
    <row r="3557" spans="1:6" x14ac:dyDescent="0.2">
      <c r="A3557" s="7">
        <v>3556</v>
      </c>
      <c r="B3557" s="7">
        <v>37</v>
      </c>
      <c r="C3557" s="7" t="s">
        <v>96</v>
      </c>
      <c r="D3557" s="7">
        <v>10</v>
      </c>
      <c r="E3557" s="7">
        <v>1</v>
      </c>
      <c r="F3557" s="7">
        <v>748000</v>
      </c>
    </row>
    <row r="3558" spans="1:6" x14ac:dyDescent="0.2">
      <c r="A3558" s="7">
        <v>3557</v>
      </c>
      <c r="B3558" s="7">
        <v>59</v>
      </c>
      <c r="C3558" s="7" t="s">
        <v>97</v>
      </c>
      <c r="D3558" s="7">
        <v>10</v>
      </c>
      <c r="E3558" s="7">
        <v>1</v>
      </c>
      <c r="F3558" s="7">
        <v>709000</v>
      </c>
    </row>
    <row r="3559" spans="1:6" x14ac:dyDescent="0.2">
      <c r="A3559" s="7">
        <v>3558</v>
      </c>
      <c r="B3559" s="7">
        <v>58</v>
      </c>
      <c r="C3559" s="7" t="s">
        <v>97</v>
      </c>
      <c r="D3559" s="7">
        <v>10</v>
      </c>
      <c r="E3559" s="7">
        <v>1</v>
      </c>
      <c r="F3559" s="7">
        <v>958000</v>
      </c>
    </row>
    <row r="3560" spans="1:6" x14ac:dyDescent="0.2">
      <c r="A3560" s="7">
        <v>3559</v>
      </c>
      <c r="B3560" s="7">
        <v>49</v>
      </c>
      <c r="C3560" s="7" t="s">
        <v>96</v>
      </c>
      <c r="D3560" s="7">
        <v>10</v>
      </c>
      <c r="E3560" s="7">
        <v>1</v>
      </c>
      <c r="F3560" s="7">
        <v>157000</v>
      </c>
    </row>
    <row r="3561" spans="1:6" x14ac:dyDescent="0.2">
      <c r="A3561" s="7">
        <v>3560</v>
      </c>
      <c r="B3561" s="7">
        <v>52</v>
      </c>
      <c r="C3561" s="7" t="s">
        <v>97</v>
      </c>
      <c r="D3561" s="7">
        <v>15</v>
      </c>
      <c r="E3561" s="7">
        <v>1</v>
      </c>
      <c r="F3561" s="7">
        <v>96000</v>
      </c>
    </row>
    <row r="3562" spans="1:6" x14ac:dyDescent="0.2">
      <c r="A3562" s="7">
        <v>3561</v>
      </c>
      <c r="B3562" s="7">
        <v>59</v>
      </c>
      <c r="C3562" s="7" t="s">
        <v>96</v>
      </c>
      <c r="D3562" s="7">
        <v>15</v>
      </c>
      <c r="E3562" s="7">
        <v>1</v>
      </c>
      <c r="F3562" s="7">
        <v>805000</v>
      </c>
    </row>
    <row r="3563" spans="1:6" x14ac:dyDescent="0.2">
      <c r="A3563" s="7">
        <v>3562</v>
      </c>
      <c r="B3563" s="7">
        <v>55</v>
      </c>
      <c r="C3563" s="7" t="s">
        <v>96</v>
      </c>
      <c r="D3563" s="7">
        <v>10</v>
      </c>
      <c r="E3563" s="7">
        <v>1</v>
      </c>
      <c r="F3563" s="7">
        <v>13000</v>
      </c>
    </row>
    <row r="3564" spans="1:6" x14ac:dyDescent="0.2">
      <c r="A3564" s="7">
        <v>3563</v>
      </c>
      <c r="B3564" s="7">
        <v>57</v>
      </c>
      <c r="C3564" s="7" t="s">
        <v>96</v>
      </c>
      <c r="D3564" s="7">
        <v>20</v>
      </c>
      <c r="E3564" s="7">
        <v>1</v>
      </c>
      <c r="F3564" s="7">
        <v>89000</v>
      </c>
    </row>
    <row r="3565" spans="1:6" x14ac:dyDescent="0.2">
      <c r="A3565" s="7">
        <v>3564</v>
      </c>
      <c r="B3565" s="7">
        <v>43</v>
      </c>
      <c r="C3565" s="7" t="s">
        <v>97</v>
      </c>
      <c r="D3565" s="7">
        <v>15</v>
      </c>
      <c r="E3565" s="7">
        <v>1</v>
      </c>
      <c r="F3565" s="7">
        <v>168000</v>
      </c>
    </row>
    <row r="3566" spans="1:6" x14ac:dyDescent="0.2">
      <c r="A3566" s="7">
        <v>3565</v>
      </c>
      <c r="B3566" s="7">
        <v>50</v>
      </c>
      <c r="C3566" s="7" t="s">
        <v>97</v>
      </c>
      <c r="D3566" s="7">
        <v>20</v>
      </c>
      <c r="E3566" s="7">
        <v>1</v>
      </c>
      <c r="F3566" s="7">
        <v>249000</v>
      </c>
    </row>
    <row r="3567" spans="1:6" x14ac:dyDescent="0.2">
      <c r="A3567" s="7">
        <v>3566</v>
      </c>
      <c r="B3567" s="7">
        <v>50</v>
      </c>
      <c r="C3567" s="7" t="s">
        <v>97</v>
      </c>
      <c r="D3567" s="7">
        <v>20</v>
      </c>
      <c r="E3567" s="7">
        <v>1</v>
      </c>
      <c r="F3567" s="7">
        <v>264000</v>
      </c>
    </row>
    <row r="3568" spans="1:6" x14ac:dyDescent="0.2">
      <c r="A3568" s="7">
        <v>3567</v>
      </c>
      <c r="B3568" s="7">
        <v>36</v>
      </c>
      <c r="C3568" s="7" t="s">
        <v>97</v>
      </c>
      <c r="D3568" s="7">
        <v>20</v>
      </c>
      <c r="E3568" s="7">
        <v>1</v>
      </c>
      <c r="F3568" s="7">
        <v>290000</v>
      </c>
    </row>
    <row r="3569" spans="1:6" x14ac:dyDescent="0.2">
      <c r="A3569" s="7">
        <v>3568</v>
      </c>
      <c r="B3569" s="7">
        <v>40</v>
      </c>
      <c r="C3569" s="7" t="s">
        <v>97</v>
      </c>
      <c r="D3569" s="7">
        <v>10</v>
      </c>
      <c r="E3569" s="7">
        <v>1</v>
      </c>
      <c r="F3569" s="7">
        <v>805000</v>
      </c>
    </row>
    <row r="3570" spans="1:6" x14ac:dyDescent="0.2">
      <c r="A3570" s="7">
        <v>3569</v>
      </c>
      <c r="B3570" s="7">
        <v>53</v>
      </c>
      <c r="C3570" s="7" t="s">
        <v>96</v>
      </c>
      <c r="D3570" s="7">
        <v>20</v>
      </c>
      <c r="E3570" s="7">
        <v>1</v>
      </c>
      <c r="F3570" s="7">
        <v>490000</v>
      </c>
    </row>
    <row r="3571" spans="1:6" x14ac:dyDescent="0.2">
      <c r="A3571" s="7">
        <v>3570</v>
      </c>
      <c r="B3571" s="7">
        <v>35</v>
      </c>
      <c r="C3571" s="7" t="s">
        <v>96</v>
      </c>
      <c r="D3571" s="7">
        <v>20</v>
      </c>
      <c r="E3571" s="7">
        <v>1</v>
      </c>
      <c r="F3571" s="7">
        <v>298000</v>
      </c>
    </row>
    <row r="3572" spans="1:6" x14ac:dyDescent="0.2">
      <c r="A3572" s="7">
        <v>3571</v>
      </c>
      <c r="B3572" s="7">
        <v>53</v>
      </c>
      <c r="C3572" s="7" t="s">
        <v>97</v>
      </c>
      <c r="D3572" s="7">
        <v>10</v>
      </c>
      <c r="E3572" s="7">
        <v>1</v>
      </c>
      <c r="F3572" s="7">
        <v>209000</v>
      </c>
    </row>
    <row r="3573" spans="1:6" x14ac:dyDescent="0.2">
      <c r="A3573" s="7">
        <v>3572</v>
      </c>
      <c r="B3573" s="7">
        <v>50</v>
      </c>
      <c r="C3573" s="7" t="s">
        <v>96</v>
      </c>
      <c r="D3573" s="7">
        <v>15</v>
      </c>
      <c r="E3573" s="7">
        <v>1</v>
      </c>
      <c r="F3573" s="7">
        <v>197000</v>
      </c>
    </row>
    <row r="3574" spans="1:6" x14ac:dyDescent="0.2">
      <c r="A3574" s="7">
        <v>3573</v>
      </c>
      <c r="B3574" s="7">
        <v>35</v>
      </c>
      <c r="C3574" s="7" t="s">
        <v>97</v>
      </c>
      <c r="D3574" s="7">
        <v>15</v>
      </c>
      <c r="E3574" s="7">
        <v>1</v>
      </c>
      <c r="F3574" s="7">
        <v>430000</v>
      </c>
    </row>
    <row r="3575" spans="1:6" x14ac:dyDescent="0.2">
      <c r="A3575" s="7">
        <v>3574</v>
      </c>
      <c r="B3575" s="7">
        <v>42</v>
      </c>
      <c r="C3575" s="7" t="s">
        <v>97</v>
      </c>
      <c r="D3575" s="7">
        <v>10</v>
      </c>
      <c r="E3575" s="7">
        <v>1</v>
      </c>
      <c r="F3575" s="7">
        <v>349000</v>
      </c>
    </row>
    <row r="3576" spans="1:6" x14ac:dyDescent="0.2">
      <c r="A3576" s="7">
        <v>3575</v>
      </c>
      <c r="B3576" s="7">
        <v>41</v>
      </c>
      <c r="C3576" s="7" t="s">
        <v>96</v>
      </c>
      <c r="D3576" s="7">
        <v>10</v>
      </c>
      <c r="E3576" s="7">
        <v>1</v>
      </c>
      <c r="F3576" s="7">
        <v>575000</v>
      </c>
    </row>
    <row r="3577" spans="1:6" x14ac:dyDescent="0.2">
      <c r="A3577" s="7">
        <v>3576</v>
      </c>
      <c r="B3577" s="7">
        <v>33</v>
      </c>
      <c r="C3577" s="7" t="s">
        <v>97</v>
      </c>
      <c r="D3577" s="7">
        <v>15</v>
      </c>
      <c r="E3577" s="7">
        <v>1</v>
      </c>
      <c r="F3577" s="7">
        <v>352000</v>
      </c>
    </row>
    <row r="3578" spans="1:6" x14ac:dyDescent="0.2">
      <c r="A3578" s="7">
        <v>3577</v>
      </c>
      <c r="B3578" s="7">
        <v>23</v>
      </c>
      <c r="C3578" s="7" t="s">
        <v>96</v>
      </c>
      <c r="D3578" s="7">
        <v>20</v>
      </c>
      <c r="E3578" s="7">
        <v>1</v>
      </c>
      <c r="F3578" s="7">
        <v>188000</v>
      </c>
    </row>
    <row r="3579" spans="1:6" x14ac:dyDescent="0.2">
      <c r="A3579" s="7">
        <v>3578</v>
      </c>
      <c r="B3579" s="7">
        <v>45</v>
      </c>
      <c r="C3579" s="7" t="s">
        <v>97</v>
      </c>
      <c r="D3579" s="7">
        <v>20</v>
      </c>
      <c r="E3579" s="7">
        <v>1</v>
      </c>
      <c r="F3579" s="7">
        <v>484000</v>
      </c>
    </row>
    <row r="3580" spans="1:6" x14ac:dyDescent="0.2">
      <c r="A3580" s="7">
        <v>3579</v>
      </c>
      <c r="B3580" s="7">
        <v>50</v>
      </c>
      <c r="C3580" s="7" t="s">
        <v>97</v>
      </c>
      <c r="D3580" s="7">
        <v>10</v>
      </c>
      <c r="E3580" s="7">
        <v>1</v>
      </c>
      <c r="F3580" s="7">
        <v>59000</v>
      </c>
    </row>
    <row r="3581" spans="1:6" x14ac:dyDescent="0.2">
      <c r="A3581" s="7">
        <v>3580</v>
      </c>
      <c r="B3581" s="7">
        <v>58</v>
      </c>
      <c r="C3581" s="7" t="s">
        <v>96</v>
      </c>
      <c r="D3581" s="7">
        <v>15</v>
      </c>
      <c r="E3581" s="7">
        <v>1</v>
      </c>
      <c r="F3581" s="7">
        <v>577000</v>
      </c>
    </row>
    <row r="3582" spans="1:6" x14ac:dyDescent="0.2">
      <c r="A3582" s="7">
        <v>3581</v>
      </c>
      <c r="B3582" s="7">
        <v>54</v>
      </c>
      <c r="C3582" s="7" t="s">
        <v>97</v>
      </c>
      <c r="D3582" s="7">
        <v>10</v>
      </c>
      <c r="E3582" s="7">
        <v>1</v>
      </c>
      <c r="F3582" s="7">
        <v>415000</v>
      </c>
    </row>
    <row r="3583" spans="1:6" x14ac:dyDescent="0.2">
      <c r="A3583" s="7">
        <v>3582</v>
      </c>
      <c r="B3583" s="7">
        <v>22</v>
      </c>
      <c r="C3583" s="7" t="s">
        <v>97</v>
      </c>
      <c r="D3583" s="7">
        <v>10</v>
      </c>
      <c r="E3583" s="7">
        <v>1</v>
      </c>
      <c r="F3583" s="7">
        <v>887000</v>
      </c>
    </row>
    <row r="3584" spans="1:6" x14ac:dyDescent="0.2">
      <c r="A3584" s="7">
        <v>3583</v>
      </c>
      <c r="B3584" s="7">
        <v>27</v>
      </c>
      <c r="C3584" s="7" t="s">
        <v>96</v>
      </c>
      <c r="D3584" s="7">
        <v>20</v>
      </c>
      <c r="E3584" s="7">
        <v>1</v>
      </c>
      <c r="F3584" s="7">
        <v>360000</v>
      </c>
    </row>
    <row r="3585" spans="1:6" x14ac:dyDescent="0.2">
      <c r="A3585" s="7">
        <v>3584</v>
      </c>
      <c r="B3585" s="7">
        <v>35</v>
      </c>
      <c r="C3585" s="7" t="s">
        <v>97</v>
      </c>
      <c r="D3585" s="7">
        <v>20</v>
      </c>
      <c r="E3585" s="7">
        <v>1</v>
      </c>
      <c r="F3585" s="7">
        <v>952000</v>
      </c>
    </row>
    <row r="3586" spans="1:6" x14ac:dyDescent="0.2">
      <c r="A3586" s="7">
        <v>3585</v>
      </c>
      <c r="B3586" s="7">
        <v>45</v>
      </c>
      <c r="C3586" s="7" t="s">
        <v>96</v>
      </c>
      <c r="D3586" s="7">
        <v>15</v>
      </c>
      <c r="E3586" s="7">
        <v>1</v>
      </c>
      <c r="F3586" s="7">
        <v>71000</v>
      </c>
    </row>
    <row r="3587" spans="1:6" x14ac:dyDescent="0.2">
      <c r="A3587" s="7">
        <v>3586</v>
      </c>
      <c r="B3587" s="7">
        <v>44</v>
      </c>
      <c r="C3587" s="7" t="s">
        <v>97</v>
      </c>
      <c r="D3587" s="7">
        <v>20</v>
      </c>
      <c r="E3587" s="7">
        <v>1</v>
      </c>
      <c r="F3587" s="7">
        <v>935000</v>
      </c>
    </row>
    <row r="3588" spans="1:6" x14ac:dyDescent="0.2">
      <c r="A3588" s="7">
        <v>3587</v>
      </c>
      <c r="B3588" s="7">
        <v>49</v>
      </c>
      <c r="C3588" s="7" t="s">
        <v>96</v>
      </c>
      <c r="D3588" s="7">
        <v>10</v>
      </c>
      <c r="E3588" s="7">
        <v>1</v>
      </c>
      <c r="F3588" s="7">
        <v>368000</v>
      </c>
    </row>
    <row r="3589" spans="1:6" x14ac:dyDescent="0.2">
      <c r="A3589" s="7">
        <v>3588</v>
      </c>
      <c r="B3589" s="7">
        <v>56</v>
      </c>
      <c r="C3589" s="7" t="s">
        <v>96</v>
      </c>
      <c r="D3589" s="7">
        <v>10</v>
      </c>
      <c r="E3589" s="7">
        <v>1</v>
      </c>
      <c r="F3589" s="7">
        <v>521000</v>
      </c>
    </row>
    <row r="3590" spans="1:6" x14ac:dyDescent="0.2">
      <c r="A3590" s="7">
        <v>3589</v>
      </c>
      <c r="B3590" s="7">
        <v>47</v>
      </c>
      <c r="C3590" s="7" t="s">
        <v>96</v>
      </c>
      <c r="D3590" s="7">
        <v>10</v>
      </c>
      <c r="E3590" s="7">
        <v>1</v>
      </c>
      <c r="F3590" s="7">
        <v>597000</v>
      </c>
    </row>
    <row r="3591" spans="1:6" x14ac:dyDescent="0.2">
      <c r="A3591" s="7">
        <v>3590</v>
      </c>
      <c r="B3591" s="7">
        <v>35</v>
      </c>
      <c r="C3591" s="7" t="s">
        <v>97</v>
      </c>
      <c r="D3591" s="7">
        <v>15</v>
      </c>
      <c r="E3591" s="7">
        <v>1</v>
      </c>
      <c r="F3591" s="7">
        <v>204000</v>
      </c>
    </row>
    <row r="3592" spans="1:6" x14ac:dyDescent="0.2">
      <c r="A3592" s="7">
        <v>3591</v>
      </c>
      <c r="B3592" s="7">
        <v>58</v>
      </c>
      <c r="C3592" s="7" t="s">
        <v>97</v>
      </c>
      <c r="D3592" s="7">
        <v>10</v>
      </c>
      <c r="E3592" s="7">
        <v>1</v>
      </c>
      <c r="F3592" s="7">
        <v>949000</v>
      </c>
    </row>
    <row r="3593" spans="1:6" x14ac:dyDescent="0.2">
      <c r="A3593" s="7">
        <v>3592</v>
      </c>
      <c r="B3593" s="7">
        <v>27</v>
      </c>
      <c r="C3593" s="7" t="s">
        <v>96</v>
      </c>
      <c r="D3593" s="7">
        <v>15</v>
      </c>
      <c r="E3593" s="7">
        <v>1</v>
      </c>
      <c r="F3593" s="7">
        <v>108000</v>
      </c>
    </row>
    <row r="3594" spans="1:6" x14ac:dyDescent="0.2">
      <c r="A3594" s="7">
        <v>3593</v>
      </c>
      <c r="B3594" s="7">
        <v>31</v>
      </c>
      <c r="C3594" s="7" t="s">
        <v>96</v>
      </c>
      <c r="D3594" s="7">
        <v>15</v>
      </c>
      <c r="E3594" s="7">
        <v>1</v>
      </c>
      <c r="F3594" s="7">
        <v>259000</v>
      </c>
    </row>
    <row r="3595" spans="1:6" x14ac:dyDescent="0.2">
      <c r="A3595" s="7">
        <v>3594</v>
      </c>
      <c r="B3595" s="7">
        <v>26</v>
      </c>
      <c r="C3595" s="7" t="s">
        <v>96</v>
      </c>
      <c r="D3595" s="7">
        <v>20</v>
      </c>
      <c r="E3595" s="7">
        <v>1</v>
      </c>
      <c r="F3595" s="7">
        <v>587000</v>
      </c>
    </row>
    <row r="3596" spans="1:6" x14ac:dyDescent="0.2">
      <c r="A3596" s="7">
        <v>3595</v>
      </c>
      <c r="B3596" s="7">
        <v>39</v>
      </c>
      <c r="C3596" s="7" t="s">
        <v>96</v>
      </c>
      <c r="D3596" s="7">
        <v>20</v>
      </c>
      <c r="E3596" s="7">
        <v>1</v>
      </c>
      <c r="F3596" s="7">
        <v>166000</v>
      </c>
    </row>
    <row r="3597" spans="1:6" x14ac:dyDescent="0.2">
      <c r="A3597" s="7">
        <v>3596</v>
      </c>
      <c r="B3597" s="7">
        <v>38</v>
      </c>
      <c r="C3597" s="7" t="s">
        <v>97</v>
      </c>
      <c r="D3597" s="7">
        <v>10</v>
      </c>
      <c r="E3597" s="7">
        <v>1</v>
      </c>
      <c r="F3597" s="7">
        <v>461000</v>
      </c>
    </row>
    <row r="3598" spans="1:6" x14ac:dyDescent="0.2">
      <c r="A3598" s="7">
        <v>3597</v>
      </c>
      <c r="B3598" s="7">
        <v>53</v>
      </c>
      <c r="C3598" s="7" t="s">
        <v>96</v>
      </c>
      <c r="D3598" s="7">
        <v>10</v>
      </c>
      <c r="E3598" s="7">
        <v>1</v>
      </c>
      <c r="F3598" s="7">
        <v>955000</v>
      </c>
    </row>
    <row r="3599" spans="1:6" x14ac:dyDescent="0.2">
      <c r="A3599" s="7">
        <v>3598</v>
      </c>
      <c r="B3599" s="7">
        <v>33</v>
      </c>
      <c r="C3599" s="7" t="s">
        <v>97</v>
      </c>
      <c r="D3599" s="7">
        <v>15</v>
      </c>
      <c r="E3599" s="7">
        <v>1</v>
      </c>
      <c r="F3599" s="7">
        <v>882000</v>
      </c>
    </row>
    <row r="3600" spans="1:6" x14ac:dyDescent="0.2">
      <c r="A3600" s="7">
        <v>3599</v>
      </c>
      <c r="B3600" s="7">
        <v>28</v>
      </c>
      <c r="C3600" s="7" t="s">
        <v>96</v>
      </c>
      <c r="D3600" s="7">
        <v>20</v>
      </c>
      <c r="E3600" s="7">
        <v>1</v>
      </c>
      <c r="F3600" s="7">
        <v>408000</v>
      </c>
    </row>
    <row r="3601" spans="1:6" x14ac:dyDescent="0.2">
      <c r="A3601" s="7">
        <v>3600</v>
      </c>
      <c r="B3601" s="7">
        <v>22</v>
      </c>
      <c r="C3601" s="7" t="s">
        <v>97</v>
      </c>
      <c r="D3601" s="7">
        <v>15</v>
      </c>
      <c r="E3601" s="7">
        <v>1</v>
      </c>
      <c r="F3601" s="7">
        <v>187000</v>
      </c>
    </row>
    <row r="3602" spans="1:6" x14ac:dyDescent="0.2">
      <c r="A3602" s="7">
        <v>3601</v>
      </c>
      <c r="B3602" s="7">
        <v>32</v>
      </c>
      <c r="C3602" s="7" t="s">
        <v>96</v>
      </c>
      <c r="D3602" s="7">
        <v>20</v>
      </c>
      <c r="E3602" s="7">
        <v>1</v>
      </c>
      <c r="F3602" s="7">
        <v>561000</v>
      </c>
    </row>
    <row r="3603" spans="1:6" x14ac:dyDescent="0.2">
      <c r="A3603" s="7">
        <v>3602</v>
      </c>
      <c r="B3603" s="7">
        <v>30</v>
      </c>
      <c r="C3603" s="7" t="s">
        <v>97</v>
      </c>
      <c r="D3603" s="7">
        <v>20</v>
      </c>
      <c r="E3603" s="7">
        <v>1</v>
      </c>
      <c r="F3603" s="7">
        <v>76000</v>
      </c>
    </row>
    <row r="3604" spans="1:6" x14ac:dyDescent="0.2">
      <c r="A3604" s="7">
        <v>3603</v>
      </c>
      <c r="B3604" s="7">
        <v>57</v>
      </c>
      <c r="C3604" s="7" t="s">
        <v>97</v>
      </c>
      <c r="D3604" s="7">
        <v>15</v>
      </c>
      <c r="E3604" s="7">
        <v>1</v>
      </c>
      <c r="F3604" s="7">
        <v>512000</v>
      </c>
    </row>
    <row r="3605" spans="1:6" x14ac:dyDescent="0.2">
      <c r="A3605" s="7">
        <v>3604</v>
      </c>
      <c r="B3605" s="7">
        <v>58</v>
      </c>
      <c r="C3605" s="7" t="s">
        <v>96</v>
      </c>
      <c r="D3605" s="7">
        <v>20</v>
      </c>
      <c r="E3605" s="7">
        <v>1</v>
      </c>
      <c r="F3605" s="7">
        <v>120000</v>
      </c>
    </row>
    <row r="3606" spans="1:6" x14ac:dyDescent="0.2">
      <c r="A3606" s="7">
        <v>3605</v>
      </c>
      <c r="B3606" s="7">
        <v>38</v>
      </c>
      <c r="C3606" s="7" t="s">
        <v>97</v>
      </c>
      <c r="D3606" s="7">
        <v>15</v>
      </c>
      <c r="E3606" s="7">
        <v>1</v>
      </c>
      <c r="F3606" s="7">
        <v>184000</v>
      </c>
    </row>
    <row r="3607" spans="1:6" x14ac:dyDescent="0.2">
      <c r="A3607" s="7">
        <v>3606</v>
      </c>
      <c r="B3607" s="7">
        <v>36</v>
      </c>
      <c r="C3607" s="7" t="s">
        <v>96</v>
      </c>
      <c r="D3607" s="7">
        <v>10</v>
      </c>
      <c r="E3607" s="7">
        <v>1</v>
      </c>
      <c r="F3607" s="7">
        <v>920000</v>
      </c>
    </row>
    <row r="3608" spans="1:6" x14ac:dyDescent="0.2">
      <c r="A3608" s="7">
        <v>3607</v>
      </c>
      <c r="B3608" s="7">
        <v>49</v>
      </c>
      <c r="C3608" s="7" t="s">
        <v>97</v>
      </c>
      <c r="D3608" s="7">
        <v>10</v>
      </c>
      <c r="E3608" s="7">
        <v>1</v>
      </c>
      <c r="F3608" s="7">
        <v>835000</v>
      </c>
    </row>
    <row r="3609" spans="1:6" x14ac:dyDescent="0.2">
      <c r="A3609" s="7">
        <v>3608</v>
      </c>
      <c r="B3609" s="7">
        <v>36</v>
      </c>
      <c r="C3609" s="7" t="s">
        <v>96</v>
      </c>
      <c r="D3609" s="7">
        <v>20</v>
      </c>
      <c r="E3609" s="7">
        <v>1</v>
      </c>
      <c r="F3609" s="7">
        <v>534000</v>
      </c>
    </row>
    <row r="3610" spans="1:6" x14ac:dyDescent="0.2">
      <c r="A3610" s="7">
        <v>3609</v>
      </c>
      <c r="B3610" s="7">
        <v>46</v>
      </c>
      <c r="C3610" s="7" t="s">
        <v>96</v>
      </c>
      <c r="D3610" s="7">
        <v>10</v>
      </c>
      <c r="E3610" s="7">
        <v>1</v>
      </c>
      <c r="F3610" s="7">
        <v>904000</v>
      </c>
    </row>
    <row r="3611" spans="1:6" x14ac:dyDescent="0.2">
      <c r="A3611" s="7">
        <v>3610</v>
      </c>
      <c r="B3611" s="7">
        <v>29</v>
      </c>
      <c r="C3611" s="7" t="s">
        <v>96</v>
      </c>
      <c r="D3611" s="7">
        <v>15</v>
      </c>
      <c r="E3611" s="7">
        <v>1</v>
      </c>
      <c r="F3611" s="7">
        <v>725000</v>
      </c>
    </row>
    <row r="3612" spans="1:6" x14ac:dyDescent="0.2">
      <c r="A3612" s="7">
        <v>3611</v>
      </c>
      <c r="B3612" s="7">
        <v>51</v>
      </c>
      <c r="C3612" s="7" t="s">
        <v>97</v>
      </c>
      <c r="D3612" s="7">
        <v>20</v>
      </c>
      <c r="E3612" s="7">
        <v>1</v>
      </c>
      <c r="F3612" s="7">
        <v>592000</v>
      </c>
    </row>
    <row r="3613" spans="1:6" x14ac:dyDescent="0.2">
      <c r="A3613" s="7">
        <v>3612</v>
      </c>
      <c r="B3613" s="7">
        <v>35</v>
      </c>
      <c r="C3613" s="7" t="s">
        <v>97</v>
      </c>
      <c r="D3613" s="7">
        <v>20</v>
      </c>
      <c r="E3613" s="7">
        <v>1</v>
      </c>
      <c r="F3613" s="7">
        <v>728000</v>
      </c>
    </row>
    <row r="3614" spans="1:6" x14ac:dyDescent="0.2">
      <c r="A3614" s="7">
        <v>3613</v>
      </c>
      <c r="B3614" s="7">
        <v>42</v>
      </c>
      <c r="C3614" s="7" t="s">
        <v>97</v>
      </c>
      <c r="D3614" s="7">
        <v>20</v>
      </c>
      <c r="E3614" s="7">
        <v>1</v>
      </c>
      <c r="F3614" s="7">
        <v>844000</v>
      </c>
    </row>
    <row r="3615" spans="1:6" x14ac:dyDescent="0.2">
      <c r="A3615" s="7">
        <v>3614</v>
      </c>
      <c r="B3615" s="7">
        <v>42</v>
      </c>
      <c r="C3615" s="7" t="s">
        <v>97</v>
      </c>
      <c r="D3615" s="7">
        <v>20</v>
      </c>
      <c r="E3615" s="7">
        <v>1</v>
      </c>
      <c r="F3615" s="7">
        <v>561000</v>
      </c>
    </row>
    <row r="3616" spans="1:6" x14ac:dyDescent="0.2">
      <c r="A3616" s="7">
        <v>3615</v>
      </c>
      <c r="B3616" s="7">
        <v>59</v>
      </c>
      <c r="C3616" s="7" t="s">
        <v>96</v>
      </c>
      <c r="D3616" s="7">
        <v>20</v>
      </c>
      <c r="E3616" s="7">
        <v>1</v>
      </c>
      <c r="F3616" s="7">
        <v>49000</v>
      </c>
    </row>
    <row r="3617" spans="1:6" x14ac:dyDescent="0.2">
      <c r="A3617" s="7">
        <v>3616</v>
      </c>
      <c r="B3617" s="7">
        <v>27</v>
      </c>
      <c r="C3617" s="7" t="s">
        <v>97</v>
      </c>
      <c r="D3617" s="7">
        <v>20</v>
      </c>
      <c r="E3617" s="7">
        <v>1</v>
      </c>
      <c r="F3617" s="7">
        <v>164000</v>
      </c>
    </row>
    <row r="3618" spans="1:6" x14ac:dyDescent="0.2">
      <c r="A3618" s="7">
        <v>3617</v>
      </c>
      <c r="B3618" s="7">
        <v>57</v>
      </c>
      <c r="C3618" s="7" t="s">
        <v>97</v>
      </c>
      <c r="D3618" s="7">
        <v>15</v>
      </c>
      <c r="E3618" s="7">
        <v>1</v>
      </c>
      <c r="F3618" s="7">
        <v>214000</v>
      </c>
    </row>
    <row r="3619" spans="1:6" x14ac:dyDescent="0.2">
      <c r="A3619" s="7">
        <v>3618</v>
      </c>
      <c r="B3619" s="7">
        <v>43</v>
      </c>
      <c r="C3619" s="7" t="s">
        <v>97</v>
      </c>
      <c r="D3619" s="7">
        <v>10</v>
      </c>
      <c r="E3619" s="7">
        <v>1</v>
      </c>
      <c r="F3619" s="7">
        <v>494000</v>
      </c>
    </row>
    <row r="3620" spans="1:6" x14ac:dyDescent="0.2">
      <c r="A3620" s="7">
        <v>3619</v>
      </c>
      <c r="B3620" s="7">
        <v>24</v>
      </c>
      <c r="C3620" s="7" t="s">
        <v>96</v>
      </c>
      <c r="D3620" s="7">
        <v>20</v>
      </c>
      <c r="E3620" s="7">
        <v>1</v>
      </c>
      <c r="F3620" s="7">
        <v>974000</v>
      </c>
    </row>
    <row r="3621" spans="1:6" x14ac:dyDescent="0.2">
      <c r="A3621" s="7">
        <v>3620</v>
      </c>
      <c r="B3621" s="7">
        <v>53</v>
      </c>
      <c r="C3621" s="7" t="s">
        <v>96</v>
      </c>
      <c r="D3621" s="7">
        <v>15</v>
      </c>
      <c r="E3621" s="7">
        <v>1</v>
      </c>
      <c r="F3621" s="7">
        <v>237000</v>
      </c>
    </row>
    <row r="3622" spans="1:6" x14ac:dyDescent="0.2">
      <c r="A3622" s="7">
        <v>3621</v>
      </c>
      <c r="B3622" s="7">
        <v>20</v>
      </c>
      <c r="C3622" s="7" t="s">
        <v>97</v>
      </c>
      <c r="D3622" s="7">
        <v>15</v>
      </c>
      <c r="E3622" s="7">
        <v>1</v>
      </c>
      <c r="F3622" s="7">
        <v>93000</v>
      </c>
    </row>
    <row r="3623" spans="1:6" x14ac:dyDescent="0.2">
      <c r="A3623" s="7">
        <v>3622</v>
      </c>
      <c r="B3623" s="7">
        <v>37</v>
      </c>
      <c r="C3623" s="7" t="s">
        <v>97</v>
      </c>
      <c r="D3623" s="7">
        <v>15</v>
      </c>
      <c r="E3623" s="7">
        <v>1</v>
      </c>
      <c r="F3623" s="7">
        <v>148000</v>
      </c>
    </row>
    <row r="3624" spans="1:6" x14ac:dyDescent="0.2">
      <c r="A3624" s="7">
        <v>3623</v>
      </c>
      <c r="B3624" s="7">
        <v>36</v>
      </c>
      <c r="C3624" s="7" t="s">
        <v>96</v>
      </c>
      <c r="D3624" s="7">
        <v>10</v>
      </c>
      <c r="E3624" s="7">
        <v>1</v>
      </c>
      <c r="F3624" s="7">
        <v>787000</v>
      </c>
    </row>
    <row r="3625" spans="1:6" x14ac:dyDescent="0.2">
      <c r="A3625" s="7">
        <v>3624</v>
      </c>
      <c r="B3625" s="7">
        <v>27</v>
      </c>
      <c r="C3625" s="7" t="s">
        <v>97</v>
      </c>
      <c r="D3625" s="7">
        <v>10</v>
      </c>
      <c r="E3625" s="7">
        <v>1</v>
      </c>
      <c r="F3625" s="7">
        <v>206000</v>
      </c>
    </row>
    <row r="3626" spans="1:6" x14ac:dyDescent="0.2">
      <c r="A3626" s="7">
        <v>3625</v>
      </c>
      <c r="B3626" s="7">
        <v>55</v>
      </c>
      <c r="C3626" s="7" t="s">
        <v>97</v>
      </c>
      <c r="D3626" s="7">
        <v>15</v>
      </c>
      <c r="E3626" s="7">
        <v>1</v>
      </c>
      <c r="F3626" s="7">
        <v>417000</v>
      </c>
    </row>
    <row r="3627" spans="1:6" x14ac:dyDescent="0.2">
      <c r="A3627" s="7">
        <v>3626</v>
      </c>
      <c r="B3627" s="7">
        <v>33</v>
      </c>
      <c r="C3627" s="7" t="s">
        <v>97</v>
      </c>
      <c r="D3627" s="7">
        <v>15</v>
      </c>
      <c r="E3627" s="7">
        <v>1</v>
      </c>
      <c r="F3627" s="7">
        <v>295000</v>
      </c>
    </row>
    <row r="3628" spans="1:6" x14ac:dyDescent="0.2">
      <c r="A3628" s="7">
        <v>3627</v>
      </c>
      <c r="B3628" s="7">
        <v>27</v>
      </c>
      <c r="C3628" s="7" t="s">
        <v>96</v>
      </c>
      <c r="D3628" s="7">
        <v>15</v>
      </c>
      <c r="E3628" s="7">
        <v>1</v>
      </c>
      <c r="F3628" s="7">
        <v>804000</v>
      </c>
    </row>
    <row r="3629" spans="1:6" x14ac:dyDescent="0.2">
      <c r="A3629" s="7">
        <v>3628</v>
      </c>
      <c r="B3629" s="7">
        <v>58</v>
      </c>
      <c r="C3629" s="7" t="s">
        <v>97</v>
      </c>
      <c r="D3629" s="7">
        <v>10</v>
      </c>
      <c r="E3629" s="7">
        <v>1</v>
      </c>
      <c r="F3629" s="7">
        <v>638000</v>
      </c>
    </row>
    <row r="3630" spans="1:6" x14ac:dyDescent="0.2">
      <c r="A3630" s="7">
        <v>3629</v>
      </c>
      <c r="B3630" s="7">
        <v>41</v>
      </c>
      <c r="C3630" s="7" t="s">
        <v>96</v>
      </c>
      <c r="D3630" s="7">
        <v>10</v>
      </c>
      <c r="E3630" s="7">
        <v>1</v>
      </c>
      <c r="F3630" s="7">
        <v>815000</v>
      </c>
    </row>
    <row r="3631" spans="1:6" x14ac:dyDescent="0.2">
      <c r="A3631" s="7">
        <v>3630</v>
      </c>
      <c r="B3631" s="7">
        <v>43</v>
      </c>
      <c r="C3631" s="7" t="s">
        <v>96</v>
      </c>
      <c r="D3631" s="7">
        <v>15</v>
      </c>
      <c r="E3631" s="7">
        <v>1</v>
      </c>
      <c r="F3631" s="7">
        <v>762000</v>
      </c>
    </row>
    <row r="3632" spans="1:6" x14ac:dyDescent="0.2">
      <c r="A3632" s="7">
        <v>3631</v>
      </c>
      <c r="B3632" s="7">
        <v>36</v>
      </c>
      <c r="C3632" s="7" t="s">
        <v>96</v>
      </c>
      <c r="D3632" s="7">
        <v>15</v>
      </c>
      <c r="E3632" s="7">
        <v>1</v>
      </c>
      <c r="F3632" s="7">
        <v>59000</v>
      </c>
    </row>
    <row r="3633" spans="1:6" x14ac:dyDescent="0.2">
      <c r="A3633" s="7">
        <v>3632</v>
      </c>
      <c r="B3633" s="7">
        <v>53</v>
      </c>
      <c r="C3633" s="7" t="s">
        <v>97</v>
      </c>
      <c r="D3633" s="7">
        <v>15</v>
      </c>
      <c r="E3633" s="7">
        <v>1</v>
      </c>
      <c r="F3633" s="7">
        <v>20000</v>
      </c>
    </row>
    <row r="3634" spans="1:6" x14ac:dyDescent="0.2">
      <c r="A3634" s="7">
        <v>3633</v>
      </c>
      <c r="B3634" s="7">
        <v>31</v>
      </c>
      <c r="C3634" s="7" t="s">
        <v>96</v>
      </c>
      <c r="D3634" s="7">
        <v>10</v>
      </c>
      <c r="E3634" s="7">
        <v>1</v>
      </c>
      <c r="F3634" s="7">
        <v>588000</v>
      </c>
    </row>
    <row r="3635" spans="1:6" x14ac:dyDescent="0.2">
      <c r="A3635" s="7">
        <v>3634</v>
      </c>
      <c r="B3635" s="7">
        <v>55</v>
      </c>
      <c r="C3635" s="7" t="s">
        <v>96</v>
      </c>
      <c r="D3635" s="7">
        <v>10</v>
      </c>
      <c r="E3635" s="7">
        <v>1</v>
      </c>
      <c r="F3635" s="7">
        <v>312000</v>
      </c>
    </row>
    <row r="3636" spans="1:6" x14ac:dyDescent="0.2">
      <c r="A3636" s="7">
        <v>3635</v>
      </c>
      <c r="B3636" s="7">
        <v>42</v>
      </c>
      <c r="C3636" s="7" t="s">
        <v>97</v>
      </c>
      <c r="D3636" s="7">
        <v>10</v>
      </c>
      <c r="E3636" s="7">
        <v>1</v>
      </c>
      <c r="F3636" s="7">
        <v>109000</v>
      </c>
    </row>
    <row r="3637" spans="1:6" x14ac:dyDescent="0.2">
      <c r="A3637" s="7">
        <v>3636</v>
      </c>
      <c r="B3637" s="7">
        <v>42</v>
      </c>
      <c r="C3637" s="7" t="s">
        <v>97</v>
      </c>
      <c r="D3637" s="7">
        <v>10</v>
      </c>
      <c r="E3637" s="7">
        <v>1</v>
      </c>
      <c r="F3637" s="7">
        <v>173000</v>
      </c>
    </row>
    <row r="3638" spans="1:6" x14ac:dyDescent="0.2">
      <c r="A3638" s="7">
        <v>3637</v>
      </c>
      <c r="B3638" s="7">
        <v>35</v>
      </c>
      <c r="C3638" s="7" t="s">
        <v>96</v>
      </c>
      <c r="D3638" s="7">
        <v>20</v>
      </c>
      <c r="E3638" s="7">
        <v>1</v>
      </c>
      <c r="F3638" s="7">
        <v>686000</v>
      </c>
    </row>
    <row r="3639" spans="1:6" x14ac:dyDescent="0.2">
      <c r="A3639" s="7">
        <v>3638</v>
      </c>
      <c r="B3639" s="7">
        <v>46</v>
      </c>
      <c r="C3639" s="7" t="s">
        <v>97</v>
      </c>
      <c r="D3639" s="7">
        <v>15</v>
      </c>
      <c r="E3639" s="7">
        <v>1</v>
      </c>
      <c r="F3639" s="7">
        <v>823000</v>
      </c>
    </row>
    <row r="3640" spans="1:6" x14ac:dyDescent="0.2">
      <c r="A3640" s="7">
        <v>3639</v>
      </c>
      <c r="B3640" s="7">
        <v>56</v>
      </c>
      <c r="C3640" s="7" t="s">
        <v>97</v>
      </c>
      <c r="D3640" s="7">
        <v>15</v>
      </c>
      <c r="E3640" s="7">
        <v>1</v>
      </c>
      <c r="F3640" s="7">
        <v>495000</v>
      </c>
    </row>
    <row r="3641" spans="1:6" x14ac:dyDescent="0.2">
      <c r="A3641" s="7">
        <v>3640</v>
      </c>
      <c r="B3641" s="7">
        <v>36</v>
      </c>
      <c r="C3641" s="7" t="s">
        <v>96</v>
      </c>
      <c r="D3641" s="7">
        <v>10</v>
      </c>
      <c r="E3641" s="7">
        <v>1</v>
      </c>
      <c r="F3641" s="7">
        <v>684000</v>
      </c>
    </row>
    <row r="3642" spans="1:6" x14ac:dyDescent="0.2">
      <c r="A3642" s="7">
        <v>3641</v>
      </c>
      <c r="B3642" s="7">
        <v>27</v>
      </c>
      <c r="C3642" s="7" t="s">
        <v>97</v>
      </c>
      <c r="D3642" s="7">
        <v>20</v>
      </c>
      <c r="E3642" s="7">
        <v>1</v>
      </c>
      <c r="F3642" s="7">
        <v>400000</v>
      </c>
    </row>
    <row r="3643" spans="1:6" x14ac:dyDescent="0.2">
      <c r="A3643" s="7">
        <v>3642</v>
      </c>
      <c r="B3643" s="7">
        <v>33</v>
      </c>
      <c r="C3643" s="7" t="s">
        <v>96</v>
      </c>
      <c r="D3643" s="7">
        <v>20</v>
      </c>
      <c r="E3643" s="7">
        <v>1</v>
      </c>
      <c r="F3643" s="7">
        <v>936000</v>
      </c>
    </row>
    <row r="3644" spans="1:6" x14ac:dyDescent="0.2">
      <c r="A3644" s="7">
        <v>3643</v>
      </c>
      <c r="B3644" s="7">
        <v>40</v>
      </c>
      <c r="C3644" s="7" t="s">
        <v>96</v>
      </c>
      <c r="D3644" s="7">
        <v>10</v>
      </c>
      <c r="E3644" s="7">
        <v>1</v>
      </c>
      <c r="F3644" s="7">
        <v>221000</v>
      </c>
    </row>
    <row r="3645" spans="1:6" x14ac:dyDescent="0.2">
      <c r="A3645" s="7">
        <v>3644</v>
      </c>
      <c r="B3645" s="7">
        <v>39</v>
      </c>
      <c r="C3645" s="7" t="s">
        <v>96</v>
      </c>
      <c r="D3645" s="7">
        <v>10</v>
      </c>
      <c r="E3645" s="7">
        <v>1</v>
      </c>
      <c r="F3645" s="7">
        <v>192000</v>
      </c>
    </row>
    <row r="3646" spans="1:6" x14ac:dyDescent="0.2">
      <c r="A3646" s="7">
        <v>3645</v>
      </c>
      <c r="B3646" s="7">
        <v>58</v>
      </c>
      <c r="C3646" s="7" t="s">
        <v>97</v>
      </c>
      <c r="D3646" s="7">
        <v>10</v>
      </c>
      <c r="E3646" s="7">
        <v>1</v>
      </c>
      <c r="F3646" s="7">
        <v>978000</v>
      </c>
    </row>
    <row r="3647" spans="1:6" x14ac:dyDescent="0.2">
      <c r="A3647" s="7">
        <v>3646</v>
      </c>
      <c r="B3647" s="7">
        <v>35</v>
      </c>
      <c r="C3647" s="7" t="s">
        <v>97</v>
      </c>
      <c r="D3647" s="7">
        <v>15</v>
      </c>
      <c r="E3647" s="7">
        <v>1</v>
      </c>
      <c r="F3647" s="7">
        <v>860000</v>
      </c>
    </row>
    <row r="3648" spans="1:6" x14ac:dyDescent="0.2">
      <c r="A3648" s="7">
        <v>3647</v>
      </c>
      <c r="B3648" s="7">
        <v>35</v>
      </c>
      <c r="C3648" s="7" t="s">
        <v>96</v>
      </c>
      <c r="D3648" s="7">
        <v>10</v>
      </c>
      <c r="E3648" s="7">
        <v>1</v>
      </c>
      <c r="F3648" s="7">
        <v>195000</v>
      </c>
    </row>
    <row r="3649" spans="1:6" x14ac:dyDescent="0.2">
      <c r="A3649" s="7">
        <v>3648</v>
      </c>
      <c r="B3649" s="7">
        <v>42</v>
      </c>
      <c r="C3649" s="7" t="s">
        <v>97</v>
      </c>
      <c r="D3649" s="7">
        <v>10</v>
      </c>
      <c r="E3649" s="7">
        <v>1</v>
      </c>
      <c r="F3649" s="7">
        <v>531000</v>
      </c>
    </row>
    <row r="3650" spans="1:6" x14ac:dyDescent="0.2">
      <c r="A3650" s="7">
        <v>3649</v>
      </c>
      <c r="B3650" s="7">
        <v>23</v>
      </c>
      <c r="C3650" s="7" t="s">
        <v>96</v>
      </c>
      <c r="D3650" s="7">
        <v>20</v>
      </c>
      <c r="E3650" s="7">
        <v>1</v>
      </c>
      <c r="F3650" s="7">
        <v>410000</v>
      </c>
    </row>
    <row r="3651" spans="1:6" x14ac:dyDescent="0.2">
      <c r="A3651" s="7">
        <v>3650</v>
      </c>
      <c r="B3651" s="7">
        <v>59</v>
      </c>
      <c r="C3651" s="7" t="s">
        <v>97</v>
      </c>
      <c r="D3651" s="7">
        <v>10</v>
      </c>
      <c r="E3651" s="7">
        <v>1</v>
      </c>
      <c r="F3651" s="7">
        <v>873000</v>
      </c>
    </row>
    <row r="3652" spans="1:6" x14ac:dyDescent="0.2">
      <c r="A3652" s="7">
        <v>3651</v>
      </c>
      <c r="B3652" s="7">
        <v>25</v>
      </c>
      <c r="C3652" s="7" t="s">
        <v>96</v>
      </c>
      <c r="D3652" s="7">
        <v>20</v>
      </c>
      <c r="E3652" s="7">
        <v>1</v>
      </c>
      <c r="F3652" s="7">
        <v>521000</v>
      </c>
    </row>
    <row r="3653" spans="1:6" x14ac:dyDescent="0.2">
      <c r="A3653" s="7">
        <v>3652</v>
      </c>
      <c r="B3653" s="7">
        <v>52</v>
      </c>
      <c r="C3653" s="7" t="s">
        <v>97</v>
      </c>
      <c r="D3653" s="7">
        <v>15</v>
      </c>
      <c r="E3653" s="7">
        <v>1</v>
      </c>
      <c r="F3653" s="7">
        <v>306000</v>
      </c>
    </row>
    <row r="3654" spans="1:6" x14ac:dyDescent="0.2">
      <c r="A3654" s="7">
        <v>3653</v>
      </c>
      <c r="B3654" s="7">
        <v>55</v>
      </c>
      <c r="C3654" s="7" t="s">
        <v>97</v>
      </c>
      <c r="D3654" s="7">
        <v>10</v>
      </c>
      <c r="E3654" s="7">
        <v>1</v>
      </c>
      <c r="F3654" s="7">
        <v>336000</v>
      </c>
    </row>
    <row r="3655" spans="1:6" x14ac:dyDescent="0.2">
      <c r="A3655" s="7">
        <v>3654</v>
      </c>
      <c r="B3655" s="7">
        <v>55</v>
      </c>
      <c r="C3655" s="7" t="s">
        <v>96</v>
      </c>
      <c r="D3655" s="7">
        <v>15</v>
      </c>
      <c r="E3655" s="7">
        <v>1</v>
      </c>
      <c r="F3655" s="7">
        <v>38000</v>
      </c>
    </row>
    <row r="3656" spans="1:6" x14ac:dyDescent="0.2">
      <c r="A3656" s="7">
        <v>3655</v>
      </c>
      <c r="B3656" s="7">
        <v>33</v>
      </c>
      <c r="C3656" s="7" t="s">
        <v>96</v>
      </c>
      <c r="D3656" s="7">
        <v>20</v>
      </c>
      <c r="E3656" s="7">
        <v>1</v>
      </c>
      <c r="F3656" s="7">
        <v>59000</v>
      </c>
    </row>
    <row r="3657" spans="1:6" x14ac:dyDescent="0.2">
      <c r="A3657" s="7">
        <v>3656</v>
      </c>
      <c r="B3657" s="7">
        <v>30</v>
      </c>
      <c r="C3657" s="7" t="s">
        <v>96</v>
      </c>
      <c r="D3657" s="7">
        <v>20</v>
      </c>
      <c r="E3657" s="7">
        <v>1</v>
      </c>
      <c r="F3657" s="7">
        <v>373000</v>
      </c>
    </row>
    <row r="3658" spans="1:6" x14ac:dyDescent="0.2">
      <c r="A3658" s="7">
        <v>3657</v>
      </c>
      <c r="B3658" s="7">
        <v>55</v>
      </c>
      <c r="C3658" s="7" t="s">
        <v>97</v>
      </c>
      <c r="D3658" s="7">
        <v>10</v>
      </c>
      <c r="E3658" s="7">
        <v>1</v>
      </c>
      <c r="F3658" s="7">
        <v>269000</v>
      </c>
    </row>
    <row r="3659" spans="1:6" x14ac:dyDescent="0.2">
      <c r="A3659" s="7">
        <v>3658</v>
      </c>
      <c r="B3659" s="7">
        <v>32</v>
      </c>
      <c r="C3659" s="7" t="s">
        <v>96</v>
      </c>
      <c r="D3659" s="7">
        <v>20</v>
      </c>
      <c r="E3659" s="7">
        <v>1</v>
      </c>
      <c r="F3659" s="7">
        <v>412000</v>
      </c>
    </row>
    <row r="3660" spans="1:6" x14ac:dyDescent="0.2">
      <c r="A3660" s="7">
        <v>3659</v>
      </c>
      <c r="B3660" s="7">
        <v>39</v>
      </c>
      <c r="C3660" s="7" t="s">
        <v>97</v>
      </c>
      <c r="D3660" s="7">
        <v>15</v>
      </c>
      <c r="E3660" s="7">
        <v>1</v>
      </c>
      <c r="F3660" s="7">
        <v>560000</v>
      </c>
    </row>
    <row r="3661" spans="1:6" x14ac:dyDescent="0.2">
      <c r="A3661" s="7">
        <v>3660</v>
      </c>
      <c r="B3661" s="7">
        <v>58</v>
      </c>
      <c r="C3661" s="7" t="s">
        <v>97</v>
      </c>
      <c r="D3661" s="7">
        <v>15</v>
      </c>
      <c r="E3661" s="7">
        <v>1</v>
      </c>
      <c r="F3661" s="7">
        <v>908000</v>
      </c>
    </row>
    <row r="3662" spans="1:6" x14ac:dyDescent="0.2">
      <c r="A3662" s="7">
        <v>3661</v>
      </c>
      <c r="B3662" s="7">
        <v>42</v>
      </c>
      <c r="C3662" s="7" t="s">
        <v>97</v>
      </c>
      <c r="D3662" s="7">
        <v>20</v>
      </c>
      <c r="E3662" s="7">
        <v>1</v>
      </c>
      <c r="F3662" s="7">
        <v>693000</v>
      </c>
    </row>
    <row r="3663" spans="1:6" x14ac:dyDescent="0.2">
      <c r="A3663" s="7">
        <v>3662</v>
      </c>
      <c r="B3663" s="7">
        <v>35</v>
      </c>
      <c r="C3663" s="7" t="s">
        <v>96</v>
      </c>
      <c r="D3663" s="7">
        <v>10</v>
      </c>
      <c r="E3663" s="7">
        <v>1</v>
      </c>
      <c r="F3663" s="7">
        <v>272000</v>
      </c>
    </row>
    <row r="3664" spans="1:6" x14ac:dyDescent="0.2">
      <c r="A3664" s="7">
        <v>3663</v>
      </c>
      <c r="B3664" s="7">
        <v>50</v>
      </c>
      <c r="C3664" s="7" t="s">
        <v>96</v>
      </c>
      <c r="D3664" s="7">
        <v>20</v>
      </c>
      <c r="E3664" s="7">
        <v>1</v>
      </c>
      <c r="F3664" s="7">
        <v>588000</v>
      </c>
    </row>
    <row r="3665" spans="1:6" x14ac:dyDescent="0.2">
      <c r="A3665" s="7">
        <v>3664</v>
      </c>
      <c r="B3665" s="7">
        <v>42</v>
      </c>
      <c r="C3665" s="7" t="s">
        <v>96</v>
      </c>
      <c r="D3665" s="7">
        <v>10</v>
      </c>
      <c r="E3665" s="7">
        <v>1</v>
      </c>
      <c r="F3665" s="7">
        <v>168000</v>
      </c>
    </row>
    <row r="3666" spans="1:6" x14ac:dyDescent="0.2">
      <c r="A3666" s="7">
        <v>3665</v>
      </c>
      <c r="B3666" s="7">
        <v>35</v>
      </c>
      <c r="C3666" s="7" t="s">
        <v>96</v>
      </c>
      <c r="D3666" s="7">
        <v>20</v>
      </c>
      <c r="E3666" s="7">
        <v>1</v>
      </c>
      <c r="F3666" s="7">
        <v>362000</v>
      </c>
    </row>
    <row r="3667" spans="1:6" x14ac:dyDescent="0.2">
      <c r="A3667" s="7">
        <v>3666</v>
      </c>
      <c r="B3667" s="7">
        <v>21</v>
      </c>
      <c r="C3667" s="7" t="s">
        <v>96</v>
      </c>
      <c r="D3667" s="7">
        <v>10</v>
      </c>
      <c r="E3667" s="7">
        <v>1</v>
      </c>
      <c r="F3667" s="7">
        <v>776000</v>
      </c>
    </row>
    <row r="3668" spans="1:6" x14ac:dyDescent="0.2">
      <c r="A3668" s="7">
        <v>3667</v>
      </c>
      <c r="B3668" s="7">
        <v>28</v>
      </c>
      <c r="C3668" s="7" t="s">
        <v>96</v>
      </c>
      <c r="D3668" s="7">
        <v>10</v>
      </c>
      <c r="E3668" s="7">
        <v>1</v>
      </c>
      <c r="F3668" s="7">
        <v>649000</v>
      </c>
    </row>
    <row r="3669" spans="1:6" x14ac:dyDescent="0.2">
      <c r="A3669" s="7">
        <v>3668</v>
      </c>
      <c r="B3669" s="7">
        <v>55</v>
      </c>
      <c r="C3669" s="7" t="s">
        <v>96</v>
      </c>
      <c r="D3669" s="7">
        <v>20</v>
      </c>
      <c r="E3669" s="7">
        <v>1</v>
      </c>
      <c r="F3669" s="7">
        <v>96000</v>
      </c>
    </row>
    <row r="3670" spans="1:6" x14ac:dyDescent="0.2">
      <c r="A3670" s="7">
        <v>3669</v>
      </c>
      <c r="B3670" s="7">
        <v>51</v>
      </c>
      <c r="C3670" s="7" t="s">
        <v>96</v>
      </c>
      <c r="D3670" s="7">
        <v>15</v>
      </c>
      <c r="E3670" s="7">
        <v>1</v>
      </c>
      <c r="F3670" s="7">
        <v>853000</v>
      </c>
    </row>
    <row r="3671" spans="1:6" x14ac:dyDescent="0.2">
      <c r="A3671" s="7">
        <v>3670</v>
      </c>
      <c r="B3671" s="7">
        <v>51</v>
      </c>
      <c r="C3671" s="7" t="s">
        <v>97</v>
      </c>
      <c r="D3671" s="7">
        <v>10</v>
      </c>
      <c r="E3671" s="7">
        <v>1</v>
      </c>
      <c r="F3671" s="7">
        <v>590000</v>
      </c>
    </row>
    <row r="3672" spans="1:6" x14ac:dyDescent="0.2">
      <c r="A3672" s="7">
        <v>3671</v>
      </c>
      <c r="B3672" s="7">
        <v>38</v>
      </c>
      <c r="C3672" s="7" t="s">
        <v>97</v>
      </c>
      <c r="D3672" s="7">
        <v>20</v>
      </c>
      <c r="E3672" s="7">
        <v>1</v>
      </c>
      <c r="F3672" s="7">
        <v>296000</v>
      </c>
    </row>
    <row r="3673" spans="1:6" x14ac:dyDescent="0.2">
      <c r="A3673" s="7">
        <v>3672</v>
      </c>
      <c r="B3673" s="7">
        <v>51</v>
      </c>
      <c r="C3673" s="7" t="s">
        <v>96</v>
      </c>
      <c r="D3673" s="7">
        <v>20</v>
      </c>
      <c r="E3673" s="7">
        <v>1</v>
      </c>
      <c r="F3673" s="7">
        <v>992000</v>
      </c>
    </row>
    <row r="3674" spans="1:6" x14ac:dyDescent="0.2">
      <c r="A3674" s="7">
        <v>3673</v>
      </c>
      <c r="B3674" s="7">
        <v>53</v>
      </c>
      <c r="C3674" s="7" t="s">
        <v>96</v>
      </c>
      <c r="D3674" s="7">
        <v>15</v>
      </c>
      <c r="E3674" s="7">
        <v>1</v>
      </c>
      <c r="F3674" s="7">
        <v>720000</v>
      </c>
    </row>
    <row r="3675" spans="1:6" x14ac:dyDescent="0.2">
      <c r="A3675" s="7">
        <v>3674</v>
      </c>
      <c r="B3675" s="7">
        <v>24</v>
      </c>
      <c r="C3675" s="7" t="s">
        <v>97</v>
      </c>
      <c r="D3675" s="7">
        <v>10</v>
      </c>
      <c r="E3675" s="7">
        <v>1</v>
      </c>
      <c r="F3675" s="7">
        <v>184000</v>
      </c>
    </row>
    <row r="3676" spans="1:6" x14ac:dyDescent="0.2">
      <c r="A3676" s="7">
        <v>3675</v>
      </c>
      <c r="B3676" s="7">
        <v>48</v>
      </c>
      <c r="C3676" s="7" t="s">
        <v>97</v>
      </c>
      <c r="D3676" s="7">
        <v>20</v>
      </c>
      <c r="E3676" s="7">
        <v>1</v>
      </c>
      <c r="F3676" s="7">
        <v>516000</v>
      </c>
    </row>
    <row r="3677" spans="1:6" x14ac:dyDescent="0.2">
      <c r="A3677" s="7">
        <v>3676</v>
      </c>
      <c r="B3677" s="7">
        <v>25</v>
      </c>
      <c r="C3677" s="7" t="s">
        <v>96</v>
      </c>
      <c r="D3677" s="7">
        <v>10</v>
      </c>
      <c r="E3677" s="7">
        <v>1</v>
      </c>
      <c r="F3677" s="7">
        <v>801000</v>
      </c>
    </row>
    <row r="3678" spans="1:6" x14ac:dyDescent="0.2">
      <c r="A3678" s="7">
        <v>3677</v>
      </c>
      <c r="B3678" s="7">
        <v>58</v>
      </c>
      <c r="C3678" s="7" t="s">
        <v>97</v>
      </c>
      <c r="D3678" s="7">
        <v>20</v>
      </c>
      <c r="E3678" s="7">
        <v>1</v>
      </c>
      <c r="F3678" s="7">
        <v>885000</v>
      </c>
    </row>
    <row r="3679" spans="1:6" x14ac:dyDescent="0.2">
      <c r="A3679" s="7">
        <v>3678</v>
      </c>
      <c r="B3679" s="7">
        <v>36</v>
      </c>
      <c r="C3679" s="7" t="s">
        <v>96</v>
      </c>
      <c r="D3679" s="7">
        <v>15</v>
      </c>
      <c r="E3679" s="7">
        <v>1</v>
      </c>
      <c r="F3679" s="7">
        <v>690000</v>
      </c>
    </row>
    <row r="3680" spans="1:6" x14ac:dyDescent="0.2">
      <c r="A3680" s="7">
        <v>3679</v>
      </c>
      <c r="B3680" s="7">
        <v>30</v>
      </c>
      <c r="C3680" s="7" t="s">
        <v>97</v>
      </c>
      <c r="D3680" s="7">
        <v>15</v>
      </c>
      <c r="E3680" s="7">
        <v>1</v>
      </c>
      <c r="F3680" s="7">
        <v>346000</v>
      </c>
    </row>
    <row r="3681" spans="1:6" x14ac:dyDescent="0.2">
      <c r="A3681" s="7">
        <v>3680</v>
      </c>
      <c r="B3681" s="7">
        <v>55</v>
      </c>
      <c r="C3681" s="7" t="s">
        <v>97</v>
      </c>
      <c r="D3681" s="7">
        <v>15</v>
      </c>
      <c r="E3681" s="7">
        <v>1</v>
      </c>
      <c r="F3681" s="7">
        <v>158000</v>
      </c>
    </row>
    <row r="3682" spans="1:6" x14ac:dyDescent="0.2">
      <c r="A3682" s="7">
        <v>3681</v>
      </c>
      <c r="B3682" s="7">
        <v>40</v>
      </c>
      <c r="C3682" s="7" t="s">
        <v>96</v>
      </c>
      <c r="D3682" s="7">
        <v>10</v>
      </c>
      <c r="E3682" s="7">
        <v>1</v>
      </c>
      <c r="F3682" s="7">
        <v>474000</v>
      </c>
    </row>
    <row r="3683" spans="1:6" x14ac:dyDescent="0.2">
      <c r="A3683" s="7">
        <v>3682</v>
      </c>
      <c r="B3683" s="7">
        <v>22</v>
      </c>
      <c r="C3683" s="7" t="s">
        <v>97</v>
      </c>
      <c r="D3683" s="7">
        <v>15</v>
      </c>
      <c r="E3683" s="7">
        <v>1</v>
      </c>
      <c r="F3683" s="7">
        <v>528000</v>
      </c>
    </row>
    <row r="3684" spans="1:6" x14ac:dyDescent="0.2">
      <c r="A3684" s="7">
        <v>3683</v>
      </c>
      <c r="B3684" s="7">
        <v>57</v>
      </c>
      <c r="C3684" s="7" t="s">
        <v>96</v>
      </c>
      <c r="D3684" s="7">
        <v>15</v>
      </c>
      <c r="E3684" s="7">
        <v>1</v>
      </c>
      <c r="F3684" s="7">
        <v>367000</v>
      </c>
    </row>
    <row r="3685" spans="1:6" x14ac:dyDescent="0.2">
      <c r="A3685" s="7">
        <v>3684</v>
      </c>
      <c r="B3685" s="7">
        <v>22</v>
      </c>
      <c r="C3685" s="7" t="s">
        <v>96</v>
      </c>
      <c r="D3685" s="7">
        <v>10</v>
      </c>
      <c r="E3685" s="7">
        <v>1</v>
      </c>
      <c r="F3685" s="7">
        <v>183000</v>
      </c>
    </row>
    <row r="3686" spans="1:6" x14ac:dyDescent="0.2">
      <c r="A3686" s="7">
        <v>3685</v>
      </c>
      <c r="B3686" s="7">
        <v>21</v>
      </c>
      <c r="C3686" s="7" t="s">
        <v>96</v>
      </c>
      <c r="D3686" s="7">
        <v>20</v>
      </c>
      <c r="E3686" s="7">
        <v>1</v>
      </c>
      <c r="F3686" s="7">
        <v>414000</v>
      </c>
    </row>
    <row r="3687" spans="1:6" x14ac:dyDescent="0.2">
      <c r="A3687" s="7">
        <v>3686</v>
      </c>
      <c r="B3687" s="7">
        <v>50</v>
      </c>
      <c r="C3687" s="7" t="s">
        <v>96</v>
      </c>
      <c r="D3687" s="7">
        <v>20</v>
      </c>
      <c r="E3687" s="7">
        <v>1</v>
      </c>
      <c r="F3687" s="7">
        <v>806000</v>
      </c>
    </row>
    <row r="3688" spans="1:6" x14ac:dyDescent="0.2">
      <c r="A3688" s="7">
        <v>3687</v>
      </c>
      <c r="B3688" s="7">
        <v>27</v>
      </c>
      <c r="C3688" s="7" t="s">
        <v>96</v>
      </c>
      <c r="D3688" s="7">
        <v>20</v>
      </c>
      <c r="E3688" s="7">
        <v>1</v>
      </c>
      <c r="F3688" s="7">
        <v>716000</v>
      </c>
    </row>
    <row r="3689" spans="1:6" x14ac:dyDescent="0.2">
      <c r="A3689" s="7">
        <v>3688</v>
      </c>
      <c r="B3689" s="7">
        <v>51</v>
      </c>
      <c r="C3689" s="7" t="s">
        <v>96</v>
      </c>
      <c r="D3689" s="7">
        <v>10</v>
      </c>
      <c r="E3689" s="7">
        <v>1</v>
      </c>
      <c r="F3689" s="7">
        <v>976000</v>
      </c>
    </row>
    <row r="3690" spans="1:6" x14ac:dyDescent="0.2">
      <c r="A3690" s="7">
        <v>3689</v>
      </c>
      <c r="B3690" s="7">
        <v>57</v>
      </c>
      <c r="C3690" s="7" t="s">
        <v>97</v>
      </c>
      <c r="D3690" s="7">
        <v>10</v>
      </c>
      <c r="E3690" s="7">
        <v>1</v>
      </c>
      <c r="F3690" s="7">
        <v>379000</v>
      </c>
    </row>
    <row r="3691" spans="1:6" x14ac:dyDescent="0.2">
      <c r="A3691" s="7">
        <v>3690</v>
      </c>
      <c r="B3691" s="7">
        <v>40</v>
      </c>
      <c r="C3691" s="7" t="s">
        <v>96</v>
      </c>
      <c r="D3691" s="7">
        <v>20</v>
      </c>
      <c r="E3691" s="7">
        <v>1</v>
      </c>
      <c r="F3691" s="7">
        <v>606000</v>
      </c>
    </row>
    <row r="3692" spans="1:6" x14ac:dyDescent="0.2">
      <c r="A3692" s="7">
        <v>3691</v>
      </c>
      <c r="B3692" s="7">
        <v>50</v>
      </c>
      <c r="C3692" s="7" t="s">
        <v>97</v>
      </c>
      <c r="D3692" s="7">
        <v>10</v>
      </c>
      <c r="E3692" s="7">
        <v>1</v>
      </c>
      <c r="F3692" s="7">
        <v>88000</v>
      </c>
    </row>
    <row r="3693" spans="1:6" x14ac:dyDescent="0.2">
      <c r="A3693" s="7">
        <v>3692</v>
      </c>
      <c r="B3693" s="7">
        <v>39</v>
      </c>
      <c r="C3693" s="7" t="s">
        <v>97</v>
      </c>
      <c r="D3693" s="7">
        <v>10</v>
      </c>
      <c r="E3693" s="7">
        <v>1</v>
      </c>
      <c r="F3693" s="7">
        <v>14000</v>
      </c>
    </row>
    <row r="3694" spans="1:6" x14ac:dyDescent="0.2">
      <c r="A3694" s="7">
        <v>3693</v>
      </c>
      <c r="B3694" s="7">
        <v>47</v>
      </c>
      <c r="C3694" s="7" t="s">
        <v>96</v>
      </c>
      <c r="D3694" s="7">
        <v>20</v>
      </c>
      <c r="E3694" s="7">
        <v>1</v>
      </c>
      <c r="F3694" s="7">
        <v>912000</v>
      </c>
    </row>
    <row r="3695" spans="1:6" x14ac:dyDescent="0.2">
      <c r="A3695" s="7">
        <v>3694</v>
      </c>
      <c r="B3695" s="7">
        <v>26</v>
      </c>
      <c r="C3695" s="7" t="s">
        <v>96</v>
      </c>
      <c r="D3695" s="7">
        <v>20</v>
      </c>
      <c r="E3695" s="7">
        <v>1</v>
      </c>
      <c r="F3695" s="7">
        <v>898000</v>
      </c>
    </row>
    <row r="3696" spans="1:6" x14ac:dyDescent="0.2">
      <c r="A3696" s="7">
        <v>3695</v>
      </c>
      <c r="B3696" s="7">
        <v>40</v>
      </c>
      <c r="C3696" s="7" t="s">
        <v>96</v>
      </c>
      <c r="D3696" s="7">
        <v>15</v>
      </c>
      <c r="E3696" s="7">
        <v>1</v>
      </c>
      <c r="F3696" s="7">
        <v>937000</v>
      </c>
    </row>
    <row r="3697" spans="1:6" x14ac:dyDescent="0.2">
      <c r="A3697" s="7">
        <v>3696</v>
      </c>
      <c r="B3697" s="7">
        <v>27</v>
      </c>
      <c r="C3697" s="7" t="s">
        <v>96</v>
      </c>
      <c r="D3697" s="7">
        <v>20</v>
      </c>
      <c r="E3697" s="7">
        <v>1</v>
      </c>
      <c r="F3697" s="7">
        <v>431000</v>
      </c>
    </row>
    <row r="3698" spans="1:6" x14ac:dyDescent="0.2">
      <c r="A3698" s="7">
        <v>3697</v>
      </c>
      <c r="B3698" s="7">
        <v>35</v>
      </c>
      <c r="C3698" s="7" t="s">
        <v>97</v>
      </c>
      <c r="D3698" s="7">
        <v>10</v>
      </c>
      <c r="E3698" s="7">
        <v>1</v>
      </c>
      <c r="F3698" s="7">
        <v>440000</v>
      </c>
    </row>
    <row r="3699" spans="1:6" x14ac:dyDescent="0.2">
      <c r="A3699" s="7">
        <v>3698</v>
      </c>
      <c r="B3699" s="7">
        <v>25</v>
      </c>
      <c r="C3699" s="7" t="s">
        <v>97</v>
      </c>
      <c r="D3699" s="7">
        <v>20</v>
      </c>
      <c r="E3699" s="7">
        <v>1</v>
      </c>
      <c r="F3699" s="7">
        <v>413000</v>
      </c>
    </row>
    <row r="3700" spans="1:6" x14ac:dyDescent="0.2">
      <c r="A3700" s="7">
        <v>3699</v>
      </c>
      <c r="B3700" s="7">
        <v>43</v>
      </c>
      <c r="C3700" s="7" t="s">
        <v>97</v>
      </c>
      <c r="D3700" s="7">
        <v>15</v>
      </c>
      <c r="E3700" s="7">
        <v>1</v>
      </c>
      <c r="F3700" s="7">
        <v>622000</v>
      </c>
    </row>
    <row r="3701" spans="1:6" x14ac:dyDescent="0.2">
      <c r="A3701" s="7">
        <v>3700</v>
      </c>
      <c r="B3701" s="7">
        <v>30</v>
      </c>
      <c r="C3701" s="7" t="s">
        <v>97</v>
      </c>
      <c r="D3701" s="7">
        <v>10</v>
      </c>
      <c r="E3701" s="7">
        <v>1</v>
      </c>
      <c r="F3701" s="7">
        <v>317000</v>
      </c>
    </row>
    <row r="3702" spans="1:6" x14ac:dyDescent="0.2">
      <c r="A3702" s="7">
        <v>3701</v>
      </c>
      <c r="B3702" s="7">
        <v>31</v>
      </c>
      <c r="C3702" s="7" t="s">
        <v>97</v>
      </c>
      <c r="D3702" s="7">
        <v>20</v>
      </c>
      <c r="E3702" s="7">
        <v>1</v>
      </c>
      <c r="F3702" s="7">
        <v>689000</v>
      </c>
    </row>
    <row r="3703" spans="1:6" x14ac:dyDescent="0.2">
      <c r="A3703" s="7">
        <v>3702</v>
      </c>
      <c r="B3703" s="7">
        <v>54</v>
      </c>
      <c r="C3703" s="7" t="s">
        <v>97</v>
      </c>
      <c r="D3703" s="7">
        <v>10</v>
      </c>
      <c r="E3703" s="7">
        <v>1</v>
      </c>
      <c r="F3703" s="7">
        <v>503000</v>
      </c>
    </row>
    <row r="3704" spans="1:6" x14ac:dyDescent="0.2">
      <c r="A3704" s="7">
        <v>3703</v>
      </c>
      <c r="B3704" s="7">
        <v>24</v>
      </c>
      <c r="C3704" s="7" t="s">
        <v>97</v>
      </c>
      <c r="D3704" s="7">
        <v>15</v>
      </c>
      <c r="E3704" s="7">
        <v>1</v>
      </c>
      <c r="F3704" s="7">
        <v>821000</v>
      </c>
    </row>
    <row r="3705" spans="1:6" x14ac:dyDescent="0.2">
      <c r="A3705" s="7">
        <v>3704</v>
      </c>
      <c r="B3705" s="7">
        <v>43</v>
      </c>
      <c r="C3705" s="7" t="s">
        <v>96</v>
      </c>
      <c r="D3705" s="7">
        <v>15</v>
      </c>
      <c r="E3705" s="7">
        <v>1</v>
      </c>
      <c r="F3705" s="7">
        <v>892000</v>
      </c>
    </row>
    <row r="3706" spans="1:6" x14ac:dyDescent="0.2">
      <c r="A3706" s="7">
        <v>3705</v>
      </c>
      <c r="B3706" s="7">
        <v>46</v>
      </c>
      <c r="C3706" s="7" t="s">
        <v>96</v>
      </c>
      <c r="D3706" s="7">
        <v>15</v>
      </c>
      <c r="E3706" s="7">
        <v>1</v>
      </c>
      <c r="F3706" s="7">
        <v>659000</v>
      </c>
    </row>
    <row r="3707" spans="1:6" x14ac:dyDescent="0.2">
      <c r="A3707" s="7">
        <v>3706</v>
      </c>
      <c r="B3707" s="7">
        <v>44</v>
      </c>
      <c r="C3707" s="7" t="s">
        <v>96</v>
      </c>
      <c r="D3707" s="7">
        <v>10</v>
      </c>
      <c r="E3707" s="7">
        <v>1</v>
      </c>
      <c r="F3707" s="7">
        <v>871000</v>
      </c>
    </row>
    <row r="3708" spans="1:6" x14ac:dyDescent="0.2">
      <c r="A3708" s="7">
        <v>3707</v>
      </c>
      <c r="B3708" s="7">
        <v>32</v>
      </c>
      <c r="C3708" s="7" t="s">
        <v>96</v>
      </c>
      <c r="D3708" s="7">
        <v>20</v>
      </c>
      <c r="E3708" s="7">
        <v>1</v>
      </c>
      <c r="F3708" s="7">
        <v>131000</v>
      </c>
    </row>
    <row r="3709" spans="1:6" x14ac:dyDescent="0.2">
      <c r="A3709" s="7">
        <v>3708</v>
      </c>
      <c r="B3709" s="7">
        <v>59</v>
      </c>
      <c r="C3709" s="7" t="s">
        <v>97</v>
      </c>
      <c r="D3709" s="7">
        <v>10</v>
      </c>
      <c r="E3709" s="7">
        <v>1</v>
      </c>
      <c r="F3709" s="7">
        <v>635000</v>
      </c>
    </row>
    <row r="3710" spans="1:6" x14ac:dyDescent="0.2">
      <c r="A3710" s="7">
        <v>3709</v>
      </c>
      <c r="B3710" s="7">
        <v>28</v>
      </c>
      <c r="C3710" s="7" t="s">
        <v>97</v>
      </c>
      <c r="D3710" s="7">
        <v>10</v>
      </c>
      <c r="E3710" s="7">
        <v>1</v>
      </c>
      <c r="F3710" s="7">
        <v>260000</v>
      </c>
    </row>
    <row r="3711" spans="1:6" x14ac:dyDescent="0.2">
      <c r="A3711" s="7">
        <v>3710</v>
      </c>
      <c r="B3711" s="7">
        <v>32</v>
      </c>
      <c r="C3711" s="7" t="s">
        <v>96</v>
      </c>
      <c r="D3711" s="7">
        <v>10</v>
      </c>
      <c r="E3711" s="7">
        <v>1</v>
      </c>
      <c r="F3711" s="7">
        <v>724000</v>
      </c>
    </row>
    <row r="3712" spans="1:6" x14ac:dyDescent="0.2">
      <c r="A3712" s="7">
        <v>3711</v>
      </c>
      <c r="B3712" s="7">
        <v>40</v>
      </c>
      <c r="C3712" s="7" t="s">
        <v>96</v>
      </c>
      <c r="D3712" s="7">
        <v>10</v>
      </c>
      <c r="E3712" s="7">
        <v>1</v>
      </c>
      <c r="F3712" s="7">
        <v>407000</v>
      </c>
    </row>
    <row r="3713" spans="1:6" x14ac:dyDescent="0.2">
      <c r="A3713" s="7">
        <v>3712</v>
      </c>
      <c r="B3713" s="7">
        <v>39</v>
      </c>
      <c r="C3713" s="7" t="s">
        <v>97</v>
      </c>
      <c r="D3713" s="7">
        <v>10</v>
      </c>
      <c r="E3713" s="7">
        <v>1</v>
      </c>
      <c r="F3713" s="7">
        <v>545000</v>
      </c>
    </row>
    <row r="3714" spans="1:6" x14ac:dyDescent="0.2">
      <c r="A3714" s="7">
        <v>3713</v>
      </c>
      <c r="B3714" s="7">
        <v>54</v>
      </c>
      <c r="C3714" s="7" t="s">
        <v>97</v>
      </c>
      <c r="D3714" s="7">
        <v>10</v>
      </c>
      <c r="E3714" s="7">
        <v>1</v>
      </c>
      <c r="F3714" s="7">
        <v>151000</v>
      </c>
    </row>
    <row r="3715" spans="1:6" x14ac:dyDescent="0.2">
      <c r="A3715" s="7">
        <v>3714</v>
      </c>
      <c r="B3715" s="7">
        <v>52</v>
      </c>
      <c r="C3715" s="7" t="s">
        <v>97</v>
      </c>
      <c r="D3715" s="7">
        <v>20</v>
      </c>
      <c r="E3715" s="7">
        <v>1</v>
      </c>
      <c r="F3715" s="7">
        <v>973000</v>
      </c>
    </row>
    <row r="3716" spans="1:6" x14ac:dyDescent="0.2">
      <c r="A3716" s="7">
        <v>3715</v>
      </c>
      <c r="B3716" s="7">
        <v>47</v>
      </c>
      <c r="C3716" s="7" t="s">
        <v>96</v>
      </c>
      <c r="D3716" s="7">
        <v>10</v>
      </c>
      <c r="E3716" s="7">
        <v>1</v>
      </c>
      <c r="F3716" s="7">
        <v>25000</v>
      </c>
    </row>
    <row r="3717" spans="1:6" x14ac:dyDescent="0.2">
      <c r="A3717" s="7">
        <v>3716</v>
      </c>
      <c r="B3717" s="7">
        <v>45</v>
      </c>
      <c r="C3717" s="7" t="s">
        <v>96</v>
      </c>
      <c r="D3717" s="7">
        <v>15</v>
      </c>
      <c r="E3717" s="7">
        <v>1</v>
      </c>
      <c r="F3717" s="7">
        <v>251000</v>
      </c>
    </row>
    <row r="3718" spans="1:6" x14ac:dyDescent="0.2">
      <c r="A3718" s="7">
        <v>3717</v>
      </c>
      <c r="B3718" s="7">
        <v>24</v>
      </c>
      <c r="C3718" s="7" t="s">
        <v>97</v>
      </c>
      <c r="D3718" s="7">
        <v>10</v>
      </c>
      <c r="E3718" s="7">
        <v>1</v>
      </c>
      <c r="F3718" s="7">
        <v>462000</v>
      </c>
    </row>
    <row r="3719" spans="1:6" x14ac:dyDescent="0.2">
      <c r="A3719" s="7">
        <v>3718</v>
      </c>
      <c r="B3719" s="7">
        <v>31</v>
      </c>
      <c r="C3719" s="7" t="s">
        <v>97</v>
      </c>
      <c r="D3719" s="7">
        <v>10</v>
      </c>
      <c r="E3719" s="7">
        <v>1</v>
      </c>
      <c r="F3719" s="7">
        <v>835000</v>
      </c>
    </row>
    <row r="3720" spans="1:6" x14ac:dyDescent="0.2">
      <c r="A3720" s="7">
        <v>3719</v>
      </c>
      <c r="B3720" s="7">
        <v>47</v>
      </c>
      <c r="C3720" s="7" t="s">
        <v>97</v>
      </c>
      <c r="D3720" s="7">
        <v>10</v>
      </c>
      <c r="E3720" s="7">
        <v>1</v>
      </c>
      <c r="F3720" s="7">
        <v>531000</v>
      </c>
    </row>
    <row r="3721" spans="1:6" x14ac:dyDescent="0.2">
      <c r="A3721" s="7">
        <v>3720</v>
      </c>
      <c r="B3721" s="7">
        <v>27</v>
      </c>
      <c r="C3721" s="7" t="s">
        <v>97</v>
      </c>
      <c r="D3721" s="7">
        <v>20</v>
      </c>
      <c r="E3721" s="7">
        <v>1</v>
      </c>
      <c r="F3721" s="7">
        <v>427000</v>
      </c>
    </row>
    <row r="3722" spans="1:6" x14ac:dyDescent="0.2">
      <c r="A3722" s="7">
        <v>3721</v>
      </c>
      <c r="B3722" s="7">
        <v>41</v>
      </c>
      <c r="C3722" s="7" t="s">
        <v>96</v>
      </c>
      <c r="D3722" s="7">
        <v>15</v>
      </c>
      <c r="E3722" s="7">
        <v>1</v>
      </c>
      <c r="F3722" s="7">
        <v>695000</v>
      </c>
    </row>
    <row r="3723" spans="1:6" x14ac:dyDescent="0.2">
      <c r="A3723" s="7">
        <v>3722</v>
      </c>
      <c r="B3723" s="7">
        <v>34</v>
      </c>
      <c r="C3723" s="7" t="s">
        <v>96</v>
      </c>
      <c r="D3723" s="7">
        <v>10</v>
      </c>
      <c r="E3723" s="7">
        <v>1</v>
      </c>
      <c r="F3723" s="7">
        <v>281000</v>
      </c>
    </row>
    <row r="3724" spans="1:6" x14ac:dyDescent="0.2">
      <c r="A3724" s="7">
        <v>3723</v>
      </c>
      <c r="B3724" s="7">
        <v>36</v>
      </c>
      <c r="C3724" s="7" t="s">
        <v>96</v>
      </c>
      <c r="D3724" s="7">
        <v>10</v>
      </c>
      <c r="E3724" s="7">
        <v>1</v>
      </c>
      <c r="F3724" s="7">
        <v>404000</v>
      </c>
    </row>
    <row r="3725" spans="1:6" x14ac:dyDescent="0.2">
      <c r="A3725" s="7">
        <v>3724</v>
      </c>
      <c r="B3725" s="7">
        <v>32</v>
      </c>
      <c r="C3725" s="7" t="s">
        <v>96</v>
      </c>
      <c r="D3725" s="7">
        <v>10</v>
      </c>
      <c r="E3725" s="7">
        <v>1</v>
      </c>
      <c r="F3725" s="7">
        <v>164000</v>
      </c>
    </row>
    <row r="3726" spans="1:6" x14ac:dyDescent="0.2">
      <c r="A3726" s="7">
        <v>3725</v>
      </c>
      <c r="B3726" s="7">
        <v>30</v>
      </c>
      <c r="C3726" s="7" t="s">
        <v>96</v>
      </c>
      <c r="D3726" s="7">
        <v>10</v>
      </c>
      <c r="E3726" s="7">
        <v>1</v>
      </c>
      <c r="F3726" s="7">
        <v>674000</v>
      </c>
    </row>
    <row r="3727" spans="1:6" x14ac:dyDescent="0.2">
      <c r="A3727" s="7">
        <v>3726</v>
      </c>
      <c r="B3727" s="7">
        <v>24</v>
      </c>
      <c r="C3727" s="7" t="s">
        <v>96</v>
      </c>
      <c r="D3727" s="7">
        <v>10</v>
      </c>
      <c r="E3727" s="7">
        <v>1</v>
      </c>
      <c r="F3727" s="7">
        <v>972000</v>
      </c>
    </row>
    <row r="3728" spans="1:6" x14ac:dyDescent="0.2">
      <c r="A3728" s="7">
        <v>3727</v>
      </c>
      <c r="B3728" s="7">
        <v>56</v>
      </c>
      <c r="C3728" s="7" t="s">
        <v>97</v>
      </c>
      <c r="D3728" s="7">
        <v>10</v>
      </c>
      <c r="E3728" s="7">
        <v>1</v>
      </c>
      <c r="F3728" s="7">
        <v>375000</v>
      </c>
    </row>
    <row r="3729" spans="1:6" x14ac:dyDescent="0.2">
      <c r="A3729" s="7">
        <v>3728</v>
      </c>
      <c r="B3729" s="7">
        <v>32</v>
      </c>
      <c r="C3729" s="7" t="s">
        <v>97</v>
      </c>
      <c r="D3729" s="7">
        <v>20</v>
      </c>
      <c r="E3729" s="7">
        <v>1</v>
      </c>
      <c r="F3729" s="7">
        <v>218000</v>
      </c>
    </row>
    <row r="3730" spans="1:6" x14ac:dyDescent="0.2">
      <c r="A3730" s="7">
        <v>3729</v>
      </c>
      <c r="B3730" s="7">
        <v>53</v>
      </c>
      <c r="C3730" s="7" t="s">
        <v>96</v>
      </c>
      <c r="D3730" s="7">
        <v>20</v>
      </c>
      <c r="E3730" s="7">
        <v>1</v>
      </c>
      <c r="F3730" s="7">
        <v>985000</v>
      </c>
    </row>
    <row r="3731" spans="1:6" x14ac:dyDescent="0.2">
      <c r="A3731" s="7">
        <v>3730</v>
      </c>
      <c r="B3731" s="7">
        <v>29</v>
      </c>
      <c r="C3731" s="7" t="s">
        <v>96</v>
      </c>
      <c r="D3731" s="7">
        <v>15</v>
      </c>
      <c r="E3731" s="7">
        <v>1</v>
      </c>
      <c r="F3731" s="7">
        <v>972000</v>
      </c>
    </row>
    <row r="3732" spans="1:6" x14ac:dyDescent="0.2">
      <c r="A3732" s="7">
        <v>3731</v>
      </c>
      <c r="B3732" s="7">
        <v>50</v>
      </c>
      <c r="C3732" s="7" t="s">
        <v>96</v>
      </c>
      <c r="D3732" s="7">
        <v>20</v>
      </c>
      <c r="E3732" s="7">
        <v>1</v>
      </c>
      <c r="F3732" s="7">
        <v>819000</v>
      </c>
    </row>
    <row r="3733" spans="1:6" x14ac:dyDescent="0.2">
      <c r="A3733" s="7">
        <v>3732</v>
      </c>
      <c r="B3733" s="7">
        <v>53</v>
      </c>
      <c r="C3733" s="7" t="s">
        <v>97</v>
      </c>
      <c r="D3733" s="7">
        <v>20</v>
      </c>
      <c r="E3733" s="7">
        <v>1</v>
      </c>
      <c r="F3733" s="7">
        <v>492000</v>
      </c>
    </row>
    <row r="3734" spans="1:6" x14ac:dyDescent="0.2">
      <c r="A3734" s="7">
        <v>3733</v>
      </c>
      <c r="B3734" s="7">
        <v>59</v>
      </c>
      <c r="C3734" s="7" t="s">
        <v>97</v>
      </c>
      <c r="D3734" s="7">
        <v>20</v>
      </c>
      <c r="E3734" s="7">
        <v>1</v>
      </c>
      <c r="F3734" s="7">
        <v>792000</v>
      </c>
    </row>
    <row r="3735" spans="1:6" x14ac:dyDescent="0.2">
      <c r="A3735" s="7">
        <v>3734</v>
      </c>
      <c r="B3735" s="7">
        <v>26</v>
      </c>
      <c r="C3735" s="7" t="s">
        <v>97</v>
      </c>
      <c r="D3735" s="7">
        <v>20</v>
      </c>
      <c r="E3735" s="7">
        <v>1</v>
      </c>
      <c r="F3735" s="7">
        <v>273000</v>
      </c>
    </row>
    <row r="3736" spans="1:6" x14ac:dyDescent="0.2">
      <c r="A3736" s="7">
        <v>3735</v>
      </c>
      <c r="B3736" s="7">
        <v>46</v>
      </c>
      <c r="C3736" s="7" t="s">
        <v>96</v>
      </c>
      <c r="D3736" s="7">
        <v>15</v>
      </c>
      <c r="E3736" s="7">
        <v>1</v>
      </c>
      <c r="F3736" s="7">
        <v>606000</v>
      </c>
    </row>
    <row r="3737" spans="1:6" x14ac:dyDescent="0.2">
      <c r="A3737" s="7">
        <v>3736</v>
      </c>
      <c r="B3737" s="7">
        <v>40</v>
      </c>
      <c r="C3737" s="7" t="s">
        <v>96</v>
      </c>
      <c r="D3737" s="7">
        <v>20</v>
      </c>
      <c r="E3737" s="7">
        <v>1</v>
      </c>
      <c r="F3737" s="7">
        <v>363000</v>
      </c>
    </row>
    <row r="3738" spans="1:6" x14ac:dyDescent="0.2">
      <c r="A3738" s="7">
        <v>3737</v>
      </c>
      <c r="B3738" s="7">
        <v>55</v>
      </c>
      <c r="C3738" s="7" t="s">
        <v>96</v>
      </c>
      <c r="D3738" s="7">
        <v>10</v>
      </c>
      <c r="E3738" s="7">
        <v>1</v>
      </c>
      <c r="F3738" s="7">
        <v>282000</v>
      </c>
    </row>
    <row r="3739" spans="1:6" x14ac:dyDescent="0.2">
      <c r="A3739" s="7">
        <v>3738</v>
      </c>
      <c r="B3739" s="7">
        <v>50</v>
      </c>
      <c r="C3739" s="7" t="s">
        <v>96</v>
      </c>
      <c r="D3739" s="7">
        <v>10</v>
      </c>
      <c r="E3739" s="7">
        <v>1</v>
      </c>
      <c r="F3739" s="7">
        <v>831000</v>
      </c>
    </row>
    <row r="3740" spans="1:6" x14ac:dyDescent="0.2">
      <c r="A3740" s="7">
        <v>3739</v>
      </c>
      <c r="B3740" s="7">
        <v>32</v>
      </c>
      <c r="C3740" s="7" t="s">
        <v>96</v>
      </c>
      <c r="D3740" s="7">
        <v>15</v>
      </c>
      <c r="E3740" s="7">
        <v>1</v>
      </c>
      <c r="F3740" s="7">
        <v>799000</v>
      </c>
    </row>
    <row r="3741" spans="1:6" x14ac:dyDescent="0.2">
      <c r="A3741" s="7">
        <v>3740</v>
      </c>
      <c r="B3741" s="7">
        <v>32</v>
      </c>
      <c r="C3741" s="7" t="s">
        <v>97</v>
      </c>
      <c r="D3741" s="7">
        <v>20</v>
      </c>
      <c r="E3741" s="7">
        <v>1</v>
      </c>
      <c r="F3741" s="7">
        <v>506000</v>
      </c>
    </row>
    <row r="3742" spans="1:6" x14ac:dyDescent="0.2">
      <c r="A3742" s="7">
        <v>3741</v>
      </c>
      <c r="B3742" s="7">
        <v>25</v>
      </c>
      <c r="C3742" s="7" t="s">
        <v>97</v>
      </c>
      <c r="D3742" s="7">
        <v>10</v>
      </c>
      <c r="E3742" s="7">
        <v>1</v>
      </c>
      <c r="F3742" s="7">
        <v>836000</v>
      </c>
    </row>
    <row r="3743" spans="1:6" x14ac:dyDescent="0.2">
      <c r="A3743" s="7">
        <v>3742</v>
      </c>
      <c r="B3743" s="7">
        <v>27</v>
      </c>
      <c r="C3743" s="7" t="s">
        <v>96</v>
      </c>
      <c r="D3743" s="7">
        <v>15</v>
      </c>
      <c r="E3743" s="7">
        <v>1</v>
      </c>
      <c r="F3743" s="7">
        <v>551000</v>
      </c>
    </row>
    <row r="3744" spans="1:6" x14ac:dyDescent="0.2">
      <c r="A3744" s="7">
        <v>3743</v>
      </c>
      <c r="B3744" s="7">
        <v>41</v>
      </c>
      <c r="C3744" s="7" t="s">
        <v>96</v>
      </c>
      <c r="D3744" s="7">
        <v>10</v>
      </c>
      <c r="E3744" s="7">
        <v>1</v>
      </c>
      <c r="F3744" s="7">
        <v>689000</v>
      </c>
    </row>
    <row r="3745" spans="1:6" x14ac:dyDescent="0.2">
      <c r="A3745" s="7">
        <v>3744</v>
      </c>
      <c r="B3745" s="7">
        <v>44</v>
      </c>
      <c r="C3745" s="7" t="s">
        <v>96</v>
      </c>
      <c r="D3745" s="7">
        <v>10</v>
      </c>
      <c r="E3745" s="7">
        <v>1</v>
      </c>
      <c r="F3745" s="7">
        <v>995000</v>
      </c>
    </row>
    <row r="3746" spans="1:6" x14ac:dyDescent="0.2">
      <c r="A3746" s="7">
        <v>3745</v>
      </c>
      <c r="B3746" s="7">
        <v>58</v>
      </c>
      <c r="C3746" s="7" t="s">
        <v>97</v>
      </c>
      <c r="D3746" s="7">
        <v>20</v>
      </c>
      <c r="E3746" s="7">
        <v>1</v>
      </c>
      <c r="F3746" s="7">
        <v>815000</v>
      </c>
    </row>
    <row r="3747" spans="1:6" x14ac:dyDescent="0.2">
      <c r="A3747" s="7">
        <v>3746</v>
      </c>
      <c r="B3747" s="7">
        <v>36</v>
      </c>
      <c r="C3747" s="7" t="s">
        <v>97</v>
      </c>
      <c r="D3747" s="7">
        <v>20</v>
      </c>
      <c r="E3747" s="7">
        <v>1</v>
      </c>
      <c r="F3747" s="7">
        <v>290000</v>
      </c>
    </row>
    <row r="3748" spans="1:6" x14ac:dyDescent="0.2">
      <c r="A3748" s="7">
        <v>3747</v>
      </c>
      <c r="B3748" s="7">
        <v>22</v>
      </c>
      <c r="C3748" s="7" t="s">
        <v>96</v>
      </c>
      <c r="D3748" s="7">
        <v>15</v>
      </c>
      <c r="E3748" s="7">
        <v>1</v>
      </c>
      <c r="F3748" s="7">
        <v>543000</v>
      </c>
    </row>
    <row r="3749" spans="1:6" x14ac:dyDescent="0.2">
      <c r="A3749" s="7">
        <v>3748</v>
      </c>
      <c r="B3749" s="7">
        <v>39</v>
      </c>
      <c r="C3749" s="7" t="s">
        <v>96</v>
      </c>
      <c r="D3749" s="7">
        <v>20</v>
      </c>
      <c r="E3749" s="7">
        <v>1</v>
      </c>
      <c r="F3749" s="7">
        <v>519000</v>
      </c>
    </row>
    <row r="3750" spans="1:6" x14ac:dyDescent="0.2">
      <c r="A3750" s="7">
        <v>3749</v>
      </c>
      <c r="B3750" s="7">
        <v>22</v>
      </c>
      <c r="C3750" s="7" t="s">
        <v>96</v>
      </c>
      <c r="D3750" s="7">
        <v>20</v>
      </c>
      <c r="E3750" s="7">
        <v>1</v>
      </c>
      <c r="F3750" s="7">
        <v>506000</v>
      </c>
    </row>
    <row r="3751" spans="1:6" x14ac:dyDescent="0.2">
      <c r="A3751" s="7">
        <v>3750</v>
      </c>
      <c r="B3751" s="7">
        <v>23</v>
      </c>
      <c r="C3751" s="7" t="s">
        <v>97</v>
      </c>
      <c r="D3751" s="7">
        <v>15</v>
      </c>
      <c r="E3751" s="7">
        <v>1</v>
      </c>
      <c r="F3751" s="7">
        <v>922000</v>
      </c>
    </row>
    <row r="3752" spans="1:6" x14ac:dyDescent="0.2">
      <c r="A3752" s="7">
        <v>3751</v>
      </c>
      <c r="B3752" s="7">
        <v>38</v>
      </c>
      <c r="C3752" s="7" t="s">
        <v>96</v>
      </c>
      <c r="D3752" s="7">
        <v>15</v>
      </c>
      <c r="E3752" s="7">
        <v>1</v>
      </c>
      <c r="F3752" s="7">
        <v>11000</v>
      </c>
    </row>
    <row r="3753" spans="1:6" x14ac:dyDescent="0.2">
      <c r="A3753" s="7">
        <v>3752</v>
      </c>
      <c r="B3753" s="7">
        <v>59</v>
      </c>
      <c r="C3753" s="7" t="s">
        <v>97</v>
      </c>
      <c r="D3753" s="7">
        <v>10</v>
      </c>
      <c r="E3753" s="7">
        <v>1</v>
      </c>
      <c r="F3753" s="7">
        <v>726000</v>
      </c>
    </row>
    <row r="3754" spans="1:6" x14ac:dyDescent="0.2">
      <c r="A3754" s="7">
        <v>3753</v>
      </c>
      <c r="B3754" s="7">
        <v>27</v>
      </c>
      <c r="C3754" s="7" t="s">
        <v>96</v>
      </c>
      <c r="D3754" s="7">
        <v>20</v>
      </c>
      <c r="E3754" s="7">
        <v>1</v>
      </c>
      <c r="F3754" s="7">
        <v>998000</v>
      </c>
    </row>
    <row r="3755" spans="1:6" x14ac:dyDescent="0.2">
      <c r="A3755" s="7">
        <v>3754</v>
      </c>
      <c r="B3755" s="7">
        <v>28</v>
      </c>
      <c r="C3755" s="7" t="s">
        <v>96</v>
      </c>
      <c r="D3755" s="7">
        <v>20</v>
      </c>
      <c r="E3755" s="7">
        <v>1</v>
      </c>
      <c r="F3755" s="7">
        <v>359000</v>
      </c>
    </row>
    <row r="3756" spans="1:6" x14ac:dyDescent="0.2">
      <c r="A3756" s="7">
        <v>3755</v>
      </c>
      <c r="B3756" s="7">
        <v>35</v>
      </c>
      <c r="C3756" s="7" t="s">
        <v>97</v>
      </c>
      <c r="D3756" s="7">
        <v>15</v>
      </c>
      <c r="E3756" s="7">
        <v>1</v>
      </c>
      <c r="F3756" s="7">
        <v>696000</v>
      </c>
    </row>
    <row r="3757" spans="1:6" x14ac:dyDescent="0.2">
      <c r="A3757" s="7">
        <v>3756</v>
      </c>
      <c r="B3757" s="7">
        <v>50</v>
      </c>
      <c r="C3757" s="7" t="s">
        <v>96</v>
      </c>
      <c r="D3757" s="7">
        <v>10</v>
      </c>
      <c r="E3757" s="7">
        <v>1</v>
      </c>
      <c r="F3757" s="7">
        <v>166000</v>
      </c>
    </row>
    <row r="3758" spans="1:6" x14ac:dyDescent="0.2">
      <c r="A3758" s="7">
        <v>3757</v>
      </c>
      <c r="B3758" s="7">
        <v>53</v>
      </c>
      <c r="C3758" s="7" t="s">
        <v>97</v>
      </c>
      <c r="D3758" s="7">
        <v>15</v>
      </c>
      <c r="E3758" s="7">
        <v>1</v>
      </c>
      <c r="F3758" s="7">
        <v>847000</v>
      </c>
    </row>
    <row r="3759" spans="1:6" x14ac:dyDescent="0.2">
      <c r="A3759" s="7">
        <v>3758</v>
      </c>
      <c r="B3759" s="7">
        <v>59</v>
      </c>
      <c r="C3759" s="7" t="s">
        <v>97</v>
      </c>
      <c r="D3759" s="7">
        <v>10</v>
      </c>
      <c r="E3759" s="7">
        <v>1</v>
      </c>
      <c r="F3759" s="7">
        <v>549000</v>
      </c>
    </row>
    <row r="3760" spans="1:6" x14ac:dyDescent="0.2">
      <c r="A3760" s="7">
        <v>3759</v>
      </c>
      <c r="B3760" s="7">
        <v>48</v>
      </c>
      <c r="C3760" s="7" t="s">
        <v>96</v>
      </c>
      <c r="D3760" s="7">
        <v>15</v>
      </c>
      <c r="E3760" s="7">
        <v>1</v>
      </c>
      <c r="F3760" s="7">
        <v>624000</v>
      </c>
    </row>
    <row r="3761" spans="1:6" x14ac:dyDescent="0.2">
      <c r="A3761" s="7">
        <v>3760</v>
      </c>
      <c r="B3761" s="7">
        <v>32</v>
      </c>
      <c r="C3761" s="7" t="s">
        <v>96</v>
      </c>
      <c r="D3761" s="7">
        <v>20</v>
      </c>
      <c r="E3761" s="7">
        <v>1</v>
      </c>
      <c r="F3761" s="7">
        <v>232000</v>
      </c>
    </row>
    <row r="3762" spans="1:6" x14ac:dyDescent="0.2">
      <c r="A3762" s="7">
        <v>3761</v>
      </c>
      <c r="B3762" s="7">
        <v>32</v>
      </c>
      <c r="C3762" s="7" t="s">
        <v>97</v>
      </c>
      <c r="D3762" s="7">
        <v>15</v>
      </c>
      <c r="E3762" s="7">
        <v>1</v>
      </c>
      <c r="F3762" s="7">
        <v>326000</v>
      </c>
    </row>
    <row r="3763" spans="1:6" x14ac:dyDescent="0.2">
      <c r="A3763" s="7">
        <v>3762</v>
      </c>
      <c r="B3763" s="7">
        <v>59</v>
      </c>
      <c r="C3763" s="7" t="s">
        <v>97</v>
      </c>
      <c r="D3763" s="7">
        <v>20</v>
      </c>
      <c r="E3763" s="7">
        <v>1</v>
      </c>
      <c r="F3763" s="7">
        <v>284000</v>
      </c>
    </row>
    <row r="3764" spans="1:6" x14ac:dyDescent="0.2">
      <c r="A3764" s="7">
        <v>3763</v>
      </c>
      <c r="B3764" s="7">
        <v>30</v>
      </c>
      <c r="C3764" s="7" t="s">
        <v>96</v>
      </c>
      <c r="D3764" s="7">
        <v>10</v>
      </c>
      <c r="E3764" s="7">
        <v>1</v>
      </c>
      <c r="F3764" s="7">
        <v>313000</v>
      </c>
    </row>
    <row r="3765" spans="1:6" x14ac:dyDescent="0.2">
      <c r="A3765" s="7">
        <v>3764</v>
      </c>
      <c r="B3765" s="7">
        <v>33</v>
      </c>
      <c r="C3765" s="7" t="s">
        <v>96</v>
      </c>
      <c r="D3765" s="7">
        <v>10</v>
      </c>
      <c r="E3765" s="7">
        <v>1</v>
      </c>
      <c r="F3765" s="7">
        <v>809000</v>
      </c>
    </row>
    <row r="3766" spans="1:6" x14ac:dyDescent="0.2">
      <c r="A3766" s="7">
        <v>3765</v>
      </c>
      <c r="B3766" s="7">
        <v>28</v>
      </c>
      <c r="C3766" s="7" t="s">
        <v>96</v>
      </c>
      <c r="D3766" s="7">
        <v>20</v>
      </c>
      <c r="E3766" s="7">
        <v>1</v>
      </c>
      <c r="F3766" s="7">
        <v>514000</v>
      </c>
    </row>
    <row r="3767" spans="1:6" x14ac:dyDescent="0.2">
      <c r="A3767" s="7">
        <v>3766</v>
      </c>
      <c r="B3767" s="7">
        <v>39</v>
      </c>
      <c r="C3767" s="7" t="s">
        <v>96</v>
      </c>
      <c r="D3767" s="7">
        <v>15</v>
      </c>
      <c r="E3767" s="7">
        <v>1</v>
      </c>
      <c r="F3767" s="7">
        <v>786000</v>
      </c>
    </row>
    <row r="3768" spans="1:6" x14ac:dyDescent="0.2">
      <c r="A3768" s="7">
        <v>3767</v>
      </c>
      <c r="B3768" s="7">
        <v>48</v>
      </c>
      <c r="C3768" s="7" t="s">
        <v>97</v>
      </c>
      <c r="D3768" s="7">
        <v>10</v>
      </c>
      <c r="E3768" s="7">
        <v>1</v>
      </c>
      <c r="F3768" s="7">
        <v>332000</v>
      </c>
    </row>
    <row r="3769" spans="1:6" x14ac:dyDescent="0.2">
      <c r="A3769" s="7">
        <v>3768</v>
      </c>
      <c r="B3769" s="7">
        <v>39</v>
      </c>
      <c r="C3769" s="7" t="s">
        <v>96</v>
      </c>
      <c r="D3769" s="7">
        <v>20</v>
      </c>
      <c r="E3769" s="7">
        <v>1</v>
      </c>
      <c r="F3769" s="7">
        <v>882000</v>
      </c>
    </row>
    <row r="3770" spans="1:6" x14ac:dyDescent="0.2">
      <c r="A3770" s="7">
        <v>3769</v>
      </c>
      <c r="B3770" s="7">
        <v>27</v>
      </c>
      <c r="C3770" s="7" t="s">
        <v>97</v>
      </c>
      <c r="D3770" s="7">
        <v>10</v>
      </c>
      <c r="E3770" s="7">
        <v>1</v>
      </c>
      <c r="F3770" s="7">
        <v>417000</v>
      </c>
    </row>
    <row r="3771" spans="1:6" x14ac:dyDescent="0.2">
      <c r="A3771" s="7">
        <v>3770</v>
      </c>
      <c r="B3771" s="7">
        <v>33</v>
      </c>
      <c r="C3771" s="7" t="s">
        <v>96</v>
      </c>
      <c r="D3771" s="7">
        <v>10</v>
      </c>
      <c r="E3771" s="7">
        <v>1</v>
      </c>
      <c r="F3771" s="7">
        <v>603000</v>
      </c>
    </row>
    <row r="3772" spans="1:6" x14ac:dyDescent="0.2">
      <c r="A3772" s="7">
        <v>3771</v>
      </c>
      <c r="B3772" s="7">
        <v>35</v>
      </c>
      <c r="C3772" s="7" t="s">
        <v>96</v>
      </c>
      <c r="D3772" s="7">
        <v>20</v>
      </c>
      <c r="E3772" s="7">
        <v>1</v>
      </c>
      <c r="F3772" s="7">
        <v>774000</v>
      </c>
    </row>
    <row r="3773" spans="1:6" x14ac:dyDescent="0.2">
      <c r="A3773" s="7">
        <v>3772</v>
      </c>
      <c r="B3773" s="7">
        <v>30</v>
      </c>
      <c r="C3773" s="7" t="s">
        <v>96</v>
      </c>
      <c r="D3773" s="7">
        <v>10</v>
      </c>
      <c r="E3773" s="7">
        <v>1</v>
      </c>
      <c r="F3773" s="7">
        <v>542000</v>
      </c>
    </row>
    <row r="3774" spans="1:6" x14ac:dyDescent="0.2">
      <c r="A3774" s="7">
        <v>3773</v>
      </c>
      <c r="B3774" s="7">
        <v>51</v>
      </c>
      <c r="C3774" s="7" t="s">
        <v>97</v>
      </c>
      <c r="D3774" s="7">
        <v>15</v>
      </c>
      <c r="E3774" s="7">
        <v>1</v>
      </c>
      <c r="F3774" s="7">
        <v>630000</v>
      </c>
    </row>
    <row r="3775" spans="1:6" x14ac:dyDescent="0.2">
      <c r="A3775" s="7">
        <v>3774</v>
      </c>
      <c r="B3775" s="7">
        <v>26</v>
      </c>
      <c r="C3775" s="7" t="s">
        <v>96</v>
      </c>
      <c r="D3775" s="7">
        <v>20</v>
      </c>
      <c r="E3775" s="7">
        <v>1</v>
      </c>
      <c r="F3775" s="7">
        <v>921000</v>
      </c>
    </row>
    <row r="3776" spans="1:6" x14ac:dyDescent="0.2">
      <c r="A3776" s="7">
        <v>3775</v>
      </c>
      <c r="B3776" s="7">
        <v>47</v>
      </c>
      <c r="C3776" s="7" t="s">
        <v>97</v>
      </c>
      <c r="D3776" s="7">
        <v>15</v>
      </c>
      <c r="E3776" s="7">
        <v>1</v>
      </c>
      <c r="F3776" s="7">
        <v>231000</v>
      </c>
    </row>
    <row r="3777" spans="1:6" x14ac:dyDescent="0.2">
      <c r="A3777" s="7">
        <v>3776</v>
      </c>
      <c r="B3777" s="7">
        <v>52</v>
      </c>
      <c r="C3777" s="7" t="s">
        <v>96</v>
      </c>
      <c r="D3777" s="7">
        <v>20</v>
      </c>
      <c r="E3777" s="7">
        <v>1</v>
      </c>
      <c r="F3777" s="7">
        <v>122000</v>
      </c>
    </row>
    <row r="3778" spans="1:6" x14ac:dyDescent="0.2">
      <c r="A3778" s="7">
        <v>3777</v>
      </c>
      <c r="B3778" s="7">
        <v>46</v>
      </c>
      <c r="C3778" s="7" t="s">
        <v>96</v>
      </c>
      <c r="D3778" s="7">
        <v>20</v>
      </c>
      <c r="E3778" s="7">
        <v>1</v>
      </c>
      <c r="F3778" s="7">
        <v>829000</v>
      </c>
    </row>
    <row r="3779" spans="1:6" x14ac:dyDescent="0.2">
      <c r="A3779" s="7">
        <v>3778</v>
      </c>
      <c r="B3779" s="7">
        <v>30</v>
      </c>
      <c r="C3779" s="7" t="s">
        <v>96</v>
      </c>
      <c r="D3779" s="7">
        <v>15</v>
      </c>
      <c r="E3779" s="7">
        <v>1</v>
      </c>
      <c r="F3779" s="7">
        <v>291000</v>
      </c>
    </row>
    <row r="3780" spans="1:6" x14ac:dyDescent="0.2">
      <c r="A3780" s="7">
        <v>3779</v>
      </c>
      <c r="B3780" s="7">
        <v>22</v>
      </c>
      <c r="C3780" s="7" t="s">
        <v>96</v>
      </c>
      <c r="D3780" s="7">
        <v>20</v>
      </c>
      <c r="E3780" s="7">
        <v>1</v>
      </c>
      <c r="F3780" s="7">
        <v>290000</v>
      </c>
    </row>
    <row r="3781" spans="1:6" x14ac:dyDescent="0.2">
      <c r="A3781" s="7">
        <v>3780</v>
      </c>
      <c r="B3781" s="7">
        <v>35</v>
      </c>
      <c r="C3781" s="7" t="s">
        <v>97</v>
      </c>
      <c r="D3781" s="7">
        <v>20</v>
      </c>
      <c r="E3781" s="7">
        <v>1</v>
      </c>
      <c r="F3781" s="7">
        <v>351000</v>
      </c>
    </row>
    <row r="3782" spans="1:6" x14ac:dyDescent="0.2">
      <c r="A3782" s="7">
        <v>3781</v>
      </c>
      <c r="B3782" s="7">
        <v>59</v>
      </c>
      <c r="C3782" s="7" t="s">
        <v>97</v>
      </c>
      <c r="D3782" s="7">
        <v>15</v>
      </c>
      <c r="E3782" s="7">
        <v>1</v>
      </c>
      <c r="F3782" s="7">
        <v>771000</v>
      </c>
    </row>
    <row r="3783" spans="1:6" x14ac:dyDescent="0.2">
      <c r="A3783" s="7">
        <v>3782</v>
      </c>
      <c r="B3783" s="7">
        <v>35</v>
      </c>
      <c r="C3783" s="7" t="s">
        <v>97</v>
      </c>
      <c r="D3783" s="7">
        <v>15</v>
      </c>
      <c r="E3783" s="7">
        <v>1</v>
      </c>
      <c r="F3783" s="7">
        <v>681000</v>
      </c>
    </row>
    <row r="3784" spans="1:6" x14ac:dyDescent="0.2">
      <c r="A3784" s="7">
        <v>3783</v>
      </c>
      <c r="B3784" s="7">
        <v>27</v>
      </c>
      <c r="C3784" s="7" t="s">
        <v>96</v>
      </c>
      <c r="D3784" s="7">
        <v>20</v>
      </c>
      <c r="E3784" s="7">
        <v>1</v>
      </c>
      <c r="F3784" s="7">
        <v>193000</v>
      </c>
    </row>
    <row r="3785" spans="1:6" x14ac:dyDescent="0.2">
      <c r="A3785" s="7">
        <v>3784</v>
      </c>
      <c r="B3785" s="7">
        <v>46</v>
      </c>
      <c r="C3785" s="7" t="s">
        <v>96</v>
      </c>
      <c r="D3785" s="7">
        <v>10</v>
      </c>
      <c r="E3785" s="7">
        <v>1</v>
      </c>
      <c r="F3785" s="7">
        <v>310000</v>
      </c>
    </row>
    <row r="3786" spans="1:6" x14ac:dyDescent="0.2">
      <c r="A3786" s="7">
        <v>3785</v>
      </c>
      <c r="B3786" s="7">
        <v>35</v>
      </c>
      <c r="C3786" s="7" t="s">
        <v>97</v>
      </c>
      <c r="D3786" s="7">
        <v>10</v>
      </c>
      <c r="E3786" s="7">
        <v>1</v>
      </c>
      <c r="F3786" s="7">
        <v>261000</v>
      </c>
    </row>
    <row r="3787" spans="1:6" x14ac:dyDescent="0.2">
      <c r="A3787" s="7">
        <v>3786</v>
      </c>
      <c r="B3787" s="7">
        <v>26</v>
      </c>
      <c r="C3787" s="7" t="s">
        <v>96</v>
      </c>
      <c r="D3787" s="7">
        <v>15</v>
      </c>
      <c r="E3787" s="7">
        <v>1</v>
      </c>
      <c r="F3787" s="7">
        <v>275000</v>
      </c>
    </row>
    <row r="3788" spans="1:6" x14ac:dyDescent="0.2">
      <c r="A3788" s="7">
        <v>3787</v>
      </c>
      <c r="B3788" s="7">
        <v>45</v>
      </c>
      <c r="C3788" s="7" t="s">
        <v>96</v>
      </c>
      <c r="D3788" s="7">
        <v>20</v>
      </c>
      <c r="E3788" s="7">
        <v>1</v>
      </c>
      <c r="F3788" s="7">
        <v>282000</v>
      </c>
    </row>
    <row r="3789" spans="1:6" x14ac:dyDescent="0.2">
      <c r="A3789" s="7">
        <v>3788</v>
      </c>
      <c r="B3789" s="7">
        <v>53</v>
      </c>
      <c r="C3789" s="7" t="s">
        <v>96</v>
      </c>
      <c r="D3789" s="7">
        <v>20</v>
      </c>
      <c r="E3789" s="7">
        <v>1</v>
      </c>
      <c r="F3789" s="7">
        <v>913000</v>
      </c>
    </row>
    <row r="3790" spans="1:6" x14ac:dyDescent="0.2">
      <c r="A3790" s="7">
        <v>3789</v>
      </c>
      <c r="B3790" s="7">
        <v>57</v>
      </c>
      <c r="C3790" s="7" t="s">
        <v>96</v>
      </c>
      <c r="D3790" s="7">
        <v>10</v>
      </c>
      <c r="E3790" s="7">
        <v>1</v>
      </c>
      <c r="F3790" s="7">
        <v>61000</v>
      </c>
    </row>
    <row r="3791" spans="1:6" x14ac:dyDescent="0.2">
      <c r="A3791" s="7">
        <v>3790</v>
      </c>
      <c r="B3791" s="7">
        <v>25</v>
      </c>
      <c r="C3791" s="7" t="s">
        <v>96</v>
      </c>
      <c r="D3791" s="7">
        <v>15</v>
      </c>
      <c r="E3791" s="7">
        <v>1</v>
      </c>
      <c r="F3791" s="7">
        <v>548000</v>
      </c>
    </row>
    <row r="3792" spans="1:6" x14ac:dyDescent="0.2">
      <c r="A3792" s="7">
        <v>3791</v>
      </c>
      <c r="B3792" s="7">
        <v>27</v>
      </c>
      <c r="C3792" s="7" t="s">
        <v>96</v>
      </c>
      <c r="D3792" s="7">
        <v>20</v>
      </c>
      <c r="E3792" s="7">
        <v>1</v>
      </c>
      <c r="F3792" s="7">
        <v>929000</v>
      </c>
    </row>
    <row r="3793" spans="1:6" x14ac:dyDescent="0.2">
      <c r="A3793" s="7">
        <v>3792</v>
      </c>
      <c r="B3793" s="7">
        <v>45</v>
      </c>
      <c r="C3793" s="7" t="s">
        <v>97</v>
      </c>
      <c r="D3793" s="7">
        <v>15</v>
      </c>
      <c r="E3793" s="7">
        <v>1</v>
      </c>
      <c r="F3793" s="7">
        <v>514000</v>
      </c>
    </row>
    <row r="3794" spans="1:6" x14ac:dyDescent="0.2">
      <c r="A3794" s="7">
        <v>3793</v>
      </c>
      <c r="B3794" s="7">
        <v>59</v>
      </c>
      <c r="C3794" s="7" t="s">
        <v>97</v>
      </c>
      <c r="D3794" s="7">
        <v>10</v>
      </c>
      <c r="E3794" s="7">
        <v>1</v>
      </c>
      <c r="F3794" s="7">
        <v>997000</v>
      </c>
    </row>
    <row r="3795" spans="1:6" x14ac:dyDescent="0.2">
      <c r="A3795" s="7">
        <v>3794</v>
      </c>
      <c r="B3795" s="7">
        <v>55</v>
      </c>
      <c r="C3795" s="7" t="s">
        <v>97</v>
      </c>
      <c r="D3795" s="7">
        <v>10</v>
      </c>
      <c r="E3795" s="7">
        <v>1</v>
      </c>
      <c r="F3795" s="7">
        <v>301000</v>
      </c>
    </row>
    <row r="3796" spans="1:6" x14ac:dyDescent="0.2">
      <c r="A3796" s="7">
        <v>3795</v>
      </c>
      <c r="B3796" s="7">
        <v>59</v>
      </c>
      <c r="C3796" s="7" t="s">
        <v>96</v>
      </c>
      <c r="D3796" s="7">
        <v>10</v>
      </c>
      <c r="E3796" s="7">
        <v>1</v>
      </c>
      <c r="F3796" s="7">
        <v>744000</v>
      </c>
    </row>
    <row r="3797" spans="1:6" x14ac:dyDescent="0.2">
      <c r="A3797" s="7">
        <v>3796</v>
      </c>
      <c r="B3797" s="7">
        <v>31</v>
      </c>
      <c r="C3797" s="7" t="s">
        <v>97</v>
      </c>
      <c r="D3797" s="7">
        <v>20</v>
      </c>
      <c r="E3797" s="7">
        <v>1</v>
      </c>
      <c r="F3797" s="7">
        <v>593000</v>
      </c>
    </row>
    <row r="3798" spans="1:6" x14ac:dyDescent="0.2">
      <c r="A3798" s="7">
        <v>3797</v>
      </c>
      <c r="B3798" s="7">
        <v>51</v>
      </c>
      <c r="C3798" s="7" t="s">
        <v>96</v>
      </c>
      <c r="D3798" s="7">
        <v>20</v>
      </c>
      <c r="E3798" s="7">
        <v>1</v>
      </c>
      <c r="F3798" s="7">
        <v>833000</v>
      </c>
    </row>
    <row r="3799" spans="1:6" x14ac:dyDescent="0.2">
      <c r="A3799" s="7">
        <v>3798</v>
      </c>
      <c r="B3799" s="7">
        <v>31</v>
      </c>
      <c r="C3799" s="7" t="s">
        <v>97</v>
      </c>
      <c r="D3799" s="7">
        <v>10</v>
      </c>
      <c r="E3799" s="7">
        <v>1</v>
      </c>
      <c r="F3799" s="7">
        <v>910000</v>
      </c>
    </row>
    <row r="3800" spans="1:6" x14ac:dyDescent="0.2">
      <c r="A3800" s="7">
        <v>3799</v>
      </c>
      <c r="B3800" s="7">
        <v>30</v>
      </c>
      <c r="C3800" s="7" t="s">
        <v>96</v>
      </c>
      <c r="D3800" s="7">
        <v>10</v>
      </c>
      <c r="E3800" s="7">
        <v>1</v>
      </c>
      <c r="F3800" s="7">
        <v>391000</v>
      </c>
    </row>
    <row r="3801" spans="1:6" x14ac:dyDescent="0.2">
      <c r="A3801" s="7">
        <v>3800</v>
      </c>
      <c r="B3801" s="7">
        <v>52</v>
      </c>
      <c r="C3801" s="7" t="s">
        <v>97</v>
      </c>
      <c r="D3801" s="7">
        <v>10</v>
      </c>
      <c r="E3801" s="7">
        <v>1</v>
      </c>
      <c r="F3801" s="7">
        <v>105000</v>
      </c>
    </row>
    <row r="3802" spans="1:6" x14ac:dyDescent="0.2">
      <c r="A3802" s="7">
        <v>3801</v>
      </c>
      <c r="B3802" s="7">
        <v>54</v>
      </c>
      <c r="C3802" s="7" t="s">
        <v>96</v>
      </c>
      <c r="D3802" s="7">
        <v>15</v>
      </c>
      <c r="E3802" s="7">
        <v>1</v>
      </c>
      <c r="F3802" s="7">
        <v>686000</v>
      </c>
    </row>
    <row r="3803" spans="1:6" x14ac:dyDescent="0.2">
      <c r="A3803" s="7">
        <v>3802</v>
      </c>
      <c r="B3803" s="7">
        <v>46</v>
      </c>
      <c r="C3803" s="7" t="s">
        <v>97</v>
      </c>
      <c r="D3803" s="7">
        <v>10</v>
      </c>
      <c r="E3803" s="7">
        <v>1</v>
      </c>
      <c r="F3803" s="7">
        <v>585000</v>
      </c>
    </row>
    <row r="3804" spans="1:6" x14ac:dyDescent="0.2">
      <c r="A3804" s="7">
        <v>3803</v>
      </c>
      <c r="B3804" s="7">
        <v>30</v>
      </c>
      <c r="C3804" s="7" t="s">
        <v>96</v>
      </c>
      <c r="D3804" s="7">
        <v>10</v>
      </c>
      <c r="E3804" s="7">
        <v>1</v>
      </c>
      <c r="F3804" s="7">
        <v>583000</v>
      </c>
    </row>
    <row r="3805" spans="1:6" x14ac:dyDescent="0.2">
      <c r="A3805" s="7">
        <v>3804</v>
      </c>
      <c r="B3805" s="7">
        <v>26</v>
      </c>
      <c r="C3805" s="7" t="s">
        <v>97</v>
      </c>
      <c r="D3805" s="7">
        <v>15</v>
      </c>
      <c r="E3805" s="7">
        <v>1</v>
      </c>
      <c r="F3805" s="7">
        <v>625000</v>
      </c>
    </row>
    <row r="3806" spans="1:6" x14ac:dyDescent="0.2">
      <c r="A3806" s="7">
        <v>3805</v>
      </c>
      <c r="B3806" s="7">
        <v>23</v>
      </c>
      <c r="C3806" s="7" t="s">
        <v>97</v>
      </c>
      <c r="D3806" s="7">
        <v>10</v>
      </c>
      <c r="E3806" s="7">
        <v>1</v>
      </c>
      <c r="F3806" s="7">
        <v>139000</v>
      </c>
    </row>
    <row r="3807" spans="1:6" x14ac:dyDescent="0.2">
      <c r="A3807" s="7">
        <v>3806</v>
      </c>
      <c r="B3807" s="7">
        <v>27</v>
      </c>
      <c r="C3807" s="7" t="s">
        <v>97</v>
      </c>
      <c r="D3807" s="7">
        <v>20</v>
      </c>
      <c r="E3807" s="7">
        <v>1</v>
      </c>
      <c r="F3807" s="7">
        <v>553000</v>
      </c>
    </row>
    <row r="3808" spans="1:6" x14ac:dyDescent="0.2">
      <c r="A3808" s="7">
        <v>3807</v>
      </c>
      <c r="B3808" s="7">
        <v>41</v>
      </c>
      <c r="C3808" s="7" t="s">
        <v>97</v>
      </c>
      <c r="D3808" s="7">
        <v>10</v>
      </c>
      <c r="E3808" s="7">
        <v>1</v>
      </c>
      <c r="F3808" s="7">
        <v>616000</v>
      </c>
    </row>
    <row r="3809" spans="1:6" x14ac:dyDescent="0.2">
      <c r="A3809" s="7">
        <v>3808</v>
      </c>
      <c r="B3809" s="7">
        <v>57</v>
      </c>
      <c r="C3809" s="7" t="s">
        <v>96</v>
      </c>
      <c r="D3809" s="7">
        <v>10</v>
      </c>
      <c r="E3809" s="7">
        <v>1</v>
      </c>
      <c r="F3809" s="7">
        <v>178000</v>
      </c>
    </row>
    <row r="3810" spans="1:6" x14ac:dyDescent="0.2">
      <c r="A3810" s="7">
        <v>3809</v>
      </c>
      <c r="B3810" s="7">
        <v>35</v>
      </c>
      <c r="C3810" s="7" t="s">
        <v>96</v>
      </c>
      <c r="D3810" s="7">
        <v>20</v>
      </c>
      <c r="E3810" s="7">
        <v>1</v>
      </c>
      <c r="F3810" s="7">
        <v>530000</v>
      </c>
    </row>
    <row r="3811" spans="1:6" x14ac:dyDescent="0.2">
      <c r="A3811" s="7">
        <v>3810</v>
      </c>
      <c r="B3811" s="7">
        <v>54</v>
      </c>
      <c r="C3811" s="7" t="s">
        <v>96</v>
      </c>
      <c r="D3811" s="7">
        <v>20</v>
      </c>
      <c r="E3811" s="7">
        <v>1</v>
      </c>
      <c r="F3811" s="7">
        <v>369000</v>
      </c>
    </row>
    <row r="3812" spans="1:6" x14ac:dyDescent="0.2">
      <c r="A3812" s="7">
        <v>3811</v>
      </c>
      <c r="B3812" s="7">
        <v>36</v>
      </c>
      <c r="C3812" s="7" t="s">
        <v>96</v>
      </c>
      <c r="D3812" s="7">
        <v>20</v>
      </c>
      <c r="E3812" s="7">
        <v>1</v>
      </c>
      <c r="F3812" s="7">
        <v>162000</v>
      </c>
    </row>
    <row r="3813" spans="1:6" x14ac:dyDescent="0.2">
      <c r="A3813" s="7">
        <v>3812</v>
      </c>
      <c r="B3813" s="7">
        <v>41</v>
      </c>
      <c r="C3813" s="7" t="s">
        <v>97</v>
      </c>
      <c r="D3813" s="7">
        <v>20</v>
      </c>
      <c r="E3813" s="7">
        <v>1</v>
      </c>
      <c r="F3813" s="7">
        <v>660000</v>
      </c>
    </row>
    <row r="3814" spans="1:6" x14ac:dyDescent="0.2">
      <c r="A3814" s="7">
        <v>3813</v>
      </c>
      <c r="B3814" s="7">
        <v>44</v>
      </c>
      <c r="C3814" s="7" t="s">
        <v>96</v>
      </c>
      <c r="D3814" s="7">
        <v>15</v>
      </c>
      <c r="E3814" s="7">
        <v>1</v>
      </c>
      <c r="F3814" s="7">
        <v>865000</v>
      </c>
    </row>
    <row r="3815" spans="1:6" x14ac:dyDescent="0.2">
      <c r="A3815" s="7">
        <v>3814</v>
      </c>
      <c r="B3815" s="7">
        <v>51</v>
      </c>
      <c r="C3815" s="7" t="s">
        <v>96</v>
      </c>
      <c r="D3815" s="7">
        <v>10</v>
      </c>
      <c r="E3815" s="7">
        <v>1</v>
      </c>
      <c r="F3815" s="7">
        <v>906000</v>
      </c>
    </row>
    <row r="3816" spans="1:6" x14ac:dyDescent="0.2">
      <c r="A3816" s="7">
        <v>3815</v>
      </c>
      <c r="B3816" s="7">
        <v>46</v>
      </c>
      <c r="C3816" s="7" t="s">
        <v>96</v>
      </c>
      <c r="D3816" s="7">
        <v>15</v>
      </c>
      <c r="E3816" s="7">
        <v>1</v>
      </c>
      <c r="F3816" s="7">
        <v>550000</v>
      </c>
    </row>
    <row r="3817" spans="1:6" x14ac:dyDescent="0.2">
      <c r="A3817" s="7">
        <v>3816</v>
      </c>
      <c r="B3817" s="7">
        <v>35</v>
      </c>
      <c r="C3817" s="7" t="s">
        <v>96</v>
      </c>
      <c r="D3817" s="7">
        <v>10</v>
      </c>
      <c r="E3817" s="7">
        <v>1</v>
      </c>
      <c r="F3817" s="7">
        <v>700000</v>
      </c>
    </row>
    <row r="3818" spans="1:6" x14ac:dyDescent="0.2">
      <c r="A3818" s="7">
        <v>3817</v>
      </c>
      <c r="B3818" s="7">
        <v>45</v>
      </c>
      <c r="C3818" s="7" t="s">
        <v>96</v>
      </c>
      <c r="D3818" s="7">
        <v>10</v>
      </c>
      <c r="E3818" s="7">
        <v>1</v>
      </c>
      <c r="F3818" s="7">
        <v>139000</v>
      </c>
    </row>
    <row r="3819" spans="1:6" x14ac:dyDescent="0.2">
      <c r="A3819" s="7">
        <v>3818</v>
      </c>
      <c r="B3819" s="7">
        <v>20</v>
      </c>
      <c r="C3819" s="7" t="s">
        <v>96</v>
      </c>
      <c r="D3819" s="7">
        <v>20</v>
      </c>
      <c r="E3819" s="7">
        <v>1</v>
      </c>
      <c r="F3819" s="7">
        <v>435000</v>
      </c>
    </row>
    <row r="3820" spans="1:6" x14ac:dyDescent="0.2">
      <c r="A3820" s="7">
        <v>3819</v>
      </c>
      <c r="B3820" s="7">
        <v>45</v>
      </c>
      <c r="C3820" s="7" t="s">
        <v>97</v>
      </c>
      <c r="D3820" s="7">
        <v>10</v>
      </c>
      <c r="E3820" s="7">
        <v>1</v>
      </c>
      <c r="F3820" s="7">
        <v>697000</v>
      </c>
    </row>
    <row r="3821" spans="1:6" x14ac:dyDescent="0.2">
      <c r="A3821" s="7">
        <v>3820</v>
      </c>
      <c r="B3821" s="7">
        <v>31</v>
      </c>
      <c r="C3821" s="7" t="s">
        <v>96</v>
      </c>
      <c r="D3821" s="7">
        <v>20</v>
      </c>
      <c r="E3821" s="7">
        <v>1</v>
      </c>
      <c r="F3821" s="7">
        <v>745000</v>
      </c>
    </row>
    <row r="3822" spans="1:6" x14ac:dyDescent="0.2">
      <c r="A3822" s="7">
        <v>3821</v>
      </c>
      <c r="B3822" s="7">
        <v>56</v>
      </c>
      <c r="C3822" s="7" t="s">
        <v>96</v>
      </c>
      <c r="D3822" s="7">
        <v>15</v>
      </c>
      <c r="E3822" s="7">
        <v>1</v>
      </c>
      <c r="F3822" s="7">
        <v>691000</v>
      </c>
    </row>
    <row r="3823" spans="1:6" x14ac:dyDescent="0.2">
      <c r="A3823" s="7">
        <v>3822</v>
      </c>
      <c r="B3823" s="7">
        <v>29</v>
      </c>
      <c r="C3823" s="7" t="s">
        <v>97</v>
      </c>
      <c r="D3823" s="7">
        <v>10</v>
      </c>
      <c r="E3823" s="7">
        <v>1</v>
      </c>
      <c r="F3823" s="7">
        <v>382000</v>
      </c>
    </row>
    <row r="3824" spans="1:6" x14ac:dyDescent="0.2">
      <c r="A3824" s="7">
        <v>3823</v>
      </c>
      <c r="B3824" s="7">
        <v>39</v>
      </c>
      <c r="C3824" s="7" t="s">
        <v>96</v>
      </c>
      <c r="D3824" s="7">
        <v>10</v>
      </c>
      <c r="E3824" s="7">
        <v>1</v>
      </c>
      <c r="F3824" s="7">
        <v>190000</v>
      </c>
    </row>
    <row r="3825" spans="1:6" x14ac:dyDescent="0.2">
      <c r="A3825" s="7">
        <v>3824</v>
      </c>
      <c r="B3825" s="7">
        <v>51</v>
      </c>
      <c r="C3825" s="7" t="s">
        <v>97</v>
      </c>
      <c r="D3825" s="7">
        <v>15</v>
      </c>
      <c r="E3825" s="7">
        <v>1</v>
      </c>
      <c r="F3825" s="7">
        <v>366000</v>
      </c>
    </row>
    <row r="3826" spans="1:6" x14ac:dyDescent="0.2">
      <c r="A3826" s="7">
        <v>3825</v>
      </c>
      <c r="B3826" s="7">
        <v>57</v>
      </c>
      <c r="C3826" s="7" t="s">
        <v>96</v>
      </c>
      <c r="D3826" s="7">
        <v>10</v>
      </c>
      <c r="E3826" s="7">
        <v>1</v>
      </c>
      <c r="F3826" s="7">
        <v>264000</v>
      </c>
    </row>
    <row r="3827" spans="1:6" x14ac:dyDescent="0.2">
      <c r="A3827" s="7">
        <v>3826</v>
      </c>
      <c r="B3827" s="7">
        <v>26</v>
      </c>
      <c r="C3827" s="7" t="s">
        <v>96</v>
      </c>
      <c r="D3827" s="7">
        <v>15</v>
      </c>
      <c r="E3827" s="7">
        <v>1</v>
      </c>
      <c r="F3827" s="7">
        <v>266000</v>
      </c>
    </row>
    <row r="3828" spans="1:6" x14ac:dyDescent="0.2">
      <c r="A3828" s="7">
        <v>3827</v>
      </c>
      <c r="B3828" s="7">
        <v>34</v>
      </c>
      <c r="C3828" s="7" t="s">
        <v>97</v>
      </c>
      <c r="D3828" s="7">
        <v>10</v>
      </c>
      <c r="E3828" s="7">
        <v>1</v>
      </c>
      <c r="F3828" s="7">
        <v>422000</v>
      </c>
    </row>
    <row r="3829" spans="1:6" x14ac:dyDescent="0.2">
      <c r="A3829" s="7">
        <v>3828</v>
      </c>
      <c r="B3829" s="7">
        <v>36</v>
      </c>
      <c r="C3829" s="7" t="s">
        <v>97</v>
      </c>
      <c r="D3829" s="7">
        <v>10</v>
      </c>
      <c r="E3829" s="7">
        <v>1</v>
      </c>
      <c r="F3829" s="7">
        <v>975000</v>
      </c>
    </row>
    <row r="3830" spans="1:6" x14ac:dyDescent="0.2">
      <c r="A3830" s="7">
        <v>3829</v>
      </c>
      <c r="B3830" s="7">
        <v>53</v>
      </c>
      <c r="C3830" s="7" t="s">
        <v>96</v>
      </c>
      <c r="D3830" s="7">
        <v>20</v>
      </c>
      <c r="E3830" s="7">
        <v>1</v>
      </c>
      <c r="F3830" s="7">
        <v>183000</v>
      </c>
    </row>
    <row r="3831" spans="1:6" x14ac:dyDescent="0.2">
      <c r="A3831" s="7">
        <v>3830</v>
      </c>
      <c r="B3831" s="7">
        <v>59</v>
      </c>
      <c r="C3831" s="7" t="s">
        <v>96</v>
      </c>
      <c r="D3831" s="7">
        <v>20</v>
      </c>
      <c r="E3831" s="7">
        <v>1</v>
      </c>
      <c r="F3831" s="7">
        <v>841000</v>
      </c>
    </row>
    <row r="3832" spans="1:6" x14ac:dyDescent="0.2">
      <c r="A3832" s="7">
        <v>3831</v>
      </c>
      <c r="B3832" s="7">
        <v>21</v>
      </c>
      <c r="C3832" s="7" t="s">
        <v>97</v>
      </c>
      <c r="D3832" s="7">
        <v>15</v>
      </c>
      <c r="E3832" s="7">
        <v>1</v>
      </c>
      <c r="F3832" s="7">
        <v>371000</v>
      </c>
    </row>
    <row r="3833" spans="1:6" x14ac:dyDescent="0.2">
      <c r="A3833" s="7">
        <v>3832</v>
      </c>
      <c r="B3833" s="7">
        <v>31</v>
      </c>
      <c r="C3833" s="7" t="s">
        <v>97</v>
      </c>
      <c r="D3833" s="7">
        <v>20</v>
      </c>
      <c r="E3833" s="7">
        <v>1</v>
      </c>
      <c r="F3833" s="7">
        <v>152000</v>
      </c>
    </row>
    <row r="3834" spans="1:6" x14ac:dyDescent="0.2">
      <c r="A3834" s="7">
        <v>3833</v>
      </c>
      <c r="B3834" s="7">
        <v>23</v>
      </c>
      <c r="C3834" s="7" t="s">
        <v>96</v>
      </c>
      <c r="D3834" s="7">
        <v>15</v>
      </c>
      <c r="E3834" s="7">
        <v>1</v>
      </c>
      <c r="F3834" s="7">
        <v>209000</v>
      </c>
    </row>
    <row r="3835" spans="1:6" x14ac:dyDescent="0.2">
      <c r="A3835" s="7">
        <v>3834</v>
      </c>
      <c r="B3835" s="7">
        <v>45</v>
      </c>
      <c r="C3835" s="7" t="s">
        <v>96</v>
      </c>
      <c r="D3835" s="7">
        <v>20</v>
      </c>
      <c r="E3835" s="7">
        <v>1</v>
      </c>
      <c r="F3835" s="7">
        <v>778000</v>
      </c>
    </row>
    <row r="3836" spans="1:6" x14ac:dyDescent="0.2">
      <c r="A3836" s="7">
        <v>3835</v>
      </c>
      <c r="B3836" s="7">
        <v>33</v>
      </c>
      <c r="C3836" s="7" t="s">
        <v>96</v>
      </c>
      <c r="D3836" s="7">
        <v>15</v>
      </c>
      <c r="E3836" s="7">
        <v>1</v>
      </c>
      <c r="F3836" s="7">
        <v>644000</v>
      </c>
    </row>
    <row r="3837" spans="1:6" x14ac:dyDescent="0.2">
      <c r="A3837" s="7">
        <v>3836</v>
      </c>
      <c r="B3837" s="7">
        <v>47</v>
      </c>
      <c r="C3837" s="7" t="s">
        <v>96</v>
      </c>
      <c r="D3837" s="7">
        <v>10</v>
      </c>
      <c r="E3837" s="7">
        <v>1</v>
      </c>
      <c r="F3837" s="7">
        <v>524000</v>
      </c>
    </row>
    <row r="3838" spans="1:6" x14ac:dyDescent="0.2">
      <c r="A3838" s="7">
        <v>3837</v>
      </c>
      <c r="B3838" s="7">
        <v>25</v>
      </c>
      <c r="C3838" s="7" t="s">
        <v>97</v>
      </c>
      <c r="D3838" s="7">
        <v>20</v>
      </c>
      <c r="E3838" s="7">
        <v>1</v>
      </c>
      <c r="F3838" s="7">
        <v>910000</v>
      </c>
    </row>
    <row r="3839" spans="1:6" x14ac:dyDescent="0.2">
      <c r="A3839" s="7">
        <v>3838</v>
      </c>
      <c r="B3839" s="7">
        <v>56</v>
      </c>
      <c r="C3839" s="7" t="s">
        <v>96</v>
      </c>
      <c r="D3839" s="7">
        <v>10</v>
      </c>
      <c r="E3839" s="7">
        <v>1</v>
      </c>
      <c r="F3839" s="7">
        <v>505000</v>
      </c>
    </row>
    <row r="3840" spans="1:6" x14ac:dyDescent="0.2">
      <c r="A3840" s="7">
        <v>3839</v>
      </c>
      <c r="B3840" s="7">
        <v>58</v>
      </c>
      <c r="C3840" s="7" t="s">
        <v>96</v>
      </c>
      <c r="D3840" s="7">
        <v>15</v>
      </c>
      <c r="E3840" s="7">
        <v>1</v>
      </c>
      <c r="F3840" s="7">
        <v>615000</v>
      </c>
    </row>
    <row r="3841" spans="1:6" x14ac:dyDescent="0.2">
      <c r="A3841" s="7">
        <v>3840</v>
      </c>
      <c r="B3841" s="7">
        <v>58</v>
      </c>
      <c r="C3841" s="7" t="s">
        <v>96</v>
      </c>
      <c r="D3841" s="7">
        <v>10</v>
      </c>
      <c r="E3841" s="7">
        <v>1</v>
      </c>
      <c r="F3841" s="7">
        <v>166000</v>
      </c>
    </row>
    <row r="3842" spans="1:6" x14ac:dyDescent="0.2">
      <c r="A3842" s="7">
        <v>3841</v>
      </c>
      <c r="B3842" s="7">
        <v>54</v>
      </c>
      <c r="C3842" s="7" t="s">
        <v>96</v>
      </c>
      <c r="D3842" s="7">
        <v>15</v>
      </c>
      <c r="E3842" s="7">
        <v>1</v>
      </c>
      <c r="F3842" s="7">
        <v>293000</v>
      </c>
    </row>
    <row r="3843" spans="1:6" x14ac:dyDescent="0.2">
      <c r="A3843" s="7">
        <v>3842</v>
      </c>
      <c r="B3843" s="7">
        <v>57</v>
      </c>
      <c r="C3843" s="7" t="s">
        <v>97</v>
      </c>
      <c r="D3843" s="7">
        <v>10</v>
      </c>
      <c r="E3843" s="7">
        <v>1</v>
      </c>
      <c r="F3843" s="7">
        <v>122000</v>
      </c>
    </row>
    <row r="3844" spans="1:6" x14ac:dyDescent="0.2">
      <c r="A3844" s="7">
        <v>3843</v>
      </c>
      <c r="B3844" s="7">
        <v>31</v>
      </c>
      <c r="C3844" s="7" t="s">
        <v>96</v>
      </c>
      <c r="D3844" s="7">
        <v>10</v>
      </c>
      <c r="E3844" s="7">
        <v>1</v>
      </c>
      <c r="F3844" s="7">
        <v>538000</v>
      </c>
    </row>
    <row r="3845" spans="1:6" x14ac:dyDescent="0.2">
      <c r="A3845" s="7">
        <v>3844</v>
      </c>
      <c r="B3845" s="7">
        <v>43</v>
      </c>
      <c r="C3845" s="7" t="s">
        <v>96</v>
      </c>
      <c r="D3845" s="7">
        <v>10</v>
      </c>
      <c r="E3845" s="7">
        <v>1</v>
      </c>
      <c r="F3845" s="7">
        <v>86000</v>
      </c>
    </row>
    <row r="3846" spans="1:6" x14ac:dyDescent="0.2">
      <c r="A3846" s="7">
        <v>3845</v>
      </c>
      <c r="B3846" s="7">
        <v>39</v>
      </c>
      <c r="C3846" s="7" t="s">
        <v>97</v>
      </c>
      <c r="D3846" s="7">
        <v>20</v>
      </c>
      <c r="E3846" s="7">
        <v>1</v>
      </c>
      <c r="F3846" s="7">
        <v>330000</v>
      </c>
    </row>
    <row r="3847" spans="1:6" x14ac:dyDescent="0.2">
      <c r="A3847" s="7">
        <v>3846</v>
      </c>
      <c r="B3847" s="7">
        <v>58</v>
      </c>
      <c r="C3847" s="7" t="s">
        <v>97</v>
      </c>
      <c r="D3847" s="7">
        <v>10</v>
      </c>
      <c r="E3847" s="7">
        <v>1</v>
      </c>
      <c r="F3847" s="7">
        <v>852000</v>
      </c>
    </row>
    <row r="3848" spans="1:6" x14ac:dyDescent="0.2">
      <c r="A3848" s="7">
        <v>3847</v>
      </c>
      <c r="B3848" s="7">
        <v>26</v>
      </c>
      <c r="C3848" s="7" t="s">
        <v>97</v>
      </c>
      <c r="D3848" s="7">
        <v>20</v>
      </c>
      <c r="E3848" s="7">
        <v>1</v>
      </c>
      <c r="F3848" s="7">
        <v>457000</v>
      </c>
    </row>
    <row r="3849" spans="1:6" x14ac:dyDescent="0.2">
      <c r="A3849" s="7">
        <v>3848</v>
      </c>
      <c r="B3849" s="7">
        <v>22</v>
      </c>
      <c r="C3849" s="7" t="s">
        <v>96</v>
      </c>
      <c r="D3849" s="7">
        <v>10</v>
      </c>
      <c r="E3849" s="7">
        <v>1</v>
      </c>
      <c r="F3849" s="7">
        <v>163000</v>
      </c>
    </row>
    <row r="3850" spans="1:6" x14ac:dyDescent="0.2">
      <c r="A3850" s="7">
        <v>3849</v>
      </c>
      <c r="B3850" s="7">
        <v>59</v>
      </c>
      <c r="C3850" s="7" t="s">
        <v>97</v>
      </c>
      <c r="D3850" s="7">
        <v>10</v>
      </c>
      <c r="E3850" s="7">
        <v>1</v>
      </c>
      <c r="F3850" s="7">
        <v>835000</v>
      </c>
    </row>
    <row r="3851" spans="1:6" x14ac:dyDescent="0.2">
      <c r="A3851" s="7">
        <v>3850</v>
      </c>
      <c r="B3851" s="7">
        <v>21</v>
      </c>
      <c r="C3851" s="7" t="s">
        <v>96</v>
      </c>
      <c r="D3851" s="7">
        <v>15</v>
      </c>
      <c r="E3851" s="7">
        <v>1</v>
      </c>
      <c r="F3851" s="7">
        <v>795000</v>
      </c>
    </row>
    <row r="3852" spans="1:6" x14ac:dyDescent="0.2">
      <c r="A3852" s="7">
        <v>3851</v>
      </c>
      <c r="B3852" s="7">
        <v>35</v>
      </c>
      <c r="C3852" s="7" t="s">
        <v>97</v>
      </c>
      <c r="D3852" s="7">
        <v>20</v>
      </c>
      <c r="E3852" s="7">
        <v>1</v>
      </c>
      <c r="F3852" s="7">
        <v>459000</v>
      </c>
    </row>
    <row r="3853" spans="1:6" x14ac:dyDescent="0.2">
      <c r="A3853" s="7">
        <v>3852</v>
      </c>
      <c r="B3853" s="7">
        <v>49</v>
      </c>
      <c r="C3853" s="7" t="s">
        <v>96</v>
      </c>
      <c r="D3853" s="7">
        <v>10</v>
      </c>
      <c r="E3853" s="7">
        <v>1</v>
      </c>
      <c r="F3853" s="7">
        <v>529000</v>
      </c>
    </row>
    <row r="3854" spans="1:6" x14ac:dyDescent="0.2">
      <c r="A3854" s="7">
        <v>3853</v>
      </c>
      <c r="B3854" s="7">
        <v>38</v>
      </c>
      <c r="C3854" s="7" t="s">
        <v>96</v>
      </c>
      <c r="D3854" s="7">
        <v>20</v>
      </c>
      <c r="E3854" s="7">
        <v>1</v>
      </c>
      <c r="F3854" s="7">
        <v>686000</v>
      </c>
    </row>
    <row r="3855" spans="1:6" x14ac:dyDescent="0.2">
      <c r="A3855" s="7">
        <v>3854</v>
      </c>
      <c r="B3855" s="7">
        <v>44</v>
      </c>
      <c r="C3855" s="7" t="s">
        <v>97</v>
      </c>
      <c r="D3855" s="7">
        <v>20</v>
      </c>
      <c r="E3855" s="7">
        <v>1</v>
      </c>
      <c r="F3855" s="7">
        <v>812000</v>
      </c>
    </row>
    <row r="3856" spans="1:6" x14ac:dyDescent="0.2">
      <c r="A3856" s="7">
        <v>3855</v>
      </c>
      <c r="B3856" s="7">
        <v>26</v>
      </c>
      <c r="C3856" s="7" t="s">
        <v>96</v>
      </c>
      <c r="D3856" s="7">
        <v>10</v>
      </c>
      <c r="E3856" s="7">
        <v>1</v>
      </c>
      <c r="F3856" s="7">
        <v>656000</v>
      </c>
    </row>
    <row r="3857" spans="1:6" x14ac:dyDescent="0.2">
      <c r="A3857" s="7">
        <v>3856</v>
      </c>
      <c r="B3857" s="7">
        <v>35</v>
      </c>
      <c r="C3857" s="7" t="s">
        <v>97</v>
      </c>
      <c r="D3857" s="7">
        <v>20</v>
      </c>
      <c r="E3857" s="7">
        <v>1</v>
      </c>
      <c r="F3857" s="7">
        <v>955000</v>
      </c>
    </row>
    <row r="3858" spans="1:6" x14ac:dyDescent="0.2">
      <c r="A3858" s="7">
        <v>3857</v>
      </c>
      <c r="B3858" s="7">
        <v>54</v>
      </c>
      <c r="C3858" s="7" t="s">
        <v>97</v>
      </c>
      <c r="D3858" s="7">
        <v>20</v>
      </c>
      <c r="E3858" s="7">
        <v>1</v>
      </c>
      <c r="F3858" s="7">
        <v>766000</v>
      </c>
    </row>
    <row r="3859" spans="1:6" x14ac:dyDescent="0.2">
      <c r="A3859" s="7">
        <v>3858</v>
      </c>
      <c r="B3859" s="7">
        <v>47</v>
      </c>
      <c r="C3859" s="7" t="s">
        <v>96</v>
      </c>
      <c r="D3859" s="7">
        <v>20</v>
      </c>
      <c r="E3859" s="7">
        <v>1</v>
      </c>
      <c r="F3859" s="7">
        <v>485000</v>
      </c>
    </row>
    <row r="3860" spans="1:6" x14ac:dyDescent="0.2">
      <c r="A3860" s="7">
        <v>3859</v>
      </c>
      <c r="B3860" s="7">
        <v>50</v>
      </c>
      <c r="C3860" s="7" t="s">
        <v>97</v>
      </c>
      <c r="D3860" s="7">
        <v>20</v>
      </c>
      <c r="E3860" s="7">
        <v>1</v>
      </c>
      <c r="F3860" s="7">
        <v>434000</v>
      </c>
    </row>
    <row r="3861" spans="1:6" x14ac:dyDescent="0.2">
      <c r="A3861" s="7">
        <v>3860</v>
      </c>
      <c r="B3861" s="7">
        <v>53</v>
      </c>
      <c r="C3861" s="7" t="s">
        <v>96</v>
      </c>
      <c r="D3861" s="7">
        <v>20</v>
      </c>
      <c r="E3861" s="7">
        <v>1</v>
      </c>
      <c r="F3861" s="7">
        <v>517000</v>
      </c>
    </row>
    <row r="3862" spans="1:6" x14ac:dyDescent="0.2">
      <c r="A3862" s="7">
        <v>3861</v>
      </c>
      <c r="B3862" s="7">
        <v>21</v>
      </c>
      <c r="C3862" s="7" t="s">
        <v>97</v>
      </c>
      <c r="D3862" s="7">
        <v>20</v>
      </c>
      <c r="E3862" s="7">
        <v>1</v>
      </c>
      <c r="F3862" s="7">
        <v>678000</v>
      </c>
    </row>
    <row r="3863" spans="1:6" x14ac:dyDescent="0.2">
      <c r="A3863" s="7">
        <v>3862</v>
      </c>
      <c r="B3863" s="7">
        <v>59</v>
      </c>
      <c r="C3863" s="7" t="s">
        <v>96</v>
      </c>
      <c r="D3863" s="7">
        <v>20</v>
      </c>
      <c r="E3863" s="7">
        <v>1</v>
      </c>
      <c r="F3863" s="7">
        <v>759000</v>
      </c>
    </row>
    <row r="3864" spans="1:6" x14ac:dyDescent="0.2">
      <c r="A3864" s="7">
        <v>3863</v>
      </c>
      <c r="B3864" s="7">
        <v>40</v>
      </c>
      <c r="C3864" s="7" t="s">
        <v>96</v>
      </c>
      <c r="D3864" s="7">
        <v>10</v>
      </c>
      <c r="E3864" s="7">
        <v>1</v>
      </c>
      <c r="F3864" s="7">
        <v>340000</v>
      </c>
    </row>
    <row r="3865" spans="1:6" x14ac:dyDescent="0.2">
      <c r="A3865" s="7">
        <v>3864</v>
      </c>
      <c r="B3865" s="7">
        <v>47</v>
      </c>
      <c r="C3865" s="7" t="s">
        <v>97</v>
      </c>
      <c r="D3865" s="7">
        <v>15</v>
      </c>
      <c r="E3865" s="7">
        <v>1</v>
      </c>
      <c r="F3865" s="7">
        <v>461000</v>
      </c>
    </row>
    <row r="3866" spans="1:6" x14ac:dyDescent="0.2">
      <c r="A3866" s="7">
        <v>3865</v>
      </c>
      <c r="B3866" s="7">
        <v>39</v>
      </c>
      <c r="C3866" s="7" t="s">
        <v>97</v>
      </c>
      <c r="D3866" s="7">
        <v>15</v>
      </c>
      <c r="E3866" s="7">
        <v>1</v>
      </c>
      <c r="F3866" s="7">
        <v>882000</v>
      </c>
    </row>
    <row r="3867" spans="1:6" x14ac:dyDescent="0.2">
      <c r="A3867" s="7">
        <v>3866</v>
      </c>
      <c r="B3867" s="7">
        <v>48</v>
      </c>
      <c r="C3867" s="7" t="s">
        <v>96</v>
      </c>
      <c r="D3867" s="7">
        <v>10</v>
      </c>
      <c r="E3867" s="7">
        <v>1</v>
      </c>
      <c r="F3867" s="7">
        <v>229000</v>
      </c>
    </row>
    <row r="3868" spans="1:6" x14ac:dyDescent="0.2">
      <c r="A3868" s="7">
        <v>3867</v>
      </c>
      <c r="B3868" s="7">
        <v>46</v>
      </c>
      <c r="C3868" s="7" t="s">
        <v>97</v>
      </c>
      <c r="D3868" s="7">
        <v>10</v>
      </c>
      <c r="E3868" s="7">
        <v>1</v>
      </c>
      <c r="F3868" s="7">
        <v>697000</v>
      </c>
    </row>
    <row r="3869" spans="1:6" x14ac:dyDescent="0.2">
      <c r="A3869" s="7">
        <v>3868</v>
      </c>
      <c r="B3869" s="7">
        <v>46</v>
      </c>
      <c r="C3869" s="7" t="s">
        <v>96</v>
      </c>
      <c r="D3869" s="7">
        <v>20</v>
      </c>
      <c r="E3869" s="7">
        <v>1</v>
      </c>
      <c r="F3869" s="7">
        <v>992000</v>
      </c>
    </row>
    <row r="3870" spans="1:6" x14ac:dyDescent="0.2">
      <c r="A3870" s="7">
        <v>3869</v>
      </c>
      <c r="B3870" s="7">
        <v>42</v>
      </c>
      <c r="C3870" s="7" t="s">
        <v>96</v>
      </c>
      <c r="D3870" s="7">
        <v>15</v>
      </c>
      <c r="E3870" s="7">
        <v>1</v>
      </c>
      <c r="F3870" s="7">
        <v>37000</v>
      </c>
    </row>
    <row r="3871" spans="1:6" x14ac:dyDescent="0.2">
      <c r="A3871" s="7">
        <v>3870</v>
      </c>
      <c r="B3871" s="7">
        <v>38</v>
      </c>
      <c r="C3871" s="7" t="s">
        <v>97</v>
      </c>
      <c r="D3871" s="7">
        <v>20</v>
      </c>
      <c r="E3871" s="7">
        <v>1</v>
      </c>
      <c r="F3871" s="7">
        <v>668000</v>
      </c>
    </row>
    <row r="3872" spans="1:6" x14ac:dyDescent="0.2">
      <c r="A3872" s="7">
        <v>3871</v>
      </c>
      <c r="B3872" s="7">
        <v>40</v>
      </c>
      <c r="C3872" s="7" t="s">
        <v>97</v>
      </c>
      <c r="D3872" s="7">
        <v>15</v>
      </c>
      <c r="E3872" s="7">
        <v>1</v>
      </c>
      <c r="F3872" s="7">
        <v>813000</v>
      </c>
    </row>
    <row r="3873" spans="1:6" x14ac:dyDescent="0.2">
      <c r="A3873" s="7">
        <v>3872</v>
      </c>
      <c r="B3873" s="7">
        <v>38</v>
      </c>
      <c r="C3873" s="7" t="s">
        <v>97</v>
      </c>
      <c r="D3873" s="7">
        <v>15</v>
      </c>
      <c r="E3873" s="7">
        <v>1</v>
      </c>
      <c r="F3873" s="7">
        <v>551000</v>
      </c>
    </row>
    <row r="3874" spans="1:6" x14ac:dyDescent="0.2">
      <c r="A3874" s="7">
        <v>3873</v>
      </c>
      <c r="B3874" s="7">
        <v>46</v>
      </c>
      <c r="C3874" s="7" t="s">
        <v>96</v>
      </c>
      <c r="D3874" s="7">
        <v>20</v>
      </c>
      <c r="E3874" s="7">
        <v>1</v>
      </c>
      <c r="F3874" s="7">
        <v>118000</v>
      </c>
    </row>
    <row r="3875" spans="1:6" x14ac:dyDescent="0.2">
      <c r="A3875" s="7">
        <v>3874</v>
      </c>
      <c r="B3875" s="7">
        <v>28</v>
      </c>
      <c r="C3875" s="7" t="s">
        <v>97</v>
      </c>
      <c r="D3875" s="7">
        <v>20</v>
      </c>
      <c r="E3875" s="7">
        <v>1</v>
      </c>
      <c r="F3875" s="7">
        <v>68000</v>
      </c>
    </row>
    <row r="3876" spans="1:6" x14ac:dyDescent="0.2">
      <c r="A3876" s="7">
        <v>3875</v>
      </c>
      <c r="B3876" s="7">
        <v>55</v>
      </c>
      <c r="C3876" s="7" t="s">
        <v>97</v>
      </c>
      <c r="D3876" s="7">
        <v>10</v>
      </c>
      <c r="E3876" s="7">
        <v>1</v>
      </c>
      <c r="F3876" s="7">
        <v>185000</v>
      </c>
    </row>
    <row r="3877" spans="1:6" x14ac:dyDescent="0.2">
      <c r="A3877" s="7">
        <v>3876</v>
      </c>
      <c r="B3877" s="7">
        <v>45</v>
      </c>
      <c r="C3877" s="7" t="s">
        <v>96</v>
      </c>
      <c r="D3877" s="7">
        <v>15</v>
      </c>
      <c r="E3877" s="7">
        <v>1</v>
      </c>
      <c r="F3877" s="7">
        <v>180000</v>
      </c>
    </row>
    <row r="3878" spans="1:6" x14ac:dyDescent="0.2">
      <c r="A3878" s="7">
        <v>3877</v>
      </c>
      <c r="B3878" s="7">
        <v>59</v>
      </c>
      <c r="C3878" s="7" t="s">
        <v>97</v>
      </c>
      <c r="D3878" s="7">
        <v>15</v>
      </c>
      <c r="E3878" s="7">
        <v>1</v>
      </c>
      <c r="F3878" s="7">
        <v>114000</v>
      </c>
    </row>
    <row r="3879" spans="1:6" x14ac:dyDescent="0.2">
      <c r="A3879" s="7">
        <v>3878</v>
      </c>
      <c r="B3879" s="7">
        <v>34</v>
      </c>
      <c r="C3879" s="7" t="s">
        <v>97</v>
      </c>
      <c r="D3879" s="7">
        <v>20</v>
      </c>
      <c r="E3879" s="7">
        <v>1</v>
      </c>
      <c r="F3879" s="7">
        <v>171000</v>
      </c>
    </row>
    <row r="3880" spans="1:6" x14ac:dyDescent="0.2">
      <c r="A3880" s="7">
        <v>3879</v>
      </c>
      <c r="B3880" s="7">
        <v>21</v>
      </c>
      <c r="C3880" s="7" t="s">
        <v>97</v>
      </c>
      <c r="D3880" s="7">
        <v>15</v>
      </c>
      <c r="E3880" s="7">
        <v>1</v>
      </c>
      <c r="F3880" s="7">
        <v>355000</v>
      </c>
    </row>
    <row r="3881" spans="1:6" x14ac:dyDescent="0.2">
      <c r="A3881" s="7">
        <v>3880</v>
      </c>
      <c r="B3881" s="7">
        <v>20</v>
      </c>
      <c r="C3881" s="7" t="s">
        <v>96</v>
      </c>
      <c r="D3881" s="7">
        <v>20</v>
      </c>
      <c r="E3881" s="7">
        <v>1</v>
      </c>
      <c r="F3881" s="7">
        <v>588000</v>
      </c>
    </row>
    <row r="3882" spans="1:6" x14ac:dyDescent="0.2">
      <c r="A3882" s="7">
        <v>3881</v>
      </c>
      <c r="B3882" s="7">
        <v>53</v>
      </c>
      <c r="C3882" s="7" t="s">
        <v>97</v>
      </c>
      <c r="D3882" s="7">
        <v>10</v>
      </c>
      <c r="E3882" s="7">
        <v>1</v>
      </c>
      <c r="F3882" s="7">
        <v>365000</v>
      </c>
    </row>
    <row r="3883" spans="1:6" x14ac:dyDescent="0.2">
      <c r="A3883" s="7">
        <v>3882</v>
      </c>
      <c r="B3883" s="7">
        <v>57</v>
      </c>
      <c r="C3883" s="7" t="s">
        <v>96</v>
      </c>
      <c r="D3883" s="7">
        <v>20</v>
      </c>
      <c r="E3883" s="7">
        <v>1</v>
      </c>
      <c r="F3883" s="7">
        <v>696000</v>
      </c>
    </row>
    <row r="3884" spans="1:6" x14ac:dyDescent="0.2">
      <c r="A3884" s="7">
        <v>3883</v>
      </c>
      <c r="B3884" s="7">
        <v>54</v>
      </c>
      <c r="C3884" s="7" t="s">
        <v>97</v>
      </c>
      <c r="D3884" s="7">
        <v>15</v>
      </c>
      <c r="E3884" s="7">
        <v>1</v>
      </c>
      <c r="F3884" s="7">
        <v>185000</v>
      </c>
    </row>
    <row r="3885" spans="1:6" x14ac:dyDescent="0.2">
      <c r="A3885" s="7">
        <v>3884</v>
      </c>
      <c r="B3885" s="7">
        <v>43</v>
      </c>
      <c r="C3885" s="7" t="s">
        <v>97</v>
      </c>
      <c r="D3885" s="7">
        <v>15</v>
      </c>
      <c r="E3885" s="7">
        <v>1</v>
      </c>
      <c r="F3885" s="7">
        <v>265000</v>
      </c>
    </row>
    <row r="3886" spans="1:6" x14ac:dyDescent="0.2">
      <c r="A3886" s="7">
        <v>3885</v>
      </c>
      <c r="B3886" s="7">
        <v>42</v>
      </c>
      <c r="C3886" s="7" t="s">
        <v>96</v>
      </c>
      <c r="D3886" s="7">
        <v>15</v>
      </c>
      <c r="E3886" s="7">
        <v>1</v>
      </c>
      <c r="F3886" s="7">
        <v>130000</v>
      </c>
    </row>
    <row r="3887" spans="1:6" x14ac:dyDescent="0.2">
      <c r="A3887" s="7">
        <v>3886</v>
      </c>
      <c r="B3887" s="7">
        <v>45</v>
      </c>
      <c r="C3887" s="7" t="s">
        <v>96</v>
      </c>
      <c r="D3887" s="7">
        <v>15</v>
      </c>
      <c r="E3887" s="7">
        <v>1</v>
      </c>
      <c r="F3887" s="7">
        <v>116000</v>
      </c>
    </row>
    <row r="3888" spans="1:6" x14ac:dyDescent="0.2">
      <c r="A3888" s="7">
        <v>3887</v>
      </c>
      <c r="B3888" s="7">
        <v>40</v>
      </c>
      <c r="C3888" s="7" t="s">
        <v>97</v>
      </c>
      <c r="D3888" s="7">
        <v>20</v>
      </c>
      <c r="E3888" s="7">
        <v>1</v>
      </c>
      <c r="F3888" s="7">
        <v>396000</v>
      </c>
    </row>
    <row r="3889" spans="1:6" x14ac:dyDescent="0.2">
      <c r="A3889" s="7">
        <v>3888</v>
      </c>
      <c r="B3889" s="7">
        <v>49</v>
      </c>
      <c r="C3889" s="7" t="s">
        <v>96</v>
      </c>
      <c r="D3889" s="7">
        <v>10</v>
      </c>
      <c r="E3889" s="7">
        <v>1</v>
      </c>
      <c r="F3889" s="7">
        <v>438000</v>
      </c>
    </row>
    <row r="3890" spans="1:6" x14ac:dyDescent="0.2">
      <c r="A3890" s="7">
        <v>3889</v>
      </c>
      <c r="B3890" s="7">
        <v>36</v>
      </c>
      <c r="C3890" s="7" t="s">
        <v>96</v>
      </c>
      <c r="D3890" s="7">
        <v>10</v>
      </c>
      <c r="E3890" s="7">
        <v>1</v>
      </c>
      <c r="F3890" s="7">
        <v>846000</v>
      </c>
    </row>
    <row r="3891" spans="1:6" x14ac:dyDescent="0.2">
      <c r="A3891" s="7">
        <v>3890</v>
      </c>
      <c r="B3891" s="7">
        <v>30</v>
      </c>
      <c r="C3891" s="7" t="s">
        <v>96</v>
      </c>
      <c r="D3891" s="7">
        <v>15</v>
      </c>
      <c r="E3891" s="7">
        <v>1</v>
      </c>
      <c r="F3891" s="7">
        <v>300000</v>
      </c>
    </row>
    <row r="3892" spans="1:6" x14ac:dyDescent="0.2">
      <c r="A3892" s="7">
        <v>3891</v>
      </c>
      <c r="B3892" s="7">
        <v>42</v>
      </c>
      <c r="C3892" s="7" t="s">
        <v>96</v>
      </c>
      <c r="D3892" s="7">
        <v>20</v>
      </c>
      <c r="E3892" s="7">
        <v>1</v>
      </c>
      <c r="F3892" s="7">
        <v>670000</v>
      </c>
    </row>
    <row r="3893" spans="1:6" x14ac:dyDescent="0.2">
      <c r="A3893" s="7">
        <v>3892</v>
      </c>
      <c r="B3893" s="7">
        <v>35</v>
      </c>
      <c r="C3893" s="7" t="s">
        <v>96</v>
      </c>
      <c r="D3893" s="7">
        <v>10</v>
      </c>
      <c r="E3893" s="7">
        <v>1</v>
      </c>
      <c r="F3893" s="7">
        <v>162000</v>
      </c>
    </row>
    <row r="3894" spans="1:6" x14ac:dyDescent="0.2">
      <c r="A3894" s="7">
        <v>3893</v>
      </c>
      <c r="B3894" s="7">
        <v>47</v>
      </c>
      <c r="C3894" s="7" t="s">
        <v>97</v>
      </c>
      <c r="D3894" s="7">
        <v>15</v>
      </c>
      <c r="E3894" s="7">
        <v>1</v>
      </c>
      <c r="F3894" s="7">
        <v>778000</v>
      </c>
    </row>
    <row r="3895" spans="1:6" x14ac:dyDescent="0.2">
      <c r="A3895" s="7">
        <v>3894</v>
      </c>
      <c r="B3895" s="7">
        <v>59</v>
      </c>
      <c r="C3895" s="7" t="s">
        <v>96</v>
      </c>
      <c r="D3895" s="7">
        <v>10</v>
      </c>
      <c r="E3895" s="7">
        <v>1</v>
      </c>
      <c r="F3895" s="7">
        <v>238000</v>
      </c>
    </row>
    <row r="3896" spans="1:6" x14ac:dyDescent="0.2">
      <c r="A3896" s="7">
        <v>3895</v>
      </c>
      <c r="B3896" s="7">
        <v>32</v>
      </c>
      <c r="C3896" s="7" t="s">
        <v>96</v>
      </c>
      <c r="D3896" s="7">
        <v>20</v>
      </c>
      <c r="E3896" s="7">
        <v>1</v>
      </c>
      <c r="F3896" s="7">
        <v>512000</v>
      </c>
    </row>
    <row r="3897" spans="1:6" x14ac:dyDescent="0.2">
      <c r="A3897" s="7">
        <v>3896</v>
      </c>
      <c r="B3897" s="7">
        <v>30</v>
      </c>
      <c r="C3897" s="7" t="s">
        <v>96</v>
      </c>
      <c r="D3897" s="7">
        <v>10</v>
      </c>
      <c r="E3897" s="7">
        <v>1</v>
      </c>
      <c r="F3897" s="7">
        <v>808000</v>
      </c>
    </row>
    <row r="3898" spans="1:6" x14ac:dyDescent="0.2">
      <c r="A3898" s="7">
        <v>3897</v>
      </c>
      <c r="B3898" s="7">
        <v>49</v>
      </c>
      <c r="C3898" s="7" t="s">
        <v>97</v>
      </c>
      <c r="D3898" s="7">
        <v>15</v>
      </c>
      <c r="E3898" s="7">
        <v>1</v>
      </c>
      <c r="F3898" s="7">
        <v>374000</v>
      </c>
    </row>
    <row r="3899" spans="1:6" x14ac:dyDescent="0.2">
      <c r="A3899" s="7">
        <v>3898</v>
      </c>
      <c r="B3899" s="7">
        <v>35</v>
      </c>
      <c r="C3899" s="7" t="s">
        <v>97</v>
      </c>
      <c r="D3899" s="7">
        <v>10</v>
      </c>
      <c r="E3899" s="7">
        <v>1</v>
      </c>
      <c r="F3899" s="7">
        <v>642000</v>
      </c>
    </row>
    <row r="3900" spans="1:6" x14ac:dyDescent="0.2">
      <c r="A3900" s="7">
        <v>3899</v>
      </c>
      <c r="B3900" s="7">
        <v>51</v>
      </c>
      <c r="C3900" s="7" t="s">
        <v>97</v>
      </c>
      <c r="D3900" s="7">
        <v>20</v>
      </c>
      <c r="E3900" s="7">
        <v>1</v>
      </c>
      <c r="F3900" s="7">
        <v>45000</v>
      </c>
    </row>
    <row r="3901" spans="1:6" x14ac:dyDescent="0.2">
      <c r="A3901" s="7">
        <v>3900</v>
      </c>
      <c r="B3901" s="7">
        <v>56</v>
      </c>
      <c r="C3901" s="7" t="s">
        <v>97</v>
      </c>
      <c r="D3901" s="7">
        <v>20</v>
      </c>
      <c r="E3901" s="7">
        <v>1</v>
      </c>
      <c r="F3901" s="7">
        <v>508000</v>
      </c>
    </row>
    <row r="3902" spans="1:6" x14ac:dyDescent="0.2">
      <c r="A3902" s="7">
        <v>3901</v>
      </c>
      <c r="B3902" s="7">
        <v>55</v>
      </c>
      <c r="C3902" s="7" t="s">
        <v>97</v>
      </c>
      <c r="D3902" s="7">
        <v>10</v>
      </c>
      <c r="E3902" s="7">
        <v>1</v>
      </c>
      <c r="F3902" s="7">
        <v>241000</v>
      </c>
    </row>
    <row r="3903" spans="1:6" x14ac:dyDescent="0.2">
      <c r="A3903" s="7">
        <v>3902</v>
      </c>
      <c r="B3903" s="7">
        <v>30</v>
      </c>
      <c r="C3903" s="7" t="s">
        <v>97</v>
      </c>
      <c r="D3903" s="7">
        <v>15</v>
      </c>
      <c r="E3903" s="7">
        <v>1</v>
      </c>
      <c r="F3903" s="7">
        <v>150000</v>
      </c>
    </row>
    <row r="3904" spans="1:6" x14ac:dyDescent="0.2">
      <c r="A3904" s="7">
        <v>3903</v>
      </c>
      <c r="B3904" s="7">
        <v>39</v>
      </c>
      <c r="C3904" s="7" t="s">
        <v>96</v>
      </c>
      <c r="D3904" s="7">
        <v>10</v>
      </c>
      <c r="E3904" s="7">
        <v>1</v>
      </c>
      <c r="F3904" s="7">
        <v>56000</v>
      </c>
    </row>
    <row r="3905" spans="1:6" x14ac:dyDescent="0.2">
      <c r="A3905" s="7">
        <v>3904</v>
      </c>
      <c r="B3905" s="7">
        <v>25</v>
      </c>
      <c r="C3905" s="7" t="s">
        <v>97</v>
      </c>
      <c r="D3905" s="7">
        <v>20</v>
      </c>
      <c r="E3905" s="7">
        <v>1</v>
      </c>
      <c r="F3905" s="7">
        <v>265000</v>
      </c>
    </row>
    <row r="3906" spans="1:6" x14ac:dyDescent="0.2">
      <c r="A3906" s="7">
        <v>3905</v>
      </c>
      <c r="B3906" s="7">
        <v>22</v>
      </c>
      <c r="C3906" s="7" t="s">
        <v>96</v>
      </c>
      <c r="D3906" s="7">
        <v>15</v>
      </c>
      <c r="E3906" s="7">
        <v>1</v>
      </c>
      <c r="F3906" s="7">
        <v>782000</v>
      </c>
    </row>
    <row r="3907" spans="1:6" x14ac:dyDescent="0.2">
      <c r="A3907" s="7">
        <v>3906</v>
      </c>
      <c r="B3907" s="7">
        <v>26</v>
      </c>
      <c r="C3907" s="7" t="s">
        <v>96</v>
      </c>
      <c r="D3907" s="7">
        <v>15</v>
      </c>
      <c r="E3907" s="7">
        <v>1</v>
      </c>
      <c r="F3907" s="7">
        <v>100000</v>
      </c>
    </row>
    <row r="3908" spans="1:6" x14ac:dyDescent="0.2">
      <c r="A3908" s="7">
        <v>3907</v>
      </c>
      <c r="B3908" s="7">
        <v>22</v>
      </c>
      <c r="C3908" s="7" t="s">
        <v>96</v>
      </c>
      <c r="D3908" s="7">
        <v>20</v>
      </c>
      <c r="E3908" s="7">
        <v>1</v>
      </c>
      <c r="F3908" s="7">
        <v>376000</v>
      </c>
    </row>
    <row r="3909" spans="1:6" x14ac:dyDescent="0.2">
      <c r="A3909" s="7">
        <v>3908</v>
      </c>
      <c r="B3909" s="7">
        <v>27</v>
      </c>
      <c r="C3909" s="7" t="s">
        <v>96</v>
      </c>
      <c r="D3909" s="7">
        <v>20</v>
      </c>
      <c r="E3909" s="7">
        <v>1</v>
      </c>
      <c r="F3909" s="7">
        <v>394000</v>
      </c>
    </row>
    <row r="3910" spans="1:6" x14ac:dyDescent="0.2">
      <c r="A3910" s="7">
        <v>3909</v>
      </c>
      <c r="B3910" s="7">
        <v>48</v>
      </c>
      <c r="C3910" s="7" t="s">
        <v>96</v>
      </c>
      <c r="D3910" s="7">
        <v>10</v>
      </c>
      <c r="E3910" s="7">
        <v>1</v>
      </c>
      <c r="F3910" s="7">
        <v>809000</v>
      </c>
    </row>
    <row r="3911" spans="1:6" x14ac:dyDescent="0.2">
      <c r="A3911" s="7">
        <v>3910</v>
      </c>
      <c r="B3911" s="7">
        <v>28</v>
      </c>
      <c r="C3911" s="7" t="s">
        <v>97</v>
      </c>
      <c r="D3911" s="7">
        <v>15</v>
      </c>
      <c r="E3911" s="7">
        <v>1</v>
      </c>
      <c r="F3911" s="7">
        <v>771000</v>
      </c>
    </row>
    <row r="3912" spans="1:6" x14ac:dyDescent="0.2">
      <c r="A3912" s="7">
        <v>3911</v>
      </c>
      <c r="B3912" s="7">
        <v>59</v>
      </c>
      <c r="C3912" s="7" t="s">
        <v>96</v>
      </c>
      <c r="D3912" s="7">
        <v>10</v>
      </c>
      <c r="E3912" s="7">
        <v>1</v>
      </c>
      <c r="F3912" s="7">
        <v>18000</v>
      </c>
    </row>
    <row r="3913" spans="1:6" x14ac:dyDescent="0.2">
      <c r="A3913" s="7">
        <v>3912</v>
      </c>
      <c r="B3913" s="7">
        <v>20</v>
      </c>
      <c r="C3913" s="7" t="s">
        <v>96</v>
      </c>
      <c r="D3913" s="7">
        <v>15</v>
      </c>
      <c r="E3913" s="7">
        <v>1</v>
      </c>
      <c r="F3913" s="7">
        <v>557000</v>
      </c>
    </row>
    <row r="3914" spans="1:6" x14ac:dyDescent="0.2">
      <c r="A3914" s="7">
        <v>3913</v>
      </c>
      <c r="B3914" s="7">
        <v>20</v>
      </c>
      <c r="C3914" s="7" t="s">
        <v>96</v>
      </c>
      <c r="D3914" s="7">
        <v>20</v>
      </c>
      <c r="E3914" s="7">
        <v>1</v>
      </c>
      <c r="F3914" s="7">
        <v>428000</v>
      </c>
    </row>
    <row r="3915" spans="1:6" x14ac:dyDescent="0.2">
      <c r="A3915" s="7">
        <v>3914</v>
      </c>
      <c r="B3915" s="7">
        <v>21</v>
      </c>
      <c r="C3915" s="7" t="s">
        <v>96</v>
      </c>
      <c r="D3915" s="7">
        <v>15</v>
      </c>
      <c r="E3915" s="7">
        <v>1</v>
      </c>
      <c r="F3915" s="7">
        <v>58000</v>
      </c>
    </row>
    <row r="3916" spans="1:6" x14ac:dyDescent="0.2">
      <c r="A3916" s="7">
        <v>3915</v>
      </c>
      <c r="B3916" s="7">
        <v>57</v>
      </c>
      <c r="C3916" s="7" t="s">
        <v>97</v>
      </c>
      <c r="D3916" s="7">
        <v>20</v>
      </c>
      <c r="E3916" s="7">
        <v>1</v>
      </c>
      <c r="F3916" s="7">
        <v>496000</v>
      </c>
    </row>
    <row r="3917" spans="1:6" x14ac:dyDescent="0.2">
      <c r="A3917" s="7">
        <v>3916</v>
      </c>
      <c r="B3917" s="7">
        <v>47</v>
      </c>
      <c r="C3917" s="7" t="s">
        <v>96</v>
      </c>
      <c r="D3917" s="7">
        <v>20</v>
      </c>
      <c r="E3917" s="7">
        <v>1</v>
      </c>
      <c r="F3917" s="7">
        <v>916000</v>
      </c>
    </row>
    <row r="3918" spans="1:6" x14ac:dyDescent="0.2">
      <c r="A3918" s="7">
        <v>3917</v>
      </c>
      <c r="B3918" s="7">
        <v>26</v>
      </c>
      <c r="C3918" s="7" t="s">
        <v>97</v>
      </c>
      <c r="D3918" s="7">
        <v>15</v>
      </c>
      <c r="E3918" s="7">
        <v>1</v>
      </c>
      <c r="F3918" s="7">
        <v>507000</v>
      </c>
    </row>
    <row r="3919" spans="1:6" x14ac:dyDescent="0.2">
      <c r="A3919" s="7">
        <v>3918</v>
      </c>
      <c r="B3919" s="7">
        <v>49</v>
      </c>
      <c r="C3919" s="7" t="s">
        <v>96</v>
      </c>
      <c r="D3919" s="7">
        <v>20</v>
      </c>
      <c r="E3919" s="7">
        <v>1</v>
      </c>
      <c r="F3919" s="7">
        <v>280000</v>
      </c>
    </row>
    <row r="3920" spans="1:6" x14ac:dyDescent="0.2">
      <c r="A3920" s="7">
        <v>3919</v>
      </c>
      <c r="B3920" s="7">
        <v>27</v>
      </c>
      <c r="C3920" s="7" t="s">
        <v>96</v>
      </c>
      <c r="D3920" s="7">
        <v>10</v>
      </c>
      <c r="E3920" s="7">
        <v>1</v>
      </c>
      <c r="F3920" s="7">
        <v>401000</v>
      </c>
    </row>
    <row r="3921" spans="1:6" x14ac:dyDescent="0.2">
      <c r="A3921" s="7">
        <v>3920</v>
      </c>
      <c r="B3921" s="7">
        <v>49</v>
      </c>
      <c r="C3921" s="7" t="s">
        <v>96</v>
      </c>
      <c r="D3921" s="7">
        <v>20</v>
      </c>
      <c r="E3921" s="7">
        <v>1</v>
      </c>
      <c r="F3921" s="7">
        <v>135000</v>
      </c>
    </row>
    <row r="3922" spans="1:6" x14ac:dyDescent="0.2">
      <c r="A3922" s="7">
        <v>3921</v>
      </c>
      <c r="B3922" s="7">
        <v>49</v>
      </c>
      <c r="C3922" s="7" t="s">
        <v>96</v>
      </c>
      <c r="D3922" s="7">
        <v>20</v>
      </c>
      <c r="E3922" s="7">
        <v>1</v>
      </c>
      <c r="F3922" s="7">
        <v>303000</v>
      </c>
    </row>
    <row r="3923" spans="1:6" x14ac:dyDescent="0.2">
      <c r="A3923" s="7">
        <v>3922</v>
      </c>
      <c r="B3923" s="7">
        <v>39</v>
      </c>
      <c r="C3923" s="7" t="s">
        <v>97</v>
      </c>
      <c r="D3923" s="7">
        <v>20</v>
      </c>
      <c r="E3923" s="7">
        <v>1</v>
      </c>
      <c r="F3923" s="7">
        <v>756000</v>
      </c>
    </row>
    <row r="3924" spans="1:6" x14ac:dyDescent="0.2">
      <c r="A3924" s="7">
        <v>3923</v>
      </c>
      <c r="B3924" s="7">
        <v>21</v>
      </c>
      <c r="C3924" s="7" t="s">
        <v>96</v>
      </c>
      <c r="D3924" s="7">
        <v>15</v>
      </c>
      <c r="E3924" s="7">
        <v>1</v>
      </c>
      <c r="F3924" s="7">
        <v>929000</v>
      </c>
    </row>
    <row r="3925" spans="1:6" x14ac:dyDescent="0.2">
      <c r="A3925" s="7">
        <v>3924</v>
      </c>
      <c r="B3925" s="7">
        <v>39</v>
      </c>
      <c r="C3925" s="7" t="s">
        <v>97</v>
      </c>
      <c r="D3925" s="7">
        <v>20</v>
      </c>
      <c r="E3925" s="7">
        <v>1</v>
      </c>
      <c r="F3925" s="7">
        <v>81000</v>
      </c>
    </row>
    <row r="3926" spans="1:6" x14ac:dyDescent="0.2">
      <c r="A3926" s="7">
        <v>3925</v>
      </c>
      <c r="B3926" s="7">
        <v>29</v>
      </c>
      <c r="C3926" s="7" t="s">
        <v>96</v>
      </c>
      <c r="D3926" s="7">
        <v>10</v>
      </c>
      <c r="E3926" s="7">
        <v>1</v>
      </c>
      <c r="F3926" s="7">
        <v>929000</v>
      </c>
    </row>
    <row r="3927" spans="1:6" x14ac:dyDescent="0.2">
      <c r="A3927" s="7">
        <v>3926</v>
      </c>
      <c r="B3927" s="7">
        <v>52</v>
      </c>
      <c r="C3927" s="7" t="s">
        <v>97</v>
      </c>
      <c r="D3927" s="7">
        <v>10</v>
      </c>
      <c r="E3927" s="7">
        <v>1</v>
      </c>
      <c r="F3927" s="7">
        <v>547000</v>
      </c>
    </row>
    <row r="3928" spans="1:6" x14ac:dyDescent="0.2">
      <c r="A3928" s="7">
        <v>3927</v>
      </c>
      <c r="B3928" s="7">
        <v>23</v>
      </c>
      <c r="C3928" s="7" t="s">
        <v>96</v>
      </c>
      <c r="D3928" s="7">
        <v>10</v>
      </c>
      <c r="E3928" s="7">
        <v>1</v>
      </c>
      <c r="F3928" s="7">
        <v>852000</v>
      </c>
    </row>
    <row r="3929" spans="1:6" x14ac:dyDescent="0.2">
      <c r="A3929" s="7">
        <v>3928</v>
      </c>
      <c r="B3929" s="7">
        <v>45</v>
      </c>
      <c r="C3929" s="7" t="s">
        <v>97</v>
      </c>
      <c r="D3929" s="7">
        <v>15</v>
      </c>
      <c r="E3929" s="7">
        <v>1</v>
      </c>
      <c r="F3929" s="7">
        <v>49000</v>
      </c>
    </row>
    <row r="3930" spans="1:6" x14ac:dyDescent="0.2">
      <c r="A3930" s="7">
        <v>3929</v>
      </c>
      <c r="B3930" s="7">
        <v>28</v>
      </c>
      <c r="C3930" s="7" t="s">
        <v>96</v>
      </c>
      <c r="D3930" s="7">
        <v>10</v>
      </c>
      <c r="E3930" s="7">
        <v>1</v>
      </c>
      <c r="F3930" s="7">
        <v>272000</v>
      </c>
    </row>
    <row r="3931" spans="1:6" x14ac:dyDescent="0.2">
      <c r="A3931" s="7">
        <v>3930</v>
      </c>
      <c r="B3931" s="7">
        <v>50</v>
      </c>
      <c r="C3931" s="7" t="s">
        <v>97</v>
      </c>
      <c r="D3931" s="7">
        <v>15</v>
      </c>
      <c r="E3931" s="7">
        <v>1</v>
      </c>
      <c r="F3931" s="7">
        <v>643000</v>
      </c>
    </row>
    <row r="3932" spans="1:6" x14ac:dyDescent="0.2">
      <c r="A3932" s="7">
        <v>3931</v>
      </c>
      <c r="B3932" s="7">
        <v>55</v>
      </c>
      <c r="C3932" s="7" t="s">
        <v>96</v>
      </c>
      <c r="D3932" s="7">
        <v>20</v>
      </c>
      <c r="E3932" s="7">
        <v>1</v>
      </c>
      <c r="F3932" s="7">
        <v>508000</v>
      </c>
    </row>
    <row r="3933" spans="1:6" x14ac:dyDescent="0.2">
      <c r="A3933" s="7">
        <v>3932</v>
      </c>
      <c r="B3933" s="7">
        <v>55</v>
      </c>
      <c r="C3933" s="7" t="s">
        <v>97</v>
      </c>
      <c r="D3933" s="7">
        <v>20</v>
      </c>
      <c r="E3933" s="7">
        <v>1</v>
      </c>
      <c r="F3933" s="7">
        <v>477000</v>
      </c>
    </row>
    <row r="3934" spans="1:6" x14ac:dyDescent="0.2">
      <c r="A3934" s="7">
        <v>3933</v>
      </c>
      <c r="B3934" s="7">
        <v>30</v>
      </c>
      <c r="C3934" s="7" t="s">
        <v>96</v>
      </c>
      <c r="D3934" s="7">
        <v>10</v>
      </c>
      <c r="E3934" s="7">
        <v>1</v>
      </c>
      <c r="F3934" s="7">
        <v>808000</v>
      </c>
    </row>
    <row r="3935" spans="1:6" x14ac:dyDescent="0.2">
      <c r="A3935" s="7">
        <v>3934</v>
      </c>
      <c r="B3935" s="7">
        <v>42</v>
      </c>
      <c r="C3935" s="7" t="s">
        <v>97</v>
      </c>
      <c r="D3935" s="7">
        <v>20</v>
      </c>
      <c r="E3935" s="7">
        <v>1</v>
      </c>
      <c r="F3935" s="7">
        <v>134000</v>
      </c>
    </row>
    <row r="3936" spans="1:6" x14ac:dyDescent="0.2">
      <c r="A3936" s="7">
        <v>3935</v>
      </c>
      <c r="B3936" s="7">
        <v>46</v>
      </c>
      <c r="C3936" s="7" t="s">
        <v>97</v>
      </c>
      <c r="D3936" s="7">
        <v>10</v>
      </c>
      <c r="E3936" s="7">
        <v>1</v>
      </c>
      <c r="F3936" s="7">
        <v>552000</v>
      </c>
    </row>
    <row r="3937" spans="1:6" x14ac:dyDescent="0.2">
      <c r="A3937" s="7">
        <v>3936</v>
      </c>
      <c r="B3937" s="7">
        <v>58</v>
      </c>
      <c r="C3937" s="7" t="s">
        <v>96</v>
      </c>
      <c r="D3937" s="7">
        <v>20</v>
      </c>
      <c r="E3937" s="7">
        <v>1</v>
      </c>
      <c r="F3937" s="7">
        <v>446000</v>
      </c>
    </row>
    <row r="3938" spans="1:6" x14ac:dyDescent="0.2">
      <c r="A3938" s="7">
        <v>3937</v>
      </c>
      <c r="B3938" s="7">
        <v>41</v>
      </c>
      <c r="C3938" s="7" t="s">
        <v>96</v>
      </c>
      <c r="D3938" s="7">
        <v>20</v>
      </c>
      <c r="E3938" s="7">
        <v>1</v>
      </c>
      <c r="F3938" s="7">
        <v>667000</v>
      </c>
    </row>
    <row r="3939" spans="1:6" x14ac:dyDescent="0.2">
      <c r="A3939" s="7">
        <v>3938</v>
      </c>
      <c r="B3939" s="7">
        <v>42</v>
      </c>
      <c r="C3939" s="7" t="s">
        <v>97</v>
      </c>
      <c r="D3939" s="7">
        <v>15</v>
      </c>
      <c r="E3939" s="7">
        <v>1</v>
      </c>
      <c r="F3939" s="7">
        <v>329000</v>
      </c>
    </row>
    <row r="3940" spans="1:6" x14ac:dyDescent="0.2">
      <c r="A3940" s="7">
        <v>3939</v>
      </c>
      <c r="B3940" s="7">
        <v>34</v>
      </c>
      <c r="C3940" s="7" t="s">
        <v>96</v>
      </c>
      <c r="D3940" s="7">
        <v>10</v>
      </c>
      <c r="E3940" s="7">
        <v>1</v>
      </c>
      <c r="F3940" s="7">
        <v>242000</v>
      </c>
    </row>
    <row r="3941" spans="1:6" x14ac:dyDescent="0.2">
      <c r="A3941" s="7">
        <v>3940</v>
      </c>
      <c r="B3941" s="7">
        <v>53</v>
      </c>
      <c r="C3941" s="7" t="s">
        <v>96</v>
      </c>
      <c r="D3941" s="7">
        <v>20</v>
      </c>
      <c r="E3941" s="7">
        <v>1</v>
      </c>
      <c r="F3941" s="7">
        <v>784000</v>
      </c>
    </row>
    <row r="3942" spans="1:6" x14ac:dyDescent="0.2">
      <c r="A3942" s="7">
        <v>3941</v>
      </c>
      <c r="B3942" s="7">
        <v>38</v>
      </c>
      <c r="C3942" s="7" t="s">
        <v>96</v>
      </c>
      <c r="D3942" s="7">
        <v>10</v>
      </c>
      <c r="E3942" s="7">
        <v>1</v>
      </c>
      <c r="F3942" s="7">
        <v>871000</v>
      </c>
    </row>
    <row r="3943" spans="1:6" x14ac:dyDescent="0.2">
      <c r="A3943" s="7">
        <v>3942</v>
      </c>
      <c r="B3943" s="7">
        <v>45</v>
      </c>
      <c r="C3943" s="7" t="s">
        <v>96</v>
      </c>
      <c r="D3943" s="7">
        <v>10</v>
      </c>
      <c r="E3943" s="7">
        <v>1</v>
      </c>
      <c r="F3943" s="7">
        <v>58000</v>
      </c>
    </row>
    <row r="3944" spans="1:6" x14ac:dyDescent="0.2">
      <c r="A3944" s="7">
        <v>3943</v>
      </c>
      <c r="B3944" s="7">
        <v>50</v>
      </c>
      <c r="C3944" s="7" t="s">
        <v>97</v>
      </c>
      <c r="D3944" s="7">
        <v>10</v>
      </c>
      <c r="E3944" s="7">
        <v>1</v>
      </c>
      <c r="F3944" s="7">
        <v>93000</v>
      </c>
    </row>
    <row r="3945" spans="1:6" x14ac:dyDescent="0.2">
      <c r="A3945" s="7">
        <v>3944</v>
      </c>
      <c r="B3945" s="7">
        <v>58</v>
      </c>
      <c r="C3945" s="7" t="s">
        <v>96</v>
      </c>
      <c r="D3945" s="7">
        <v>20</v>
      </c>
      <c r="E3945" s="7">
        <v>1</v>
      </c>
      <c r="F3945" s="7">
        <v>723000</v>
      </c>
    </row>
    <row r="3946" spans="1:6" x14ac:dyDescent="0.2">
      <c r="A3946" s="7">
        <v>3945</v>
      </c>
      <c r="B3946" s="7">
        <v>54</v>
      </c>
      <c r="C3946" s="7" t="s">
        <v>96</v>
      </c>
      <c r="D3946" s="7">
        <v>15</v>
      </c>
      <c r="E3946" s="7">
        <v>1</v>
      </c>
      <c r="F3946" s="7">
        <v>363000</v>
      </c>
    </row>
    <row r="3947" spans="1:6" x14ac:dyDescent="0.2">
      <c r="A3947" s="7">
        <v>3946</v>
      </c>
      <c r="B3947" s="7">
        <v>44</v>
      </c>
      <c r="C3947" s="7" t="s">
        <v>97</v>
      </c>
      <c r="D3947" s="7">
        <v>20</v>
      </c>
      <c r="E3947" s="7">
        <v>1</v>
      </c>
      <c r="F3947" s="7">
        <v>109000</v>
      </c>
    </row>
    <row r="3948" spans="1:6" x14ac:dyDescent="0.2">
      <c r="A3948" s="7">
        <v>3947</v>
      </c>
      <c r="B3948" s="7">
        <v>38</v>
      </c>
      <c r="C3948" s="7" t="s">
        <v>96</v>
      </c>
      <c r="D3948" s="7">
        <v>15</v>
      </c>
      <c r="E3948" s="7">
        <v>1</v>
      </c>
      <c r="F3948" s="7">
        <v>663000</v>
      </c>
    </row>
    <row r="3949" spans="1:6" x14ac:dyDescent="0.2">
      <c r="A3949" s="7">
        <v>3948</v>
      </c>
      <c r="B3949" s="7">
        <v>27</v>
      </c>
      <c r="C3949" s="7" t="s">
        <v>96</v>
      </c>
      <c r="D3949" s="7">
        <v>20</v>
      </c>
      <c r="E3949" s="7">
        <v>1</v>
      </c>
      <c r="F3949" s="7">
        <v>951000</v>
      </c>
    </row>
    <row r="3950" spans="1:6" x14ac:dyDescent="0.2">
      <c r="A3950" s="7">
        <v>3949</v>
      </c>
      <c r="B3950" s="7">
        <v>47</v>
      </c>
      <c r="C3950" s="7" t="s">
        <v>96</v>
      </c>
      <c r="D3950" s="7">
        <v>20</v>
      </c>
      <c r="E3950" s="7">
        <v>1</v>
      </c>
      <c r="F3950" s="7">
        <v>170000</v>
      </c>
    </row>
    <row r="3951" spans="1:6" x14ac:dyDescent="0.2">
      <c r="A3951" s="7">
        <v>3950</v>
      </c>
      <c r="B3951" s="7">
        <v>44</v>
      </c>
      <c r="C3951" s="7" t="s">
        <v>96</v>
      </c>
      <c r="D3951" s="7">
        <v>10</v>
      </c>
      <c r="E3951" s="7">
        <v>1</v>
      </c>
      <c r="F3951" s="7">
        <v>122000</v>
      </c>
    </row>
    <row r="3952" spans="1:6" x14ac:dyDescent="0.2">
      <c r="A3952" s="7">
        <v>3951</v>
      </c>
      <c r="B3952" s="7">
        <v>25</v>
      </c>
      <c r="C3952" s="7" t="s">
        <v>97</v>
      </c>
      <c r="D3952" s="7">
        <v>20</v>
      </c>
      <c r="E3952" s="7">
        <v>1</v>
      </c>
      <c r="F3952" s="7">
        <v>46000</v>
      </c>
    </row>
    <row r="3953" spans="1:6" x14ac:dyDescent="0.2">
      <c r="A3953" s="7">
        <v>3952</v>
      </c>
      <c r="B3953" s="7">
        <v>29</v>
      </c>
      <c r="C3953" s="7" t="s">
        <v>97</v>
      </c>
      <c r="D3953" s="7">
        <v>10</v>
      </c>
      <c r="E3953" s="7">
        <v>1</v>
      </c>
      <c r="F3953" s="7">
        <v>753000</v>
      </c>
    </row>
    <row r="3954" spans="1:6" x14ac:dyDescent="0.2">
      <c r="A3954" s="7">
        <v>3953</v>
      </c>
      <c r="B3954" s="7">
        <v>41</v>
      </c>
      <c r="C3954" s="7" t="s">
        <v>97</v>
      </c>
      <c r="D3954" s="7">
        <v>15</v>
      </c>
      <c r="E3954" s="7">
        <v>1</v>
      </c>
      <c r="F3954" s="7">
        <v>848000</v>
      </c>
    </row>
    <row r="3955" spans="1:6" x14ac:dyDescent="0.2">
      <c r="A3955" s="7">
        <v>3954</v>
      </c>
      <c r="B3955" s="7">
        <v>53</v>
      </c>
      <c r="C3955" s="7" t="s">
        <v>96</v>
      </c>
      <c r="D3955" s="7">
        <v>10</v>
      </c>
      <c r="E3955" s="7">
        <v>1</v>
      </c>
      <c r="F3955" s="7">
        <v>543000</v>
      </c>
    </row>
    <row r="3956" spans="1:6" x14ac:dyDescent="0.2">
      <c r="A3956" s="7">
        <v>3955</v>
      </c>
      <c r="B3956" s="7">
        <v>45</v>
      </c>
      <c r="C3956" s="7" t="s">
        <v>96</v>
      </c>
      <c r="D3956" s="7">
        <v>10</v>
      </c>
      <c r="E3956" s="7">
        <v>1</v>
      </c>
      <c r="F3956" s="7">
        <v>222000</v>
      </c>
    </row>
    <row r="3957" spans="1:6" x14ac:dyDescent="0.2">
      <c r="A3957" s="7">
        <v>3956</v>
      </c>
      <c r="B3957" s="7">
        <v>59</v>
      </c>
      <c r="C3957" s="7" t="s">
        <v>97</v>
      </c>
      <c r="D3957" s="7">
        <v>20</v>
      </c>
      <c r="E3957" s="7">
        <v>1</v>
      </c>
      <c r="F3957" s="7">
        <v>440000</v>
      </c>
    </row>
    <row r="3958" spans="1:6" x14ac:dyDescent="0.2">
      <c r="A3958" s="7">
        <v>3957</v>
      </c>
      <c r="B3958" s="7">
        <v>36</v>
      </c>
      <c r="C3958" s="7" t="s">
        <v>97</v>
      </c>
      <c r="D3958" s="7">
        <v>10</v>
      </c>
      <c r="E3958" s="7">
        <v>1</v>
      </c>
      <c r="F3958" s="7">
        <v>883000</v>
      </c>
    </row>
    <row r="3959" spans="1:6" x14ac:dyDescent="0.2">
      <c r="A3959" s="7">
        <v>3958</v>
      </c>
      <c r="B3959" s="7">
        <v>52</v>
      </c>
      <c r="C3959" s="7" t="s">
        <v>97</v>
      </c>
      <c r="D3959" s="7">
        <v>20</v>
      </c>
      <c r="E3959" s="7">
        <v>1</v>
      </c>
      <c r="F3959" s="7">
        <v>970000</v>
      </c>
    </row>
    <row r="3960" spans="1:6" x14ac:dyDescent="0.2">
      <c r="A3960" s="7">
        <v>3959</v>
      </c>
      <c r="B3960" s="7">
        <v>44</v>
      </c>
      <c r="C3960" s="7" t="s">
        <v>97</v>
      </c>
      <c r="D3960" s="7">
        <v>15</v>
      </c>
      <c r="E3960" s="7">
        <v>1</v>
      </c>
      <c r="F3960" s="7">
        <v>690000</v>
      </c>
    </row>
    <row r="3961" spans="1:6" x14ac:dyDescent="0.2">
      <c r="A3961" s="7">
        <v>3960</v>
      </c>
      <c r="B3961" s="7">
        <v>39</v>
      </c>
      <c r="C3961" s="7" t="s">
        <v>97</v>
      </c>
      <c r="D3961" s="7">
        <v>15</v>
      </c>
      <c r="E3961" s="7">
        <v>1</v>
      </c>
      <c r="F3961" s="7">
        <v>956000</v>
      </c>
    </row>
    <row r="3962" spans="1:6" x14ac:dyDescent="0.2">
      <c r="A3962" s="7">
        <v>3961</v>
      </c>
      <c r="B3962" s="7">
        <v>30</v>
      </c>
      <c r="C3962" s="7" t="s">
        <v>96</v>
      </c>
      <c r="D3962" s="7">
        <v>20</v>
      </c>
      <c r="E3962" s="7">
        <v>1</v>
      </c>
      <c r="F3962" s="7">
        <v>834000</v>
      </c>
    </row>
    <row r="3963" spans="1:6" x14ac:dyDescent="0.2">
      <c r="A3963" s="7">
        <v>3962</v>
      </c>
      <c r="B3963" s="7">
        <v>37</v>
      </c>
      <c r="C3963" s="7" t="s">
        <v>97</v>
      </c>
      <c r="D3963" s="7">
        <v>20</v>
      </c>
      <c r="E3963" s="7">
        <v>1</v>
      </c>
      <c r="F3963" s="7">
        <v>347000</v>
      </c>
    </row>
    <row r="3964" spans="1:6" x14ac:dyDescent="0.2">
      <c r="A3964" s="7">
        <v>3963</v>
      </c>
      <c r="B3964" s="7">
        <v>40</v>
      </c>
      <c r="C3964" s="7" t="s">
        <v>97</v>
      </c>
      <c r="D3964" s="7">
        <v>10</v>
      </c>
      <c r="E3964" s="7">
        <v>1</v>
      </c>
      <c r="F3964" s="7">
        <v>557000</v>
      </c>
    </row>
    <row r="3965" spans="1:6" x14ac:dyDescent="0.2">
      <c r="A3965" s="7">
        <v>3964</v>
      </c>
      <c r="B3965" s="7">
        <v>54</v>
      </c>
      <c r="C3965" s="7" t="s">
        <v>96</v>
      </c>
      <c r="D3965" s="7">
        <v>20</v>
      </c>
      <c r="E3965" s="7">
        <v>1</v>
      </c>
      <c r="F3965" s="7">
        <v>465000</v>
      </c>
    </row>
    <row r="3966" spans="1:6" x14ac:dyDescent="0.2">
      <c r="A3966" s="7">
        <v>3965</v>
      </c>
      <c r="B3966" s="7">
        <v>47</v>
      </c>
      <c r="C3966" s="7" t="s">
        <v>97</v>
      </c>
      <c r="D3966" s="7">
        <v>20</v>
      </c>
      <c r="E3966" s="7">
        <v>1</v>
      </c>
      <c r="F3966" s="7">
        <v>149000</v>
      </c>
    </row>
    <row r="3967" spans="1:6" x14ac:dyDescent="0.2">
      <c r="A3967" s="7">
        <v>3966</v>
      </c>
      <c r="B3967" s="7">
        <v>24</v>
      </c>
      <c r="C3967" s="7" t="s">
        <v>96</v>
      </c>
      <c r="D3967" s="7">
        <v>15</v>
      </c>
      <c r="E3967" s="7">
        <v>1</v>
      </c>
      <c r="F3967" s="7">
        <v>118000</v>
      </c>
    </row>
    <row r="3968" spans="1:6" x14ac:dyDescent="0.2">
      <c r="A3968" s="7">
        <v>3967</v>
      </c>
      <c r="B3968" s="7">
        <v>50</v>
      </c>
      <c r="C3968" s="7" t="s">
        <v>97</v>
      </c>
      <c r="D3968" s="7">
        <v>10</v>
      </c>
      <c r="E3968" s="7">
        <v>1</v>
      </c>
      <c r="F3968" s="7">
        <v>397000</v>
      </c>
    </row>
    <row r="3969" spans="1:6" x14ac:dyDescent="0.2">
      <c r="A3969" s="7">
        <v>3968</v>
      </c>
      <c r="B3969" s="7">
        <v>47</v>
      </c>
      <c r="C3969" s="7" t="s">
        <v>97</v>
      </c>
      <c r="D3969" s="7">
        <v>15</v>
      </c>
      <c r="E3969" s="7">
        <v>1</v>
      </c>
      <c r="F3969" s="7">
        <v>993000</v>
      </c>
    </row>
    <row r="3970" spans="1:6" x14ac:dyDescent="0.2">
      <c r="A3970" s="7">
        <v>3969</v>
      </c>
      <c r="B3970" s="7">
        <v>24</v>
      </c>
      <c r="C3970" s="7" t="s">
        <v>96</v>
      </c>
      <c r="D3970" s="7">
        <v>10</v>
      </c>
      <c r="E3970" s="7">
        <v>1</v>
      </c>
      <c r="F3970" s="7">
        <v>589000</v>
      </c>
    </row>
    <row r="3971" spans="1:6" x14ac:dyDescent="0.2">
      <c r="A3971" s="7">
        <v>3970</v>
      </c>
      <c r="B3971" s="7">
        <v>28</v>
      </c>
      <c r="C3971" s="7" t="s">
        <v>96</v>
      </c>
      <c r="D3971" s="7">
        <v>20</v>
      </c>
      <c r="E3971" s="7">
        <v>1</v>
      </c>
      <c r="F3971" s="7">
        <v>954000</v>
      </c>
    </row>
    <row r="3972" spans="1:6" x14ac:dyDescent="0.2">
      <c r="A3972" s="7">
        <v>3971</v>
      </c>
      <c r="B3972" s="7">
        <v>22</v>
      </c>
      <c r="C3972" s="7" t="s">
        <v>96</v>
      </c>
      <c r="D3972" s="7">
        <v>15</v>
      </c>
      <c r="E3972" s="7">
        <v>1</v>
      </c>
      <c r="F3972" s="7">
        <v>553000</v>
      </c>
    </row>
    <row r="3973" spans="1:6" x14ac:dyDescent="0.2">
      <c r="A3973" s="7">
        <v>3972</v>
      </c>
      <c r="B3973" s="7">
        <v>24</v>
      </c>
      <c r="C3973" s="7" t="s">
        <v>97</v>
      </c>
      <c r="D3973" s="7">
        <v>20</v>
      </c>
      <c r="E3973" s="7">
        <v>1</v>
      </c>
      <c r="F3973" s="7">
        <v>950000</v>
      </c>
    </row>
    <row r="3974" spans="1:6" x14ac:dyDescent="0.2">
      <c r="A3974" s="7">
        <v>3973</v>
      </c>
      <c r="B3974" s="7">
        <v>55</v>
      </c>
      <c r="C3974" s="7" t="s">
        <v>97</v>
      </c>
      <c r="D3974" s="7">
        <v>15</v>
      </c>
      <c r="E3974" s="7">
        <v>1</v>
      </c>
      <c r="F3974" s="7">
        <v>488000</v>
      </c>
    </row>
    <row r="3975" spans="1:6" x14ac:dyDescent="0.2">
      <c r="A3975" s="7">
        <v>3974</v>
      </c>
      <c r="B3975" s="7">
        <v>55</v>
      </c>
      <c r="C3975" s="7" t="s">
        <v>96</v>
      </c>
      <c r="D3975" s="7">
        <v>20</v>
      </c>
      <c r="E3975" s="7">
        <v>1</v>
      </c>
      <c r="F3975" s="7">
        <v>855000</v>
      </c>
    </row>
    <row r="3976" spans="1:6" x14ac:dyDescent="0.2">
      <c r="A3976" s="7">
        <v>3975</v>
      </c>
      <c r="B3976" s="7">
        <v>31</v>
      </c>
      <c r="C3976" s="7" t="s">
        <v>96</v>
      </c>
      <c r="D3976" s="7">
        <v>20</v>
      </c>
      <c r="E3976" s="7">
        <v>1</v>
      </c>
      <c r="F3976" s="7">
        <v>834000</v>
      </c>
    </row>
    <row r="3977" spans="1:6" x14ac:dyDescent="0.2">
      <c r="A3977" s="7">
        <v>3976</v>
      </c>
      <c r="B3977" s="7">
        <v>25</v>
      </c>
      <c r="C3977" s="7" t="s">
        <v>96</v>
      </c>
      <c r="D3977" s="7">
        <v>20</v>
      </c>
      <c r="E3977" s="7">
        <v>1</v>
      </c>
      <c r="F3977" s="7">
        <v>859000</v>
      </c>
    </row>
    <row r="3978" spans="1:6" x14ac:dyDescent="0.2">
      <c r="A3978" s="7">
        <v>3977</v>
      </c>
      <c r="B3978" s="7">
        <v>22</v>
      </c>
      <c r="C3978" s="7" t="s">
        <v>97</v>
      </c>
      <c r="D3978" s="7">
        <v>15</v>
      </c>
      <c r="E3978" s="7">
        <v>1</v>
      </c>
      <c r="F3978" s="7">
        <v>27000</v>
      </c>
    </row>
    <row r="3979" spans="1:6" x14ac:dyDescent="0.2">
      <c r="A3979" s="7">
        <v>3978</v>
      </c>
      <c r="B3979" s="7">
        <v>32</v>
      </c>
      <c r="C3979" s="7" t="s">
        <v>96</v>
      </c>
      <c r="D3979" s="7">
        <v>10</v>
      </c>
      <c r="E3979" s="7">
        <v>1</v>
      </c>
      <c r="F3979" s="7">
        <v>488000</v>
      </c>
    </row>
    <row r="3980" spans="1:6" x14ac:dyDescent="0.2">
      <c r="A3980" s="7">
        <v>3979</v>
      </c>
      <c r="B3980" s="7">
        <v>38</v>
      </c>
      <c r="C3980" s="7" t="s">
        <v>97</v>
      </c>
      <c r="D3980" s="7">
        <v>20</v>
      </c>
      <c r="E3980" s="7">
        <v>1</v>
      </c>
      <c r="F3980" s="7">
        <v>269000</v>
      </c>
    </row>
    <row r="3981" spans="1:6" x14ac:dyDescent="0.2">
      <c r="A3981" s="7">
        <v>3980</v>
      </c>
      <c r="B3981" s="7">
        <v>38</v>
      </c>
      <c r="C3981" s="7" t="s">
        <v>96</v>
      </c>
      <c r="D3981" s="7">
        <v>20</v>
      </c>
      <c r="E3981" s="7">
        <v>1</v>
      </c>
      <c r="F3981" s="7">
        <v>950000</v>
      </c>
    </row>
    <row r="3982" spans="1:6" x14ac:dyDescent="0.2">
      <c r="A3982" s="7">
        <v>3981</v>
      </c>
      <c r="B3982" s="7">
        <v>44</v>
      </c>
      <c r="C3982" s="7" t="s">
        <v>97</v>
      </c>
      <c r="D3982" s="7">
        <v>10</v>
      </c>
      <c r="E3982" s="7">
        <v>1</v>
      </c>
      <c r="F3982" s="7">
        <v>501000</v>
      </c>
    </row>
    <row r="3983" spans="1:6" x14ac:dyDescent="0.2">
      <c r="A3983" s="7">
        <v>3982</v>
      </c>
      <c r="B3983" s="7">
        <v>29</v>
      </c>
      <c r="C3983" s="7" t="s">
        <v>96</v>
      </c>
      <c r="D3983" s="7">
        <v>10</v>
      </c>
      <c r="E3983" s="7">
        <v>1</v>
      </c>
      <c r="F3983" s="7">
        <v>808000</v>
      </c>
    </row>
    <row r="3984" spans="1:6" x14ac:dyDescent="0.2">
      <c r="A3984" s="7">
        <v>3983</v>
      </c>
      <c r="B3984" s="7">
        <v>42</v>
      </c>
      <c r="C3984" s="7" t="s">
        <v>96</v>
      </c>
      <c r="D3984" s="7">
        <v>20</v>
      </c>
      <c r="E3984" s="7">
        <v>1</v>
      </c>
      <c r="F3984" s="7">
        <v>657000</v>
      </c>
    </row>
    <row r="3985" spans="1:6" x14ac:dyDescent="0.2">
      <c r="A3985" s="7">
        <v>3984</v>
      </c>
      <c r="B3985" s="7">
        <v>53</v>
      </c>
      <c r="C3985" s="7" t="s">
        <v>96</v>
      </c>
      <c r="D3985" s="7">
        <v>20</v>
      </c>
      <c r="E3985" s="7">
        <v>1</v>
      </c>
      <c r="F3985" s="7">
        <v>17000</v>
      </c>
    </row>
    <row r="3986" spans="1:6" x14ac:dyDescent="0.2">
      <c r="A3986" s="7">
        <v>3985</v>
      </c>
      <c r="B3986" s="7">
        <v>45</v>
      </c>
      <c r="C3986" s="7" t="s">
        <v>96</v>
      </c>
      <c r="D3986" s="7">
        <v>15</v>
      </c>
      <c r="E3986" s="7">
        <v>1</v>
      </c>
      <c r="F3986" s="7">
        <v>817000</v>
      </c>
    </row>
    <row r="3987" spans="1:6" x14ac:dyDescent="0.2">
      <c r="A3987" s="7">
        <v>3986</v>
      </c>
      <c r="B3987" s="7">
        <v>59</v>
      </c>
      <c r="C3987" s="7" t="s">
        <v>96</v>
      </c>
      <c r="D3987" s="7">
        <v>20</v>
      </c>
      <c r="E3987" s="7">
        <v>1</v>
      </c>
      <c r="F3987" s="7">
        <v>348000</v>
      </c>
    </row>
    <row r="3988" spans="1:6" x14ac:dyDescent="0.2">
      <c r="A3988" s="7">
        <v>3987</v>
      </c>
      <c r="B3988" s="7">
        <v>31</v>
      </c>
      <c r="C3988" s="7" t="s">
        <v>97</v>
      </c>
      <c r="D3988" s="7">
        <v>15</v>
      </c>
      <c r="E3988" s="7">
        <v>1</v>
      </c>
      <c r="F3988" s="7">
        <v>571000</v>
      </c>
    </row>
    <row r="3989" spans="1:6" x14ac:dyDescent="0.2">
      <c r="A3989" s="7">
        <v>3988</v>
      </c>
      <c r="B3989" s="7">
        <v>21</v>
      </c>
      <c r="C3989" s="7" t="s">
        <v>96</v>
      </c>
      <c r="D3989" s="7">
        <v>10</v>
      </c>
      <c r="E3989" s="7">
        <v>1</v>
      </c>
      <c r="F3989" s="7">
        <v>704000</v>
      </c>
    </row>
    <row r="3990" spans="1:6" x14ac:dyDescent="0.2">
      <c r="A3990" s="7">
        <v>3989</v>
      </c>
      <c r="B3990" s="7">
        <v>36</v>
      </c>
      <c r="C3990" s="7" t="s">
        <v>97</v>
      </c>
      <c r="D3990" s="7">
        <v>15</v>
      </c>
      <c r="E3990" s="7">
        <v>1</v>
      </c>
      <c r="F3990" s="7">
        <v>147000</v>
      </c>
    </row>
    <row r="3991" spans="1:6" x14ac:dyDescent="0.2">
      <c r="A3991" s="7">
        <v>3990</v>
      </c>
      <c r="B3991" s="7">
        <v>55</v>
      </c>
      <c r="C3991" s="7" t="s">
        <v>97</v>
      </c>
      <c r="D3991" s="7">
        <v>20</v>
      </c>
      <c r="E3991" s="7">
        <v>1</v>
      </c>
      <c r="F3991" s="7">
        <v>495000</v>
      </c>
    </row>
    <row r="3992" spans="1:6" x14ac:dyDescent="0.2">
      <c r="A3992" s="7">
        <v>3991</v>
      </c>
      <c r="B3992" s="7">
        <v>44</v>
      </c>
      <c r="C3992" s="7" t="s">
        <v>96</v>
      </c>
      <c r="D3992" s="7">
        <v>20</v>
      </c>
      <c r="E3992" s="7">
        <v>1</v>
      </c>
      <c r="F3992" s="7">
        <v>674000</v>
      </c>
    </row>
    <row r="3993" spans="1:6" x14ac:dyDescent="0.2">
      <c r="A3993" s="7">
        <v>3992</v>
      </c>
      <c r="B3993" s="7">
        <v>37</v>
      </c>
      <c r="C3993" s="7" t="s">
        <v>96</v>
      </c>
      <c r="D3993" s="7">
        <v>10</v>
      </c>
      <c r="E3993" s="7">
        <v>1</v>
      </c>
      <c r="F3993" s="7">
        <v>76000</v>
      </c>
    </row>
    <row r="3994" spans="1:6" x14ac:dyDescent="0.2">
      <c r="A3994" s="7">
        <v>3993</v>
      </c>
      <c r="B3994" s="7">
        <v>39</v>
      </c>
      <c r="C3994" s="7" t="s">
        <v>97</v>
      </c>
      <c r="D3994" s="7">
        <v>10</v>
      </c>
      <c r="E3994" s="7">
        <v>1</v>
      </c>
      <c r="F3994" s="7">
        <v>676000</v>
      </c>
    </row>
    <row r="3995" spans="1:6" x14ac:dyDescent="0.2">
      <c r="A3995" s="7">
        <v>3994</v>
      </c>
      <c r="B3995" s="7">
        <v>45</v>
      </c>
      <c r="C3995" s="7" t="s">
        <v>97</v>
      </c>
      <c r="D3995" s="7">
        <v>10</v>
      </c>
      <c r="E3995" s="7">
        <v>1</v>
      </c>
      <c r="F3995" s="7">
        <v>62000</v>
      </c>
    </row>
    <row r="3996" spans="1:6" x14ac:dyDescent="0.2">
      <c r="A3996" s="7">
        <v>3995</v>
      </c>
      <c r="B3996" s="7">
        <v>50</v>
      </c>
      <c r="C3996" s="7" t="s">
        <v>96</v>
      </c>
      <c r="D3996" s="7">
        <v>10</v>
      </c>
      <c r="E3996" s="7">
        <v>1</v>
      </c>
      <c r="F3996" s="7">
        <v>271000</v>
      </c>
    </row>
    <row r="3997" spans="1:6" x14ac:dyDescent="0.2">
      <c r="A3997" s="7">
        <v>3996</v>
      </c>
      <c r="B3997" s="7">
        <v>38</v>
      </c>
      <c r="C3997" s="7" t="s">
        <v>96</v>
      </c>
      <c r="D3997" s="7">
        <v>15</v>
      </c>
      <c r="E3997" s="7">
        <v>1</v>
      </c>
      <c r="F3997" s="7">
        <v>548000</v>
      </c>
    </row>
    <row r="3998" spans="1:6" x14ac:dyDescent="0.2">
      <c r="A3998" s="7">
        <v>3997</v>
      </c>
      <c r="B3998" s="7">
        <v>25</v>
      </c>
      <c r="C3998" s="7" t="s">
        <v>96</v>
      </c>
      <c r="D3998" s="7">
        <v>20</v>
      </c>
      <c r="E3998" s="7">
        <v>1</v>
      </c>
      <c r="F3998" s="7">
        <v>153000</v>
      </c>
    </row>
    <row r="3999" spans="1:6" x14ac:dyDescent="0.2">
      <c r="A3999" s="7">
        <v>3998</v>
      </c>
      <c r="B3999" s="7">
        <v>37</v>
      </c>
      <c r="C3999" s="7" t="s">
        <v>97</v>
      </c>
      <c r="D3999" s="7">
        <v>10</v>
      </c>
      <c r="E3999" s="7">
        <v>1</v>
      </c>
      <c r="F3999" s="7">
        <v>667000</v>
      </c>
    </row>
    <row r="4000" spans="1:6" x14ac:dyDescent="0.2">
      <c r="A4000" s="7">
        <v>3999</v>
      </c>
      <c r="B4000" s="7">
        <v>34</v>
      </c>
      <c r="C4000" s="7" t="s">
        <v>97</v>
      </c>
      <c r="D4000" s="7">
        <v>15</v>
      </c>
      <c r="E4000" s="7">
        <v>1</v>
      </c>
      <c r="F4000" s="7">
        <v>349000</v>
      </c>
    </row>
    <row r="4001" spans="1:6" x14ac:dyDescent="0.2">
      <c r="A4001" s="7">
        <v>4000</v>
      </c>
      <c r="B4001" s="7">
        <v>37</v>
      </c>
      <c r="C4001" s="7" t="s">
        <v>96</v>
      </c>
      <c r="D4001" s="7">
        <v>20</v>
      </c>
      <c r="E4001" s="7">
        <v>1</v>
      </c>
      <c r="F4001" s="7">
        <v>497000</v>
      </c>
    </row>
    <row r="4002" spans="1:6" x14ac:dyDescent="0.2">
      <c r="A4002" s="7">
        <v>4001</v>
      </c>
      <c r="B4002" s="7">
        <v>30</v>
      </c>
      <c r="C4002" s="7" t="s">
        <v>96</v>
      </c>
      <c r="D4002" s="7">
        <v>10</v>
      </c>
      <c r="E4002" s="7">
        <v>1</v>
      </c>
      <c r="F4002" s="7">
        <v>34000</v>
      </c>
    </row>
    <row r="4003" spans="1:6" x14ac:dyDescent="0.2">
      <c r="A4003" s="7">
        <v>4002</v>
      </c>
      <c r="B4003" s="7">
        <v>50</v>
      </c>
      <c r="C4003" s="7" t="s">
        <v>96</v>
      </c>
      <c r="D4003" s="7">
        <v>15</v>
      </c>
      <c r="E4003" s="7">
        <v>1</v>
      </c>
      <c r="F4003" s="7">
        <v>266000</v>
      </c>
    </row>
    <row r="4004" spans="1:6" x14ac:dyDescent="0.2">
      <c r="A4004" s="7">
        <v>4003</v>
      </c>
      <c r="B4004" s="7">
        <v>27</v>
      </c>
      <c r="C4004" s="7" t="s">
        <v>97</v>
      </c>
      <c r="D4004" s="7">
        <v>20</v>
      </c>
      <c r="E4004" s="7">
        <v>1</v>
      </c>
      <c r="F4004" s="7">
        <v>912000</v>
      </c>
    </row>
    <row r="4005" spans="1:6" x14ac:dyDescent="0.2">
      <c r="A4005" s="7">
        <v>4004</v>
      </c>
      <c r="B4005" s="7">
        <v>28</v>
      </c>
      <c r="C4005" s="7" t="s">
        <v>96</v>
      </c>
      <c r="D4005" s="7">
        <v>20</v>
      </c>
      <c r="E4005" s="7">
        <v>1</v>
      </c>
      <c r="F4005" s="7">
        <v>713000</v>
      </c>
    </row>
    <row r="4006" spans="1:6" x14ac:dyDescent="0.2">
      <c r="A4006" s="7">
        <v>4005</v>
      </c>
      <c r="B4006" s="7">
        <v>21</v>
      </c>
      <c r="C4006" s="7" t="s">
        <v>96</v>
      </c>
      <c r="D4006" s="7">
        <v>20</v>
      </c>
      <c r="E4006" s="7">
        <v>1</v>
      </c>
      <c r="F4006" s="7">
        <v>905000</v>
      </c>
    </row>
    <row r="4007" spans="1:6" x14ac:dyDescent="0.2">
      <c r="A4007" s="7">
        <v>4006</v>
      </c>
      <c r="B4007" s="7">
        <v>58</v>
      </c>
      <c r="C4007" s="7" t="s">
        <v>96</v>
      </c>
      <c r="D4007" s="7">
        <v>15</v>
      </c>
      <c r="E4007" s="7">
        <v>1</v>
      </c>
      <c r="F4007" s="7">
        <v>543000</v>
      </c>
    </row>
    <row r="4008" spans="1:6" x14ac:dyDescent="0.2">
      <c r="A4008" s="7">
        <v>4007</v>
      </c>
      <c r="B4008" s="7">
        <v>22</v>
      </c>
      <c r="C4008" s="7" t="s">
        <v>96</v>
      </c>
      <c r="D4008" s="7">
        <v>10</v>
      </c>
      <c r="E4008" s="7">
        <v>1</v>
      </c>
      <c r="F4008" s="7">
        <v>400000</v>
      </c>
    </row>
    <row r="4009" spans="1:6" x14ac:dyDescent="0.2">
      <c r="A4009" s="7">
        <v>4008</v>
      </c>
      <c r="B4009" s="7">
        <v>52</v>
      </c>
      <c r="C4009" s="7" t="s">
        <v>97</v>
      </c>
      <c r="D4009" s="7">
        <v>15</v>
      </c>
      <c r="E4009" s="7">
        <v>1</v>
      </c>
      <c r="F4009" s="7">
        <v>832000</v>
      </c>
    </row>
    <row r="4010" spans="1:6" x14ac:dyDescent="0.2">
      <c r="A4010" s="7">
        <v>4009</v>
      </c>
      <c r="B4010" s="7">
        <v>26</v>
      </c>
      <c r="C4010" s="7" t="s">
        <v>97</v>
      </c>
      <c r="D4010" s="7">
        <v>20</v>
      </c>
      <c r="E4010" s="7">
        <v>1</v>
      </c>
      <c r="F4010" s="7">
        <v>897000</v>
      </c>
    </row>
    <row r="4011" spans="1:6" x14ac:dyDescent="0.2">
      <c r="A4011" s="7">
        <v>4010</v>
      </c>
      <c r="B4011" s="7">
        <v>26</v>
      </c>
      <c r="C4011" s="7" t="s">
        <v>97</v>
      </c>
      <c r="D4011" s="7">
        <v>20</v>
      </c>
      <c r="E4011" s="7">
        <v>1</v>
      </c>
      <c r="F4011" s="7">
        <v>71000</v>
      </c>
    </row>
    <row r="4012" spans="1:6" x14ac:dyDescent="0.2">
      <c r="A4012" s="7">
        <v>4011</v>
      </c>
      <c r="B4012" s="7">
        <v>37</v>
      </c>
      <c r="C4012" s="7" t="s">
        <v>96</v>
      </c>
      <c r="D4012" s="7">
        <v>10</v>
      </c>
      <c r="E4012" s="7">
        <v>1</v>
      </c>
      <c r="F4012" s="7">
        <v>725000</v>
      </c>
    </row>
    <row r="4013" spans="1:6" x14ac:dyDescent="0.2">
      <c r="A4013" s="7">
        <v>4012</v>
      </c>
      <c r="B4013" s="7">
        <v>20</v>
      </c>
      <c r="C4013" s="7" t="s">
        <v>96</v>
      </c>
      <c r="D4013" s="7">
        <v>15</v>
      </c>
      <c r="E4013" s="7">
        <v>1</v>
      </c>
      <c r="F4013" s="7">
        <v>478000</v>
      </c>
    </row>
    <row r="4014" spans="1:6" x14ac:dyDescent="0.2">
      <c r="A4014" s="7">
        <v>4013</v>
      </c>
      <c r="B4014" s="7">
        <v>38</v>
      </c>
      <c r="C4014" s="7" t="s">
        <v>96</v>
      </c>
      <c r="D4014" s="7">
        <v>20</v>
      </c>
      <c r="E4014" s="7">
        <v>1</v>
      </c>
      <c r="F4014" s="7">
        <v>425000</v>
      </c>
    </row>
    <row r="4015" spans="1:6" x14ac:dyDescent="0.2">
      <c r="A4015" s="7">
        <v>4014</v>
      </c>
      <c r="B4015" s="7">
        <v>33</v>
      </c>
      <c r="C4015" s="7" t="s">
        <v>97</v>
      </c>
      <c r="D4015" s="7">
        <v>10</v>
      </c>
      <c r="E4015" s="7">
        <v>1</v>
      </c>
      <c r="F4015" s="7">
        <v>420000</v>
      </c>
    </row>
    <row r="4016" spans="1:6" x14ac:dyDescent="0.2">
      <c r="A4016" s="7">
        <v>4015</v>
      </c>
      <c r="B4016" s="7">
        <v>44</v>
      </c>
      <c r="C4016" s="7" t="s">
        <v>97</v>
      </c>
      <c r="D4016" s="7">
        <v>15</v>
      </c>
      <c r="E4016" s="7">
        <v>1</v>
      </c>
      <c r="F4016" s="7">
        <v>892000</v>
      </c>
    </row>
    <row r="4017" spans="1:6" x14ac:dyDescent="0.2">
      <c r="A4017" s="7">
        <v>4016</v>
      </c>
      <c r="B4017" s="7">
        <v>28</v>
      </c>
      <c r="C4017" s="7" t="s">
        <v>96</v>
      </c>
      <c r="D4017" s="7">
        <v>15</v>
      </c>
      <c r="E4017" s="7">
        <v>1</v>
      </c>
      <c r="F4017" s="7">
        <v>525000</v>
      </c>
    </row>
    <row r="4018" spans="1:6" x14ac:dyDescent="0.2">
      <c r="A4018" s="7">
        <v>4017</v>
      </c>
      <c r="B4018" s="7">
        <v>48</v>
      </c>
      <c r="C4018" s="7" t="s">
        <v>97</v>
      </c>
      <c r="D4018" s="7">
        <v>20</v>
      </c>
      <c r="E4018" s="7">
        <v>1</v>
      </c>
      <c r="F4018" s="7">
        <v>417000</v>
      </c>
    </row>
    <row r="4019" spans="1:6" x14ac:dyDescent="0.2">
      <c r="A4019" s="7">
        <v>4018</v>
      </c>
      <c r="B4019" s="7">
        <v>24</v>
      </c>
      <c r="C4019" s="7" t="s">
        <v>97</v>
      </c>
      <c r="D4019" s="7">
        <v>20</v>
      </c>
      <c r="E4019" s="7">
        <v>1</v>
      </c>
      <c r="F4019" s="7">
        <v>628000</v>
      </c>
    </row>
    <row r="4020" spans="1:6" x14ac:dyDescent="0.2">
      <c r="A4020" s="7">
        <v>4019</v>
      </c>
      <c r="B4020" s="7">
        <v>31</v>
      </c>
      <c r="C4020" s="7" t="s">
        <v>96</v>
      </c>
      <c r="D4020" s="7">
        <v>20</v>
      </c>
      <c r="E4020" s="7">
        <v>1</v>
      </c>
      <c r="F4020" s="7">
        <v>395000</v>
      </c>
    </row>
    <row r="4021" spans="1:6" x14ac:dyDescent="0.2">
      <c r="A4021" s="7">
        <v>4020</v>
      </c>
      <c r="B4021" s="7">
        <v>49</v>
      </c>
      <c r="C4021" s="7" t="s">
        <v>96</v>
      </c>
      <c r="D4021" s="7">
        <v>10</v>
      </c>
      <c r="E4021" s="7">
        <v>1</v>
      </c>
      <c r="F4021" s="7">
        <v>405000</v>
      </c>
    </row>
    <row r="4022" spans="1:6" x14ac:dyDescent="0.2">
      <c r="A4022" s="7">
        <v>4021</v>
      </c>
      <c r="B4022" s="7">
        <v>26</v>
      </c>
      <c r="C4022" s="7" t="s">
        <v>96</v>
      </c>
      <c r="D4022" s="7">
        <v>20</v>
      </c>
      <c r="E4022" s="7">
        <v>1</v>
      </c>
      <c r="F4022" s="7">
        <v>67000</v>
      </c>
    </row>
    <row r="4023" spans="1:6" x14ac:dyDescent="0.2">
      <c r="A4023" s="7">
        <v>4022</v>
      </c>
      <c r="B4023" s="7">
        <v>23</v>
      </c>
      <c r="C4023" s="7" t="s">
        <v>97</v>
      </c>
      <c r="D4023" s="7">
        <v>20</v>
      </c>
      <c r="E4023" s="7">
        <v>1</v>
      </c>
      <c r="F4023" s="7">
        <v>285000</v>
      </c>
    </row>
    <row r="4024" spans="1:6" x14ac:dyDescent="0.2">
      <c r="A4024" s="7">
        <v>4023</v>
      </c>
      <c r="B4024" s="7">
        <v>23</v>
      </c>
      <c r="C4024" s="7" t="s">
        <v>97</v>
      </c>
      <c r="D4024" s="7">
        <v>10</v>
      </c>
      <c r="E4024" s="7">
        <v>1</v>
      </c>
      <c r="F4024" s="7">
        <v>760000</v>
      </c>
    </row>
    <row r="4025" spans="1:6" x14ac:dyDescent="0.2">
      <c r="A4025" s="7">
        <v>4024</v>
      </c>
      <c r="B4025" s="7">
        <v>33</v>
      </c>
      <c r="C4025" s="7" t="s">
        <v>97</v>
      </c>
      <c r="D4025" s="7">
        <v>20</v>
      </c>
      <c r="E4025" s="7">
        <v>1</v>
      </c>
      <c r="F4025" s="7">
        <v>563000</v>
      </c>
    </row>
    <row r="4026" spans="1:6" x14ac:dyDescent="0.2">
      <c r="A4026" s="7">
        <v>4025</v>
      </c>
      <c r="B4026" s="7">
        <v>44</v>
      </c>
      <c r="C4026" s="7" t="s">
        <v>96</v>
      </c>
      <c r="D4026" s="7">
        <v>20</v>
      </c>
      <c r="E4026" s="7">
        <v>1</v>
      </c>
      <c r="F4026" s="7">
        <v>852000</v>
      </c>
    </row>
    <row r="4027" spans="1:6" x14ac:dyDescent="0.2">
      <c r="A4027" s="7">
        <v>4026</v>
      </c>
      <c r="B4027" s="7">
        <v>31</v>
      </c>
      <c r="C4027" s="7" t="s">
        <v>97</v>
      </c>
      <c r="D4027" s="7">
        <v>20</v>
      </c>
      <c r="E4027" s="7">
        <v>1</v>
      </c>
      <c r="F4027" s="7">
        <v>425000</v>
      </c>
    </row>
    <row r="4028" spans="1:6" x14ac:dyDescent="0.2">
      <c r="A4028" s="7">
        <v>4027</v>
      </c>
      <c r="B4028" s="7">
        <v>45</v>
      </c>
      <c r="C4028" s="7" t="s">
        <v>96</v>
      </c>
      <c r="D4028" s="7">
        <v>15</v>
      </c>
      <c r="E4028" s="7">
        <v>1</v>
      </c>
      <c r="F4028" s="7">
        <v>805000</v>
      </c>
    </row>
    <row r="4029" spans="1:6" x14ac:dyDescent="0.2">
      <c r="A4029" s="7">
        <v>4028</v>
      </c>
      <c r="B4029" s="7">
        <v>51</v>
      </c>
      <c r="C4029" s="7" t="s">
        <v>96</v>
      </c>
      <c r="D4029" s="7">
        <v>10</v>
      </c>
      <c r="E4029" s="7">
        <v>1</v>
      </c>
      <c r="F4029" s="7">
        <v>398000</v>
      </c>
    </row>
    <row r="4030" spans="1:6" x14ac:dyDescent="0.2">
      <c r="A4030" s="7">
        <v>4029</v>
      </c>
      <c r="B4030" s="7">
        <v>49</v>
      </c>
      <c r="C4030" s="7" t="s">
        <v>96</v>
      </c>
      <c r="D4030" s="7">
        <v>20</v>
      </c>
      <c r="E4030" s="7">
        <v>1</v>
      </c>
      <c r="F4030" s="7">
        <v>437000</v>
      </c>
    </row>
    <row r="4031" spans="1:6" x14ac:dyDescent="0.2">
      <c r="A4031" s="7">
        <v>4030</v>
      </c>
      <c r="B4031" s="7">
        <v>57</v>
      </c>
      <c r="C4031" s="7" t="s">
        <v>97</v>
      </c>
      <c r="D4031" s="7">
        <v>20</v>
      </c>
      <c r="E4031" s="7">
        <v>1</v>
      </c>
      <c r="F4031" s="7">
        <v>488000</v>
      </c>
    </row>
    <row r="4032" spans="1:6" x14ac:dyDescent="0.2">
      <c r="A4032" s="7">
        <v>4031</v>
      </c>
      <c r="B4032" s="7">
        <v>53</v>
      </c>
      <c r="C4032" s="7" t="s">
        <v>97</v>
      </c>
      <c r="D4032" s="7">
        <v>10</v>
      </c>
      <c r="E4032" s="7">
        <v>1</v>
      </c>
      <c r="F4032" s="7">
        <v>624000</v>
      </c>
    </row>
    <row r="4033" spans="1:6" x14ac:dyDescent="0.2">
      <c r="A4033" s="7">
        <v>4032</v>
      </c>
      <c r="B4033" s="7">
        <v>40</v>
      </c>
      <c r="C4033" s="7" t="s">
        <v>96</v>
      </c>
      <c r="D4033" s="7">
        <v>10</v>
      </c>
      <c r="E4033" s="7">
        <v>1</v>
      </c>
      <c r="F4033" s="7">
        <v>722000</v>
      </c>
    </row>
    <row r="4034" spans="1:6" x14ac:dyDescent="0.2">
      <c r="A4034" s="7">
        <v>4033</v>
      </c>
      <c r="B4034" s="7">
        <v>55</v>
      </c>
      <c r="C4034" s="7" t="s">
        <v>97</v>
      </c>
      <c r="D4034" s="7">
        <v>10</v>
      </c>
      <c r="E4034" s="7">
        <v>1</v>
      </c>
      <c r="F4034" s="7">
        <v>421000</v>
      </c>
    </row>
    <row r="4035" spans="1:6" x14ac:dyDescent="0.2">
      <c r="A4035" s="7">
        <v>4034</v>
      </c>
      <c r="B4035" s="7">
        <v>35</v>
      </c>
      <c r="C4035" s="7" t="s">
        <v>96</v>
      </c>
      <c r="D4035" s="7">
        <v>15</v>
      </c>
      <c r="E4035" s="7">
        <v>1</v>
      </c>
      <c r="F4035" s="7">
        <v>143000</v>
      </c>
    </row>
    <row r="4036" spans="1:6" x14ac:dyDescent="0.2">
      <c r="A4036" s="7">
        <v>4035</v>
      </c>
      <c r="B4036" s="7">
        <v>38</v>
      </c>
      <c r="C4036" s="7" t="s">
        <v>96</v>
      </c>
      <c r="D4036" s="7">
        <v>15</v>
      </c>
      <c r="E4036" s="7">
        <v>1</v>
      </c>
      <c r="F4036" s="7">
        <v>699000</v>
      </c>
    </row>
    <row r="4037" spans="1:6" x14ac:dyDescent="0.2">
      <c r="A4037" s="7">
        <v>4036</v>
      </c>
      <c r="B4037" s="7">
        <v>32</v>
      </c>
      <c r="C4037" s="7" t="s">
        <v>97</v>
      </c>
      <c r="D4037" s="7">
        <v>10</v>
      </c>
      <c r="E4037" s="7">
        <v>1</v>
      </c>
      <c r="F4037" s="7">
        <v>61000</v>
      </c>
    </row>
    <row r="4038" spans="1:6" x14ac:dyDescent="0.2">
      <c r="A4038" s="7">
        <v>4037</v>
      </c>
      <c r="B4038" s="7">
        <v>40</v>
      </c>
      <c r="C4038" s="7" t="s">
        <v>96</v>
      </c>
      <c r="D4038" s="7">
        <v>10</v>
      </c>
      <c r="E4038" s="7">
        <v>1</v>
      </c>
      <c r="F4038" s="7">
        <v>954000</v>
      </c>
    </row>
    <row r="4039" spans="1:6" x14ac:dyDescent="0.2">
      <c r="A4039" s="7">
        <v>4038</v>
      </c>
      <c r="B4039" s="7">
        <v>40</v>
      </c>
      <c r="C4039" s="7" t="s">
        <v>96</v>
      </c>
      <c r="D4039" s="7">
        <v>20</v>
      </c>
      <c r="E4039" s="7">
        <v>1</v>
      </c>
      <c r="F4039" s="7">
        <v>270000</v>
      </c>
    </row>
    <row r="4040" spans="1:6" x14ac:dyDescent="0.2">
      <c r="A4040" s="7">
        <v>4039</v>
      </c>
      <c r="B4040" s="7">
        <v>28</v>
      </c>
      <c r="C4040" s="7" t="s">
        <v>96</v>
      </c>
      <c r="D4040" s="7">
        <v>10</v>
      </c>
      <c r="E4040" s="7">
        <v>1</v>
      </c>
      <c r="F4040" s="7">
        <v>867000</v>
      </c>
    </row>
    <row r="4041" spans="1:6" x14ac:dyDescent="0.2">
      <c r="A4041" s="7">
        <v>4040</v>
      </c>
      <c r="B4041" s="7">
        <v>32</v>
      </c>
      <c r="C4041" s="7" t="s">
        <v>96</v>
      </c>
      <c r="D4041" s="7">
        <v>10</v>
      </c>
      <c r="E4041" s="7">
        <v>1</v>
      </c>
      <c r="F4041" s="7">
        <v>919000</v>
      </c>
    </row>
    <row r="4042" spans="1:6" x14ac:dyDescent="0.2">
      <c r="A4042" s="7">
        <v>4041</v>
      </c>
      <c r="B4042" s="7">
        <v>41</v>
      </c>
      <c r="C4042" s="7" t="s">
        <v>96</v>
      </c>
      <c r="D4042" s="7">
        <v>15</v>
      </c>
      <c r="E4042" s="7">
        <v>1</v>
      </c>
      <c r="F4042" s="7">
        <v>62000</v>
      </c>
    </row>
    <row r="4043" spans="1:6" x14ac:dyDescent="0.2">
      <c r="A4043" s="7">
        <v>4042</v>
      </c>
      <c r="B4043" s="7">
        <v>48</v>
      </c>
      <c r="C4043" s="7" t="s">
        <v>97</v>
      </c>
      <c r="D4043" s="7">
        <v>20</v>
      </c>
      <c r="E4043" s="7">
        <v>1</v>
      </c>
      <c r="F4043" s="7">
        <v>100000</v>
      </c>
    </row>
    <row r="4044" spans="1:6" x14ac:dyDescent="0.2">
      <c r="A4044" s="7">
        <v>4043</v>
      </c>
      <c r="B4044" s="7">
        <v>50</v>
      </c>
      <c r="C4044" s="7" t="s">
        <v>97</v>
      </c>
      <c r="D4044" s="7">
        <v>10</v>
      </c>
      <c r="E4044" s="7">
        <v>1</v>
      </c>
      <c r="F4044" s="7">
        <v>447000</v>
      </c>
    </row>
    <row r="4045" spans="1:6" x14ac:dyDescent="0.2">
      <c r="A4045" s="7">
        <v>4044</v>
      </c>
      <c r="B4045" s="7">
        <v>21</v>
      </c>
      <c r="C4045" s="7" t="s">
        <v>97</v>
      </c>
      <c r="D4045" s="7">
        <v>10</v>
      </c>
      <c r="E4045" s="7">
        <v>1</v>
      </c>
      <c r="F4045" s="7">
        <v>947000</v>
      </c>
    </row>
    <row r="4046" spans="1:6" x14ac:dyDescent="0.2">
      <c r="A4046" s="7">
        <v>4045</v>
      </c>
      <c r="B4046" s="7">
        <v>51</v>
      </c>
      <c r="C4046" s="7" t="s">
        <v>97</v>
      </c>
      <c r="D4046" s="7">
        <v>15</v>
      </c>
      <c r="E4046" s="7">
        <v>1</v>
      </c>
      <c r="F4046" s="7">
        <v>975000</v>
      </c>
    </row>
    <row r="4047" spans="1:6" x14ac:dyDescent="0.2">
      <c r="A4047" s="7">
        <v>4046</v>
      </c>
      <c r="B4047" s="7">
        <v>55</v>
      </c>
      <c r="C4047" s="7" t="s">
        <v>97</v>
      </c>
      <c r="D4047" s="7">
        <v>10</v>
      </c>
      <c r="E4047" s="7">
        <v>1</v>
      </c>
      <c r="F4047" s="7">
        <v>289000</v>
      </c>
    </row>
    <row r="4048" spans="1:6" x14ac:dyDescent="0.2">
      <c r="A4048" s="7">
        <v>4047</v>
      </c>
      <c r="B4048" s="7">
        <v>48</v>
      </c>
      <c r="C4048" s="7" t="s">
        <v>96</v>
      </c>
      <c r="D4048" s="7">
        <v>15</v>
      </c>
      <c r="E4048" s="7">
        <v>1</v>
      </c>
      <c r="F4048" s="7">
        <v>706000</v>
      </c>
    </row>
    <row r="4049" spans="1:6" x14ac:dyDescent="0.2">
      <c r="A4049" s="7">
        <v>4048</v>
      </c>
      <c r="B4049" s="7">
        <v>52</v>
      </c>
      <c r="C4049" s="7" t="s">
        <v>96</v>
      </c>
      <c r="D4049" s="7">
        <v>15</v>
      </c>
      <c r="E4049" s="7">
        <v>1</v>
      </c>
      <c r="F4049" s="7">
        <v>466000</v>
      </c>
    </row>
    <row r="4050" spans="1:6" x14ac:dyDescent="0.2">
      <c r="A4050" s="7">
        <v>4049</v>
      </c>
      <c r="B4050" s="7">
        <v>30</v>
      </c>
      <c r="C4050" s="7" t="s">
        <v>96</v>
      </c>
      <c r="D4050" s="7">
        <v>20</v>
      </c>
      <c r="E4050" s="7">
        <v>1</v>
      </c>
      <c r="F4050" s="7">
        <v>192000</v>
      </c>
    </row>
    <row r="4051" spans="1:6" x14ac:dyDescent="0.2">
      <c r="A4051" s="7">
        <v>4050</v>
      </c>
      <c r="B4051" s="7">
        <v>30</v>
      </c>
      <c r="C4051" s="7" t="s">
        <v>97</v>
      </c>
      <c r="D4051" s="7">
        <v>20</v>
      </c>
      <c r="E4051" s="7">
        <v>1</v>
      </c>
      <c r="F4051" s="7">
        <v>715000</v>
      </c>
    </row>
    <row r="4052" spans="1:6" x14ac:dyDescent="0.2">
      <c r="A4052" s="7">
        <v>4051</v>
      </c>
      <c r="B4052" s="7">
        <v>57</v>
      </c>
      <c r="C4052" s="7" t="s">
        <v>96</v>
      </c>
      <c r="D4052" s="7">
        <v>20</v>
      </c>
      <c r="E4052" s="7">
        <v>1</v>
      </c>
      <c r="F4052" s="7">
        <v>518000</v>
      </c>
    </row>
    <row r="4053" spans="1:6" x14ac:dyDescent="0.2">
      <c r="A4053" s="7">
        <v>4052</v>
      </c>
      <c r="B4053" s="7">
        <v>20</v>
      </c>
      <c r="C4053" s="7" t="s">
        <v>97</v>
      </c>
      <c r="D4053" s="7">
        <v>10</v>
      </c>
      <c r="E4053" s="7">
        <v>1</v>
      </c>
      <c r="F4053" s="7">
        <v>118000</v>
      </c>
    </row>
    <row r="4054" spans="1:6" x14ac:dyDescent="0.2">
      <c r="A4054" s="7">
        <v>4053</v>
      </c>
      <c r="B4054" s="7">
        <v>42</v>
      </c>
      <c r="C4054" s="7" t="s">
        <v>96</v>
      </c>
      <c r="D4054" s="7">
        <v>20</v>
      </c>
      <c r="E4054" s="7">
        <v>1</v>
      </c>
      <c r="F4054" s="7">
        <v>395000</v>
      </c>
    </row>
    <row r="4055" spans="1:6" x14ac:dyDescent="0.2">
      <c r="A4055" s="7">
        <v>4054</v>
      </c>
      <c r="B4055" s="7">
        <v>49</v>
      </c>
      <c r="C4055" s="7" t="s">
        <v>96</v>
      </c>
      <c r="D4055" s="7">
        <v>10</v>
      </c>
      <c r="E4055" s="7">
        <v>1</v>
      </c>
      <c r="F4055" s="7">
        <v>863000</v>
      </c>
    </row>
    <row r="4056" spans="1:6" x14ac:dyDescent="0.2">
      <c r="A4056" s="7">
        <v>4055</v>
      </c>
      <c r="B4056" s="7">
        <v>22</v>
      </c>
      <c r="C4056" s="7" t="s">
        <v>97</v>
      </c>
      <c r="D4056" s="7">
        <v>15</v>
      </c>
      <c r="E4056" s="7">
        <v>1</v>
      </c>
      <c r="F4056" s="7">
        <v>832000</v>
      </c>
    </row>
    <row r="4057" spans="1:6" x14ac:dyDescent="0.2">
      <c r="A4057" s="7">
        <v>4056</v>
      </c>
      <c r="B4057" s="7">
        <v>28</v>
      </c>
      <c r="C4057" s="7" t="s">
        <v>97</v>
      </c>
      <c r="D4057" s="7">
        <v>15</v>
      </c>
      <c r="E4057" s="7">
        <v>1</v>
      </c>
      <c r="F4057" s="7">
        <v>630000</v>
      </c>
    </row>
    <row r="4058" spans="1:6" x14ac:dyDescent="0.2">
      <c r="A4058" s="7">
        <v>4057</v>
      </c>
      <c r="B4058" s="7">
        <v>42</v>
      </c>
      <c r="C4058" s="7" t="s">
        <v>97</v>
      </c>
      <c r="D4058" s="7">
        <v>20</v>
      </c>
      <c r="E4058" s="7">
        <v>1</v>
      </c>
      <c r="F4058" s="7">
        <v>160000</v>
      </c>
    </row>
    <row r="4059" spans="1:6" x14ac:dyDescent="0.2">
      <c r="A4059" s="7">
        <v>4058</v>
      </c>
      <c r="B4059" s="7">
        <v>37</v>
      </c>
      <c r="C4059" s="7" t="s">
        <v>97</v>
      </c>
      <c r="D4059" s="7">
        <v>10</v>
      </c>
      <c r="E4059" s="7">
        <v>1</v>
      </c>
      <c r="F4059" s="7">
        <v>115000</v>
      </c>
    </row>
    <row r="4060" spans="1:6" x14ac:dyDescent="0.2">
      <c r="A4060" s="7">
        <v>4059</v>
      </c>
      <c r="B4060" s="7">
        <v>37</v>
      </c>
      <c r="C4060" s="7" t="s">
        <v>96</v>
      </c>
      <c r="D4060" s="7">
        <v>15</v>
      </c>
      <c r="E4060" s="7">
        <v>1</v>
      </c>
      <c r="F4060" s="7">
        <v>622000</v>
      </c>
    </row>
    <row r="4061" spans="1:6" x14ac:dyDescent="0.2">
      <c r="A4061" s="7">
        <v>4060</v>
      </c>
      <c r="B4061" s="7">
        <v>33</v>
      </c>
      <c r="C4061" s="7" t="s">
        <v>97</v>
      </c>
      <c r="D4061" s="7">
        <v>20</v>
      </c>
      <c r="E4061" s="7">
        <v>1</v>
      </c>
      <c r="F4061" s="7">
        <v>719000</v>
      </c>
    </row>
    <row r="4062" spans="1:6" x14ac:dyDescent="0.2">
      <c r="A4062" s="7">
        <v>4061</v>
      </c>
      <c r="B4062" s="7">
        <v>37</v>
      </c>
      <c r="C4062" s="7" t="s">
        <v>96</v>
      </c>
      <c r="D4062" s="7">
        <v>20</v>
      </c>
      <c r="E4062" s="7">
        <v>1</v>
      </c>
      <c r="F4062" s="7">
        <v>908000</v>
      </c>
    </row>
    <row r="4063" spans="1:6" x14ac:dyDescent="0.2">
      <c r="A4063" s="7">
        <v>4062</v>
      </c>
      <c r="B4063" s="7">
        <v>41</v>
      </c>
      <c r="C4063" s="7" t="s">
        <v>96</v>
      </c>
      <c r="D4063" s="7">
        <v>20</v>
      </c>
      <c r="E4063" s="7">
        <v>1</v>
      </c>
      <c r="F4063" s="7">
        <v>598000</v>
      </c>
    </row>
    <row r="4064" spans="1:6" x14ac:dyDescent="0.2">
      <c r="A4064" s="7">
        <v>4063</v>
      </c>
      <c r="B4064" s="7">
        <v>24</v>
      </c>
      <c r="C4064" s="7" t="s">
        <v>96</v>
      </c>
      <c r="D4064" s="7">
        <v>10</v>
      </c>
      <c r="E4064" s="7">
        <v>1</v>
      </c>
      <c r="F4064" s="7">
        <v>587000</v>
      </c>
    </row>
    <row r="4065" spans="1:6" x14ac:dyDescent="0.2">
      <c r="A4065" s="7">
        <v>4064</v>
      </c>
      <c r="B4065" s="7">
        <v>56</v>
      </c>
      <c r="C4065" s="7" t="s">
        <v>96</v>
      </c>
      <c r="D4065" s="7">
        <v>20</v>
      </c>
      <c r="E4065" s="7">
        <v>1</v>
      </c>
      <c r="F4065" s="7">
        <v>940000</v>
      </c>
    </row>
    <row r="4066" spans="1:6" x14ac:dyDescent="0.2">
      <c r="A4066" s="7">
        <v>4065</v>
      </c>
      <c r="B4066" s="7">
        <v>50</v>
      </c>
      <c r="C4066" s="7" t="s">
        <v>96</v>
      </c>
      <c r="D4066" s="7">
        <v>20</v>
      </c>
      <c r="E4066" s="7">
        <v>1</v>
      </c>
      <c r="F4066" s="7">
        <v>473000</v>
      </c>
    </row>
    <row r="4067" spans="1:6" x14ac:dyDescent="0.2">
      <c r="A4067" s="7">
        <v>4066</v>
      </c>
      <c r="B4067" s="7">
        <v>34</v>
      </c>
      <c r="C4067" s="7" t="s">
        <v>97</v>
      </c>
      <c r="D4067" s="7">
        <v>20</v>
      </c>
      <c r="E4067" s="7">
        <v>1</v>
      </c>
      <c r="F4067" s="7">
        <v>580000</v>
      </c>
    </row>
    <row r="4068" spans="1:6" x14ac:dyDescent="0.2">
      <c r="A4068" s="7">
        <v>4067</v>
      </c>
      <c r="B4068" s="7">
        <v>38</v>
      </c>
      <c r="C4068" s="7" t="s">
        <v>97</v>
      </c>
      <c r="D4068" s="7">
        <v>10</v>
      </c>
      <c r="E4068" s="7">
        <v>1</v>
      </c>
      <c r="F4068" s="7">
        <v>296000</v>
      </c>
    </row>
    <row r="4069" spans="1:6" x14ac:dyDescent="0.2">
      <c r="A4069" s="7">
        <v>4068</v>
      </c>
      <c r="B4069" s="7">
        <v>49</v>
      </c>
      <c r="C4069" s="7" t="s">
        <v>96</v>
      </c>
      <c r="D4069" s="7">
        <v>15</v>
      </c>
      <c r="E4069" s="7">
        <v>1</v>
      </c>
      <c r="F4069" s="7">
        <v>881000</v>
      </c>
    </row>
    <row r="4070" spans="1:6" x14ac:dyDescent="0.2">
      <c r="A4070" s="7">
        <v>4069</v>
      </c>
      <c r="B4070" s="7">
        <v>27</v>
      </c>
      <c r="C4070" s="7" t="s">
        <v>97</v>
      </c>
      <c r="D4070" s="7">
        <v>15</v>
      </c>
      <c r="E4070" s="7">
        <v>1</v>
      </c>
      <c r="F4070" s="7">
        <v>35000</v>
      </c>
    </row>
    <row r="4071" spans="1:6" x14ac:dyDescent="0.2">
      <c r="A4071" s="7">
        <v>4070</v>
      </c>
      <c r="B4071" s="7">
        <v>43</v>
      </c>
      <c r="C4071" s="7" t="s">
        <v>96</v>
      </c>
      <c r="D4071" s="7">
        <v>20</v>
      </c>
      <c r="E4071" s="7">
        <v>1</v>
      </c>
      <c r="F4071" s="7">
        <v>909000</v>
      </c>
    </row>
    <row r="4072" spans="1:6" x14ac:dyDescent="0.2">
      <c r="A4072" s="7">
        <v>4071</v>
      </c>
      <c r="B4072" s="7">
        <v>28</v>
      </c>
      <c r="C4072" s="7" t="s">
        <v>96</v>
      </c>
      <c r="D4072" s="7">
        <v>15</v>
      </c>
      <c r="E4072" s="7">
        <v>1</v>
      </c>
      <c r="F4072" s="7">
        <v>791000</v>
      </c>
    </row>
    <row r="4073" spans="1:6" x14ac:dyDescent="0.2">
      <c r="A4073" s="7">
        <v>4072</v>
      </c>
      <c r="B4073" s="7">
        <v>24</v>
      </c>
      <c r="C4073" s="7" t="s">
        <v>97</v>
      </c>
      <c r="D4073" s="7">
        <v>10</v>
      </c>
      <c r="E4073" s="7">
        <v>1</v>
      </c>
      <c r="F4073" s="7">
        <v>935000</v>
      </c>
    </row>
    <row r="4074" spans="1:6" x14ac:dyDescent="0.2">
      <c r="A4074" s="7">
        <v>4073</v>
      </c>
      <c r="B4074" s="7">
        <v>28</v>
      </c>
      <c r="C4074" s="7" t="s">
        <v>97</v>
      </c>
      <c r="D4074" s="7">
        <v>10</v>
      </c>
      <c r="E4074" s="7">
        <v>1</v>
      </c>
      <c r="F4074" s="7">
        <v>589000</v>
      </c>
    </row>
    <row r="4075" spans="1:6" x14ac:dyDescent="0.2">
      <c r="A4075" s="7">
        <v>4074</v>
      </c>
      <c r="B4075" s="7">
        <v>48</v>
      </c>
      <c r="C4075" s="7" t="s">
        <v>97</v>
      </c>
      <c r="D4075" s="7">
        <v>15</v>
      </c>
      <c r="E4075" s="7">
        <v>1</v>
      </c>
      <c r="F4075" s="7">
        <v>877000</v>
      </c>
    </row>
    <row r="4076" spans="1:6" x14ac:dyDescent="0.2">
      <c r="A4076" s="7">
        <v>4075</v>
      </c>
      <c r="B4076" s="7">
        <v>28</v>
      </c>
      <c r="C4076" s="7" t="s">
        <v>96</v>
      </c>
      <c r="D4076" s="7">
        <v>20</v>
      </c>
      <c r="E4076" s="7">
        <v>1</v>
      </c>
      <c r="F4076" s="7">
        <v>57000</v>
      </c>
    </row>
    <row r="4077" spans="1:6" x14ac:dyDescent="0.2">
      <c r="A4077" s="7">
        <v>4076</v>
      </c>
      <c r="B4077" s="7">
        <v>52</v>
      </c>
      <c r="C4077" s="7" t="s">
        <v>96</v>
      </c>
      <c r="D4077" s="7">
        <v>10</v>
      </c>
      <c r="E4077" s="7">
        <v>1</v>
      </c>
      <c r="F4077" s="7">
        <v>302000</v>
      </c>
    </row>
    <row r="4078" spans="1:6" x14ac:dyDescent="0.2">
      <c r="A4078" s="7">
        <v>4077</v>
      </c>
      <c r="B4078" s="7">
        <v>57</v>
      </c>
      <c r="C4078" s="7" t="s">
        <v>96</v>
      </c>
      <c r="D4078" s="7">
        <v>20</v>
      </c>
      <c r="E4078" s="7">
        <v>1</v>
      </c>
      <c r="F4078" s="7">
        <v>967000</v>
      </c>
    </row>
    <row r="4079" spans="1:6" x14ac:dyDescent="0.2">
      <c r="A4079" s="7">
        <v>4078</v>
      </c>
      <c r="B4079" s="7">
        <v>38</v>
      </c>
      <c r="C4079" s="7" t="s">
        <v>97</v>
      </c>
      <c r="D4079" s="7">
        <v>20</v>
      </c>
      <c r="E4079" s="7">
        <v>1</v>
      </c>
      <c r="F4079" s="7">
        <v>32000</v>
      </c>
    </row>
    <row r="4080" spans="1:6" x14ac:dyDescent="0.2">
      <c r="A4080" s="7">
        <v>4079</v>
      </c>
      <c r="B4080" s="7">
        <v>48</v>
      </c>
      <c r="C4080" s="7" t="s">
        <v>97</v>
      </c>
      <c r="D4080" s="7">
        <v>15</v>
      </c>
      <c r="E4080" s="7">
        <v>1</v>
      </c>
      <c r="F4080" s="7">
        <v>438000</v>
      </c>
    </row>
    <row r="4081" spans="1:6" x14ac:dyDescent="0.2">
      <c r="A4081" s="7">
        <v>4080</v>
      </c>
      <c r="B4081" s="7">
        <v>36</v>
      </c>
      <c r="C4081" s="7" t="s">
        <v>96</v>
      </c>
      <c r="D4081" s="7">
        <v>15</v>
      </c>
      <c r="E4081" s="7">
        <v>1</v>
      </c>
      <c r="F4081" s="7">
        <v>471000</v>
      </c>
    </row>
    <row r="4082" spans="1:6" x14ac:dyDescent="0.2">
      <c r="A4082" s="7">
        <v>4081</v>
      </c>
      <c r="B4082" s="7">
        <v>51</v>
      </c>
      <c r="C4082" s="7" t="s">
        <v>97</v>
      </c>
      <c r="D4082" s="7">
        <v>10</v>
      </c>
      <c r="E4082" s="7">
        <v>1</v>
      </c>
      <c r="F4082" s="7">
        <v>793000</v>
      </c>
    </row>
    <row r="4083" spans="1:6" x14ac:dyDescent="0.2">
      <c r="A4083" s="7">
        <v>4082</v>
      </c>
      <c r="B4083" s="7">
        <v>50</v>
      </c>
      <c r="C4083" s="7" t="s">
        <v>97</v>
      </c>
      <c r="D4083" s="7">
        <v>20</v>
      </c>
      <c r="E4083" s="7">
        <v>1</v>
      </c>
      <c r="F4083" s="7">
        <v>797000</v>
      </c>
    </row>
    <row r="4084" spans="1:6" x14ac:dyDescent="0.2">
      <c r="A4084" s="7">
        <v>4083</v>
      </c>
      <c r="B4084" s="7">
        <v>45</v>
      </c>
      <c r="C4084" s="7" t="s">
        <v>97</v>
      </c>
      <c r="D4084" s="7">
        <v>20</v>
      </c>
      <c r="E4084" s="7">
        <v>1</v>
      </c>
      <c r="F4084" s="7">
        <v>660000</v>
      </c>
    </row>
    <row r="4085" spans="1:6" x14ac:dyDescent="0.2">
      <c r="A4085" s="7">
        <v>4084</v>
      </c>
      <c r="B4085" s="7">
        <v>47</v>
      </c>
      <c r="C4085" s="7" t="s">
        <v>97</v>
      </c>
      <c r="D4085" s="7">
        <v>10</v>
      </c>
      <c r="E4085" s="7">
        <v>1</v>
      </c>
      <c r="F4085" s="7">
        <v>431000</v>
      </c>
    </row>
    <row r="4086" spans="1:6" x14ac:dyDescent="0.2">
      <c r="A4086" s="7">
        <v>4085</v>
      </c>
      <c r="B4086" s="7">
        <v>52</v>
      </c>
      <c r="C4086" s="7" t="s">
        <v>97</v>
      </c>
      <c r="D4086" s="7">
        <v>15</v>
      </c>
      <c r="E4086" s="7">
        <v>1</v>
      </c>
      <c r="F4086" s="7">
        <v>320000</v>
      </c>
    </row>
    <row r="4087" spans="1:6" x14ac:dyDescent="0.2">
      <c r="A4087" s="7">
        <v>4086</v>
      </c>
      <c r="B4087" s="7">
        <v>29</v>
      </c>
      <c r="C4087" s="7" t="s">
        <v>96</v>
      </c>
      <c r="D4087" s="7">
        <v>15</v>
      </c>
      <c r="E4087" s="7">
        <v>1</v>
      </c>
      <c r="F4087" s="7">
        <v>953000</v>
      </c>
    </row>
    <row r="4088" spans="1:6" x14ac:dyDescent="0.2">
      <c r="A4088" s="7">
        <v>4087</v>
      </c>
      <c r="B4088" s="7">
        <v>35</v>
      </c>
      <c r="C4088" s="7" t="s">
        <v>96</v>
      </c>
      <c r="D4088" s="7">
        <v>20</v>
      </c>
      <c r="E4088" s="7">
        <v>1</v>
      </c>
      <c r="F4088" s="7">
        <v>859000</v>
      </c>
    </row>
    <row r="4089" spans="1:6" x14ac:dyDescent="0.2">
      <c r="A4089" s="7">
        <v>4088</v>
      </c>
      <c r="B4089" s="7">
        <v>55</v>
      </c>
      <c r="C4089" s="7" t="s">
        <v>97</v>
      </c>
      <c r="D4089" s="7">
        <v>15</v>
      </c>
      <c r="E4089" s="7">
        <v>1</v>
      </c>
      <c r="F4089" s="7">
        <v>393000</v>
      </c>
    </row>
    <row r="4090" spans="1:6" x14ac:dyDescent="0.2">
      <c r="A4090" s="7">
        <v>4089</v>
      </c>
      <c r="B4090" s="7">
        <v>59</v>
      </c>
      <c r="C4090" s="7" t="s">
        <v>96</v>
      </c>
      <c r="D4090" s="7">
        <v>15</v>
      </c>
      <c r="E4090" s="7">
        <v>1</v>
      </c>
      <c r="F4090" s="7">
        <v>628000</v>
      </c>
    </row>
    <row r="4091" spans="1:6" x14ac:dyDescent="0.2">
      <c r="A4091" s="7">
        <v>4090</v>
      </c>
      <c r="B4091" s="7">
        <v>56</v>
      </c>
      <c r="C4091" s="7" t="s">
        <v>96</v>
      </c>
      <c r="D4091" s="7">
        <v>20</v>
      </c>
      <c r="E4091" s="7">
        <v>1</v>
      </c>
      <c r="F4091" s="7">
        <v>894000</v>
      </c>
    </row>
    <row r="4092" spans="1:6" x14ac:dyDescent="0.2">
      <c r="A4092" s="7">
        <v>4091</v>
      </c>
      <c r="B4092" s="7">
        <v>37</v>
      </c>
      <c r="C4092" s="7" t="s">
        <v>97</v>
      </c>
      <c r="D4092" s="7">
        <v>10</v>
      </c>
      <c r="E4092" s="7">
        <v>1</v>
      </c>
      <c r="F4092" s="7">
        <v>747000</v>
      </c>
    </row>
    <row r="4093" spans="1:6" x14ac:dyDescent="0.2">
      <c r="A4093" s="7">
        <v>4092</v>
      </c>
      <c r="B4093" s="7">
        <v>51</v>
      </c>
      <c r="C4093" s="7" t="s">
        <v>96</v>
      </c>
      <c r="D4093" s="7">
        <v>15</v>
      </c>
      <c r="E4093" s="7">
        <v>1</v>
      </c>
      <c r="F4093" s="7">
        <v>358000</v>
      </c>
    </row>
    <row r="4094" spans="1:6" x14ac:dyDescent="0.2">
      <c r="A4094" s="7">
        <v>4093</v>
      </c>
      <c r="B4094" s="7">
        <v>43</v>
      </c>
      <c r="C4094" s="7" t="s">
        <v>97</v>
      </c>
      <c r="D4094" s="7">
        <v>15</v>
      </c>
      <c r="E4094" s="7">
        <v>1</v>
      </c>
      <c r="F4094" s="7">
        <v>659000</v>
      </c>
    </row>
    <row r="4095" spans="1:6" x14ac:dyDescent="0.2">
      <c r="A4095" s="7">
        <v>4094</v>
      </c>
      <c r="B4095" s="7">
        <v>30</v>
      </c>
      <c r="C4095" s="7" t="s">
        <v>96</v>
      </c>
      <c r="D4095" s="7">
        <v>10</v>
      </c>
      <c r="E4095" s="7">
        <v>1</v>
      </c>
      <c r="F4095" s="7">
        <v>18000</v>
      </c>
    </row>
    <row r="4096" spans="1:6" x14ac:dyDescent="0.2">
      <c r="A4096" s="7">
        <v>4095</v>
      </c>
      <c r="B4096" s="7">
        <v>39</v>
      </c>
      <c r="C4096" s="7" t="s">
        <v>96</v>
      </c>
      <c r="D4096" s="7">
        <v>10</v>
      </c>
      <c r="E4096" s="7">
        <v>1</v>
      </c>
      <c r="F4096" s="7">
        <v>763000</v>
      </c>
    </row>
    <row r="4097" spans="1:6" x14ac:dyDescent="0.2">
      <c r="A4097" s="7">
        <v>4096</v>
      </c>
      <c r="B4097" s="7">
        <v>57</v>
      </c>
      <c r="C4097" s="7" t="s">
        <v>97</v>
      </c>
      <c r="D4097" s="7">
        <v>20</v>
      </c>
      <c r="E4097" s="7">
        <v>1</v>
      </c>
      <c r="F4097" s="7">
        <v>674000</v>
      </c>
    </row>
    <row r="4098" spans="1:6" x14ac:dyDescent="0.2">
      <c r="A4098" s="7">
        <v>4097</v>
      </c>
      <c r="B4098" s="7">
        <v>21</v>
      </c>
      <c r="C4098" s="7" t="s">
        <v>97</v>
      </c>
      <c r="D4098" s="7">
        <v>10</v>
      </c>
      <c r="E4098" s="7">
        <v>1</v>
      </c>
      <c r="F4098" s="7">
        <v>24000</v>
      </c>
    </row>
    <row r="4099" spans="1:6" x14ac:dyDescent="0.2">
      <c r="A4099" s="7">
        <v>4098</v>
      </c>
      <c r="B4099" s="7">
        <v>49</v>
      </c>
      <c r="C4099" s="7" t="s">
        <v>96</v>
      </c>
      <c r="D4099" s="7">
        <v>20</v>
      </c>
      <c r="E4099" s="7">
        <v>1</v>
      </c>
      <c r="F4099" s="7">
        <v>360000</v>
      </c>
    </row>
    <row r="4100" spans="1:6" x14ac:dyDescent="0.2">
      <c r="A4100" s="7">
        <v>4099</v>
      </c>
      <c r="B4100" s="7">
        <v>29</v>
      </c>
      <c r="C4100" s="7" t="s">
        <v>96</v>
      </c>
      <c r="D4100" s="7">
        <v>10</v>
      </c>
      <c r="E4100" s="7">
        <v>1</v>
      </c>
      <c r="F4100" s="7">
        <v>360000</v>
      </c>
    </row>
    <row r="4101" spans="1:6" x14ac:dyDescent="0.2">
      <c r="A4101" s="7">
        <v>4100</v>
      </c>
      <c r="B4101" s="7">
        <v>21</v>
      </c>
      <c r="C4101" s="7" t="s">
        <v>96</v>
      </c>
      <c r="D4101" s="7">
        <v>20</v>
      </c>
      <c r="E4101" s="7">
        <v>1</v>
      </c>
      <c r="F4101" s="7">
        <v>343000</v>
      </c>
    </row>
    <row r="4102" spans="1:6" x14ac:dyDescent="0.2">
      <c r="A4102" s="7">
        <v>4101</v>
      </c>
      <c r="B4102" s="7">
        <v>47</v>
      </c>
      <c r="C4102" s="7" t="s">
        <v>97</v>
      </c>
      <c r="D4102" s="7">
        <v>10</v>
      </c>
      <c r="E4102" s="7">
        <v>1</v>
      </c>
      <c r="F4102" s="7">
        <v>260000</v>
      </c>
    </row>
    <row r="4103" spans="1:6" x14ac:dyDescent="0.2">
      <c r="A4103" s="7">
        <v>4102</v>
      </c>
      <c r="B4103" s="7">
        <v>53</v>
      </c>
      <c r="C4103" s="7" t="s">
        <v>97</v>
      </c>
      <c r="D4103" s="7">
        <v>15</v>
      </c>
      <c r="E4103" s="7">
        <v>1</v>
      </c>
      <c r="F4103" s="7">
        <v>952000</v>
      </c>
    </row>
    <row r="4104" spans="1:6" x14ac:dyDescent="0.2">
      <c r="A4104" s="7">
        <v>4103</v>
      </c>
      <c r="B4104" s="7">
        <v>31</v>
      </c>
      <c r="C4104" s="7" t="s">
        <v>97</v>
      </c>
      <c r="D4104" s="7">
        <v>10</v>
      </c>
      <c r="E4104" s="7">
        <v>1</v>
      </c>
      <c r="F4104" s="7">
        <v>618000</v>
      </c>
    </row>
    <row r="4105" spans="1:6" x14ac:dyDescent="0.2">
      <c r="A4105" s="7">
        <v>4104</v>
      </c>
      <c r="B4105" s="7">
        <v>40</v>
      </c>
      <c r="C4105" s="7" t="s">
        <v>96</v>
      </c>
      <c r="D4105" s="7">
        <v>10</v>
      </c>
      <c r="E4105" s="7">
        <v>1</v>
      </c>
      <c r="F4105" s="7">
        <v>301000</v>
      </c>
    </row>
    <row r="4106" spans="1:6" x14ac:dyDescent="0.2">
      <c r="A4106" s="7">
        <v>4105</v>
      </c>
      <c r="B4106" s="7">
        <v>22</v>
      </c>
      <c r="C4106" s="7" t="s">
        <v>97</v>
      </c>
      <c r="D4106" s="7">
        <v>10</v>
      </c>
      <c r="E4106" s="7">
        <v>1</v>
      </c>
      <c r="F4106" s="7">
        <v>300000</v>
      </c>
    </row>
    <row r="4107" spans="1:6" x14ac:dyDescent="0.2">
      <c r="A4107" s="7">
        <v>4106</v>
      </c>
      <c r="B4107" s="7">
        <v>20</v>
      </c>
      <c r="C4107" s="7" t="s">
        <v>96</v>
      </c>
      <c r="D4107" s="7">
        <v>10</v>
      </c>
      <c r="E4107" s="7">
        <v>1</v>
      </c>
      <c r="F4107" s="7">
        <v>299000</v>
      </c>
    </row>
    <row r="4108" spans="1:6" x14ac:dyDescent="0.2">
      <c r="A4108" s="7">
        <v>4107</v>
      </c>
      <c r="B4108" s="7">
        <v>22</v>
      </c>
      <c r="C4108" s="7" t="s">
        <v>97</v>
      </c>
      <c r="D4108" s="7">
        <v>20</v>
      </c>
      <c r="E4108" s="7">
        <v>1</v>
      </c>
      <c r="F4108" s="7">
        <v>968000</v>
      </c>
    </row>
    <row r="4109" spans="1:6" x14ac:dyDescent="0.2">
      <c r="A4109" s="7">
        <v>4108</v>
      </c>
      <c r="B4109" s="7">
        <v>26</v>
      </c>
      <c r="C4109" s="7" t="s">
        <v>97</v>
      </c>
      <c r="D4109" s="7">
        <v>15</v>
      </c>
      <c r="E4109" s="7">
        <v>1</v>
      </c>
      <c r="F4109" s="7">
        <v>306000</v>
      </c>
    </row>
    <row r="4110" spans="1:6" x14ac:dyDescent="0.2">
      <c r="A4110" s="7">
        <v>4109</v>
      </c>
      <c r="B4110" s="7">
        <v>49</v>
      </c>
      <c r="C4110" s="7" t="s">
        <v>96</v>
      </c>
      <c r="D4110" s="7">
        <v>20</v>
      </c>
      <c r="E4110" s="7">
        <v>1</v>
      </c>
      <c r="F4110" s="7">
        <v>397000</v>
      </c>
    </row>
    <row r="4111" spans="1:6" x14ac:dyDescent="0.2">
      <c r="A4111" s="7">
        <v>4110</v>
      </c>
      <c r="B4111" s="7">
        <v>29</v>
      </c>
      <c r="C4111" s="7" t="s">
        <v>97</v>
      </c>
      <c r="D4111" s="7">
        <v>15</v>
      </c>
      <c r="E4111" s="7">
        <v>1</v>
      </c>
      <c r="F4111" s="7">
        <v>197000</v>
      </c>
    </row>
    <row r="4112" spans="1:6" x14ac:dyDescent="0.2">
      <c r="A4112" s="7">
        <v>4111</v>
      </c>
      <c r="B4112" s="7">
        <v>41</v>
      </c>
      <c r="C4112" s="7" t="s">
        <v>96</v>
      </c>
      <c r="D4112" s="7">
        <v>20</v>
      </c>
      <c r="E4112" s="7">
        <v>1</v>
      </c>
      <c r="F4112" s="7">
        <v>329000</v>
      </c>
    </row>
    <row r="4113" spans="1:6" x14ac:dyDescent="0.2">
      <c r="A4113" s="7">
        <v>4112</v>
      </c>
      <c r="B4113" s="7">
        <v>46</v>
      </c>
      <c r="C4113" s="7" t="s">
        <v>96</v>
      </c>
      <c r="D4113" s="7">
        <v>20</v>
      </c>
      <c r="E4113" s="7">
        <v>1</v>
      </c>
      <c r="F4113" s="7">
        <v>98000</v>
      </c>
    </row>
    <row r="4114" spans="1:6" x14ac:dyDescent="0.2">
      <c r="A4114" s="7">
        <v>4113</v>
      </c>
      <c r="B4114" s="7">
        <v>56</v>
      </c>
      <c r="C4114" s="7" t="s">
        <v>97</v>
      </c>
      <c r="D4114" s="7">
        <v>20</v>
      </c>
      <c r="E4114" s="7">
        <v>1</v>
      </c>
      <c r="F4114" s="7">
        <v>851000</v>
      </c>
    </row>
    <row r="4115" spans="1:6" x14ac:dyDescent="0.2">
      <c r="A4115" s="7">
        <v>4114</v>
      </c>
      <c r="B4115" s="7">
        <v>24</v>
      </c>
      <c r="C4115" s="7" t="s">
        <v>97</v>
      </c>
      <c r="D4115" s="7">
        <v>20</v>
      </c>
      <c r="E4115" s="7">
        <v>1</v>
      </c>
      <c r="F4115" s="7">
        <v>158000</v>
      </c>
    </row>
    <row r="4116" spans="1:6" x14ac:dyDescent="0.2">
      <c r="A4116" s="7">
        <v>4115</v>
      </c>
      <c r="B4116" s="7">
        <v>52</v>
      </c>
      <c r="C4116" s="7" t="s">
        <v>96</v>
      </c>
      <c r="D4116" s="7">
        <v>20</v>
      </c>
      <c r="E4116" s="7">
        <v>1</v>
      </c>
      <c r="F4116" s="7">
        <v>793000</v>
      </c>
    </row>
    <row r="4117" spans="1:6" x14ac:dyDescent="0.2">
      <c r="A4117" s="7">
        <v>4116</v>
      </c>
      <c r="B4117" s="7">
        <v>29</v>
      </c>
      <c r="C4117" s="7" t="s">
        <v>96</v>
      </c>
      <c r="D4117" s="7">
        <v>20</v>
      </c>
      <c r="E4117" s="7">
        <v>1</v>
      </c>
      <c r="F4117" s="7">
        <v>572000</v>
      </c>
    </row>
    <row r="4118" spans="1:6" x14ac:dyDescent="0.2">
      <c r="A4118" s="7">
        <v>4117</v>
      </c>
      <c r="B4118" s="7">
        <v>39</v>
      </c>
      <c r="C4118" s="7" t="s">
        <v>96</v>
      </c>
      <c r="D4118" s="7">
        <v>10</v>
      </c>
      <c r="E4118" s="7">
        <v>1</v>
      </c>
      <c r="F4118" s="7">
        <v>936000</v>
      </c>
    </row>
    <row r="4119" spans="1:6" x14ac:dyDescent="0.2">
      <c r="A4119" s="7">
        <v>4118</v>
      </c>
      <c r="B4119" s="7">
        <v>24</v>
      </c>
      <c r="C4119" s="7" t="s">
        <v>96</v>
      </c>
      <c r="D4119" s="7">
        <v>10</v>
      </c>
      <c r="E4119" s="7">
        <v>1</v>
      </c>
      <c r="F4119" s="7">
        <v>773000</v>
      </c>
    </row>
    <row r="4120" spans="1:6" x14ac:dyDescent="0.2">
      <c r="A4120" s="7">
        <v>4119</v>
      </c>
      <c r="B4120" s="7">
        <v>26</v>
      </c>
      <c r="C4120" s="7" t="s">
        <v>97</v>
      </c>
      <c r="D4120" s="7">
        <v>10</v>
      </c>
      <c r="E4120" s="7">
        <v>1</v>
      </c>
      <c r="F4120" s="7">
        <v>629000</v>
      </c>
    </row>
    <row r="4121" spans="1:6" x14ac:dyDescent="0.2">
      <c r="A4121" s="7">
        <v>4120</v>
      </c>
      <c r="B4121" s="7">
        <v>40</v>
      </c>
      <c r="C4121" s="7" t="s">
        <v>96</v>
      </c>
      <c r="D4121" s="7">
        <v>20</v>
      </c>
      <c r="E4121" s="7">
        <v>1</v>
      </c>
      <c r="F4121" s="7">
        <v>658000</v>
      </c>
    </row>
    <row r="4122" spans="1:6" x14ac:dyDescent="0.2">
      <c r="A4122" s="7">
        <v>4121</v>
      </c>
      <c r="B4122" s="7">
        <v>32</v>
      </c>
      <c r="C4122" s="7" t="s">
        <v>96</v>
      </c>
      <c r="D4122" s="7">
        <v>15</v>
      </c>
      <c r="E4122" s="7">
        <v>1</v>
      </c>
      <c r="F4122" s="7">
        <v>88000</v>
      </c>
    </row>
    <row r="4123" spans="1:6" x14ac:dyDescent="0.2">
      <c r="A4123" s="7">
        <v>4122</v>
      </c>
      <c r="B4123" s="7">
        <v>27</v>
      </c>
      <c r="C4123" s="7" t="s">
        <v>97</v>
      </c>
      <c r="D4123" s="7">
        <v>10</v>
      </c>
      <c r="E4123" s="7">
        <v>1</v>
      </c>
      <c r="F4123" s="7">
        <v>354000</v>
      </c>
    </row>
    <row r="4124" spans="1:6" x14ac:dyDescent="0.2">
      <c r="A4124" s="7">
        <v>4123</v>
      </c>
      <c r="B4124" s="7">
        <v>48</v>
      </c>
      <c r="C4124" s="7" t="s">
        <v>96</v>
      </c>
      <c r="D4124" s="7">
        <v>20</v>
      </c>
      <c r="E4124" s="7">
        <v>1</v>
      </c>
      <c r="F4124" s="7">
        <v>700000</v>
      </c>
    </row>
    <row r="4125" spans="1:6" x14ac:dyDescent="0.2">
      <c r="A4125" s="7">
        <v>4124</v>
      </c>
      <c r="B4125" s="7">
        <v>29</v>
      </c>
      <c r="C4125" s="7" t="s">
        <v>97</v>
      </c>
      <c r="D4125" s="7">
        <v>20</v>
      </c>
      <c r="E4125" s="7">
        <v>1</v>
      </c>
      <c r="F4125" s="7">
        <v>212000</v>
      </c>
    </row>
    <row r="4126" spans="1:6" x14ac:dyDescent="0.2">
      <c r="A4126" s="7">
        <v>4125</v>
      </c>
      <c r="B4126" s="7">
        <v>44</v>
      </c>
      <c r="C4126" s="7" t="s">
        <v>96</v>
      </c>
      <c r="D4126" s="7">
        <v>15</v>
      </c>
      <c r="E4126" s="7">
        <v>1</v>
      </c>
      <c r="F4126" s="7">
        <v>195000</v>
      </c>
    </row>
    <row r="4127" spans="1:6" x14ac:dyDescent="0.2">
      <c r="A4127" s="7">
        <v>4126</v>
      </c>
      <c r="B4127" s="7">
        <v>55</v>
      </c>
      <c r="C4127" s="7" t="s">
        <v>97</v>
      </c>
      <c r="D4127" s="7">
        <v>10</v>
      </c>
      <c r="E4127" s="7">
        <v>1</v>
      </c>
      <c r="F4127" s="7">
        <v>739000</v>
      </c>
    </row>
    <row r="4128" spans="1:6" x14ac:dyDescent="0.2">
      <c r="A4128" s="7">
        <v>4127</v>
      </c>
      <c r="B4128" s="7">
        <v>57</v>
      </c>
      <c r="C4128" s="7" t="s">
        <v>96</v>
      </c>
      <c r="D4128" s="7">
        <v>20</v>
      </c>
      <c r="E4128" s="7">
        <v>1</v>
      </c>
      <c r="F4128" s="7">
        <v>291000</v>
      </c>
    </row>
    <row r="4129" spans="1:6" x14ac:dyDescent="0.2">
      <c r="A4129" s="7">
        <v>4128</v>
      </c>
      <c r="B4129" s="7">
        <v>52</v>
      </c>
      <c r="C4129" s="7" t="s">
        <v>97</v>
      </c>
      <c r="D4129" s="7">
        <v>15</v>
      </c>
      <c r="E4129" s="7">
        <v>1</v>
      </c>
      <c r="F4129" s="7">
        <v>554000</v>
      </c>
    </row>
    <row r="4130" spans="1:6" x14ac:dyDescent="0.2">
      <c r="A4130" s="7">
        <v>4129</v>
      </c>
      <c r="B4130" s="7">
        <v>38</v>
      </c>
      <c r="C4130" s="7" t="s">
        <v>96</v>
      </c>
      <c r="D4130" s="7">
        <v>10</v>
      </c>
      <c r="E4130" s="7">
        <v>1</v>
      </c>
      <c r="F4130" s="7">
        <v>147000</v>
      </c>
    </row>
    <row r="4131" spans="1:6" x14ac:dyDescent="0.2">
      <c r="A4131" s="7">
        <v>4130</v>
      </c>
      <c r="B4131" s="7">
        <v>29</v>
      </c>
      <c r="C4131" s="7" t="s">
        <v>97</v>
      </c>
      <c r="D4131" s="7">
        <v>10</v>
      </c>
      <c r="E4131" s="7">
        <v>1</v>
      </c>
      <c r="F4131" s="7">
        <v>384000</v>
      </c>
    </row>
    <row r="4132" spans="1:6" x14ac:dyDescent="0.2">
      <c r="A4132" s="7">
        <v>4131</v>
      </c>
      <c r="B4132" s="7">
        <v>39</v>
      </c>
      <c r="C4132" s="7" t="s">
        <v>97</v>
      </c>
      <c r="D4132" s="7">
        <v>10</v>
      </c>
      <c r="E4132" s="7">
        <v>1</v>
      </c>
      <c r="F4132" s="7">
        <v>958000</v>
      </c>
    </row>
    <row r="4133" spans="1:6" x14ac:dyDescent="0.2">
      <c r="A4133" s="7">
        <v>4132</v>
      </c>
      <c r="B4133" s="7">
        <v>57</v>
      </c>
      <c r="C4133" s="7" t="s">
        <v>96</v>
      </c>
      <c r="D4133" s="7">
        <v>15</v>
      </c>
      <c r="E4133" s="7">
        <v>1</v>
      </c>
      <c r="F4133" s="7">
        <v>949000</v>
      </c>
    </row>
    <row r="4134" spans="1:6" x14ac:dyDescent="0.2">
      <c r="A4134" s="7">
        <v>4133</v>
      </c>
      <c r="B4134" s="7">
        <v>21</v>
      </c>
      <c r="C4134" s="7" t="s">
        <v>97</v>
      </c>
      <c r="D4134" s="7">
        <v>20</v>
      </c>
      <c r="E4134" s="7">
        <v>1</v>
      </c>
      <c r="F4134" s="7">
        <v>421000</v>
      </c>
    </row>
    <row r="4135" spans="1:6" x14ac:dyDescent="0.2">
      <c r="A4135" s="7">
        <v>4134</v>
      </c>
      <c r="B4135" s="7">
        <v>34</v>
      </c>
      <c r="C4135" s="7" t="s">
        <v>97</v>
      </c>
      <c r="D4135" s="7">
        <v>20</v>
      </c>
      <c r="E4135" s="7">
        <v>1</v>
      </c>
      <c r="F4135" s="7">
        <v>639000</v>
      </c>
    </row>
    <row r="4136" spans="1:6" x14ac:dyDescent="0.2">
      <c r="A4136" s="7">
        <v>4135</v>
      </c>
      <c r="B4136" s="7">
        <v>57</v>
      </c>
      <c r="C4136" s="7" t="s">
        <v>97</v>
      </c>
      <c r="D4136" s="7">
        <v>20</v>
      </c>
      <c r="E4136" s="7">
        <v>1</v>
      </c>
      <c r="F4136" s="7">
        <v>441000</v>
      </c>
    </row>
    <row r="4137" spans="1:6" x14ac:dyDescent="0.2">
      <c r="A4137" s="7">
        <v>4136</v>
      </c>
      <c r="B4137" s="7">
        <v>26</v>
      </c>
      <c r="C4137" s="7" t="s">
        <v>96</v>
      </c>
      <c r="D4137" s="7">
        <v>20</v>
      </c>
      <c r="E4137" s="7">
        <v>1</v>
      </c>
      <c r="F4137" s="7">
        <v>826000</v>
      </c>
    </row>
    <row r="4138" spans="1:6" x14ac:dyDescent="0.2">
      <c r="A4138" s="7">
        <v>4137</v>
      </c>
      <c r="B4138" s="7">
        <v>48</v>
      </c>
      <c r="C4138" s="7" t="s">
        <v>97</v>
      </c>
      <c r="D4138" s="7">
        <v>15</v>
      </c>
      <c r="E4138" s="7">
        <v>1</v>
      </c>
      <c r="F4138" s="7">
        <v>192000</v>
      </c>
    </row>
    <row r="4139" spans="1:6" x14ac:dyDescent="0.2">
      <c r="A4139" s="7">
        <v>4138</v>
      </c>
      <c r="B4139" s="7">
        <v>47</v>
      </c>
      <c r="C4139" s="7" t="s">
        <v>97</v>
      </c>
      <c r="D4139" s="7">
        <v>15</v>
      </c>
      <c r="E4139" s="7">
        <v>1</v>
      </c>
      <c r="F4139" s="7">
        <v>636000</v>
      </c>
    </row>
    <row r="4140" spans="1:6" x14ac:dyDescent="0.2">
      <c r="A4140" s="7">
        <v>4139</v>
      </c>
      <c r="B4140" s="7">
        <v>27</v>
      </c>
      <c r="C4140" s="7" t="s">
        <v>97</v>
      </c>
      <c r="D4140" s="7">
        <v>20</v>
      </c>
      <c r="E4140" s="7">
        <v>1</v>
      </c>
      <c r="F4140" s="7">
        <v>829000</v>
      </c>
    </row>
    <row r="4141" spans="1:6" x14ac:dyDescent="0.2">
      <c r="A4141" s="7">
        <v>4140</v>
      </c>
      <c r="B4141" s="7">
        <v>44</v>
      </c>
      <c r="C4141" s="7" t="s">
        <v>97</v>
      </c>
      <c r="D4141" s="7">
        <v>15</v>
      </c>
      <c r="E4141" s="7">
        <v>1</v>
      </c>
      <c r="F4141" s="7">
        <v>494000</v>
      </c>
    </row>
    <row r="4142" spans="1:6" x14ac:dyDescent="0.2">
      <c r="A4142" s="7">
        <v>4141</v>
      </c>
      <c r="B4142" s="7">
        <v>51</v>
      </c>
      <c r="C4142" s="7" t="s">
        <v>97</v>
      </c>
      <c r="D4142" s="7">
        <v>15</v>
      </c>
      <c r="E4142" s="7">
        <v>1</v>
      </c>
      <c r="F4142" s="7">
        <v>974000</v>
      </c>
    </row>
    <row r="4143" spans="1:6" x14ac:dyDescent="0.2">
      <c r="A4143" s="7">
        <v>4142</v>
      </c>
      <c r="B4143" s="7">
        <v>40</v>
      </c>
      <c r="C4143" s="7" t="s">
        <v>97</v>
      </c>
      <c r="D4143" s="7">
        <v>10</v>
      </c>
      <c r="E4143" s="7">
        <v>1</v>
      </c>
      <c r="F4143" s="7">
        <v>877000</v>
      </c>
    </row>
    <row r="4144" spans="1:6" x14ac:dyDescent="0.2">
      <c r="A4144" s="7">
        <v>4143</v>
      </c>
      <c r="B4144" s="7">
        <v>41</v>
      </c>
      <c r="C4144" s="7" t="s">
        <v>96</v>
      </c>
      <c r="D4144" s="7">
        <v>15</v>
      </c>
      <c r="E4144" s="7">
        <v>1</v>
      </c>
      <c r="F4144" s="7">
        <v>246000</v>
      </c>
    </row>
    <row r="4145" spans="1:6" x14ac:dyDescent="0.2">
      <c r="A4145" s="7">
        <v>4144</v>
      </c>
      <c r="B4145" s="7">
        <v>58</v>
      </c>
      <c r="C4145" s="7" t="s">
        <v>96</v>
      </c>
      <c r="D4145" s="7">
        <v>15</v>
      </c>
      <c r="E4145" s="7">
        <v>1</v>
      </c>
      <c r="F4145" s="7">
        <v>237000</v>
      </c>
    </row>
    <row r="4146" spans="1:6" x14ac:dyDescent="0.2">
      <c r="A4146" s="7">
        <v>4145</v>
      </c>
      <c r="B4146" s="7">
        <v>51</v>
      </c>
      <c r="C4146" s="7" t="s">
        <v>97</v>
      </c>
      <c r="D4146" s="7">
        <v>10</v>
      </c>
      <c r="E4146" s="7">
        <v>1</v>
      </c>
      <c r="F4146" s="7">
        <v>951000</v>
      </c>
    </row>
    <row r="4147" spans="1:6" x14ac:dyDescent="0.2">
      <c r="A4147" s="7">
        <v>4146</v>
      </c>
      <c r="B4147" s="7">
        <v>33</v>
      </c>
      <c r="C4147" s="7" t="s">
        <v>96</v>
      </c>
      <c r="D4147" s="7">
        <v>20</v>
      </c>
      <c r="E4147" s="7">
        <v>1</v>
      </c>
      <c r="F4147" s="7">
        <v>589000</v>
      </c>
    </row>
    <row r="4148" spans="1:6" x14ac:dyDescent="0.2">
      <c r="A4148" s="7">
        <v>4147</v>
      </c>
      <c r="B4148" s="7">
        <v>29</v>
      </c>
      <c r="C4148" s="7" t="s">
        <v>97</v>
      </c>
      <c r="D4148" s="7">
        <v>20</v>
      </c>
      <c r="E4148" s="7">
        <v>1</v>
      </c>
      <c r="F4148" s="7">
        <v>948000</v>
      </c>
    </row>
    <row r="4149" spans="1:6" x14ac:dyDescent="0.2">
      <c r="A4149" s="7">
        <v>4148</v>
      </c>
      <c r="B4149" s="7">
        <v>44</v>
      </c>
      <c r="C4149" s="7" t="s">
        <v>97</v>
      </c>
      <c r="D4149" s="7">
        <v>15</v>
      </c>
      <c r="E4149" s="7">
        <v>1</v>
      </c>
      <c r="F4149" s="7">
        <v>192000</v>
      </c>
    </row>
    <row r="4150" spans="1:6" x14ac:dyDescent="0.2">
      <c r="A4150" s="7">
        <v>4149</v>
      </c>
      <c r="B4150" s="7">
        <v>34</v>
      </c>
      <c r="C4150" s="7" t="s">
        <v>97</v>
      </c>
      <c r="D4150" s="7">
        <v>20</v>
      </c>
      <c r="E4150" s="7">
        <v>1</v>
      </c>
      <c r="F4150" s="7">
        <v>369000</v>
      </c>
    </row>
    <row r="4151" spans="1:6" x14ac:dyDescent="0.2">
      <c r="A4151" s="7">
        <v>4150</v>
      </c>
      <c r="B4151" s="7">
        <v>28</v>
      </c>
      <c r="C4151" s="7" t="s">
        <v>96</v>
      </c>
      <c r="D4151" s="7">
        <v>20</v>
      </c>
      <c r="E4151" s="7">
        <v>1</v>
      </c>
      <c r="F4151" s="7">
        <v>699000</v>
      </c>
    </row>
    <row r="4152" spans="1:6" x14ac:dyDescent="0.2">
      <c r="A4152" s="7">
        <v>4151</v>
      </c>
      <c r="B4152" s="7">
        <v>33</v>
      </c>
      <c r="C4152" s="7" t="s">
        <v>97</v>
      </c>
      <c r="D4152" s="7">
        <v>20</v>
      </c>
      <c r="E4152" s="7">
        <v>1</v>
      </c>
      <c r="F4152" s="7">
        <v>136000</v>
      </c>
    </row>
    <row r="4153" spans="1:6" x14ac:dyDescent="0.2">
      <c r="A4153" s="7">
        <v>4152</v>
      </c>
      <c r="B4153" s="7">
        <v>48</v>
      </c>
      <c r="C4153" s="7" t="s">
        <v>97</v>
      </c>
      <c r="D4153" s="7">
        <v>10</v>
      </c>
      <c r="E4153" s="7">
        <v>1</v>
      </c>
      <c r="F4153" s="7">
        <v>617000</v>
      </c>
    </row>
    <row r="4154" spans="1:6" x14ac:dyDescent="0.2">
      <c r="A4154" s="7">
        <v>4153</v>
      </c>
      <c r="B4154" s="7">
        <v>38</v>
      </c>
      <c r="C4154" s="7" t="s">
        <v>96</v>
      </c>
      <c r="D4154" s="7">
        <v>20</v>
      </c>
      <c r="E4154" s="7">
        <v>1</v>
      </c>
      <c r="F4154" s="7">
        <v>791000</v>
      </c>
    </row>
    <row r="4155" spans="1:6" x14ac:dyDescent="0.2">
      <c r="A4155" s="7">
        <v>4154</v>
      </c>
      <c r="B4155" s="7">
        <v>47</v>
      </c>
      <c r="C4155" s="7" t="s">
        <v>97</v>
      </c>
      <c r="D4155" s="7">
        <v>20</v>
      </c>
      <c r="E4155" s="7">
        <v>1</v>
      </c>
      <c r="F4155" s="7">
        <v>952000</v>
      </c>
    </row>
    <row r="4156" spans="1:6" x14ac:dyDescent="0.2">
      <c r="A4156" s="7">
        <v>4155</v>
      </c>
      <c r="B4156" s="7">
        <v>50</v>
      </c>
      <c r="C4156" s="7" t="s">
        <v>96</v>
      </c>
      <c r="D4156" s="7">
        <v>10</v>
      </c>
      <c r="E4156" s="7">
        <v>1</v>
      </c>
      <c r="F4156" s="7">
        <v>335000</v>
      </c>
    </row>
    <row r="4157" spans="1:6" x14ac:dyDescent="0.2">
      <c r="A4157" s="7">
        <v>4156</v>
      </c>
      <c r="B4157" s="7">
        <v>34</v>
      </c>
      <c r="C4157" s="7" t="s">
        <v>97</v>
      </c>
      <c r="D4157" s="7">
        <v>20</v>
      </c>
      <c r="E4157" s="7">
        <v>1</v>
      </c>
      <c r="F4157" s="7">
        <v>555000</v>
      </c>
    </row>
    <row r="4158" spans="1:6" x14ac:dyDescent="0.2">
      <c r="A4158" s="7">
        <v>4157</v>
      </c>
      <c r="B4158" s="7">
        <v>55</v>
      </c>
      <c r="C4158" s="7" t="s">
        <v>97</v>
      </c>
      <c r="D4158" s="7">
        <v>10</v>
      </c>
      <c r="E4158" s="7">
        <v>1</v>
      </c>
      <c r="F4158" s="7">
        <v>345000</v>
      </c>
    </row>
    <row r="4159" spans="1:6" x14ac:dyDescent="0.2">
      <c r="A4159" s="7">
        <v>4158</v>
      </c>
      <c r="B4159" s="7">
        <v>20</v>
      </c>
      <c r="C4159" s="7" t="s">
        <v>97</v>
      </c>
      <c r="D4159" s="7">
        <v>15</v>
      </c>
      <c r="E4159" s="7">
        <v>1</v>
      </c>
      <c r="F4159" s="7">
        <v>700000</v>
      </c>
    </row>
    <row r="4160" spans="1:6" x14ac:dyDescent="0.2">
      <c r="A4160" s="7">
        <v>4159</v>
      </c>
      <c r="B4160" s="7">
        <v>23</v>
      </c>
      <c r="C4160" s="7" t="s">
        <v>96</v>
      </c>
      <c r="D4160" s="7">
        <v>10</v>
      </c>
      <c r="E4160" s="7">
        <v>1</v>
      </c>
      <c r="F4160" s="7">
        <v>663000</v>
      </c>
    </row>
    <row r="4161" spans="1:6" x14ac:dyDescent="0.2">
      <c r="A4161" s="7">
        <v>4160</v>
      </c>
      <c r="B4161" s="7">
        <v>33</v>
      </c>
      <c r="C4161" s="7" t="s">
        <v>97</v>
      </c>
      <c r="D4161" s="7">
        <v>15</v>
      </c>
      <c r="E4161" s="7">
        <v>1</v>
      </c>
      <c r="F4161" s="7">
        <v>784000</v>
      </c>
    </row>
    <row r="4162" spans="1:6" x14ac:dyDescent="0.2">
      <c r="A4162" s="7">
        <v>4161</v>
      </c>
      <c r="B4162" s="7">
        <v>53</v>
      </c>
      <c r="C4162" s="7" t="s">
        <v>96</v>
      </c>
      <c r="D4162" s="7">
        <v>15</v>
      </c>
      <c r="E4162" s="7">
        <v>1</v>
      </c>
      <c r="F4162" s="7">
        <v>949000</v>
      </c>
    </row>
    <row r="4163" spans="1:6" x14ac:dyDescent="0.2">
      <c r="A4163" s="7">
        <v>4162</v>
      </c>
      <c r="B4163" s="7">
        <v>27</v>
      </c>
      <c r="C4163" s="7" t="s">
        <v>96</v>
      </c>
      <c r="D4163" s="7">
        <v>10</v>
      </c>
      <c r="E4163" s="7">
        <v>1</v>
      </c>
      <c r="F4163" s="7">
        <v>973000</v>
      </c>
    </row>
    <row r="4164" spans="1:6" x14ac:dyDescent="0.2">
      <c r="A4164" s="7">
        <v>4163</v>
      </c>
      <c r="B4164" s="7">
        <v>36</v>
      </c>
      <c r="C4164" s="7" t="s">
        <v>96</v>
      </c>
      <c r="D4164" s="7">
        <v>15</v>
      </c>
      <c r="E4164" s="7">
        <v>1</v>
      </c>
      <c r="F4164" s="7">
        <v>352000</v>
      </c>
    </row>
    <row r="4165" spans="1:6" x14ac:dyDescent="0.2">
      <c r="A4165" s="7">
        <v>4164</v>
      </c>
      <c r="B4165" s="7">
        <v>44</v>
      </c>
      <c r="C4165" s="7" t="s">
        <v>97</v>
      </c>
      <c r="D4165" s="7">
        <v>15</v>
      </c>
      <c r="E4165" s="7">
        <v>1</v>
      </c>
      <c r="F4165" s="7">
        <v>970000</v>
      </c>
    </row>
    <row r="4166" spans="1:6" x14ac:dyDescent="0.2">
      <c r="A4166" s="7">
        <v>4165</v>
      </c>
      <c r="B4166" s="7">
        <v>27</v>
      </c>
      <c r="C4166" s="7" t="s">
        <v>97</v>
      </c>
      <c r="D4166" s="7">
        <v>20</v>
      </c>
      <c r="E4166" s="7">
        <v>1</v>
      </c>
      <c r="F4166" s="7">
        <v>285000</v>
      </c>
    </row>
    <row r="4167" spans="1:6" x14ac:dyDescent="0.2">
      <c r="A4167" s="7">
        <v>4166</v>
      </c>
      <c r="B4167" s="7">
        <v>30</v>
      </c>
      <c r="C4167" s="7" t="s">
        <v>96</v>
      </c>
      <c r="D4167" s="7">
        <v>20</v>
      </c>
      <c r="E4167" s="7">
        <v>1</v>
      </c>
      <c r="F4167" s="7">
        <v>640000</v>
      </c>
    </row>
    <row r="4168" spans="1:6" x14ac:dyDescent="0.2">
      <c r="A4168" s="7">
        <v>4167</v>
      </c>
      <c r="B4168" s="7">
        <v>21</v>
      </c>
      <c r="C4168" s="7" t="s">
        <v>96</v>
      </c>
      <c r="D4168" s="7">
        <v>20</v>
      </c>
      <c r="E4168" s="7">
        <v>1</v>
      </c>
      <c r="F4168" s="7">
        <v>370000</v>
      </c>
    </row>
    <row r="4169" spans="1:6" x14ac:dyDescent="0.2">
      <c r="A4169" s="7">
        <v>4168</v>
      </c>
      <c r="B4169" s="7">
        <v>26</v>
      </c>
      <c r="C4169" s="7" t="s">
        <v>96</v>
      </c>
      <c r="D4169" s="7">
        <v>10</v>
      </c>
      <c r="E4169" s="7">
        <v>1</v>
      </c>
      <c r="F4169" s="7">
        <v>210000</v>
      </c>
    </row>
    <row r="4170" spans="1:6" x14ac:dyDescent="0.2">
      <c r="A4170" s="7">
        <v>4169</v>
      </c>
      <c r="B4170" s="7">
        <v>47</v>
      </c>
      <c r="C4170" s="7" t="s">
        <v>96</v>
      </c>
      <c r="D4170" s="7">
        <v>10</v>
      </c>
      <c r="E4170" s="7">
        <v>1</v>
      </c>
      <c r="F4170" s="7">
        <v>124000</v>
      </c>
    </row>
    <row r="4171" spans="1:6" x14ac:dyDescent="0.2">
      <c r="A4171" s="7">
        <v>4170</v>
      </c>
      <c r="B4171" s="7">
        <v>37</v>
      </c>
      <c r="C4171" s="7" t="s">
        <v>96</v>
      </c>
      <c r="D4171" s="7">
        <v>10</v>
      </c>
      <c r="E4171" s="7">
        <v>1</v>
      </c>
      <c r="F4171" s="7">
        <v>103000</v>
      </c>
    </row>
    <row r="4172" spans="1:6" x14ac:dyDescent="0.2">
      <c r="A4172" s="7">
        <v>4171</v>
      </c>
      <c r="B4172" s="7">
        <v>30</v>
      </c>
      <c r="C4172" s="7" t="s">
        <v>96</v>
      </c>
      <c r="D4172" s="7">
        <v>10</v>
      </c>
      <c r="E4172" s="7">
        <v>1</v>
      </c>
      <c r="F4172" s="7">
        <v>826000</v>
      </c>
    </row>
    <row r="4173" spans="1:6" x14ac:dyDescent="0.2">
      <c r="A4173" s="7">
        <v>4172</v>
      </c>
      <c r="B4173" s="7">
        <v>42</v>
      </c>
      <c r="C4173" s="7" t="s">
        <v>97</v>
      </c>
      <c r="D4173" s="7">
        <v>10</v>
      </c>
      <c r="E4173" s="7">
        <v>1</v>
      </c>
      <c r="F4173" s="7">
        <v>28000</v>
      </c>
    </row>
    <row r="4174" spans="1:6" x14ac:dyDescent="0.2">
      <c r="A4174" s="7">
        <v>4173</v>
      </c>
      <c r="B4174" s="7">
        <v>27</v>
      </c>
      <c r="C4174" s="7" t="s">
        <v>96</v>
      </c>
      <c r="D4174" s="7">
        <v>10</v>
      </c>
      <c r="E4174" s="7">
        <v>1</v>
      </c>
      <c r="F4174" s="7">
        <v>71000</v>
      </c>
    </row>
    <row r="4175" spans="1:6" x14ac:dyDescent="0.2">
      <c r="A4175" s="7">
        <v>4174</v>
      </c>
      <c r="B4175" s="7">
        <v>22</v>
      </c>
      <c r="C4175" s="7" t="s">
        <v>97</v>
      </c>
      <c r="D4175" s="7">
        <v>15</v>
      </c>
      <c r="E4175" s="7">
        <v>1</v>
      </c>
      <c r="F4175" s="7">
        <v>158000</v>
      </c>
    </row>
    <row r="4176" spans="1:6" x14ac:dyDescent="0.2">
      <c r="A4176" s="7">
        <v>4175</v>
      </c>
      <c r="B4176" s="7">
        <v>45</v>
      </c>
      <c r="C4176" s="7" t="s">
        <v>97</v>
      </c>
      <c r="D4176" s="7">
        <v>20</v>
      </c>
      <c r="E4176" s="7">
        <v>1</v>
      </c>
      <c r="F4176" s="7">
        <v>626000</v>
      </c>
    </row>
    <row r="4177" spans="1:6" x14ac:dyDescent="0.2">
      <c r="A4177" s="7">
        <v>4176</v>
      </c>
      <c r="B4177" s="7">
        <v>57</v>
      </c>
      <c r="C4177" s="7" t="s">
        <v>97</v>
      </c>
      <c r="D4177" s="7">
        <v>15</v>
      </c>
      <c r="E4177" s="7">
        <v>1</v>
      </c>
      <c r="F4177" s="7">
        <v>923000</v>
      </c>
    </row>
    <row r="4178" spans="1:6" x14ac:dyDescent="0.2">
      <c r="A4178" s="7">
        <v>4177</v>
      </c>
      <c r="B4178" s="7">
        <v>36</v>
      </c>
      <c r="C4178" s="7" t="s">
        <v>97</v>
      </c>
      <c r="D4178" s="7">
        <v>15</v>
      </c>
      <c r="E4178" s="7">
        <v>1</v>
      </c>
      <c r="F4178" s="7">
        <v>53000</v>
      </c>
    </row>
    <row r="4179" spans="1:6" x14ac:dyDescent="0.2">
      <c r="A4179" s="7">
        <v>4178</v>
      </c>
      <c r="B4179" s="7">
        <v>28</v>
      </c>
      <c r="C4179" s="7" t="s">
        <v>97</v>
      </c>
      <c r="D4179" s="7">
        <v>15</v>
      </c>
      <c r="E4179" s="7">
        <v>1</v>
      </c>
      <c r="F4179" s="7">
        <v>646000</v>
      </c>
    </row>
    <row r="4180" spans="1:6" x14ac:dyDescent="0.2">
      <c r="A4180" s="7">
        <v>4179</v>
      </c>
      <c r="B4180" s="7">
        <v>32</v>
      </c>
      <c r="C4180" s="7" t="s">
        <v>96</v>
      </c>
      <c r="D4180" s="7">
        <v>20</v>
      </c>
      <c r="E4180" s="7">
        <v>1</v>
      </c>
      <c r="F4180" s="7">
        <v>528000</v>
      </c>
    </row>
    <row r="4181" spans="1:6" x14ac:dyDescent="0.2">
      <c r="A4181" s="7">
        <v>4180</v>
      </c>
      <c r="B4181" s="7">
        <v>35</v>
      </c>
      <c r="C4181" s="7" t="s">
        <v>97</v>
      </c>
      <c r="D4181" s="7">
        <v>20</v>
      </c>
      <c r="E4181" s="7">
        <v>1</v>
      </c>
      <c r="F4181" s="7">
        <v>651000</v>
      </c>
    </row>
    <row r="4182" spans="1:6" x14ac:dyDescent="0.2">
      <c r="A4182" s="7">
        <v>4181</v>
      </c>
      <c r="B4182" s="7">
        <v>23</v>
      </c>
      <c r="C4182" s="7" t="s">
        <v>97</v>
      </c>
      <c r="D4182" s="7">
        <v>15</v>
      </c>
      <c r="E4182" s="7">
        <v>1</v>
      </c>
      <c r="F4182" s="7">
        <v>621000</v>
      </c>
    </row>
    <row r="4183" spans="1:6" x14ac:dyDescent="0.2">
      <c r="A4183" s="7">
        <v>4182</v>
      </c>
      <c r="B4183" s="7">
        <v>31</v>
      </c>
      <c r="C4183" s="7" t="s">
        <v>96</v>
      </c>
      <c r="D4183" s="7">
        <v>10</v>
      </c>
      <c r="E4183" s="7">
        <v>1</v>
      </c>
      <c r="F4183" s="7">
        <v>54000</v>
      </c>
    </row>
    <row r="4184" spans="1:6" x14ac:dyDescent="0.2">
      <c r="A4184" s="7">
        <v>4183</v>
      </c>
      <c r="B4184" s="7">
        <v>32</v>
      </c>
      <c r="C4184" s="7" t="s">
        <v>96</v>
      </c>
      <c r="D4184" s="7">
        <v>15</v>
      </c>
      <c r="E4184" s="7">
        <v>1</v>
      </c>
      <c r="F4184" s="7">
        <v>592000</v>
      </c>
    </row>
    <row r="4185" spans="1:6" x14ac:dyDescent="0.2">
      <c r="A4185" s="7">
        <v>4184</v>
      </c>
      <c r="B4185" s="7">
        <v>58</v>
      </c>
      <c r="C4185" s="7" t="s">
        <v>97</v>
      </c>
      <c r="D4185" s="7">
        <v>10</v>
      </c>
      <c r="E4185" s="7">
        <v>1</v>
      </c>
      <c r="F4185" s="7">
        <v>492000</v>
      </c>
    </row>
    <row r="4186" spans="1:6" x14ac:dyDescent="0.2">
      <c r="A4186" s="7">
        <v>4185</v>
      </c>
      <c r="B4186" s="7">
        <v>29</v>
      </c>
      <c r="C4186" s="7" t="s">
        <v>96</v>
      </c>
      <c r="D4186" s="7">
        <v>10</v>
      </c>
      <c r="E4186" s="7">
        <v>1</v>
      </c>
      <c r="F4186" s="7">
        <v>883000</v>
      </c>
    </row>
    <row r="4187" spans="1:6" x14ac:dyDescent="0.2">
      <c r="A4187" s="7">
        <v>4186</v>
      </c>
      <c r="B4187" s="7">
        <v>54</v>
      </c>
      <c r="C4187" s="7" t="s">
        <v>97</v>
      </c>
      <c r="D4187" s="7">
        <v>20</v>
      </c>
      <c r="E4187" s="7">
        <v>1</v>
      </c>
      <c r="F4187" s="7">
        <v>740000</v>
      </c>
    </row>
    <row r="4188" spans="1:6" x14ac:dyDescent="0.2">
      <c r="A4188" s="7">
        <v>4187</v>
      </c>
      <c r="B4188" s="7">
        <v>22</v>
      </c>
      <c r="C4188" s="7" t="s">
        <v>97</v>
      </c>
      <c r="D4188" s="7">
        <v>20</v>
      </c>
      <c r="E4188" s="7">
        <v>1</v>
      </c>
      <c r="F4188" s="7">
        <v>52000</v>
      </c>
    </row>
    <row r="4189" spans="1:6" x14ac:dyDescent="0.2">
      <c r="A4189" s="7">
        <v>4188</v>
      </c>
      <c r="B4189" s="7">
        <v>26</v>
      </c>
      <c r="C4189" s="7" t="s">
        <v>96</v>
      </c>
      <c r="D4189" s="7">
        <v>15</v>
      </c>
      <c r="E4189" s="7">
        <v>1</v>
      </c>
      <c r="F4189" s="7">
        <v>814000</v>
      </c>
    </row>
    <row r="4190" spans="1:6" x14ac:dyDescent="0.2">
      <c r="A4190" s="7">
        <v>4189</v>
      </c>
      <c r="B4190" s="7">
        <v>53</v>
      </c>
      <c r="C4190" s="7" t="s">
        <v>96</v>
      </c>
      <c r="D4190" s="7">
        <v>15</v>
      </c>
      <c r="E4190" s="7">
        <v>1</v>
      </c>
      <c r="F4190" s="7">
        <v>467000</v>
      </c>
    </row>
    <row r="4191" spans="1:6" x14ac:dyDescent="0.2">
      <c r="A4191" s="7">
        <v>4190</v>
      </c>
      <c r="B4191" s="7">
        <v>55</v>
      </c>
      <c r="C4191" s="7" t="s">
        <v>97</v>
      </c>
      <c r="D4191" s="7">
        <v>20</v>
      </c>
      <c r="E4191" s="7">
        <v>1</v>
      </c>
      <c r="F4191" s="7">
        <v>474000</v>
      </c>
    </row>
    <row r="4192" spans="1:6" x14ac:dyDescent="0.2">
      <c r="A4192" s="7">
        <v>4191</v>
      </c>
      <c r="B4192" s="7">
        <v>43</v>
      </c>
      <c r="C4192" s="7" t="s">
        <v>97</v>
      </c>
      <c r="D4192" s="7">
        <v>15</v>
      </c>
      <c r="E4192" s="7">
        <v>1</v>
      </c>
      <c r="F4192" s="7">
        <v>834000</v>
      </c>
    </row>
    <row r="4193" spans="1:6" x14ac:dyDescent="0.2">
      <c r="A4193" s="7">
        <v>4192</v>
      </c>
      <c r="B4193" s="7">
        <v>43</v>
      </c>
      <c r="C4193" s="7" t="s">
        <v>97</v>
      </c>
      <c r="D4193" s="7">
        <v>10</v>
      </c>
      <c r="E4193" s="7">
        <v>1</v>
      </c>
      <c r="F4193" s="7">
        <v>263000</v>
      </c>
    </row>
    <row r="4194" spans="1:6" x14ac:dyDescent="0.2">
      <c r="A4194" s="7">
        <v>4193</v>
      </c>
      <c r="B4194" s="7">
        <v>52</v>
      </c>
      <c r="C4194" s="7" t="s">
        <v>97</v>
      </c>
      <c r="D4194" s="7">
        <v>15</v>
      </c>
      <c r="E4194" s="7">
        <v>1</v>
      </c>
      <c r="F4194" s="7">
        <v>408000</v>
      </c>
    </row>
    <row r="4195" spans="1:6" x14ac:dyDescent="0.2">
      <c r="A4195" s="7">
        <v>4194</v>
      </c>
      <c r="B4195" s="7">
        <v>33</v>
      </c>
      <c r="C4195" s="7" t="s">
        <v>96</v>
      </c>
      <c r="D4195" s="7">
        <v>20</v>
      </c>
      <c r="E4195" s="7">
        <v>1</v>
      </c>
      <c r="F4195" s="7">
        <v>18000</v>
      </c>
    </row>
    <row r="4196" spans="1:6" x14ac:dyDescent="0.2">
      <c r="A4196" s="7">
        <v>4195</v>
      </c>
      <c r="B4196" s="7">
        <v>33</v>
      </c>
      <c r="C4196" s="7" t="s">
        <v>97</v>
      </c>
      <c r="D4196" s="7">
        <v>10</v>
      </c>
      <c r="E4196" s="7">
        <v>1</v>
      </c>
      <c r="F4196" s="7">
        <v>192000</v>
      </c>
    </row>
    <row r="4197" spans="1:6" x14ac:dyDescent="0.2">
      <c r="A4197" s="7">
        <v>4196</v>
      </c>
      <c r="B4197" s="7">
        <v>58</v>
      </c>
      <c r="C4197" s="7" t="s">
        <v>97</v>
      </c>
      <c r="D4197" s="7">
        <v>15</v>
      </c>
      <c r="E4197" s="7">
        <v>1</v>
      </c>
      <c r="F4197" s="7">
        <v>238000</v>
      </c>
    </row>
    <row r="4198" spans="1:6" x14ac:dyDescent="0.2">
      <c r="A4198" s="7">
        <v>4197</v>
      </c>
      <c r="B4198" s="7">
        <v>54</v>
      </c>
      <c r="C4198" s="7" t="s">
        <v>96</v>
      </c>
      <c r="D4198" s="7">
        <v>20</v>
      </c>
      <c r="E4198" s="7">
        <v>1</v>
      </c>
      <c r="F4198" s="7">
        <v>725000</v>
      </c>
    </row>
    <row r="4199" spans="1:6" x14ac:dyDescent="0.2">
      <c r="A4199" s="7">
        <v>4198</v>
      </c>
      <c r="B4199" s="7">
        <v>49</v>
      </c>
      <c r="C4199" s="7" t="s">
        <v>96</v>
      </c>
      <c r="D4199" s="7">
        <v>10</v>
      </c>
      <c r="E4199" s="7">
        <v>1</v>
      </c>
      <c r="F4199" s="7">
        <v>796000</v>
      </c>
    </row>
    <row r="4200" spans="1:6" x14ac:dyDescent="0.2">
      <c r="A4200" s="7">
        <v>4199</v>
      </c>
      <c r="B4200" s="7">
        <v>32</v>
      </c>
      <c r="C4200" s="7" t="s">
        <v>97</v>
      </c>
      <c r="D4200" s="7">
        <v>10</v>
      </c>
      <c r="E4200" s="7">
        <v>1</v>
      </c>
      <c r="F4200" s="7">
        <v>501000</v>
      </c>
    </row>
    <row r="4201" spans="1:6" x14ac:dyDescent="0.2">
      <c r="A4201" s="7">
        <v>4200</v>
      </c>
      <c r="B4201" s="7">
        <v>28</v>
      </c>
      <c r="C4201" s="7" t="s">
        <v>97</v>
      </c>
      <c r="D4201" s="7">
        <v>20</v>
      </c>
      <c r="E4201" s="7">
        <v>1</v>
      </c>
      <c r="F4201" s="7">
        <v>490000</v>
      </c>
    </row>
    <row r="4202" spans="1:6" x14ac:dyDescent="0.2">
      <c r="A4202" s="7">
        <v>4201</v>
      </c>
      <c r="B4202" s="7">
        <v>51</v>
      </c>
      <c r="C4202" s="7" t="s">
        <v>96</v>
      </c>
      <c r="D4202" s="7">
        <v>20</v>
      </c>
      <c r="E4202" s="7">
        <v>1</v>
      </c>
      <c r="F4202" s="7">
        <v>484000</v>
      </c>
    </row>
    <row r="4203" spans="1:6" x14ac:dyDescent="0.2">
      <c r="A4203" s="7">
        <v>4202</v>
      </c>
      <c r="B4203" s="7">
        <v>59</v>
      </c>
      <c r="C4203" s="7" t="s">
        <v>97</v>
      </c>
      <c r="D4203" s="7">
        <v>20</v>
      </c>
      <c r="E4203" s="7">
        <v>1</v>
      </c>
      <c r="F4203" s="7">
        <v>978000</v>
      </c>
    </row>
    <row r="4204" spans="1:6" x14ac:dyDescent="0.2">
      <c r="A4204" s="7">
        <v>4203</v>
      </c>
      <c r="B4204" s="7">
        <v>53</v>
      </c>
      <c r="C4204" s="7" t="s">
        <v>96</v>
      </c>
      <c r="D4204" s="7">
        <v>20</v>
      </c>
      <c r="E4204" s="7">
        <v>1</v>
      </c>
      <c r="F4204" s="7">
        <v>906000</v>
      </c>
    </row>
    <row r="4205" spans="1:6" x14ac:dyDescent="0.2">
      <c r="A4205" s="7">
        <v>4204</v>
      </c>
      <c r="B4205" s="7">
        <v>45</v>
      </c>
      <c r="C4205" s="7" t="s">
        <v>96</v>
      </c>
      <c r="D4205" s="7">
        <v>15</v>
      </c>
      <c r="E4205" s="7">
        <v>1</v>
      </c>
      <c r="F4205" s="7">
        <v>55000</v>
      </c>
    </row>
    <row r="4206" spans="1:6" x14ac:dyDescent="0.2">
      <c r="A4206" s="7">
        <v>4205</v>
      </c>
      <c r="B4206" s="7">
        <v>44</v>
      </c>
      <c r="C4206" s="7" t="s">
        <v>96</v>
      </c>
      <c r="D4206" s="7">
        <v>10</v>
      </c>
      <c r="E4206" s="7">
        <v>1</v>
      </c>
      <c r="F4206" s="7">
        <v>573000</v>
      </c>
    </row>
    <row r="4207" spans="1:6" x14ac:dyDescent="0.2">
      <c r="A4207" s="7">
        <v>4206</v>
      </c>
      <c r="B4207" s="7">
        <v>46</v>
      </c>
      <c r="C4207" s="7" t="s">
        <v>97</v>
      </c>
      <c r="D4207" s="7">
        <v>10</v>
      </c>
      <c r="E4207" s="7">
        <v>1</v>
      </c>
      <c r="F4207" s="7">
        <v>562000</v>
      </c>
    </row>
    <row r="4208" spans="1:6" x14ac:dyDescent="0.2">
      <c r="A4208" s="7">
        <v>4207</v>
      </c>
      <c r="B4208" s="7">
        <v>42</v>
      </c>
      <c r="C4208" s="7" t="s">
        <v>97</v>
      </c>
      <c r="D4208" s="7">
        <v>15</v>
      </c>
      <c r="E4208" s="7">
        <v>1</v>
      </c>
      <c r="F4208" s="7">
        <v>18000</v>
      </c>
    </row>
    <row r="4209" spans="1:6" x14ac:dyDescent="0.2">
      <c r="A4209" s="7">
        <v>4208</v>
      </c>
      <c r="B4209" s="7">
        <v>38</v>
      </c>
      <c r="C4209" s="7" t="s">
        <v>96</v>
      </c>
      <c r="D4209" s="7">
        <v>15</v>
      </c>
      <c r="E4209" s="7">
        <v>1</v>
      </c>
      <c r="F4209" s="7">
        <v>50000</v>
      </c>
    </row>
    <row r="4210" spans="1:6" x14ac:dyDescent="0.2">
      <c r="A4210" s="7">
        <v>4209</v>
      </c>
      <c r="B4210" s="7">
        <v>35</v>
      </c>
      <c r="C4210" s="7" t="s">
        <v>96</v>
      </c>
      <c r="D4210" s="7">
        <v>15</v>
      </c>
      <c r="E4210" s="7">
        <v>1</v>
      </c>
      <c r="F4210" s="7">
        <v>684000</v>
      </c>
    </row>
    <row r="4211" spans="1:6" x14ac:dyDescent="0.2">
      <c r="A4211" s="7">
        <v>4210</v>
      </c>
      <c r="B4211" s="7">
        <v>35</v>
      </c>
      <c r="C4211" s="7" t="s">
        <v>96</v>
      </c>
      <c r="D4211" s="7">
        <v>20</v>
      </c>
      <c r="E4211" s="7">
        <v>1</v>
      </c>
      <c r="F4211" s="7">
        <v>657000</v>
      </c>
    </row>
    <row r="4212" spans="1:6" x14ac:dyDescent="0.2">
      <c r="A4212" s="7">
        <v>4211</v>
      </c>
      <c r="B4212" s="7">
        <v>46</v>
      </c>
      <c r="C4212" s="7" t="s">
        <v>96</v>
      </c>
      <c r="D4212" s="7">
        <v>20</v>
      </c>
      <c r="E4212" s="7">
        <v>1</v>
      </c>
      <c r="F4212" s="7">
        <v>359000</v>
      </c>
    </row>
    <row r="4213" spans="1:6" x14ac:dyDescent="0.2">
      <c r="A4213" s="7">
        <v>4212</v>
      </c>
      <c r="B4213" s="7">
        <v>20</v>
      </c>
      <c r="C4213" s="7" t="s">
        <v>97</v>
      </c>
      <c r="D4213" s="7">
        <v>10</v>
      </c>
      <c r="E4213" s="7">
        <v>1</v>
      </c>
      <c r="F4213" s="7">
        <v>593000</v>
      </c>
    </row>
    <row r="4214" spans="1:6" x14ac:dyDescent="0.2">
      <c r="A4214" s="7">
        <v>4213</v>
      </c>
      <c r="B4214" s="7">
        <v>48</v>
      </c>
      <c r="C4214" s="7" t="s">
        <v>96</v>
      </c>
      <c r="D4214" s="7">
        <v>20</v>
      </c>
      <c r="E4214" s="7">
        <v>1</v>
      </c>
      <c r="F4214" s="7">
        <v>820000</v>
      </c>
    </row>
    <row r="4215" spans="1:6" x14ac:dyDescent="0.2">
      <c r="A4215" s="7">
        <v>4214</v>
      </c>
      <c r="B4215" s="7">
        <v>50</v>
      </c>
      <c r="C4215" s="7" t="s">
        <v>96</v>
      </c>
      <c r="D4215" s="7">
        <v>10</v>
      </c>
      <c r="E4215" s="7">
        <v>1</v>
      </c>
      <c r="F4215" s="7">
        <v>159000</v>
      </c>
    </row>
    <row r="4216" spans="1:6" x14ac:dyDescent="0.2">
      <c r="A4216" s="7">
        <v>4215</v>
      </c>
      <c r="B4216" s="7">
        <v>24</v>
      </c>
      <c r="C4216" s="7" t="s">
        <v>96</v>
      </c>
      <c r="D4216" s="7">
        <v>10</v>
      </c>
      <c r="E4216" s="7">
        <v>1</v>
      </c>
      <c r="F4216" s="7">
        <v>343000</v>
      </c>
    </row>
    <row r="4217" spans="1:6" x14ac:dyDescent="0.2">
      <c r="A4217" s="7">
        <v>4216</v>
      </c>
      <c r="B4217" s="7">
        <v>44</v>
      </c>
      <c r="C4217" s="7" t="s">
        <v>96</v>
      </c>
      <c r="D4217" s="7">
        <v>15</v>
      </c>
      <c r="E4217" s="7">
        <v>1</v>
      </c>
      <c r="F4217" s="7">
        <v>325000</v>
      </c>
    </row>
    <row r="4218" spans="1:6" x14ac:dyDescent="0.2">
      <c r="A4218" s="7">
        <v>4217</v>
      </c>
      <c r="B4218" s="7">
        <v>37</v>
      </c>
      <c r="C4218" s="7" t="s">
        <v>97</v>
      </c>
      <c r="D4218" s="7">
        <v>15</v>
      </c>
      <c r="E4218" s="7">
        <v>1</v>
      </c>
      <c r="F4218" s="7">
        <v>380000</v>
      </c>
    </row>
    <row r="4219" spans="1:6" x14ac:dyDescent="0.2">
      <c r="A4219" s="7">
        <v>4218</v>
      </c>
      <c r="B4219" s="7">
        <v>48</v>
      </c>
      <c r="C4219" s="7" t="s">
        <v>97</v>
      </c>
      <c r="D4219" s="7">
        <v>15</v>
      </c>
      <c r="E4219" s="7">
        <v>1</v>
      </c>
      <c r="F4219" s="7">
        <v>690000</v>
      </c>
    </row>
    <row r="4220" spans="1:6" x14ac:dyDescent="0.2">
      <c r="A4220" s="7">
        <v>4219</v>
      </c>
      <c r="B4220" s="7">
        <v>20</v>
      </c>
      <c r="C4220" s="7" t="s">
        <v>97</v>
      </c>
      <c r="D4220" s="7">
        <v>15</v>
      </c>
      <c r="E4220" s="7">
        <v>1</v>
      </c>
      <c r="F4220" s="7">
        <v>444000</v>
      </c>
    </row>
    <row r="4221" spans="1:6" x14ac:dyDescent="0.2">
      <c r="A4221" s="7">
        <v>4220</v>
      </c>
      <c r="B4221" s="7">
        <v>35</v>
      </c>
      <c r="C4221" s="7" t="s">
        <v>97</v>
      </c>
      <c r="D4221" s="7">
        <v>20</v>
      </c>
      <c r="E4221" s="7">
        <v>1</v>
      </c>
      <c r="F4221" s="7">
        <v>819000</v>
      </c>
    </row>
    <row r="4222" spans="1:6" x14ac:dyDescent="0.2">
      <c r="A4222" s="7">
        <v>4221</v>
      </c>
      <c r="B4222" s="7">
        <v>58</v>
      </c>
      <c r="C4222" s="7" t="s">
        <v>97</v>
      </c>
      <c r="D4222" s="7">
        <v>15</v>
      </c>
      <c r="E4222" s="7">
        <v>1</v>
      </c>
      <c r="F4222" s="7">
        <v>526000</v>
      </c>
    </row>
    <row r="4223" spans="1:6" x14ac:dyDescent="0.2">
      <c r="A4223" s="7">
        <v>4222</v>
      </c>
      <c r="B4223" s="7">
        <v>50</v>
      </c>
      <c r="C4223" s="7" t="s">
        <v>96</v>
      </c>
      <c r="D4223" s="7">
        <v>20</v>
      </c>
      <c r="E4223" s="7">
        <v>1</v>
      </c>
      <c r="F4223" s="7">
        <v>760000</v>
      </c>
    </row>
    <row r="4224" spans="1:6" x14ac:dyDescent="0.2">
      <c r="A4224" s="7">
        <v>4223</v>
      </c>
      <c r="B4224" s="7">
        <v>56</v>
      </c>
      <c r="C4224" s="7" t="s">
        <v>97</v>
      </c>
      <c r="D4224" s="7">
        <v>20</v>
      </c>
      <c r="E4224" s="7">
        <v>1</v>
      </c>
      <c r="F4224" s="7">
        <v>488000</v>
      </c>
    </row>
    <row r="4225" spans="1:6" x14ac:dyDescent="0.2">
      <c r="A4225" s="7">
        <v>4224</v>
      </c>
      <c r="B4225" s="7">
        <v>25</v>
      </c>
      <c r="C4225" s="7" t="s">
        <v>96</v>
      </c>
      <c r="D4225" s="7">
        <v>15</v>
      </c>
      <c r="E4225" s="7">
        <v>1</v>
      </c>
      <c r="F4225" s="7">
        <v>255000</v>
      </c>
    </row>
    <row r="4226" spans="1:6" x14ac:dyDescent="0.2">
      <c r="A4226" s="7">
        <v>4225</v>
      </c>
      <c r="B4226" s="7">
        <v>53</v>
      </c>
      <c r="C4226" s="7" t="s">
        <v>96</v>
      </c>
      <c r="D4226" s="7">
        <v>10</v>
      </c>
      <c r="E4226" s="7">
        <v>1</v>
      </c>
      <c r="F4226" s="7">
        <v>74000</v>
      </c>
    </row>
    <row r="4227" spans="1:6" x14ac:dyDescent="0.2">
      <c r="A4227" s="7">
        <v>4226</v>
      </c>
      <c r="B4227" s="7">
        <v>59</v>
      </c>
      <c r="C4227" s="7" t="s">
        <v>96</v>
      </c>
      <c r="D4227" s="7">
        <v>10</v>
      </c>
      <c r="E4227" s="7">
        <v>1</v>
      </c>
      <c r="F4227" s="7">
        <v>75000</v>
      </c>
    </row>
    <row r="4228" spans="1:6" x14ac:dyDescent="0.2">
      <c r="A4228" s="7">
        <v>4227</v>
      </c>
      <c r="B4228" s="7">
        <v>32</v>
      </c>
      <c r="C4228" s="7" t="s">
        <v>96</v>
      </c>
      <c r="D4228" s="7">
        <v>15</v>
      </c>
      <c r="E4228" s="7">
        <v>1</v>
      </c>
      <c r="F4228" s="7">
        <v>417000</v>
      </c>
    </row>
    <row r="4229" spans="1:6" x14ac:dyDescent="0.2">
      <c r="A4229" s="7">
        <v>4228</v>
      </c>
      <c r="B4229" s="7">
        <v>51</v>
      </c>
      <c r="C4229" s="7" t="s">
        <v>97</v>
      </c>
      <c r="D4229" s="7">
        <v>15</v>
      </c>
      <c r="E4229" s="7">
        <v>1</v>
      </c>
      <c r="F4229" s="7">
        <v>606000</v>
      </c>
    </row>
    <row r="4230" spans="1:6" x14ac:dyDescent="0.2">
      <c r="A4230" s="7">
        <v>4229</v>
      </c>
      <c r="B4230" s="7">
        <v>28</v>
      </c>
      <c r="C4230" s="7" t="s">
        <v>97</v>
      </c>
      <c r="D4230" s="7">
        <v>10</v>
      </c>
      <c r="E4230" s="7">
        <v>1</v>
      </c>
      <c r="F4230" s="7">
        <v>822000</v>
      </c>
    </row>
    <row r="4231" spans="1:6" x14ac:dyDescent="0.2">
      <c r="A4231" s="7">
        <v>4230</v>
      </c>
      <c r="B4231" s="7">
        <v>34</v>
      </c>
      <c r="C4231" s="7" t="s">
        <v>97</v>
      </c>
      <c r="D4231" s="7">
        <v>20</v>
      </c>
      <c r="E4231" s="7">
        <v>1</v>
      </c>
      <c r="F4231" s="7">
        <v>648000</v>
      </c>
    </row>
    <row r="4232" spans="1:6" x14ac:dyDescent="0.2">
      <c r="A4232" s="7">
        <v>4231</v>
      </c>
      <c r="B4232" s="7">
        <v>23</v>
      </c>
      <c r="C4232" s="7" t="s">
        <v>96</v>
      </c>
      <c r="D4232" s="7">
        <v>15</v>
      </c>
      <c r="E4232" s="7">
        <v>1</v>
      </c>
      <c r="F4232" s="7">
        <v>793000</v>
      </c>
    </row>
    <row r="4233" spans="1:6" x14ac:dyDescent="0.2">
      <c r="A4233" s="7">
        <v>4232</v>
      </c>
      <c r="B4233" s="7">
        <v>45</v>
      </c>
      <c r="C4233" s="7" t="s">
        <v>97</v>
      </c>
      <c r="D4233" s="7">
        <v>15</v>
      </c>
      <c r="E4233" s="7">
        <v>1</v>
      </c>
      <c r="F4233" s="7">
        <v>310000</v>
      </c>
    </row>
    <row r="4234" spans="1:6" x14ac:dyDescent="0.2">
      <c r="A4234" s="7">
        <v>4233</v>
      </c>
      <c r="B4234" s="7">
        <v>53</v>
      </c>
      <c r="C4234" s="7" t="s">
        <v>97</v>
      </c>
      <c r="D4234" s="7">
        <v>10</v>
      </c>
      <c r="E4234" s="7">
        <v>1</v>
      </c>
      <c r="F4234" s="7">
        <v>537000</v>
      </c>
    </row>
    <row r="4235" spans="1:6" x14ac:dyDescent="0.2">
      <c r="A4235" s="7">
        <v>4234</v>
      </c>
      <c r="B4235" s="7">
        <v>25</v>
      </c>
      <c r="C4235" s="7" t="s">
        <v>97</v>
      </c>
      <c r="D4235" s="7">
        <v>15</v>
      </c>
      <c r="E4235" s="7">
        <v>1</v>
      </c>
      <c r="F4235" s="7">
        <v>560000</v>
      </c>
    </row>
    <row r="4236" spans="1:6" x14ac:dyDescent="0.2">
      <c r="A4236" s="7">
        <v>4235</v>
      </c>
      <c r="B4236" s="7">
        <v>26</v>
      </c>
      <c r="C4236" s="7" t="s">
        <v>97</v>
      </c>
      <c r="D4236" s="7">
        <v>10</v>
      </c>
      <c r="E4236" s="7">
        <v>1</v>
      </c>
      <c r="F4236" s="7">
        <v>511000</v>
      </c>
    </row>
    <row r="4237" spans="1:6" x14ac:dyDescent="0.2">
      <c r="A4237" s="7">
        <v>4236</v>
      </c>
      <c r="B4237" s="7">
        <v>44</v>
      </c>
      <c r="C4237" s="7" t="s">
        <v>96</v>
      </c>
      <c r="D4237" s="7">
        <v>15</v>
      </c>
      <c r="E4237" s="7">
        <v>1</v>
      </c>
      <c r="F4237" s="7">
        <v>441000</v>
      </c>
    </row>
    <row r="4238" spans="1:6" x14ac:dyDescent="0.2">
      <c r="A4238" s="7">
        <v>4237</v>
      </c>
      <c r="B4238" s="7">
        <v>28</v>
      </c>
      <c r="C4238" s="7" t="s">
        <v>96</v>
      </c>
      <c r="D4238" s="7">
        <v>10</v>
      </c>
      <c r="E4238" s="7">
        <v>1</v>
      </c>
      <c r="F4238" s="7">
        <v>767000</v>
      </c>
    </row>
    <row r="4239" spans="1:6" x14ac:dyDescent="0.2">
      <c r="A4239" s="7">
        <v>4238</v>
      </c>
      <c r="B4239" s="7">
        <v>56</v>
      </c>
      <c r="C4239" s="7" t="s">
        <v>97</v>
      </c>
      <c r="D4239" s="7">
        <v>20</v>
      </c>
      <c r="E4239" s="7">
        <v>1</v>
      </c>
      <c r="F4239" s="7">
        <v>355000</v>
      </c>
    </row>
    <row r="4240" spans="1:6" x14ac:dyDescent="0.2">
      <c r="A4240" s="7">
        <v>4239</v>
      </c>
      <c r="B4240" s="7">
        <v>28</v>
      </c>
      <c r="C4240" s="7" t="s">
        <v>97</v>
      </c>
      <c r="D4240" s="7">
        <v>15</v>
      </c>
      <c r="E4240" s="7">
        <v>1</v>
      </c>
      <c r="F4240" s="7">
        <v>705000</v>
      </c>
    </row>
    <row r="4241" spans="1:6" x14ac:dyDescent="0.2">
      <c r="A4241" s="7">
        <v>4240</v>
      </c>
      <c r="B4241" s="7">
        <v>50</v>
      </c>
      <c r="C4241" s="7" t="s">
        <v>96</v>
      </c>
      <c r="D4241" s="7">
        <v>10</v>
      </c>
      <c r="E4241" s="7">
        <v>1</v>
      </c>
      <c r="F4241" s="7">
        <v>123000</v>
      </c>
    </row>
    <row r="4242" spans="1:6" x14ac:dyDescent="0.2">
      <c r="A4242" s="7">
        <v>4241</v>
      </c>
      <c r="B4242" s="7">
        <v>23</v>
      </c>
      <c r="C4242" s="7" t="s">
        <v>97</v>
      </c>
      <c r="D4242" s="7">
        <v>20</v>
      </c>
      <c r="E4242" s="7">
        <v>1</v>
      </c>
      <c r="F4242" s="7">
        <v>530000</v>
      </c>
    </row>
    <row r="4243" spans="1:6" x14ac:dyDescent="0.2">
      <c r="A4243" s="7">
        <v>4242</v>
      </c>
      <c r="B4243" s="7">
        <v>50</v>
      </c>
      <c r="C4243" s="7" t="s">
        <v>96</v>
      </c>
      <c r="D4243" s="7">
        <v>10</v>
      </c>
      <c r="E4243" s="7">
        <v>1</v>
      </c>
      <c r="F4243" s="7">
        <v>244000</v>
      </c>
    </row>
    <row r="4244" spans="1:6" x14ac:dyDescent="0.2">
      <c r="A4244" s="7">
        <v>4243</v>
      </c>
      <c r="B4244" s="7">
        <v>23</v>
      </c>
      <c r="C4244" s="7" t="s">
        <v>97</v>
      </c>
      <c r="D4244" s="7">
        <v>15</v>
      </c>
      <c r="E4244" s="7">
        <v>1</v>
      </c>
      <c r="F4244" s="7">
        <v>227000</v>
      </c>
    </row>
    <row r="4245" spans="1:6" x14ac:dyDescent="0.2">
      <c r="A4245" s="7">
        <v>4244</v>
      </c>
      <c r="B4245" s="7">
        <v>50</v>
      </c>
      <c r="C4245" s="7" t="s">
        <v>97</v>
      </c>
      <c r="D4245" s="7">
        <v>20</v>
      </c>
      <c r="E4245" s="7">
        <v>1</v>
      </c>
      <c r="F4245" s="7">
        <v>391000</v>
      </c>
    </row>
    <row r="4246" spans="1:6" x14ac:dyDescent="0.2">
      <c r="A4246" s="7">
        <v>4245</v>
      </c>
      <c r="B4246" s="7">
        <v>59</v>
      </c>
      <c r="C4246" s="7" t="s">
        <v>97</v>
      </c>
      <c r="D4246" s="7">
        <v>15</v>
      </c>
      <c r="E4246" s="7">
        <v>1</v>
      </c>
      <c r="F4246" s="7">
        <v>516000</v>
      </c>
    </row>
    <row r="4247" spans="1:6" x14ac:dyDescent="0.2">
      <c r="A4247" s="7">
        <v>4246</v>
      </c>
      <c r="B4247" s="7">
        <v>26</v>
      </c>
      <c r="C4247" s="7" t="s">
        <v>97</v>
      </c>
      <c r="D4247" s="7">
        <v>15</v>
      </c>
      <c r="E4247" s="7">
        <v>1</v>
      </c>
      <c r="F4247" s="7">
        <v>11000</v>
      </c>
    </row>
    <row r="4248" spans="1:6" x14ac:dyDescent="0.2">
      <c r="A4248" s="7">
        <v>4247</v>
      </c>
      <c r="B4248" s="7">
        <v>22</v>
      </c>
      <c r="C4248" s="7" t="s">
        <v>97</v>
      </c>
      <c r="D4248" s="7">
        <v>20</v>
      </c>
      <c r="E4248" s="7">
        <v>1</v>
      </c>
      <c r="F4248" s="7">
        <v>875000</v>
      </c>
    </row>
    <row r="4249" spans="1:6" x14ac:dyDescent="0.2">
      <c r="A4249" s="7">
        <v>4248</v>
      </c>
      <c r="B4249" s="7">
        <v>31</v>
      </c>
      <c r="C4249" s="7" t="s">
        <v>96</v>
      </c>
      <c r="D4249" s="7">
        <v>10</v>
      </c>
      <c r="E4249" s="7">
        <v>1</v>
      </c>
      <c r="F4249" s="7">
        <v>907000</v>
      </c>
    </row>
    <row r="4250" spans="1:6" x14ac:dyDescent="0.2">
      <c r="A4250" s="7">
        <v>4249</v>
      </c>
      <c r="B4250" s="7">
        <v>41</v>
      </c>
      <c r="C4250" s="7" t="s">
        <v>97</v>
      </c>
      <c r="D4250" s="7">
        <v>15</v>
      </c>
      <c r="E4250" s="7">
        <v>1</v>
      </c>
      <c r="F4250" s="7">
        <v>103000</v>
      </c>
    </row>
    <row r="4251" spans="1:6" x14ac:dyDescent="0.2">
      <c r="A4251" s="7">
        <v>4250</v>
      </c>
      <c r="B4251" s="7">
        <v>48</v>
      </c>
      <c r="C4251" s="7" t="s">
        <v>97</v>
      </c>
      <c r="D4251" s="7">
        <v>10</v>
      </c>
      <c r="E4251" s="7">
        <v>1</v>
      </c>
      <c r="F4251" s="7">
        <v>788000</v>
      </c>
    </row>
    <row r="4252" spans="1:6" x14ac:dyDescent="0.2">
      <c r="A4252" s="7">
        <v>4251</v>
      </c>
      <c r="B4252" s="7">
        <v>52</v>
      </c>
      <c r="C4252" s="7" t="s">
        <v>96</v>
      </c>
      <c r="D4252" s="7">
        <v>15</v>
      </c>
      <c r="E4252" s="7">
        <v>1</v>
      </c>
      <c r="F4252" s="7">
        <v>933000</v>
      </c>
    </row>
    <row r="4253" spans="1:6" x14ac:dyDescent="0.2">
      <c r="A4253" s="7">
        <v>4252</v>
      </c>
      <c r="B4253" s="7">
        <v>24</v>
      </c>
      <c r="C4253" s="7" t="s">
        <v>96</v>
      </c>
      <c r="D4253" s="7">
        <v>10</v>
      </c>
      <c r="E4253" s="7">
        <v>1</v>
      </c>
      <c r="F4253" s="7">
        <v>84000</v>
      </c>
    </row>
    <row r="4254" spans="1:6" x14ac:dyDescent="0.2">
      <c r="A4254" s="7">
        <v>4253</v>
      </c>
      <c r="B4254" s="7">
        <v>58</v>
      </c>
      <c r="C4254" s="7" t="s">
        <v>96</v>
      </c>
      <c r="D4254" s="7">
        <v>10</v>
      </c>
      <c r="E4254" s="7">
        <v>1</v>
      </c>
      <c r="F4254" s="7">
        <v>182000</v>
      </c>
    </row>
    <row r="4255" spans="1:6" x14ac:dyDescent="0.2">
      <c r="A4255" s="7">
        <v>4254</v>
      </c>
      <c r="B4255" s="7">
        <v>32</v>
      </c>
      <c r="C4255" s="7" t="s">
        <v>97</v>
      </c>
      <c r="D4255" s="7">
        <v>15</v>
      </c>
      <c r="E4255" s="7">
        <v>1</v>
      </c>
      <c r="F4255" s="7">
        <v>498000</v>
      </c>
    </row>
    <row r="4256" spans="1:6" x14ac:dyDescent="0.2">
      <c r="A4256" s="7">
        <v>4255</v>
      </c>
      <c r="B4256" s="7">
        <v>57</v>
      </c>
      <c r="C4256" s="7" t="s">
        <v>97</v>
      </c>
      <c r="D4256" s="7">
        <v>15</v>
      </c>
      <c r="E4256" s="7">
        <v>1</v>
      </c>
      <c r="F4256" s="7">
        <v>795000</v>
      </c>
    </row>
    <row r="4257" spans="1:6" x14ac:dyDescent="0.2">
      <c r="A4257" s="7">
        <v>4256</v>
      </c>
      <c r="B4257" s="7">
        <v>21</v>
      </c>
      <c r="C4257" s="7" t="s">
        <v>96</v>
      </c>
      <c r="D4257" s="7">
        <v>10</v>
      </c>
      <c r="E4257" s="7">
        <v>1</v>
      </c>
      <c r="F4257" s="7">
        <v>193000</v>
      </c>
    </row>
    <row r="4258" spans="1:6" x14ac:dyDescent="0.2">
      <c r="A4258" s="7">
        <v>4257</v>
      </c>
      <c r="B4258" s="7">
        <v>56</v>
      </c>
      <c r="C4258" s="7" t="s">
        <v>97</v>
      </c>
      <c r="D4258" s="7">
        <v>20</v>
      </c>
      <c r="E4258" s="7">
        <v>1</v>
      </c>
      <c r="F4258" s="7">
        <v>278000</v>
      </c>
    </row>
    <row r="4259" spans="1:6" x14ac:dyDescent="0.2">
      <c r="A4259" s="7">
        <v>4258</v>
      </c>
      <c r="B4259" s="7">
        <v>27</v>
      </c>
      <c r="C4259" s="7" t="s">
        <v>96</v>
      </c>
      <c r="D4259" s="7">
        <v>10</v>
      </c>
      <c r="E4259" s="7">
        <v>1</v>
      </c>
      <c r="F4259" s="7">
        <v>761000</v>
      </c>
    </row>
    <row r="4260" spans="1:6" x14ac:dyDescent="0.2">
      <c r="A4260" s="7">
        <v>4259</v>
      </c>
      <c r="B4260" s="7">
        <v>23</v>
      </c>
      <c r="C4260" s="7" t="s">
        <v>96</v>
      </c>
      <c r="D4260" s="7">
        <v>15</v>
      </c>
      <c r="E4260" s="7">
        <v>1</v>
      </c>
      <c r="F4260" s="7">
        <v>958000</v>
      </c>
    </row>
    <row r="4261" spans="1:6" x14ac:dyDescent="0.2">
      <c r="A4261" s="7">
        <v>4260</v>
      </c>
      <c r="B4261" s="7">
        <v>47</v>
      </c>
      <c r="C4261" s="7" t="s">
        <v>97</v>
      </c>
      <c r="D4261" s="7">
        <v>10</v>
      </c>
      <c r="E4261" s="7">
        <v>1</v>
      </c>
      <c r="F4261" s="7">
        <v>831000</v>
      </c>
    </row>
    <row r="4262" spans="1:6" x14ac:dyDescent="0.2">
      <c r="A4262" s="7">
        <v>4261</v>
      </c>
      <c r="B4262" s="7">
        <v>22</v>
      </c>
      <c r="C4262" s="7" t="s">
        <v>96</v>
      </c>
      <c r="D4262" s="7">
        <v>10</v>
      </c>
      <c r="E4262" s="7">
        <v>1</v>
      </c>
      <c r="F4262" s="7">
        <v>256000</v>
      </c>
    </row>
    <row r="4263" spans="1:6" x14ac:dyDescent="0.2">
      <c r="A4263" s="7">
        <v>4262</v>
      </c>
      <c r="B4263" s="7">
        <v>53</v>
      </c>
      <c r="C4263" s="7" t="s">
        <v>97</v>
      </c>
      <c r="D4263" s="7">
        <v>15</v>
      </c>
      <c r="E4263" s="7">
        <v>1</v>
      </c>
      <c r="F4263" s="7">
        <v>829000</v>
      </c>
    </row>
    <row r="4264" spans="1:6" x14ac:dyDescent="0.2">
      <c r="A4264" s="7">
        <v>4263</v>
      </c>
      <c r="B4264" s="7">
        <v>42</v>
      </c>
      <c r="C4264" s="7" t="s">
        <v>96</v>
      </c>
      <c r="D4264" s="7">
        <v>20</v>
      </c>
      <c r="E4264" s="7">
        <v>1</v>
      </c>
      <c r="F4264" s="7">
        <v>648000</v>
      </c>
    </row>
    <row r="4265" spans="1:6" x14ac:dyDescent="0.2">
      <c r="A4265" s="7">
        <v>4264</v>
      </c>
      <c r="B4265" s="7">
        <v>59</v>
      </c>
      <c r="C4265" s="7" t="s">
        <v>97</v>
      </c>
      <c r="D4265" s="7">
        <v>10</v>
      </c>
      <c r="E4265" s="7">
        <v>1</v>
      </c>
      <c r="F4265" s="7">
        <v>209000</v>
      </c>
    </row>
    <row r="4266" spans="1:6" x14ac:dyDescent="0.2">
      <c r="A4266" s="7">
        <v>4265</v>
      </c>
      <c r="B4266" s="7">
        <v>34</v>
      </c>
      <c r="C4266" s="7" t="s">
        <v>96</v>
      </c>
      <c r="D4266" s="7">
        <v>10</v>
      </c>
      <c r="E4266" s="7">
        <v>1</v>
      </c>
      <c r="F4266" s="7">
        <v>150000</v>
      </c>
    </row>
    <row r="4267" spans="1:6" x14ac:dyDescent="0.2">
      <c r="A4267" s="7">
        <v>4266</v>
      </c>
      <c r="B4267" s="7">
        <v>55</v>
      </c>
      <c r="C4267" s="7" t="s">
        <v>97</v>
      </c>
      <c r="D4267" s="7">
        <v>20</v>
      </c>
      <c r="E4267" s="7">
        <v>1</v>
      </c>
      <c r="F4267" s="7">
        <v>174000</v>
      </c>
    </row>
    <row r="4268" spans="1:6" x14ac:dyDescent="0.2">
      <c r="A4268" s="7">
        <v>4267</v>
      </c>
      <c r="B4268" s="7">
        <v>54</v>
      </c>
      <c r="C4268" s="7" t="s">
        <v>96</v>
      </c>
      <c r="D4268" s="7">
        <v>20</v>
      </c>
      <c r="E4268" s="7">
        <v>1</v>
      </c>
      <c r="F4268" s="7">
        <v>495000</v>
      </c>
    </row>
    <row r="4269" spans="1:6" x14ac:dyDescent="0.2">
      <c r="A4269" s="7">
        <v>4268</v>
      </c>
      <c r="B4269" s="7">
        <v>50</v>
      </c>
      <c r="C4269" s="7" t="s">
        <v>96</v>
      </c>
      <c r="D4269" s="7">
        <v>10</v>
      </c>
      <c r="E4269" s="7">
        <v>1</v>
      </c>
      <c r="F4269" s="7">
        <v>775000</v>
      </c>
    </row>
    <row r="4270" spans="1:6" x14ac:dyDescent="0.2">
      <c r="A4270" s="7">
        <v>4269</v>
      </c>
      <c r="B4270" s="7">
        <v>23</v>
      </c>
      <c r="C4270" s="7" t="s">
        <v>97</v>
      </c>
      <c r="D4270" s="7">
        <v>10</v>
      </c>
      <c r="E4270" s="7">
        <v>1</v>
      </c>
      <c r="F4270" s="7">
        <v>483000</v>
      </c>
    </row>
    <row r="4271" spans="1:6" x14ac:dyDescent="0.2">
      <c r="A4271" s="7">
        <v>4270</v>
      </c>
      <c r="B4271" s="7">
        <v>54</v>
      </c>
      <c r="C4271" s="7" t="s">
        <v>96</v>
      </c>
      <c r="D4271" s="7">
        <v>15</v>
      </c>
      <c r="E4271" s="7">
        <v>1</v>
      </c>
      <c r="F4271" s="7">
        <v>270000</v>
      </c>
    </row>
    <row r="4272" spans="1:6" x14ac:dyDescent="0.2">
      <c r="A4272" s="7">
        <v>4271</v>
      </c>
      <c r="B4272" s="7">
        <v>50</v>
      </c>
      <c r="C4272" s="7" t="s">
        <v>96</v>
      </c>
      <c r="D4272" s="7">
        <v>15</v>
      </c>
      <c r="E4272" s="7">
        <v>1</v>
      </c>
      <c r="F4272" s="7">
        <v>248000</v>
      </c>
    </row>
    <row r="4273" spans="1:6" x14ac:dyDescent="0.2">
      <c r="A4273" s="7">
        <v>4272</v>
      </c>
      <c r="B4273" s="7">
        <v>54</v>
      </c>
      <c r="C4273" s="7" t="s">
        <v>97</v>
      </c>
      <c r="D4273" s="7">
        <v>10</v>
      </c>
      <c r="E4273" s="7">
        <v>1</v>
      </c>
      <c r="F4273" s="7">
        <v>797000</v>
      </c>
    </row>
    <row r="4274" spans="1:6" x14ac:dyDescent="0.2">
      <c r="A4274" s="7">
        <v>4273</v>
      </c>
      <c r="B4274" s="7">
        <v>59</v>
      </c>
      <c r="C4274" s="7" t="s">
        <v>97</v>
      </c>
      <c r="D4274" s="7">
        <v>10</v>
      </c>
      <c r="E4274" s="7">
        <v>1</v>
      </c>
      <c r="F4274" s="7">
        <v>861000</v>
      </c>
    </row>
    <row r="4275" spans="1:6" x14ac:dyDescent="0.2">
      <c r="A4275" s="7">
        <v>4274</v>
      </c>
      <c r="B4275" s="7">
        <v>45</v>
      </c>
      <c r="C4275" s="7" t="s">
        <v>96</v>
      </c>
      <c r="D4275" s="7">
        <v>15</v>
      </c>
      <c r="E4275" s="7">
        <v>1</v>
      </c>
      <c r="F4275" s="7">
        <v>120000</v>
      </c>
    </row>
    <row r="4276" spans="1:6" x14ac:dyDescent="0.2">
      <c r="A4276" s="7">
        <v>4275</v>
      </c>
      <c r="B4276" s="7">
        <v>42</v>
      </c>
      <c r="C4276" s="7" t="s">
        <v>97</v>
      </c>
      <c r="D4276" s="7">
        <v>20</v>
      </c>
      <c r="E4276" s="7">
        <v>1</v>
      </c>
      <c r="F4276" s="7">
        <v>739000</v>
      </c>
    </row>
    <row r="4277" spans="1:6" x14ac:dyDescent="0.2">
      <c r="A4277" s="7">
        <v>4276</v>
      </c>
      <c r="B4277" s="7">
        <v>40</v>
      </c>
      <c r="C4277" s="7" t="s">
        <v>96</v>
      </c>
      <c r="D4277" s="7">
        <v>20</v>
      </c>
      <c r="E4277" s="7">
        <v>1</v>
      </c>
      <c r="F4277" s="7">
        <v>722000</v>
      </c>
    </row>
    <row r="4278" spans="1:6" x14ac:dyDescent="0.2">
      <c r="A4278" s="7">
        <v>4277</v>
      </c>
      <c r="B4278" s="7">
        <v>22</v>
      </c>
      <c r="C4278" s="7" t="s">
        <v>96</v>
      </c>
      <c r="D4278" s="7">
        <v>10</v>
      </c>
      <c r="E4278" s="7">
        <v>1</v>
      </c>
      <c r="F4278" s="7">
        <v>127000</v>
      </c>
    </row>
    <row r="4279" spans="1:6" x14ac:dyDescent="0.2">
      <c r="A4279" s="7">
        <v>4278</v>
      </c>
      <c r="B4279" s="7">
        <v>47</v>
      </c>
      <c r="C4279" s="7" t="s">
        <v>96</v>
      </c>
      <c r="D4279" s="7">
        <v>10</v>
      </c>
      <c r="E4279" s="7">
        <v>1</v>
      </c>
      <c r="F4279" s="7">
        <v>557000</v>
      </c>
    </row>
    <row r="4280" spans="1:6" x14ac:dyDescent="0.2">
      <c r="A4280" s="7">
        <v>4279</v>
      </c>
      <c r="B4280" s="7">
        <v>26</v>
      </c>
      <c r="C4280" s="7" t="s">
        <v>96</v>
      </c>
      <c r="D4280" s="7">
        <v>10</v>
      </c>
      <c r="E4280" s="7">
        <v>1</v>
      </c>
      <c r="F4280" s="7">
        <v>414000</v>
      </c>
    </row>
    <row r="4281" spans="1:6" x14ac:dyDescent="0.2">
      <c r="A4281" s="7">
        <v>4280</v>
      </c>
      <c r="B4281" s="7">
        <v>49</v>
      </c>
      <c r="C4281" s="7" t="s">
        <v>97</v>
      </c>
      <c r="D4281" s="7">
        <v>20</v>
      </c>
      <c r="E4281" s="7">
        <v>1</v>
      </c>
      <c r="F4281" s="7">
        <v>375000</v>
      </c>
    </row>
    <row r="4282" spans="1:6" x14ac:dyDescent="0.2">
      <c r="A4282" s="7">
        <v>4281</v>
      </c>
      <c r="B4282" s="7">
        <v>36</v>
      </c>
      <c r="C4282" s="7" t="s">
        <v>96</v>
      </c>
      <c r="D4282" s="7">
        <v>20</v>
      </c>
      <c r="E4282" s="7">
        <v>1</v>
      </c>
      <c r="F4282" s="7">
        <v>513000</v>
      </c>
    </row>
    <row r="4283" spans="1:6" x14ac:dyDescent="0.2">
      <c r="A4283" s="7">
        <v>4282</v>
      </c>
      <c r="B4283" s="7">
        <v>22</v>
      </c>
      <c r="C4283" s="7" t="s">
        <v>96</v>
      </c>
      <c r="D4283" s="7">
        <v>10</v>
      </c>
      <c r="E4283" s="7">
        <v>1</v>
      </c>
      <c r="F4283" s="7">
        <v>854000</v>
      </c>
    </row>
    <row r="4284" spans="1:6" x14ac:dyDescent="0.2">
      <c r="A4284" s="7">
        <v>4283</v>
      </c>
      <c r="B4284" s="7">
        <v>28</v>
      </c>
      <c r="C4284" s="7" t="s">
        <v>97</v>
      </c>
      <c r="D4284" s="7">
        <v>20</v>
      </c>
      <c r="E4284" s="7">
        <v>1</v>
      </c>
      <c r="F4284" s="7">
        <v>181000</v>
      </c>
    </row>
    <row r="4285" spans="1:6" x14ac:dyDescent="0.2">
      <c r="A4285" s="7">
        <v>4284</v>
      </c>
      <c r="B4285" s="7">
        <v>53</v>
      </c>
      <c r="C4285" s="7" t="s">
        <v>97</v>
      </c>
      <c r="D4285" s="7">
        <v>20</v>
      </c>
      <c r="E4285" s="7">
        <v>1</v>
      </c>
      <c r="F4285" s="7">
        <v>827000</v>
      </c>
    </row>
    <row r="4286" spans="1:6" x14ac:dyDescent="0.2">
      <c r="A4286" s="7">
        <v>4285</v>
      </c>
      <c r="B4286" s="7">
        <v>28</v>
      </c>
      <c r="C4286" s="7" t="s">
        <v>96</v>
      </c>
      <c r="D4286" s="7">
        <v>15</v>
      </c>
      <c r="E4286" s="7">
        <v>1</v>
      </c>
      <c r="F4286" s="7">
        <v>434000</v>
      </c>
    </row>
    <row r="4287" spans="1:6" x14ac:dyDescent="0.2">
      <c r="A4287" s="7">
        <v>4286</v>
      </c>
      <c r="B4287" s="7">
        <v>39</v>
      </c>
      <c r="C4287" s="7" t="s">
        <v>97</v>
      </c>
      <c r="D4287" s="7">
        <v>15</v>
      </c>
      <c r="E4287" s="7">
        <v>1</v>
      </c>
      <c r="F4287" s="7">
        <v>230000</v>
      </c>
    </row>
    <row r="4288" spans="1:6" x14ac:dyDescent="0.2">
      <c r="A4288" s="7">
        <v>4287</v>
      </c>
      <c r="B4288" s="7">
        <v>56</v>
      </c>
      <c r="C4288" s="7" t="s">
        <v>96</v>
      </c>
      <c r="D4288" s="7">
        <v>10</v>
      </c>
      <c r="E4288" s="7">
        <v>1</v>
      </c>
      <c r="F4288" s="7">
        <v>958000</v>
      </c>
    </row>
    <row r="4289" spans="1:6" x14ac:dyDescent="0.2">
      <c r="A4289" s="7">
        <v>4288</v>
      </c>
      <c r="B4289" s="7">
        <v>42</v>
      </c>
      <c r="C4289" s="7" t="s">
        <v>96</v>
      </c>
      <c r="D4289" s="7">
        <v>10</v>
      </c>
      <c r="E4289" s="7">
        <v>1</v>
      </c>
      <c r="F4289" s="7">
        <v>580000</v>
      </c>
    </row>
    <row r="4290" spans="1:6" x14ac:dyDescent="0.2">
      <c r="A4290" s="7">
        <v>4289</v>
      </c>
      <c r="B4290" s="7">
        <v>25</v>
      </c>
      <c r="C4290" s="7" t="s">
        <v>96</v>
      </c>
      <c r="D4290" s="7">
        <v>10</v>
      </c>
      <c r="E4290" s="7">
        <v>1</v>
      </c>
      <c r="F4290" s="7">
        <v>504000</v>
      </c>
    </row>
    <row r="4291" spans="1:6" x14ac:dyDescent="0.2">
      <c r="A4291" s="7">
        <v>4290</v>
      </c>
      <c r="B4291" s="7">
        <v>37</v>
      </c>
      <c r="C4291" s="7" t="s">
        <v>96</v>
      </c>
      <c r="D4291" s="7">
        <v>15</v>
      </c>
      <c r="E4291" s="7">
        <v>1</v>
      </c>
      <c r="F4291" s="7">
        <v>75000</v>
      </c>
    </row>
    <row r="4292" spans="1:6" x14ac:dyDescent="0.2">
      <c r="A4292" s="7">
        <v>4291</v>
      </c>
      <c r="B4292" s="7">
        <v>23</v>
      </c>
      <c r="C4292" s="7" t="s">
        <v>97</v>
      </c>
      <c r="D4292" s="7">
        <v>10</v>
      </c>
      <c r="E4292" s="7">
        <v>1</v>
      </c>
      <c r="F4292" s="7">
        <v>549000</v>
      </c>
    </row>
    <row r="4293" spans="1:6" x14ac:dyDescent="0.2">
      <c r="A4293" s="7">
        <v>4292</v>
      </c>
      <c r="B4293" s="7">
        <v>25</v>
      </c>
      <c r="C4293" s="7" t="s">
        <v>96</v>
      </c>
      <c r="D4293" s="7">
        <v>10</v>
      </c>
      <c r="E4293" s="7">
        <v>1</v>
      </c>
      <c r="F4293" s="7">
        <v>889000</v>
      </c>
    </row>
    <row r="4294" spans="1:6" x14ac:dyDescent="0.2">
      <c r="A4294" s="7">
        <v>4293</v>
      </c>
      <c r="B4294" s="7">
        <v>48</v>
      </c>
      <c r="C4294" s="7" t="s">
        <v>97</v>
      </c>
      <c r="D4294" s="7">
        <v>10</v>
      </c>
      <c r="E4294" s="7">
        <v>1</v>
      </c>
      <c r="F4294" s="7">
        <v>160000</v>
      </c>
    </row>
    <row r="4295" spans="1:6" x14ac:dyDescent="0.2">
      <c r="A4295" s="7">
        <v>4294</v>
      </c>
      <c r="B4295" s="7">
        <v>54</v>
      </c>
      <c r="C4295" s="7" t="s">
        <v>96</v>
      </c>
      <c r="D4295" s="7">
        <v>20</v>
      </c>
      <c r="E4295" s="7">
        <v>1</v>
      </c>
      <c r="F4295" s="7">
        <v>731000</v>
      </c>
    </row>
    <row r="4296" spans="1:6" x14ac:dyDescent="0.2">
      <c r="A4296" s="7">
        <v>4295</v>
      </c>
      <c r="B4296" s="7">
        <v>23</v>
      </c>
      <c r="C4296" s="7" t="s">
        <v>96</v>
      </c>
      <c r="D4296" s="7">
        <v>15</v>
      </c>
      <c r="E4296" s="7">
        <v>1</v>
      </c>
      <c r="F4296" s="7">
        <v>668000</v>
      </c>
    </row>
    <row r="4297" spans="1:6" x14ac:dyDescent="0.2">
      <c r="A4297" s="7">
        <v>4296</v>
      </c>
      <c r="B4297" s="7">
        <v>45</v>
      </c>
      <c r="C4297" s="7" t="s">
        <v>96</v>
      </c>
      <c r="D4297" s="7">
        <v>20</v>
      </c>
      <c r="E4297" s="7">
        <v>1</v>
      </c>
      <c r="F4297" s="7">
        <v>790000</v>
      </c>
    </row>
    <row r="4298" spans="1:6" x14ac:dyDescent="0.2">
      <c r="A4298" s="7">
        <v>4297</v>
      </c>
      <c r="B4298" s="7">
        <v>49</v>
      </c>
      <c r="C4298" s="7" t="s">
        <v>97</v>
      </c>
      <c r="D4298" s="7">
        <v>10</v>
      </c>
      <c r="E4298" s="7">
        <v>1</v>
      </c>
      <c r="F4298" s="7">
        <v>562000</v>
      </c>
    </row>
    <row r="4299" spans="1:6" x14ac:dyDescent="0.2">
      <c r="A4299" s="7">
        <v>4298</v>
      </c>
      <c r="B4299" s="7">
        <v>29</v>
      </c>
      <c r="C4299" s="7" t="s">
        <v>96</v>
      </c>
      <c r="D4299" s="7">
        <v>20</v>
      </c>
      <c r="E4299" s="7">
        <v>1</v>
      </c>
      <c r="F4299" s="7">
        <v>142000</v>
      </c>
    </row>
    <row r="4300" spans="1:6" x14ac:dyDescent="0.2">
      <c r="A4300" s="7">
        <v>4299</v>
      </c>
      <c r="B4300" s="7">
        <v>36</v>
      </c>
      <c r="C4300" s="7" t="s">
        <v>97</v>
      </c>
      <c r="D4300" s="7">
        <v>20</v>
      </c>
      <c r="E4300" s="7">
        <v>1</v>
      </c>
      <c r="F4300" s="7">
        <v>622000</v>
      </c>
    </row>
    <row r="4301" spans="1:6" x14ac:dyDescent="0.2">
      <c r="A4301" s="7">
        <v>4300</v>
      </c>
      <c r="B4301" s="7">
        <v>34</v>
      </c>
      <c r="C4301" s="7" t="s">
        <v>96</v>
      </c>
      <c r="D4301" s="7">
        <v>10</v>
      </c>
      <c r="E4301" s="7">
        <v>1</v>
      </c>
      <c r="F4301" s="7">
        <v>654000</v>
      </c>
    </row>
    <row r="4302" spans="1:6" x14ac:dyDescent="0.2">
      <c r="A4302" s="7">
        <v>4301</v>
      </c>
      <c r="B4302" s="7">
        <v>55</v>
      </c>
      <c r="C4302" s="7" t="s">
        <v>97</v>
      </c>
      <c r="D4302" s="7">
        <v>10</v>
      </c>
      <c r="E4302" s="7">
        <v>1</v>
      </c>
      <c r="F4302" s="7">
        <v>486000</v>
      </c>
    </row>
    <row r="4303" spans="1:6" x14ac:dyDescent="0.2">
      <c r="A4303" s="7">
        <v>4302</v>
      </c>
      <c r="B4303" s="7">
        <v>39</v>
      </c>
      <c r="C4303" s="7" t="s">
        <v>96</v>
      </c>
      <c r="D4303" s="7">
        <v>15</v>
      </c>
      <c r="E4303" s="7">
        <v>1</v>
      </c>
      <c r="F4303" s="7">
        <v>359000</v>
      </c>
    </row>
    <row r="4304" spans="1:6" x14ac:dyDescent="0.2">
      <c r="A4304" s="7">
        <v>4303</v>
      </c>
      <c r="B4304" s="7">
        <v>56</v>
      </c>
      <c r="C4304" s="7" t="s">
        <v>96</v>
      </c>
      <c r="D4304" s="7">
        <v>10</v>
      </c>
      <c r="E4304" s="7">
        <v>1</v>
      </c>
      <c r="F4304" s="7">
        <v>929000</v>
      </c>
    </row>
    <row r="4305" spans="1:6" x14ac:dyDescent="0.2">
      <c r="A4305" s="7">
        <v>4304</v>
      </c>
      <c r="B4305" s="7">
        <v>27</v>
      </c>
      <c r="C4305" s="7" t="s">
        <v>96</v>
      </c>
      <c r="D4305" s="7">
        <v>15</v>
      </c>
      <c r="E4305" s="7">
        <v>1</v>
      </c>
      <c r="F4305" s="7">
        <v>860000</v>
      </c>
    </row>
    <row r="4306" spans="1:6" x14ac:dyDescent="0.2">
      <c r="A4306" s="7">
        <v>4305</v>
      </c>
      <c r="B4306" s="7">
        <v>39</v>
      </c>
      <c r="C4306" s="7" t="s">
        <v>97</v>
      </c>
      <c r="D4306" s="7">
        <v>20</v>
      </c>
      <c r="E4306" s="7">
        <v>1</v>
      </c>
      <c r="F4306" s="7">
        <v>796000</v>
      </c>
    </row>
    <row r="4307" spans="1:6" x14ac:dyDescent="0.2">
      <c r="A4307" s="7">
        <v>4306</v>
      </c>
      <c r="B4307" s="7">
        <v>43</v>
      </c>
      <c r="C4307" s="7" t="s">
        <v>96</v>
      </c>
      <c r="D4307" s="7">
        <v>10</v>
      </c>
      <c r="E4307" s="7">
        <v>1</v>
      </c>
      <c r="F4307" s="7">
        <v>817000</v>
      </c>
    </row>
    <row r="4308" spans="1:6" x14ac:dyDescent="0.2">
      <c r="A4308" s="7">
        <v>4307</v>
      </c>
      <c r="B4308" s="7">
        <v>26</v>
      </c>
      <c r="C4308" s="7" t="s">
        <v>96</v>
      </c>
      <c r="D4308" s="7">
        <v>10</v>
      </c>
      <c r="E4308" s="7">
        <v>1</v>
      </c>
      <c r="F4308" s="7">
        <v>919000</v>
      </c>
    </row>
    <row r="4309" spans="1:6" x14ac:dyDescent="0.2">
      <c r="A4309" s="7">
        <v>4308</v>
      </c>
      <c r="B4309" s="7">
        <v>38</v>
      </c>
      <c r="C4309" s="7" t="s">
        <v>96</v>
      </c>
      <c r="D4309" s="7">
        <v>20</v>
      </c>
      <c r="E4309" s="7">
        <v>1</v>
      </c>
      <c r="F4309" s="7">
        <v>446000</v>
      </c>
    </row>
    <row r="4310" spans="1:6" x14ac:dyDescent="0.2">
      <c r="A4310" s="7">
        <v>4309</v>
      </c>
      <c r="B4310" s="7">
        <v>54</v>
      </c>
      <c r="C4310" s="7" t="s">
        <v>97</v>
      </c>
      <c r="D4310" s="7">
        <v>10</v>
      </c>
      <c r="E4310" s="7">
        <v>1</v>
      </c>
      <c r="F4310" s="7">
        <v>73000</v>
      </c>
    </row>
    <row r="4311" spans="1:6" x14ac:dyDescent="0.2">
      <c r="A4311" s="7">
        <v>4310</v>
      </c>
      <c r="B4311" s="7">
        <v>51</v>
      </c>
      <c r="C4311" s="7" t="s">
        <v>97</v>
      </c>
      <c r="D4311" s="7">
        <v>10</v>
      </c>
      <c r="E4311" s="7">
        <v>1</v>
      </c>
      <c r="F4311" s="7">
        <v>21000</v>
      </c>
    </row>
    <row r="4312" spans="1:6" x14ac:dyDescent="0.2">
      <c r="A4312" s="7">
        <v>4311</v>
      </c>
      <c r="B4312" s="7">
        <v>21</v>
      </c>
      <c r="C4312" s="7" t="s">
        <v>97</v>
      </c>
      <c r="D4312" s="7">
        <v>10</v>
      </c>
      <c r="E4312" s="7">
        <v>1</v>
      </c>
      <c r="F4312" s="7">
        <v>946000</v>
      </c>
    </row>
    <row r="4313" spans="1:6" x14ac:dyDescent="0.2">
      <c r="A4313" s="7">
        <v>4312</v>
      </c>
      <c r="B4313" s="7">
        <v>51</v>
      </c>
      <c r="C4313" s="7" t="s">
        <v>96</v>
      </c>
      <c r="D4313" s="7">
        <v>10</v>
      </c>
      <c r="E4313" s="7">
        <v>1</v>
      </c>
      <c r="F4313" s="7">
        <v>354000</v>
      </c>
    </row>
    <row r="4314" spans="1:6" x14ac:dyDescent="0.2">
      <c r="A4314" s="7">
        <v>4313</v>
      </c>
      <c r="B4314" s="7">
        <v>41</v>
      </c>
      <c r="C4314" s="7" t="s">
        <v>96</v>
      </c>
      <c r="D4314" s="7">
        <v>20</v>
      </c>
      <c r="E4314" s="7">
        <v>1</v>
      </c>
      <c r="F4314" s="7">
        <v>340000</v>
      </c>
    </row>
    <row r="4315" spans="1:6" x14ac:dyDescent="0.2">
      <c r="A4315" s="7">
        <v>4314</v>
      </c>
      <c r="B4315" s="7">
        <v>49</v>
      </c>
      <c r="C4315" s="7" t="s">
        <v>96</v>
      </c>
      <c r="D4315" s="7">
        <v>15</v>
      </c>
      <c r="E4315" s="7">
        <v>1</v>
      </c>
      <c r="F4315" s="7">
        <v>841000</v>
      </c>
    </row>
    <row r="4316" spans="1:6" x14ac:dyDescent="0.2">
      <c r="A4316" s="7">
        <v>4315</v>
      </c>
      <c r="B4316" s="7">
        <v>49</v>
      </c>
      <c r="C4316" s="7" t="s">
        <v>96</v>
      </c>
      <c r="D4316" s="7">
        <v>15</v>
      </c>
      <c r="E4316" s="7">
        <v>1</v>
      </c>
      <c r="F4316" s="7">
        <v>992000</v>
      </c>
    </row>
    <row r="4317" spans="1:6" x14ac:dyDescent="0.2">
      <c r="A4317" s="7">
        <v>4316</v>
      </c>
      <c r="B4317" s="7">
        <v>39</v>
      </c>
      <c r="C4317" s="7" t="s">
        <v>96</v>
      </c>
      <c r="D4317" s="7">
        <v>20</v>
      </c>
      <c r="E4317" s="7">
        <v>1</v>
      </c>
      <c r="F4317" s="7">
        <v>682000</v>
      </c>
    </row>
    <row r="4318" spans="1:6" x14ac:dyDescent="0.2">
      <c r="A4318" s="7">
        <v>4317</v>
      </c>
      <c r="B4318" s="7">
        <v>39</v>
      </c>
      <c r="C4318" s="7" t="s">
        <v>97</v>
      </c>
      <c r="D4318" s="7">
        <v>15</v>
      </c>
      <c r="E4318" s="7">
        <v>1</v>
      </c>
      <c r="F4318" s="7">
        <v>793000</v>
      </c>
    </row>
    <row r="4319" spans="1:6" x14ac:dyDescent="0.2">
      <c r="A4319" s="7">
        <v>4318</v>
      </c>
      <c r="B4319" s="7">
        <v>42</v>
      </c>
      <c r="C4319" s="7" t="s">
        <v>97</v>
      </c>
      <c r="D4319" s="7">
        <v>10</v>
      </c>
      <c r="E4319" s="7">
        <v>1</v>
      </c>
      <c r="F4319" s="7">
        <v>59000</v>
      </c>
    </row>
    <row r="4320" spans="1:6" x14ac:dyDescent="0.2">
      <c r="A4320" s="7">
        <v>4319</v>
      </c>
      <c r="B4320" s="7">
        <v>21</v>
      </c>
      <c r="C4320" s="7" t="s">
        <v>97</v>
      </c>
      <c r="D4320" s="7">
        <v>15</v>
      </c>
      <c r="E4320" s="7">
        <v>1</v>
      </c>
      <c r="F4320" s="7">
        <v>509000</v>
      </c>
    </row>
    <row r="4321" spans="1:6" x14ac:dyDescent="0.2">
      <c r="A4321" s="7">
        <v>4320</v>
      </c>
      <c r="B4321" s="7">
        <v>31</v>
      </c>
      <c r="C4321" s="7" t="s">
        <v>96</v>
      </c>
      <c r="D4321" s="7">
        <v>15</v>
      </c>
      <c r="E4321" s="7">
        <v>1</v>
      </c>
      <c r="F4321" s="7">
        <v>98000</v>
      </c>
    </row>
    <row r="4322" spans="1:6" x14ac:dyDescent="0.2">
      <c r="A4322" s="7">
        <v>4321</v>
      </c>
      <c r="B4322" s="7">
        <v>40</v>
      </c>
      <c r="C4322" s="7" t="s">
        <v>96</v>
      </c>
      <c r="D4322" s="7">
        <v>15</v>
      </c>
      <c r="E4322" s="7">
        <v>1</v>
      </c>
      <c r="F4322" s="7">
        <v>105000</v>
      </c>
    </row>
    <row r="4323" spans="1:6" x14ac:dyDescent="0.2">
      <c r="A4323" s="7">
        <v>4322</v>
      </c>
      <c r="B4323" s="7">
        <v>32</v>
      </c>
      <c r="C4323" s="7" t="s">
        <v>96</v>
      </c>
      <c r="D4323" s="7">
        <v>10</v>
      </c>
      <c r="E4323" s="7">
        <v>1</v>
      </c>
      <c r="F4323" s="7">
        <v>415000</v>
      </c>
    </row>
    <row r="4324" spans="1:6" x14ac:dyDescent="0.2">
      <c r="A4324" s="7">
        <v>4323</v>
      </c>
      <c r="B4324" s="7">
        <v>29</v>
      </c>
      <c r="C4324" s="7" t="s">
        <v>97</v>
      </c>
      <c r="D4324" s="7">
        <v>20</v>
      </c>
      <c r="E4324" s="7">
        <v>1</v>
      </c>
      <c r="F4324" s="7">
        <v>941000</v>
      </c>
    </row>
    <row r="4325" spans="1:6" x14ac:dyDescent="0.2">
      <c r="A4325" s="7">
        <v>4324</v>
      </c>
      <c r="B4325" s="7">
        <v>23</v>
      </c>
      <c r="C4325" s="7" t="s">
        <v>97</v>
      </c>
      <c r="D4325" s="7">
        <v>15</v>
      </c>
      <c r="E4325" s="7">
        <v>1</v>
      </c>
      <c r="F4325" s="7">
        <v>926000</v>
      </c>
    </row>
    <row r="4326" spans="1:6" x14ac:dyDescent="0.2">
      <c r="A4326" s="7">
        <v>4325</v>
      </c>
      <c r="B4326" s="7">
        <v>23</v>
      </c>
      <c r="C4326" s="7" t="s">
        <v>96</v>
      </c>
      <c r="D4326" s="7">
        <v>15</v>
      </c>
      <c r="E4326" s="7">
        <v>1</v>
      </c>
      <c r="F4326" s="7">
        <v>896000</v>
      </c>
    </row>
    <row r="4327" spans="1:6" x14ac:dyDescent="0.2">
      <c r="A4327" s="7">
        <v>4326</v>
      </c>
      <c r="B4327" s="7">
        <v>55</v>
      </c>
      <c r="C4327" s="7" t="s">
        <v>97</v>
      </c>
      <c r="D4327" s="7">
        <v>15</v>
      </c>
      <c r="E4327" s="7">
        <v>1</v>
      </c>
      <c r="F4327" s="7">
        <v>539000</v>
      </c>
    </row>
    <row r="4328" spans="1:6" x14ac:dyDescent="0.2">
      <c r="A4328" s="7">
        <v>4327</v>
      </c>
      <c r="B4328" s="7">
        <v>47</v>
      </c>
      <c r="C4328" s="7" t="s">
        <v>96</v>
      </c>
      <c r="D4328" s="7">
        <v>15</v>
      </c>
      <c r="E4328" s="7">
        <v>1</v>
      </c>
      <c r="F4328" s="7">
        <v>468000</v>
      </c>
    </row>
    <row r="4329" spans="1:6" x14ac:dyDescent="0.2">
      <c r="A4329" s="7">
        <v>4328</v>
      </c>
      <c r="B4329" s="7">
        <v>34</v>
      </c>
      <c r="C4329" s="7" t="s">
        <v>96</v>
      </c>
      <c r="D4329" s="7">
        <v>20</v>
      </c>
      <c r="E4329" s="7">
        <v>1</v>
      </c>
      <c r="F4329" s="7">
        <v>591000</v>
      </c>
    </row>
    <row r="4330" spans="1:6" x14ac:dyDescent="0.2">
      <c r="A4330" s="7">
        <v>4329</v>
      </c>
      <c r="B4330" s="7">
        <v>48</v>
      </c>
      <c r="C4330" s="7" t="s">
        <v>96</v>
      </c>
      <c r="D4330" s="7">
        <v>10</v>
      </c>
      <c r="E4330" s="7">
        <v>1</v>
      </c>
      <c r="F4330" s="7">
        <v>112000</v>
      </c>
    </row>
    <row r="4331" spans="1:6" x14ac:dyDescent="0.2">
      <c r="A4331" s="7">
        <v>4330</v>
      </c>
      <c r="B4331" s="7">
        <v>36</v>
      </c>
      <c r="C4331" s="7" t="s">
        <v>96</v>
      </c>
      <c r="D4331" s="7">
        <v>20</v>
      </c>
      <c r="E4331" s="7">
        <v>1</v>
      </c>
      <c r="F4331" s="7">
        <v>867000</v>
      </c>
    </row>
    <row r="4332" spans="1:6" x14ac:dyDescent="0.2">
      <c r="A4332" s="7">
        <v>4331</v>
      </c>
      <c r="B4332" s="7">
        <v>55</v>
      </c>
      <c r="C4332" s="7" t="s">
        <v>97</v>
      </c>
      <c r="D4332" s="7">
        <v>20</v>
      </c>
      <c r="E4332" s="7">
        <v>1</v>
      </c>
      <c r="F4332" s="7">
        <v>305000</v>
      </c>
    </row>
    <row r="4333" spans="1:6" x14ac:dyDescent="0.2">
      <c r="A4333" s="7">
        <v>4332</v>
      </c>
      <c r="B4333" s="7">
        <v>38</v>
      </c>
      <c r="C4333" s="7" t="s">
        <v>96</v>
      </c>
      <c r="D4333" s="7">
        <v>15</v>
      </c>
      <c r="E4333" s="7">
        <v>1</v>
      </c>
      <c r="F4333" s="7">
        <v>268000</v>
      </c>
    </row>
    <row r="4334" spans="1:6" x14ac:dyDescent="0.2">
      <c r="A4334" s="7">
        <v>4333</v>
      </c>
      <c r="B4334" s="7">
        <v>48</v>
      </c>
      <c r="C4334" s="7" t="s">
        <v>96</v>
      </c>
      <c r="D4334" s="7">
        <v>20</v>
      </c>
      <c r="E4334" s="7">
        <v>1</v>
      </c>
      <c r="F4334" s="7">
        <v>48000</v>
      </c>
    </row>
    <row r="4335" spans="1:6" x14ac:dyDescent="0.2">
      <c r="A4335" s="7">
        <v>4334</v>
      </c>
      <c r="B4335" s="7">
        <v>57</v>
      </c>
      <c r="C4335" s="7" t="s">
        <v>97</v>
      </c>
      <c r="D4335" s="7">
        <v>10</v>
      </c>
      <c r="E4335" s="7">
        <v>1</v>
      </c>
      <c r="F4335" s="7">
        <v>104000</v>
      </c>
    </row>
    <row r="4336" spans="1:6" x14ac:dyDescent="0.2">
      <c r="A4336" s="7">
        <v>4335</v>
      </c>
      <c r="B4336" s="7">
        <v>51</v>
      </c>
      <c r="C4336" s="7" t="s">
        <v>96</v>
      </c>
      <c r="D4336" s="7">
        <v>20</v>
      </c>
      <c r="E4336" s="7">
        <v>1</v>
      </c>
      <c r="F4336" s="7">
        <v>465000</v>
      </c>
    </row>
    <row r="4337" spans="1:6" x14ac:dyDescent="0.2">
      <c r="A4337" s="7">
        <v>4336</v>
      </c>
      <c r="B4337" s="7">
        <v>47</v>
      </c>
      <c r="C4337" s="7" t="s">
        <v>97</v>
      </c>
      <c r="D4337" s="7">
        <v>15</v>
      </c>
      <c r="E4337" s="7">
        <v>1</v>
      </c>
      <c r="F4337" s="7">
        <v>366000</v>
      </c>
    </row>
    <row r="4338" spans="1:6" x14ac:dyDescent="0.2">
      <c r="A4338" s="7">
        <v>4337</v>
      </c>
      <c r="B4338" s="7">
        <v>58</v>
      </c>
      <c r="C4338" s="7" t="s">
        <v>96</v>
      </c>
      <c r="D4338" s="7">
        <v>20</v>
      </c>
      <c r="E4338" s="7">
        <v>1</v>
      </c>
      <c r="F4338" s="7">
        <v>126000</v>
      </c>
    </row>
    <row r="4339" spans="1:6" x14ac:dyDescent="0.2">
      <c r="A4339" s="7">
        <v>4338</v>
      </c>
      <c r="B4339" s="7">
        <v>52</v>
      </c>
      <c r="C4339" s="7" t="s">
        <v>96</v>
      </c>
      <c r="D4339" s="7">
        <v>15</v>
      </c>
      <c r="E4339" s="7">
        <v>1</v>
      </c>
      <c r="F4339" s="7">
        <v>868000</v>
      </c>
    </row>
    <row r="4340" spans="1:6" x14ac:dyDescent="0.2">
      <c r="A4340" s="7">
        <v>4339</v>
      </c>
      <c r="B4340" s="7">
        <v>32</v>
      </c>
      <c r="C4340" s="7" t="s">
        <v>97</v>
      </c>
      <c r="D4340" s="7">
        <v>15</v>
      </c>
      <c r="E4340" s="7">
        <v>1</v>
      </c>
      <c r="F4340" s="7">
        <v>793000</v>
      </c>
    </row>
    <row r="4341" spans="1:6" x14ac:dyDescent="0.2">
      <c r="A4341" s="7">
        <v>4340</v>
      </c>
      <c r="B4341" s="7">
        <v>27</v>
      </c>
      <c r="C4341" s="7" t="s">
        <v>97</v>
      </c>
      <c r="D4341" s="7">
        <v>15</v>
      </c>
      <c r="E4341" s="7">
        <v>1</v>
      </c>
      <c r="F4341" s="7">
        <v>668000</v>
      </c>
    </row>
    <row r="4342" spans="1:6" x14ac:dyDescent="0.2">
      <c r="A4342" s="7">
        <v>4341</v>
      </c>
      <c r="B4342" s="7">
        <v>54</v>
      </c>
      <c r="C4342" s="7" t="s">
        <v>97</v>
      </c>
      <c r="D4342" s="7">
        <v>10</v>
      </c>
      <c r="E4342" s="7">
        <v>1</v>
      </c>
      <c r="F4342" s="7">
        <v>379000</v>
      </c>
    </row>
    <row r="4343" spans="1:6" x14ac:dyDescent="0.2">
      <c r="A4343" s="7">
        <v>4342</v>
      </c>
      <c r="B4343" s="7">
        <v>27</v>
      </c>
      <c r="C4343" s="7" t="s">
        <v>97</v>
      </c>
      <c r="D4343" s="7">
        <v>15</v>
      </c>
      <c r="E4343" s="7">
        <v>1</v>
      </c>
      <c r="F4343" s="7">
        <v>401000</v>
      </c>
    </row>
    <row r="4344" spans="1:6" x14ac:dyDescent="0.2">
      <c r="A4344" s="7">
        <v>4343</v>
      </c>
      <c r="B4344" s="7">
        <v>54</v>
      </c>
      <c r="C4344" s="7" t="s">
        <v>96</v>
      </c>
      <c r="D4344" s="7">
        <v>10</v>
      </c>
      <c r="E4344" s="7">
        <v>1</v>
      </c>
      <c r="F4344" s="7">
        <v>464000</v>
      </c>
    </row>
    <row r="4345" spans="1:6" x14ac:dyDescent="0.2">
      <c r="A4345" s="7">
        <v>4344</v>
      </c>
      <c r="B4345" s="7">
        <v>24</v>
      </c>
      <c r="C4345" s="7" t="s">
        <v>96</v>
      </c>
      <c r="D4345" s="7">
        <v>20</v>
      </c>
      <c r="E4345" s="7">
        <v>1</v>
      </c>
      <c r="F4345" s="7">
        <v>937000</v>
      </c>
    </row>
    <row r="4346" spans="1:6" x14ac:dyDescent="0.2">
      <c r="A4346" s="7">
        <v>4345</v>
      </c>
      <c r="B4346" s="7">
        <v>42</v>
      </c>
      <c r="C4346" s="7" t="s">
        <v>96</v>
      </c>
      <c r="D4346" s="7">
        <v>15</v>
      </c>
      <c r="E4346" s="7">
        <v>1</v>
      </c>
      <c r="F4346" s="7">
        <v>502000</v>
      </c>
    </row>
    <row r="4347" spans="1:6" x14ac:dyDescent="0.2">
      <c r="A4347" s="7">
        <v>4346</v>
      </c>
      <c r="B4347" s="7">
        <v>59</v>
      </c>
      <c r="C4347" s="7" t="s">
        <v>96</v>
      </c>
      <c r="D4347" s="7">
        <v>20</v>
      </c>
      <c r="E4347" s="7">
        <v>1</v>
      </c>
      <c r="F4347" s="7">
        <v>461000</v>
      </c>
    </row>
    <row r="4348" spans="1:6" x14ac:dyDescent="0.2">
      <c r="A4348" s="7">
        <v>4347</v>
      </c>
      <c r="B4348" s="7">
        <v>54</v>
      </c>
      <c r="C4348" s="7" t="s">
        <v>97</v>
      </c>
      <c r="D4348" s="7">
        <v>10</v>
      </c>
      <c r="E4348" s="7">
        <v>1</v>
      </c>
      <c r="F4348" s="7">
        <v>311000</v>
      </c>
    </row>
    <row r="4349" spans="1:6" x14ac:dyDescent="0.2">
      <c r="A4349" s="7">
        <v>4348</v>
      </c>
      <c r="B4349" s="7">
        <v>45</v>
      </c>
      <c r="C4349" s="7" t="s">
        <v>97</v>
      </c>
      <c r="D4349" s="7">
        <v>15</v>
      </c>
      <c r="E4349" s="7">
        <v>1</v>
      </c>
      <c r="F4349" s="7">
        <v>956000</v>
      </c>
    </row>
    <row r="4350" spans="1:6" x14ac:dyDescent="0.2">
      <c r="A4350" s="7">
        <v>4349</v>
      </c>
      <c r="B4350" s="7">
        <v>21</v>
      </c>
      <c r="C4350" s="7" t="s">
        <v>96</v>
      </c>
      <c r="D4350" s="7">
        <v>15</v>
      </c>
      <c r="E4350" s="7">
        <v>1</v>
      </c>
      <c r="F4350" s="7">
        <v>876000</v>
      </c>
    </row>
    <row r="4351" spans="1:6" x14ac:dyDescent="0.2">
      <c r="A4351" s="7">
        <v>4350</v>
      </c>
      <c r="B4351" s="7">
        <v>38</v>
      </c>
      <c r="C4351" s="7" t="s">
        <v>97</v>
      </c>
      <c r="D4351" s="7">
        <v>15</v>
      </c>
      <c r="E4351" s="7">
        <v>1</v>
      </c>
      <c r="F4351" s="7">
        <v>437000</v>
      </c>
    </row>
    <row r="4352" spans="1:6" x14ac:dyDescent="0.2">
      <c r="A4352" s="7">
        <v>4351</v>
      </c>
      <c r="B4352" s="7">
        <v>53</v>
      </c>
      <c r="C4352" s="7" t="s">
        <v>96</v>
      </c>
      <c r="D4352" s="7">
        <v>20</v>
      </c>
      <c r="E4352" s="7">
        <v>1</v>
      </c>
      <c r="F4352" s="7">
        <v>121000</v>
      </c>
    </row>
    <row r="4353" spans="1:6" x14ac:dyDescent="0.2">
      <c r="A4353" s="7">
        <v>4352</v>
      </c>
      <c r="B4353" s="7">
        <v>40</v>
      </c>
      <c r="C4353" s="7" t="s">
        <v>97</v>
      </c>
      <c r="D4353" s="7">
        <v>15</v>
      </c>
      <c r="E4353" s="7">
        <v>1</v>
      </c>
      <c r="F4353" s="7">
        <v>742000</v>
      </c>
    </row>
    <row r="4354" spans="1:6" x14ac:dyDescent="0.2">
      <c r="A4354" s="7">
        <v>4353</v>
      </c>
      <c r="B4354" s="7">
        <v>45</v>
      </c>
      <c r="C4354" s="7" t="s">
        <v>96</v>
      </c>
      <c r="D4354" s="7">
        <v>10</v>
      </c>
      <c r="E4354" s="7">
        <v>1</v>
      </c>
      <c r="F4354" s="7">
        <v>247000</v>
      </c>
    </row>
    <row r="4355" spans="1:6" x14ac:dyDescent="0.2">
      <c r="A4355" s="7">
        <v>4354</v>
      </c>
      <c r="B4355" s="7">
        <v>47</v>
      </c>
      <c r="C4355" s="7" t="s">
        <v>97</v>
      </c>
      <c r="D4355" s="7">
        <v>10</v>
      </c>
      <c r="E4355" s="7">
        <v>1</v>
      </c>
      <c r="F4355" s="7">
        <v>470000</v>
      </c>
    </row>
    <row r="4356" spans="1:6" x14ac:dyDescent="0.2">
      <c r="A4356" s="7">
        <v>4355</v>
      </c>
      <c r="B4356" s="7">
        <v>28</v>
      </c>
      <c r="C4356" s="7" t="s">
        <v>96</v>
      </c>
      <c r="D4356" s="7">
        <v>20</v>
      </c>
      <c r="E4356" s="7">
        <v>1</v>
      </c>
      <c r="F4356" s="7">
        <v>222000</v>
      </c>
    </row>
    <row r="4357" spans="1:6" x14ac:dyDescent="0.2">
      <c r="A4357" s="7">
        <v>4356</v>
      </c>
      <c r="B4357" s="7">
        <v>52</v>
      </c>
      <c r="C4357" s="7" t="s">
        <v>96</v>
      </c>
      <c r="D4357" s="7">
        <v>10</v>
      </c>
      <c r="E4357" s="7">
        <v>1</v>
      </c>
      <c r="F4357" s="7">
        <v>473000</v>
      </c>
    </row>
    <row r="4358" spans="1:6" x14ac:dyDescent="0.2">
      <c r="A4358" s="7">
        <v>4357</v>
      </c>
      <c r="B4358" s="7">
        <v>21</v>
      </c>
      <c r="C4358" s="7" t="s">
        <v>96</v>
      </c>
      <c r="D4358" s="7">
        <v>20</v>
      </c>
      <c r="E4358" s="7">
        <v>1</v>
      </c>
      <c r="F4358" s="7">
        <v>16000</v>
      </c>
    </row>
    <row r="4359" spans="1:6" x14ac:dyDescent="0.2">
      <c r="A4359" s="7">
        <v>4358</v>
      </c>
      <c r="B4359" s="7">
        <v>45</v>
      </c>
      <c r="C4359" s="7" t="s">
        <v>96</v>
      </c>
      <c r="D4359" s="7">
        <v>10</v>
      </c>
      <c r="E4359" s="7">
        <v>1</v>
      </c>
      <c r="F4359" s="7">
        <v>100000</v>
      </c>
    </row>
    <row r="4360" spans="1:6" x14ac:dyDescent="0.2">
      <c r="A4360" s="7">
        <v>4359</v>
      </c>
      <c r="B4360" s="7">
        <v>49</v>
      </c>
      <c r="C4360" s="7" t="s">
        <v>96</v>
      </c>
      <c r="D4360" s="7">
        <v>15</v>
      </c>
      <c r="E4360" s="7">
        <v>1</v>
      </c>
      <c r="F4360" s="7">
        <v>995000</v>
      </c>
    </row>
    <row r="4361" spans="1:6" x14ac:dyDescent="0.2">
      <c r="A4361" s="7">
        <v>4360</v>
      </c>
      <c r="B4361" s="7">
        <v>50</v>
      </c>
      <c r="C4361" s="7" t="s">
        <v>97</v>
      </c>
      <c r="D4361" s="7">
        <v>15</v>
      </c>
      <c r="E4361" s="7">
        <v>1</v>
      </c>
      <c r="F4361" s="7">
        <v>165000</v>
      </c>
    </row>
    <row r="4362" spans="1:6" x14ac:dyDescent="0.2">
      <c r="A4362" s="7">
        <v>4361</v>
      </c>
      <c r="B4362" s="7">
        <v>48</v>
      </c>
      <c r="C4362" s="7" t="s">
        <v>96</v>
      </c>
      <c r="D4362" s="7">
        <v>20</v>
      </c>
      <c r="E4362" s="7">
        <v>1</v>
      </c>
      <c r="F4362" s="7">
        <v>959000</v>
      </c>
    </row>
    <row r="4363" spans="1:6" x14ac:dyDescent="0.2">
      <c r="A4363" s="7">
        <v>4362</v>
      </c>
      <c r="B4363" s="7">
        <v>20</v>
      </c>
      <c r="C4363" s="7" t="s">
        <v>97</v>
      </c>
      <c r="D4363" s="7">
        <v>15</v>
      </c>
      <c r="E4363" s="7">
        <v>1</v>
      </c>
      <c r="F4363" s="7">
        <v>799000</v>
      </c>
    </row>
    <row r="4364" spans="1:6" x14ac:dyDescent="0.2">
      <c r="A4364" s="7">
        <v>4363</v>
      </c>
      <c r="B4364" s="7">
        <v>59</v>
      </c>
      <c r="C4364" s="7" t="s">
        <v>97</v>
      </c>
      <c r="D4364" s="7">
        <v>10</v>
      </c>
      <c r="E4364" s="7">
        <v>1</v>
      </c>
      <c r="F4364" s="7">
        <v>916000</v>
      </c>
    </row>
    <row r="4365" spans="1:6" x14ac:dyDescent="0.2">
      <c r="A4365" s="7">
        <v>4364</v>
      </c>
      <c r="B4365" s="7">
        <v>26</v>
      </c>
      <c r="C4365" s="7" t="s">
        <v>96</v>
      </c>
      <c r="D4365" s="7">
        <v>20</v>
      </c>
      <c r="E4365" s="7">
        <v>1</v>
      </c>
      <c r="F4365" s="7">
        <v>980000</v>
      </c>
    </row>
    <row r="4366" spans="1:6" x14ac:dyDescent="0.2">
      <c r="A4366" s="7">
        <v>4365</v>
      </c>
      <c r="B4366" s="7">
        <v>42</v>
      </c>
      <c r="C4366" s="7" t="s">
        <v>97</v>
      </c>
      <c r="D4366" s="7">
        <v>20</v>
      </c>
      <c r="E4366" s="7">
        <v>1</v>
      </c>
      <c r="F4366" s="7">
        <v>408000</v>
      </c>
    </row>
    <row r="4367" spans="1:6" x14ac:dyDescent="0.2">
      <c r="A4367" s="7">
        <v>4366</v>
      </c>
      <c r="B4367" s="7">
        <v>58</v>
      </c>
      <c r="C4367" s="7" t="s">
        <v>96</v>
      </c>
      <c r="D4367" s="7">
        <v>15</v>
      </c>
      <c r="E4367" s="7">
        <v>1</v>
      </c>
      <c r="F4367" s="7">
        <v>439000</v>
      </c>
    </row>
    <row r="4368" spans="1:6" x14ac:dyDescent="0.2">
      <c r="A4368" s="7">
        <v>4367</v>
      </c>
      <c r="B4368" s="7">
        <v>38</v>
      </c>
      <c r="C4368" s="7" t="s">
        <v>96</v>
      </c>
      <c r="D4368" s="7">
        <v>10</v>
      </c>
      <c r="E4368" s="7">
        <v>1</v>
      </c>
      <c r="F4368" s="7">
        <v>130000</v>
      </c>
    </row>
    <row r="4369" spans="1:6" x14ac:dyDescent="0.2">
      <c r="A4369" s="7">
        <v>4368</v>
      </c>
      <c r="B4369" s="7">
        <v>54</v>
      </c>
      <c r="C4369" s="7" t="s">
        <v>96</v>
      </c>
      <c r="D4369" s="7">
        <v>15</v>
      </c>
      <c r="E4369" s="7">
        <v>1</v>
      </c>
      <c r="F4369" s="7">
        <v>776000</v>
      </c>
    </row>
    <row r="4370" spans="1:6" x14ac:dyDescent="0.2">
      <c r="A4370" s="7">
        <v>4369</v>
      </c>
      <c r="B4370" s="7">
        <v>59</v>
      </c>
      <c r="C4370" s="7" t="s">
        <v>96</v>
      </c>
      <c r="D4370" s="7">
        <v>10</v>
      </c>
      <c r="E4370" s="7">
        <v>1</v>
      </c>
      <c r="F4370" s="7">
        <v>385000</v>
      </c>
    </row>
    <row r="4371" spans="1:6" x14ac:dyDescent="0.2">
      <c r="A4371" s="7">
        <v>4370</v>
      </c>
      <c r="B4371" s="7">
        <v>37</v>
      </c>
      <c r="C4371" s="7" t="s">
        <v>96</v>
      </c>
      <c r="D4371" s="7">
        <v>15</v>
      </c>
      <c r="E4371" s="7">
        <v>1</v>
      </c>
      <c r="F4371" s="7">
        <v>165000</v>
      </c>
    </row>
    <row r="4372" spans="1:6" x14ac:dyDescent="0.2">
      <c r="A4372" s="7">
        <v>4371</v>
      </c>
      <c r="B4372" s="7">
        <v>49</v>
      </c>
      <c r="C4372" s="7" t="s">
        <v>96</v>
      </c>
      <c r="D4372" s="7">
        <v>15</v>
      </c>
      <c r="E4372" s="7">
        <v>1</v>
      </c>
      <c r="F4372" s="7">
        <v>313000</v>
      </c>
    </row>
    <row r="4373" spans="1:6" x14ac:dyDescent="0.2">
      <c r="A4373" s="7">
        <v>4372</v>
      </c>
      <c r="B4373" s="7">
        <v>35</v>
      </c>
      <c r="C4373" s="7" t="s">
        <v>97</v>
      </c>
      <c r="D4373" s="7">
        <v>10</v>
      </c>
      <c r="E4373" s="7">
        <v>1</v>
      </c>
      <c r="F4373" s="7">
        <v>985000</v>
      </c>
    </row>
    <row r="4374" spans="1:6" x14ac:dyDescent="0.2">
      <c r="A4374" s="7">
        <v>4373</v>
      </c>
      <c r="B4374" s="7">
        <v>31</v>
      </c>
      <c r="C4374" s="7" t="s">
        <v>96</v>
      </c>
      <c r="D4374" s="7">
        <v>15</v>
      </c>
      <c r="E4374" s="7">
        <v>1</v>
      </c>
      <c r="F4374" s="7">
        <v>682000</v>
      </c>
    </row>
    <row r="4375" spans="1:6" x14ac:dyDescent="0.2">
      <c r="A4375" s="7">
        <v>4374</v>
      </c>
      <c r="B4375" s="7">
        <v>26</v>
      </c>
      <c r="C4375" s="7" t="s">
        <v>97</v>
      </c>
      <c r="D4375" s="7">
        <v>10</v>
      </c>
      <c r="E4375" s="7">
        <v>1</v>
      </c>
      <c r="F4375" s="7">
        <v>411000</v>
      </c>
    </row>
    <row r="4376" spans="1:6" x14ac:dyDescent="0.2">
      <c r="A4376" s="7">
        <v>4375</v>
      </c>
      <c r="B4376" s="7">
        <v>43</v>
      </c>
      <c r="C4376" s="7" t="s">
        <v>96</v>
      </c>
      <c r="D4376" s="7">
        <v>10</v>
      </c>
      <c r="E4376" s="7">
        <v>1</v>
      </c>
      <c r="F4376" s="7">
        <v>998000</v>
      </c>
    </row>
    <row r="4377" spans="1:6" x14ac:dyDescent="0.2">
      <c r="A4377" s="7">
        <v>4376</v>
      </c>
      <c r="B4377" s="7">
        <v>24</v>
      </c>
      <c r="C4377" s="7" t="s">
        <v>97</v>
      </c>
      <c r="D4377" s="7">
        <v>15</v>
      </c>
      <c r="E4377" s="7">
        <v>1</v>
      </c>
      <c r="F4377" s="7">
        <v>676000</v>
      </c>
    </row>
    <row r="4378" spans="1:6" x14ac:dyDescent="0.2">
      <c r="A4378" s="7">
        <v>4377</v>
      </c>
      <c r="B4378" s="7">
        <v>54</v>
      </c>
      <c r="C4378" s="7" t="s">
        <v>96</v>
      </c>
      <c r="D4378" s="7">
        <v>15</v>
      </c>
      <c r="E4378" s="7">
        <v>1</v>
      </c>
      <c r="F4378" s="7">
        <v>744000</v>
      </c>
    </row>
    <row r="4379" spans="1:6" x14ac:dyDescent="0.2">
      <c r="A4379" s="7">
        <v>4378</v>
      </c>
      <c r="B4379" s="7">
        <v>37</v>
      </c>
      <c r="C4379" s="7" t="s">
        <v>97</v>
      </c>
      <c r="D4379" s="7">
        <v>10</v>
      </c>
      <c r="E4379" s="7">
        <v>1</v>
      </c>
      <c r="F4379" s="7">
        <v>262000</v>
      </c>
    </row>
    <row r="4380" spans="1:6" x14ac:dyDescent="0.2">
      <c r="A4380" s="7">
        <v>4379</v>
      </c>
      <c r="B4380" s="7">
        <v>21</v>
      </c>
      <c r="C4380" s="7" t="s">
        <v>96</v>
      </c>
      <c r="D4380" s="7">
        <v>20</v>
      </c>
      <c r="E4380" s="7">
        <v>1</v>
      </c>
      <c r="F4380" s="7">
        <v>49000</v>
      </c>
    </row>
    <row r="4381" spans="1:6" x14ac:dyDescent="0.2">
      <c r="A4381" s="7">
        <v>4380</v>
      </c>
      <c r="B4381" s="7">
        <v>24</v>
      </c>
      <c r="C4381" s="7" t="s">
        <v>96</v>
      </c>
      <c r="D4381" s="7">
        <v>10</v>
      </c>
      <c r="E4381" s="7">
        <v>1</v>
      </c>
      <c r="F4381" s="7">
        <v>899000</v>
      </c>
    </row>
    <row r="4382" spans="1:6" x14ac:dyDescent="0.2">
      <c r="A4382" s="7">
        <v>4381</v>
      </c>
      <c r="B4382" s="7">
        <v>53</v>
      </c>
      <c r="C4382" s="7" t="s">
        <v>97</v>
      </c>
      <c r="D4382" s="7">
        <v>15</v>
      </c>
      <c r="E4382" s="7">
        <v>1</v>
      </c>
      <c r="F4382" s="7">
        <v>919000</v>
      </c>
    </row>
    <row r="4383" spans="1:6" x14ac:dyDescent="0.2">
      <c r="A4383" s="7">
        <v>4382</v>
      </c>
      <c r="B4383" s="7">
        <v>52</v>
      </c>
      <c r="C4383" s="7" t="s">
        <v>96</v>
      </c>
      <c r="D4383" s="7">
        <v>10</v>
      </c>
      <c r="E4383" s="7">
        <v>1</v>
      </c>
      <c r="F4383" s="7">
        <v>519000</v>
      </c>
    </row>
    <row r="4384" spans="1:6" x14ac:dyDescent="0.2">
      <c r="A4384" s="7">
        <v>4383</v>
      </c>
      <c r="B4384" s="7">
        <v>43</v>
      </c>
      <c r="C4384" s="7" t="s">
        <v>97</v>
      </c>
      <c r="D4384" s="7">
        <v>10</v>
      </c>
      <c r="E4384" s="7">
        <v>1</v>
      </c>
      <c r="F4384" s="7">
        <v>226000</v>
      </c>
    </row>
    <row r="4385" spans="1:6" x14ac:dyDescent="0.2">
      <c r="A4385" s="7">
        <v>4384</v>
      </c>
      <c r="B4385" s="7">
        <v>43</v>
      </c>
      <c r="C4385" s="7" t="s">
        <v>96</v>
      </c>
      <c r="D4385" s="7">
        <v>15</v>
      </c>
      <c r="E4385" s="7">
        <v>1</v>
      </c>
      <c r="F4385" s="7">
        <v>495000</v>
      </c>
    </row>
    <row r="4386" spans="1:6" x14ac:dyDescent="0.2">
      <c r="A4386" s="7">
        <v>4385</v>
      </c>
      <c r="B4386" s="7">
        <v>28</v>
      </c>
      <c r="C4386" s="7" t="s">
        <v>97</v>
      </c>
      <c r="D4386" s="7">
        <v>20</v>
      </c>
      <c r="E4386" s="7">
        <v>1</v>
      </c>
      <c r="F4386" s="7">
        <v>327000</v>
      </c>
    </row>
    <row r="4387" spans="1:6" x14ac:dyDescent="0.2">
      <c r="A4387" s="7">
        <v>4386</v>
      </c>
      <c r="B4387" s="7">
        <v>34</v>
      </c>
      <c r="C4387" s="7" t="s">
        <v>96</v>
      </c>
      <c r="D4387" s="7">
        <v>15</v>
      </c>
      <c r="E4387" s="7">
        <v>1</v>
      </c>
      <c r="F4387" s="7">
        <v>880000</v>
      </c>
    </row>
    <row r="4388" spans="1:6" x14ac:dyDescent="0.2">
      <c r="A4388" s="7">
        <v>4387</v>
      </c>
      <c r="B4388" s="7">
        <v>22</v>
      </c>
      <c r="C4388" s="7" t="s">
        <v>97</v>
      </c>
      <c r="D4388" s="7">
        <v>15</v>
      </c>
      <c r="E4388" s="7">
        <v>1</v>
      </c>
      <c r="F4388" s="7">
        <v>625000</v>
      </c>
    </row>
    <row r="4389" spans="1:6" x14ac:dyDescent="0.2">
      <c r="A4389" s="7">
        <v>4388</v>
      </c>
      <c r="B4389" s="7">
        <v>55</v>
      </c>
      <c r="C4389" s="7" t="s">
        <v>96</v>
      </c>
      <c r="D4389" s="7">
        <v>15</v>
      </c>
      <c r="E4389" s="7">
        <v>1</v>
      </c>
      <c r="F4389" s="7">
        <v>468000</v>
      </c>
    </row>
    <row r="4390" spans="1:6" x14ac:dyDescent="0.2">
      <c r="A4390" s="7">
        <v>4389</v>
      </c>
      <c r="B4390" s="7">
        <v>40</v>
      </c>
      <c r="C4390" s="7" t="s">
        <v>96</v>
      </c>
      <c r="D4390" s="7">
        <v>10</v>
      </c>
      <c r="E4390" s="7">
        <v>1</v>
      </c>
      <c r="F4390" s="7">
        <v>711000</v>
      </c>
    </row>
    <row r="4391" spans="1:6" x14ac:dyDescent="0.2">
      <c r="A4391" s="7">
        <v>4390</v>
      </c>
      <c r="B4391" s="7">
        <v>28</v>
      </c>
      <c r="C4391" s="7" t="s">
        <v>96</v>
      </c>
      <c r="D4391" s="7">
        <v>10</v>
      </c>
      <c r="E4391" s="7">
        <v>1</v>
      </c>
      <c r="F4391" s="7">
        <v>972000</v>
      </c>
    </row>
    <row r="4392" spans="1:6" x14ac:dyDescent="0.2">
      <c r="A4392" s="7">
        <v>4391</v>
      </c>
      <c r="B4392" s="7">
        <v>30</v>
      </c>
      <c r="C4392" s="7" t="s">
        <v>97</v>
      </c>
      <c r="D4392" s="7">
        <v>20</v>
      </c>
      <c r="E4392" s="7">
        <v>1</v>
      </c>
      <c r="F4392" s="7">
        <v>838000</v>
      </c>
    </row>
    <row r="4393" spans="1:6" x14ac:dyDescent="0.2">
      <c r="A4393" s="7">
        <v>4392</v>
      </c>
      <c r="B4393" s="7">
        <v>24</v>
      </c>
      <c r="C4393" s="7" t="s">
        <v>97</v>
      </c>
      <c r="D4393" s="7">
        <v>10</v>
      </c>
      <c r="E4393" s="7">
        <v>1</v>
      </c>
      <c r="F4393" s="7">
        <v>294000</v>
      </c>
    </row>
    <row r="4394" spans="1:6" x14ac:dyDescent="0.2">
      <c r="A4394" s="7">
        <v>4393</v>
      </c>
      <c r="B4394" s="7">
        <v>47</v>
      </c>
      <c r="C4394" s="7" t="s">
        <v>97</v>
      </c>
      <c r="D4394" s="7">
        <v>20</v>
      </c>
      <c r="E4394" s="7">
        <v>1</v>
      </c>
      <c r="F4394" s="7">
        <v>426000</v>
      </c>
    </row>
    <row r="4395" spans="1:6" x14ac:dyDescent="0.2">
      <c r="A4395" s="7">
        <v>4394</v>
      </c>
      <c r="B4395" s="7">
        <v>27</v>
      </c>
      <c r="C4395" s="7" t="s">
        <v>96</v>
      </c>
      <c r="D4395" s="7">
        <v>20</v>
      </c>
      <c r="E4395" s="7">
        <v>1</v>
      </c>
      <c r="F4395" s="7">
        <v>35000</v>
      </c>
    </row>
    <row r="4396" spans="1:6" x14ac:dyDescent="0.2">
      <c r="A4396" s="7">
        <v>4395</v>
      </c>
      <c r="B4396" s="7">
        <v>23</v>
      </c>
      <c r="C4396" s="7" t="s">
        <v>97</v>
      </c>
      <c r="D4396" s="7">
        <v>10</v>
      </c>
      <c r="E4396" s="7">
        <v>1</v>
      </c>
      <c r="F4396" s="7">
        <v>856000</v>
      </c>
    </row>
    <row r="4397" spans="1:6" x14ac:dyDescent="0.2">
      <c r="A4397" s="7">
        <v>4396</v>
      </c>
      <c r="B4397" s="7">
        <v>55</v>
      </c>
      <c r="C4397" s="7" t="s">
        <v>97</v>
      </c>
      <c r="D4397" s="7">
        <v>20</v>
      </c>
      <c r="E4397" s="7">
        <v>1</v>
      </c>
      <c r="F4397" s="7">
        <v>514000</v>
      </c>
    </row>
    <row r="4398" spans="1:6" x14ac:dyDescent="0.2">
      <c r="A4398" s="7">
        <v>4397</v>
      </c>
      <c r="B4398" s="7">
        <v>58</v>
      </c>
      <c r="C4398" s="7" t="s">
        <v>96</v>
      </c>
      <c r="D4398" s="7">
        <v>10</v>
      </c>
      <c r="E4398" s="7">
        <v>1</v>
      </c>
      <c r="F4398" s="7">
        <v>345000</v>
      </c>
    </row>
    <row r="4399" spans="1:6" x14ac:dyDescent="0.2">
      <c r="A4399" s="7">
        <v>4398</v>
      </c>
      <c r="B4399" s="7">
        <v>25</v>
      </c>
      <c r="C4399" s="7" t="s">
        <v>96</v>
      </c>
      <c r="D4399" s="7">
        <v>10</v>
      </c>
      <c r="E4399" s="7">
        <v>1</v>
      </c>
      <c r="F4399" s="7">
        <v>231000</v>
      </c>
    </row>
    <row r="4400" spans="1:6" x14ac:dyDescent="0.2">
      <c r="A4400" s="7">
        <v>4399</v>
      </c>
      <c r="B4400" s="7">
        <v>42</v>
      </c>
      <c r="C4400" s="7" t="s">
        <v>97</v>
      </c>
      <c r="D4400" s="7">
        <v>20</v>
      </c>
      <c r="E4400" s="7">
        <v>1</v>
      </c>
      <c r="F4400" s="7">
        <v>407000</v>
      </c>
    </row>
    <row r="4401" spans="1:6" x14ac:dyDescent="0.2">
      <c r="A4401" s="7">
        <v>4400</v>
      </c>
      <c r="B4401" s="7">
        <v>23</v>
      </c>
      <c r="C4401" s="7" t="s">
        <v>97</v>
      </c>
      <c r="D4401" s="7">
        <v>10</v>
      </c>
      <c r="E4401" s="7">
        <v>1</v>
      </c>
      <c r="F4401" s="7">
        <v>789000</v>
      </c>
    </row>
    <row r="4402" spans="1:6" x14ac:dyDescent="0.2">
      <c r="A4402" s="7">
        <v>4401</v>
      </c>
      <c r="B4402" s="7">
        <v>49</v>
      </c>
      <c r="C4402" s="7" t="s">
        <v>97</v>
      </c>
      <c r="D4402" s="7">
        <v>20</v>
      </c>
      <c r="E4402" s="7">
        <v>1</v>
      </c>
      <c r="F4402" s="7">
        <v>235000</v>
      </c>
    </row>
    <row r="4403" spans="1:6" x14ac:dyDescent="0.2">
      <c r="A4403" s="7">
        <v>4402</v>
      </c>
      <c r="B4403" s="7">
        <v>46</v>
      </c>
      <c r="C4403" s="7" t="s">
        <v>97</v>
      </c>
      <c r="D4403" s="7">
        <v>20</v>
      </c>
      <c r="E4403" s="7">
        <v>1</v>
      </c>
      <c r="F4403" s="7">
        <v>702000</v>
      </c>
    </row>
    <row r="4404" spans="1:6" x14ac:dyDescent="0.2">
      <c r="A4404" s="7">
        <v>4403</v>
      </c>
      <c r="B4404" s="7">
        <v>36</v>
      </c>
      <c r="C4404" s="7" t="s">
        <v>97</v>
      </c>
      <c r="D4404" s="7">
        <v>20</v>
      </c>
      <c r="E4404" s="7">
        <v>1</v>
      </c>
      <c r="F4404" s="7">
        <v>791000</v>
      </c>
    </row>
    <row r="4405" spans="1:6" x14ac:dyDescent="0.2">
      <c r="A4405" s="7">
        <v>4404</v>
      </c>
      <c r="B4405" s="7">
        <v>46</v>
      </c>
      <c r="C4405" s="7" t="s">
        <v>96</v>
      </c>
      <c r="D4405" s="7">
        <v>20</v>
      </c>
      <c r="E4405" s="7">
        <v>1</v>
      </c>
      <c r="F4405" s="7">
        <v>569000</v>
      </c>
    </row>
    <row r="4406" spans="1:6" x14ac:dyDescent="0.2">
      <c r="A4406" s="7">
        <v>4405</v>
      </c>
      <c r="B4406" s="7">
        <v>31</v>
      </c>
      <c r="C4406" s="7" t="s">
        <v>97</v>
      </c>
      <c r="D4406" s="7">
        <v>15</v>
      </c>
      <c r="E4406" s="7">
        <v>1</v>
      </c>
      <c r="F4406" s="7">
        <v>192000</v>
      </c>
    </row>
    <row r="4407" spans="1:6" x14ac:dyDescent="0.2">
      <c r="A4407" s="7">
        <v>4406</v>
      </c>
      <c r="B4407" s="7">
        <v>30</v>
      </c>
      <c r="C4407" s="7" t="s">
        <v>97</v>
      </c>
      <c r="D4407" s="7">
        <v>20</v>
      </c>
      <c r="E4407" s="7">
        <v>1</v>
      </c>
      <c r="F4407" s="7">
        <v>872000</v>
      </c>
    </row>
    <row r="4408" spans="1:6" x14ac:dyDescent="0.2">
      <c r="A4408" s="7">
        <v>4407</v>
      </c>
      <c r="B4408" s="7">
        <v>51</v>
      </c>
      <c r="C4408" s="7" t="s">
        <v>96</v>
      </c>
      <c r="D4408" s="7">
        <v>15</v>
      </c>
      <c r="E4408" s="7">
        <v>1</v>
      </c>
      <c r="F4408" s="7">
        <v>224000</v>
      </c>
    </row>
    <row r="4409" spans="1:6" x14ac:dyDescent="0.2">
      <c r="A4409" s="7">
        <v>4408</v>
      </c>
      <c r="B4409" s="7">
        <v>37</v>
      </c>
      <c r="C4409" s="7" t="s">
        <v>96</v>
      </c>
      <c r="D4409" s="7">
        <v>10</v>
      </c>
      <c r="E4409" s="7">
        <v>1</v>
      </c>
      <c r="F4409" s="7">
        <v>271000</v>
      </c>
    </row>
    <row r="4410" spans="1:6" x14ac:dyDescent="0.2">
      <c r="A4410" s="7">
        <v>4409</v>
      </c>
      <c r="B4410" s="7">
        <v>25</v>
      </c>
      <c r="C4410" s="7" t="s">
        <v>97</v>
      </c>
      <c r="D4410" s="7">
        <v>20</v>
      </c>
      <c r="E4410" s="7">
        <v>1</v>
      </c>
      <c r="F4410" s="7">
        <v>102000</v>
      </c>
    </row>
    <row r="4411" spans="1:6" x14ac:dyDescent="0.2">
      <c r="A4411" s="7">
        <v>4410</v>
      </c>
      <c r="B4411" s="7">
        <v>36</v>
      </c>
      <c r="C4411" s="7" t="s">
        <v>97</v>
      </c>
      <c r="D4411" s="7">
        <v>10</v>
      </c>
      <c r="E4411" s="7">
        <v>1</v>
      </c>
      <c r="F4411" s="7">
        <v>890000</v>
      </c>
    </row>
    <row r="4412" spans="1:6" x14ac:dyDescent="0.2">
      <c r="A4412" s="7">
        <v>4411</v>
      </c>
      <c r="B4412" s="7">
        <v>59</v>
      </c>
      <c r="C4412" s="7" t="s">
        <v>97</v>
      </c>
      <c r="D4412" s="7">
        <v>10</v>
      </c>
      <c r="E4412" s="7">
        <v>1</v>
      </c>
      <c r="F4412" s="7">
        <v>313000</v>
      </c>
    </row>
    <row r="4413" spans="1:6" x14ac:dyDescent="0.2">
      <c r="A4413" s="7">
        <v>4412</v>
      </c>
      <c r="B4413" s="7">
        <v>52</v>
      </c>
      <c r="C4413" s="7" t="s">
        <v>96</v>
      </c>
      <c r="D4413" s="7">
        <v>20</v>
      </c>
      <c r="E4413" s="7">
        <v>1</v>
      </c>
      <c r="F4413" s="7">
        <v>543000</v>
      </c>
    </row>
    <row r="4414" spans="1:6" x14ac:dyDescent="0.2">
      <c r="A4414" s="7">
        <v>4413</v>
      </c>
      <c r="B4414" s="7">
        <v>22</v>
      </c>
      <c r="C4414" s="7" t="s">
        <v>97</v>
      </c>
      <c r="D4414" s="7">
        <v>15</v>
      </c>
      <c r="E4414" s="7">
        <v>1</v>
      </c>
      <c r="F4414" s="7">
        <v>32000</v>
      </c>
    </row>
    <row r="4415" spans="1:6" x14ac:dyDescent="0.2">
      <c r="A4415" s="7">
        <v>4414</v>
      </c>
      <c r="B4415" s="7">
        <v>46</v>
      </c>
      <c r="C4415" s="7" t="s">
        <v>97</v>
      </c>
      <c r="D4415" s="7">
        <v>20</v>
      </c>
      <c r="E4415" s="7">
        <v>1</v>
      </c>
      <c r="F4415" s="7">
        <v>340000</v>
      </c>
    </row>
    <row r="4416" spans="1:6" x14ac:dyDescent="0.2">
      <c r="A4416" s="7">
        <v>4415</v>
      </c>
      <c r="B4416" s="7">
        <v>43</v>
      </c>
      <c r="C4416" s="7" t="s">
        <v>97</v>
      </c>
      <c r="D4416" s="7">
        <v>10</v>
      </c>
      <c r="E4416" s="7">
        <v>1</v>
      </c>
      <c r="F4416" s="7">
        <v>91000</v>
      </c>
    </row>
    <row r="4417" spans="1:6" x14ac:dyDescent="0.2">
      <c r="A4417" s="7">
        <v>4416</v>
      </c>
      <c r="B4417" s="7">
        <v>56</v>
      </c>
      <c r="C4417" s="7" t="s">
        <v>97</v>
      </c>
      <c r="D4417" s="7">
        <v>20</v>
      </c>
      <c r="E4417" s="7">
        <v>1</v>
      </c>
      <c r="F4417" s="7">
        <v>408000</v>
      </c>
    </row>
    <row r="4418" spans="1:6" x14ac:dyDescent="0.2">
      <c r="A4418" s="7">
        <v>4417</v>
      </c>
      <c r="B4418" s="7">
        <v>39</v>
      </c>
      <c r="C4418" s="7" t="s">
        <v>97</v>
      </c>
      <c r="D4418" s="7">
        <v>20</v>
      </c>
      <c r="E4418" s="7">
        <v>1</v>
      </c>
      <c r="F4418" s="7">
        <v>588000</v>
      </c>
    </row>
    <row r="4419" spans="1:6" x14ac:dyDescent="0.2">
      <c r="A4419" s="7">
        <v>4418</v>
      </c>
      <c r="B4419" s="7">
        <v>59</v>
      </c>
      <c r="C4419" s="7" t="s">
        <v>96</v>
      </c>
      <c r="D4419" s="7">
        <v>10</v>
      </c>
      <c r="E4419" s="7">
        <v>1</v>
      </c>
      <c r="F4419" s="7">
        <v>735000</v>
      </c>
    </row>
    <row r="4420" spans="1:6" x14ac:dyDescent="0.2">
      <c r="A4420" s="7">
        <v>4419</v>
      </c>
      <c r="B4420" s="7">
        <v>46</v>
      </c>
      <c r="C4420" s="7" t="s">
        <v>96</v>
      </c>
      <c r="D4420" s="7">
        <v>10</v>
      </c>
      <c r="E4420" s="7">
        <v>1</v>
      </c>
      <c r="F4420" s="7">
        <v>277000</v>
      </c>
    </row>
    <row r="4421" spans="1:6" x14ac:dyDescent="0.2">
      <c r="A4421" s="7">
        <v>4420</v>
      </c>
      <c r="B4421" s="7">
        <v>26</v>
      </c>
      <c r="C4421" s="7" t="s">
        <v>97</v>
      </c>
      <c r="D4421" s="7">
        <v>20</v>
      </c>
      <c r="E4421" s="7">
        <v>1</v>
      </c>
      <c r="F4421" s="7">
        <v>551000</v>
      </c>
    </row>
    <row r="4422" spans="1:6" x14ac:dyDescent="0.2">
      <c r="A4422" s="7">
        <v>4421</v>
      </c>
      <c r="B4422" s="7">
        <v>38</v>
      </c>
      <c r="C4422" s="7" t="s">
        <v>97</v>
      </c>
      <c r="D4422" s="7">
        <v>20</v>
      </c>
      <c r="E4422" s="7">
        <v>1</v>
      </c>
      <c r="F4422" s="7">
        <v>655000</v>
      </c>
    </row>
    <row r="4423" spans="1:6" x14ac:dyDescent="0.2">
      <c r="A4423" s="7">
        <v>4422</v>
      </c>
      <c r="B4423" s="7">
        <v>34</v>
      </c>
      <c r="C4423" s="7" t="s">
        <v>96</v>
      </c>
      <c r="D4423" s="7">
        <v>20</v>
      </c>
      <c r="E4423" s="7">
        <v>1</v>
      </c>
      <c r="F4423" s="7">
        <v>876000</v>
      </c>
    </row>
    <row r="4424" spans="1:6" x14ac:dyDescent="0.2">
      <c r="A4424" s="7">
        <v>4423</v>
      </c>
      <c r="B4424" s="7">
        <v>20</v>
      </c>
      <c r="C4424" s="7" t="s">
        <v>96</v>
      </c>
      <c r="D4424" s="7">
        <v>15</v>
      </c>
      <c r="E4424" s="7">
        <v>1</v>
      </c>
      <c r="F4424" s="7">
        <v>935000</v>
      </c>
    </row>
    <row r="4425" spans="1:6" x14ac:dyDescent="0.2">
      <c r="A4425" s="7">
        <v>4424</v>
      </c>
      <c r="B4425" s="7">
        <v>44</v>
      </c>
      <c r="C4425" s="7" t="s">
        <v>96</v>
      </c>
      <c r="D4425" s="7">
        <v>20</v>
      </c>
      <c r="E4425" s="7">
        <v>1</v>
      </c>
      <c r="F4425" s="7">
        <v>190000</v>
      </c>
    </row>
    <row r="4426" spans="1:6" x14ac:dyDescent="0.2">
      <c r="A4426" s="7">
        <v>4425</v>
      </c>
      <c r="B4426" s="7">
        <v>58</v>
      </c>
      <c r="C4426" s="7" t="s">
        <v>96</v>
      </c>
      <c r="D4426" s="7">
        <v>10</v>
      </c>
      <c r="E4426" s="7">
        <v>1</v>
      </c>
      <c r="F4426" s="7">
        <v>150000</v>
      </c>
    </row>
    <row r="4427" spans="1:6" x14ac:dyDescent="0.2">
      <c r="A4427" s="7">
        <v>4426</v>
      </c>
      <c r="B4427" s="7">
        <v>57</v>
      </c>
      <c r="C4427" s="7" t="s">
        <v>97</v>
      </c>
      <c r="D4427" s="7">
        <v>10</v>
      </c>
      <c r="E4427" s="7">
        <v>1</v>
      </c>
      <c r="F4427" s="7">
        <v>990000</v>
      </c>
    </row>
    <row r="4428" spans="1:6" x14ac:dyDescent="0.2">
      <c r="A4428" s="7">
        <v>4427</v>
      </c>
      <c r="B4428" s="7">
        <v>48</v>
      </c>
      <c r="C4428" s="7" t="s">
        <v>96</v>
      </c>
      <c r="D4428" s="7">
        <v>10</v>
      </c>
      <c r="E4428" s="7">
        <v>1</v>
      </c>
      <c r="F4428" s="7">
        <v>437000</v>
      </c>
    </row>
    <row r="4429" spans="1:6" x14ac:dyDescent="0.2">
      <c r="A4429" s="7">
        <v>4428</v>
      </c>
      <c r="B4429" s="7">
        <v>27</v>
      </c>
      <c r="C4429" s="7" t="s">
        <v>97</v>
      </c>
      <c r="D4429" s="7">
        <v>20</v>
      </c>
      <c r="E4429" s="7">
        <v>1</v>
      </c>
      <c r="F4429" s="7">
        <v>735000</v>
      </c>
    </row>
    <row r="4430" spans="1:6" x14ac:dyDescent="0.2">
      <c r="A4430" s="7">
        <v>4429</v>
      </c>
      <c r="B4430" s="7">
        <v>25</v>
      </c>
      <c r="C4430" s="7" t="s">
        <v>96</v>
      </c>
      <c r="D4430" s="7">
        <v>20</v>
      </c>
      <c r="E4430" s="7">
        <v>1</v>
      </c>
      <c r="F4430" s="7">
        <v>637000</v>
      </c>
    </row>
    <row r="4431" spans="1:6" x14ac:dyDescent="0.2">
      <c r="A4431" s="7">
        <v>4430</v>
      </c>
      <c r="B4431" s="7">
        <v>27</v>
      </c>
      <c r="C4431" s="7" t="s">
        <v>96</v>
      </c>
      <c r="D4431" s="7">
        <v>10</v>
      </c>
      <c r="E4431" s="7">
        <v>1</v>
      </c>
      <c r="F4431" s="7">
        <v>43000</v>
      </c>
    </row>
    <row r="4432" spans="1:6" x14ac:dyDescent="0.2">
      <c r="A4432" s="7">
        <v>4431</v>
      </c>
      <c r="B4432" s="7">
        <v>47</v>
      </c>
      <c r="C4432" s="7" t="s">
        <v>97</v>
      </c>
      <c r="D4432" s="7">
        <v>20</v>
      </c>
      <c r="E4432" s="7">
        <v>1</v>
      </c>
      <c r="F4432" s="7">
        <v>238000</v>
      </c>
    </row>
    <row r="4433" spans="1:6" x14ac:dyDescent="0.2">
      <c r="A4433" s="7">
        <v>4432</v>
      </c>
      <c r="B4433" s="7">
        <v>20</v>
      </c>
      <c r="C4433" s="7" t="s">
        <v>96</v>
      </c>
      <c r="D4433" s="7">
        <v>10</v>
      </c>
      <c r="E4433" s="7">
        <v>1</v>
      </c>
      <c r="F4433" s="7">
        <v>186000</v>
      </c>
    </row>
    <row r="4434" spans="1:6" x14ac:dyDescent="0.2">
      <c r="A4434" s="7">
        <v>4433</v>
      </c>
      <c r="B4434" s="7">
        <v>45</v>
      </c>
      <c r="C4434" s="7" t="s">
        <v>97</v>
      </c>
      <c r="D4434" s="7">
        <v>10</v>
      </c>
      <c r="E4434" s="7">
        <v>1</v>
      </c>
      <c r="F4434" s="7">
        <v>393000</v>
      </c>
    </row>
    <row r="4435" spans="1:6" x14ac:dyDescent="0.2">
      <c r="A4435" s="7">
        <v>4434</v>
      </c>
      <c r="B4435" s="7">
        <v>47</v>
      </c>
      <c r="C4435" s="7" t="s">
        <v>97</v>
      </c>
      <c r="D4435" s="7">
        <v>15</v>
      </c>
      <c r="E4435" s="7">
        <v>1</v>
      </c>
      <c r="F4435" s="7">
        <v>637000</v>
      </c>
    </row>
    <row r="4436" spans="1:6" x14ac:dyDescent="0.2">
      <c r="A4436" s="7">
        <v>4435</v>
      </c>
      <c r="B4436" s="7">
        <v>23</v>
      </c>
      <c r="C4436" s="7" t="s">
        <v>97</v>
      </c>
      <c r="D4436" s="7">
        <v>10</v>
      </c>
      <c r="E4436" s="7">
        <v>1</v>
      </c>
      <c r="F4436" s="7">
        <v>621000</v>
      </c>
    </row>
    <row r="4437" spans="1:6" x14ac:dyDescent="0.2">
      <c r="A4437" s="7">
        <v>4436</v>
      </c>
      <c r="B4437" s="7">
        <v>51</v>
      </c>
      <c r="C4437" s="7" t="s">
        <v>96</v>
      </c>
      <c r="D4437" s="7">
        <v>20</v>
      </c>
      <c r="E4437" s="7">
        <v>1</v>
      </c>
      <c r="F4437" s="7">
        <v>196000</v>
      </c>
    </row>
    <row r="4438" spans="1:6" x14ac:dyDescent="0.2">
      <c r="A4438" s="7">
        <v>4437</v>
      </c>
      <c r="B4438" s="7">
        <v>32</v>
      </c>
      <c r="C4438" s="7" t="s">
        <v>96</v>
      </c>
      <c r="D4438" s="7">
        <v>20</v>
      </c>
      <c r="E4438" s="7">
        <v>1</v>
      </c>
      <c r="F4438" s="7">
        <v>177000</v>
      </c>
    </row>
    <row r="4439" spans="1:6" x14ac:dyDescent="0.2">
      <c r="A4439" s="7">
        <v>4438</v>
      </c>
      <c r="B4439" s="7">
        <v>20</v>
      </c>
      <c r="C4439" s="7" t="s">
        <v>97</v>
      </c>
      <c r="D4439" s="7">
        <v>10</v>
      </c>
      <c r="E4439" s="7">
        <v>1</v>
      </c>
      <c r="F4439" s="7">
        <v>61000</v>
      </c>
    </row>
    <row r="4440" spans="1:6" x14ac:dyDescent="0.2">
      <c r="A4440" s="7">
        <v>4439</v>
      </c>
      <c r="B4440" s="7">
        <v>20</v>
      </c>
      <c r="C4440" s="7" t="s">
        <v>97</v>
      </c>
      <c r="D4440" s="7">
        <v>15</v>
      </c>
      <c r="E4440" s="7">
        <v>1</v>
      </c>
      <c r="F4440" s="7">
        <v>969000</v>
      </c>
    </row>
    <row r="4441" spans="1:6" x14ac:dyDescent="0.2">
      <c r="A4441" s="7">
        <v>4440</v>
      </c>
      <c r="B4441" s="7">
        <v>20</v>
      </c>
      <c r="C4441" s="7" t="s">
        <v>97</v>
      </c>
      <c r="D4441" s="7">
        <v>20</v>
      </c>
      <c r="E4441" s="7">
        <v>1</v>
      </c>
      <c r="F4441" s="7">
        <v>178000</v>
      </c>
    </row>
    <row r="4442" spans="1:6" x14ac:dyDescent="0.2">
      <c r="A4442" s="7">
        <v>4441</v>
      </c>
      <c r="B4442" s="7">
        <v>36</v>
      </c>
      <c r="C4442" s="7" t="s">
        <v>96</v>
      </c>
      <c r="D4442" s="7">
        <v>10</v>
      </c>
      <c r="E4442" s="7">
        <v>1</v>
      </c>
      <c r="F4442" s="7">
        <v>352000</v>
      </c>
    </row>
    <row r="4443" spans="1:6" x14ac:dyDescent="0.2">
      <c r="A4443" s="7">
        <v>4442</v>
      </c>
      <c r="B4443" s="7">
        <v>50</v>
      </c>
      <c r="C4443" s="7" t="s">
        <v>97</v>
      </c>
      <c r="D4443" s="7">
        <v>15</v>
      </c>
      <c r="E4443" s="7">
        <v>1</v>
      </c>
      <c r="F4443" s="7">
        <v>755000</v>
      </c>
    </row>
    <row r="4444" spans="1:6" x14ac:dyDescent="0.2">
      <c r="A4444" s="7">
        <v>4443</v>
      </c>
      <c r="B4444" s="7">
        <v>52</v>
      </c>
      <c r="C4444" s="7" t="s">
        <v>97</v>
      </c>
      <c r="D4444" s="7">
        <v>20</v>
      </c>
      <c r="E4444" s="7">
        <v>1</v>
      </c>
      <c r="F4444" s="7">
        <v>854000</v>
      </c>
    </row>
    <row r="4445" spans="1:6" x14ac:dyDescent="0.2">
      <c r="A4445" s="7">
        <v>4444</v>
      </c>
      <c r="B4445" s="7">
        <v>41</v>
      </c>
      <c r="C4445" s="7" t="s">
        <v>97</v>
      </c>
      <c r="D4445" s="7">
        <v>10</v>
      </c>
      <c r="E4445" s="7">
        <v>1</v>
      </c>
      <c r="F4445" s="7">
        <v>769000</v>
      </c>
    </row>
    <row r="4446" spans="1:6" x14ac:dyDescent="0.2">
      <c r="A4446" s="7">
        <v>4445</v>
      </c>
      <c r="B4446" s="7">
        <v>28</v>
      </c>
      <c r="C4446" s="7" t="s">
        <v>97</v>
      </c>
      <c r="D4446" s="7">
        <v>20</v>
      </c>
      <c r="E4446" s="7">
        <v>1</v>
      </c>
      <c r="F4446" s="7">
        <v>440000</v>
      </c>
    </row>
    <row r="4447" spans="1:6" x14ac:dyDescent="0.2">
      <c r="A4447" s="7">
        <v>4446</v>
      </c>
      <c r="B4447" s="7">
        <v>30</v>
      </c>
      <c r="C4447" s="7" t="s">
        <v>97</v>
      </c>
      <c r="D4447" s="7">
        <v>20</v>
      </c>
      <c r="E4447" s="7">
        <v>1</v>
      </c>
      <c r="F4447" s="7">
        <v>359000</v>
      </c>
    </row>
    <row r="4448" spans="1:6" x14ac:dyDescent="0.2">
      <c r="A4448" s="7">
        <v>4447</v>
      </c>
      <c r="B4448" s="7">
        <v>41</v>
      </c>
      <c r="C4448" s="7" t="s">
        <v>97</v>
      </c>
      <c r="D4448" s="7">
        <v>20</v>
      </c>
      <c r="E4448" s="7">
        <v>1</v>
      </c>
      <c r="F4448" s="7">
        <v>789000</v>
      </c>
    </row>
    <row r="4449" spans="1:6" x14ac:dyDescent="0.2">
      <c r="A4449" s="7">
        <v>4448</v>
      </c>
      <c r="B4449" s="7">
        <v>43</v>
      </c>
      <c r="C4449" s="7" t="s">
        <v>97</v>
      </c>
      <c r="D4449" s="7">
        <v>10</v>
      </c>
      <c r="E4449" s="7">
        <v>1</v>
      </c>
      <c r="F4449" s="7">
        <v>372000</v>
      </c>
    </row>
    <row r="4450" spans="1:6" x14ac:dyDescent="0.2">
      <c r="A4450" s="7">
        <v>4449</v>
      </c>
      <c r="B4450" s="7">
        <v>25</v>
      </c>
      <c r="C4450" s="7" t="s">
        <v>97</v>
      </c>
      <c r="D4450" s="7">
        <v>20</v>
      </c>
      <c r="E4450" s="7">
        <v>1</v>
      </c>
      <c r="F4450" s="7">
        <v>131000</v>
      </c>
    </row>
    <row r="4451" spans="1:6" x14ac:dyDescent="0.2">
      <c r="A4451" s="7">
        <v>4450</v>
      </c>
      <c r="B4451" s="7">
        <v>33</v>
      </c>
      <c r="C4451" s="7" t="s">
        <v>97</v>
      </c>
      <c r="D4451" s="7">
        <v>20</v>
      </c>
      <c r="E4451" s="7">
        <v>1</v>
      </c>
      <c r="F4451" s="7">
        <v>358000</v>
      </c>
    </row>
    <row r="4452" spans="1:6" x14ac:dyDescent="0.2">
      <c r="A4452" s="7">
        <v>4451</v>
      </c>
      <c r="B4452" s="7">
        <v>43</v>
      </c>
      <c r="C4452" s="7" t="s">
        <v>97</v>
      </c>
      <c r="D4452" s="7">
        <v>20</v>
      </c>
      <c r="E4452" s="7">
        <v>1</v>
      </c>
      <c r="F4452" s="7">
        <v>221000</v>
      </c>
    </row>
    <row r="4453" spans="1:6" x14ac:dyDescent="0.2">
      <c r="A4453" s="7">
        <v>4452</v>
      </c>
      <c r="B4453" s="7">
        <v>50</v>
      </c>
      <c r="C4453" s="7" t="s">
        <v>96</v>
      </c>
      <c r="D4453" s="7">
        <v>20</v>
      </c>
      <c r="E4453" s="7">
        <v>1</v>
      </c>
      <c r="F4453" s="7">
        <v>625000</v>
      </c>
    </row>
    <row r="4454" spans="1:6" x14ac:dyDescent="0.2">
      <c r="A4454" s="7">
        <v>4453</v>
      </c>
      <c r="B4454" s="7">
        <v>35</v>
      </c>
      <c r="C4454" s="7" t="s">
        <v>96</v>
      </c>
      <c r="D4454" s="7">
        <v>10</v>
      </c>
      <c r="E4454" s="7">
        <v>1</v>
      </c>
      <c r="F4454" s="7">
        <v>533000</v>
      </c>
    </row>
    <row r="4455" spans="1:6" x14ac:dyDescent="0.2">
      <c r="A4455" s="7">
        <v>4454</v>
      </c>
      <c r="B4455" s="7">
        <v>55</v>
      </c>
      <c r="C4455" s="7" t="s">
        <v>96</v>
      </c>
      <c r="D4455" s="7">
        <v>15</v>
      </c>
      <c r="E4455" s="7">
        <v>1</v>
      </c>
      <c r="F4455" s="7">
        <v>385000</v>
      </c>
    </row>
    <row r="4456" spans="1:6" x14ac:dyDescent="0.2">
      <c r="A4456" s="7">
        <v>4455</v>
      </c>
      <c r="B4456" s="7">
        <v>30</v>
      </c>
      <c r="C4456" s="7" t="s">
        <v>96</v>
      </c>
      <c r="D4456" s="7">
        <v>15</v>
      </c>
      <c r="E4456" s="7">
        <v>1</v>
      </c>
      <c r="F4456" s="7">
        <v>709000</v>
      </c>
    </row>
    <row r="4457" spans="1:6" x14ac:dyDescent="0.2">
      <c r="A4457" s="7">
        <v>4456</v>
      </c>
      <c r="B4457" s="7">
        <v>20</v>
      </c>
      <c r="C4457" s="7" t="s">
        <v>97</v>
      </c>
      <c r="D4457" s="7">
        <v>10</v>
      </c>
      <c r="E4457" s="7">
        <v>1</v>
      </c>
      <c r="F4457" s="7">
        <v>645000</v>
      </c>
    </row>
    <row r="4458" spans="1:6" x14ac:dyDescent="0.2">
      <c r="A4458" s="7">
        <v>4457</v>
      </c>
      <c r="B4458" s="7">
        <v>50</v>
      </c>
      <c r="C4458" s="7" t="s">
        <v>96</v>
      </c>
      <c r="D4458" s="7">
        <v>15</v>
      </c>
      <c r="E4458" s="7">
        <v>1</v>
      </c>
      <c r="F4458" s="7">
        <v>371000</v>
      </c>
    </row>
    <row r="4459" spans="1:6" x14ac:dyDescent="0.2">
      <c r="A4459" s="7">
        <v>4458</v>
      </c>
      <c r="B4459" s="7">
        <v>49</v>
      </c>
      <c r="C4459" s="7" t="s">
        <v>96</v>
      </c>
      <c r="D4459" s="7">
        <v>10</v>
      </c>
      <c r="E4459" s="7">
        <v>1</v>
      </c>
      <c r="F4459" s="7">
        <v>891000</v>
      </c>
    </row>
    <row r="4460" spans="1:6" x14ac:dyDescent="0.2">
      <c r="A4460" s="7">
        <v>4459</v>
      </c>
      <c r="B4460" s="7">
        <v>31</v>
      </c>
      <c r="C4460" s="7" t="s">
        <v>96</v>
      </c>
      <c r="D4460" s="7">
        <v>20</v>
      </c>
      <c r="E4460" s="7">
        <v>1</v>
      </c>
      <c r="F4460" s="7">
        <v>403000</v>
      </c>
    </row>
    <row r="4461" spans="1:6" x14ac:dyDescent="0.2">
      <c r="A4461" s="7">
        <v>4460</v>
      </c>
      <c r="B4461" s="7">
        <v>50</v>
      </c>
      <c r="C4461" s="7" t="s">
        <v>97</v>
      </c>
      <c r="D4461" s="7">
        <v>20</v>
      </c>
      <c r="E4461" s="7">
        <v>1</v>
      </c>
      <c r="F4461" s="7">
        <v>365000</v>
      </c>
    </row>
    <row r="4462" spans="1:6" x14ac:dyDescent="0.2">
      <c r="A4462" s="7">
        <v>4461</v>
      </c>
      <c r="B4462" s="7">
        <v>50</v>
      </c>
      <c r="C4462" s="7" t="s">
        <v>97</v>
      </c>
      <c r="D4462" s="7">
        <v>15</v>
      </c>
      <c r="E4462" s="7">
        <v>1</v>
      </c>
      <c r="F4462" s="7">
        <v>619000</v>
      </c>
    </row>
    <row r="4463" spans="1:6" x14ac:dyDescent="0.2">
      <c r="A4463" s="7">
        <v>4462</v>
      </c>
      <c r="B4463" s="7">
        <v>30</v>
      </c>
      <c r="C4463" s="7" t="s">
        <v>97</v>
      </c>
      <c r="D4463" s="7">
        <v>15</v>
      </c>
      <c r="E4463" s="7">
        <v>1</v>
      </c>
      <c r="F4463" s="7">
        <v>926000</v>
      </c>
    </row>
    <row r="4464" spans="1:6" x14ac:dyDescent="0.2">
      <c r="A4464" s="7">
        <v>4463</v>
      </c>
      <c r="B4464" s="7">
        <v>32</v>
      </c>
      <c r="C4464" s="7" t="s">
        <v>96</v>
      </c>
      <c r="D4464" s="7">
        <v>15</v>
      </c>
      <c r="E4464" s="7">
        <v>1</v>
      </c>
      <c r="F4464" s="7">
        <v>631000</v>
      </c>
    </row>
    <row r="4465" spans="1:6" x14ac:dyDescent="0.2">
      <c r="A4465" s="7">
        <v>4464</v>
      </c>
      <c r="B4465" s="7">
        <v>47</v>
      </c>
      <c r="C4465" s="7" t="s">
        <v>97</v>
      </c>
      <c r="D4465" s="7">
        <v>10</v>
      </c>
      <c r="E4465" s="7">
        <v>1</v>
      </c>
      <c r="F4465" s="7">
        <v>869000</v>
      </c>
    </row>
    <row r="4466" spans="1:6" x14ac:dyDescent="0.2">
      <c r="A4466" s="7">
        <v>4465</v>
      </c>
      <c r="B4466" s="7">
        <v>32</v>
      </c>
      <c r="C4466" s="7" t="s">
        <v>97</v>
      </c>
      <c r="D4466" s="7">
        <v>15</v>
      </c>
      <c r="E4466" s="7">
        <v>1</v>
      </c>
      <c r="F4466" s="7">
        <v>107000</v>
      </c>
    </row>
    <row r="4467" spans="1:6" x14ac:dyDescent="0.2">
      <c r="A4467" s="7">
        <v>4466</v>
      </c>
      <c r="B4467" s="7">
        <v>35</v>
      </c>
      <c r="C4467" s="7" t="s">
        <v>97</v>
      </c>
      <c r="D4467" s="7">
        <v>20</v>
      </c>
      <c r="E4467" s="7">
        <v>1</v>
      </c>
      <c r="F4467" s="7">
        <v>923000</v>
      </c>
    </row>
    <row r="4468" spans="1:6" x14ac:dyDescent="0.2">
      <c r="A4468" s="7">
        <v>4467</v>
      </c>
      <c r="B4468" s="7">
        <v>42</v>
      </c>
      <c r="C4468" s="7" t="s">
        <v>96</v>
      </c>
      <c r="D4468" s="7">
        <v>15</v>
      </c>
      <c r="E4468" s="7">
        <v>1</v>
      </c>
      <c r="F4468" s="7">
        <v>469000</v>
      </c>
    </row>
    <row r="4469" spans="1:6" x14ac:dyDescent="0.2">
      <c r="A4469" s="7">
        <v>4468</v>
      </c>
      <c r="B4469" s="7">
        <v>31</v>
      </c>
      <c r="C4469" s="7" t="s">
        <v>96</v>
      </c>
      <c r="D4469" s="7">
        <v>10</v>
      </c>
      <c r="E4469" s="7">
        <v>1</v>
      </c>
      <c r="F4469" s="7">
        <v>88000</v>
      </c>
    </row>
    <row r="4470" spans="1:6" x14ac:dyDescent="0.2">
      <c r="A4470" s="7">
        <v>4469</v>
      </c>
      <c r="B4470" s="7">
        <v>37</v>
      </c>
      <c r="C4470" s="7" t="s">
        <v>97</v>
      </c>
      <c r="D4470" s="7">
        <v>15</v>
      </c>
      <c r="E4470" s="7">
        <v>1</v>
      </c>
      <c r="F4470" s="7">
        <v>418000</v>
      </c>
    </row>
    <row r="4471" spans="1:6" x14ac:dyDescent="0.2">
      <c r="A4471" s="7">
        <v>4470</v>
      </c>
      <c r="B4471" s="7">
        <v>43</v>
      </c>
      <c r="C4471" s="7" t="s">
        <v>97</v>
      </c>
      <c r="D4471" s="7">
        <v>15</v>
      </c>
      <c r="E4471" s="7">
        <v>1</v>
      </c>
      <c r="F4471" s="7">
        <v>129000</v>
      </c>
    </row>
    <row r="4472" spans="1:6" x14ac:dyDescent="0.2">
      <c r="A4472" s="7">
        <v>4471</v>
      </c>
      <c r="B4472" s="7">
        <v>21</v>
      </c>
      <c r="C4472" s="7" t="s">
        <v>97</v>
      </c>
      <c r="D4472" s="7">
        <v>10</v>
      </c>
      <c r="E4472" s="7">
        <v>1</v>
      </c>
      <c r="F4472" s="7">
        <v>809000</v>
      </c>
    </row>
    <row r="4473" spans="1:6" x14ac:dyDescent="0.2">
      <c r="A4473" s="7">
        <v>4472</v>
      </c>
      <c r="B4473" s="7">
        <v>50</v>
      </c>
      <c r="C4473" s="7" t="s">
        <v>96</v>
      </c>
      <c r="D4473" s="7">
        <v>20</v>
      </c>
      <c r="E4473" s="7">
        <v>1</v>
      </c>
      <c r="F4473" s="7">
        <v>868000</v>
      </c>
    </row>
    <row r="4474" spans="1:6" x14ac:dyDescent="0.2">
      <c r="A4474" s="7">
        <v>4473</v>
      </c>
      <c r="B4474" s="7">
        <v>25</v>
      </c>
      <c r="C4474" s="7" t="s">
        <v>96</v>
      </c>
      <c r="D4474" s="7">
        <v>15</v>
      </c>
      <c r="E4474" s="7">
        <v>1</v>
      </c>
      <c r="F4474" s="7">
        <v>86000</v>
      </c>
    </row>
    <row r="4475" spans="1:6" x14ac:dyDescent="0.2">
      <c r="A4475" s="7">
        <v>4474</v>
      </c>
      <c r="B4475" s="7">
        <v>56</v>
      </c>
      <c r="C4475" s="7" t="s">
        <v>97</v>
      </c>
      <c r="D4475" s="7">
        <v>20</v>
      </c>
      <c r="E4475" s="7">
        <v>1</v>
      </c>
      <c r="F4475" s="7">
        <v>585000</v>
      </c>
    </row>
    <row r="4476" spans="1:6" x14ac:dyDescent="0.2">
      <c r="A4476" s="7">
        <v>4475</v>
      </c>
      <c r="B4476" s="7">
        <v>48</v>
      </c>
      <c r="C4476" s="7" t="s">
        <v>97</v>
      </c>
      <c r="D4476" s="7">
        <v>15</v>
      </c>
      <c r="E4476" s="7">
        <v>1</v>
      </c>
      <c r="F4476" s="7">
        <v>709000</v>
      </c>
    </row>
    <row r="4477" spans="1:6" x14ac:dyDescent="0.2">
      <c r="A4477" s="7">
        <v>4476</v>
      </c>
      <c r="B4477" s="7">
        <v>55</v>
      </c>
      <c r="C4477" s="7" t="s">
        <v>96</v>
      </c>
      <c r="D4477" s="7">
        <v>15</v>
      </c>
      <c r="E4477" s="7">
        <v>1</v>
      </c>
      <c r="F4477" s="7">
        <v>651000</v>
      </c>
    </row>
    <row r="4478" spans="1:6" x14ac:dyDescent="0.2">
      <c r="A4478" s="7">
        <v>4477</v>
      </c>
      <c r="B4478" s="7">
        <v>49</v>
      </c>
      <c r="C4478" s="7" t="s">
        <v>97</v>
      </c>
      <c r="D4478" s="7">
        <v>20</v>
      </c>
      <c r="E4478" s="7">
        <v>1</v>
      </c>
      <c r="F4478" s="7">
        <v>286000</v>
      </c>
    </row>
    <row r="4479" spans="1:6" x14ac:dyDescent="0.2">
      <c r="A4479" s="7">
        <v>4478</v>
      </c>
      <c r="B4479" s="7">
        <v>25</v>
      </c>
      <c r="C4479" s="7" t="s">
        <v>97</v>
      </c>
      <c r="D4479" s="7">
        <v>20</v>
      </c>
      <c r="E4479" s="7">
        <v>1</v>
      </c>
      <c r="F4479" s="7">
        <v>11000</v>
      </c>
    </row>
    <row r="4480" spans="1:6" x14ac:dyDescent="0.2">
      <c r="A4480" s="7">
        <v>4479</v>
      </c>
      <c r="B4480" s="7">
        <v>51</v>
      </c>
      <c r="C4480" s="7" t="s">
        <v>96</v>
      </c>
      <c r="D4480" s="7">
        <v>10</v>
      </c>
      <c r="E4480" s="7">
        <v>1</v>
      </c>
      <c r="F4480" s="7">
        <v>155000</v>
      </c>
    </row>
    <row r="4481" spans="1:6" x14ac:dyDescent="0.2">
      <c r="A4481" s="7">
        <v>4480</v>
      </c>
      <c r="B4481" s="7">
        <v>48</v>
      </c>
      <c r="C4481" s="7" t="s">
        <v>96</v>
      </c>
      <c r="D4481" s="7">
        <v>15</v>
      </c>
      <c r="E4481" s="7">
        <v>1</v>
      </c>
      <c r="F4481" s="7">
        <v>701000</v>
      </c>
    </row>
    <row r="4482" spans="1:6" x14ac:dyDescent="0.2">
      <c r="A4482" s="7">
        <v>4481</v>
      </c>
      <c r="B4482" s="7">
        <v>22</v>
      </c>
      <c r="C4482" s="7" t="s">
        <v>96</v>
      </c>
      <c r="D4482" s="7">
        <v>15</v>
      </c>
      <c r="E4482" s="7">
        <v>1</v>
      </c>
      <c r="F4482" s="7">
        <v>501000</v>
      </c>
    </row>
    <row r="4483" spans="1:6" x14ac:dyDescent="0.2">
      <c r="A4483" s="7">
        <v>4482</v>
      </c>
      <c r="B4483" s="7">
        <v>42</v>
      </c>
      <c r="C4483" s="7" t="s">
        <v>97</v>
      </c>
      <c r="D4483" s="7">
        <v>20</v>
      </c>
      <c r="E4483" s="7">
        <v>1</v>
      </c>
      <c r="F4483" s="7">
        <v>693000</v>
      </c>
    </row>
    <row r="4484" spans="1:6" x14ac:dyDescent="0.2">
      <c r="A4484" s="7">
        <v>4483</v>
      </c>
      <c r="B4484" s="7">
        <v>45</v>
      </c>
      <c r="C4484" s="7" t="s">
        <v>97</v>
      </c>
      <c r="D4484" s="7">
        <v>10</v>
      </c>
      <c r="E4484" s="7">
        <v>1</v>
      </c>
      <c r="F4484" s="7">
        <v>995000</v>
      </c>
    </row>
    <row r="4485" spans="1:6" x14ac:dyDescent="0.2">
      <c r="A4485" s="7">
        <v>4484</v>
      </c>
      <c r="B4485" s="7">
        <v>50</v>
      </c>
      <c r="C4485" s="7" t="s">
        <v>97</v>
      </c>
      <c r="D4485" s="7">
        <v>20</v>
      </c>
      <c r="E4485" s="7">
        <v>1</v>
      </c>
      <c r="F4485" s="7">
        <v>625000</v>
      </c>
    </row>
    <row r="4486" spans="1:6" x14ac:dyDescent="0.2">
      <c r="A4486" s="7">
        <v>4485</v>
      </c>
      <c r="B4486" s="7">
        <v>20</v>
      </c>
      <c r="C4486" s="7" t="s">
        <v>96</v>
      </c>
      <c r="D4486" s="7">
        <v>20</v>
      </c>
      <c r="E4486" s="7">
        <v>1</v>
      </c>
      <c r="F4486" s="7">
        <v>444000</v>
      </c>
    </row>
    <row r="4487" spans="1:6" x14ac:dyDescent="0.2">
      <c r="A4487" s="7">
        <v>4486</v>
      </c>
      <c r="B4487" s="7">
        <v>53</v>
      </c>
      <c r="C4487" s="7" t="s">
        <v>96</v>
      </c>
      <c r="D4487" s="7">
        <v>10</v>
      </c>
      <c r="E4487" s="7">
        <v>1</v>
      </c>
      <c r="F4487" s="7">
        <v>901000</v>
      </c>
    </row>
    <row r="4488" spans="1:6" x14ac:dyDescent="0.2">
      <c r="A4488" s="7">
        <v>4487</v>
      </c>
      <c r="B4488" s="7">
        <v>31</v>
      </c>
      <c r="C4488" s="7" t="s">
        <v>96</v>
      </c>
      <c r="D4488" s="7">
        <v>20</v>
      </c>
      <c r="E4488" s="7">
        <v>1</v>
      </c>
      <c r="F4488" s="7">
        <v>722000</v>
      </c>
    </row>
    <row r="4489" spans="1:6" x14ac:dyDescent="0.2">
      <c r="A4489" s="7">
        <v>4488</v>
      </c>
      <c r="B4489" s="7">
        <v>24</v>
      </c>
      <c r="C4489" s="7" t="s">
        <v>97</v>
      </c>
      <c r="D4489" s="7">
        <v>15</v>
      </c>
      <c r="E4489" s="7">
        <v>1</v>
      </c>
      <c r="F4489" s="7">
        <v>739000</v>
      </c>
    </row>
    <row r="4490" spans="1:6" x14ac:dyDescent="0.2">
      <c r="A4490" s="7">
        <v>4489</v>
      </c>
      <c r="B4490" s="7">
        <v>48</v>
      </c>
      <c r="C4490" s="7" t="s">
        <v>97</v>
      </c>
      <c r="D4490" s="7">
        <v>15</v>
      </c>
      <c r="E4490" s="7">
        <v>1</v>
      </c>
      <c r="F4490" s="7">
        <v>233000</v>
      </c>
    </row>
    <row r="4491" spans="1:6" x14ac:dyDescent="0.2">
      <c r="A4491" s="7">
        <v>4490</v>
      </c>
      <c r="B4491" s="7">
        <v>47</v>
      </c>
      <c r="C4491" s="7" t="s">
        <v>97</v>
      </c>
      <c r="D4491" s="7">
        <v>20</v>
      </c>
      <c r="E4491" s="7">
        <v>1</v>
      </c>
      <c r="F4491" s="7">
        <v>930000</v>
      </c>
    </row>
    <row r="4492" spans="1:6" x14ac:dyDescent="0.2">
      <c r="A4492" s="7">
        <v>4491</v>
      </c>
      <c r="B4492" s="7">
        <v>58</v>
      </c>
      <c r="C4492" s="7" t="s">
        <v>97</v>
      </c>
      <c r="D4492" s="7">
        <v>10</v>
      </c>
      <c r="E4492" s="7">
        <v>1</v>
      </c>
      <c r="F4492" s="7">
        <v>919000</v>
      </c>
    </row>
    <row r="4493" spans="1:6" x14ac:dyDescent="0.2">
      <c r="A4493" s="7">
        <v>4492</v>
      </c>
      <c r="B4493" s="7">
        <v>28</v>
      </c>
      <c r="C4493" s="7" t="s">
        <v>96</v>
      </c>
      <c r="D4493" s="7">
        <v>15</v>
      </c>
      <c r="E4493" s="7">
        <v>1</v>
      </c>
      <c r="F4493" s="7">
        <v>890000</v>
      </c>
    </row>
    <row r="4494" spans="1:6" x14ac:dyDescent="0.2">
      <c r="A4494" s="7">
        <v>4493</v>
      </c>
      <c r="B4494" s="7">
        <v>31</v>
      </c>
      <c r="C4494" s="7" t="s">
        <v>97</v>
      </c>
      <c r="D4494" s="7">
        <v>20</v>
      </c>
      <c r="E4494" s="7">
        <v>1</v>
      </c>
      <c r="F4494" s="7">
        <v>281000</v>
      </c>
    </row>
    <row r="4495" spans="1:6" x14ac:dyDescent="0.2">
      <c r="A4495" s="7">
        <v>4494</v>
      </c>
      <c r="B4495" s="7">
        <v>35</v>
      </c>
      <c r="C4495" s="7" t="s">
        <v>96</v>
      </c>
      <c r="D4495" s="7">
        <v>15</v>
      </c>
      <c r="E4495" s="7">
        <v>1</v>
      </c>
      <c r="F4495" s="7">
        <v>434000</v>
      </c>
    </row>
    <row r="4496" spans="1:6" x14ac:dyDescent="0.2">
      <c r="A4496" s="7">
        <v>4495</v>
      </c>
      <c r="B4496" s="7">
        <v>40</v>
      </c>
      <c r="C4496" s="7" t="s">
        <v>97</v>
      </c>
      <c r="D4496" s="7">
        <v>15</v>
      </c>
      <c r="E4496" s="7">
        <v>1</v>
      </c>
      <c r="F4496" s="7">
        <v>596000</v>
      </c>
    </row>
    <row r="4497" spans="1:6" x14ac:dyDescent="0.2">
      <c r="A4497" s="7">
        <v>4496</v>
      </c>
      <c r="B4497" s="7">
        <v>22</v>
      </c>
      <c r="C4497" s="7" t="s">
        <v>96</v>
      </c>
      <c r="D4497" s="7">
        <v>20</v>
      </c>
      <c r="E4497" s="7">
        <v>1</v>
      </c>
      <c r="F4497" s="7">
        <v>253000</v>
      </c>
    </row>
    <row r="4498" spans="1:6" x14ac:dyDescent="0.2">
      <c r="A4498" s="7">
        <v>4497</v>
      </c>
      <c r="B4498" s="7">
        <v>23</v>
      </c>
      <c r="C4498" s="7" t="s">
        <v>97</v>
      </c>
      <c r="D4498" s="7">
        <v>15</v>
      </c>
      <c r="E4498" s="7">
        <v>1</v>
      </c>
      <c r="F4498" s="7">
        <v>622000</v>
      </c>
    </row>
    <row r="4499" spans="1:6" x14ac:dyDescent="0.2">
      <c r="A4499" s="7">
        <v>4498</v>
      </c>
      <c r="B4499" s="7">
        <v>57</v>
      </c>
      <c r="C4499" s="7" t="s">
        <v>97</v>
      </c>
      <c r="D4499" s="7">
        <v>20</v>
      </c>
      <c r="E4499" s="7">
        <v>1</v>
      </c>
      <c r="F4499" s="7">
        <v>930000</v>
      </c>
    </row>
    <row r="4500" spans="1:6" x14ac:dyDescent="0.2">
      <c r="A4500" s="7">
        <v>4499</v>
      </c>
      <c r="B4500" s="7">
        <v>45</v>
      </c>
      <c r="C4500" s="7" t="s">
        <v>96</v>
      </c>
      <c r="D4500" s="7">
        <v>15</v>
      </c>
      <c r="E4500" s="7">
        <v>1</v>
      </c>
      <c r="F4500" s="7">
        <v>839000</v>
      </c>
    </row>
    <row r="4501" spans="1:6" x14ac:dyDescent="0.2">
      <c r="A4501" s="7">
        <v>4500</v>
      </c>
      <c r="B4501" s="7">
        <v>43</v>
      </c>
      <c r="C4501" s="7" t="s">
        <v>96</v>
      </c>
      <c r="D4501" s="7">
        <v>15</v>
      </c>
      <c r="E4501" s="7">
        <v>1</v>
      </c>
      <c r="F4501" s="7">
        <v>230000</v>
      </c>
    </row>
    <row r="4502" spans="1:6" x14ac:dyDescent="0.2">
      <c r="A4502" s="7">
        <v>4501</v>
      </c>
      <c r="B4502" s="7">
        <v>27</v>
      </c>
      <c r="C4502" s="7" t="s">
        <v>96</v>
      </c>
      <c r="D4502" s="7">
        <v>15</v>
      </c>
      <c r="E4502" s="7">
        <v>1</v>
      </c>
      <c r="F4502" s="7">
        <v>969000</v>
      </c>
    </row>
    <row r="4503" spans="1:6" x14ac:dyDescent="0.2">
      <c r="A4503" s="7">
        <v>4502</v>
      </c>
      <c r="B4503" s="7">
        <v>46</v>
      </c>
      <c r="C4503" s="7" t="s">
        <v>97</v>
      </c>
      <c r="D4503" s="7">
        <v>15</v>
      </c>
      <c r="E4503" s="7">
        <v>1</v>
      </c>
      <c r="F4503" s="7">
        <v>646000</v>
      </c>
    </row>
    <row r="4504" spans="1:6" x14ac:dyDescent="0.2">
      <c r="A4504" s="7">
        <v>4503</v>
      </c>
      <c r="B4504" s="7">
        <v>30</v>
      </c>
      <c r="C4504" s="7" t="s">
        <v>96</v>
      </c>
      <c r="D4504" s="7">
        <v>20</v>
      </c>
      <c r="E4504" s="7">
        <v>1</v>
      </c>
      <c r="F4504" s="7">
        <v>878000</v>
      </c>
    </row>
    <row r="4505" spans="1:6" x14ac:dyDescent="0.2">
      <c r="A4505" s="7">
        <v>4504</v>
      </c>
      <c r="B4505" s="7">
        <v>37</v>
      </c>
      <c r="C4505" s="7" t="s">
        <v>97</v>
      </c>
      <c r="D4505" s="7">
        <v>15</v>
      </c>
      <c r="E4505" s="7">
        <v>1</v>
      </c>
      <c r="F4505" s="7">
        <v>96000</v>
      </c>
    </row>
    <row r="4506" spans="1:6" x14ac:dyDescent="0.2">
      <c r="A4506" s="7">
        <v>4505</v>
      </c>
      <c r="B4506" s="7">
        <v>21</v>
      </c>
      <c r="C4506" s="7" t="s">
        <v>97</v>
      </c>
      <c r="D4506" s="7">
        <v>15</v>
      </c>
      <c r="E4506" s="7">
        <v>1</v>
      </c>
      <c r="F4506" s="7">
        <v>301000</v>
      </c>
    </row>
    <row r="4507" spans="1:6" x14ac:dyDescent="0.2">
      <c r="A4507" s="7">
        <v>4506</v>
      </c>
      <c r="B4507" s="7">
        <v>33</v>
      </c>
      <c r="C4507" s="7" t="s">
        <v>97</v>
      </c>
      <c r="D4507" s="7">
        <v>15</v>
      </c>
      <c r="E4507" s="7">
        <v>1</v>
      </c>
      <c r="F4507" s="7">
        <v>108000</v>
      </c>
    </row>
    <row r="4508" spans="1:6" x14ac:dyDescent="0.2">
      <c r="A4508" s="7">
        <v>4507</v>
      </c>
      <c r="B4508" s="7">
        <v>38</v>
      </c>
      <c r="C4508" s="7" t="s">
        <v>96</v>
      </c>
      <c r="D4508" s="7">
        <v>10</v>
      </c>
      <c r="E4508" s="7">
        <v>1</v>
      </c>
      <c r="F4508" s="7">
        <v>952000</v>
      </c>
    </row>
    <row r="4509" spans="1:6" x14ac:dyDescent="0.2">
      <c r="A4509" s="7">
        <v>4508</v>
      </c>
      <c r="B4509" s="7">
        <v>29</v>
      </c>
      <c r="C4509" s="7" t="s">
        <v>96</v>
      </c>
      <c r="D4509" s="7">
        <v>10</v>
      </c>
      <c r="E4509" s="7">
        <v>1</v>
      </c>
      <c r="F4509" s="7">
        <v>748000</v>
      </c>
    </row>
    <row r="4510" spans="1:6" x14ac:dyDescent="0.2">
      <c r="A4510" s="7">
        <v>4509</v>
      </c>
      <c r="B4510" s="7">
        <v>49</v>
      </c>
      <c r="C4510" s="7" t="s">
        <v>97</v>
      </c>
      <c r="D4510" s="7">
        <v>15</v>
      </c>
      <c r="E4510" s="7">
        <v>1</v>
      </c>
      <c r="F4510" s="7">
        <v>570000</v>
      </c>
    </row>
    <row r="4511" spans="1:6" x14ac:dyDescent="0.2">
      <c r="A4511" s="7">
        <v>4510</v>
      </c>
      <c r="B4511" s="7">
        <v>29</v>
      </c>
      <c r="C4511" s="7" t="s">
        <v>96</v>
      </c>
      <c r="D4511" s="7">
        <v>15</v>
      </c>
      <c r="E4511" s="7">
        <v>1</v>
      </c>
      <c r="F4511" s="7">
        <v>949000</v>
      </c>
    </row>
    <row r="4512" spans="1:6" x14ac:dyDescent="0.2">
      <c r="A4512" s="7">
        <v>4511</v>
      </c>
      <c r="B4512" s="7">
        <v>42</v>
      </c>
      <c r="C4512" s="7" t="s">
        <v>97</v>
      </c>
      <c r="D4512" s="7">
        <v>10</v>
      </c>
      <c r="E4512" s="7">
        <v>1</v>
      </c>
      <c r="F4512" s="7">
        <v>397000</v>
      </c>
    </row>
    <row r="4513" spans="1:6" x14ac:dyDescent="0.2">
      <c r="A4513" s="7">
        <v>4512</v>
      </c>
      <c r="B4513" s="7">
        <v>35</v>
      </c>
      <c r="C4513" s="7" t="s">
        <v>96</v>
      </c>
      <c r="D4513" s="7">
        <v>20</v>
      </c>
      <c r="E4513" s="7">
        <v>1</v>
      </c>
      <c r="F4513" s="7">
        <v>428000</v>
      </c>
    </row>
    <row r="4514" spans="1:6" x14ac:dyDescent="0.2">
      <c r="A4514" s="7">
        <v>4513</v>
      </c>
      <c r="B4514" s="7">
        <v>38</v>
      </c>
      <c r="C4514" s="7" t="s">
        <v>97</v>
      </c>
      <c r="D4514" s="7">
        <v>20</v>
      </c>
      <c r="E4514" s="7">
        <v>1</v>
      </c>
      <c r="F4514" s="7">
        <v>207000</v>
      </c>
    </row>
    <row r="4515" spans="1:6" x14ac:dyDescent="0.2">
      <c r="A4515" s="7">
        <v>4514</v>
      </c>
      <c r="B4515" s="7">
        <v>53</v>
      </c>
      <c r="C4515" s="7" t="s">
        <v>96</v>
      </c>
      <c r="D4515" s="7">
        <v>20</v>
      </c>
      <c r="E4515" s="7">
        <v>1</v>
      </c>
      <c r="F4515" s="7">
        <v>711000</v>
      </c>
    </row>
    <row r="4516" spans="1:6" x14ac:dyDescent="0.2">
      <c r="A4516" s="7">
        <v>4515</v>
      </c>
      <c r="B4516" s="7">
        <v>22</v>
      </c>
      <c r="C4516" s="7" t="s">
        <v>96</v>
      </c>
      <c r="D4516" s="7">
        <v>15</v>
      </c>
      <c r="E4516" s="7">
        <v>1</v>
      </c>
      <c r="F4516" s="7">
        <v>497000</v>
      </c>
    </row>
    <row r="4517" spans="1:6" x14ac:dyDescent="0.2">
      <c r="A4517" s="7">
        <v>4516</v>
      </c>
      <c r="B4517" s="7">
        <v>25</v>
      </c>
      <c r="C4517" s="7" t="s">
        <v>97</v>
      </c>
      <c r="D4517" s="7">
        <v>10</v>
      </c>
      <c r="E4517" s="7">
        <v>1</v>
      </c>
      <c r="F4517" s="7">
        <v>202000</v>
      </c>
    </row>
    <row r="4518" spans="1:6" x14ac:dyDescent="0.2">
      <c r="A4518" s="7">
        <v>4517</v>
      </c>
      <c r="B4518" s="7">
        <v>21</v>
      </c>
      <c r="C4518" s="7" t="s">
        <v>96</v>
      </c>
      <c r="D4518" s="7">
        <v>20</v>
      </c>
      <c r="E4518" s="7">
        <v>1</v>
      </c>
      <c r="F4518" s="7">
        <v>263000</v>
      </c>
    </row>
    <row r="4519" spans="1:6" x14ac:dyDescent="0.2">
      <c r="A4519" s="7">
        <v>4518</v>
      </c>
      <c r="B4519" s="7">
        <v>57</v>
      </c>
      <c r="C4519" s="7" t="s">
        <v>96</v>
      </c>
      <c r="D4519" s="7">
        <v>10</v>
      </c>
      <c r="E4519" s="7">
        <v>1</v>
      </c>
      <c r="F4519" s="7">
        <v>881000</v>
      </c>
    </row>
    <row r="4520" spans="1:6" x14ac:dyDescent="0.2">
      <c r="A4520" s="7">
        <v>4519</v>
      </c>
      <c r="B4520" s="7">
        <v>47</v>
      </c>
      <c r="C4520" s="7" t="s">
        <v>96</v>
      </c>
      <c r="D4520" s="7">
        <v>10</v>
      </c>
      <c r="E4520" s="7">
        <v>1</v>
      </c>
      <c r="F4520" s="7">
        <v>278000</v>
      </c>
    </row>
    <row r="4521" spans="1:6" x14ac:dyDescent="0.2">
      <c r="A4521" s="7">
        <v>4520</v>
      </c>
      <c r="B4521" s="7">
        <v>20</v>
      </c>
      <c r="C4521" s="7" t="s">
        <v>96</v>
      </c>
      <c r="D4521" s="7">
        <v>10</v>
      </c>
      <c r="E4521" s="7">
        <v>1</v>
      </c>
      <c r="F4521" s="7">
        <v>198000</v>
      </c>
    </row>
    <row r="4522" spans="1:6" x14ac:dyDescent="0.2">
      <c r="A4522" s="7">
        <v>4521</v>
      </c>
      <c r="B4522" s="7">
        <v>37</v>
      </c>
      <c r="C4522" s="7" t="s">
        <v>96</v>
      </c>
      <c r="D4522" s="7">
        <v>10</v>
      </c>
      <c r="E4522" s="7">
        <v>1</v>
      </c>
      <c r="F4522" s="7">
        <v>128000</v>
      </c>
    </row>
    <row r="4523" spans="1:6" x14ac:dyDescent="0.2">
      <c r="A4523" s="7">
        <v>4522</v>
      </c>
      <c r="B4523" s="7">
        <v>59</v>
      </c>
      <c r="C4523" s="7" t="s">
        <v>97</v>
      </c>
      <c r="D4523" s="7">
        <v>15</v>
      </c>
      <c r="E4523" s="7">
        <v>1</v>
      </c>
      <c r="F4523" s="7">
        <v>444000</v>
      </c>
    </row>
    <row r="4524" spans="1:6" x14ac:dyDescent="0.2">
      <c r="A4524" s="7">
        <v>4523</v>
      </c>
      <c r="B4524" s="7">
        <v>43</v>
      </c>
      <c r="C4524" s="7" t="s">
        <v>96</v>
      </c>
      <c r="D4524" s="7">
        <v>20</v>
      </c>
      <c r="E4524" s="7">
        <v>1</v>
      </c>
      <c r="F4524" s="7">
        <v>22000</v>
      </c>
    </row>
    <row r="4525" spans="1:6" x14ac:dyDescent="0.2">
      <c r="A4525" s="7">
        <v>4524</v>
      </c>
      <c r="B4525" s="7">
        <v>52</v>
      </c>
      <c r="C4525" s="7" t="s">
        <v>97</v>
      </c>
      <c r="D4525" s="7">
        <v>15</v>
      </c>
      <c r="E4525" s="7">
        <v>1</v>
      </c>
      <c r="F4525" s="7">
        <v>170000</v>
      </c>
    </row>
    <row r="4526" spans="1:6" x14ac:dyDescent="0.2">
      <c r="A4526" s="7">
        <v>4525</v>
      </c>
      <c r="B4526" s="7">
        <v>52</v>
      </c>
      <c r="C4526" s="7" t="s">
        <v>97</v>
      </c>
      <c r="D4526" s="7">
        <v>15</v>
      </c>
      <c r="E4526" s="7">
        <v>1</v>
      </c>
      <c r="F4526" s="7">
        <v>815000</v>
      </c>
    </row>
    <row r="4527" spans="1:6" x14ac:dyDescent="0.2">
      <c r="A4527" s="7">
        <v>4526</v>
      </c>
      <c r="B4527" s="7">
        <v>52</v>
      </c>
      <c r="C4527" s="7" t="s">
        <v>97</v>
      </c>
      <c r="D4527" s="7">
        <v>10</v>
      </c>
      <c r="E4527" s="7">
        <v>1</v>
      </c>
      <c r="F4527" s="7">
        <v>876000</v>
      </c>
    </row>
    <row r="4528" spans="1:6" x14ac:dyDescent="0.2">
      <c r="A4528" s="7">
        <v>4527</v>
      </c>
      <c r="B4528" s="7">
        <v>43</v>
      </c>
      <c r="C4528" s="7" t="s">
        <v>96</v>
      </c>
      <c r="D4528" s="7">
        <v>10</v>
      </c>
      <c r="E4528" s="7">
        <v>1</v>
      </c>
      <c r="F4528" s="7">
        <v>270000</v>
      </c>
    </row>
    <row r="4529" spans="1:6" x14ac:dyDescent="0.2">
      <c r="A4529" s="7">
        <v>4528</v>
      </c>
      <c r="B4529" s="7">
        <v>51</v>
      </c>
      <c r="C4529" s="7" t="s">
        <v>96</v>
      </c>
      <c r="D4529" s="7">
        <v>20</v>
      </c>
      <c r="E4529" s="7">
        <v>1</v>
      </c>
      <c r="F4529" s="7">
        <v>694000</v>
      </c>
    </row>
    <row r="4530" spans="1:6" x14ac:dyDescent="0.2">
      <c r="A4530" s="7">
        <v>4529</v>
      </c>
      <c r="B4530" s="7">
        <v>34</v>
      </c>
      <c r="C4530" s="7" t="s">
        <v>96</v>
      </c>
      <c r="D4530" s="7">
        <v>15</v>
      </c>
      <c r="E4530" s="7">
        <v>1</v>
      </c>
      <c r="F4530" s="7">
        <v>599000</v>
      </c>
    </row>
    <row r="4531" spans="1:6" x14ac:dyDescent="0.2">
      <c r="A4531" s="7">
        <v>4530</v>
      </c>
      <c r="B4531" s="7">
        <v>49</v>
      </c>
      <c r="C4531" s="7" t="s">
        <v>97</v>
      </c>
      <c r="D4531" s="7">
        <v>10</v>
      </c>
      <c r="E4531" s="7">
        <v>1</v>
      </c>
      <c r="F4531" s="7">
        <v>573000</v>
      </c>
    </row>
    <row r="4532" spans="1:6" x14ac:dyDescent="0.2">
      <c r="A4532" s="7">
        <v>4531</v>
      </c>
      <c r="B4532" s="7">
        <v>41</v>
      </c>
      <c r="C4532" s="7" t="s">
        <v>96</v>
      </c>
      <c r="D4532" s="7">
        <v>10</v>
      </c>
      <c r="E4532" s="7">
        <v>1</v>
      </c>
      <c r="F4532" s="7">
        <v>142000</v>
      </c>
    </row>
    <row r="4533" spans="1:6" x14ac:dyDescent="0.2">
      <c r="A4533" s="7">
        <v>4532</v>
      </c>
      <c r="B4533" s="7">
        <v>56</v>
      </c>
      <c r="C4533" s="7" t="s">
        <v>96</v>
      </c>
      <c r="D4533" s="7">
        <v>20</v>
      </c>
      <c r="E4533" s="7">
        <v>1</v>
      </c>
      <c r="F4533" s="7">
        <v>276000</v>
      </c>
    </row>
    <row r="4534" spans="1:6" x14ac:dyDescent="0.2">
      <c r="A4534" s="7">
        <v>4533</v>
      </c>
      <c r="B4534" s="7">
        <v>20</v>
      </c>
      <c r="C4534" s="7" t="s">
        <v>97</v>
      </c>
      <c r="D4534" s="7">
        <v>20</v>
      </c>
      <c r="E4534" s="7">
        <v>1</v>
      </c>
      <c r="F4534" s="7">
        <v>150000</v>
      </c>
    </row>
    <row r="4535" spans="1:6" x14ac:dyDescent="0.2">
      <c r="A4535" s="7">
        <v>4534</v>
      </c>
      <c r="B4535" s="7">
        <v>25</v>
      </c>
      <c r="C4535" s="7" t="s">
        <v>97</v>
      </c>
      <c r="D4535" s="7">
        <v>15</v>
      </c>
      <c r="E4535" s="7">
        <v>1</v>
      </c>
      <c r="F4535" s="7">
        <v>970000</v>
      </c>
    </row>
    <row r="4536" spans="1:6" x14ac:dyDescent="0.2">
      <c r="A4536" s="7">
        <v>4535</v>
      </c>
      <c r="B4536" s="7">
        <v>53</v>
      </c>
      <c r="C4536" s="7" t="s">
        <v>97</v>
      </c>
      <c r="D4536" s="7">
        <v>15</v>
      </c>
      <c r="E4536" s="7">
        <v>1</v>
      </c>
      <c r="F4536" s="7">
        <v>999000</v>
      </c>
    </row>
    <row r="4537" spans="1:6" x14ac:dyDescent="0.2">
      <c r="A4537" s="7">
        <v>4536</v>
      </c>
      <c r="B4537" s="7">
        <v>49</v>
      </c>
      <c r="C4537" s="7" t="s">
        <v>97</v>
      </c>
      <c r="D4537" s="7">
        <v>20</v>
      </c>
      <c r="E4537" s="7">
        <v>1</v>
      </c>
      <c r="F4537" s="7">
        <v>227000</v>
      </c>
    </row>
    <row r="4538" spans="1:6" x14ac:dyDescent="0.2">
      <c r="A4538" s="7">
        <v>4537</v>
      </c>
      <c r="B4538" s="7">
        <v>53</v>
      </c>
      <c r="C4538" s="7" t="s">
        <v>97</v>
      </c>
      <c r="D4538" s="7">
        <v>15</v>
      </c>
      <c r="E4538" s="7">
        <v>1</v>
      </c>
      <c r="F4538" s="7">
        <v>841000</v>
      </c>
    </row>
    <row r="4539" spans="1:6" x14ac:dyDescent="0.2">
      <c r="A4539" s="7">
        <v>4538</v>
      </c>
      <c r="B4539" s="7">
        <v>22</v>
      </c>
      <c r="C4539" s="7" t="s">
        <v>96</v>
      </c>
      <c r="D4539" s="7">
        <v>20</v>
      </c>
      <c r="E4539" s="7">
        <v>1</v>
      </c>
      <c r="F4539" s="7">
        <v>430000</v>
      </c>
    </row>
    <row r="4540" spans="1:6" x14ac:dyDescent="0.2">
      <c r="A4540" s="7">
        <v>4539</v>
      </c>
      <c r="B4540" s="7">
        <v>30</v>
      </c>
      <c r="C4540" s="7" t="s">
        <v>96</v>
      </c>
      <c r="D4540" s="7">
        <v>15</v>
      </c>
      <c r="E4540" s="7">
        <v>1</v>
      </c>
      <c r="F4540" s="7">
        <v>87000</v>
      </c>
    </row>
    <row r="4541" spans="1:6" x14ac:dyDescent="0.2">
      <c r="A4541" s="7">
        <v>4540</v>
      </c>
      <c r="B4541" s="7">
        <v>34</v>
      </c>
      <c r="C4541" s="7" t="s">
        <v>97</v>
      </c>
      <c r="D4541" s="7">
        <v>10</v>
      </c>
      <c r="E4541" s="7">
        <v>1</v>
      </c>
      <c r="F4541" s="7">
        <v>608000</v>
      </c>
    </row>
    <row r="4542" spans="1:6" x14ac:dyDescent="0.2">
      <c r="A4542" s="7">
        <v>4541</v>
      </c>
      <c r="B4542" s="7">
        <v>29</v>
      </c>
      <c r="C4542" s="7" t="s">
        <v>97</v>
      </c>
      <c r="D4542" s="7">
        <v>10</v>
      </c>
      <c r="E4542" s="7">
        <v>1</v>
      </c>
      <c r="F4542" s="7">
        <v>950000</v>
      </c>
    </row>
    <row r="4543" spans="1:6" x14ac:dyDescent="0.2">
      <c r="A4543" s="7">
        <v>4542</v>
      </c>
      <c r="B4543" s="7">
        <v>49</v>
      </c>
      <c r="C4543" s="7" t="s">
        <v>96</v>
      </c>
      <c r="D4543" s="7">
        <v>20</v>
      </c>
      <c r="E4543" s="7">
        <v>1</v>
      </c>
      <c r="F4543" s="7">
        <v>362000</v>
      </c>
    </row>
    <row r="4544" spans="1:6" x14ac:dyDescent="0.2">
      <c r="A4544" s="7">
        <v>4543</v>
      </c>
      <c r="B4544" s="7">
        <v>37</v>
      </c>
      <c r="C4544" s="7" t="s">
        <v>97</v>
      </c>
      <c r="D4544" s="7">
        <v>20</v>
      </c>
      <c r="E4544" s="7">
        <v>1</v>
      </c>
      <c r="F4544" s="7">
        <v>479000</v>
      </c>
    </row>
    <row r="4545" spans="1:6" x14ac:dyDescent="0.2">
      <c r="A4545" s="7">
        <v>4544</v>
      </c>
      <c r="B4545" s="7">
        <v>42</v>
      </c>
      <c r="C4545" s="7" t="s">
        <v>96</v>
      </c>
      <c r="D4545" s="7">
        <v>15</v>
      </c>
      <c r="E4545" s="7">
        <v>1</v>
      </c>
      <c r="F4545" s="7">
        <v>839000</v>
      </c>
    </row>
    <row r="4546" spans="1:6" x14ac:dyDescent="0.2">
      <c r="A4546" s="7">
        <v>4545</v>
      </c>
      <c r="B4546" s="7">
        <v>58</v>
      </c>
      <c r="C4546" s="7" t="s">
        <v>97</v>
      </c>
      <c r="D4546" s="7">
        <v>15</v>
      </c>
      <c r="E4546" s="7">
        <v>1</v>
      </c>
      <c r="F4546" s="7">
        <v>778000</v>
      </c>
    </row>
    <row r="4547" spans="1:6" x14ac:dyDescent="0.2">
      <c r="A4547" s="7">
        <v>4546</v>
      </c>
      <c r="B4547" s="7">
        <v>40</v>
      </c>
      <c r="C4547" s="7" t="s">
        <v>96</v>
      </c>
      <c r="D4547" s="7">
        <v>10</v>
      </c>
      <c r="E4547" s="7">
        <v>1</v>
      </c>
      <c r="F4547" s="7">
        <v>316000</v>
      </c>
    </row>
    <row r="4548" spans="1:6" x14ac:dyDescent="0.2">
      <c r="A4548" s="7">
        <v>4547</v>
      </c>
      <c r="B4548" s="7">
        <v>49</v>
      </c>
      <c r="C4548" s="7" t="s">
        <v>97</v>
      </c>
      <c r="D4548" s="7">
        <v>15</v>
      </c>
      <c r="E4548" s="7">
        <v>1</v>
      </c>
      <c r="F4548" s="7">
        <v>845000</v>
      </c>
    </row>
    <row r="4549" spans="1:6" x14ac:dyDescent="0.2">
      <c r="A4549" s="7">
        <v>4548</v>
      </c>
      <c r="B4549" s="7">
        <v>22</v>
      </c>
      <c r="C4549" s="7" t="s">
        <v>96</v>
      </c>
      <c r="D4549" s="7">
        <v>20</v>
      </c>
      <c r="E4549" s="7">
        <v>1</v>
      </c>
      <c r="F4549" s="7">
        <v>988000</v>
      </c>
    </row>
    <row r="4550" spans="1:6" x14ac:dyDescent="0.2">
      <c r="A4550" s="7">
        <v>4549</v>
      </c>
      <c r="B4550" s="7">
        <v>33</v>
      </c>
      <c r="C4550" s="7" t="s">
        <v>97</v>
      </c>
      <c r="D4550" s="7">
        <v>15</v>
      </c>
      <c r="E4550" s="7">
        <v>1</v>
      </c>
      <c r="F4550" s="7">
        <v>467000</v>
      </c>
    </row>
    <row r="4551" spans="1:6" x14ac:dyDescent="0.2">
      <c r="A4551" s="7">
        <v>4550</v>
      </c>
      <c r="B4551" s="7">
        <v>49</v>
      </c>
      <c r="C4551" s="7" t="s">
        <v>96</v>
      </c>
      <c r="D4551" s="7">
        <v>15</v>
      </c>
      <c r="E4551" s="7">
        <v>1</v>
      </c>
      <c r="F4551" s="7">
        <v>790000</v>
      </c>
    </row>
    <row r="4552" spans="1:6" x14ac:dyDescent="0.2">
      <c r="A4552" s="7">
        <v>4551</v>
      </c>
      <c r="B4552" s="7">
        <v>41</v>
      </c>
      <c r="C4552" s="7" t="s">
        <v>97</v>
      </c>
      <c r="D4552" s="7">
        <v>10</v>
      </c>
      <c r="E4552" s="7">
        <v>1</v>
      </c>
      <c r="F4552" s="7">
        <v>788000</v>
      </c>
    </row>
    <row r="4553" spans="1:6" x14ac:dyDescent="0.2">
      <c r="A4553" s="7">
        <v>4552</v>
      </c>
      <c r="B4553" s="7">
        <v>28</v>
      </c>
      <c r="C4553" s="7" t="s">
        <v>97</v>
      </c>
      <c r="D4553" s="7">
        <v>15</v>
      </c>
      <c r="E4553" s="7">
        <v>1</v>
      </c>
      <c r="F4553" s="7">
        <v>896000</v>
      </c>
    </row>
    <row r="4554" spans="1:6" x14ac:dyDescent="0.2">
      <c r="A4554" s="7">
        <v>4553</v>
      </c>
      <c r="B4554" s="7">
        <v>24</v>
      </c>
      <c r="C4554" s="7" t="s">
        <v>96</v>
      </c>
      <c r="D4554" s="7">
        <v>10</v>
      </c>
      <c r="E4554" s="7">
        <v>1</v>
      </c>
      <c r="F4554" s="7">
        <v>64000</v>
      </c>
    </row>
    <row r="4555" spans="1:6" x14ac:dyDescent="0.2">
      <c r="A4555" s="7">
        <v>4554</v>
      </c>
      <c r="B4555" s="7">
        <v>40</v>
      </c>
      <c r="C4555" s="7" t="s">
        <v>96</v>
      </c>
      <c r="D4555" s="7">
        <v>20</v>
      </c>
      <c r="E4555" s="7">
        <v>1</v>
      </c>
      <c r="F4555" s="7">
        <v>243000</v>
      </c>
    </row>
    <row r="4556" spans="1:6" x14ac:dyDescent="0.2">
      <c r="A4556" s="7">
        <v>4555</v>
      </c>
      <c r="B4556" s="7">
        <v>32</v>
      </c>
      <c r="C4556" s="7" t="s">
        <v>96</v>
      </c>
      <c r="D4556" s="7">
        <v>15</v>
      </c>
      <c r="E4556" s="7">
        <v>1</v>
      </c>
      <c r="F4556" s="7">
        <v>399000</v>
      </c>
    </row>
    <row r="4557" spans="1:6" x14ac:dyDescent="0.2">
      <c r="A4557" s="7">
        <v>4556</v>
      </c>
      <c r="B4557" s="7">
        <v>59</v>
      </c>
      <c r="C4557" s="7" t="s">
        <v>96</v>
      </c>
      <c r="D4557" s="7">
        <v>10</v>
      </c>
      <c r="E4557" s="7">
        <v>1</v>
      </c>
      <c r="F4557" s="7">
        <v>991000</v>
      </c>
    </row>
    <row r="4558" spans="1:6" x14ac:dyDescent="0.2">
      <c r="A4558" s="7">
        <v>4557</v>
      </c>
      <c r="B4558" s="7">
        <v>42</v>
      </c>
      <c r="C4558" s="7" t="s">
        <v>97</v>
      </c>
      <c r="D4558" s="7">
        <v>20</v>
      </c>
      <c r="E4558" s="7">
        <v>1</v>
      </c>
      <c r="F4558" s="7">
        <v>974000</v>
      </c>
    </row>
    <row r="4559" spans="1:6" x14ac:dyDescent="0.2">
      <c r="A4559" s="7">
        <v>4558</v>
      </c>
      <c r="B4559" s="7">
        <v>39</v>
      </c>
      <c r="C4559" s="7" t="s">
        <v>97</v>
      </c>
      <c r="D4559" s="7">
        <v>15</v>
      </c>
      <c r="E4559" s="7">
        <v>1</v>
      </c>
      <c r="F4559" s="7">
        <v>979000</v>
      </c>
    </row>
    <row r="4560" spans="1:6" x14ac:dyDescent="0.2">
      <c r="A4560" s="7">
        <v>4559</v>
      </c>
      <c r="B4560" s="7">
        <v>31</v>
      </c>
      <c r="C4560" s="7" t="s">
        <v>97</v>
      </c>
      <c r="D4560" s="7">
        <v>10</v>
      </c>
      <c r="E4560" s="7">
        <v>1</v>
      </c>
      <c r="F4560" s="7">
        <v>554000</v>
      </c>
    </row>
    <row r="4561" spans="1:6" x14ac:dyDescent="0.2">
      <c r="A4561" s="7">
        <v>4560</v>
      </c>
      <c r="B4561" s="7">
        <v>47</v>
      </c>
      <c r="C4561" s="7" t="s">
        <v>96</v>
      </c>
      <c r="D4561" s="7">
        <v>20</v>
      </c>
      <c r="E4561" s="7">
        <v>1</v>
      </c>
      <c r="F4561" s="7">
        <v>499000</v>
      </c>
    </row>
    <row r="4562" spans="1:6" x14ac:dyDescent="0.2">
      <c r="A4562" s="7">
        <v>4561</v>
      </c>
      <c r="B4562" s="7">
        <v>41</v>
      </c>
      <c r="C4562" s="7" t="s">
        <v>97</v>
      </c>
      <c r="D4562" s="7">
        <v>15</v>
      </c>
      <c r="E4562" s="7">
        <v>1</v>
      </c>
      <c r="F4562" s="7">
        <v>780000</v>
      </c>
    </row>
    <row r="4563" spans="1:6" x14ac:dyDescent="0.2">
      <c r="A4563" s="7">
        <v>4562</v>
      </c>
      <c r="B4563" s="7">
        <v>35</v>
      </c>
      <c r="C4563" s="7" t="s">
        <v>97</v>
      </c>
      <c r="D4563" s="7">
        <v>10</v>
      </c>
      <c r="E4563" s="7">
        <v>1</v>
      </c>
      <c r="F4563" s="7">
        <v>371000</v>
      </c>
    </row>
    <row r="4564" spans="1:6" x14ac:dyDescent="0.2">
      <c r="A4564" s="7">
        <v>4563</v>
      </c>
      <c r="B4564" s="7">
        <v>31</v>
      </c>
      <c r="C4564" s="7" t="s">
        <v>96</v>
      </c>
      <c r="D4564" s="7">
        <v>15</v>
      </c>
      <c r="E4564" s="7">
        <v>1</v>
      </c>
      <c r="F4564" s="7">
        <v>313000</v>
      </c>
    </row>
    <row r="4565" spans="1:6" x14ac:dyDescent="0.2">
      <c r="A4565" s="7">
        <v>4564</v>
      </c>
      <c r="B4565" s="7">
        <v>45</v>
      </c>
      <c r="C4565" s="7" t="s">
        <v>97</v>
      </c>
      <c r="D4565" s="7">
        <v>15</v>
      </c>
      <c r="E4565" s="7">
        <v>1</v>
      </c>
      <c r="F4565" s="7">
        <v>11000</v>
      </c>
    </row>
    <row r="4566" spans="1:6" x14ac:dyDescent="0.2">
      <c r="A4566" s="7">
        <v>4565</v>
      </c>
      <c r="B4566" s="7">
        <v>34</v>
      </c>
      <c r="C4566" s="7" t="s">
        <v>96</v>
      </c>
      <c r="D4566" s="7">
        <v>15</v>
      </c>
      <c r="E4566" s="7">
        <v>1</v>
      </c>
      <c r="F4566" s="7">
        <v>807000</v>
      </c>
    </row>
    <row r="4567" spans="1:6" x14ac:dyDescent="0.2">
      <c r="A4567" s="7">
        <v>4566</v>
      </c>
      <c r="B4567" s="7">
        <v>24</v>
      </c>
      <c r="C4567" s="7" t="s">
        <v>97</v>
      </c>
      <c r="D4567" s="7">
        <v>20</v>
      </c>
      <c r="E4567" s="7">
        <v>1</v>
      </c>
      <c r="F4567" s="7">
        <v>937000</v>
      </c>
    </row>
    <row r="4568" spans="1:6" x14ac:dyDescent="0.2">
      <c r="A4568" s="7">
        <v>4567</v>
      </c>
      <c r="B4568" s="7">
        <v>35</v>
      </c>
      <c r="C4568" s="7" t="s">
        <v>97</v>
      </c>
      <c r="D4568" s="7">
        <v>20</v>
      </c>
      <c r="E4568" s="7">
        <v>1</v>
      </c>
      <c r="F4568" s="7">
        <v>859000</v>
      </c>
    </row>
    <row r="4569" spans="1:6" x14ac:dyDescent="0.2">
      <c r="A4569" s="7">
        <v>4568</v>
      </c>
      <c r="B4569" s="7">
        <v>24</v>
      </c>
      <c r="C4569" s="7" t="s">
        <v>96</v>
      </c>
      <c r="D4569" s="7">
        <v>10</v>
      </c>
      <c r="E4569" s="7">
        <v>1</v>
      </c>
      <c r="F4569" s="7">
        <v>147000</v>
      </c>
    </row>
    <row r="4570" spans="1:6" x14ac:dyDescent="0.2">
      <c r="A4570" s="7">
        <v>4569</v>
      </c>
      <c r="B4570" s="7">
        <v>44</v>
      </c>
      <c r="C4570" s="7" t="s">
        <v>97</v>
      </c>
      <c r="D4570" s="7">
        <v>10</v>
      </c>
      <c r="E4570" s="7">
        <v>1</v>
      </c>
      <c r="F4570" s="7">
        <v>643000</v>
      </c>
    </row>
    <row r="4571" spans="1:6" x14ac:dyDescent="0.2">
      <c r="A4571" s="7">
        <v>4570</v>
      </c>
      <c r="B4571" s="7">
        <v>25</v>
      </c>
      <c r="C4571" s="7" t="s">
        <v>96</v>
      </c>
      <c r="D4571" s="7">
        <v>15</v>
      </c>
      <c r="E4571" s="7">
        <v>1</v>
      </c>
      <c r="F4571" s="7">
        <v>358000</v>
      </c>
    </row>
    <row r="4572" spans="1:6" x14ac:dyDescent="0.2">
      <c r="A4572" s="7">
        <v>4571</v>
      </c>
      <c r="B4572" s="7">
        <v>27</v>
      </c>
      <c r="C4572" s="7" t="s">
        <v>97</v>
      </c>
      <c r="D4572" s="7">
        <v>20</v>
      </c>
      <c r="E4572" s="7">
        <v>1</v>
      </c>
      <c r="F4572" s="7">
        <v>504000</v>
      </c>
    </row>
    <row r="4573" spans="1:6" x14ac:dyDescent="0.2">
      <c r="A4573" s="7">
        <v>4572</v>
      </c>
      <c r="B4573" s="7">
        <v>48</v>
      </c>
      <c r="C4573" s="7" t="s">
        <v>96</v>
      </c>
      <c r="D4573" s="7">
        <v>15</v>
      </c>
      <c r="E4573" s="7">
        <v>1</v>
      </c>
      <c r="F4573" s="7">
        <v>459000</v>
      </c>
    </row>
    <row r="4574" spans="1:6" x14ac:dyDescent="0.2">
      <c r="A4574" s="7">
        <v>4573</v>
      </c>
      <c r="B4574" s="7">
        <v>38</v>
      </c>
      <c r="C4574" s="7" t="s">
        <v>96</v>
      </c>
      <c r="D4574" s="7">
        <v>10</v>
      </c>
      <c r="E4574" s="7">
        <v>1</v>
      </c>
      <c r="F4574" s="7">
        <v>812000</v>
      </c>
    </row>
    <row r="4575" spans="1:6" x14ac:dyDescent="0.2">
      <c r="A4575" s="7">
        <v>4574</v>
      </c>
      <c r="B4575" s="7">
        <v>27</v>
      </c>
      <c r="C4575" s="7" t="s">
        <v>96</v>
      </c>
      <c r="D4575" s="7">
        <v>15</v>
      </c>
      <c r="E4575" s="7">
        <v>1</v>
      </c>
      <c r="F4575" s="7">
        <v>175000</v>
      </c>
    </row>
    <row r="4576" spans="1:6" x14ac:dyDescent="0.2">
      <c r="A4576" s="7">
        <v>4575</v>
      </c>
      <c r="B4576" s="7">
        <v>25</v>
      </c>
      <c r="C4576" s="7" t="s">
        <v>96</v>
      </c>
      <c r="D4576" s="7">
        <v>10</v>
      </c>
      <c r="E4576" s="7">
        <v>1</v>
      </c>
      <c r="F4576" s="7">
        <v>364000</v>
      </c>
    </row>
    <row r="4577" spans="1:6" x14ac:dyDescent="0.2">
      <c r="A4577" s="7">
        <v>4576</v>
      </c>
      <c r="B4577" s="7">
        <v>27</v>
      </c>
      <c r="C4577" s="7" t="s">
        <v>97</v>
      </c>
      <c r="D4577" s="7">
        <v>15</v>
      </c>
      <c r="E4577" s="7">
        <v>1</v>
      </c>
      <c r="F4577" s="7">
        <v>975000</v>
      </c>
    </row>
    <row r="4578" spans="1:6" x14ac:dyDescent="0.2">
      <c r="A4578" s="7">
        <v>4577</v>
      </c>
      <c r="B4578" s="7">
        <v>38</v>
      </c>
      <c r="C4578" s="7" t="s">
        <v>96</v>
      </c>
      <c r="D4578" s="7">
        <v>15</v>
      </c>
      <c r="E4578" s="7">
        <v>1</v>
      </c>
      <c r="F4578" s="7">
        <v>755000</v>
      </c>
    </row>
    <row r="4579" spans="1:6" x14ac:dyDescent="0.2">
      <c r="A4579" s="7">
        <v>4578</v>
      </c>
      <c r="B4579" s="7">
        <v>45</v>
      </c>
      <c r="C4579" s="7" t="s">
        <v>96</v>
      </c>
      <c r="D4579" s="7">
        <v>20</v>
      </c>
      <c r="E4579" s="7">
        <v>1</v>
      </c>
      <c r="F4579" s="7">
        <v>679000</v>
      </c>
    </row>
    <row r="4580" spans="1:6" x14ac:dyDescent="0.2">
      <c r="A4580" s="7">
        <v>4579</v>
      </c>
      <c r="B4580" s="7">
        <v>39</v>
      </c>
      <c r="C4580" s="7" t="s">
        <v>96</v>
      </c>
      <c r="D4580" s="7">
        <v>10</v>
      </c>
      <c r="E4580" s="7">
        <v>1</v>
      </c>
      <c r="F4580" s="7">
        <v>128000</v>
      </c>
    </row>
    <row r="4581" spans="1:6" x14ac:dyDescent="0.2">
      <c r="A4581" s="7">
        <v>4580</v>
      </c>
      <c r="B4581" s="7">
        <v>33</v>
      </c>
      <c r="C4581" s="7" t="s">
        <v>96</v>
      </c>
      <c r="D4581" s="7">
        <v>15</v>
      </c>
      <c r="E4581" s="7">
        <v>1</v>
      </c>
      <c r="F4581" s="7">
        <v>484000</v>
      </c>
    </row>
    <row r="4582" spans="1:6" x14ac:dyDescent="0.2">
      <c r="A4582" s="7">
        <v>4581</v>
      </c>
      <c r="B4582" s="7">
        <v>50</v>
      </c>
      <c r="C4582" s="7" t="s">
        <v>96</v>
      </c>
      <c r="D4582" s="7">
        <v>10</v>
      </c>
      <c r="E4582" s="7">
        <v>1</v>
      </c>
      <c r="F4582" s="7">
        <v>424000</v>
      </c>
    </row>
    <row r="4583" spans="1:6" x14ac:dyDescent="0.2">
      <c r="A4583" s="7">
        <v>4582</v>
      </c>
      <c r="B4583" s="7">
        <v>44</v>
      </c>
      <c r="C4583" s="7" t="s">
        <v>96</v>
      </c>
      <c r="D4583" s="7">
        <v>20</v>
      </c>
      <c r="E4583" s="7">
        <v>1</v>
      </c>
      <c r="F4583" s="7">
        <v>191000</v>
      </c>
    </row>
    <row r="4584" spans="1:6" x14ac:dyDescent="0.2">
      <c r="A4584" s="7">
        <v>4583</v>
      </c>
      <c r="B4584" s="7">
        <v>39</v>
      </c>
      <c r="C4584" s="7" t="s">
        <v>97</v>
      </c>
      <c r="D4584" s="7">
        <v>20</v>
      </c>
      <c r="E4584" s="7">
        <v>1</v>
      </c>
      <c r="F4584" s="7">
        <v>930000</v>
      </c>
    </row>
    <row r="4585" spans="1:6" x14ac:dyDescent="0.2">
      <c r="A4585" s="7">
        <v>4584</v>
      </c>
      <c r="B4585" s="7">
        <v>26</v>
      </c>
      <c r="C4585" s="7" t="s">
        <v>97</v>
      </c>
      <c r="D4585" s="7">
        <v>20</v>
      </c>
      <c r="E4585" s="7">
        <v>1</v>
      </c>
      <c r="F4585" s="7">
        <v>41000</v>
      </c>
    </row>
    <row r="4586" spans="1:6" x14ac:dyDescent="0.2">
      <c r="A4586" s="7">
        <v>4585</v>
      </c>
      <c r="B4586" s="7">
        <v>28</v>
      </c>
      <c r="C4586" s="7" t="s">
        <v>97</v>
      </c>
      <c r="D4586" s="7">
        <v>10</v>
      </c>
      <c r="E4586" s="7">
        <v>1</v>
      </c>
      <c r="F4586" s="7">
        <v>959000</v>
      </c>
    </row>
    <row r="4587" spans="1:6" x14ac:dyDescent="0.2">
      <c r="A4587" s="7">
        <v>4586</v>
      </c>
      <c r="B4587" s="7">
        <v>24</v>
      </c>
      <c r="C4587" s="7" t="s">
        <v>96</v>
      </c>
      <c r="D4587" s="7">
        <v>15</v>
      </c>
      <c r="E4587" s="7">
        <v>1</v>
      </c>
      <c r="F4587" s="7">
        <v>242000</v>
      </c>
    </row>
    <row r="4588" spans="1:6" x14ac:dyDescent="0.2">
      <c r="A4588" s="7">
        <v>4587</v>
      </c>
      <c r="B4588" s="7">
        <v>49</v>
      </c>
      <c r="C4588" s="7" t="s">
        <v>97</v>
      </c>
      <c r="D4588" s="7">
        <v>15</v>
      </c>
      <c r="E4588" s="7">
        <v>1</v>
      </c>
      <c r="F4588" s="7">
        <v>690000</v>
      </c>
    </row>
    <row r="4589" spans="1:6" x14ac:dyDescent="0.2">
      <c r="A4589" s="7">
        <v>4588</v>
      </c>
      <c r="B4589" s="7">
        <v>40</v>
      </c>
      <c r="C4589" s="7" t="s">
        <v>97</v>
      </c>
      <c r="D4589" s="7">
        <v>20</v>
      </c>
      <c r="E4589" s="7">
        <v>1</v>
      </c>
      <c r="F4589" s="7">
        <v>354000</v>
      </c>
    </row>
    <row r="4590" spans="1:6" x14ac:dyDescent="0.2">
      <c r="A4590" s="7">
        <v>4589</v>
      </c>
      <c r="B4590" s="7">
        <v>53</v>
      </c>
      <c r="C4590" s="7" t="s">
        <v>97</v>
      </c>
      <c r="D4590" s="7">
        <v>15</v>
      </c>
      <c r="E4590" s="7">
        <v>1</v>
      </c>
      <c r="F4590" s="7">
        <v>449000</v>
      </c>
    </row>
    <row r="4591" spans="1:6" x14ac:dyDescent="0.2">
      <c r="A4591" s="7">
        <v>4590</v>
      </c>
      <c r="B4591" s="7">
        <v>29</v>
      </c>
      <c r="C4591" s="7" t="s">
        <v>97</v>
      </c>
      <c r="D4591" s="7">
        <v>10</v>
      </c>
      <c r="E4591" s="7">
        <v>1</v>
      </c>
      <c r="F4591" s="7">
        <v>637000</v>
      </c>
    </row>
    <row r="4592" spans="1:6" x14ac:dyDescent="0.2">
      <c r="A4592" s="7">
        <v>4591</v>
      </c>
      <c r="B4592" s="7">
        <v>30</v>
      </c>
      <c r="C4592" s="7" t="s">
        <v>96</v>
      </c>
      <c r="D4592" s="7">
        <v>20</v>
      </c>
      <c r="E4592" s="7">
        <v>1</v>
      </c>
      <c r="F4592" s="7">
        <v>938000</v>
      </c>
    </row>
    <row r="4593" spans="1:6" x14ac:dyDescent="0.2">
      <c r="A4593" s="7">
        <v>4592</v>
      </c>
      <c r="B4593" s="7">
        <v>26</v>
      </c>
      <c r="C4593" s="7" t="s">
        <v>97</v>
      </c>
      <c r="D4593" s="7">
        <v>10</v>
      </c>
      <c r="E4593" s="7">
        <v>1</v>
      </c>
      <c r="F4593" s="7">
        <v>178000</v>
      </c>
    </row>
    <row r="4594" spans="1:6" x14ac:dyDescent="0.2">
      <c r="A4594" s="7">
        <v>4593</v>
      </c>
      <c r="B4594" s="7">
        <v>51</v>
      </c>
      <c r="C4594" s="7" t="s">
        <v>97</v>
      </c>
      <c r="D4594" s="7">
        <v>10</v>
      </c>
      <c r="E4594" s="7">
        <v>1</v>
      </c>
      <c r="F4594" s="7">
        <v>497000</v>
      </c>
    </row>
    <row r="4595" spans="1:6" x14ac:dyDescent="0.2">
      <c r="A4595" s="7">
        <v>4594</v>
      </c>
      <c r="B4595" s="7">
        <v>21</v>
      </c>
      <c r="C4595" s="7" t="s">
        <v>96</v>
      </c>
      <c r="D4595" s="7">
        <v>15</v>
      </c>
      <c r="E4595" s="7">
        <v>1</v>
      </c>
      <c r="F4595" s="7">
        <v>509000</v>
      </c>
    </row>
    <row r="4596" spans="1:6" x14ac:dyDescent="0.2">
      <c r="A4596" s="7">
        <v>4595</v>
      </c>
      <c r="B4596" s="7">
        <v>56</v>
      </c>
      <c r="C4596" s="7" t="s">
        <v>97</v>
      </c>
      <c r="D4596" s="7">
        <v>20</v>
      </c>
      <c r="E4596" s="7">
        <v>1</v>
      </c>
      <c r="F4596" s="7">
        <v>826000</v>
      </c>
    </row>
    <row r="4597" spans="1:6" x14ac:dyDescent="0.2">
      <c r="A4597" s="7">
        <v>4596</v>
      </c>
      <c r="B4597" s="7">
        <v>57</v>
      </c>
      <c r="C4597" s="7" t="s">
        <v>97</v>
      </c>
      <c r="D4597" s="7">
        <v>15</v>
      </c>
      <c r="E4597" s="7">
        <v>1</v>
      </c>
      <c r="F4597" s="7">
        <v>268000</v>
      </c>
    </row>
    <row r="4598" spans="1:6" x14ac:dyDescent="0.2">
      <c r="A4598" s="7">
        <v>4597</v>
      </c>
      <c r="B4598" s="7">
        <v>36</v>
      </c>
      <c r="C4598" s="7" t="s">
        <v>96</v>
      </c>
      <c r="D4598" s="7">
        <v>15</v>
      </c>
      <c r="E4598" s="7">
        <v>1</v>
      </c>
      <c r="F4598" s="7">
        <v>931000</v>
      </c>
    </row>
    <row r="4599" spans="1:6" x14ac:dyDescent="0.2">
      <c r="A4599" s="7">
        <v>4598</v>
      </c>
      <c r="B4599" s="7">
        <v>42</v>
      </c>
      <c r="C4599" s="7" t="s">
        <v>96</v>
      </c>
      <c r="D4599" s="7">
        <v>15</v>
      </c>
      <c r="E4599" s="7">
        <v>1</v>
      </c>
      <c r="F4599" s="7">
        <v>618000</v>
      </c>
    </row>
    <row r="4600" spans="1:6" x14ac:dyDescent="0.2">
      <c r="A4600" s="7">
        <v>4599</v>
      </c>
      <c r="B4600" s="7">
        <v>20</v>
      </c>
      <c r="C4600" s="7" t="s">
        <v>97</v>
      </c>
      <c r="D4600" s="7">
        <v>20</v>
      </c>
      <c r="E4600" s="7">
        <v>1</v>
      </c>
      <c r="F4600" s="7">
        <v>831000</v>
      </c>
    </row>
    <row r="4601" spans="1:6" x14ac:dyDescent="0.2">
      <c r="A4601" s="7">
        <v>4600</v>
      </c>
      <c r="B4601" s="7">
        <v>47</v>
      </c>
      <c r="C4601" s="7" t="s">
        <v>96</v>
      </c>
      <c r="D4601" s="7">
        <v>15</v>
      </c>
      <c r="E4601" s="7">
        <v>1</v>
      </c>
      <c r="F4601" s="7">
        <v>875000</v>
      </c>
    </row>
    <row r="4602" spans="1:6" x14ac:dyDescent="0.2">
      <c r="A4602" s="7">
        <v>4601</v>
      </c>
      <c r="B4602" s="7">
        <v>50</v>
      </c>
      <c r="C4602" s="7" t="s">
        <v>97</v>
      </c>
      <c r="D4602" s="7">
        <v>20</v>
      </c>
      <c r="E4602" s="7">
        <v>1</v>
      </c>
      <c r="F4602" s="7">
        <v>404000</v>
      </c>
    </row>
    <row r="4603" spans="1:6" x14ac:dyDescent="0.2">
      <c r="A4603" s="7">
        <v>4602</v>
      </c>
      <c r="B4603" s="7">
        <v>56</v>
      </c>
      <c r="C4603" s="7" t="s">
        <v>96</v>
      </c>
      <c r="D4603" s="7">
        <v>20</v>
      </c>
      <c r="E4603" s="7">
        <v>1</v>
      </c>
      <c r="F4603" s="7">
        <v>26000</v>
      </c>
    </row>
    <row r="4604" spans="1:6" x14ac:dyDescent="0.2">
      <c r="A4604" s="7">
        <v>4603</v>
      </c>
      <c r="B4604" s="7">
        <v>39</v>
      </c>
      <c r="C4604" s="7" t="s">
        <v>97</v>
      </c>
      <c r="D4604" s="7">
        <v>15</v>
      </c>
      <c r="E4604" s="7">
        <v>1</v>
      </c>
      <c r="F4604" s="7">
        <v>55000</v>
      </c>
    </row>
    <row r="4605" spans="1:6" x14ac:dyDescent="0.2">
      <c r="A4605" s="7">
        <v>4604</v>
      </c>
      <c r="B4605" s="7">
        <v>58</v>
      </c>
      <c r="C4605" s="7" t="s">
        <v>96</v>
      </c>
      <c r="D4605" s="7">
        <v>10</v>
      </c>
      <c r="E4605" s="7">
        <v>1</v>
      </c>
      <c r="F4605" s="7">
        <v>978000</v>
      </c>
    </row>
    <row r="4606" spans="1:6" x14ac:dyDescent="0.2">
      <c r="A4606" s="7">
        <v>4605</v>
      </c>
      <c r="B4606" s="7">
        <v>43</v>
      </c>
      <c r="C4606" s="7" t="s">
        <v>97</v>
      </c>
      <c r="D4606" s="7">
        <v>20</v>
      </c>
      <c r="E4606" s="7">
        <v>1</v>
      </c>
      <c r="F4606" s="7">
        <v>298000</v>
      </c>
    </row>
    <row r="4607" spans="1:6" x14ac:dyDescent="0.2">
      <c r="A4607" s="7">
        <v>4606</v>
      </c>
      <c r="B4607" s="7">
        <v>46</v>
      </c>
      <c r="C4607" s="7" t="s">
        <v>96</v>
      </c>
      <c r="D4607" s="7">
        <v>15</v>
      </c>
      <c r="E4607" s="7">
        <v>1</v>
      </c>
      <c r="F4607" s="7">
        <v>234000</v>
      </c>
    </row>
    <row r="4608" spans="1:6" x14ac:dyDescent="0.2">
      <c r="A4608" s="7">
        <v>4607</v>
      </c>
      <c r="B4608" s="7">
        <v>47</v>
      </c>
      <c r="C4608" s="7" t="s">
        <v>97</v>
      </c>
      <c r="D4608" s="7">
        <v>15</v>
      </c>
      <c r="E4608" s="7">
        <v>1</v>
      </c>
      <c r="F4608" s="7">
        <v>879000</v>
      </c>
    </row>
    <row r="4609" spans="1:6" x14ac:dyDescent="0.2">
      <c r="A4609" s="7">
        <v>4608</v>
      </c>
      <c r="B4609" s="7">
        <v>59</v>
      </c>
      <c r="C4609" s="7" t="s">
        <v>97</v>
      </c>
      <c r="D4609" s="7">
        <v>10</v>
      </c>
      <c r="E4609" s="7">
        <v>1</v>
      </c>
      <c r="F4609" s="7">
        <v>13000</v>
      </c>
    </row>
    <row r="4610" spans="1:6" x14ac:dyDescent="0.2">
      <c r="A4610" s="7">
        <v>4609</v>
      </c>
      <c r="B4610" s="7">
        <v>29</v>
      </c>
      <c r="C4610" s="7" t="s">
        <v>97</v>
      </c>
      <c r="D4610" s="7">
        <v>15</v>
      </c>
      <c r="E4610" s="7">
        <v>1</v>
      </c>
      <c r="F4610" s="7">
        <v>62000</v>
      </c>
    </row>
    <row r="4611" spans="1:6" x14ac:dyDescent="0.2">
      <c r="A4611" s="7">
        <v>4610</v>
      </c>
      <c r="B4611" s="7">
        <v>40</v>
      </c>
      <c r="C4611" s="7" t="s">
        <v>97</v>
      </c>
      <c r="D4611" s="7">
        <v>15</v>
      </c>
      <c r="E4611" s="7">
        <v>1</v>
      </c>
      <c r="F4611" s="7">
        <v>123000</v>
      </c>
    </row>
    <row r="4612" spans="1:6" x14ac:dyDescent="0.2">
      <c r="A4612" s="7">
        <v>4611</v>
      </c>
      <c r="B4612" s="7">
        <v>26</v>
      </c>
      <c r="C4612" s="7" t="s">
        <v>97</v>
      </c>
      <c r="D4612" s="7">
        <v>10</v>
      </c>
      <c r="E4612" s="7">
        <v>1</v>
      </c>
      <c r="F4612" s="7">
        <v>288000</v>
      </c>
    </row>
    <row r="4613" spans="1:6" x14ac:dyDescent="0.2">
      <c r="A4613" s="7">
        <v>4612</v>
      </c>
      <c r="B4613" s="7">
        <v>36</v>
      </c>
      <c r="C4613" s="7" t="s">
        <v>97</v>
      </c>
      <c r="D4613" s="7">
        <v>10</v>
      </c>
      <c r="E4613" s="7">
        <v>1</v>
      </c>
      <c r="F4613" s="7">
        <v>411000</v>
      </c>
    </row>
    <row r="4614" spans="1:6" x14ac:dyDescent="0.2">
      <c r="A4614" s="7">
        <v>4613</v>
      </c>
      <c r="B4614" s="7">
        <v>45</v>
      </c>
      <c r="C4614" s="7" t="s">
        <v>96</v>
      </c>
      <c r="D4614" s="7">
        <v>10</v>
      </c>
      <c r="E4614" s="7">
        <v>1</v>
      </c>
      <c r="F4614" s="7">
        <v>397000</v>
      </c>
    </row>
    <row r="4615" spans="1:6" x14ac:dyDescent="0.2">
      <c r="A4615" s="7">
        <v>4614</v>
      </c>
      <c r="B4615" s="7">
        <v>26</v>
      </c>
      <c r="C4615" s="7" t="s">
        <v>96</v>
      </c>
      <c r="D4615" s="7">
        <v>20</v>
      </c>
      <c r="E4615" s="7">
        <v>1</v>
      </c>
      <c r="F4615" s="7">
        <v>659000</v>
      </c>
    </row>
    <row r="4616" spans="1:6" x14ac:dyDescent="0.2">
      <c r="A4616" s="7">
        <v>4615</v>
      </c>
      <c r="B4616" s="7">
        <v>26</v>
      </c>
      <c r="C4616" s="7" t="s">
        <v>96</v>
      </c>
      <c r="D4616" s="7">
        <v>15</v>
      </c>
      <c r="E4616" s="7">
        <v>1</v>
      </c>
      <c r="F4616" s="7">
        <v>233000</v>
      </c>
    </row>
    <row r="4617" spans="1:6" x14ac:dyDescent="0.2">
      <c r="A4617" s="7">
        <v>4616</v>
      </c>
      <c r="B4617" s="7">
        <v>36</v>
      </c>
      <c r="C4617" s="7" t="s">
        <v>97</v>
      </c>
      <c r="D4617" s="7">
        <v>20</v>
      </c>
      <c r="E4617" s="7">
        <v>1</v>
      </c>
      <c r="F4617" s="7">
        <v>96000</v>
      </c>
    </row>
    <row r="4618" spans="1:6" x14ac:dyDescent="0.2">
      <c r="A4618" s="7">
        <v>4617</v>
      </c>
      <c r="B4618" s="7">
        <v>51</v>
      </c>
      <c r="C4618" s="7" t="s">
        <v>97</v>
      </c>
      <c r="D4618" s="7">
        <v>15</v>
      </c>
      <c r="E4618" s="7">
        <v>1</v>
      </c>
      <c r="F4618" s="7">
        <v>428000</v>
      </c>
    </row>
    <row r="4619" spans="1:6" x14ac:dyDescent="0.2">
      <c r="A4619" s="7">
        <v>4618</v>
      </c>
      <c r="B4619" s="7">
        <v>43</v>
      </c>
      <c r="C4619" s="7" t="s">
        <v>97</v>
      </c>
      <c r="D4619" s="7">
        <v>20</v>
      </c>
      <c r="E4619" s="7">
        <v>1</v>
      </c>
      <c r="F4619" s="7">
        <v>765000</v>
      </c>
    </row>
    <row r="4620" spans="1:6" x14ac:dyDescent="0.2">
      <c r="A4620" s="7">
        <v>4619</v>
      </c>
      <c r="B4620" s="7">
        <v>39</v>
      </c>
      <c r="C4620" s="7" t="s">
        <v>96</v>
      </c>
      <c r="D4620" s="7">
        <v>15</v>
      </c>
      <c r="E4620" s="7">
        <v>1</v>
      </c>
      <c r="F4620" s="7">
        <v>272000</v>
      </c>
    </row>
    <row r="4621" spans="1:6" x14ac:dyDescent="0.2">
      <c r="A4621" s="7">
        <v>4620</v>
      </c>
      <c r="B4621" s="7">
        <v>33</v>
      </c>
      <c r="C4621" s="7" t="s">
        <v>96</v>
      </c>
      <c r="D4621" s="7">
        <v>15</v>
      </c>
      <c r="E4621" s="7">
        <v>1</v>
      </c>
      <c r="F4621" s="7">
        <v>835000</v>
      </c>
    </row>
    <row r="4622" spans="1:6" x14ac:dyDescent="0.2">
      <c r="A4622" s="7">
        <v>4621</v>
      </c>
      <c r="B4622" s="7">
        <v>27</v>
      </c>
      <c r="C4622" s="7" t="s">
        <v>96</v>
      </c>
      <c r="D4622" s="7">
        <v>15</v>
      </c>
      <c r="E4622" s="7">
        <v>1</v>
      </c>
      <c r="F4622" s="7">
        <v>734000</v>
      </c>
    </row>
    <row r="4623" spans="1:6" x14ac:dyDescent="0.2">
      <c r="A4623" s="7">
        <v>4622</v>
      </c>
      <c r="B4623" s="7">
        <v>57</v>
      </c>
      <c r="C4623" s="7" t="s">
        <v>97</v>
      </c>
      <c r="D4623" s="7">
        <v>10</v>
      </c>
      <c r="E4623" s="7">
        <v>1</v>
      </c>
      <c r="F4623" s="7">
        <v>317000</v>
      </c>
    </row>
    <row r="4624" spans="1:6" x14ac:dyDescent="0.2">
      <c r="A4624" s="7">
        <v>4623</v>
      </c>
      <c r="B4624" s="7">
        <v>44</v>
      </c>
      <c r="C4624" s="7" t="s">
        <v>96</v>
      </c>
      <c r="D4624" s="7">
        <v>10</v>
      </c>
      <c r="E4624" s="7">
        <v>1</v>
      </c>
      <c r="F4624" s="7">
        <v>737000</v>
      </c>
    </row>
    <row r="4625" spans="1:6" x14ac:dyDescent="0.2">
      <c r="A4625" s="7">
        <v>4624</v>
      </c>
      <c r="B4625" s="7">
        <v>24</v>
      </c>
      <c r="C4625" s="7" t="s">
        <v>97</v>
      </c>
      <c r="D4625" s="7">
        <v>20</v>
      </c>
      <c r="E4625" s="7">
        <v>1</v>
      </c>
      <c r="F4625" s="7">
        <v>127000</v>
      </c>
    </row>
    <row r="4626" spans="1:6" x14ac:dyDescent="0.2">
      <c r="A4626" s="7">
        <v>4625</v>
      </c>
      <c r="B4626" s="7">
        <v>39</v>
      </c>
      <c r="C4626" s="7" t="s">
        <v>96</v>
      </c>
      <c r="D4626" s="7">
        <v>15</v>
      </c>
      <c r="E4626" s="7">
        <v>1</v>
      </c>
      <c r="F4626" s="7">
        <v>314000</v>
      </c>
    </row>
    <row r="4627" spans="1:6" x14ac:dyDescent="0.2">
      <c r="A4627" s="7">
        <v>4626</v>
      </c>
      <c r="B4627" s="7">
        <v>56</v>
      </c>
      <c r="C4627" s="7" t="s">
        <v>97</v>
      </c>
      <c r="D4627" s="7">
        <v>10</v>
      </c>
      <c r="E4627" s="7">
        <v>1</v>
      </c>
      <c r="F4627" s="7">
        <v>25000</v>
      </c>
    </row>
    <row r="4628" spans="1:6" x14ac:dyDescent="0.2">
      <c r="A4628" s="7">
        <v>4627</v>
      </c>
      <c r="B4628" s="7">
        <v>48</v>
      </c>
      <c r="C4628" s="7" t="s">
        <v>97</v>
      </c>
      <c r="D4628" s="7">
        <v>15</v>
      </c>
      <c r="E4628" s="7">
        <v>1</v>
      </c>
      <c r="F4628" s="7">
        <v>739000</v>
      </c>
    </row>
    <row r="4629" spans="1:6" x14ac:dyDescent="0.2">
      <c r="A4629" s="7">
        <v>4628</v>
      </c>
      <c r="B4629" s="7">
        <v>42</v>
      </c>
      <c r="C4629" s="7" t="s">
        <v>96</v>
      </c>
      <c r="D4629" s="7">
        <v>20</v>
      </c>
      <c r="E4629" s="7">
        <v>1</v>
      </c>
      <c r="F4629" s="7">
        <v>42000</v>
      </c>
    </row>
    <row r="4630" spans="1:6" x14ac:dyDescent="0.2">
      <c r="A4630" s="7">
        <v>4629</v>
      </c>
      <c r="B4630" s="7">
        <v>35</v>
      </c>
      <c r="C4630" s="7" t="s">
        <v>97</v>
      </c>
      <c r="D4630" s="7">
        <v>20</v>
      </c>
      <c r="E4630" s="7">
        <v>1</v>
      </c>
      <c r="F4630" s="7">
        <v>469000</v>
      </c>
    </row>
    <row r="4631" spans="1:6" x14ac:dyDescent="0.2">
      <c r="A4631" s="7">
        <v>4630</v>
      </c>
      <c r="B4631" s="7">
        <v>34</v>
      </c>
      <c r="C4631" s="7" t="s">
        <v>97</v>
      </c>
      <c r="D4631" s="7">
        <v>20</v>
      </c>
      <c r="E4631" s="7">
        <v>1</v>
      </c>
      <c r="F4631" s="7">
        <v>738000</v>
      </c>
    </row>
    <row r="4632" spans="1:6" x14ac:dyDescent="0.2">
      <c r="A4632" s="7">
        <v>4631</v>
      </c>
      <c r="B4632" s="7">
        <v>57</v>
      </c>
      <c r="C4632" s="7" t="s">
        <v>97</v>
      </c>
      <c r="D4632" s="7">
        <v>20</v>
      </c>
      <c r="E4632" s="7">
        <v>1</v>
      </c>
      <c r="F4632" s="7">
        <v>298000</v>
      </c>
    </row>
    <row r="4633" spans="1:6" x14ac:dyDescent="0.2">
      <c r="A4633" s="7">
        <v>4632</v>
      </c>
      <c r="B4633" s="7">
        <v>29</v>
      </c>
      <c r="C4633" s="7" t="s">
        <v>97</v>
      </c>
      <c r="D4633" s="7">
        <v>10</v>
      </c>
      <c r="E4633" s="7">
        <v>1</v>
      </c>
      <c r="F4633" s="7">
        <v>517000</v>
      </c>
    </row>
    <row r="4634" spans="1:6" x14ac:dyDescent="0.2">
      <c r="A4634" s="7">
        <v>4633</v>
      </c>
      <c r="B4634" s="7">
        <v>32</v>
      </c>
      <c r="C4634" s="7" t="s">
        <v>96</v>
      </c>
      <c r="D4634" s="7">
        <v>20</v>
      </c>
      <c r="E4634" s="7">
        <v>1</v>
      </c>
      <c r="F4634" s="7">
        <v>801000</v>
      </c>
    </row>
    <row r="4635" spans="1:6" x14ac:dyDescent="0.2">
      <c r="A4635" s="7">
        <v>4634</v>
      </c>
      <c r="B4635" s="7">
        <v>24</v>
      </c>
      <c r="C4635" s="7" t="s">
        <v>97</v>
      </c>
      <c r="D4635" s="7">
        <v>10</v>
      </c>
      <c r="E4635" s="7">
        <v>1</v>
      </c>
      <c r="F4635" s="7">
        <v>130000</v>
      </c>
    </row>
    <row r="4636" spans="1:6" x14ac:dyDescent="0.2">
      <c r="A4636" s="7">
        <v>4635</v>
      </c>
      <c r="B4636" s="7">
        <v>40</v>
      </c>
      <c r="C4636" s="7" t="s">
        <v>96</v>
      </c>
      <c r="D4636" s="7">
        <v>20</v>
      </c>
      <c r="E4636" s="7">
        <v>1</v>
      </c>
      <c r="F4636" s="7">
        <v>438000</v>
      </c>
    </row>
    <row r="4637" spans="1:6" x14ac:dyDescent="0.2">
      <c r="A4637" s="7">
        <v>4636</v>
      </c>
      <c r="B4637" s="7">
        <v>24</v>
      </c>
      <c r="C4637" s="7" t="s">
        <v>97</v>
      </c>
      <c r="D4637" s="7">
        <v>20</v>
      </c>
      <c r="E4637" s="7">
        <v>1</v>
      </c>
      <c r="F4637" s="7">
        <v>300000</v>
      </c>
    </row>
    <row r="4638" spans="1:6" x14ac:dyDescent="0.2">
      <c r="A4638" s="7">
        <v>4637</v>
      </c>
      <c r="B4638" s="7">
        <v>44</v>
      </c>
      <c r="C4638" s="7" t="s">
        <v>96</v>
      </c>
      <c r="D4638" s="7">
        <v>20</v>
      </c>
      <c r="E4638" s="7">
        <v>1</v>
      </c>
      <c r="F4638" s="7">
        <v>531000</v>
      </c>
    </row>
    <row r="4639" spans="1:6" x14ac:dyDescent="0.2">
      <c r="A4639" s="7">
        <v>4638</v>
      </c>
      <c r="B4639" s="7">
        <v>21</v>
      </c>
      <c r="C4639" s="7" t="s">
        <v>96</v>
      </c>
      <c r="D4639" s="7">
        <v>20</v>
      </c>
      <c r="E4639" s="7">
        <v>1</v>
      </c>
      <c r="F4639" s="7">
        <v>892000</v>
      </c>
    </row>
    <row r="4640" spans="1:6" x14ac:dyDescent="0.2">
      <c r="A4640" s="7">
        <v>4639</v>
      </c>
      <c r="B4640" s="7">
        <v>24</v>
      </c>
      <c r="C4640" s="7" t="s">
        <v>97</v>
      </c>
      <c r="D4640" s="7">
        <v>20</v>
      </c>
      <c r="E4640" s="7">
        <v>1</v>
      </c>
      <c r="F4640" s="7">
        <v>655000</v>
      </c>
    </row>
    <row r="4641" spans="1:6" x14ac:dyDescent="0.2">
      <c r="A4641" s="7">
        <v>4640</v>
      </c>
      <c r="B4641" s="7">
        <v>30</v>
      </c>
      <c r="C4641" s="7" t="s">
        <v>96</v>
      </c>
      <c r="D4641" s="7">
        <v>20</v>
      </c>
      <c r="E4641" s="7">
        <v>1</v>
      </c>
      <c r="F4641" s="7">
        <v>610000</v>
      </c>
    </row>
    <row r="4642" spans="1:6" x14ac:dyDescent="0.2">
      <c r="A4642" s="7">
        <v>4641</v>
      </c>
      <c r="B4642" s="7">
        <v>50</v>
      </c>
      <c r="C4642" s="7" t="s">
        <v>96</v>
      </c>
      <c r="D4642" s="7">
        <v>10</v>
      </c>
      <c r="E4642" s="7">
        <v>1</v>
      </c>
      <c r="F4642" s="7">
        <v>801000</v>
      </c>
    </row>
    <row r="4643" spans="1:6" x14ac:dyDescent="0.2">
      <c r="A4643" s="7">
        <v>4642</v>
      </c>
      <c r="B4643" s="7">
        <v>54</v>
      </c>
      <c r="C4643" s="7" t="s">
        <v>96</v>
      </c>
      <c r="D4643" s="7">
        <v>20</v>
      </c>
      <c r="E4643" s="7">
        <v>1</v>
      </c>
      <c r="F4643" s="7">
        <v>431000</v>
      </c>
    </row>
    <row r="4644" spans="1:6" x14ac:dyDescent="0.2">
      <c r="A4644" s="7">
        <v>4643</v>
      </c>
      <c r="B4644" s="7">
        <v>32</v>
      </c>
      <c r="C4644" s="7" t="s">
        <v>97</v>
      </c>
      <c r="D4644" s="7">
        <v>15</v>
      </c>
      <c r="E4644" s="7">
        <v>1</v>
      </c>
      <c r="F4644" s="7">
        <v>694000</v>
      </c>
    </row>
    <row r="4645" spans="1:6" x14ac:dyDescent="0.2">
      <c r="A4645" s="7">
        <v>4644</v>
      </c>
      <c r="B4645" s="7">
        <v>24</v>
      </c>
      <c r="C4645" s="7" t="s">
        <v>96</v>
      </c>
      <c r="D4645" s="7">
        <v>15</v>
      </c>
      <c r="E4645" s="7">
        <v>1</v>
      </c>
      <c r="F4645" s="7">
        <v>431000</v>
      </c>
    </row>
    <row r="4646" spans="1:6" x14ac:dyDescent="0.2">
      <c r="A4646" s="7">
        <v>4645</v>
      </c>
      <c r="B4646" s="7">
        <v>28</v>
      </c>
      <c r="C4646" s="7" t="s">
        <v>96</v>
      </c>
      <c r="D4646" s="7">
        <v>20</v>
      </c>
      <c r="E4646" s="7">
        <v>1</v>
      </c>
      <c r="F4646" s="7">
        <v>214000</v>
      </c>
    </row>
    <row r="4647" spans="1:6" x14ac:dyDescent="0.2">
      <c r="A4647" s="7">
        <v>4646</v>
      </c>
      <c r="B4647" s="7">
        <v>21</v>
      </c>
      <c r="C4647" s="7" t="s">
        <v>97</v>
      </c>
      <c r="D4647" s="7">
        <v>15</v>
      </c>
      <c r="E4647" s="7">
        <v>1</v>
      </c>
      <c r="F4647" s="7">
        <v>111000</v>
      </c>
    </row>
    <row r="4648" spans="1:6" x14ac:dyDescent="0.2">
      <c r="A4648" s="7">
        <v>4647</v>
      </c>
      <c r="B4648" s="7">
        <v>20</v>
      </c>
      <c r="C4648" s="7" t="s">
        <v>97</v>
      </c>
      <c r="D4648" s="7">
        <v>15</v>
      </c>
      <c r="E4648" s="7">
        <v>1</v>
      </c>
      <c r="F4648" s="7">
        <v>394000</v>
      </c>
    </row>
    <row r="4649" spans="1:6" x14ac:dyDescent="0.2">
      <c r="A4649" s="7">
        <v>4648</v>
      </c>
      <c r="B4649" s="7">
        <v>40</v>
      </c>
      <c r="C4649" s="7" t="s">
        <v>96</v>
      </c>
      <c r="D4649" s="7">
        <v>10</v>
      </c>
      <c r="E4649" s="7">
        <v>1</v>
      </c>
      <c r="F4649" s="7">
        <v>52000</v>
      </c>
    </row>
    <row r="4650" spans="1:6" x14ac:dyDescent="0.2">
      <c r="A4650" s="7">
        <v>4649</v>
      </c>
      <c r="B4650" s="7">
        <v>45</v>
      </c>
      <c r="C4650" s="7" t="s">
        <v>96</v>
      </c>
      <c r="D4650" s="7">
        <v>20</v>
      </c>
      <c r="E4650" s="7">
        <v>1</v>
      </c>
      <c r="F4650" s="7">
        <v>562000</v>
      </c>
    </row>
    <row r="4651" spans="1:6" x14ac:dyDescent="0.2">
      <c r="A4651" s="7">
        <v>4650</v>
      </c>
      <c r="B4651" s="7">
        <v>33</v>
      </c>
      <c r="C4651" s="7" t="s">
        <v>96</v>
      </c>
      <c r="D4651" s="7">
        <v>10</v>
      </c>
      <c r="E4651" s="7">
        <v>1</v>
      </c>
      <c r="F4651" s="7">
        <v>333000</v>
      </c>
    </row>
    <row r="4652" spans="1:6" x14ac:dyDescent="0.2">
      <c r="A4652" s="7">
        <v>4651</v>
      </c>
      <c r="B4652" s="7">
        <v>20</v>
      </c>
      <c r="C4652" s="7" t="s">
        <v>97</v>
      </c>
      <c r="D4652" s="7">
        <v>20</v>
      </c>
      <c r="E4652" s="7">
        <v>1</v>
      </c>
      <c r="F4652" s="7">
        <v>819000</v>
      </c>
    </row>
    <row r="4653" spans="1:6" x14ac:dyDescent="0.2">
      <c r="A4653" s="7">
        <v>4652</v>
      </c>
      <c r="B4653" s="7">
        <v>34</v>
      </c>
      <c r="C4653" s="7" t="s">
        <v>97</v>
      </c>
      <c r="D4653" s="7">
        <v>20</v>
      </c>
      <c r="E4653" s="7">
        <v>1</v>
      </c>
      <c r="F4653" s="7">
        <v>778000</v>
      </c>
    </row>
    <row r="4654" spans="1:6" x14ac:dyDescent="0.2">
      <c r="A4654" s="7">
        <v>4653</v>
      </c>
      <c r="B4654" s="7">
        <v>49</v>
      </c>
      <c r="C4654" s="7" t="s">
        <v>97</v>
      </c>
      <c r="D4654" s="7">
        <v>20</v>
      </c>
      <c r="E4654" s="7">
        <v>1</v>
      </c>
      <c r="F4654" s="7">
        <v>715000</v>
      </c>
    </row>
    <row r="4655" spans="1:6" x14ac:dyDescent="0.2">
      <c r="A4655" s="7">
        <v>4654</v>
      </c>
      <c r="B4655" s="7">
        <v>21</v>
      </c>
      <c r="C4655" s="7" t="s">
        <v>97</v>
      </c>
      <c r="D4655" s="7">
        <v>15</v>
      </c>
      <c r="E4655" s="7">
        <v>1</v>
      </c>
      <c r="F4655" s="7">
        <v>762000</v>
      </c>
    </row>
    <row r="4656" spans="1:6" x14ac:dyDescent="0.2">
      <c r="A4656" s="7">
        <v>4655</v>
      </c>
      <c r="B4656" s="7">
        <v>32</v>
      </c>
      <c r="C4656" s="7" t="s">
        <v>96</v>
      </c>
      <c r="D4656" s="7">
        <v>15</v>
      </c>
      <c r="E4656" s="7">
        <v>1</v>
      </c>
      <c r="F4656" s="7">
        <v>580000</v>
      </c>
    </row>
    <row r="4657" spans="1:6" x14ac:dyDescent="0.2">
      <c r="A4657" s="7">
        <v>4656</v>
      </c>
      <c r="B4657" s="7">
        <v>37</v>
      </c>
      <c r="C4657" s="7" t="s">
        <v>97</v>
      </c>
      <c r="D4657" s="7">
        <v>10</v>
      </c>
      <c r="E4657" s="7">
        <v>1</v>
      </c>
      <c r="F4657" s="7">
        <v>221000</v>
      </c>
    </row>
    <row r="4658" spans="1:6" x14ac:dyDescent="0.2">
      <c r="A4658" s="7">
        <v>4657</v>
      </c>
      <c r="B4658" s="7">
        <v>29</v>
      </c>
      <c r="C4658" s="7" t="s">
        <v>96</v>
      </c>
      <c r="D4658" s="7">
        <v>20</v>
      </c>
      <c r="E4658" s="7">
        <v>1</v>
      </c>
      <c r="F4658" s="7">
        <v>715000</v>
      </c>
    </row>
    <row r="4659" spans="1:6" x14ac:dyDescent="0.2">
      <c r="A4659" s="7">
        <v>4658</v>
      </c>
      <c r="B4659" s="7">
        <v>35</v>
      </c>
      <c r="C4659" s="7" t="s">
        <v>97</v>
      </c>
      <c r="D4659" s="7">
        <v>15</v>
      </c>
      <c r="E4659" s="7">
        <v>1</v>
      </c>
      <c r="F4659" s="7">
        <v>500000</v>
      </c>
    </row>
    <row r="4660" spans="1:6" x14ac:dyDescent="0.2">
      <c r="A4660" s="7">
        <v>4659</v>
      </c>
      <c r="B4660" s="7">
        <v>44</v>
      </c>
      <c r="C4660" s="7" t="s">
        <v>97</v>
      </c>
      <c r="D4660" s="7">
        <v>20</v>
      </c>
      <c r="E4660" s="7">
        <v>1</v>
      </c>
      <c r="F4660" s="7">
        <v>762000</v>
      </c>
    </row>
    <row r="4661" spans="1:6" x14ac:dyDescent="0.2">
      <c r="A4661" s="7">
        <v>4660</v>
      </c>
      <c r="B4661" s="7">
        <v>59</v>
      </c>
      <c r="C4661" s="7" t="s">
        <v>96</v>
      </c>
      <c r="D4661" s="7">
        <v>20</v>
      </c>
      <c r="E4661" s="7">
        <v>1</v>
      </c>
      <c r="F4661" s="7">
        <v>671000</v>
      </c>
    </row>
    <row r="4662" spans="1:6" x14ac:dyDescent="0.2">
      <c r="A4662" s="7">
        <v>4661</v>
      </c>
      <c r="B4662" s="7">
        <v>37</v>
      </c>
      <c r="C4662" s="7" t="s">
        <v>96</v>
      </c>
      <c r="D4662" s="7">
        <v>10</v>
      </c>
      <c r="E4662" s="7">
        <v>1</v>
      </c>
      <c r="F4662" s="7">
        <v>476000</v>
      </c>
    </row>
    <row r="4663" spans="1:6" x14ac:dyDescent="0.2">
      <c r="A4663" s="7">
        <v>4662</v>
      </c>
      <c r="B4663" s="7">
        <v>58</v>
      </c>
      <c r="C4663" s="7" t="s">
        <v>97</v>
      </c>
      <c r="D4663" s="7">
        <v>10</v>
      </c>
      <c r="E4663" s="7">
        <v>1</v>
      </c>
      <c r="F4663" s="7">
        <v>870000</v>
      </c>
    </row>
    <row r="4664" spans="1:6" x14ac:dyDescent="0.2">
      <c r="A4664" s="7">
        <v>4663</v>
      </c>
      <c r="B4664" s="7">
        <v>35</v>
      </c>
      <c r="C4664" s="7" t="s">
        <v>97</v>
      </c>
      <c r="D4664" s="7">
        <v>10</v>
      </c>
      <c r="E4664" s="7">
        <v>1</v>
      </c>
      <c r="F4664" s="7">
        <v>988000</v>
      </c>
    </row>
    <row r="4665" spans="1:6" x14ac:dyDescent="0.2">
      <c r="A4665" s="7">
        <v>4664</v>
      </c>
      <c r="B4665" s="7">
        <v>36</v>
      </c>
      <c r="C4665" s="7" t="s">
        <v>97</v>
      </c>
      <c r="D4665" s="7">
        <v>15</v>
      </c>
      <c r="E4665" s="7">
        <v>1</v>
      </c>
      <c r="F4665" s="7">
        <v>305000</v>
      </c>
    </row>
    <row r="4666" spans="1:6" x14ac:dyDescent="0.2">
      <c r="A4666" s="7">
        <v>4665</v>
      </c>
      <c r="B4666" s="7">
        <v>23</v>
      </c>
      <c r="C4666" s="7" t="s">
        <v>97</v>
      </c>
      <c r="D4666" s="7">
        <v>20</v>
      </c>
      <c r="E4666" s="7">
        <v>1</v>
      </c>
      <c r="F4666" s="7">
        <v>540000</v>
      </c>
    </row>
    <row r="4667" spans="1:6" x14ac:dyDescent="0.2">
      <c r="A4667" s="7">
        <v>4666</v>
      </c>
      <c r="B4667" s="7">
        <v>56</v>
      </c>
      <c r="C4667" s="7" t="s">
        <v>96</v>
      </c>
      <c r="D4667" s="7">
        <v>15</v>
      </c>
      <c r="E4667" s="7">
        <v>1</v>
      </c>
      <c r="F4667" s="7">
        <v>86000</v>
      </c>
    </row>
    <row r="4668" spans="1:6" x14ac:dyDescent="0.2">
      <c r="A4668" s="7">
        <v>4667</v>
      </c>
      <c r="B4668" s="7">
        <v>59</v>
      </c>
      <c r="C4668" s="7" t="s">
        <v>97</v>
      </c>
      <c r="D4668" s="7">
        <v>20</v>
      </c>
      <c r="E4668" s="7">
        <v>1</v>
      </c>
      <c r="F4668" s="7">
        <v>68000</v>
      </c>
    </row>
    <row r="4669" spans="1:6" x14ac:dyDescent="0.2">
      <c r="A4669" s="7">
        <v>4668</v>
      </c>
      <c r="B4669" s="7">
        <v>43</v>
      </c>
      <c r="C4669" s="7" t="s">
        <v>96</v>
      </c>
      <c r="D4669" s="7">
        <v>15</v>
      </c>
      <c r="E4669" s="7">
        <v>1</v>
      </c>
      <c r="F4669" s="7">
        <v>806000</v>
      </c>
    </row>
    <row r="4670" spans="1:6" x14ac:dyDescent="0.2">
      <c r="A4670" s="7">
        <v>4669</v>
      </c>
      <c r="B4670" s="7">
        <v>44</v>
      </c>
      <c r="C4670" s="7" t="s">
        <v>97</v>
      </c>
      <c r="D4670" s="7">
        <v>15</v>
      </c>
      <c r="E4670" s="7">
        <v>1</v>
      </c>
      <c r="F4670" s="7">
        <v>122000</v>
      </c>
    </row>
    <row r="4671" spans="1:6" x14ac:dyDescent="0.2">
      <c r="A4671" s="7">
        <v>4670</v>
      </c>
      <c r="B4671" s="7">
        <v>26</v>
      </c>
      <c r="C4671" s="7" t="s">
        <v>97</v>
      </c>
      <c r="D4671" s="7">
        <v>20</v>
      </c>
      <c r="E4671" s="7">
        <v>1</v>
      </c>
      <c r="F4671" s="7">
        <v>233000</v>
      </c>
    </row>
    <row r="4672" spans="1:6" x14ac:dyDescent="0.2">
      <c r="A4672" s="7">
        <v>4671</v>
      </c>
      <c r="B4672" s="7">
        <v>25</v>
      </c>
      <c r="C4672" s="7" t="s">
        <v>97</v>
      </c>
      <c r="D4672" s="7">
        <v>10</v>
      </c>
      <c r="E4672" s="7">
        <v>1</v>
      </c>
      <c r="F4672" s="7">
        <v>600000</v>
      </c>
    </row>
    <row r="4673" spans="1:6" x14ac:dyDescent="0.2">
      <c r="A4673" s="7">
        <v>4672</v>
      </c>
      <c r="B4673" s="7">
        <v>59</v>
      </c>
      <c r="C4673" s="7" t="s">
        <v>96</v>
      </c>
      <c r="D4673" s="7">
        <v>20</v>
      </c>
      <c r="E4673" s="7">
        <v>1</v>
      </c>
      <c r="F4673" s="7">
        <v>465000</v>
      </c>
    </row>
    <row r="4674" spans="1:6" x14ac:dyDescent="0.2">
      <c r="A4674" s="7">
        <v>4673</v>
      </c>
      <c r="B4674" s="7">
        <v>37</v>
      </c>
      <c r="C4674" s="7" t="s">
        <v>96</v>
      </c>
      <c r="D4674" s="7">
        <v>15</v>
      </c>
      <c r="E4674" s="7">
        <v>1</v>
      </c>
      <c r="F4674" s="7">
        <v>492000</v>
      </c>
    </row>
    <row r="4675" spans="1:6" x14ac:dyDescent="0.2">
      <c r="A4675" s="7">
        <v>4674</v>
      </c>
      <c r="B4675" s="7">
        <v>35</v>
      </c>
      <c r="C4675" s="7" t="s">
        <v>97</v>
      </c>
      <c r="D4675" s="7">
        <v>10</v>
      </c>
      <c r="E4675" s="7">
        <v>1</v>
      </c>
      <c r="F4675" s="7">
        <v>94000</v>
      </c>
    </row>
    <row r="4676" spans="1:6" x14ac:dyDescent="0.2">
      <c r="A4676" s="7">
        <v>4675</v>
      </c>
      <c r="B4676" s="7">
        <v>52</v>
      </c>
      <c r="C4676" s="7" t="s">
        <v>97</v>
      </c>
      <c r="D4676" s="7">
        <v>20</v>
      </c>
      <c r="E4676" s="7">
        <v>1</v>
      </c>
      <c r="F4676" s="7">
        <v>444000</v>
      </c>
    </row>
    <row r="4677" spans="1:6" x14ac:dyDescent="0.2">
      <c r="A4677" s="7">
        <v>4676</v>
      </c>
      <c r="B4677" s="7">
        <v>39</v>
      </c>
      <c r="C4677" s="7" t="s">
        <v>96</v>
      </c>
      <c r="D4677" s="7">
        <v>10</v>
      </c>
      <c r="E4677" s="7">
        <v>1</v>
      </c>
      <c r="F4677" s="7">
        <v>23000</v>
      </c>
    </row>
    <row r="4678" spans="1:6" x14ac:dyDescent="0.2">
      <c r="A4678" s="7">
        <v>4677</v>
      </c>
      <c r="B4678" s="7">
        <v>48</v>
      </c>
      <c r="C4678" s="7" t="s">
        <v>97</v>
      </c>
      <c r="D4678" s="7">
        <v>15</v>
      </c>
      <c r="E4678" s="7">
        <v>1</v>
      </c>
      <c r="F4678" s="7">
        <v>879000</v>
      </c>
    </row>
    <row r="4679" spans="1:6" x14ac:dyDescent="0.2">
      <c r="A4679" s="7">
        <v>4678</v>
      </c>
      <c r="B4679" s="7">
        <v>48</v>
      </c>
      <c r="C4679" s="7" t="s">
        <v>96</v>
      </c>
      <c r="D4679" s="7">
        <v>10</v>
      </c>
      <c r="E4679" s="7">
        <v>1</v>
      </c>
      <c r="F4679" s="7">
        <v>618000</v>
      </c>
    </row>
    <row r="4680" spans="1:6" x14ac:dyDescent="0.2">
      <c r="A4680" s="7">
        <v>4679</v>
      </c>
      <c r="B4680" s="7">
        <v>31</v>
      </c>
      <c r="C4680" s="7" t="s">
        <v>97</v>
      </c>
      <c r="D4680" s="7">
        <v>20</v>
      </c>
      <c r="E4680" s="7">
        <v>1</v>
      </c>
      <c r="F4680" s="7">
        <v>301000</v>
      </c>
    </row>
    <row r="4681" spans="1:6" x14ac:dyDescent="0.2">
      <c r="A4681" s="7">
        <v>4680</v>
      </c>
      <c r="B4681" s="7">
        <v>29</v>
      </c>
      <c r="C4681" s="7" t="s">
        <v>97</v>
      </c>
      <c r="D4681" s="7">
        <v>20</v>
      </c>
      <c r="E4681" s="7">
        <v>1</v>
      </c>
      <c r="F4681" s="7">
        <v>679000</v>
      </c>
    </row>
    <row r="4682" spans="1:6" x14ac:dyDescent="0.2">
      <c r="A4682" s="7">
        <v>4681</v>
      </c>
      <c r="B4682" s="7">
        <v>39</v>
      </c>
      <c r="C4682" s="7" t="s">
        <v>97</v>
      </c>
      <c r="D4682" s="7">
        <v>20</v>
      </c>
      <c r="E4682" s="7">
        <v>1</v>
      </c>
      <c r="F4682" s="7">
        <v>439000</v>
      </c>
    </row>
    <row r="4683" spans="1:6" x14ac:dyDescent="0.2">
      <c r="A4683" s="7">
        <v>4682</v>
      </c>
      <c r="B4683" s="7">
        <v>39</v>
      </c>
      <c r="C4683" s="7" t="s">
        <v>97</v>
      </c>
      <c r="D4683" s="7">
        <v>15</v>
      </c>
      <c r="E4683" s="7">
        <v>1</v>
      </c>
      <c r="F4683" s="7">
        <v>91000</v>
      </c>
    </row>
    <row r="4684" spans="1:6" x14ac:dyDescent="0.2">
      <c r="A4684" s="7">
        <v>4683</v>
      </c>
      <c r="B4684" s="7">
        <v>55</v>
      </c>
      <c r="C4684" s="7" t="s">
        <v>96</v>
      </c>
      <c r="D4684" s="7">
        <v>10</v>
      </c>
      <c r="E4684" s="7">
        <v>1</v>
      </c>
      <c r="F4684" s="7">
        <v>559000</v>
      </c>
    </row>
    <row r="4685" spans="1:6" x14ac:dyDescent="0.2">
      <c r="A4685" s="7">
        <v>4684</v>
      </c>
      <c r="B4685" s="7">
        <v>29</v>
      </c>
      <c r="C4685" s="7" t="s">
        <v>97</v>
      </c>
      <c r="D4685" s="7">
        <v>10</v>
      </c>
      <c r="E4685" s="7">
        <v>1</v>
      </c>
      <c r="F4685" s="7">
        <v>321000</v>
      </c>
    </row>
    <row r="4686" spans="1:6" x14ac:dyDescent="0.2">
      <c r="A4686" s="7">
        <v>4685</v>
      </c>
      <c r="B4686" s="7">
        <v>49</v>
      </c>
      <c r="C4686" s="7" t="s">
        <v>97</v>
      </c>
      <c r="D4686" s="7">
        <v>20</v>
      </c>
      <c r="E4686" s="7">
        <v>1</v>
      </c>
      <c r="F4686" s="7">
        <v>689000</v>
      </c>
    </row>
    <row r="4687" spans="1:6" x14ac:dyDescent="0.2">
      <c r="A4687" s="7">
        <v>4686</v>
      </c>
      <c r="B4687" s="7">
        <v>29</v>
      </c>
      <c r="C4687" s="7" t="s">
        <v>96</v>
      </c>
      <c r="D4687" s="7">
        <v>10</v>
      </c>
      <c r="E4687" s="7">
        <v>1</v>
      </c>
      <c r="F4687" s="7">
        <v>298000</v>
      </c>
    </row>
    <row r="4688" spans="1:6" x14ac:dyDescent="0.2">
      <c r="A4688" s="7">
        <v>4687</v>
      </c>
      <c r="B4688" s="7">
        <v>28</v>
      </c>
      <c r="C4688" s="7" t="s">
        <v>97</v>
      </c>
      <c r="D4688" s="7">
        <v>20</v>
      </c>
      <c r="E4688" s="7">
        <v>1</v>
      </c>
      <c r="F4688" s="7">
        <v>166000</v>
      </c>
    </row>
    <row r="4689" spans="1:6" x14ac:dyDescent="0.2">
      <c r="A4689" s="7">
        <v>4688</v>
      </c>
      <c r="B4689" s="7">
        <v>34</v>
      </c>
      <c r="C4689" s="7" t="s">
        <v>96</v>
      </c>
      <c r="D4689" s="7">
        <v>20</v>
      </c>
      <c r="E4689" s="7">
        <v>1</v>
      </c>
      <c r="F4689" s="7">
        <v>84000</v>
      </c>
    </row>
    <row r="4690" spans="1:6" x14ac:dyDescent="0.2">
      <c r="A4690" s="7">
        <v>4689</v>
      </c>
      <c r="B4690" s="7">
        <v>47</v>
      </c>
      <c r="C4690" s="7" t="s">
        <v>96</v>
      </c>
      <c r="D4690" s="7">
        <v>15</v>
      </c>
      <c r="E4690" s="7">
        <v>1</v>
      </c>
      <c r="F4690" s="7">
        <v>420000</v>
      </c>
    </row>
    <row r="4691" spans="1:6" x14ac:dyDescent="0.2">
      <c r="A4691" s="7">
        <v>4690</v>
      </c>
      <c r="B4691" s="7">
        <v>56</v>
      </c>
      <c r="C4691" s="7" t="s">
        <v>96</v>
      </c>
      <c r="D4691" s="7">
        <v>10</v>
      </c>
      <c r="E4691" s="7">
        <v>1</v>
      </c>
      <c r="F4691" s="7">
        <v>143000</v>
      </c>
    </row>
    <row r="4692" spans="1:6" x14ac:dyDescent="0.2">
      <c r="A4692" s="7">
        <v>4691</v>
      </c>
      <c r="B4692" s="7">
        <v>37</v>
      </c>
      <c r="C4692" s="7" t="s">
        <v>96</v>
      </c>
      <c r="D4692" s="7">
        <v>20</v>
      </c>
      <c r="E4692" s="7">
        <v>1</v>
      </c>
      <c r="F4692" s="7">
        <v>635000</v>
      </c>
    </row>
    <row r="4693" spans="1:6" x14ac:dyDescent="0.2">
      <c r="A4693" s="7">
        <v>4692</v>
      </c>
      <c r="B4693" s="7">
        <v>46</v>
      </c>
      <c r="C4693" s="7" t="s">
        <v>97</v>
      </c>
      <c r="D4693" s="7">
        <v>20</v>
      </c>
      <c r="E4693" s="7">
        <v>1</v>
      </c>
      <c r="F4693" s="7">
        <v>651000</v>
      </c>
    </row>
    <row r="4694" spans="1:6" x14ac:dyDescent="0.2">
      <c r="A4694" s="7">
        <v>4693</v>
      </c>
      <c r="B4694" s="7">
        <v>53</v>
      </c>
      <c r="C4694" s="7" t="s">
        <v>96</v>
      </c>
      <c r="D4694" s="7">
        <v>15</v>
      </c>
      <c r="E4694" s="7">
        <v>1</v>
      </c>
      <c r="F4694" s="7">
        <v>966000</v>
      </c>
    </row>
    <row r="4695" spans="1:6" x14ac:dyDescent="0.2">
      <c r="A4695" s="7">
        <v>4694</v>
      </c>
      <c r="B4695" s="7">
        <v>35</v>
      </c>
      <c r="C4695" s="7" t="s">
        <v>96</v>
      </c>
      <c r="D4695" s="7">
        <v>20</v>
      </c>
      <c r="E4695" s="7">
        <v>1</v>
      </c>
      <c r="F4695" s="7">
        <v>861000</v>
      </c>
    </row>
    <row r="4696" spans="1:6" x14ac:dyDescent="0.2">
      <c r="A4696" s="7">
        <v>4695</v>
      </c>
      <c r="B4696" s="7">
        <v>37</v>
      </c>
      <c r="C4696" s="7" t="s">
        <v>97</v>
      </c>
      <c r="D4696" s="7">
        <v>20</v>
      </c>
      <c r="E4696" s="7">
        <v>1</v>
      </c>
      <c r="F4696" s="7">
        <v>196000</v>
      </c>
    </row>
    <row r="4697" spans="1:6" x14ac:dyDescent="0.2">
      <c r="A4697" s="7">
        <v>4696</v>
      </c>
      <c r="B4697" s="7">
        <v>33</v>
      </c>
      <c r="C4697" s="7" t="s">
        <v>96</v>
      </c>
      <c r="D4697" s="7">
        <v>20</v>
      </c>
      <c r="E4697" s="7">
        <v>1</v>
      </c>
      <c r="F4697" s="7">
        <v>399000</v>
      </c>
    </row>
    <row r="4698" spans="1:6" x14ac:dyDescent="0.2">
      <c r="A4698" s="7">
        <v>4697</v>
      </c>
      <c r="B4698" s="7">
        <v>42</v>
      </c>
      <c r="C4698" s="7" t="s">
        <v>96</v>
      </c>
      <c r="D4698" s="7">
        <v>15</v>
      </c>
      <c r="E4698" s="7">
        <v>1</v>
      </c>
      <c r="F4698" s="7">
        <v>345000</v>
      </c>
    </row>
    <row r="4699" spans="1:6" x14ac:dyDescent="0.2">
      <c r="A4699" s="7">
        <v>4698</v>
      </c>
      <c r="B4699" s="7">
        <v>36</v>
      </c>
      <c r="C4699" s="7" t="s">
        <v>97</v>
      </c>
      <c r="D4699" s="7">
        <v>10</v>
      </c>
      <c r="E4699" s="7">
        <v>1</v>
      </c>
      <c r="F4699" s="7">
        <v>225000</v>
      </c>
    </row>
    <row r="4700" spans="1:6" x14ac:dyDescent="0.2">
      <c r="A4700" s="7">
        <v>4699</v>
      </c>
      <c r="B4700" s="7">
        <v>39</v>
      </c>
      <c r="C4700" s="7" t="s">
        <v>96</v>
      </c>
      <c r="D4700" s="7">
        <v>15</v>
      </c>
      <c r="E4700" s="7">
        <v>1</v>
      </c>
      <c r="F4700" s="7">
        <v>834000</v>
      </c>
    </row>
    <row r="4701" spans="1:6" x14ac:dyDescent="0.2">
      <c r="A4701" s="7">
        <v>4700</v>
      </c>
      <c r="B4701" s="7">
        <v>25</v>
      </c>
      <c r="C4701" s="7" t="s">
        <v>96</v>
      </c>
      <c r="D4701" s="7">
        <v>15</v>
      </c>
      <c r="E4701" s="7">
        <v>1</v>
      </c>
      <c r="F4701" s="7">
        <v>619000</v>
      </c>
    </row>
    <row r="4702" spans="1:6" x14ac:dyDescent="0.2">
      <c r="A4702" s="7">
        <v>4701</v>
      </c>
      <c r="B4702" s="7">
        <v>28</v>
      </c>
      <c r="C4702" s="7" t="s">
        <v>97</v>
      </c>
      <c r="D4702" s="7">
        <v>10</v>
      </c>
      <c r="E4702" s="7">
        <v>1</v>
      </c>
      <c r="F4702" s="7">
        <v>617000</v>
      </c>
    </row>
    <row r="4703" spans="1:6" x14ac:dyDescent="0.2">
      <c r="A4703" s="7">
        <v>4702</v>
      </c>
      <c r="B4703" s="7">
        <v>55</v>
      </c>
      <c r="C4703" s="7" t="s">
        <v>96</v>
      </c>
      <c r="D4703" s="7">
        <v>15</v>
      </c>
      <c r="E4703" s="7">
        <v>1</v>
      </c>
      <c r="F4703" s="7">
        <v>572000</v>
      </c>
    </row>
    <row r="4704" spans="1:6" x14ac:dyDescent="0.2">
      <c r="A4704" s="7">
        <v>4703</v>
      </c>
      <c r="B4704" s="7">
        <v>44</v>
      </c>
      <c r="C4704" s="7" t="s">
        <v>97</v>
      </c>
      <c r="D4704" s="7">
        <v>20</v>
      </c>
      <c r="E4704" s="7">
        <v>1</v>
      </c>
      <c r="F4704" s="7">
        <v>544000</v>
      </c>
    </row>
    <row r="4705" spans="1:6" x14ac:dyDescent="0.2">
      <c r="A4705" s="7">
        <v>4704</v>
      </c>
      <c r="B4705" s="7">
        <v>34</v>
      </c>
      <c r="C4705" s="7" t="s">
        <v>96</v>
      </c>
      <c r="D4705" s="7">
        <v>15</v>
      </c>
      <c r="E4705" s="7">
        <v>1</v>
      </c>
      <c r="F4705" s="7">
        <v>792000</v>
      </c>
    </row>
    <row r="4706" spans="1:6" x14ac:dyDescent="0.2">
      <c r="A4706" s="7">
        <v>4705</v>
      </c>
      <c r="B4706" s="7">
        <v>21</v>
      </c>
      <c r="C4706" s="7" t="s">
        <v>97</v>
      </c>
      <c r="D4706" s="7">
        <v>10</v>
      </c>
      <c r="E4706" s="7">
        <v>1</v>
      </c>
      <c r="F4706" s="7">
        <v>154000</v>
      </c>
    </row>
    <row r="4707" spans="1:6" x14ac:dyDescent="0.2">
      <c r="A4707" s="7">
        <v>4706</v>
      </c>
      <c r="B4707" s="7">
        <v>39</v>
      </c>
      <c r="C4707" s="7" t="s">
        <v>96</v>
      </c>
      <c r="D4707" s="7">
        <v>10</v>
      </c>
      <c r="E4707" s="7">
        <v>1</v>
      </c>
      <c r="F4707" s="7">
        <v>472000</v>
      </c>
    </row>
    <row r="4708" spans="1:6" x14ac:dyDescent="0.2">
      <c r="A4708" s="7">
        <v>4707</v>
      </c>
      <c r="B4708" s="7">
        <v>46</v>
      </c>
      <c r="C4708" s="7" t="s">
        <v>96</v>
      </c>
      <c r="D4708" s="7">
        <v>20</v>
      </c>
      <c r="E4708" s="7">
        <v>1</v>
      </c>
      <c r="F4708" s="7">
        <v>796000</v>
      </c>
    </row>
    <row r="4709" spans="1:6" x14ac:dyDescent="0.2">
      <c r="A4709" s="7">
        <v>4708</v>
      </c>
      <c r="B4709" s="7">
        <v>24</v>
      </c>
      <c r="C4709" s="7" t="s">
        <v>97</v>
      </c>
      <c r="D4709" s="7">
        <v>20</v>
      </c>
      <c r="E4709" s="7">
        <v>1</v>
      </c>
      <c r="F4709" s="7">
        <v>667000</v>
      </c>
    </row>
    <row r="4710" spans="1:6" x14ac:dyDescent="0.2">
      <c r="A4710" s="7">
        <v>4709</v>
      </c>
      <c r="B4710" s="7">
        <v>22</v>
      </c>
      <c r="C4710" s="7" t="s">
        <v>96</v>
      </c>
      <c r="D4710" s="7">
        <v>10</v>
      </c>
      <c r="E4710" s="7">
        <v>1</v>
      </c>
      <c r="F4710" s="7">
        <v>847000</v>
      </c>
    </row>
    <row r="4711" spans="1:6" x14ac:dyDescent="0.2">
      <c r="A4711" s="7">
        <v>4710</v>
      </c>
      <c r="B4711" s="7">
        <v>56</v>
      </c>
      <c r="C4711" s="7" t="s">
        <v>96</v>
      </c>
      <c r="D4711" s="7">
        <v>20</v>
      </c>
      <c r="E4711" s="7">
        <v>1</v>
      </c>
      <c r="F4711" s="7">
        <v>694000</v>
      </c>
    </row>
    <row r="4712" spans="1:6" x14ac:dyDescent="0.2">
      <c r="A4712" s="7">
        <v>4711</v>
      </c>
      <c r="B4712" s="7">
        <v>38</v>
      </c>
      <c r="C4712" s="7" t="s">
        <v>96</v>
      </c>
      <c r="D4712" s="7">
        <v>20</v>
      </c>
      <c r="E4712" s="7">
        <v>1</v>
      </c>
      <c r="F4712" s="7">
        <v>269000</v>
      </c>
    </row>
    <row r="4713" spans="1:6" x14ac:dyDescent="0.2">
      <c r="A4713" s="7">
        <v>4712</v>
      </c>
      <c r="B4713" s="7">
        <v>40</v>
      </c>
      <c r="C4713" s="7" t="s">
        <v>96</v>
      </c>
      <c r="D4713" s="7">
        <v>15</v>
      </c>
      <c r="E4713" s="7">
        <v>1</v>
      </c>
      <c r="F4713" s="7">
        <v>387000</v>
      </c>
    </row>
    <row r="4714" spans="1:6" x14ac:dyDescent="0.2">
      <c r="A4714" s="7">
        <v>4713</v>
      </c>
      <c r="B4714" s="7">
        <v>55</v>
      </c>
      <c r="C4714" s="7" t="s">
        <v>97</v>
      </c>
      <c r="D4714" s="7">
        <v>20</v>
      </c>
      <c r="E4714" s="7">
        <v>1</v>
      </c>
      <c r="F4714" s="7">
        <v>839000</v>
      </c>
    </row>
    <row r="4715" spans="1:6" x14ac:dyDescent="0.2">
      <c r="A4715" s="7">
        <v>4714</v>
      </c>
      <c r="B4715" s="7">
        <v>59</v>
      </c>
      <c r="C4715" s="7" t="s">
        <v>96</v>
      </c>
      <c r="D4715" s="7">
        <v>10</v>
      </c>
      <c r="E4715" s="7">
        <v>1</v>
      </c>
      <c r="F4715" s="7">
        <v>817000</v>
      </c>
    </row>
    <row r="4716" spans="1:6" x14ac:dyDescent="0.2">
      <c r="A4716" s="7">
        <v>4715</v>
      </c>
      <c r="B4716" s="7">
        <v>26</v>
      </c>
      <c r="C4716" s="7" t="s">
        <v>97</v>
      </c>
      <c r="D4716" s="7">
        <v>20</v>
      </c>
      <c r="E4716" s="7">
        <v>1</v>
      </c>
      <c r="F4716" s="7">
        <v>612000</v>
      </c>
    </row>
    <row r="4717" spans="1:6" x14ac:dyDescent="0.2">
      <c r="A4717" s="7">
        <v>4716</v>
      </c>
      <c r="B4717" s="7">
        <v>24</v>
      </c>
      <c r="C4717" s="7" t="s">
        <v>97</v>
      </c>
      <c r="D4717" s="7">
        <v>10</v>
      </c>
      <c r="E4717" s="7">
        <v>1</v>
      </c>
      <c r="F4717" s="7">
        <v>795000</v>
      </c>
    </row>
    <row r="4718" spans="1:6" x14ac:dyDescent="0.2">
      <c r="A4718" s="7">
        <v>4717</v>
      </c>
      <c r="B4718" s="7">
        <v>45</v>
      </c>
      <c r="C4718" s="7" t="s">
        <v>96</v>
      </c>
      <c r="D4718" s="7">
        <v>10</v>
      </c>
      <c r="E4718" s="7">
        <v>1</v>
      </c>
      <c r="F4718" s="7">
        <v>131000</v>
      </c>
    </row>
    <row r="4719" spans="1:6" x14ac:dyDescent="0.2">
      <c r="A4719" s="7">
        <v>4718</v>
      </c>
      <c r="B4719" s="7">
        <v>30</v>
      </c>
      <c r="C4719" s="7" t="s">
        <v>96</v>
      </c>
      <c r="D4719" s="7">
        <v>20</v>
      </c>
      <c r="E4719" s="7">
        <v>1</v>
      </c>
      <c r="F4719" s="7">
        <v>666000</v>
      </c>
    </row>
    <row r="4720" spans="1:6" x14ac:dyDescent="0.2">
      <c r="A4720" s="7">
        <v>4719</v>
      </c>
      <c r="B4720" s="7">
        <v>20</v>
      </c>
      <c r="C4720" s="7" t="s">
        <v>97</v>
      </c>
      <c r="D4720" s="7">
        <v>10</v>
      </c>
      <c r="E4720" s="7">
        <v>1</v>
      </c>
      <c r="F4720" s="7">
        <v>60000</v>
      </c>
    </row>
    <row r="4721" spans="1:6" x14ac:dyDescent="0.2">
      <c r="A4721" s="7">
        <v>4720</v>
      </c>
      <c r="B4721" s="7">
        <v>44</v>
      </c>
      <c r="C4721" s="7" t="s">
        <v>96</v>
      </c>
      <c r="D4721" s="7">
        <v>10</v>
      </c>
      <c r="E4721" s="7">
        <v>1</v>
      </c>
      <c r="F4721" s="7">
        <v>964000</v>
      </c>
    </row>
    <row r="4722" spans="1:6" x14ac:dyDescent="0.2">
      <c r="A4722" s="7">
        <v>4721</v>
      </c>
      <c r="B4722" s="7">
        <v>56</v>
      </c>
      <c r="C4722" s="7" t="s">
        <v>96</v>
      </c>
      <c r="D4722" s="7">
        <v>10</v>
      </c>
      <c r="E4722" s="7">
        <v>1</v>
      </c>
      <c r="F4722" s="7">
        <v>632000</v>
      </c>
    </row>
    <row r="4723" spans="1:6" x14ac:dyDescent="0.2">
      <c r="A4723" s="7">
        <v>4722</v>
      </c>
      <c r="B4723" s="7">
        <v>36</v>
      </c>
      <c r="C4723" s="7" t="s">
        <v>97</v>
      </c>
      <c r="D4723" s="7">
        <v>10</v>
      </c>
      <c r="E4723" s="7">
        <v>1</v>
      </c>
      <c r="F4723" s="7">
        <v>525000</v>
      </c>
    </row>
    <row r="4724" spans="1:6" x14ac:dyDescent="0.2">
      <c r="A4724" s="7">
        <v>4723</v>
      </c>
      <c r="B4724" s="7">
        <v>23</v>
      </c>
      <c r="C4724" s="7" t="s">
        <v>97</v>
      </c>
      <c r="D4724" s="7">
        <v>20</v>
      </c>
      <c r="E4724" s="7">
        <v>1</v>
      </c>
      <c r="F4724" s="7">
        <v>847000</v>
      </c>
    </row>
    <row r="4725" spans="1:6" x14ac:dyDescent="0.2">
      <c r="A4725" s="7">
        <v>4724</v>
      </c>
      <c r="B4725" s="7">
        <v>52</v>
      </c>
      <c r="C4725" s="7" t="s">
        <v>96</v>
      </c>
      <c r="D4725" s="7">
        <v>10</v>
      </c>
      <c r="E4725" s="7">
        <v>1</v>
      </c>
      <c r="F4725" s="7">
        <v>673000</v>
      </c>
    </row>
    <row r="4726" spans="1:6" x14ac:dyDescent="0.2">
      <c r="A4726" s="7">
        <v>4725</v>
      </c>
      <c r="B4726" s="7">
        <v>38</v>
      </c>
      <c r="C4726" s="7" t="s">
        <v>96</v>
      </c>
      <c r="D4726" s="7">
        <v>20</v>
      </c>
      <c r="E4726" s="7">
        <v>1</v>
      </c>
      <c r="F4726" s="7">
        <v>320000</v>
      </c>
    </row>
    <row r="4727" spans="1:6" x14ac:dyDescent="0.2">
      <c r="A4727" s="7">
        <v>4726</v>
      </c>
      <c r="B4727" s="7">
        <v>43</v>
      </c>
      <c r="C4727" s="7" t="s">
        <v>97</v>
      </c>
      <c r="D4727" s="7">
        <v>10</v>
      </c>
      <c r="E4727" s="7">
        <v>1</v>
      </c>
      <c r="F4727" s="7">
        <v>150000</v>
      </c>
    </row>
    <row r="4728" spans="1:6" x14ac:dyDescent="0.2">
      <c r="A4728" s="7">
        <v>4727</v>
      </c>
      <c r="B4728" s="7">
        <v>48</v>
      </c>
      <c r="C4728" s="7" t="s">
        <v>97</v>
      </c>
      <c r="D4728" s="7">
        <v>10</v>
      </c>
      <c r="E4728" s="7">
        <v>1</v>
      </c>
      <c r="F4728" s="7">
        <v>217000</v>
      </c>
    </row>
    <row r="4729" spans="1:6" x14ac:dyDescent="0.2">
      <c r="A4729" s="7">
        <v>4728</v>
      </c>
      <c r="B4729" s="7">
        <v>54</v>
      </c>
      <c r="C4729" s="7" t="s">
        <v>96</v>
      </c>
      <c r="D4729" s="7">
        <v>10</v>
      </c>
      <c r="E4729" s="7">
        <v>1</v>
      </c>
      <c r="F4729" s="7">
        <v>712000</v>
      </c>
    </row>
    <row r="4730" spans="1:6" x14ac:dyDescent="0.2">
      <c r="A4730" s="7">
        <v>4729</v>
      </c>
      <c r="B4730" s="7">
        <v>26</v>
      </c>
      <c r="C4730" s="7" t="s">
        <v>97</v>
      </c>
      <c r="D4730" s="7">
        <v>10</v>
      </c>
      <c r="E4730" s="7">
        <v>1</v>
      </c>
      <c r="F4730" s="7">
        <v>698000</v>
      </c>
    </row>
    <row r="4731" spans="1:6" x14ac:dyDescent="0.2">
      <c r="A4731" s="7">
        <v>4730</v>
      </c>
      <c r="B4731" s="7">
        <v>51</v>
      </c>
      <c r="C4731" s="7" t="s">
        <v>96</v>
      </c>
      <c r="D4731" s="7">
        <v>10</v>
      </c>
      <c r="E4731" s="7">
        <v>1</v>
      </c>
      <c r="F4731" s="7">
        <v>607000</v>
      </c>
    </row>
    <row r="4732" spans="1:6" x14ac:dyDescent="0.2">
      <c r="A4732" s="7">
        <v>4731</v>
      </c>
      <c r="B4732" s="7">
        <v>54</v>
      </c>
      <c r="C4732" s="7" t="s">
        <v>96</v>
      </c>
      <c r="D4732" s="7">
        <v>15</v>
      </c>
      <c r="E4732" s="7">
        <v>1</v>
      </c>
      <c r="F4732" s="7">
        <v>686000</v>
      </c>
    </row>
    <row r="4733" spans="1:6" x14ac:dyDescent="0.2">
      <c r="A4733" s="7">
        <v>4732</v>
      </c>
      <c r="B4733" s="7">
        <v>20</v>
      </c>
      <c r="C4733" s="7" t="s">
        <v>97</v>
      </c>
      <c r="D4733" s="7">
        <v>10</v>
      </c>
      <c r="E4733" s="7">
        <v>1</v>
      </c>
      <c r="F4733" s="7">
        <v>374000</v>
      </c>
    </row>
    <row r="4734" spans="1:6" x14ac:dyDescent="0.2">
      <c r="A4734" s="7">
        <v>4733</v>
      </c>
      <c r="B4734" s="7">
        <v>23</v>
      </c>
      <c r="C4734" s="7" t="s">
        <v>97</v>
      </c>
      <c r="D4734" s="7">
        <v>20</v>
      </c>
      <c r="E4734" s="7">
        <v>1</v>
      </c>
      <c r="F4734" s="7">
        <v>710000</v>
      </c>
    </row>
    <row r="4735" spans="1:6" x14ac:dyDescent="0.2">
      <c r="A4735" s="7">
        <v>4734</v>
      </c>
      <c r="B4735" s="7">
        <v>57</v>
      </c>
      <c r="C4735" s="7" t="s">
        <v>97</v>
      </c>
      <c r="D4735" s="7">
        <v>20</v>
      </c>
      <c r="E4735" s="7">
        <v>1</v>
      </c>
      <c r="F4735" s="7">
        <v>86000</v>
      </c>
    </row>
    <row r="4736" spans="1:6" x14ac:dyDescent="0.2">
      <c r="A4736" s="7">
        <v>4735</v>
      </c>
      <c r="B4736" s="7">
        <v>51</v>
      </c>
      <c r="C4736" s="7" t="s">
        <v>97</v>
      </c>
      <c r="D4736" s="7">
        <v>20</v>
      </c>
      <c r="E4736" s="7">
        <v>1</v>
      </c>
      <c r="F4736" s="7">
        <v>348000</v>
      </c>
    </row>
    <row r="4737" spans="1:6" x14ac:dyDescent="0.2">
      <c r="A4737" s="7">
        <v>4736</v>
      </c>
      <c r="B4737" s="7">
        <v>25</v>
      </c>
      <c r="C4737" s="7" t="s">
        <v>96</v>
      </c>
      <c r="D4737" s="7">
        <v>15</v>
      </c>
      <c r="E4737" s="7">
        <v>1</v>
      </c>
      <c r="F4737" s="7">
        <v>297000</v>
      </c>
    </row>
    <row r="4738" spans="1:6" x14ac:dyDescent="0.2">
      <c r="A4738" s="7">
        <v>4737</v>
      </c>
      <c r="B4738" s="7">
        <v>59</v>
      </c>
      <c r="C4738" s="7" t="s">
        <v>96</v>
      </c>
      <c r="D4738" s="7">
        <v>20</v>
      </c>
      <c r="E4738" s="7">
        <v>1</v>
      </c>
      <c r="F4738" s="7">
        <v>981000</v>
      </c>
    </row>
    <row r="4739" spans="1:6" x14ac:dyDescent="0.2">
      <c r="A4739" s="7">
        <v>4738</v>
      </c>
      <c r="B4739" s="7">
        <v>33</v>
      </c>
      <c r="C4739" s="7" t="s">
        <v>96</v>
      </c>
      <c r="D4739" s="7">
        <v>15</v>
      </c>
      <c r="E4739" s="7">
        <v>1</v>
      </c>
      <c r="F4739" s="7">
        <v>30000</v>
      </c>
    </row>
    <row r="4740" spans="1:6" x14ac:dyDescent="0.2">
      <c r="A4740" s="7">
        <v>4739</v>
      </c>
      <c r="B4740" s="7">
        <v>41</v>
      </c>
      <c r="C4740" s="7" t="s">
        <v>97</v>
      </c>
      <c r="D4740" s="7">
        <v>20</v>
      </c>
      <c r="E4740" s="7">
        <v>1</v>
      </c>
      <c r="F4740" s="7">
        <v>549000</v>
      </c>
    </row>
    <row r="4741" spans="1:6" x14ac:dyDescent="0.2">
      <c r="A4741" s="7">
        <v>4740</v>
      </c>
      <c r="B4741" s="7">
        <v>41</v>
      </c>
      <c r="C4741" s="7" t="s">
        <v>96</v>
      </c>
      <c r="D4741" s="7">
        <v>15</v>
      </c>
      <c r="E4741" s="7">
        <v>1</v>
      </c>
      <c r="F4741" s="7">
        <v>530000</v>
      </c>
    </row>
    <row r="4742" spans="1:6" x14ac:dyDescent="0.2">
      <c r="A4742" s="7">
        <v>4741</v>
      </c>
      <c r="B4742" s="7">
        <v>22</v>
      </c>
      <c r="C4742" s="7" t="s">
        <v>96</v>
      </c>
      <c r="D4742" s="7">
        <v>20</v>
      </c>
      <c r="E4742" s="7">
        <v>1</v>
      </c>
      <c r="F4742" s="7">
        <v>479000</v>
      </c>
    </row>
    <row r="4743" spans="1:6" x14ac:dyDescent="0.2">
      <c r="A4743" s="7">
        <v>4742</v>
      </c>
      <c r="B4743" s="7">
        <v>55</v>
      </c>
      <c r="C4743" s="7" t="s">
        <v>96</v>
      </c>
      <c r="D4743" s="7">
        <v>15</v>
      </c>
      <c r="E4743" s="7">
        <v>1</v>
      </c>
      <c r="F4743" s="7">
        <v>657000</v>
      </c>
    </row>
    <row r="4744" spans="1:6" x14ac:dyDescent="0.2">
      <c r="A4744" s="7">
        <v>4743</v>
      </c>
      <c r="B4744" s="7">
        <v>43</v>
      </c>
      <c r="C4744" s="7" t="s">
        <v>97</v>
      </c>
      <c r="D4744" s="7">
        <v>20</v>
      </c>
      <c r="E4744" s="7">
        <v>1</v>
      </c>
      <c r="F4744" s="7">
        <v>230000</v>
      </c>
    </row>
    <row r="4745" spans="1:6" x14ac:dyDescent="0.2">
      <c r="A4745" s="7">
        <v>4744</v>
      </c>
      <c r="B4745" s="7">
        <v>32</v>
      </c>
      <c r="C4745" s="7" t="s">
        <v>96</v>
      </c>
      <c r="D4745" s="7">
        <v>15</v>
      </c>
      <c r="E4745" s="7">
        <v>1</v>
      </c>
      <c r="F4745" s="7">
        <v>859000</v>
      </c>
    </row>
    <row r="4746" spans="1:6" x14ac:dyDescent="0.2">
      <c r="A4746" s="7">
        <v>4745</v>
      </c>
      <c r="B4746" s="7">
        <v>41</v>
      </c>
      <c r="C4746" s="7" t="s">
        <v>96</v>
      </c>
      <c r="D4746" s="7">
        <v>10</v>
      </c>
      <c r="E4746" s="7">
        <v>1</v>
      </c>
      <c r="F4746" s="7">
        <v>479000</v>
      </c>
    </row>
    <row r="4747" spans="1:6" x14ac:dyDescent="0.2">
      <c r="A4747" s="7">
        <v>4746</v>
      </c>
      <c r="B4747" s="7">
        <v>21</v>
      </c>
      <c r="C4747" s="7" t="s">
        <v>97</v>
      </c>
      <c r="D4747" s="7">
        <v>15</v>
      </c>
      <c r="E4747" s="7">
        <v>1</v>
      </c>
      <c r="F4747" s="7">
        <v>457000</v>
      </c>
    </row>
    <row r="4748" spans="1:6" x14ac:dyDescent="0.2">
      <c r="A4748" s="7">
        <v>4747</v>
      </c>
      <c r="B4748" s="7">
        <v>45</v>
      </c>
      <c r="C4748" s="7" t="s">
        <v>96</v>
      </c>
      <c r="D4748" s="7">
        <v>10</v>
      </c>
      <c r="E4748" s="7">
        <v>1</v>
      </c>
      <c r="F4748" s="7">
        <v>550000</v>
      </c>
    </row>
    <row r="4749" spans="1:6" x14ac:dyDescent="0.2">
      <c r="A4749" s="7">
        <v>4748</v>
      </c>
      <c r="B4749" s="7">
        <v>24</v>
      </c>
      <c r="C4749" s="7" t="s">
        <v>96</v>
      </c>
      <c r="D4749" s="7">
        <v>20</v>
      </c>
      <c r="E4749" s="7">
        <v>1</v>
      </c>
      <c r="F4749" s="7">
        <v>70000</v>
      </c>
    </row>
    <row r="4750" spans="1:6" x14ac:dyDescent="0.2">
      <c r="A4750" s="7">
        <v>4749</v>
      </c>
      <c r="B4750" s="7">
        <v>40</v>
      </c>
      <c r="C4750" s="7" t="s">
        <v>96</v>
      </c>
      <c r="D4750" s="7">
        <v>20</v>
      </c>
      <c r="E4750" s="7">
        <v>1</v>
      </c>
      <c r="F4750" s="7">
        <v>818000</v>
      </c>
    </row>
    <row r="4751" spans="1:6" x14ac:dyDescent="0.2">
      <c r="A4751" s="7">
        <v>4750</v>
      </c>
      <c r="B4751" s="7">
        <v>51</v>
      </c>
      <c r="C4751" s="7" t="s">
        <v>97</v>
      </c>
      <c r="D4751" s="7">
        <v>10</v>
      </c>
      <c r="E4751" s="7">
        <v>1</v>
      </c>
      <c r="F4751" s="7">
        <v>912000</v>
      </c>
    </row>
    <row r="4752" spans="1:6" x14ac:dyDescent="0.2">
      <c r="A4752" s="7">
        <v>4751</v>
      </c>
      <c r="B4752" s="7">
        <v>42</v>
      </c>
      <c r="C4752" s="7" t="s">
        <v>97</v>
      </c>
      <c r="D4752" s="7">
        <v>10</v>
      </c>
      <c r="E4752" s="7">
        <v>1</v>
      </c>
      <c r="F4752" s="7">
        <v>524000</v>
      </c>
    </row>
    <row r="4753" spans="1:6" x14ac:dyDescent="0.2">
      <c r="A4753" s="7">
        <v>4752</v>
      </c>
      <c r="B4753" s="7">
        <v>28</v>
      </c>
      <c r="C4753" s="7" t="s">
        <v>96</v>
      </c>
      <c r="D4753" s="7">
        <v>15</v>
      </c>
      <c r="E4753" s="7">
        <v>1</v>
      </c>
      <c r="F4753" s="7">
        <v>606000</v>
      </c>
    </row>
    <row r="4754" spans="1:6" x14ac:dyDescent="0.2">
      <c r="A4754" s="7">
        <v>4753</v>
      </c>
      <c r="B4754" s="7">
        <v>29</v>
      </c>
      <c r="C4754" s="7" t="s">
        <v>96</v>
      </c>
      <c r="D4754" s="7">
        <v>10</v>
      </c>
      <c r="E4754" s="7">
        <v>1</v>
      </c>
      <c r="F4754" s="7">
        <v>408000</v>
      </c>
    </row>
    <row r="4755" spans="1:6" x14ac:dyDescent="0.2">
      <c r="A4755" s="7">
        <v>4754</v>
      </c>
      <c r="B4755" s="7">
        <v>46</v>
      </c>
      <c r="C4755" s="7" t="s">
        <v>96</v>
      </c>
      <c r="D4755" s="7">
        <v>15</v>
      </c>
      <c r="E4755" s="7">
        <v>1</v>
      </c>
      <c r="F4755" s="7">
        <v>494000</v>
      </c>
    </row>
    <row r="4756" spans="1:6" x14ac:dyDescent="0.2">
      <c r="A4756" s="7">
        <v>4755</v>
      </c>
      <c r="B4756" s="7">
        <v>45</v>
      </c>
      <c r="C4756" s="7" t="s">
        <v>97</v>
      </c>
      <c r="D4756" s="7">
        <v>10</v>
      </c>
      <c r="E4756" s="7">
        <v>1</v>
      </c>
      <c r="F4756" s="7">
        <v>12000</v>
      </c>
    </row>
    <row r="4757" spans="1:6" x14ac:dyDescent="0.2">
      <c r="A4757" s="7">
        <v>4756</v>
      </c>
      <c r="B4757" s="7">
        <v>47</v>
      </c>
      <c r="C4757" s="7" t="s">
        <v>96</v>
      </c>
      <c r="D4757" s="7">
        <v>20</v>
      </c>
      <c r="E4757" s="7">
        <v>1</v>
      </c>
      <c r="F4757" s="7">
        <v>473000</v>
      </c>
    </row>
    <row r="4758" spans="1:6" x14ac:dyDescent="0.2">
      <c r="A4758" s="7">
        <v>4757</v>
      </c>
      <c r="B4758" s="7">
        <v>53</v>
      </c>
      <c r="C4758" s="7" t="s">
        <v>96</v>
      </c>
      <c r="D4758" s="7">
        <v>20</v>
      </c>
      <c r="E4758" s="7">
        <v>1</v>
      </c>
      <c r="F4758" s="7">
        <v>244000</v>
      </c>
    </row>
    <row r="4759" spans="1:6" x14ac:dyDescent="0.2">
      <c r="A4759" s="7">
        <v>4758</v>
      </c>
      <c r="B4759" s="7">
        <v>58</v>
      </c>
      <c r="C4759" s="7" t="s">
        <v>97</v>
      </c>
      <c r="D4759" s="7">
        <v>20</v>
      </c>
      <c r="E4759" s="7">
        <v>1</v>
      </c>
      <c r="F4759" s="7">
        <v>121000</v>
      </c>
    </row>
    <row r="4760" spans="1:6" x14ac:dyDescent="0.2">
      <c r="A4760" s="7">
        <v>4759</v>
      </c>
      <c r="B4760" s="7">
        <v>53</v>
      </c>
      <c r="C4760" s="7" t="s">
        <v>97</v>
      </c>
      <c r="D4760" s="7">
        <v>20</v>
      </c>
      <c r="E4760" s="7">
        <v>1</v>
      </c>
      <c r="F4760" s="7">
        <v>820000</v>
      </c>
    </row>
    <row r="4761" spans="1:6" x14ac:dyDescent="0.2">
      <c r="A4761" s="7">
        <v>4760</v>
      </c>
      <c r="B4761" s="7">
        <v>59</v>
      </c>
      <c r="C4761" s="7" t="s">
        <v>96</v>
      </c>
      <c r="D4761" s="7">
        <v>10</v>
      </c>
      <c r="E4761" s="7">
        <v>1</v>
      </c>
      <c r="F4761" s="7">
        <v>12000</v>
      </c>
    </row>
    <row r="4762" spans="1:6" x14ac:dyDescent="0.2">
      <c r="A4762" s="7">
        <v>4761</v>
      </c>
      <c r="B4762" s="7">
        <v>24</v>
      </c>
      <c r="C4762" s="7" t="s">
        <v>97</v>
      </c>
      <c r="D4762" s="7">
        <v>10</v>
      </c>
      <c r="E4762" s="7">
        <v>1</v>
      </c>
      <c r="F4762" s="7">
        <v>251000</v>
      </c>
    </row>
    <row r="4763" spans="1:6" x14ac:dyDescent="0.2">
      <c r="A4763" s="7">
        <v>4762</v>
      </c>
      <c r="B4763" s="7">
        <v>29</v>
      </c>
      <c r="C4763" s="7" t="s">
        <v>96</v>
      </c>
      <c r="D4763" s="7">
        <v>15</v>
      </c>
      <c r="E4763" s="7">
        <v>1</v>
      </c>
      <c r="F4763" s="7">
        <v>977000</v>
      </c>
    </row>
    <row r="4764" spans="1:6" x14ac:dyDescent="0.2">
      <c r="A4764" s="7">
        <v>4763</v>
      </c>
      <c r="B4764" s="7">
        <v>48</v>
      </c>
      <c r="C4764" s="7" t="s">
        <v>97</v>
      </c>
      <c r="D4764" s="7">
        <v>15</v>
      </c>
      <c r="E4764" s="7">
        <v>1</v>
      </c>
      <c r="F4764" s="7">
        <v>938000</v>
      </c>
    </row>
    <row r="4765" spans="1:6" x14ac:dyDescent="0.2">
      <c r="A4765" s="7">
        <v>4764</v>
      </c>
      <c r="B4765" s="7">
        <v>53</v>
      </c>
      <c r="C4765" s="7" t="s">
        <v>97</v>
      </c>
      <c r="D4765" s="7">
        <v>10</v>
      </c>
      <c r="E4765" s="7">
        <v>1</v>
      </c>
      <c r="F4765" s="7">
        <v>315000</v>
      </c>
    </row>
    <row r="4766" spans="1:6" x14ac:dyDescent="0.2">
      <c r="A4766" s="7">
        <v>4765</v>
      </c>
      <c r="B4766" s="7">
        <v>24</v>
      </c>
      <c r="C4766" s="7" t="s">
        <v>96</v>
      </c>
      <c r="D4766" s="7">
        <v>15</v>
      </c>
      <c r="E4766" s="7">
        <v>1</v>
      </c>
      <c r="F4766" s="7">
        <v>727000</v>
      </c>
    </row>
    <row r="4767" spans="1:6" x14ac:dyDescent="0.2">
      <c r="A4767" s="7">
        <v>4766</v>
      </c>
      <c r="B4767" s="7">
        <v>35</v>
      </c>
      <c r="C4767" s="7" t="s">
        <v>97</v>
      </c>
      <c r="D4767" s="7">
        <v>15</v>
      </c>
      <c r="E4767" s="7">
        <v>1</v>
      </c>
      <c r="F4767" s="7">
        <v>357000</v>
      </c>
    </row>
    <row r="4768" spans="1:6" x14ac:dyDescent="0.2">
      <c r="A4768" s="7">
        <v>4767</v>
      </c>
      <c r="B4768" s="7">
        <v>33</v>
      </c>
      <c r="C4768" s="7" t="s">
        <v>97</v>
      </c>
      <c r="D4768" s="7">
        <v>20</v>
      </c>
      <c r="E4768" s="7">
        <v>1</v>
      </c>
      <c r="F4768" s="7">
        <v>492000</v>
      </c>
    </row>
    <row r="4769" spans="1:6" x14ac:dyDescent="0.2">
      <c r="A4769" s="7">
        <v>4768</v>
      </c>
      <c r="B4769" s="7">
        <v>28</v>
      </c>
      <c r="C4769" s="7" t="s">
        <v>97</v>
      </c>
      <c r="D4769" s="7">
        <v>10</v>
      </c>
      <c r="E4769" s="7">
        <v>1</v>
      </c>
      <c r="F4769" s="7">
        <v>303000</v>
      </c>
    </row>
    <row r="4770" spans="1:6" x14ac:dyDescent="0.2">
      <c r="A4770" s="7">
        <v>4769</v>
      </c>
      <c r="B4770" s="7">
        <v>27</v>
      </c>
      <c r="C4770" s="7" t="s">
        <v>96</v>
      </c>
      <c r="D4770" s="7">
        <v>20</v>
      </c>
      <c r="E4770" s="7">
        <v>1</v>
      </c>
      <c r="F4770" s="7">
        <v>275000</v>
      </c>
    </row>
    <row r="4771" spans="1:6" x14ac:dyDescent="0.2">
      <c r="A4771" s="7">
        <v>4770</v>
      </c>
      <c r="B4771" s="7">
        <v>33</v>
      </c>
      <c r="C4771" s="7" t="s">
        <v>96</v>
      </c>
      <c r="D4771" s="7">
        <v>15</v>
      </c>
      <c r="E4771" s="7">
        <v>1</v>
      </c>
      <c r="F4771" s="7">
        <v>397000</v>
      </c>
    </row>
    <row r="4772" spans="1:6" x14ac:dyDescent="0.2">
      <c r="A4772" s="7">
        <v>4771</v>
      </c>
      <c r="B4772" s="7">
        <v>46</v>
      </c>
      <c r="C4772" s="7" t="s">
        <v>97</v>
      </c>
      <c r="D4772" s="7">
        <v>10</v>
      </c>
      <c r="E4772" s="7">
        <v>1</v>
      </c>
      <c r="F4772" s="7">
        <v>436000</v>
      </c>
    </row>
    <row r="4773" spans="1:6" x14ac:dyDescent="0.2">
      <c r="A4773" s="7">
        <v>4772</v>
      </c>
      <c r="B4773" s="7">
        <v>28</v>
      </c>
      <c r="C4773" s="7" t="s">
        <v>96</v>
      </c>
      <c r="D4773" s="7">
        <v>20</v>
      </c>
      <c r="E4773" s="7">
        <v>1</v>
      </c>
      <c r="F4773" s="7">
        <v>983000</v>
      </c>
    </row>
    <row r="4774" spans="1:6" x14ac:dyDescent="0.2">
      <c r="A4774" s="7">
        <v>4773</v>
      </c>
      <c r="B4774" s="7">
        <v>22</v>
      </c>
      <c r="C4774" s="7" t="s">
        <v>96</v>
      </c>
      <c r="D4774" s="7">
        <v>10</v>
      </c>
      <c r="E4774" s="7">
        <v>1</v>
      </c>
      <c r="F4774" s="7">
        <v>53000</v>
      </c>
    </row>
    <row r="4775" spans="1:6" x14ac:dyDescent="0.2">
      <c r="A4775" s="7">
        <v>4774</v>
      </c>
      <c r="B4775" s="7">
        <v>59</v>
      </c>
      <c r="C4775" s="7" t="s">
        <v>97</v>
      </c>
      <c r="D4775" s="7">
        <v>10</v>
      </c>
      <c r="E4775" s="7">
        <v>1</v>
      </c>
      <c r="F4775" s="7">
        <v>219000</v>
      </c>
    </row>
    <row r="4776" spans="1:6" x14ac:dyDescent="0.2">
      <c r="A4776" s="7">
        <v>4775</v>
      </c>
      <c r="B4776" s="7">
        <v>41</v>
      </c>
      <c r="C4776" s="7" t="s">
        <v>96</v>
      </c>
      <c r="D4776" s="7">
        <v>15</v>
      </c>
      <c r="E4776" s="7">
        <v>1</v>
      </c>
      <c r="F4776" s="7">
        <v>390000</v>
      </c>
    </row>
    <row r="4777" spans="1:6" x14ac:dyDescent="0.2">
      <c r="A4777" s="7">
        <v>4776</v>
      </c>
      <c r="B4777" s="7">
        <v>20</v>
      </c>
      <c r="C4777" s="7" t="s">
        <v>97</v>
      </c>
      <c r="D4777" s="7">
        <v>20</v>
      </c>
      <c r="E4777" s="7">
        <v>1</v>
      </c>
      <c r="F4777" s="7">
        <v>311000</v>
      </c>
    </row>
    <row r="4778" spans="1:6" x14ac:dyDescent="0.2">
      <c r="A4778" s="7">
        <v>4777</v>
      </c>
      <c r="B4778" s="7">
        <v>54</v>
      </c>
      <c r="C4778" s="7" t="s">
        <v>96</v>
      </c>
      <c r="D4778" s="7">
        <v>10</v>
      </c>
      <c r="E4778" s="7">
        <v>1</v>
      </c>
      <c r="F4778" s="7">
        <v>555000</v>
      </c>
    </row>
    <row r="4779" spans="1:6" x14ac:dyDescent="0.2">
      <c r="A4779" s="7">
        <v>4778</v>
      </c>
      <c r="B4779" s="7">
        <v>54</v>
      </c>
      <c r="C4779" s="7" t="s">
        <v>96</v>
      </c>
      <c r="D4779" s="7">
        <v>20</v>
      </c>
      <c r="E4779" s="7">
        <v>1</v>
      </c>
      <c r="F4779" s="7">
        <v>914000</v>
      </c>
    </row>
    <row r="4780" spans="1:6" x14ac:dyDescent="0.2">
      <c r="A4780" s="7">
        <v>4779</v>
      </c>
      <c r="B4780" s="7">
        <v>47</v>
      </c>
      <c r="C4780" s="7" t="s">
        <v>96</v>
      </c>
      <c r="D4780" s="7">
        <v>20</v>
      </c>
      <c r="E4780" s="7">
        <v>1</v>
      </c>
      <c r="F4780" s="7">
        <v>190000</v>
      </c>
    </row>
    <row r="4781" spans="1:6" x14ac:dyDescent="0.2">
      <c r="A4781" s="7">
        <v>4780</v>
      </c>
      <c r="B4781" s="7">
        <v>48</v>
      </c>
      <c r="C4781" s="7" t="s">
        <v>97</v>
      </c>
      <c r="D4781" s="7">
        <v>20</v>
      </c>
      <c r="E4781" s="7">
        <v>1</v>
      </c>
      <c r="F4781" s="7">
        <v>948000</v>
      </c>
    </row>
    <row r="4782" spans="1:6" x14ac:dyDescent="0.2">
      <c r="A4782" s="7">
        <v>4781</v>
      </c>
      <c r="B4782" s="7">
        <v>41</v>
      </c>
      <c r="C4782" s="7" t="s">
        <v>97</v>
      </c>
      <c r="D4782" s="7">
        <v>20</v>
      </c>
      <c r="E4782" s="7">
        <v>1</v>
      </c>
      <c r="F4782" s="7">
        <v>553000</v>
      </c>
    </row>
    <row r="4783" spans="1:6" x14ac:dyDescent="0.2">
      <c r="A4783" s="7">
        <v>4782</v>
      </c>
      <c r="B4783" s="7">
        <v>42</v>
      </c>
      <c r="C4783" s="7" t="s">
        <v>96</v>
      </c>
      <c r="D4783" s="7">
        <v>15</v>
      </c>
      <c r="E4783" s="7">
        <v>1</v>
      </c>
      <c r="F4783" s="7">
        <v>946000</v>
      </c>
    </row>
    <row r="4784" spans="1:6" x14ac:dyDescent="0.2">
      <c r="A4784" s="7">
        <v>4783</v>
      </c>
      <c r="B4784" s="7">
        <v>36</v>
      </c>
      <c r="C4784" s="7" t="s">
        <v>96</v>
      </c>
      <c r="D4784" s="7">
        <v>10</v>
      </c>
      <c r="E4784" s="7">
        <v>1</v>
      </c>
      <c r="F4784" s="7">
        <v>249000</v>
      </c>
    </row>
    <row r="4785" spans="1:6" x14ac:dyDescent="0.2">
      <c r="A4785" s="7">
        <v>4784</v>
      </c>
      <c r="B4785" s="7">
        <v>28</v>
      </c>
      <c r="C4785" s="7" t="s">
        <v>96</v>
      </c>
      <c r="D4785" s="7">
        <v>15</v>
      </c>
      <c r="E4785" s="7">
        <v>1</v>
      </c>
      <c r="F4785" s="7">
        <v>154000</v>
      </c>
    </row>
    <row r="4786" spans="1:6" x14ac:dyDescent="0.2">
      <c r="A4786" s="7">
        <v>4785</v>
      </c>
      <c r="B4786" s="7">
        <v>56</v>
      </c>
      <c r="C4786" s="7" t="s">
        <v>97</v>
      </c>
      <c r="D4786" s="7">
        <v>20</v>
      </c>
      <c r="E4786" s="7">
        <v>1</v>
      </c>
      <c r="F4786" s="7">
        <v>48000</v>
      </c>
    </row>
    <row r="4787" spans="1:6" x14ac:dyDescent="0.2">
      <c r="A4787" s="7">
        <v>4786</v>
      </c>
      <c r="B4787" s="7">
        <v>32</v>
      </c>
      <c r="C4787" s="7" t="s">
        <v>96</v>
      </c>
      <c r="D4787" s="7">
        <v>20</v>
      </c>
      <c r="E4787" s="7">
        <v>1</v>
      </c>
      <c r="F4787" s="7">
        <v>965000</v>
      </c>
    </row>
    <row r="4788" spans="1:6" x14ac:dyDescent="0.2">
      <c r="A4788" s="7">
        <v>4787</v>
      </c>
      <c r="B4788" s="7">
        <v>35</v>
      </c>
      <c r="C4788" s="7" t="s">
        <v>96</v>
      </c>
      <c r="D4788" s="7">
        <v>10</v>
      </c>
      <c r="E4788" s="7">
        <v>1</v>
      </c>
      <c r="F4788" s="7">
        <v>288000</v>
      </c>
    </row>
    <row r="4789" spans="1:6" x14ac:dyDescent="0.2">
      <c r="A4789" s="7">
        <v>4788</v>
      </c>
      <c r="B4789" s="7">
        <v>57</v>
      </c>
      <c r="C4789" s="7" t="s">
        <v>96</v>
      </c>
      <c r="D4789" s="7">
        <v>10</v>
      </c>
      <c r="E4789" s="7">
        <v>1</v>
      </c>
      <c r="F4789" s="7">
        <v>229000</v>
      </c>
    </row>
    <row r="4790" spans="1:6" x14ac:dyDescent="0.2">
      <c r="A4790" s="7">
        <v>4789</v>
      </c>
      <c r="B4790" s="7">
        <v>38</v>
      </c>
      <c r="C4790" s="7" t="s">
        <v>96</v>
      </c>
      <c r="D4790" s="7">
        <v>15</v>
      </c>
      <c r="E4790" s="7">
        <v>1</v>
      </c>
      <c r="F4790" s="7">
        <v>60000</v>
      </c>
    </row>
    <row r="4791" spans="1:6" x14ac:dyDescent="0.2">
      <c r="A4791" s="7">
        <v>4790</v>
      </c>
      <c r="B4791" s="7">
        <v>52</v>
      </c>
      <c r="C4791" s="7" t="s">
        <v>97</v>
      </c>
      <c r="D4791" s="7">
        <v>15</v>
      </c>
      <c r="E4791" s="7">
        <v>1</v>
      </c>
      <c r="F4791" s="7">
        <v>617000</v>
      </c>
    </row>
    <row r="4792" spans="1:6" x14ac:dyDescent="0.2">
      <c r="A4792" s="7">
        <v>4791</v>
      </c>
      <c r="B4792" s="7">
        <v>39</v>
      </c>
      <c r="C4792" s="7" t="s">
        <v>97</v>
      </c>
      <c r="D4792" s="7">
        <v>15</v>
      </c>
      <c r="E4792" s="7">
        <v>1</v>
      </c>
      <c r="F4792" s="7">
        <v>518000</v>
      </c>
    </row>
    <row r="4793" spans="1:6" x14ac:dyDescent="0.2">
      <c r="A4793" s="7">
        <v>4792</v>
      </c>
      <c r="B4793" s="7">
        <v>24</v>
      </c>
      <c r="C4793" s="7" t="s">
        <v>96</v>
      </c>
      <c r="D4793" s="7">
        <v>15</v>
      </c>
      <c r="E4793" s="7">
        <v>1</v>
      </c>
      <c r="F4793" s="7">
        <v>760000</v>
      </c>
    </row>
    <row r="4794" spans="1:6" x14ac:dyDescent="0.2">
      <c r="A4794" s="7">
        <v>4793</v>
      </c>
      <c r="B4794" s="7">
        <v>50</v>
      </c>
      <c r="C4794" s="7" t="s">
        <v>96</v>
      </c>
      <c r="D4794" s="7">
        <v>10</v>
      </c>
      <c r="E4794" s="7">
        <v>1</v>
      </c>
      <c r="F4794" s="7">
        <v>343000</v>
      </c>
    </row>
    <row r="4795" spans="1:6" x14ac:dyDescent="0.2">
      <c r="A4795" s="7">
        <v>4794</v>
      </c>
      <c r="B4795" s="7">
        <v>37</v>
      </c>
      <c r="C4795" s="7" t="s">
        <v>96</v>
      </c>
      <c r="D4795" s="7">
        <v>20</v>
      </c>
      <c r="E4795" s="7">
        <v>1</v>
      </c>
      <c r="F4795" s="7">
        <v>336000</v>
      </c>
    </row>
    <row r="4796" spans="1:6" x14ac:dyDescent="0.2">
      <c r="A4796" s="7">
        <v>4795</v>
      </c>
      <c r="B4796" s="7">
        <v>49</v>
      </c>
      <c r="C4796" s="7" t="s">
        <v>97</v>
      </c>
      <c r="D4796" s="7">
        <v>10</v>
      </c>
      <c r="E4796" s="7">
        <v>1</v>
      </c>
      <c r="F4796" s="7">
        <v>619000</v>
      </c>
    </row>
    <row r="4797" spans="1:6" x14ac:dyDescent="0.2">
      <c r="A4797" s="7">
        <v>4796</v>
      </c>
      <c r="B4797" s="7">
        <v>57</v>
      </c>
      <c r="C4797" s="7" t="s">
        <v>96</v>
      </c>
      <c r="D4797" s="7">
        <v>10</v>
      </c>
      <c r="E4797" s="7">
        <v>1</v>
      </c>
      <c r="F4797" s="7">
        <v>849000</v>
      </c>
    </row>
    <row r="4798" spans="1:6" x14ac:dyDescent="0.2">
      <c r="A4798" s="7">
        <v>4797</v>
      </c>
      <c r="B4798" s="7">
        <v>48</v>
      </c>
      <c r="C4798" s="7" t="s">
        <v>96</v>
      </c>
      <c r="D4798" s="7">
        <v>15</v>
      </c>
      <c r="E4798" s="7">
        <v>1</v>
      </c>
      <c r="F4798" s="7">
        <v>910000</v>
      </c>
    </row>
    <row r="4799" spans="1:6" x14ac:dyDescent="0.2">
      <c r="A4799" s="7">
        <v>4798</v>
      </c>
      <c r="B4799" s="7">
        <v>21</v>
      </c>
      <c r="C4799" s="7" t="s">
        <v>96</v>
      </c>
      <c r="D4799" s="7">
        <v>15</v>
      </c>
      <c r="E4799" s="7">
        <v>1</v>
      </c>
      <c r="F4799" s="7">
        <v>62000</v>
      </c>
    </row>
    <row r="4800" spans="1:6" x14ac:dyDescent="0.2">
      <c r="A4800" s="7">
        <v>4799</v>
      </c>
      <c r="B4800" s="7">
        <v>36</v>
      </c>
      <c r="C4800" s="7" t="s">
        <v>97</v>
      </c>
      <c r="D4800" s="7">
        <v>20</v>
      </c>
      <c r="E4800" s="7">
        <v>1</v>
      </c>
      <c r="F4800" s="7">
        <v>58000</v>
      </c>
    </row>
    <row r="4801" spans="1:6" x14ac:dyDescent="0.2">
      <c r="A4801" s="7">
        <v>4800</v>
      </c>
      <c r="B4801" s="7">
        <v>41</v>
      </c>
      <c r="C4801" s="7" t="s">
        <v>96</v>
      </c>
      <c r="D4801" s="7">
        <v>15</v>
      </c>
      <c r="E4801" s="7">
        <v>1</v>
      </c>
      <c r="F4801" s="7">
        <v>677000</v>
      </c>
    </row>
    <row r="4802" spans="1:6" x14ac:dyDescent="0.2">
      <c r="A4802" s="7">
        <v>4801</v>
      </c>
      <c r="B4802" s="7">
        <v>50</v>
      </c>
      <c r="C4802" s="7" t="s">
        <v>96</v>
      </c>
      <c r="D4802" s="7">
        <v>10</v>
      </c>
      <c r="E4802" s="7">
        <v>1</v>
      </c>
      <c r="F4802" s="7">
        <v>19000</v>
      </c>
    </row>
    <row r="4803" spans="1:6" x14ac:dyDescent="0.2">
      <c r="A4803" s="7">
        <v>4802</v>
      </c>
      <c r="B4803" s="7">
        <v>49</v>
      </c>
      <c r="C4803" s="7" t="s">
        <v>97</v>
      </c>
      <c r="D4803" s="7">
        <v>10</v>
      </c>
      <c r="E4803" s="7">
        <v>1</v>
      </c>
      <c r="F4803" s="7">
        <v>553000</v>
      </c>
    </row>
    <row r="4804" spans="1:6" x14ac:dyDescent="0.2">
      <c r="A4804" s="7">
        <v>4803</v>
      </c>
      <c r="B4804" s="7">
        <v>28</v>
      </c>
      <c r="C4804" s="7" t="s">
        <v>97</v>
      </c>
      <c r="D4804" s="7">
        <v>10</v>
      </c>
      <c r="E4804" s="7">
        <v>1</v>
      </c>
      <c r="F4804" s="7">
        <v>99000</v>
      </c>
    </row>
    <row r="4805" spans="1:6" x14ac:dyDescent="0.2">
      <c r="A4805" s="7">
        <v>4804</v>
      </c>
      <c r="B4805" s="7">
        <v>30</v>
      </c>
      <c r="C4805" s="7" t="s">
        <v>97</v>
      </c>
      <c r="D4805" s="7">
        <v>20</v>
      </c>
      <c r="E4805" s="7">
        <v>1</v>
      </c>
      <c r="F4805" s="7">
        <v>232000</v>
      </c>
    </row>
    <row r="4806" spans="1:6" x14ac:dyDescent="0.2">
      <c r="A4806" s="7">
        <v>4805</v>
      </c>
      <c r="B4806" s="7">
        <v>36</v>
      </c>
      <c r="C4806" s="7" t="s">
        <v>96</v>
      </c>
      <c r="D4806" s="7">
        <v>20</v>
      </c>
      <c r="E4806" s="7">
        <v>1</v>
      </c>
      <c r="F4806" s="7">
        <v>755000</v>
      </c>
    </row>
    <row r="4807" spans="1:6" x14ac:dyDescent="0.2">
      <c r="A4807" s="7">
        <v>4806</v>
      </c>
      <c r="B4807" s="7">
        <v>36</v>
      </c>
      <c r="C4807" s="7" t="s">
        <v>96</v>
      </c>
      <c r="D4807" s="7">
        <v>15</v>
      </c>
      <c r="E4807" s="7">
        <v>1</v>
      </c>
      <c r="F4807" s="7">
        <v>155000</v>
      </c>
    </row>
    <row r="4808" spans="1:6" x14ac:dyDescent="0.2">
      <c r="A4808" s="7">
        <v>4807</v>
      </c>
      <c r="B4808" s="7">
        <v>54</v>
      </c>
      <c r="C4808" s="7" t="s">
        <v>96</v>
      </c>
      <c r="D4808" s="7">
        <v>10</v>
      </c>
      <c r="E4808" s="7">
        <v>1</v>
      </c>
      <c r="F4808" s="7">
        <v>398000</v>
      </c>
    </row>
    <row r="4809" spans="1:6" x14ac:dyDescent="0.2">
      <c r="A4809" s="7">
        <v>4808</v>
      </c>
      <c r="B4809" s="7">
        <v>57</v>
      </c>
      <c r="C4809" s="7" t="s">
        <v>96</v>
      </c>
      <c r="D4809" s="7">
        <v>10</v>
      </c>
      <c r="E4809" s="7">
        <v>1</v>
      </c>
      <c r="F4809" s="7">
        <v>75000</v>
      </c>
    </row>
    <row r="4810" spans="1:6" x14ac:dyDescent="0.2">
      <c r="A4810" s="7">
        <v>4809</v>
      </c>
      <c r="B4810" s="7">
        <v>42</v>
      </c>
      <c r="C4810" s="7" t="s">
        <v>97</v>
      </c>
      <c r="D4810" s="7">
        <v>20</v>
      </c>
      <c r="E4810" s="7">
        <v>1</v>
      </c>
      <c r="F4810" s="7">
        <v>976000</v>
      </c>
    </row>
    <row r="4811" spans="1:6" x14ac:dyDescent="0.2">
      <c r="A4811" s="7">
        <v>4810</v>
      </c>
      <c r="B4811" s="7">
        <v>44</v>
      </c>
      <c r="C4811" s="7" t="s">
        <v>97</v>
      </c>
      <c r="D4811" s="7">
        <v>10</v>
      </c>
      <c r="E4811" s="7">
        <v>1</v>
      </c>
      <c r="F4811" s="7">
        <v>651000</v>
      </c>
    </row>
    <row r="4812" spans="1:6" x14ac:dyDescent="0.2">
      <c r="A4812" s="7">
        <v>4811</v>
      </c>
      <c r="B4812" s="7">
        <v>33</v>
      </c>
      <c r="C4812" s="7" t="s">
        <v>96</v>
      </c>
      <c r="D4812" s="7">
        <v>10</v>
      </c>
      <c r="E4812" s="7">
        <v>1</v>
      </c>
      <c r="F4812" s="7">
        <v>199000</v>
      </c>
    </row>
    <row r="4813" spans="1:6" x14ac:dyDescent="0.2">
      <c r="A4813" s="7">
        <v>4812</v>
      </c>
      <c r="B4813" s="7">
        <v>54</v>
      </c>
      <c r="C4813" s="7" t="s">
        <v>97</v>
      </c>
      <c r="D4813" s="7">
        <v>10</v>
      </c>
      <c r="E4813" s="7">
        <v>1</v>
      </c>
      <c r="F4813" s="7">
        <v>426000</v>
      </c>
    </row>
    <row r="4814" spans="1:6" x14ac:dyDescent="0.2">
      <c r="A4814" s="7">
        <v>4813</v>
      </c>
      <c r="B4814" s="7">
        <v>53</v>
      </c>
      <c r="C4814" s="7" t="s">
        <v>96</v>
      </c>
      <c r="D4814" s="7">
        <v>20</v>
      </c>
      <c r="E4814" s="7">
        <v>1</v>
      </c>
      <c r="F4814" s="7">
        <v>706000</v>
      </c>
    </row>
    <row r="4815" spans="1:6" x14ac:dyDescent="0.2">
      <c r="A4815" s="7">
        <v>4814</v>
      </c>
      <c r="B4815" s="7">
        <v>47</v>
      </c>
      <c r="C4815" s="7" t="s">
        <v>96</v>
      </c>
      <c r="D4815" s="7">
        <v>20</v>
      </c>
      <c r="E4815" s="7">
        <v>1</v>
      </c>
      <c r="F4815" s="7">
        <v>582000</v>
      </c>
    </row>
    <row r="4816" spans="1:6" x14ac:dyDescent="0.2">
      <c r="A4816" s="7">
        <v>4815</v>
      </c>
      <c r="B4816" s="7">
        <v>56</v>
      </c>
      <c r="C4816" s="7" t="s">
        <v>97</v>
      </c>
      <c r="D4816" s="7">
        <v>10</v>
      </c>
      <c r="E4816" s="7">
        <v>1</v>
      </c>
      <c r="F4816" s="7">
        <v>495000</v>
      </c>
    </row>
    <row r="4817" spans="1:6" x14ac:dyDescent="0.2">
      <c r="A4817" s="7">
        <v>4816</v>
      </c>
      <c r="B4817" s="7">
        <v>29</v>
      </c>
      <c r="C4817" s="7" t="s">
        <v>97</v>
      </c>
      <c r="D4817" s="7">
        <v>10</v>
      </c>
      <c r="E4817" s="7">
        <v>1</v>
      </c>
      <c r="F4817" s="7">
        <v>694000</v>
      </c>
    </row>
    <row r="4818" spans="1:6" x14ac:dyDescent="0.2">
      <c r="A4818" s="7">
        <v>4817</v>
      </c>
      <c r="B4818" s="7">
        <v>48</v>
      </c>
      <c r="C4818" s="7" t="s">
        <v>97</v>
      </c>
      <c r="D4818" s="7">
        <v>15</v>
      </c>
      <c r="E4818" s="7">
        <v>1</v>
      </c>
      <c r="F4818" s="7">
        <v>636000</v>
      </c>
    </row>
    <row r="4819" spans="1:6" x14ac:dyDescent="0.2">
      <c r="A4819" s="7">
        <v>4818</v>
      </c>
      <c r="B4819" s="7">
        <v>26</v>
      </c>
      <c r="C4819" s="7" t="s">
        <v>97</v>
      </c>
      <c r="D4819" s="7">
        <v>10</v>
      </c>
      <c r="E4819" s="7">
        <v>1</v>
      </c>
      <c r="F4819" s="7">
        <v>631000</v>
      </c>
    </row>
    <row r="4820" spans="1:6" x14ac:dyDescent="0.2">
      <c r="A4820" s="7">
        <v>4819</v>
      </c>
      <c r="B4820" s="7">
        <v>55</v>
      </c>
      <c r="C4820" s="7" t="s">
        <v>97</v>
      </c>
      <c r="D4820" s="7">
        <v>10</v>
      </c>
      <c r="E4820" s="7">
        <v>1</v>
      </c>
      <c r="F4820" s="7">
        <v>76000</v>
      </c>
    </row>
    <row r="4821" spans="1:6" x14ac:dyDescent="0.2">
      <c r="A4821" s="7">
        <v>4820</v>
      </c>
      <c r="B4821" s="7">
        <v>44</v>
      </c>
      <c r="C4821" s="7" t="s">
        <v>96</v>
      </c>
      <c r="D4821" s="7">
        <v>15</v>
      </c>
      <c r="E4821" s="7">
        <v>1</v>
      </c>
      <c r="F4821" s="7">
        <v>69000</v>
      </c>
    </row>
    <row r="4822" spans="1:6" x14ac:dyDescent="0.2">
      <c r="A4822" s="7">
        <v>4821</v>
      </c>
      <c r="B4822" s="7">
        <v>52</v>
      </c>
      <c r="C4822" s="7" t="s">
        <v>96</v>
      </c>
      <c r="D4822" s="7">
        <v>10</v>
      </c>
      <c r="E4822" s="7">
        <v>1</v>
      </c>
      <c r="F4822" s="7">
        <v>782000</v>
      </c>
    </row>
    <row r="4823" spans="1:6" x14ac:dyDescent="0.2">
      <c r="A4823" s="7">
        <v>4822</v>
      </c>
      <c r="B4823" s="7">
        <v>32</v>
      </c>
      <c r="C4823" s="7" t="s">
        <v>96</v>
      </c>
      <c r="D4823" s="7">
        <v>10</v>
      </c>
      <c r="E4823" s="7">
        <v>1</v>
      </c>
      <c r="F4823" s="7">
        <v>134000</v>
      </c>
    </row>
    <row r="4824" spans="1:6" x14ac:dyDescent="0.2">
      <c r="A4824" s="7">
        <v>4823</v>
      </c>
      <c r="B4824" s="7">
        <v>42</v>
      </c>
      <c r="C4824" s="7" t="s">
        <v>97</v>
      </c>
      <c r="D4824" s="7">
        <v>20</v>
      </c>
      <c r="E4824" s="7">
        <v>1</v>
      </c>
      <c r="F4824" s="7">
        <v>239000</v>
      </c>
    </row>
    <row r="4825" spans="1:6" x14ac:dyDescent="0.2">
      <c r="A4825" s="7">
        <v>4824</v>
      </c>
      <c r="B4825" s="7">
        <v>22</v>
      </c>
      <c r="C4825" s="7" t="s">
        <v>97</v>
      </c>
      <c r="D4825" s="7">
        <v>10</v>
      </c>
      <c r="E4825" s="7">
        <v>1</v>
      </c>
      <c r="F4825" s="7">
        <v>835000</v>
      </c>
    </row>
    <row r="4826" spans="1:6" x14ac:dyDescent="0.2">
      <c r="A4826" s="7">
        <v>4825</v>
      </c>
      <c r="B4826" s="7">
        <v>52</v>
      </c>
      <c r="C4826" s="7" t="s">
        <v>96</v>
      </c>
      <c r="D4826" s="7">
        <v>10</v>
      </c>
      <c r="E4826" s="7">
        <v>1</v>
      </c>
      <c r="F4826" s="7">
        <v>238000</v>
      </c>
    </row>
    <row r="4827" spans="1:6" x14ac:dyDescent="0.2">
      <c r="A4827" s="7">
        <v>4826</v>
      </c>
      <c r="B4827" s="7">
        <v>22</v>
      </c>
      <c r="C4827" s="7" t="s">
        <v>97</v>
      </c>
      <c r="D4827" s="7">
        <v>20</v>
      </c>
      <c r="E4827" s="7">
        <v>1</v>
      </c>
      <c r="F4827" s="7">
        <v>658000</v>
      </c>
    </row>
    <row r="4828" spans="1:6" x14ac:dyDescent="0.2">
      <c r="A4828" s="7">
        <v>4827</v>
      </c>
      <c r="B4828" s="7">
        <v>26</v>
      </c>
      <c r="C4828" s="7" t="s">
        <v>96</v>
      </c>
      <c r="D4828" s="7">
        <v>10</v>
      </c>
      <c r="E4828" s="7">
        <v>1</v>
      </c>
      <c r="F4828" s="7">
        <v>993000</v>
      </c>
    </row>
    <row r="4829" spans="1:6" x14ac:dyDescent="0.2">
      <c r="A4829" s="7">
        <v>4828</v>
      </c>
      <c r="B4829" s="7">
        <v>52</v>
      </c>
      <c r="C4829" s="7" t="s">
        <v>97</v>
      </c>
      <c r="D4829" s="7">
        <v>15</v>
      </c>
      <c r="E4829" s="7">
        <v>1</v>
      </c>
      <c r="F4829" s="7">
        <v>769000</v>
      </c>
    </row>
    <row r="4830" spans="1:6" x14ac:dyDescent="0.2">
      <c r="A4830" s="7">
        <v>4829</v>
      </c>
      <c r="B4830" s="7">
        <v>21</v>
      </c>
      <c r="C4830" s="7" t="s">
        <v>97</v>
      </c>
      <c r="D4830" s="7">
        <v>10</v>
      </c>
      <c r="E4830" s="7">
        <v>1</v>
      </c>
      <c r="F4830" s="7">
        <v>188000</v>
      </c>
    </row>
    <row r="4831" spans="1:6" x14ac:dyDescent="0.2">
      <c r="A4831" s="7">
        <v>4830</v>
      </c>
      <c r="B4831" s="7">
        <v>48</v>
      </c>
      <c r="C4831" s="7" t="s">
        <v>97</v>
      </c>
      <c r="D4831" s="7">
        <v>10</v>
      </c>
      <c r="E4831" s="7">
        <v>1</v>
      </c>
      <c r="F4831" s="7">
        <v>279000</v>
      </c>
    </row>
    <row r="4832" spans="1:6" x14ac:dyDescent="0.2">
      <c r="A4832" s="7">
        <v>4831</v>
      </c>
      <c r="B4832" s="7">
        <v>42</v>
      </c>
      <c r="C4832" s="7" t="s">
        <v>96</v>
      </c>
      <c r="D4832" s="7">
        <v>15</v>
      </c>
      <c r="E4832" s="7">
        <v>1</v>
      </c>
      <c r="F4832" s="7">
        <v>53000</v>
      </c>
    </row>
    <row r="4833" spans="1:6" x14ac:dyDescent="0.2">
      <c r="A4833" s="7">
        <v>4832</v>
      </c>
      <c r="B4833" s="7">
        <v>54</v>
      </c>
      <c r="C4833" s="7" t="s">
        <v>97</v>
      </c>
      <c r="D4833" s="7">
        <v>10</v>
      </c>
      <c r="E4833" s="7">
        <v>1</v>
      </c>
      <c r="F4833" s="7">
        <v>882000</v>
      </c>
    </row>
    <row r="4834" spans="1:6" x14ac:dyDescent="0.2">
      <c r="A4834" s="7">
        <v>4833</v>
      </c>
      <c r="B4834" s="7">
        <v>41</v>
      </c>
      <c r="C4834" s="7" t="s">
        <v>96</v>
      </c>
      <c r="D4834" s="7">
        <v>20</v>
      </c>
      <c r="E4834" s="7">
        <v>1</v>
      </c>
      <c r="F4834" s="7">
        <v>897000</v>
      </c>
    </row>
    <row r="4835" spans="1:6" x14ac:dyDescent="0.2">
      <c r="A4835" s="7">
        <v>4834</v>
      </c>
      <c r="B4835" s="7">
        <v>20</v>
      </c>
      <c r="C4835" s="7" t="s">
        <v>97</v>
      </c>
      <c r="D4835" s="7">
        <v>20</v>
      </c>
      <c r="E4835" s="7">
        <v>1</v>
      </c>
      <c r="F4835" s="7">
        <v>266000</v>
      </c>
    </row>
    <row r="4836" spans="1:6" x14ac:dyDescent="0.2">
      <c r="A4836" s="7">
        <v>4835</v>
      </c>
      <c r="B4836" s="7">
        <v>43</v>
      </c>
      <c r="C4836" s="7" t="s">
        <v>96</v>
      </c>
      <c r="D4836" s="7">
        <v>10</v>
      </c>
      <c r="E4836" s="7">
        <v>1</v>
      </c>
      <c r="F4836" s="7">
        <v>971000</v>
      </c>
    </row>
    <row r="4837" spans="1:6" x14ac:dyDescent="0.2">
      <c r="A4837" s="7">
        <v>4836</v>
      </c>
      <c r="B4837" s="7">
        <v>43</v>
      </c>
      <c r="C4837" s="7" t="s">
        <v>96</v>
      </c>
      <c r="D4837" s="7">
        <v>15</v>
      </c>
      <c r="E4837" s="7">
        <v>1</v>
      </c>
      <c r="F4837" s="7">
        <v>441000</v>
      </c>
    </row>
    <row r="4838" spans="1:6" x14ac:dyDescent="0.2">
      <c r="A4838" s="7">
        <v>4837</v>
      </c>
      <c r="B4838" s="7">
        <v>22</v>
      </c>
      <c r="C4838" s="7" t="s">
        <v>97</v>
      </c>
      <c r="D4838" s="7">
        <v>20</v>
      </c>
      <c r="E4838" s="7">
        <v>1</v>
      </c>
      <c r="F4838" s="7">
        <v>20000</v>
      </c>
    </row>
    <row r="4839" spans="1:6" x14ac:dyDescent="0.2">
      <c r="A4839" s="7">
        <v>4838</v>
      </c>
      <c r="B4839" s="7">
        <v>25</v>
      </c>
      <c r="C4839" s="7" t="s">
        <v>96</v>
      </c>
      <c r="D4839" s="7">
        <v>10</v>
      </c>
      <c r="E4839" s="7">
        <v>1</v>
      </c>
      <c r="F4839" s="7">
        <v>440000</v>
      </c>
    </row>
    <row r="4840" spans="1:6" x14ac:dyDescent="0.2">
      <c r="A4840" s="7">
        <v>4839</v>
      </c>
      <c r="B4840" s="7">
        <v>50</v>
      </c>
      <c r="C4840" s="7" t="s">
        <v>96</v>
      </c>
      <c r="D4840" s="7">
        <v>15</v>
      </c>
      <c r="E4840" s="7">
        <v>1</v>
      </c>
      <c r="F4840" s="7">
        <v>835000</v>
      </c>
    </row>
    <row r="4841" spans="1:6" x14ac:dyDescent="0.2">
      <c r="A4841" s="7">
        <v>4840</v>
      </c>
      <c r="B4841" s="7">
        <v>55</v>
      </c>
      <c r="C4841" s="7" t="s">
        <v>96</v>
      </c>
      <c r="D4841" s="7">
        <v>15</v>
      </c>
      <c r="E4841" s="7">
        <v>1</v>
      </c>
      <c r="F4841" s="7">
        <v>884000</v>
      </c>
    </row>
    <row r="4842" spans="1:6" x14ac:dyDescent="0.2">
      <c r="A4842" s="7">
        <v>4841</v>
      </c>
      <c r="B4842" s="7">
        <v>30</v>
      </c>
      <c r="C4842" s="7" t="s">
        <v>96</v>
      </c>
      <c r="D4842" s="7">
        <v>15</v>
      </c>
      <c r="E4842" s="7">
        <v>1</v>
      </c>
      <c r="F4842" s="7">
        <v>24000</v>
      </c>
    </row>
    <row r="4843" spans="1:6" x14ac:dyDescent="0.2">
      <c r="A4843" s="7">
        <v>4842</v>
      </c>
      <c r="B4843" s="7">
        <v>44</v>
      </c>
      <c r="C4843" s="7" t="s">
        <v>97</v>
      </c>
      <c r="D4843" s="7">
        <v>10</v>
      </c>
      <c r="E4843" s="7">
        <v>1</v>
      </c>
      <c r="F4843" s="7">
        <v>506000</v>
      </c>
    </row>
    <row r="4844" spans="1:6" x14ac:dyDescent="0.2">
      <c r="A4844" s="7">
        <v>4843</v>
      </c>
      <c r="B4844" s="7">
        <v>24</v>
      </c>
      <c r="C4844" s="7" t="s">
        <v>97</v>
      </c>
      <c r="D4844" s="7">
        <v>20</v>
      </c>
      <c r="E4844" s="7">
        <v>1</v>
      </c>
      <c r="F4844" s="7">
        <v>200000</v>
      </c>
    </row>
    <row r="4845" spans="1:6" x14ac:dyDescent="0.2">
      <c r="A4845" s="7">
        <v>4844</v>
      </c>
      <c r="B4845" s="7">
        <v>21</v>
      </c>
      <c r="C4845" s="7" t="s">
        <v>97</v>
      </c>
      <c r="D4845" s="7">
        <v>15</v>
      </c>
      <c r="E4845" s="7">
        <v>1</v>
      </c>
      <c r="F4845" s="7">
        <v>233000</v>
      </c>
    </row>
    <row r="4846" spans="1:6" x14ac:dyDescent="0.2">
      <c r="A4846" s="7">
        <v>4845</v>
      </c>
      <c r="B4846" s="7">
        <v>53</v>
      </c>
      <c r="C4846" s="7" t="s">
        <v>96</v>
      </c>
      <c r="D4846" s="7">
        <v>20</v>
      </c>
      <c r="E4846" s="7">
        <v>1</v>
      </c>
      <c r="F4846" s="7">
        <v>494000</v>
      </c>
    </row>
    <row r="4847" spans="1:6" x14ac:dyDescent="0.2">
      <c r="A4847" s="7">
        <v>4846</v>
      </c>
      <c r="B4847" s="7">
        <v>54</v>
      </c>
      <c r="C4847" s="7" t="s">
        <v>97</v>
      </c>
      <c r="D4847" s="7">
        <v>15</v>
      </c>
      <c r="E4847" s="7">
        <v>1</v>
      </c>
      <c r="F4847" s="7">
        <v>589000</v>
      </c>
    </row>
    <row r="4848" spans="1:6" x14ac:dyDescent="0.2">
      <c r="A4848" s="7">
        <v>4847</v>
      </c>
      <c r="B4848" s="7">
        <v>20</v>
      </c>
      <c r="C4848" s="7" t="s">
        <v>97</v>
      </c>
      <c r="D4848" s="7">
        <v>15</v>
      </c>
      <c r="E4848" s="7">
        <v>1</v>
      </c>
      <c r="F4848" s="7">
        <v>323000</v>
      </c>
    </row>
    <row r="4849" spans="1:6" x14ac:dyDescent="0.2">
      <c r="A4849" s="7">
        <v>4848</v>
      </c>
      <c r="B4849" s="7">
        <v>29</v>
      </c>
      <c r="C4849" s="7" t="s">
        <v>96</v>
      </c>
      <c r="D4849" s="7">
        <v>10</v>
      </c>
      <c r="E4849" s="7">
        <v>1</v>
      </c>
      <c r="F4849" s="7">
        <v>464000</v>
      </c>
    </row>
    <row r="4850" spans="1:6" x14ac:dyDescent="0.2">
      <c r="A4850" s="7">
        <v>4849</v>
      </c>
      <c r="B4850" s="7">
        <v>20</v>
      </c>
      <c r="C4850" s="7" t="s">
        <v>97</v>
      </c>
      <c r="D4850" s="7">
        <v>15</v>
      </c>
      <c r="E4850" s="7">
        <v>1</v>
      </c>
      <c r="F4850" s="7">
        <v>694000</v>
      </c>
    </row>
    <row r="4851" spans="1:6" x14ac:dyDescent="0.2">
      <c r="A4851" s="7">
        <v>4850</v>
      </c>
      <c r="B4851" s="7">
        <v>58</v>
      </c>
      <c r="C4851" s="7" t="s">
        <v>96</v>
      </c>
      <c r="D4851" s="7">
        <v>20</v>
      </c>
      <c r="E4851" s="7">
        <v>1</v>
      </c>
      <c r="F4851" s="7">
        <v>220000</v>
      </c>
    </row>
    <row r="4852" spans="1:6" x14ac:dyDescent="0.2">
      <c r="A4852" s="7">
        <v>4851</v>
      </c>
      <c r="B4852" s="7">
        <v>31</v>
      </c>
      <c r="C4852" s="7" t="s">
        <v>97</v>
      </c>
      <c r="D4852" s="7">
        <v>10</v>
      </c>
      <c r="E4852" s="7">
        <v>1</v>
      </c>
      <c r="F4852" s="7">
        <v>386000</v>
      </c>
    </row>
    <row r="4853" spans="1:6" x14ac:dyDescent="0.2">
      <c r="A4853" s="7">
        <v>4852</v>
      </c>
      <c r="B4853" s="7">
        <v>33</v>
      </c>
      <c r="C4853" s="7" t="s">
        <v>97</v>
      </c>
      <c r="D4853" s="7">
        <v>15</v>
      </c>
      <c r="E4853" s="7">
        <v>1</v>
      </c>
      <c r="F4853" s="7">
        <v>178000</v>
      </c>
    </row>
    <row r="4854" spans="1:6" x14ac:dyDescent="0.2">
      <c r="A4854" s="7">
        <v>4853</v>
      </c>
      <c r="B4854" s="7">
        <v>28</v>
      </c>
      <c r="C4854" s="7" t="s">
        <v>97</v>
      </c>
      <c r="D4854" s="7">
        <v>20</v>
      </c>
      <c r="E4854" s="7">
        <v>1</v>
      </c>
      <c r="F4854" s="7">
        <v>303000</v>
      </c>
    </row>
    <row r="4855" spans="1:6" x14ac:dyDescent="0.2">
      <c r="A4855" s="7">
        <v>4854</v>
      </c>
      <c r="B4855" s="7">
        <v>51</v>
      </c>
      <c r="C4855" s="7" t="s">
        <v>96</v>
      </c>
      <c r="D4855" s="7">
        <v>15</v>
      </c>
      <c r="E4855" s="7">
        <v>1</v>
      </c>
      <c r="F4855" s="7">
        <v>482000</v>
      </c>
    </row>
    <row r="4856" spans="1:6" x14ac:dyDescent="0.2">
      <c r="A4856" s="7">
        <v>4855</v>
      </c>
      <c r="B4856" s="7">
        <v>50</v>
      </c>
      <c r="C4856" s="7" t="s">
        <v>96</v>
      </c>
      <c r="D4856" s="7">
        <v>15</v>
      </c>
      <c r="E4856" s="7">
        <v>1</v>
      </c>
      <c r="F4856" s="7">
        <v>836000</v>
      </c>
    </row>
    <row r="4857" spans="1:6" x14ac:dyDescent="0.2">
      <c r="A4857" s="7">
        <v>4856</v>
      </c>
      <c r="B4857" s="7">
        <v>40</v>
      </c>
      <c r="C4857" s="7" t="s">
        <v>96</v>
      </c>
      <c r="D4857" s="7">
        <v>20</v>
      </c>
      <c r="E4857" s="7">
        <v>1</v>
      </c>
      <c r="F4857" s="7">
        <v>517000</v>
      </c>
    </row>
    <row r="4858" spans="1:6" x14ac:dyDescent="0.2">
      <c r="A4858" s="7">
        <v>4857</v>
      </c>
      <c r="B4858" s="7">
        <v>48</v>
      </c>
      <c r="C4858" s="7" t="s">
        <v>96</v>
      </c>
      <c r="D4858" s="7">
        <v>20</v>
      </c>
      <c r="E4858" s="7">
        <v>1</v>
      </c>
      <c r="F4858" s="7">
        <v>364000</v>
      </c>
    </row>
    <row r="4859" spans="1:6" x14ac:dyDescent="0.2">
      <c r="A4859" s="7">
        <v>4858</v>
      </c>
      <c r="B4859" s="7">
        <v>38</v>
      </c>
      <c r="C4859" s="7" t="s">
        <v>96</v>
      </c>
      <c r="D4859" s="7">
        <v>20</v>
      </c>
      <c r="E4859" s="7">
        <v>1</v>
      </c>
      <c r="F4859" s="7">
        <v>788000</v>
      </c>
    </row>
    <row r="4860" spans="1:6" x14ac:dyDescent="0.2">
      <c r="A4860" s="7">
        <v>4859</v>
      </c>
      <c r="B4860" s="7">
        <v>51</v>
      </c>
      <c r="C4860" s="7" t="s">
        <v>96</v>
      </c>
      <c r="D4860" s="7">
        <v>10</v>
      </c>
      <c r="E4860" s="7">
        <v>1</v>
      </c>
      <c r="F4860" s="7">
        <v>595000</v>
      </c>
    </row>
    <row r="4861" spans="1:6" x14ac:dyDescent="0.2">
      <c r="A4861" s="7">
        <v>4860</v>
      </c>
      <c r="B4861" s="7">
        <v>32</v>
      </c>
      <c r="C4861" s="7" t="s">
        <v>96</v>
      </c>
      <c r="D4861" s="7">
        <v>15</v>
      </c>
      <c r="E4861" s="7">
        <v>1</v>
      </c>
      <c r="F4861" s="7">
        <v>398000</v>
      </c>
    </row>
    <row r="4862" spans="1:6" x14ac:dyDescent="0.2">
      <c r="A4862" s="7">
        <v>4861</v>
      </c>
      <c r="B4862" s="7">
        <v>30</v>
      </c>
      <c r="C4862" s="7" t="s">
        <v>96</v>
      </c>
      <c r="D4862" s="7">
        <v>10</v>
      </c>
      <c r="E4862" s="7">
        <v>1</v>
      </c>
      <c r="F4862" s="7">
        <v>900000</v>
      </c>
    </row>
    <row r="4863" spans="1:6" x14ac:dyDescent="0.2">
      <c r="A4863" s="7">
        <v>4862</v>
      </c>
      <c r="B4863" s="7">
        <v>59</v>
      </c>
      <c r="C4863" s="7" t="s">
        <v>96</v>
      </c>
      <c r="D4863" s="7">
        <v>20</v>
      </c>
      <c r="E4863" s="7">
        <v>1</v>
      </c>
      <c r="F4863" s="7">
        <v>459000</v>
      </c>
    </row>
    <row r="4864" spans="1:6" x14ac:dyDescent="0.2">
      <c r="A4864" s="7">
        <v>4863</v>
      </c>
      <c r="B4864" s="7">
        <v>56</v>
      </c>
      <c r="C4864" s="7" t="s">
        <v>96</v>
      </c>
      <c r="D4864" s="7">
        <v>10</v>
      </c>
      <c r="E4864" s="7">
        <v>1</v>
      </c>
      <c r="F4864" s="7">
        <v>968000</v>
      </c>
    </row>
    <row r="4865" spans="1:6" x14ac:dyDescent="0.2">
      <c r="A4865" s="7">
        <v>4864</v>
      </c>
      <c r="B4865" s="7">
        <v>55</v>
      </c>
      <c r="C4865" s="7" t="s">
        <v>96</v>
      </c>
      <c r="D4865" s="7">
        <v>20</v>
      </c>
      <c r="E4865" s="7">
        <v>1</v>
      </c>
      <c r="F4865" s="7">
        <v>153000</v>
      </c>
    </row>
    <row r="4866" spans="1:6" x14ac:dyDescent="0.2">
      <c r="A4866" s="7">
        <v>4865</v>
      </c>
      <c r="B4866" s="7">
        <v>55</v>
      </c>
      <c r="C4866" s="7" t="s">
        <v>97</v>
      </c>
      <c r="D4866" s="7">
        <v>10</v>
      </c>
      <c r="E4866" s="7">
        <v>1</v>
      </c>
      <c r="F4866" s="7">
        <v>92000</v>
      </c>
    </row>
    <row r="4867" spans="1:6" x14ac:dyDescent="0.2">
      <c r="A4867" s="7">
        <v>4866</v>
      </c>
      <c r="B4867" s="7">
        <v>59</v>
      </c>
      <c r="C4867" s="7" t="s">
        <v>97</v>
      </c>
      <c r="D4867" s="7">
        <v>10</v>
      </c>
      <c r="E4867" s="7">
        <v>1</v>
      </c>
      <c r="F4867" s="7">
        <v>180000</v>
      </c>
    </row>
    <row r="4868" spans="1:6" x14ac:dyDescent="0.2">
      <c r="A4868" s="7">
        <v>4867</v>
      </c>
      <c r="B4868" s="7">
        <v>20</v>
      </c>
      <c r="C4868" s="7" t="s">
        <v>97</v>
      </c>
      <c r="D4868" s="7">
        <v>10</v>
      </c>
      <c r="E4868" s="7">
        <v>1</v>
      </c>
      <c r="F4868" s="7">
        <v>62000</v>
      </c>
    </row>
    <row r="4869" spans="1:6" x14ac:dyDescent="0.2">
      <c r="A4869" s="7">
        <v>4868</v>
      </c>
      <c r="B4869" s="7">
        <v>23</v>
      </c>
      <c r="C4869" s="7" t="s">
        <v>97</v>
      </c>
      <c r="D4869" s="7">
        <v>20</v>
      </c>
      <c r="E4869" s="7">
        <v>1</v>
      </c>
      <c r="F4869" s="7">
        <v>117000</v>
      </c>
    </row>
    <row r="4870" spans="1:6" x14ac:dyDescent="0.2">
      <c r="A4870" s="7">
        <v>4869</v>
      </c>
      <c r="B4870" s="7">
        <v>31</v>
      </c>
      <c r="C4870" s="7" t="s">
        <v>97</v>
      </c>
      <c r="D4870" s="7">
        <v>20</v>
      </c>
      <c r="E4870" s="7">
        <v>1</v>
      </c>
      <c r="F4870" s="7">
        <v>637000</v>
      </c>
    </row>
    <row r="4871" spans="1:6" x14ac:dyDescent="0.2">
      <c r="A4871" s="7">
        <v>4870</v>
      </c>
      <c r="B4871" s="7">
        <v>44</v>
      </c>
      <c r="C4871" s="7" t="s">
        <v>96</v>
      </c>
      <c r="D4871" s="7">
        <v>15</v>
      </c>
      <c r="E4871" s="7">
        <v>1</v>
      </c>
      <c r="F4871" s="7">
        <v>16000</v>
      </c>
    </row>
    <row r="4872" spans="1:6" x14ac:dyDescent="0.2">
      <c r="A4872" s="7">
        <v>4871</v>
      </c>
      <c r="B4872" s="7">
        <v>53</v>
      </c>
      <c r="C4872" s="7" t="s">
        <v>96</v>
      </c>
      <c r="D4872" s="7">
        <v>15</v>
      </c>
      <c r="E4872" s="7">
        <v>1</v>
      </c>
      <c r="F4872" s="7">
        <v>145000</v>
      </c>
    </row>
    <row r="4873" spans="1:6" x14ac:dyDescent="0.2">
      <c r="A4873" s="7">
        <v>4872</v>
      </c>
      <c r="B4873" s="7">
        <v>39</v>
      </c>
      <c r="C4873" s="7" t="s">
        <v>97</v>
      </c>
      <c r="D4873" s="7">
        <v>20</v>
      </c>
      <c r="E4873" s="7">
        <v>1</v>
      </c>
      <c r="F4873" s="7">
        <v>137000</v>
      </c>
    </row>
    <row r="4874" spans="1:6" x14ac:dyDescent="0.2">
      <c r="A4874" s="7">
        <v>4873</v>
      </c>
      <c r="B4874" s="7">
        <v>27</v>
      </c>
      <c r="C4874" s="7" t="s">
        <v>96</v>
      </c>
      <c r="D4874" s="7">
        <v>20</v>
      </c>
      <c r="E4874" s="7">
        <v>1</v>
      </c>
      <c r="F4874" s="7">
        <v>978000</v>
      </c>
    </row>
    <row r="4875" spans="1:6" x14ac:dyDescent="0.2">
      <c r="A4875" s="7">
        <v>4874</v>
      </c>
      <c r="B4875" s="7">
        <v>31</v>
      </c>
      <c r="C4875" s="7" t="s">
        <v>97</v>
      </c>
      <c r="D4875" s="7">
        <v>10</v>
      </c>
      <c r="E4875" s="7">
        <v>1</v>
      </c>
      <c r="F4875" s="7">
        <v>97000</v>
      </c>
    </row>
    <row r="4876" spans="1:6" x14ac:dyDescent="0.2">
      <c r="A4876" s="7">
        <v>4875</v>
      </c>
      <c r="B4876" s="7">
        <v>54</v>
      </c>
      <c r="C4876" s="7" t="s">
        <v>96</v>
      </c>
      <c r="D4876" s="7">
        <v>15</v>
      </c>
      <c r="E4876" s="7">
        <v>1</v>
      </c>
      <c r="F4876" s="7">
        <v>831000</v>
      </c>
    </row>
    <row r="4877" spans="1:6" x14ac:dyDescent="0.2">
      <c r="A4877" s="7">
        <v>4876</v>
      </c>
      <c r="B4877" s="7">
        <v>44</v>
      </c>
      <c r="C4877" s="7" t="s">
        <v>96</v>
      </c>
      <c r="D4877" s="7">
        <v>15</v>
      </c>
      <c r="E4877" s="7">
        <v>1</v>
      </c>
      <c r="F4877" s="7">
        <v>966000</v>
      </c>
    </row>
    <row r="4878" spans="1:6" x14ac:dyDescent="0.2">
      <c r="A4878" s="7">
        <v>4877</v>
      </c>
      <c r="B4878" s="7">
        <v>52</v>
      </c>
      <c r="C4878" s="7" t="s">
        <v>97</v>
      </c>
      <c r="D4878" s="7">
        <v>20</v>
      </c>
      <c r="E4878" s="7">
        <v>1</v>
      </c>
      <c r="F4878" s="7">
        <v>599000</v>
      </c>
    </row>
    <row r="4879" spans="1:6" x14ac:dyDescent="0.2">
      <c r="A4879" s="7">
        <v>4878</v>
      </c>
      <c r="B4879" s="7">
        <v>58</v>
      </c>
      <c r="C4879" s="7" t="s">
        <v>97</v>
      </c>
      <c r="D4879" s="7">
        <v>20</v>
      </c>
      <c r="E4879" s="7">
        <v>1</v>
      </c>
      <c r="F4879" s="7">
        <v>469000</v>
      </c>
    </row>
    <row r="4880" spans="1:6" x14ac:dyDescent="0.2">
      <c r="A4880" s="7">
        <v>4879</v>
      </c>
      <c r="B4880" s="7">
        <v>46</v>
      </c>
      <c r="C4880" s="7" t="s">
        <v>97</v>
      </c>
      <c r="D4880" s="7">
        <v>20</v>
      </c>
      <c r="E4880" s="7">
        <v>1</v>
      </c>
      <c r="F4880" s="7">
        <v>635000</v>
      </c>
    </row>
    <row r="4881" spans="1:6" x14ac:dyDescent="0.2">
      <c r="A4881" s="7">
        <v>4880</v>
      </c>
      <c r="B4881" s="7">
        <v>49</v>
      </c>
      <c r="C4881" s="7" t="s">
        <v>96</v>
      </c>
      <c r="D4881" s="7">
        <v>20</v>
      </c>
      <c r="E4881" s="7">
        <v>1</v>
      </c>
      <c r="F4881" s="7">
        <v>712000</v>
      </c>
    </row>
    <row r="4882" spans="1:6" x14ac:dyDescent="0.2">
      <c r="A4882" s="7">
        <v>4881</v>
      </c>
      <c r="B4882" s="7">
        <v>31</v>
      </c>
      <c r="C4882" s="7" t="s">
        <v>96</v>
      </c>
      <c r="D4882" s="7">
        <v>15</v>
      </c>
      <c r="E4882" s="7">
        <v>1</v>
      </c>
      <c r="F4882" s="7">
        <v>960000</v>
      </c>
    </row>
    <row r="4883" spans="1:6" x14ac:dyDescent="0.2">
      <c r="A4883" s="7">
        <v>4882</v>
      </c>
      <c r="B4883" s="7">
        <v>45</v>
      </c>
      <c r="C4883" s="7" t="s">
        <v>96</v>
      </c>
      <c r="D4883" s="7">
        <v>10</v>
      </c>
      <c r="E4883" s="7">
        <v>1</v>
      </c>
      <c r="F4883" s="7">
        <v>289000</v>
      </c>
    </row>
    <row r="4884" spans="1:6" x14ac:dyDescent="0.2">
      <c r="A4884" s="7">
        <v>4883</v>
      </c>
      <c r="B4884" s="7">
        <v>42</v>
      </c>
      <c r="C4884" s="7" t="s">
        <v>97</v>
      </c>
      <c r="D4884" s="7">
        <v>15</v>
      </c>
      <c r="E4884" s="7">
        <v>1</v>
      </c>
      <c r="F4884" s="7">
        <v>352000</v>
      </c>
    </row>
    <row r="4885" spans="1:6" x14ac:dyDescent="0.2">
      <c r="A4885" s="7">
        <v>4884</v>
      </c>
      <c r="B4885" s="7">
        <v>34</v>
      </c>
      <c r="C4885" s="7" t="s">
        <v>97</v>
      </c>
      <c r="D4885" s="7">
        <v>15</v>
      </c>
      <c r="E4885" s="7">
        <v>1</v>
      </c>
      <c r="F4885" s="7">
        <v>824000</v>
      </c>
    </row>
    <row r="4886" spans="1:6" x14ac:dyDescent="0.2">
      <c r="A4886" s="7">
        <v>4885</v>
      </c>
      <c r="B4886" s="7">
        <v>37</v>
      </c>
      <c r="C4886" s="7" t="s">
        <v>97</v>
      </c>
      <c r="D4886" s="7">
        <v>20</v>
      </c>
      <c r="E4886" s="7">
        <v>1</v>
      </c>
      <c r="F4886" s="7">
        <v>274000</v>
      </c>
    </row>
    <row r="4887" spans="1:6" x14ac:dyDescent="0.2">
      <c r="A4887" s="7">
        <v>4886</v>
      </c>
      <c r="B4887" s="7">
        <v>43</v>
      </c>
      <c r="C4887" s="7" t="s">
        <v>96</v>
      </c>
      <c r="D4887" s="7">
        <v>20</v>
      </c>
      <c r="E4887" s="7">
        <v>1</v>
      </c>
      <c r="F4887" s="7">
        <v>966000</v>
      </c>
    </row>
    <row r="4888" spans="1:6" x14ac:dyDescent="0.2">
      <c r="A4888" s="7">
        <v>4887</v>
      </c>
      <c r="B4888" s="7">
        <v>33</v>
      </c>
      <c r="C4888" s="7" t="s">
        <v>96</v>
      </c>
      <c r="D4888" s="7">
        <v>15</v>
      </c>
      <c r="E4888" s="7">
        <v>1</v>
      </c>
      <c r="F4888" s="7">
        <v>387000</v>
      </c>
    </row>
    <row r="4889" spans="1:6" x14ac:dyDescent="0.2">
      <c r="A4889" s="7">
        <v>4888</v>
      </c>
      <c r="B4889" s="7">
        <v>20</v>
      </c>
      <c r="C4889" s="7" t="s">
        <v>97</v>
      </c>
      <c r="D4889" s="7">
        <v>10</v>
      </c>
      <c r="E4889" s="7">
        <v>1</v>
      </c>
      <c r="F4889" s="7">
        <v>189000</v>
      </c>
    </row>
    <row r="4890" spans="1:6" x14ac:dyDescent="0.2">
      <c r="A4890" s="7">
        <v>4889</v>
      </c>
      <c r="B4890" s="7">
        <v>32</v>
      </c>
      <c r="C4890" s="7" t="s">
        <v>96</v>
      </c>
      <c r="D4890" s="7">
        <v>15</v>
      </c>
      <c r="E4890" s="7">
        <v>1</v>
      </c>
      <c r="F4890" s="7">
        <v>793000</v>
      </c>
    </row>
    <row r="4891" spans="1:6" x14ac:dyDescent="0.2">
      <c r="A4891" s="7">
        <v>4890</v>
      </c>
      <c r="B4891" s="7">
        <v>30</v>
      </c>
      <c r="C4891" s="7" t="s">
        <v>96</v>
      </c>
      <c r="D4891" s="7">
        <v>10</v>
      </c>
      <c r="E4891" s="7">
        <v>1</v>
      </c>
      <c r="F4891" s="7">
        <v>895000</v>
      </c>
    </row>
    <row r="4892" spans="1:6" x14ac:dyDescent="0.2">
      <c r="A4892" s="7">
        <v>4891</v>
      </c>
      <c r="B4892" s="7">
        <v>24</v>
      </c>
      <c r="C4892" s="7" t="s">
        <v>96</v>
      </c>
      <c r="D4892" s="7">
        <v>20</v>
      </c>
      <c r="E4892" s="7">
        <v>1</v>
      </c>
      <c r="F4892" s="7">
        <v>372000</v>
      </c>
    </row>
    <row r="4893" spans="1:6" x14ac:dyDescent="0.2">
      <c r="A4893" s="7">
        <v>4892</v>
      </c>
      <c r="B4893" s="7">
        <v>45</v>
      </c>
      <c r="C4893" s="7" t="s">
        <v>97</v>
      </c>
      <c r="D4893" s="7">
        <v>20</v>
      </c>
      <c r="E4893" s="7">
        <v>1</v>
      </c>
      <c r="F4893" s="7">
        <v>672000</v>
      </c>
    </row>
    <row r="4894" spans="1:6" x14ac:dyDescent="0.2">
      <c r="A4894" s="7">
        <v>4893</v>
      </c>
      <c r="B4894" s="7">
        <v>20</v>
      </c>
      <c r="C4894" s="7" t="s">
        <v>96</v>
      </c>
      <c r="D4894" s="7">
        <v>15</v>
      </c>
      <c r="E4894" s="7">
        <v>1</v>
      </c>
      <c r="F4894" s="7">
        <v>231000</v>
      </c>
    </row>
    <row r="4895" spans="1:6" x14ac:dyDescent="0.2">
      <c r="A4895" s="7">
        <v>4894</v>
      </c>
      <c r="B4895" s="7">
        <v>45</v>
      </c>
      <c r="C4895" s="7" t="s">
        <v>97</v>
      </c>
      <c r="D4895" s="7">
        <v>15</v>
      </c>
      <c r="E4895" s="7">
        <v>1</v>
      </c>
      <c r="F4895" s="7">
        <v>753000</v>
      </c>
    </row>
    <row r="4896" spans="1:6" x14ac:dyDescent="0.2">
      <c r="A4896" s="7">
        <v>4895</v>
      </c>
      <c r="B4896" s="7">
        <v>53</v>
      </c>
      <c r="C4896" s="7" t="s">
        <v>97</v>
      </c>
      <c r="D4896" s="7">
        <v>20</v>
      </c>
      <c r="E4896" s="7">
        <v>1</v>
      </c>
      <c r="F4896" s="7">
        <v>925000</v>
      </c>
    </row>
    <row r="4897" spans="1:6" x14ac:dyDescent="0.2">
      <c r="A4897" s="7">
        <v>4896</v>
      </c>
      <c r="B4897" s="7">
        <v>25</v>
      </c>
      <c r="C4897" s="7" t="s">
        <v>96</v>
      </c>
      <c r="D4897" s="7">
        <v>15</v>
      </c>
      <c r="E4897" s="7">
        <v>1</v>
      </c>
      <c r="F4897" s="7">
        <v>679000</v>
      </c>
    </row>
    <row r="4898" spans="1:6" x14ac:dyDescent="0.2">
      <c r="A4898" s="7">
        <v>4897</v>
      </c>
      <c r="B4898" s="7">
        <v>24</v>
      </c>
      <c r="C4898" s="7" t="s">
        <v>97</v>
      </c>
      <c r="D4898" s="7">
        <v>10</v>
      </c>
      <c r="E4898" s="7">
        <v>1</v>
      </c>
      <c r="F4898" s="7">
        <v>737000</v>
      </c>
    </row>
    <row r="4899" spans="1:6" x14ac:dyDescent="0.2">
      <c r="A4899" s="7">
        <v>4898</v>
      </c>
      <c r="B4899" s="7">
        <v>33</v>
      </c>
      <c r="C4899" s="7" t="s">
        <v>97</v>
      </c>
      <c r="D4899" s="7">
        <v>10</v>
      </c>
      <c r="E4899" s="7">
        <v>1</v>
      </c>
      <c r="F4899" s="7">
        <v>728000</v>
      </c>
    </row>
    <row r="4900" spans="1:6" x14ac:dyDescent="0.2">
      <c r="A4900" s="7">
        <v>4899</v>
      </c>
      <c r="B4900" s="7">
        <v>59</v>
      </c>
      <c r="C4900" s="7" t="s">
        <v>96</v>
      </c>
      <c r="D4900" s="7">
        <v>10</v>
      </c>
      <c r="E4900" s="7">
        <v>1</v>
      </c>
      <c r="F4900" s="7">
        <v>952000</v>
      </c>
    </row>
    <row r="4901" spans="1:6" x14ac:dyDescent="0.2">
      <c r="A4901" s="7">
        <v>4900</v>
      </c>
      <c r="B4901" s="7">
        <v>58</v>
      </c>
      <c r="C4901" s="7" t="s">
        <v>96</v>
      </c>
      <c r="D4901" s="7">
        <v>20</v>
      </c>
      <c r="E4901" s="7">
        <v>1</v>
      </c>
      <c r="F4901" s="7">
        <v>344000</v>
      </c>
    </row>
    <row r="4902" spans="1:6" x14ac:dyDescent="0.2">
      <c r="A4902" s="7">
        <v>4901</v>
      </c>
      <c r="B4902" s="7">
        <v>32</v>
      </c>
      <c r="C4902" s="7" t="s">
        <v>97</v>
      </c>
      <c r="D4902" s="7">
        <v>20</v>
      </c>
      <c r="E4902" s="7">
        <v>1</v>
      </c>
      <c r="F4902" s="7">
        <v>305000</v>
      </c>
    </row>
    <row r="4903" spans="1:6" x14ac:dyDescent="0.2">
      <c r="A4903" s="7">
        <v>4902</v>
      </c>
      <c r="B4903" s="7">
        <v>28</v>
      </c>
      <c r="C4903" s="7" t="s">
        <v>97</v>
      </c>
      <c r="D4903" s="7">
        <v>10</v>
      </c>
      <c r="E4903" s="7">
        <v>1</v>
      </c>
      <c r="F4903" s="7">
        <v>715000</v>
      </c>
    </row>
    <row r="4904" spans="1:6" x14ac:dyDescent="0.2">
      <c r="A4904" s="7">
        <v>4903</v>
      </c>
      <c r="B4904" s="7">
        <v>34</v>
      </c>
      <c r="C4904" s="7" t="s">
        <v>96</v>
      </c>
      <c r="D4904" s="7">
        <v>10</v>
      </c>
      <c r="E4904" s="7">
        <v>1</v>
      </c>
      <c r="F4904" s="7">
        <v>936000</v>
      </c>
    </row>
    <row r="4905" spans="1:6" x14ac:dyDescent="0.2">
      <c r="A4905" s="7">
        <v>4904</v>
      </c>
      <c r="B4905" s="7">
        <v>26</v>
      </c>
      <c r="C4905" s="7" t="s">
        <v>96</v>
      </c>
      <c r="D4905" s="7">
        <v>20</v>
      </c>
      <c r="E4905" s="7">
        <v>1</v>
      </c>
      <c r="F4905" s="7">
        <v>392000</v>
      </c>
    </row>
    <row r="4906" spans="1:6" x14ac:dyDescent="0.2">
      <c r="A4906" s="7">
        <v>4905</v>
      </c>
      <c r="B4906" s="7">
        <v>23</v>
      </c>
      <c r="C4906" s="7" t="s">
        <v>97</v>
      </c>
      <c r="D4906" s="7">
        <v>15</v>
      </c>
      <c r="E4906" s="7">
        <v>1</v>
      </c>
      <c r="F4906" s="7">
        <v>403000</v>
      </c>
    </row>
    <row r="4907" spans="1:6" x14ac:dyDescent="0.2">
      <c r="A4907" s="7">
        <v>4906</v>
      </c>
      <c r="B4907" s="7">
        <v>40</v>
      </c>
      <c r="C4907" s="7" t="s">
        <v>97</v>
      </c>
      <c r="D4907" s="7">
        <v>10</v>
      </c>
      <c r="E4907" s="7">
        <v>1</v>
      </c>
      <c r="F4907" s="7">
        <v>382000</v>
      </c>
    </row>
    <row r="4908" spans="1:6" x14ac:dyDescent="0.2">
      <c r="A4908" s="7">
        <v>4907</v>
      </c>
      <c r="B4908" s="7">
        <v>33</v>
      </c>
      <c r="C4908" s="7" t="s">
        <v>97</v>
      </c>
      <c r="D4908" s="7">
        <v>15</v>
      </c>
      <c r="E4908" s="7">
        <v>1</v>
      </c>
      <c r="F4908" s="7">
        <v>18000</v>
      </c>
    </row>
    <row r="4909" spans="1:6" x14ac:dyDescent="0.2">
      <c r="A4909" s="7">
        <v>4908</v>
      </c>
      <c r="B4909" s="7">
        <v>34</v>
      </c>
      <c r="C4909" s="7" t="s">
        <v>97</v>
      </c>
      <c r="D4909" s="7">
        <v>20</v>
      </c>
      <c r="E4909" s="7">
        <v>1</v>
      </c>
      <c r="F4909" s="7">
        <v>596000</v>
      </c>
    </row>
    <row r="4910" spans="1:6" x14ac:dyDescent="0.2">
      <c r="A4910" s="7">
        <v>4909</v>
      </c>
      <c r="B4910" s="7">
        <v>22</v>
      </c>
      <c r="C4910" s="7" t="s">
        <v>96</v>
      </c>
      <c r="D4910" s="7">
        <v>20</v>
      </c>
      <c r="E4910" s="7">
        <v>1</v>
      </c>
      <c r="F4910" s="7">
        <v>667000</v>
      </c>
    </row>
    <row r="4911" spans="1:6" x14ac:dyDescent="0.2">
      <c r="A4911" s="7">
        <v>4910</v>
      </c>
      <c r="B4911" s="7">
        <v>40</v>
      </c>
      <c r="C4911" s="7" t="s">
        <v>97</v>
      </c>
      <c r="D4911" s="7">
        <v>10</v>
      </c>
      <c r="E4911" s="7">
        <v>1</v>
      </c>
      <c r="F4911" s="7">
        <v>35000</v>
      </c>
    </row>
    <row r="4912" spans="1:6" x14ac:dyDescent="0.2">
      <c r="A4912" s="7">
        <v>4911</v>
      </c>
      <c r="B4912" s="7">
        <v>56</v>
      </c>
      <c r="C4912" s="7" t="s">
        <v>97</v>
      </c>
      <c r="D4912" s="7">
        <v>20</v>
      </c>
      <c r="E4912" s="7">
        <v>1</v>
      </c>
      <c r="F4912" s="7">
        <v>218000</v>
      </c>
    </row>
    <row r="4913" spans="1:6" x14ac:dyDescent="0.2">
      <c r="A4913" s="7">
        <v>4912</v>
      </c>
      <c r="B4913" s="7">
        <v>22</v>
      </c>
      <c r="C4913" s="7" t="s">
        <v>97</v>
      </c>
      <c r="D4913" s="7">
        <v>10</v>
      </c>
      <c r="E4913" s="7">
        <v>1</v>
      </c>
      <c r="F4913" s="7">
        <v>415000</v>
      </c>
    </row>
    <row r="4914" spans="1:6" x14ac:dyDescent="0.2">
      <c r="A4914" s="7">
        <v>4913</v>
      </c>
      <c r="B4914" s="7">
        <v>26</v>
      </c>
      <c r="C4914" s="7" t="s">
        <v>96</v>
      </c>
      <c r="D4914" s="7">
        <v>20</v>
      </c>
      <c r="E4914" s="7">
        <v>1</v>
      </c>
      <c r="F4914" s="7">
        <v>472000</v>
      </c>
    </row>
    <row r="4915" spans="1:6" x14ac:dyDescent="0.2">
      <c r="A4915" s="7">
        <v>4914</v>
      </c>
      <c r="B4915" s="7">
        <v>47</v>
      </c>
      <c r="C4915" s="7" t="s">
        <v>96</v>
      </c>
      <c r="D4915" s="7">
        <v>10</v>
      </c>
      <c r="E4915" s="7">
        <v>1</v>
      </c>
      <c r="F4915" s="7">
        <v>704000</v>
      </c>
    </row>
    <row r="4916" spans="1:6" x14ac:dyDescent="0.2">
      <c r="A4916" s="7">
        <v>4915</v>
      </c>
      <c r="B4916" s="7">
        <v>30</v>
      </c>
      <c r="C4916" s="7" t="s">
        <v>97</v>
      </c>
      <c r="D4916" s="7">
        <v>15</v>
      </c>
      <c r="E4916" s="7">
        <v>1</v>
      </c>
      <c r="F4916" s="7">
        <v>360000</v>
      </c>
    </row>
    <row r="4917" spans="1:6" x14ac:dyDescent="0.2">
      <c r="A4917" s="7">
        <v>4916</v>
      </c>
      <c r="B4917" s="7">
        <v>36</v>
      </c>
      <c r="C4917" s="7" t="s">
        <v>97</v>
      </c>
      <c r="D4917" s="7">
        <v>15</v>
      </c>
      <c r="E4917" s="7">
        <v>1</v>
      </c>
      <c r="F4917" s="7">
        <v>986000</v>
      </c>
    </row>
    <row r="4918" spans="1:6" x14ac:dyDescent="0.2">
      <c r="A4918" s="7">
        <v>4917</v>
      </c>
      <c r="B4918" s="7">
        <v>22</v>
      </c>
      <c r="C4918" s="7" t="s">
        <v>96</v>
      </c>
      <c r="D4918" s="7">
        <v>10</v>
      </c>
      <c r="E4918" s="7">
        <v>1</v>
      </c>
      <c r="F4918" s="7">
        <v>588000</v>
      </c>
    </row>
    <row r="4919" spans="1:6" x14ac:dyDescent="0.2">
      <c r="A4919" s="7">
        <v>4918</v>
      </c>
      <c r="B4919" s="7">
        <v>23</v>
      </c>
      <c r="C4919" s="7" t="s">
        <v>97</v>
      </c>
      <c r="D4919" s="7">
        <v>10</v>
      </c>
      <c r="E4919" s="7">
        <v>1</v>
      </c>
      <c r="F4919" s="7">
        <v>953000</v>
      </c>
    </row>
    <row r="4920" spans="1:6" x14ac:dyDescent="0.2">
      <c r="A4920" s="7">
        <v>4919</v>
      </c>
      <c r="B4920" s="7">
        <v>45</v>
      </c>
      <c r="C4920" s="7" t="s">
        <v>97</v>
      </c>
      <c r="D4920" s="7">
        <v>15</v>
      </c>
      <c r="E4920" s="7">
        <v>1</v>
      </c>
      <c r="F4920" s="7">
        <v>242000</v>
      </c>
    </row>
    <row r="4921" spans="1:6" x14ac:dyDescent="0.2">
      <c r="A4921" s="7">
        <v>4920</v>
      </c>
      <c r="B4921" s="7">
        <v>40</v>
      </c>
      <c r="C4921" s="7" t="s">
        <v>96</v>
      </c>
      <c r="D4921" s="7">
        <v>10</v>
      </c>
      <c r="E4921" s="7">
        <v>1</v>
      </c>
      <c r="F4921" s="7">
        <v>818000</v>
      </c>
    </row>
    <row r="4922" spans="1:6" x14ac:dyDescent="0.2">
      <c r="A4922" s="7">
        <v>4921</v>
      </c>
      <c r="B4922" s="7">
        <v>37</v>
      </c>
      <c r="C4922" s="7" t="s">
        <v>96</v>
      </c>
      <c r="D4922" s="7">
        <v>10</v>
      </c>
      <c r="E4922" s="7">
        <v>1</v>
      </c>
      <c r="F4922" s="7">
        <v>807000</v>
      </c>
    </row>
    <row r="4923" spans="1:6" x14ac:dyDescent="0.2">
      <c r="A4923" s="7">
        <v>4922</v>
      </c>
      <c r="B4923" s="7">
        <v>43</v>
      </c>
      <c r="C4923" s="7" t="s">
        <v>96</v>
      </c>
      <c r="D4923" s="7">
        <v>20</v>
      </c>
      <c r="E4923" s="7">
        <v>1</v>
      </c>
      <c r="F4923" s="7">
        <v>986000</v>
      </c>
    </row>
    <row r="4924" spans="1:6" x14ac:dyDescent="0.2">
      <c r="A4924" s="7">
        <v>4923</v>
      </c>
      <c r="B4924" s="7">
        <v>27</v>
      </c>
      <c r="C4924" s="7" t="s">
        <v>96</v>
      </c>
      <c r="D4924" s="7">
        <v>15</v>
      </c>
      <c r="E4924" s="7">
        <v>1</v>
      </c>
      <c r="F4924" s="7">
        <v>256000</v>
      </c>
    </row>
    <row r="4925" spans="1:6" x14ac:dyDescent="0.2">
      <c r="A4925" s="7">
        <v>4924</v>
      </c>
      <c r="B4925" s="7">
        <v>32</v>
      </c>
      <c r="C4925" s="7" t="s">
        <v>96</v>
      </c>
      <c r="D4925" s="7">
        <v>10</v>
      </c>
      <c r="E4925" s="7">
        <v>1</v>
      </c>
      <c r="F4925" s="7">
        <v>807000</v>
      </c>
    </row>
    <row r="4926" spans="1:6" x14ac:dyDescent="0.2">
      <c r="A4926" s="7">
        <v>4925</v>
      </c>
      <c r="B4926" s="7">
        <v>21</v>
      </c>
      <c r="C4926" s="7" t="s">
        <v>97</v>
      </c>
      <c r="D4926" s="7">
        <v>10</v>
      </c>
      <c r="E4926" s="7">
        <v>1</v>
      </c>
      <c r="F4926" s="7">
        <v>884000</v>
      </c>
    </row>
    <row r="4927" spans="1:6" x14ac:dyDescent="0.2">
      <c r="A4927" s="7">
        <v>4926</v>
      </c>
      <c r="B4927" s="7">
        <v>29</v>
      </c>
      <c r="C4927" s="7" t="s">
        <v>97</v>
      </c>
      <c r="D4927" s="7">
        <v>20</v>
      </c>
      <c r="E4927" s="7">
        <v>1</v>
      </c>
      <c r="F4927" s="7">
        <v>268000</v>
      </c>
    </row>
    <row r="4928" spans="1:6" x14ac:dyDescent="0.2">
      <c r="A4928" s="7">
        <v>4927</v>
      </c>
      <c r="B4928" s="7">
        <v>54</v>
      </c>
      <c r="C4928" s="7" t="s">
        <v>96</v>
      </c>
      <c r="D4928" s="7">
        <v>20</v>
      </c>
      <c r="E4928" s="7">
        <v>1</v>
      </c>
      <c r="F4928" s="7">
        <v>352000</v>
      </c>
    </row>
    <row r="4929" spans="1:6" x14ac:dyDescent="0.2">
      <c r="A4929" s="7">
        <v>4928</v>
      </c>
      <c r="B4929" s="7">
        <v>55</v>
      </c>
      <c r="C4929" s="7" t="s">
        <v>96</v>
      </c>
      <c r="D4929" s="7">
        <v>10</v>
      </c>
      <c r="E4929" s="7">
        <v>1</v>
      </c>
      <c r="F4929" s="7">
        <v>417000</v>
      </c>
    </row>
    <row r="4930" spans="1:6" x14ac:dyDescent="0.2">
      <c r="A4930" s="7">
        <v>4929</v>
      </c>
      <c r="B4930" s="7">
        <v>29</v>
      </c>
      <c r="C4930" s="7" t="s">
        <v>97</v>
      </c>
      <c r="D4930" s="7">
        <v>10</v>
      </c>
      <c r="E4930" s="7">
        <v>1</v>
      </c>
      <c r="F4930" s="7">
        <v>845000</v>
      </c>
    </row>
    <row r="4931" spans="1:6" x14ac:dyDescent="0.2">
      <c r="A4931" s="7">
        <v>4930</v>
      </c>
      <c r="B4931" s="7">
        <v>45</v>
      </c>
      <c r="C4931" s="7" t="s">
        <v>96</v>
      </c>
      <c r="D4931" s="7">
        <v>10</v>
      </c>
      <c r="E4931" s="7">
        <v>1</v>
      </c>
      <c r="F4931" s="7">
        <v>867000</v>
      </c>
    </row>
    <row r="4932" spans="1:6" x14ac:dyDescent="0.2">
      <c r="A4932" s="7">
        <v>4931</v>
      </c>
      <c r="B4932" s="7">
        <v>51</v>
      </c>
      <c r="C4932" s="7" t="s">
        <v>96</v>
      </c>
      <c r="D4932" s="7">
        <v>10</v>
      </c>
      <c r="E4932" s="7">
        <v>1</v>
      </c>
      <c r="F4932" s="7">
        <v>397000</v>
      </c>
    </row>
    <row r="4933" spans="1:6" x14ac:dyDescent="0.2">
      <c r="A4933" s="7">
        <v>4932</v>
      </c>
      <c r="B4933" s="7">
        <v>32</v>
      </c>
      <c r="C4933" s="7" t="s">
        <v>97</v>
      </c>
      <c r="D4933" s="7">
        <v>15</v>
      </c>
      <c r="E4933" s="7">
        <v>1</v>
      </c>
      <c r="F4933" s="7">
        <v>379000</v>
      </c>
    </row>
    <row r="4934" spans="1:6" x14ac:dyDescent="0.2">
      <c r="A4934" s="7">
        <v>4933</v>
      </c>
      <c r="B4934" s="7">
        <v>36</v>
      </c>
      <c r="C4934" s="7" t="s">
        <v>97</v>
      </c>
      <c r="D4934" s="7">
        <v>20</v>
      </c>
      <c r="E4934" s="7">
        <v>1</v>
      </c>
      <c r="F4934" s="7">
        <v>436000</v>
      </c>
    </row>
    <row r="4935" spans="1:6" x14ac:dyDescent="0.2">
      <c r="A4935" s="7">
        <v>4934</v>
      </c>
      <c r="B4935" s="7">
        <v>51</v>
      </c>
      <c r="C4935" s="7" t="s">
        <v>96</v>
      </c>
      <c r="D4935" s="7">
        <v>20</v>
      </c>
      <c r="E4935" s="7">
        <v>1</v>
      </c>
      <c r="F4935" s="7">
        <v>889000</v>
      </c>
    </row>
    <row r="4936" spans="1:6" x14ac:dyDescent="0.2">
      <c r="A4936" s="7">
        <v>4935</v>
      </c>
      <c r="B4936" s="7">
        <v>27</v>
      </c>
      <c r="C4936" s="7" t="s">
        <v>97</v>
      </c>
      <c r="D4936" s="7">
        <v>10</v>
      </c>
      <c r="E4936" s="7">
        <v>1</v>
      </c>
      <c r="F4936" s="7">
        <v>644000</v>
      </c>
    </row>
    <row r="4937" spans="1:6" x14ac:dyDescent="0.2">
      <c r="A4937" s="7">
        <v>4936</v>
      </c>
      <c r="B4937" s="7">
        <v>36</v>
      </c>
      <c r="C4937" s="7" t="s">
        <v>97</v>
      </c>
      <c r="D4937" s="7">
        <v>10</v>
      </c>
      <c r="E4937" s="7">
        <v>1</v>
      </c>
      <c r="F4937" s="7">
        <v>510000</v>
      </c>
    </row>
    <row r="4938" spans="1:6" x14ac:dyDescent="0.2">
      <c r="A4938" s="7">
        <v>4937</v>
      </c>
      <c r="B4938" s="7">
        <v>41</v>
      </c>
      <c r="C4938" s="7" t="s">
        <v>96</v>
      </c>
      <c r="D4938" s="7">
        <v>10</v>
      </c>
      <c r="E4938" s="7">
        <v>1</v>
      </c>
      <c r="F4938" s="7">
        <v>715000</v>
      </c>
    </row>
    <row r="4939" spans="1:6" x14ac:dyDescent="0.2">
      <c r="A4939" s="7">
        <v>4938</v>
      </c>
      <c r="B4939" s="7">
        <v>39</v>
      </c>
      <c r="C4939" s="7" t="s">
        <v>96</v>
      </c>
      <c r="D4939" s="7">
        <v>10</v>
      </c>
      <c r="E4939" s="7">
        <v>1</v>
      </c>
      <c r="F4939" s="7">
        <v>607000</v>
      </c>
    </row>
    <row r="4940" spans="1:6" x14ac:dyDescent="0.2">
      <c r="A4940" s="7">
        <v>4939</v>
      </c>
      <c r="B4940" s="7">
        <v>27</v>
      </c>
      <c r="C4940" s="7" t="s">
        <v>96</v>
      </c>
      <c r="D4940" s="7">
        <v>20</v>
      </c>
      <c r="E4940" s="7">
        <v>1</v>
      </c>
      <c r="F4940" s="7">
        <v>393000</v>
      </c>
    </row>
    <row r="4941" spans="1:6" x14ac:dyDescent="0.2">
      <c r="A4941" s="7">
        <v>4940</v>
      </c>
      <c r="B4941" s="7">
        <v>25</v>
      </c>
      <c r="C4941" s="7" t="s">
        <v>96</v>
      </c>
      <c r="D4941" s="7">
        <v>20</v>
      </c>
      <c r="E4941" s="7">
        <v>1</v>
      </c>
      <c r="F4941" s="7">
        <v>218000</v>
      </c>
    </row>
    <row r="4942" spans="1:6" x14ac:dyDescent="0.2">
      <c r="A4942" s="7">
        <v>4941</v>
      </c>
      <c r="B4942" s="7">
        <v>36</v>
      </c>
      <c r="C4942" s="7" t="s">
        <v>96</v>
      </c>
      <c r="D4942" s="7">
        <v>10</v>
      </c>
      <c r="E4942" s="7">
        <v>1</v>
      </c>
      <c r="F4942" s="7">
        <v>94000</v>
      </c>
    </row>
    <row r="4943" spans="1:6" x14ac:dyDescent="0.2">
      <c r="A4943" s="7">
        <v>4942</v>
      </c>
      <c r="B4943" s="7">
        <v>32</v>
      </c>
      <c r="C4943" s="7" t="s">
        <v>97</v>
      </c>
      <c r="D4943" s="7">
        <v>15</v>
      </c>
      <c r="E4943" s="7">
        <v>1</v>
      </c>
      <c r="F4943" s="7">
        <v>351000</v>
      </c>
    </row>
    <row r="4944" spans="1:6" x14ac:dyDescent="0.2">
      <c r="A4944" s="7">
        <v>4943</v>
      </c>
      <c r="B4944" s="7">
        <v>30</v>
      </c>
      <c r="C4944" s="7" t="s">
        <v>96</v>
      </c>
      <c r="D4944" s="7">
        <v>15</v>
      </c>
      <c r="E4944" s="7">
        <v>1</v>
      </c>
      <c r="F4944" s="7">
        <v>122000</v>
      </c>
    </row>
    <row r="4945" spans="1:6" x14ac:dyDescent="0.2">
      <c r="A4945" s="7">
        <v>4944</v>
      </c>
      <c r="B4945" s="7">
        <v>34</v>
      </c>
      <c r="C4945" s="7" t="s">
        <v>97</v>
      </c>
      <c r="D4945" s="7">
        <v>15</v>
      </c>
      <c r="E4945" s="7">
        <v>1</v>
      </c>
      <c r="F4945" s="7">
        <v>220000</v>
      </c>
    </row>
    <row r="4946" spans="1:6" x14ac:dyDescent="0.2">
      <c r="A4946" s="7">
        <v>4945</v>
      </c>
      <c r="B4946" s="7">
        <v>43</v>
      </c>
      <c r="C4946" s="7" t="s">
        <v>96</v>
      </c>
      <c r="D4946" s="7">
        <v>15</v>
      </c>
      <c r="E4946" s="7">
        <v>1</v>
      </c>
      <c r="F4946" s="7">
        <v>700000</v>
      </c>
    </row>
    <row r="4947" spans="1:6" x14ac:dyDescent="0.2">
      <c r="A4947" s="7">
        <v>4946</v>
      </c>
      <c r="B4947" s="7">
        <v>52</v>
      </c>
      <c r="C4947" s="7" t="s">
        <v>96</v>
      </c>
      <c r="D4947" s="7">
        <v>10</v>
      </c>
      <c r="E4947" s="7">
        <v>1</v>
      </c>
      <c r="F4947" s="7">
        <v>94000</v>
      </c>
    </row>
    <row r="4948" spans="1:6" x14ac:dyDescent="0.2">
      <c r="A4948" s="7">
        <v>4947</v>
      </c>
      <c r="B4948" s="7">
        <v>41</v>
      </c>
      <c r="C4948" s="7" t="s">
        <v>96</v>
      </c>
      <c r="D4948" s="7">
        <v>20</v>
      </c>
      <c r="E4948" s="7">
        <v>1</v>
      </c>
      <c r="F4948" s="7">
        <v>581000</v>
      </c>
    </row>
    <row r="4949" spans="1:6" x14ac:dyDescent="0.2">
      <c r="A4949" s="7">
        <v>4948</v>
      </c>
      <c r="B4949" s="7">
        <v>28</v>
      </c>
      <c r="C4949" s="7" t="s">
        <v>96</v>
      </c>
      <c r="D4949" s="7">
        <v>15</v>
      </c>
      <c r="E4949" s="7">
        <v>1</v>
      </c>
      <c r="F4949" s="7">
        <v>172000</v>
      </c>
    </row>
    <row r="4950" spans="1:6" x14ac:dyDescent="0.2">
      <c r="A4950" s="7">
        <v>4949</v>
      </c>
      <c r="B4950" s="7">
        <v>27</v>
      </c>
      <c r="C4950" s="7" t="s">
        <v>96</v>
      </c>
      <c r="D4950" s="7">
        <v>15</v>
      </c>
      <c r="E4950" s="7">
        <v>1</v>
      </c>
      <c r="F4950" s="7">
        <v>93000</v>
      </c>
    </row>
    <row r="4951" spans="1:6" x14ac:dyDescent="0.2">
      <c r="A4951" s="7">
        <v>4950</v>
      </c>
      <c r="B4951" s="7">
        <v>40</v>
      </c>
      <c r="C4951" s="7" t="s">
        <v>97</v>
      </c>
      <c r="D4951" s="7">
        <v>20</v>
      </c>
      <c r="E4951" s="7">
        <v>1</v>
      </c>
      <c r="F4951" s="7">
        <v>920000</v>
      </c>
    </row>
    <row r="4952" spans="1:6" x14ac:dyDescent="0.2">
      <c r="A4952" s="7">
        <v>4951</v>
      </c>
      <c r="B4952" s="7">
        <v>33</v>
      </c>
      <c r="C4952" s="7" t="s">
        <v>96</v>
      </c>
      <c r="D4952" s="7">
        <v>10</v>
      </c>
      <c r="E4952" s="7">
        <v>1</v>
      </c>
      <c r="F4952" s="7">
        <v>21000</v>
      </c>
    </row>
    <row r="4953" spans="1:6" x14ac:dyDescent="0.2">
      <c r="A4953" s="7">
        <v>4952</v>
      </c>
      <c r="B4953" s="7">
        <v>29</v>
      </c>
      <c r="C4953" s="7" t="s">
        <v>96</v>
      </c>
      <c r="D4953" s="7">
        <v>20</v>
      </c>
      <c r="E4953" s="7">
        <v>1</v>
      </c>
      <c r="F4953" s="7">
        <v>574000</v>
      </c>
    </row>
    <row r="4954" spans="1:6" x14ac:dyDescent="0.2">
      <c r="A4954" s="7">
        <v>4953</v>
      </c>
      <c r="B4954" s="7">
        <v>32</v>
      </c>
      <c r="C4954" s="7" t="s">
        <v>96</v>
      </c>
      <c r="D4954" s="7">
        <v>10</v>
      </c>
      <c r="E4954" s="7">
        <v>1</v>
      </c>
      <c r="F4954" s="7">
        <v>491000</v>
      </c>
    </row>
    <row r="4955" spans="1:6" x14ac:dyDescent="0.2">
      <c r="A4955" s="7">
        <v>4954</v>
      </c>
      <c r="B4955" s="7">
        <v>49</v>
      </c>
      <c r="C4955" s="7" t="s">
        <v>96</v>
      </c>
      <c r="D4955" s="7">
        <v>15</v>
      </c>
      <c r="E4955" s="7">
        <v>1</v>
      </c>
      <c r="F4955" s="7">
        <v>793000</v>
      </c>
    </row>
    <row r="4956" spans="1:6" x14ac:dyDescent="0.2">
      <c r="A4956" s="7">
        <v>4955</v>
      </c>
      <c r="B4956" s="7">
        <v>51</v>
      </c>
      <c r="C4956" s="7" t="s">
        <v>96</v>
      </c>
      <c r="D4956" s="7">
        <v>15</v>
      </c>
      <c r="E4956" s="7">
        <v>1</v>
      </c>
      <c r="F4956" s="7">
        <v>116000</v>
      </c>
    </row>
    <row r="4957" spans="1:6" x14ac:dyDescent="0.2">
      <c r="A4957" s="7">
        <v>4956</v>
      </c>
      <c r="B4957" s="7">
        <v>25</v>
      </c>
      <c r="C4957" s="7" t="s">
        <v>97</v>
      </c>
      <c r="D4957" s="7">
        <v>10</v>
      </c>
      <c r="E4957" s="7">
        <v>1</v>
      </c>
      <c r="F4957" s="7">
        <v>659000</v>
      </c>
    </row>
    <row r="4958" spans="1:6" x14ac:dyDescent="0.2">
      <c r="A4958" s="7">
        <v>4957</v>
      </c>
      <c r="B4958" s="7">
        <v>58</v>
      </c>
      <c r="C4958" s="7" t="s">
        <v>96</v>
      </c>
      <c r="D4958" s="7">
        <v>10</v>
      </c>
      <c r="E4958" s="7">
        <v>1</v>
      </c>
      <c r="F4958" s="7">
        <v>322000</v>
      </c>
    </row>
    <row r="4959" spans="1:6" x14ac:dyDescent="0.2">
      <c r="A4959" s="7">
        <v>4958</v>
      </c>
      <c r="B4959" s="7">
        <v>39</v>
      </c>
      <c r="C4959" s="7" t="s">
        <v>97</v>
      </c>
      <c r="D4959" s="7">
        <v>20</v>
      </c>
      <c r="E4959" s="7">
        <v>1</v>
      </c>
      <c r="F4959" s="7">
        <v>911000</v>
      </c>
    </row>
    <row r="4960" spans="1:6" x14ac:dyDescent="0.2">
      <c r="A4960" s="7">
        <v>4959</v>
      </c>
      <c r="B4960" s="7">
        <v>33</v>
      </c>
      <c r="C4960" s="7" t="s">
        <v>96</v>
      </c>
      <c r="D4960" s="7">
        <v>10</v>
      </c>
      <c r="E4960" s="7">
        <v>1</v>
      </c>
      <c r="F4960" s="7">
        <v>493000</v>
      </c>
    </row>
    <row r="4961" spans="1:6" x14ac:dyDescent="0.2">
      <c r="A4961" s="7">
        <v>4960</v>
      </c>
      <c r="B4961" s="7">
        <v>30</v>
      </c>
      <c r="C4961" s="7" t="s">
        <v>97</v>
      </c>
      <c r="D4961" s="7">
        <v>10</v>
      </c>
      <c r="E4961" s="7">
        <v>1</v>
      </c>
      <c r="F4961" s="7">
        <v>479000</v>
      </c>
    </row>
    <row r="4962" spans="1:6" x14ac:dyDescent="0.2">
      <c r="A4962" s="7">
        <v>4961</v>
      </c>
      <c r="B4962" s="7">
        <v>40</v>
      </c>
      <c r="C4962" s="7" t="s">
        <v>97</v>
      </c>
      <c r="D4962" s="7">
        <v>15</v>
      </c>
      <c r="E4962" s="7">
        <v>1</v>
      </c>
      <c r="F4962" s="7">
        <v>472000</v>
      </c>
    </row>
    <row r="4963" spans="1:6" x14ac:dyDescent="0.2">
      <c r="A4963" s="7">
        <v>4962</v>
      </c>
      <c r="B4963" s="7">
        <v>48</v>
      </c>
      <c r="C4963" s="7" t="s">
        <v>97</v>
      </c>
      <c r="D4963" s="7">
        <v>10</v>
      </c>
      <c r="E4963" s="7">
        <v>1</v>
      </c>
      <c r="F4963" s="7">
        <v>14000</v>
      </c>
    </row>
    <row r="4964" spans="1:6" x14ac:dyDescent="0.2">
      <c r="A4964" s="7">
        <v>4963</v>
      </c>
      <c r="B4964" s="7">
        <v>53</v>
      </c>
      <c r="C4964" s="7" t="s">
        <v>96</v>
      </c>
      <c r="D4964" s="7">
        <v>20</v>
      </c>
      <c r="E4964" s="7">
        <v>1</v>
      </c>
      <c r="F4964" s="7">
        <v>284000</v>
      </c>
    </row>
    <row r="4965" spans="1:6" x14ac:dyDescent="0.2">
      <c r="A4965" s="7">
        <v>4964</v>
      </c>
      <c r="B4965" s="7">
        <v>55</v>
      </c>
      <c r="C4965" s="7" t="s">
        <v>97</v>
      </c>
      <c r="D4965" s="7">
        <v>10</v>
      </c>
      <c r="E4965" s="7">
        <v>1</v>
      </c>
      <c r="F4965" s="7">
        <v>997000</v>
      </c>
    </row>
    <row r="4966" spans="1:6" x14ac:dyDescent="0.2">
      <c r="A4966" s="7">
        <v>4965</v>
      </c>
      <c r="B4966" s="7">
        <v>37</v>
      </c>
      <c r="C4966" s="7" t="s">
        <v>97</v>
      </c>
      <c r="D4966" s="7">
        <v>20</v>
      </c>
      <c r="E4966" s="7">
        <v>1</v>
      </c>
      <c r="F4966" s="7">
        <v>187000</v>
      </c>
    </row>
    <row r="4967" spans="1:6" x14ac:dyDescent="0.2">
      <c r="A4967" s="7">
        <v>4966</v>
      </c>
      <c r="B4967" s="7">
        <v>59</v>
      </c>
      <c r="C4967" s="7" t="s">
        <v>96</v>
      </c>
      <c r="D4967" s="7">
        <v>20</v>
      </c>
      <c r="E4967" s="7">
        <v>1</v>
      </c>
      <c r="F4967" s="7">
        <v>954000</v>
      </c>
    </row>
    <row r="4968" spans="1:6" x14ac:dyDescent="0.2">
      <c r="A4968" s="7">
        <v>4967</v>
      </c>
      <c r="B4968" s="7">
        <v>31</v>
      </c>
      <c r="C4968" s="7" t="s">
        <v>96</v>
      </c>
      <c r="D4968" s="7">
        <v>15</v>
      </c>
      <c r="E4968" s="7">
        <v>1</v>
      </c>
      <c r="F4968" s="7">
        <v>54000</v>
      </c>
    </row>
    <row r="4969" spans="1:6" x14ac:dyDescent="0.2">
      <c r="A4969" s="7">
        <v>4968</v>
      </c>
      <c r="B4969" s="7">
        <v>47</v>
      </c>
      <c r="C4969" s="7" t="s">
        <v>97</v>
      </c>
      <c r="D4969" s="7">
        <v>10</v>
      </c>
      <c r="E4969" s="7">
        <v>1</v>
      </c>
      <c r="F4969" s="7">
        <v>326000</v>
      </c>
    </row>
    <row r="4970" spans="1:6" x14ac:dyDescent="0.2">
      <c r="A4970" s="7">
        <v>4969</v>
      </c>
      <c r="B4970" s="7">
        <v>22</v>
      </c>
      <c r="C4970" s="7" t="s">
        <v>97</v>
      </c>
      <c r="D4970" s="7">
        <v>20</v>
      </c>
      <c r="E4970" s="7">
        <v>1</v>
      </c>
      <c r="F4970" s="7">
        <v>586000</v>
      </c>
    </row>
    <row r="4971" spans="1:6" x14ac:dyDescent="0.2">
      <c r="A4971" s="7">
        <v>4970</v>
      </c>
      <c r="B4971" s="7">
        <v>20</v>
      </c>
      <c r="C4971" s="7" t="s">
        <v>97</v>
      </c>
      <c r="D4971" s="7">
        <v>10</v>
      </c>
      <c r="E4971" s="7">
        <v>1</v>
      </c>
      <c r="F4971" s="7">
        <v>743000</v>
      </c>
    </row>
    <row r="4972" spans="1:6" x14ac:dyDescent="0.2">
      <c r="A4972" s="7">
        <v>4971</v>
      </c>
      <c r="B4972" s="7">
        <v>34</v>
      </c>
      <c r="C4972" s="7" t="s">
        <v>96</v>
      </c>
      <c r="D4972" s="7">
        <v>20</v>
      </c>
      <c r="E4972" s="7">
        <v>1</v>
      </c>
      <c r="F4972" s="7">
        <v>455000</v>
      </c>
    </row>
    <row r="4973" spans="1:6" x14ac:dyDescent="0.2">
      <c r="A4973" s="7">
        <v>4972</v>
      </c>
      <c r="B4973" s="7">
        <v>49</v>
      </c>
      <c r="C4973" s="7" t="s">
        <v>97</v>
      </c>
      <c r="D4973" s="7">
        <v>15</v>
      </c>
      <c r="E4973" s="7">
        <v>1</v>
      </c>
      <c r="F4973" s="7">
        <v>21000</v>
      </c>
    </row>
    <row r="4974" spans="1:6" x14ac:dyDescent="0.2">
      <c r="A4974" s="7">
        <v>4973</v>
      </c>
      <c r="B4974" s="7">
        <v>44</v>
      </c>
      <c r="C4974" s="7" t="s">
        <v>96</v>
      </c>
      <c r="D4974" s="7">
        <v>15</v>
      </c>
      <c r="E4974" s="7">
        <v>1</v>
      </c>
      <c r="F4974" s="7">
        <v>992000</v>
      </c>
    </row>
    <row r="4975" spans="1:6" x14ac:dyDescent="0.2">
      <c r="A4975" s="7">
        <v>4974</v>
      </c>
      <c r="B4975" s="7">
        <v>49</v>
      </c>
      <c r="C4975" s="7" t="s">
        <v>97</v>
      </c>
      <c r="D4975" s="7">
        <v>20</v>
      </c>
      <c r="E4975" s="7">
        <v>1</v>
      </c>
      <c r="F4975" s="7">
        <v>77000</v>
      </c>
    </row>
    <row r="4976" spans="1:6" x14ac:dyDescent="0.2">
      <c r="A4976" s="7">
        <v>4975</v>
      </c>
      <c r="B4976" s="7">
        <v>52</v>
      </c>
      <c r="C4976" s="7" t="s">
        <v>96</v>
      </c>
      <c r="D4976" s="7">
        <v>15</v>
      </c>
      <c r="E4976" s="7">
        <v>1</v>
      </c>
      <c r="F4976" s="7">
        <v>706000</v>
      </c>
    </row>
    <row r="4977" spans="1:6" x14ac:dyDescent="0.2">
      <c r="A4977" s="7">
        <v>4976</v>
      </c>
      <c r="B4977" s="7">
        <v>52</v>
      </c>
      <c r="C4977" s="7" t="s">
        <v>96</v>
      </c>
      <c r="D4977" s="7">
        <v>10</v>
      </c>
      <c r="E4977" s="7">
        <v>1</v>
      </c>
      <c r="F4977" s="7">
        <v>361000</v>
      </c>
    </row>
    <row r="4978" spans="1:6" x14ac:dyDescent="0.2">
      <c r="A4978" s="7">
        <v>4977</v>
      </c>
      <c r="B4978" s="7">
        <v>37</v>
      </c>
      <c r="C4978" s="7" t="s">
        <v>97</v>
      </c>
      <c r="D4978" s="7">
        <v>15</v>
      </c>
      <c r="E4978" s="7">
        <v>1</v>
      </c>
      <c r="F4978" s="7">
        <v>103000</v>
      </c>
    </row>
    <row r="4979" spans="1:6" x14ac:dyDescent="0.2">
      <c r="A4979" s="7">
        <v>4978</v>
      </c>
      <c r="B4979" s="7">
        <v>49</v>
      </c>
      <c r="C4979" s="7" t="s">
        <v>97</v>
      </c>
      <c r="D4979" s="7">
        <v>10</v>
      </c>
      <c r="E4979" s="7">
        <v>1</v>
      </c>
      <c r="F4979" s="7">
        <v>283000</v>
      </c>
    </row>
    <row r="4980" spans="1:6" x14ac:dyDescent="0.2">
      <c r="A4980" s="7">
        <v>4979</v>
      </c>
      <c r="B4980" s="7">
        <v>23</v>
      </c>
      <c r="C4980" s="7" t="s">
        <v>96</v>
      </c>
      <c r="D4980" s="7">
        <v>15</v>
      </c>
      <c r="E4980" s="7">
        <v>1</v>
      </c>
      <c r="F4980" s="7">
        <v>652000</v>
      </c>
    </row>
    <row r="4981" spans="1:6" x14ac:dyDescent="0.2">
      <c r="A4981" s="7">
        <v>4980</v>
      </c>
      <c r="B4981" s="7">
        <v>26</v>
      </c>
      <c r="C4981" s="7" t="s">
        <v>96</v>
      </c>
      <c r="D4981" s="7">
        <v>20</v>
      </c>
      <c r="E4981" s="7">
        <v>1</v>
      </c>
      <c r="F4981" s="7">
        <v>378000</v>
      </c>
    </row>
    <row r="4982" spans="1:6" x14ac:dyDescent="0.2">
      <c r="A4982" s="7">
        <v>4981</v>
      </c>
      <c r="B4982" s="7">
        <v>51</v>
      </c>
      <c r="C4982" s="7" t="s">
        <v>97</v>
      </c>
      <c r="D4982" s="7">
        <v>15</v>
      </c>
      <c r="E4982" s="7">
        <v>1</v>
      </c>
      <c r="F4982" s="7">
        <v>499000</v>
      </c>
    </row>
    <row r="4983" spans="1:6" x14ac:dyDescent="0.2">
      <c r="A4983" s="7">
        <v>4982</v>
      </c>
      <c r="B4983" s="7">
        <v>57</v>
      </c>
      <c r="C4983" s="7" t="s">
        <v>96</v>
      </c>
      <c r="D4983" s="7">
        <v>10</v>
      </c>
      <c r="E4983" s="7">
        <v>1</v>
      </c>
      <c r="F4983" s="7">
        <v>670000</v>
      </c>
    </row>
    <row r="4984" spans="1:6" x14ac:dyDescent="0.2">
      <c r="A4984" s="7">
        <v>4983</v>
      </c>
      <c r="B4984" s="7">
        <v>37</v>
      </c>
      <c r="C4984" s="7" t="s">
        <v>97</v>
      </c>
      <c r="D4984" s="7">
        <v>20</v>
      </c>
      <c r="E4984" s="7">
        <v>1</v>
      </c>
      <c r="F4984" s="7">
        <v>817000</v>
      </c>
    </row>
    <row r="4985" spans="1:6" x14ac:dyDescent="0.2">
      <c r="A4985" s="7">
        <v>4984</v>
      </c>
      <c r="B4985" s="7">
        <v>30</v>
      </c>
      <c r="C4985" s="7" t="s">
        <v>96</v>
      </c>
      <c r="D4985" s="7">
        <v>15</v>
      </c>
      <c r="E4985" s="7">
        <v>1</v>
      </c>
      <c r="F4985" s="7">
        <v>287000</v>
      </c>
    </row>
    <row r="4986" spans="1:6" x14ac:dyDescent="0.2">
      <c r="A4986" s="7">
        <v>4985</v>
      </c>
      <c r="B4986" s="7">
        <v>42</v>
      </c>
      <c r="C4986" s="7" t="s">
        <v>96</v>
      </c>
      <c r="D4986" s="7">
        <v>15</v>
      </c>
      <c r="E4986" s="7">
        <v>1</v>
      </c>
      <c r="F4986" s="7">
        <v>953000</v>
      </c>
    </row>
    <row r="4987" spans="1:6" x14ac:dyDescent="0.2">
      <c r="A4987" s="7">
        <v>4986</v>
      </c>
      <c r="B4987" s="7">
        <v>52</v>
      </c>
      <c r="C4987" s="7" t="s">
        <v>97</v>
      </c>
      <c r="D4987" s="7">
        <v>20</v>
      </c>
      <c r="E4987" s="7">
        <v>1</v>
      </c>
      <c r="F4987" s="7">
        <v>56000</v>
      </c>
    </row>
    <row r="4988" spans="1:6" x14ac:dyDescent="0.2">
      <c r="A4988" s="7">
        <v>4987</v>
      </c>
      <c r="B4988" s="7">
        <v>34</v>
      </c>
      <c r="C4988" s="7" t="s">
        <v>96</v>
      </c>
      <c r="D4988" s="7">
        <v>15</v>
      </c>
      <c r="E4988" s="7">
        <v>1</v>
      </c>
      <c r="F4988" s="7">
        <v>987000</v>
      </c>
    </row>
    <row r="4989" spans="1:6" x14ac:dyDescent="0.2">
      <c r="A4989" s="7">
        <v>4988</v>
      </c>
      <c r="B4989" s="7">
        <v>25</v>
      </c>
      <c r="C4989" s="7" t="s">
        <v>97</v>
      </c>
      <c r="D4989" s="7">
        <v>20</v>
      </c>
      <c r="E4989" s="7">
        <v>1</v>
      </c>
      <c r="F4989" s="7">
        <v>532000</v>
      </c>
    </row>
    <row r="4990" spans="1:6" x14ac:dyDescent="0.2">
      <c r="A4990" s="7">
        <v>4989</v>
      </c>
      <c r="B4990" s="7">
        <v>51</v>
      </c>
      <c r="C4990" s="7" t="s">
        <v>96</v>
      </c>
      <c r="D4990" s="7">
        <v>15</v>
      </c>
      <c r="E4990" s="7">
        <v>1</v>
      </c>
      <c r="F4990" s="7">
        <v>825000</v>
      </c>
    </row>
    <row r="4991" spans="1:6" x14ac:dyDescent="0.2">
      <c r="A4991" s="7">
        <v>4990</v>
      </c>
      <c r="B4991" s="7">
        <v>23</v>
      </c>
      <c r="C4991" s="7" t="s">
        <v>96</v>
      </c>
      <c r="D4991" s="7">
        <v>15</v>
      </c>
      <c r="E4991" s="7">
        <v>1</v>
      </c>
      <c r="F4991" s="7">
        <v>354000</v>
      </c>
    </row>
    <row r="4992" spans="1:6" x14ac:dyDescent="0.2">
      <c r="A4992" s="7">
        <v>4991</v>
      </c>
      <c r="B4992" s="7">
        <v>54</v>
      </c>
      <c r="C4992" s="7" t="s">
        <v>96</v>
      </c>
      <c r="D4992" s="7">
        <v>15</v>
      </c>
      <c r="E4992" s="7">
        <v>1</v>
      </c>
      <c r="F4992" s="7">
        <v>514000</v>
      </c>
    </row>
    <row r="4993" spans="1:6" x14ac:dyDescent="0.2">
      <c r="A4993" s="7">
        <v>4992</v>
      </c>
      <c r="B4993" s="7">
        <v>31</v>
      </c>
      <c r="C4993" s="7" t="s">
        <v>96</v>
      </c>
      <c r="D4993" s="7">
        <v>20</v>
      </c>
      <c r="E4993" s="7">
        <v>1</v>
      </c>
      <c r="F4993" s="7">
        <v>172000</v>
      </c>
    </row>
    <row r="4994" spans="1:6" x14ac:dyDescent="0.2">
      <c r="A4994" s="7">
        <v>4993</v>
      </c>
      <c r="B4994" s="7">
        <v>50</v>
      </c>
      <c r="C4994" s="7" t="s">
        <v>96</v>
      </c>
      <c r="D4994" s="7">
        <v>10</v>
      </c>
      <c r="E4994" s="7">
        <v>1</v>
      </c>
      <c r="F4994" s="7">
        <v>625000</v>
      </c>
    </row>
    <row r="4995" spans="1:6" x14ac:dyDescent="0.2">
      <c r="A4995" s="7">
        <v>4994</v>
      </c>
      <c r="B4995" s="7">
        <v>23</v>
      </c>
      <c r="C4995" s="7" t="s">
        <v>97</v>
      </c>
      <c r="D4995" s="7">
        <v>15</v>
      </c>
      <c r="E4995" s="7">
        <v>1</v>
      </c>
      <c r="F4995" s="7">
        <v>944000</v>
      </c>
    </row>
    <row r="4996" spans="1:6" x14ac:dyDescent="0.2">
      <c r="A4996" s="7">
        <v>4995</v>
      </c>
      <c r="B4996" s="7">
        <v>43</v>
      </c>
      <c r="C4996" s="7" t="s">
        <v>97</v>
      </c>
      <c r="D4996" s="7">
        <v>20</v>
      </c>
      <c r="E4996" s="7">
        <v>1</v>
      </c>
      <c r="F4996" s="7">
        <v>928000</v>
      </c>
    </row>
    <row r="4997" spans="1:6" x14ac:dyDescent="0.2">
      <c r="A4997" s="7">
        <v>4996</v>
      </c>
      <c r="B4997" s="7">
        <v>32</v>
      </c>
      <c r="C4997" s="7" t="s">
        <v>97</v>
      </c>
      <c r="D4997" s="7">
        <v>20</v>
      </c>
      <c r="E4997" s="7">
        <v>1</v>
      </c>
      <c r="F4997" s="7">
        <v>315000</v>
      </c>
    </row>
    <row r="4998" spans="1:6" x14ac:dyDescent="0.2">
      <c r="A4998" s="7">
        <v>4997</v>
      </c>
      <c r="B4998" s="7">
        <v>55</v>
      </c>
      <c r="C4998" s="7" t="s">
        <v>96</v>
      </c>
      <c r="D4998" s="7">
        <v>15</v>
      </c>
      <c r="E4998" s="7">
        <v>1</v>
      </c>
      <c r="F4998" s="7">
        <v>953000</v>
      </c>
    </row>
    <row r="4999" spans="1:6" x14ac:dyDescent="0.2">
      <c r="A4999" s="7">
        <v>4998</v>
      </c>
      <c r="B4999" s="7">
        <v>26</v>
      </c>
      <c r="C4999" s="7" t="s">
        <v>96</v>
      </c>
      <c r="D4999" s="7">
        <v>10</v>
      </c>
      <c r="E4999" s="7">
        <v>1</v>
      </c>
      <c r="F4999" s="7">
        <v>912000</v>
      </c>
    </row>
    <row r="5000" spans="1:6" x14ac:dyDescent="0.2">
      <c r="A5000" s="7">
        <v>4999</v>
      </c>
      <c r="B5000" s="7">
        <v>39</v>
      </c>
      <c r="C5000" s="7" t="s">
        <v>97</v>
      </c>
      <c r="D5000" s="7">
        <v>10</v>
      </c>
      <c r="E5000" s="7">
        <v>1</v>
      </c>
      <c r="F5000" s="7">
        <v>250000</v>
      </c>
    </row>
    <row r="5001" spans="1:6" x14ac:dyDescent="0.2">
      <c r="A5001" s="7">
        <v>5000</v>
      </c>
      <c r="B5001" s="7">
        <v>54</v>
      </c>
      <c r="C5001" s="7" t="s">
        <v>97</v>
      </c>
      <c r="D5001" s="7">
        <v>15</v>
      </c>
      <c r="E5001" s="7">
        <v>1</v>
      </c>
      <c r="F5001" s="7">
        <v>521000</v>
      </c>
    </row>
    <row r="5002" spans="1:6" x14ac:dyDescent="0.2">
      <c r="A5002" s="7">
        <v>5001</v>
      </c>
      <c r="B5002" s="7">
        <v>41</v>
      </c>
      <c r="C5002" s="7" t="s">
        <v>96</v>
      </c>
      <c r="D5002" s="7">
        <v>10</v>
      </c>
      <c r="E5002" s="7">
        <v>1</v>
      </c>
      <c r="F5002" s="7">
        <v>841000</v>
      </c>
    </row>
    <row r="5003" spans="1:6" x14ac:dyDescent="0.2">
      <c r="A5003" s="7">
        <v>5002</v>
      </c>
      <c r="B5003" s="7">
        <v>51</v>
      </c>
      <c r="C5003" s="7" t="s">
        <v>96</v>
      </c>
      <c r="D5003" s="7">
        <v>20</v>
      </c>
      <c r="E5003" s="7">
        <v>1</v>
      </c>
      <c r="F5003" s="7">
        <v>259000</v>
      </c>
    </row>
    <row r="5004" spans="1:6" x14ac:dyDescent="0.2">
      <c r="A5004" s="7">
        <v>5003</v>
      </c>
      <c r="B5004" s="7">
        <v>37</v>
      </c>
      <c r="C5004" s="7" t="s">
        <v>97</v>
      </c>
      <c r="D5004" s="7">
        <v>20</v>
      </c>
      <c r="E5004" s="7">
        <v>1</v>
      </c>
      <c r="F5004" s="7">
        <v>661000</v>
      </c>
    </row>
    <row r="5005" spans="1:6" x14ac:dyDescent="0.2">
      <c r="A5005" s="7">
        <v>5004</v>
      </c>
      <c r="B5005" s="7">
        <v>54</v>
      </c>
      <c r="C5005" s="7" t="s">
        <v>97</v>
      </c>
      <c r="D5005" s="7">
        <v>10</v>
      </c>
      <c r="E5005" s="7">
        <v>1</v>
      </c>
      <c r="F5005" s="7">
        <v>22000</v>
      </c>
    </row>
    <row r="5006" spans="1:6" x14ac:dyDescent="0.2">
      <c r="A5006" s="7">
        <v>5005</v>
      </c>
      <c r="B5006" s="7">
        <v>31</v>
      </c>
      <c r="C5006" s="7" t="s">
        <v>97</v>
      </c>
      <c r="D5006" s="7">
        <v>10</v>
      </c>
      <c r="E5006" s="7">
        <v>1</v>
      </c>
      <c r="F5006" s="7">
        <v>574000</v>
      </c>
    </row>
    <row r="5007" spans="1:6" x14ac:dyDescent="0.2">
      <c r="A5007" s="7">
        <v>5006</v>
      </c>
      <c r="B5007" s="7">
        <v>43</v>
      </c>
      <c r="C5007" s="7" t="s">
        <v>97</v>
      </c>
      <c r="D5007" s="7">
        <v>20</v>
      </c>
      <c r="E5007" s="7">
        <v>1</v>
      </c>
      <c r="F5007" s="7">
        <v>963000</v>
      </c>
    </row>
    <row r="5008" spans="1:6" x14ac:dyDescent="0.2">
      <c r="A5008" s="7">
        <v>5007</v>
      </c>
      <c r="B5008" s="7">
        <v>35</v>
      </c>
      <c r="C5008" s="7" t="s">
        <v>97</v>
      </c>
      <c r="D5008" s="7">
        <v>10</v>
      </c>
      <c r="E5008" s="7">
        <v>1</v>
      </c>
      <c r="F5008" s="7">
        <v>503000</v>
      </c>
    </row>
    <row r="5009" spans="1:6" x14ac:dyDescent="0.2">
      <c r="A5009" s="7">
        <v>5008</v>
      </c>
      <c r="B5009" s="7">
        <v>29</v>
      </c>
      <c r="C5009" s="7" t="s">
        <v>97</v>
      </c>
      <c r="D5009" s="7">
        <v>20</v>
      </c>
      <c r="E5009" s="7">
        <v>1</v>
      </c>
      <c r="F5009" s="7">
        <v>72000</v>
      </c>
    </row>
    <row r="5010" spans="1:6" x14ac:dyDescent="0.2">
      <c r="A5010" s="7">
        <v>5009</v>
      </c>
      <c r="B5010" s="7">
        <v>57</v>
      </c>
      <c r="C5010" s="7" t="s">
        <v>96</v>
      </c>
      <c r="D5010" s="7">
        <v>15</v>
      </c>
      <c r="E5010" s="7">
        <v>1</v>
      </c>
      <c r="F5010" s="7">
        <v>392000</v>
      </c>
    </row>
    <row r="5011" spans="1:6" x14ac:dyDescent="0.2">
      <c r="A5011" s="7">
        <v>5010</v>
      </c>
      <c r="B5011" s="7">
        <v>21</v>
      </c>
      <c r="C5011" s="7" t="s">
        <v>97</v>
      </c>
      <c r="D5011" s="7">
        <v>20</v>
      </c>
      <c r="E5011" s="7">
        <v>1</v>
      </c>
      <c r="F5011" s="7">
        <v>930000</v>
      </c>
    </row>
    <row r="5012" spans="1:6" x14ac:dyDescent="0.2">
      <c r="A5012" s="7">
        <v>5011</v>
      </c>
      <c r="B5012" s="7">
        <v>41</v>
      </c>
      <c r="C5012" s="7" t="s">
        <v>96</v>
      </c>
      <c r="D5012" s="7">
        <v>20</v>
      </c>
      <c r="E5012" s="7">
        <v>1</v>
      </c>
      <c r="F5012" s="7">
        <v>835000</v>
      </c>
    </row>
    <row r="5013" spans="1:6" x14ac:dyDescent="0.2">
      <c r="A5013" s="7">
        <v>5012</v>
      </c>
      <c r="B5013" s="7">
        <v>23</v>
      </c>
      <c r="C5013" s="7" t="s">
        <v>96</v>
      </c>
      <c r="D5013" s="7">
        <v>10</v>
      </c>
      <c r="E5013" s="7">
        <v>1</v>
      </c>
      <c r="F5013" s="7">
        <v>847000</v>
      </c>
    </row>
    <row r="5014" spans="1:6" x14ac:dyDescent="0.2">
      <c r="A5014" s="7">
        <v>5013</v>
      </c>
      <c r="B5014" s="7">
        <v>54</v>
      </c>
      <c r="C5014" s="7" t="s">
        <v>97</v>
      </c>
      <c r="D5014" s="7">
        <v>20</v>
      </c>
      <c r="E5014" s="7">
        <v>1</v>
      </c>
      <c r="F5014" s="7">
        <v>737000</v>
      </c>
    </row>
    <row r="5015" spans="1:6" x14ac:dyDescent="0.2">
      <c r="A5015" s="7">
        <v>5014</v>
      </c>
      <c r="B5015" s="7">
        <v>30</v>
      </c>
      <c r="C5015" s="7" t="s">
        <v>96</v>
      </c>
      <c r="D5015" s="7">
        <v>15</v>
      </c>
      <c r="E5015" s="7">
        <v>1</v>
      </c>
      <c r="F5015" s="7">
        <v>722000</v>
      </c>
    </row>
    <row r="5016" spans="1:6" x14ac:dyDescent="0.2">
      <c r="A5016" s="7">
        <v>5015</v>
      </c>
      <c r="B5016" s="7">
        <v>55</v>
      </c>
      <c r="C5016" s="7" t="s">
        <v>97</v>
      </c>
      <c r="D5016" s="7">
        <v>10</v>
      </c>
      <c r="E5016" s="7">
        <v>1</v>
      </c>
      <c r="F5016" s="7">
        <v>276000</v>
      </c>
    </row>
    <row r="5017" spans="1:6" x14ac:dyDescent="0.2">
      <c r="A5017" s="7">
        <v>5016</v>
      </c>
      <c r="B5017" s="7">
        <v>31</v>
      </c>
      <c r="C5017" s="7" t="s">
        <v>97</v>
      </c>
      <c r="D5017" s="7">
        <v>10</v>
      </c>
      <c r="E5017" s="7">
        <v>1</v>
      </c>
      <c r="F5017" s="7">
        <v>480000</v>
      </c>
    </row>
    <row r="5018" spans="1:6" x14ac:dyDescent="0.2">
      <c r="A5018" s="7">
        <v>5017</v>
      </c>
      <c r="B5018" s="7">
        <v>33</v>
      </c>
      <c r="C5018" s="7" t="s">
        <v>97</v>
      </c>
      <c r="D5018" s="7">
        <v>15</v>
      </c>
      <c r="E5018" s="7">
        <v>1</v>
      </c>
      <c r="F5018" s="7">
        <v>955000</v>
      </c>
    </row>
    <row r="5019" spans="1:6" x14ac:dyDescent="0.2">
      <c r="A5019" s="7">
        <v>5018</v>
      </c>
      <c r="B5019" s="7">
        <v>31</v>
      </c>
      <c r="C5019" s="7" t="s">
        <v>97</v>
      </c>
      <c r="D5019" s="7">
        <v>15</v>
      </c>
      <c r="E5019" s="7">
        <v>1</v>
      </c>
      <c r="F5019" s="7">
        <v>591000</v>
      </c>
    </row>
    <row r="5020" spans="1:6" x14ac:dyDescent="0.2">
      <c r="A5020" s="7">
        <v>5019</v>
      </c>
      <c r="B5020" s="7">
        <v>41</v>
      </c>
      <c r="C5020" s="7" t="s">
        <v>96</v>
      </c>
      <c r="D5020" s="7">
        <v>20</v>
      </c>
      <c r="E5020" s="7">
        <v>1</v>
      </c>
      <c r="F5020" s="7">
        <v>565000</v>
      </c>
    </row>
    <row r="5021" spans="1:6" x14ac:dyDescent="0.2">
      <c r="A5021" s="7">
        <v>5020</v>
      </c>
      <c r="B5021" s="7">
        <v>53</v>
      </c>
      <c r="C5021" s="7" t="s">
        <v>97</v>
      </c>
      <c r="D5021" s="7">
        <v>20</v>
      </c>
      <c r="E5021" s="7">
        <v>1</v>
      </c>
      <c r="F5021" s="7">
        <v>313000</v>
      </c>
    </row>
    <row r="5022" spans="1:6" x14ac:dyDescent="0.2">
      <c r="A5022" s="7">
        <v>5021</v>
      </c>
      <c r="B5022" s="7">
        <v>22</v>
      </c>
      <c r="C5022" s="7" t="s">
        <v>96</v>
      </c>
      <c r="D5022" s="7">
        <v>20</v>
      </c>
      <c r="E5022" s="7">
        <v>1</v>
      </c>
      <c r="F5022" s="7">
        <v>170000</v>
      </c>
    </row>
    <row r="5023" spans="1:6" x14ac:dyDescent="0.2">
      <c r="A5023" s="7">
        <v>5022</v>
      </c>
      <c r="B5023" s="7">
        <v>48</v>
      </c>
      <c r="C5023" s="7" t="s">
        <v>96</v>
      </c>
      <c r="D5023" s="7">
        <v>15</v>
      </c>
      <c r="E5023" s="7">
        <v>1</v>
      </c>
      <c r="F5023" s="7">
        <v>574000</v>
      </c>
    </row>
    <row r="5024" spans="1:6" x14ac:dyDescent="0.2">
      <c r="A5024" s="7">
        <v>5023</v>
      </c>
      <c r="B5024" s="7">
        <v>35</v>
      </c>
      <c r="C5024" s="7" t="s">
        <v>97</v>
      </c>
      <c r="D5024" s="7">
        <v>15</v>
      </c>
      <c r="E5024" s="7">
        <v>1</v>
      </c>
      <c r="F5024" s="7">
        <v>990000</v>
      </c>
    </row>
    <row r="5025" spans="1:6" x14ac:dyDescent="0.2">
      <c r="A5025" s="7">
        <v>5024</v>
      </c>
      <c r="B5025" s="7">
        <v>42</v>
      </c>
      <c r="C5025" s="7" t="s">
        <v>96</v>
      </c>
      <c r="D5025" s="7">
        <v>10</v>
      </c>
      <c r="E5025" s="7">
        <v>1</v>
      </c>
      <c r="F5025" s="7">
        <v>39000</v>
      </c>
    </row>
    <row r="5026" spans="1:6" x14ac:dyDescent="0.2">
      <c r="A5026" s="7">
        <v>5025</v>
      </c>
      <c r="B5026" s="7">
        <v>52</v>
      </c>
      <c r="C5026" s="7" t="s">
        <v>97</v>
      </c>
      <c r="D5026" s="7">
        <v>10</v>
      </c>
      <c r="E5026" s="7">
        <v>1</v>
      </c>
      <c r="F5026" s="7">
        <v>101000</v>
      </c>
    </row>
    <row r="5027" spans="1:6" x14ac:dyDescent="0.2">
      <c r="A5027" s="7">
        <v>5026</v>
      </c>
      <c r="B5027" s="7">
        <v>37</v>
      </c>
      <c r="C5027" s="7" t="s">
        <v>96</v>
      </c>
      <c r="D5027" s="7">
        <v>20</v>
      </c>
      <c r="E5027" s="7">
        <v>1</v>
      </c>
      <c r="F5027" s="7">
        <v>568000</v>
      </c>
    </row>
    <row r="5028" spans="1:6" x14ac:dyDescent="0.2">
      <c r="A5028" s="7">
        <v>5027</v>
      </c>
      <c r="B5028" s="7">
        <v>25</v>
      </c>
      <c r="C5028" s="7" t="s">
        <v>96</v>
      </c>
      <c r="D5028" s="7">
        <v>10</v>
      </c>
      <c r="E5028" s="7">
        <v>1</v>
      </c>
      <c r="F5028" s="7">
        <v>490000</v>
      </c>
    </row>
    <row r="5029" spans="1:6" x14ac:dyDescent="0.2">
      <c r="A5029" s="7">
        <v>5028</v>
      </c>
      <c r="B5029" s="7">
        <v>29</v>
      </c>
      <c r="C5029" s="7" t="s">
        <v>97</v>
      </c>
      <c r="D5029" s="7">
        <v>20</v>
      </c>
      <c r="E5029" s="7">
        <v>1</v>
      </c>
      <c r="F5029" s="7">
        <v>80000</v>
      </c>
    </row>
    <row r="5030" spans="1:6" x14ac:dyDescent="0.2">
      <c r="A5030" s="7">
        <v>5029</v>
      </c>
      <c r="B5030" s="7">
        <v>44</v>
      </c>
      <c r="C5030" s="7" t="s">
        <v>97</v>
      </c>
      <c r="D5030" s="7">
        <v>20</v>
      </c>
      <c r="E5030" s="7">
        <v>1</v>
      </c>
      <c r="F5030" s="7">
        <v>381000</v>
      </c>
    </row>
    <row r="5031" spans="1:6" x14ac:dyDescent="0.2">
      <c r="A5031" s="7">
        <v>5030</v>
      </c>
      <c r="B5031" s="7">
        <v>43</v>
      </c>
      <c r="C5031" s="7" t="s">
        <v>96</v>
      </c>
      <c r="D5031" s="7">
        <v>10</v>
      </c>
      <c r="E5031" s="7">
        <v>1</v>
      </c>
      <c r="F5031" s="7">
        <v>31000</v>
      </c>
    </row>
    <row r="5032" spans="1:6" x14ac:dyDescent="0.2">
      <c r="A5032" s="7">
        <v>5031</v>
      </c>
      <c r="B5032" s="7">
        <v>46</v>
      </c>
      <c r="C5032" s="7" t="s">
        <v>96</v>
      </c>
      <c r="D5032" s="7">
        <v>10</v>
      </c>
      <c r="E5032" s="7">
        <v>1</v>
      </c>
      <c r="F5032" s="7">
        <v>811000</v>
      </c>
    </row>
    <row r="5033" spans="1:6" x14ac:dyDescent="0.2">
      <c r="A5033" s="7">
        <v>5032</v>
      </c>
      <c r="B5033" s="7">
        <v>30</v>
      </c>
      <c r="C5033" s="7" t="s">
        <v>97</v>
      </c>
      <c r="D5033" s="7">
        <v>15</v>
      </c>
      <c r="E5033" s="7">
        <v>1</v>
      </c>
      <c r="F5033" s="7">
        <v>473000</v>
      </c>
    </row>
    <row r="5034" spans="1:6" x14ac:dyDescent="0.2">
      <c r="A5034" s="7">
        <v>5033</v>
      </c>
      <c r="B5034" s="7">
        <v>27</v>
      </c>
      <c r="C5034" s="7" t="s">
        <v>96</v>
      </c>
      <c r="D5034" s="7">
        <v>20</v>
      </c>
      <c r="E5034" s="7">
        <v>1</v>
      </c>
      <c r="F5034" s="7">
        <v>868000</v>
      </c>
    </row>
    <row r="5035" spans="1:6" x14ac:dyDescent="0.2">
      <c r="A5035" s="7">
        <v>5034</v>
      </c>
      <c r="B5035" s="7">
        <v>52</v>
      </c>
      <c r="C5035" s="7" t="s">
        <v>96</v>
      </c>
      <c r="D5035" s="7">
        <v>15</v>
      </c>
      <c r="E5035" s="7">
        <v>1</v>
      </c>
      <c r="F5035" s="7">
        <v>779000</v>
      </c>
    </row>
    <row r="5036" spans="1:6" x14ac:dyDescent="0.2">
      <c r="A5036" s="7">
        <v>5035</v>
      </c>
      <c r="B5036" s="7">
        <v>36</v>
      </c>
      <c r="C5036" s="7" t="s">
        <v>97</v>
      </c>
      <c r="D5036" s="7">
        <v>10</v>
      </c>
      <c r="E5036" s="7">
        <v>1</v>
      </c>
      <c r="F5036" s="7">
        <v>678000</v>
      </c>
    </row>
    <row r="5037" spans="1:6" x14ac:dyDescent="0.2">
      <c r="A5037" s="7">
        <v>5036</v>
      </c>
      <c r="B5037" s="7">
        <v>56</v>
      </c>
      <c r="C5037" s="7" t="s">
        <v>97</v>
      </c>
      <c r="D5037" s="7">
        <v>15</v>
      </c>
      <c r="E5037" s="7">
        <v>1</v>
      </c>
      <c r="F5037" s="7">
        <v>625000</v>
      </c>
    </row>
    <row r="5038" spans="1:6" x14ac:dyDescent="0.2">
      <c r="A5038" s="7">
        <v>5037</v>
      </c>
      <c r="B5038" s="7">
        <v>52</v>
      </c>
      <c r="C5038" s="7" t="s">
        <v>96</v>
      </c>
      <c r="D5038" s="7">
        <v>10</v>
      </c>
      <c r="E5038" s="7">
        <v>1</v>
      </c>
      <c r="F5038" s="7">
        <v>601000</v>
      </c>
    </row>
    <row r="5039" spans="1:6" x14ac:dyDescent="0.2">
      <c r="A5039" s="7">
        <v>5038</v>
      </c>
      <c r="B5039" s="7">
        <v>41</v>
      </c>
      <c r="C5039" s="7" t="s">
        <v>97</v>
      </c>
      <c r="D5039" s="7">
        <v>10</v>
      </c>
      <c r="E5039" s="7">
        <v>1</v>
      </c>
      <c r="F5039" s="7">
        <v>877000</v>
      </c>
    </row>
    <row r="5040" spans="1:6" x14ac:dyDescent="0.2">
      <c r="A5040" s="7">
        <v>5039</v>
      </c>
      <c r="B5040" s="7">
        <v>53</v>
      </c>
      <c r="C5040" s="7" t="s">
        <v>97</v>
      </c>
      <c r="D5040" s="7">
        <v>10</v>
      </c>
      <c r="E5040" s="7">
        <v>1</v>
      </c>
      <c r="F5040" s="7">
        <v>657000</v>
      </c>
    </row>
    <row r="5041" spans="1:6" x14ac:dyDescent="0.2">
      <c r="A5041" s="7">
        <v>5040</v>
      </c>
      <c r="B5041" s="7">
        <v>21</v>
      </c>
      <c r="C5041" s="7" t="s">
        <v>97</v>
      </c>
      <c r="D5041" s="7">
        <v>15</v>
      </c>
      <c r="E5041" s="7">
        <v>1</v>
      </c>
      <c r="F5041" s="7">
        <v>858000</v>
      </c>
    </row>
    <row r="5042" spans="1:6" x14ac:dyDescent="0.2">
      <c r="A5042" s="7">
        <v>5041</v>
      </c>
      <c r="B5042" s="7">
        <v>26</v>
      </c>
      <c r="C5042" s="7" t="s">
        <v>97</v>
      </c>
      <c r="D5042" s="7">
        <v>10</v>
      </c>
      <c r="E5042" s="7">
        <v>1</v>
      </c>
      <c r="F5042" s="7">
        <v>711000</v>
      </c>
    </row>
    <row r="5043" spans="1:6" x14ac:dyDescent="0.2">
      <c r="A5043" s="7">
        <v>5042</v>
      </c>
      <c r="B5043" s="7">
        <v>47</v>
      </c>
      <c r="C5043" s="7" t="s">
        <v>97</v>
      </c>
      <c r="D5043" s="7">
        <v>20</v>
      </c>
      <c r="E5043" s="7">
        <v>1</v>
      </c>
      <c r="F5043" s="7">
        <v>970000</v>
      </c>
    </row>
    <row r="5044" spans="1:6" x14ac:dyDescent="0.2">
      <c r="A5044" s="7">
        <v>5043</v>
      </c>
      <c r="B5044" s="7">
        <v>30</v>
      </c>
      <c r="C5044" s="7" t="s">
        <v>96</v>
      </c>
      <c r="D5044" s="7">
        <v>20</v>
      </c>
      <c r="E5044" s="7">
        <v>1</v>
      </c>
      <c r="F5044" s="7">
        <v>571000</v>
      </c>
    </row>
    <row r="5045" spans="1:6" x14ac:dyDescent="0.2">
      <c r="A5045" s="7">
        <v>5044</v>
      </c>
      <c r="B5045" s="7">
        <v>32</v>
      </c>
      <c r="C5045" s="7" t="s">
        <v>96</v>
      </c>
      <c r="D5045" s="7">
        <v>15</v>
      </c>
      <c r="E5045" s="7">
        <v>1</v>
      </c>
      <c r="F5045" s="7">
        <v>708000</v>
      </c>
    </row>
    <row r="5046" spans="1:6" x14ac:dyDescent="0.2">
      <c r="A5046" s="7">
        <v>5045</v>
      </c>
      <c r="B5046" s="7">
        <v>26</v>
      </c>
      <c r="C5046" s="7" t="s">
        <v>96</v>
      </c>
      <c r="D5046" s="7">
        <v>15</v>
      </c>
      <c r="E5046" s="7">
        <v>1</v>
      </c>
      <c r="F5046" s="7">
        <v>525000</v>
      </c>
    </row>
    <row r="5047" spans="1:6" x14ac:dyDescent="0.2">
      <c r="A5047" s="7">
        <v>5046</v>
      </c>
      <c r="B5047" s="7">
        <v>57</v>
      </c>
      <c r="C5047" s="7" t="s">
        <v>97</v>
      </c>
      <c r="D5047" s="7">
        <v>20</v>
      </c>
      <c r="E5047" s="7">
        <v>1</v>
      </c>
      <c r="F5047" s="7">
        <v>957000</v>
      </c>
    </row>
    <row r="5048" spans="1:6" x14ac:dyDescent="0.2">
      <c r="A5048" s="7">
        <v>5047</v>
      </c>
      <c r="B5048" s="7">
        <v>36</v>
      </c>
      <c r="C5048" s="7" t="s">
        <v>96</v>
      </c>
      <c r="D5048" s="7">
        <v>10</v>
      </c>
      <c r="E5048" s="7">
        <v>1</v>
      </c>
      <c r="F5048" s="7">
        <v>753000</v>
      </c>
    </row>
    <row r="5049" spans="1:6" x14ac:dyDescent="0.2">
      <c r="A5049" s="7">
        <v>5048</v>
      </c>
      <c r="B5049" s="7">
        <v>23</v>
      </c>
      <c r="C5049" s="7" t="s">
        <v>97</v>
      </c>
      <c r="D5049" s="7">
        <v>20</v>
      </c>
      <c r="E5049" s="7">
        <v>1</v>
      </c>
      <c r="F5049" s="7">
        <v>592000</v>
      </c>
    </row>
    <row r="5050" spans="1:6" x14ac:dyDescent="0.2">
      <c r="A5050" s="7">
        <v>5049</v>
      </c>
      <c r="B5050" s="7">
        <v>35</v>
      </c>
      <c r="C5050" s="7" t="s">
        <v>97</v>
      </c>
      <c r="D5050" s="7">
        <v>10</v>
      </c>
      <c r="E5050" s="7">
        <v>1</v>
      </c>
      <c r="F5050" s="7">
        <v>125000</v>
      </c>
    </row>
    <row r="5051" spans="1:6" x14ac:dyDescent="0.2">
      <c r="A5051" s="7">
        <v>5050</v>
      </c>
      <c r="B5051" s="7">
        <v>48</v>
      </c>
      <c r="C5051" s="7" t="s">
        <v>96</v>
      </c>
      <c r="D5051" s="7">
        <v>20</v>
      </c>
      <c r="E5051" s="7">
        <v>1</v>
      </c>
      <c r="F5051" s="7">
        <v>590000</v>
      </c>
    </row>
    <row r="5052" spans="1:6" x14ac:dyDescent="0.2">
      <c r="A5052" s="7">
        <v>5051</v>
      </c>
      <c r="B5052" s="7">
        <v>54</v>
      </c>
      <c r="C5052" s="7" t="s">
        <v>96</v>
      </c>
      <c r="D5052" s="7">
        <v>10</v>
      </c>
      <c r="E5052" s="7">
        <v>1</v>
      </c>
      <c r="F5052" s="7">
        <v>489000</v>
      </c>
    </row>
    <row r="5053" spans="1:6" x14ac:dyDescent="0.2">
      <c r="A5053" s="7">
        <v>5052</v>
      </c>
      <c r="B5053" s="7">
        <v>50</v>
      </c>
      <c r="C5053" s="7" t="s">
        <v>97</v>
      </c>
      <c r="D5053" s="7">
        <v>20</v>
      </c>
      <c r="E5053" s="7">
        <v>1</v>
      </c>
      <c r="F5053" s="7">
        <v>176000</v>
      </c>
    </row>
    <row r="5054" spans="1:6" x14ac:dyDescent="0.2">
      <c r="A5054" s="7">
        <v>5053</v>
      </c>
      <c r="B5054" s="7">
        <v>51</v>
      </c>
      <c r="C5054" s="7" t="s">
        <v>97</v>
      </c>
      <c r="D5054" s="7">
        <v>15</v>
      </c>
      <c r="E5054" s="7">
        <v>1</v>
      </c>
      <c r="F5054" s="7">
        <v>893000</v>
      </c>
    </row>
    <row r="5055" spans="1:6" x14ac:dyDescent="0.2">
      <c r="A5055" s="7">
        <v>5054</v>
      </c>
      <c r="B5055" s="7">
        <v>21</v>
      </c>
      <c r="C5055" s="7" t="s">
        <v>96</v>
      </c>
      <c r="D5055" s="7">
        <v>10</v>
      </c>
      <c r="E5055" s="7">
        <v>1</v>
      </c>
      <c r="F5055" s="7">
        <v>312000</v>
      </c>
    </row>
    <row r="5056" spans="1:6" x14ac:dyDescent="0.2">
      <c r="A5056" s="7">
        <v>5055</v>
      </c>
      <c r="B5056" s="7">
        <v>33</v>
      </c>
      <c r="C5056" s="7" t="s">
        <v>97</v>
      </c>
      <c r="D5056" s="7">
        <v>15</v>
      </c>
      <c r="E5056" s="7">
        <v>1</v>
      </c>
      <c r="F5056" s="7">
        <v>401000</v>
      </c>
    </row>
    <row r="5057" spans="1:6" x14ac:dyDescent="0.2">
      <c r="A5057" s="7">
        <v>5056</v>
      </c>
      <c r="B5057" s="7">
        <v>53</v>
      </c>
      <c r="C5057" s="7" t="s">
        <v>97</v>
      </c>
      <c r="D5057" s="7">
        <v>15</v>
      </c>
      <c r="E5057" s="7">
        <v>1</v>
      </c>
      <c r="F5057" s="7">
        <v>172000</v>
      </c>
    </row>
    <row r="5058" spans="1:6" x14ac:dyDescent="0.2">
      <c r="A5058" s="7">
        <v>5057</v>
      </c>
      <c r="B5058" s="7">
        <v>56</v>
      </c>
      <c r="C5058" s="7" t="s">
        <v>97</v>
      </c>
      <c r="D5058" s="7">
        <v>15</v>
      </c>
      <c r="E5058" s="7">
        <v>1</v>
      </c>
      <c r="F5058" s="7">
        <v>604000</v>
      </c>
    </row>
    <row r="5059" spans="1:6" x14ac:dyDescent="0.2">
      <c r="A5059" s="7">
        <v>5058</v>
      </c>
      <c r="B5059" s="7">
        <v>29</v>
      </c>
      <c r="C5059" s="7" t="s">
        <v>97</v>
      </c>
      <c r="D5059" s="7">
        <v>20</v>
      </c>
      <c r="E5059" s="7">
        <v>1</v>
      </c>
      <c r="F5059" s="7">
        <v>237000</v>
      </c>
    </row>
    <row r="5060" spans="1:6" x14ac:dyDescent="0.2">
      <c r="A5060" s="7">
        <v>5059</v>
      </c>
      <c r="B5060" s="7">
        <v>38</v>
      </c>
      <c r="C5060" s="7" t="s">
        <v>96</v>
      </c>
      <c r="D5060" s="7">
        <v>10</v>
      </c>
      <c r="E5060" s="7">
        <v>1</v>
      </c>
      <c r="F5060" s="7">
        <v>260000</v>
      </c>
    </row>
    <row r="5061" spans="1:6" x14ac:dyDescent="0.2">
      <c r="A5061" s="7">
        <v>5060</v>
      </c>
      <c r="B5061" s="7">
        <v>51</v>
      </c>
      <c r="C5061" s="7" t="s">
        <v>97</v>
      </c>
      <c r="D5061" s="7">
        <v>10</v>
      </c>
      <c r="E5061" s="7">
        <v>1</v>
      </c>
      <c r="F5061" s="7">
        <v>542000</v>
      </c>
    </row>
    <row r="5062" spans="1:6" x14ac:dyDescent="0.2">
      <c r="A5062" s="7">
        <v>5061</v>
      </c>
      <c r="B5062" s="7">
        <v>26</v>
      </c>
      <c r="C5062" s="7" t="s">
        <v>97</v>
      </c>
      <c r="D5062" s="7">
        <v>10</v>
      </c>
      <c r="E5062" s="7">
        <v>1</v>
      </c>
      <c r="F5062" s="7">
        <v>16000</v>
      </c>
    </row>
    <row r="5063" spans="1:6" x14ac:dyDescent="0.2">
      <c r="A5063" s="7">
        <v>5062</v>
      </c>
      <c r="B5063" s="7">
        <v>53</v>
      </c>
      <c r="C5063" s="7" t="s">
        <v>97</v>
      </c>
      <c r="D5063" s="7">
        <v>20</v>
      </c>
      <c r="E5063" s="7">
        <v>1</v>
      </c>
      <c r="F5063" s="7">
        <v>739000</v>
      </c>
    </row>
    <row r="5064" spans="1:6" x14ac:dyDescent="0.2">
      <c r="A5064" s="7">
        <v>5063</v>
      </c>
      <c r="B5064" s="7">
        <v>43</v>
      </c>
      <c r="C5064" s="7" t="s">
        <v>97</v>
      </c>
      <c r="D5064" s="7">
        <v>10</v>
      </c>
      <c r="E5064" s="7">
        <v>1</v>
      </c>
      <c r="F5064" s="7">
        <v>849000</v>
      </c>
    </row>
    <row r="5065" spans="1:6" x14ac:dyDescent="0.2">
      <c r="A5065" s="7">
        <v>5064</v>
      </c>
      <c r="B5065" s="7">
        <v>42</v>
      </c>
      <c r="C5065" s="7" t="s">
        <v>96</v>
      </c>
      <c r="D5065" s="7">
        <v>20</v>
      </c>
      <c r="E5065" s="7">
        <v>1</v>
      </c>
      <c r="F5065" s="7">
        <v>400000</v>
      </c>
    </row>
    <row r="5066" spans="1:6" x14ac:dyDescent="0.2">
      <c r="A5066" s="7">
        <v>5065</v>
      </c>
      <c r="B5066" s="7">
        <v>57</v>
      </c>
      <c r="C5066" s="7" t="s">
        <v>96</v>
      </c>
      <c r="D5066" s="7">
        <v>20</v>
      </c>
      <c r="E5066" s="7">
        <v>1</v>
      </c>
      <c r="F5066" s="7">
        <v>329000</v>
      </c>
    </row>
    <row r="5067" spans="1:6" x14ac:dyDescent="0.2">
      <c r="A5067" s="7">
        <v>5066</v>
      </c>
      <c r="B5067" s="7">
        <v>44</v>
      </c>
      <c r="C5067" s="7" t="s">
        <v>97</v>
      </c>
      <c r="D5067" s="7">
        <v>15</v>
      </c>
      <c r="E5067" s="7">
        <v>1</v>
      </c>
      <c r="F5067" s="7">
        <v>310000</v>
      </c>
    </row>
    <row r="5068" spans="1:6" x14ac:dyDescent="0.2">
      <c r="A5068" s="7">
        <v>5067</v>
      </c>
      <c r="B5068" s="7">
        <v>56</v>
      </c>
      <c r="C5068" s="7" t="s">
        <v>97</v>
      </c>
      <c r="D5068" s="7">
        <v>15</v>
      </c>
      <c r="E5068" s="7">
        <v>1</v>
      </c>
      <c r="F5068" s="7">
        <v>760000</v>
      </c>
    </row>
    <row r="5069" spans="1:6" x14ac:dyDescent="0.2">
      <c r="A5069" s="7">
        <v>5068</v>
      </c>
      <c r="B5069" s="7">
        <v>57</v>
      </c>
      <c r="C5069" s="7" t="s">
        <v>96</v>
      </c>
      <c r="D5069" s="7">
        <v>20</v>
      </c>
      <c r="E5069" s="7">
        <v>1</v>
      </c>
      <c r="F5069" s="7">
        <v>187000</v>
      </c>
    </row>
    <row r="5070" spans="1:6" x14ac:dyDescent="0.2">
      <c r="A5070" s="7">
        <v>5069</v>
      </c>
      <c r="B5070" s="7">
        <v>38</v>
      </c>
      <c r="C5070" s="7" t="s">
        <v>96</v>
      </c>
      <c r="D5070" s="7">
        <v>20</v>
      </c>
      <c r="E5070" s="7">
        <v>1</v>
      </c>
      <c r="F5070" s="7">
        <v>612000</v>
      </c>
    </row>
    <row r="5071" spans="1:6" x14ac:dyDescent="0.2">
      <c r="A5071" s="7">
        <v>5070</v>
      </c>
      <c r="B5071" s="7">
        <v>26</v>
      </c>
      <c r="C5071" s="7" t="s">
        <v>97</v>
      </c>
      <c r="D5071" s="7">
        <v>15</v>
      </c>
      <c r="E5071" s="7">
        <v>1</v>
      </c>
      <c r="F5071" s="7">
        <v>137000</v>
      </c>
    </row>
    <row r="5072" spans="1:6" x14ac:dyDescent="0.2">
      <c r="A5072" s="7">
        <v>5071</v>
      </c>
      <c r="B5072" s="7">
        <v>37</v>
      </c>
      <c r="C5072" s="7" t="s">
        <v>97</v>
      </c>
      <c r="D5072" s="7">
        <v>15</v>
      </c>
      <c r="E5072" s="7">
        <v>1</v>
      </c>
      <c r="F5072" s="7">
        <v>320000</v>
      </c>
    </row>
    <row r="5073" spans="1:6" x14ac:dyDescent="0.2">
      <c r="A5073" s="7">
        <v>5072</v>
      </c>
      <c r="B5073" s="7">
        <v>40</v>
      </c>
      <c r="C5073" s="7" t="s">
        <v>97</v>
      </c>
      <c r="D5073" s="7">
        <v>20</v>
      </c>
      <c r="E5073" s="7">
        <v>1</v>
      </c>
      <c r="F5073" s="7">
        <v>917000</v>
      </c>
    </row>
    <row r="5074" spans="1:6" x14ac:dyDescent="0.2">
      <c r="A5074" s="7">
        <v>5073</v>
      </c>
      <c r="B5074" s="7">
        <v>49</v>
      </c>
      <c r="C5074" s="7" t="s">
        <v>97</v>
      </c>
      <c r="D5074" s="7">
        <v>15</v>
      </c>
      <c r="E5074" s="7">
        <v>1</v>
      </c>
      <c r="F5074" s="7">
        <v>398000</v>
      </c>
    </row>
    <row r="5075" spans="1:6" x14ac:dyDescent="0.2">
      <c r="A5075" s="7">
        <v>5074</v>
      </c>
      <c r="B5075" s="7">
        <v>34</v>
      </c>
      <c r="C5075" s="7" t="s">
        <v>97</v>
      </c>
      <c r="D5075" s="7">
        <v>15</v>
      </c>
      <c r="E5075" s="7">
        <v>1</v>
      </c>
      <c r="F5075" s="7">
        <v>662000</v>
      </c>
    </row>
    <row r="5076" spans="1:6" x14ac:dyDescent="0.2">
      <c r="A5076" s="7">
        <v>5075</v>
      </c>
      <c r="B5076" s="7">
        <v>40</v>
      </c>
      <c r="C5076" s="7" t="s">
        <v>97</v>
      </c>
      <c r="D5076" s="7">
        <v>10</v>
      </c>
      <c r="E5076" s="7">
        <v>1</v>
      </c>
      <c r="F5076" s="7">
        <v>912000</v>
      </c>
    </row>
    <row r="5077" spans="1:6" x14ac:dyDescent="0.2">
      <c r="A5077" s="7">
        <v>5076</v>
      </c>
      <c r="B5077" s="7">
        <v>20</v>
      </c>
      <c r="C5077" s="7" t="s">
        <v>97</v>
      </c>
      <c r="D5077" s="7">
        <v>15</v>
      </c>
      <c r="E5077" s="7">
        <v>1</v>
      </c>
      <c r="F5077" s="7">
        <v>942000</v>
      </c>
    </row>
    <row r="5078" spans="1:6" x14ac:dyDescent="0.2">
      <c r="A5078" s="7">
        <v>5077</v>
      </c>
      <c r="B5078" s="7">
        <v>47</v>
      </c>
      <c r="C5078" s="7" t="s">
        <v>96</v>
      </c>
      <c r="D5078" s="7">
        <v>10</v>
      </c>
      <c r="E5078" s="7">
        <v>1</v>
      </c>
      <c r="F5078" s="7">
        <v>675000</v>
      </c>
    </row>
    <row r="5079" spans="1:6" x14ac:dyDescent="0.2">
      <c r="A5079" s="7">
        <v>5078</v>
      </c>
      <c r="B5079" s="7">
        <v>24</v>
      </c>
      <c r="C5079" s="7" t="s">
        <v>97</v>
      </c>
      <c r="D5079" s="7">
        <v>20</v>
      </c>
      <c r="E5079" s="7">
        <v>1</v>
      </c>
      <c r="F5079" s="7">
        <v>334000</v>
      </c>
    </row>
    <row r="5080" spans="1:6" x14ac:dyDescent="0.2">
      <c r="A5080" s="7">
        <v>5079</v>
      </c>
      <c r="B5080" s="7">
        <v>49</v>
      </c>
      <c r="C5080" s="7" t="s">
        <v>97</v>
      </c>
      <c r="D5080" s="7">
        <v>10</v>
      </c>
      <c r="E5080" s="7">
        <v>1</v>
      </c>
      <c r="F5080" s="7">
        <v>579000</v>
      </c>
    </row>
    <row r="5081" spans="1:6" x14ac:dyDescent="0.2">
      <c r="A5081" s="7">
        <v>5080</v>
      </c>
      <c r="B5081" s="7">
        <v>33</v>
      </c>
      <c r="C5081" s="7" t="s">
        <v>97</v>
      </c>
      <c r="D5081" s="7">
        <v>10</v>
      </c>
      <c r="E5081" s="7">
        <v>1</v>
      </c>
      <c r="F5081" s="7">
        <v>15000</v>
      </c>
    </row>
    <row r="5082" spans="1:6" x14ac:dyDescent="0.2">
      <c r="A5082" s="7">
        <v>5081</v>
      </c>
      <c r="B5082" s="7">
        <v>54</v>
      </c>
      <c r="C5082" s="7" t="s">
        <v>96</v>
      </c>
      <c r="D5082" s="7">
        <v>15</v>
      </c>
      <c r="E5082" s="7">
        <v>1</v>
      </c>
      <c r="F5082" s="7">
        <v>158000</v>
      </c>
    </row>
    <row r="5083" spans="1:6" x14ac:dyDescent="0.2">
      <c r="A5083" s="7">
        <v>5082</v>
      </c>
      <c r="B5083" s="7">
        <v>54</v>
      </c>
      <c r="C5083" s="7" t="s">
        <v>97</v>
      </c>
      <c r="D5083" s="7">
        <v>15</v>
      </c>
      <c r="E5083" s="7">
        <v>1</v>
      </c>
      <c r="F5083" s="7">
        <v>58000</v>
      </c>
    </row>
    <row r="5084" spans="1:6" x14ac:dyDescent="0.2">
      <c r="A5084" s="7">
        <v>5083</v>
      </c>
      <c r="B5084" s="7">
        <v>47</v>
      </c>
      <c r="C5084" s="7" t="s">
        <v>96</v>
      </c>
      <c r="D5084" s="7">
        <v>10</v>
      </c>
      <c r="E5084" s="7">
        <v>1</v>
      </c>
      <c r="F5084" s="7">
        <v>401000</v>
      </c>
    </row>
    <row r="5085" spans="1:6" x14ac:dyDescent="0.2">
      <c r="A5085" s="7">
        <v>5084</v>
      </c>
      <c r="B5085" s="7">
        <v>54</v>
      </c>
      <c r="C5085" s="7" t="s">
        <v>97</v>
      </c>
      <c r="D5085" s="7">
        <v>15</v>
      </c>
      <c r="E5085" s="7">
        <v>1</v>
      </c>
      <c r="F5085" s="7">
        <v>169000</v>
      </c>
    </row>
    <row r="5086" spans="1:6" x14ac:dyDescent="0.2">
      <c r="A5086" s="7">
        <v>5085</v>
      </c>
      <c r="B5086" s="7">
        <v>45</v>
      </c>
      <c r="C5086" s="7" t="s">
        <v>96</v>
      </c>
      <c r="D5086" s="7">
        <v>20</v>
      </c>
      <c r="E5086" s="7">
        <v>1</v>
      </c>
      <c r="F5086" s="7">
        <v>870000</v>
      </c>
    </row>
    <row r="5087" spans="1:6" x14ac:dyDescent="0.2">
      <c r="A5087" s="7">
        <v>5086</v>
      </c>
      <c r="B5087" s="7">
        <v>32</v>
      </c>
      <c r="C5087" s="7" t="s">
        <v>97</v>
      </c>
      <c r="D5087" s="7">
        <v>20</v>
      </c>
      <c r="E5087" s="7">
        <v>1</v>
      </c>
      <c r="F5087" s="7">
        <v>700000</v>
      </c>
    </row>
    <row r="5088" spans="1:6" x14ac:dyDescent="0.2">
      <c r="A5088" s="7">
        <v>5087</v>
      </c>
      <c r="B5088" s="7">
        <v>32</v>
      </c>
      <c r="C5088" s="7" t="s">
        <v>97</v>
      </c>
      <c r="D5088" s="7">
        <v>20</v>
      </c>
      <c r="E5088" s="7">
        <v>1</v>
      </c>
      <c r="F5088" s="7">
        <v>272000</v>
      </c>
    </row>
    <row r="5089" spans="1:6" x14ac:dyDescent="0.2">
      <c r="A5089" s="7">
        <v>5088</v>
      </c>
      <c r="B5089" s="7">
        <v>48</v>
      </c>
      <c r="C5089" s="7" t="s">
        <v>96</v>
      </c>
      <c r="D5089" s="7">
        <v>20</v>
      </c>
      <c r="E5089" s="7">
        <v>1</v>
      </c>
      <c r="F5089" s="7">
        <v>962000</v>
      </c>
    </row>
    <row r="5090" spans="1:6" x14ac:dyDescent="0.2">
      <c r="A5090" s="7">
        <v>5089</v>
      </c>
      <c r="B5090" s="7">
        <v>51</v>
      </c>
      <c r="C5090" s="7" t="s">
        <v>97</v>
      </c>
      <c r="D5090" s="7">
        <v>20</v>
      </c>
      <c r="E5090" s="7">
        <v>1</v>
      </c>
      <c r="F5090" s="7">
        <v>114000</v>
      </c>
    </row>
    <row r="5091" spans="1:6" x14ac:dyDescent="0.2">
      <c r="A5091" s="7">
        <v>5090</v>
      </c>
      <c r="B5091" s="7">
        <v>43</v>
      </c>
      <c r="C5091" s="7" t="s">
        <v>97</v>
      </c>
      <c r="D5091" s="7">
        <v>15</v>
      </c>
      <c r="E5091" s="7">
        <v>1</v>
      </c>
      <c r="F5091" s="7">
        <v>356000</v>
      </c>
    </row>
    <row r="5092" spans="1:6" x14ac:dyDescent="0.2">
      <c r="A5092" s="7">
        <v>5091</v>
      </c>
      <c r="B5092" s="7">
        <v>57</v>
      </c>
      <c r="C5092" s="7" t="s">
        <v>97</v>
      </c>
      <c r="D5092" s="7">
        <v>15</v>
      </c>
      <c r="E5092" s="7">
        <v>1</v>
      </c>
      <c r="F5092" s="7">
        <v>214000</v>
      </c>
    </row>
    <row r="5093" spans="1:6" x14ac:dyDescent="0.2">
      <c r="A5093" s="7">
        <v>5092</v>
      </c>
      <c r="B5093" s="7">
        <v>53</v>
      </c>
      <c r="C5093" s="7" t="s">
        <v>96</v>
      </c>
      <c r="D5093" s="7">
        <v>20</v>
      </c>
      <c r="E5093" s="7">
        <v>1</v>
      </c>
      <c r="F5093" s="7">
        <v>653000</v>
      </c>
    </row>
    <row r="5094" spans="1:6" x14ac:dyDescent="0.2">
      <c r="A5094" s="7">
        <v>5093</v>
      </c>
      <c r="B5094" s="7">
        <v>43</v>
      </c>
      <c r="C5094" s="7" t="s">
        <v>96</v>
      </c>
      <c r="D5094" s="7">
        <v>10</v>
      </c>
      <c r="E5094" s="7">
        <v>1</v>
      </c>
      <c r="F5094" s="7">
        <v>341000</v>
      </c>
    </row>
    <row r="5095" spans="1:6" x14ac:dyDescent="0.2">
      <c r="A5095" s="7">
        <v>5094</v>
      </c>
      <c r="B5095" s="7">
        <v>50</v>
      </c>
      <c r="C5095" s="7" t="s">
        <v>96</v>
      </c>
      <c r="D5095" s="7">
        <v>20</v>
      </c>
      <c r="E5095" s="7">
        <v>1</v>
      </c>
      <c r="F5095" s="7">
        <v>60000</v>
      </c>
    </row>
    <row r="5096" spans="1:6" x14ac:dyDescent="0.2">
      <c r="A5096" s="7">
        <v>5095</v>
      </c>
      <c r="B5096" s="7">
        <v>53</v>
      </c>
      <c r="C5096" s="7" t="s">
        <v>96</v>
      </c>
      <c r="D5096" s="7">
        <v>15</v>
      </c>
      <c r="E5096" s="7">
        <v>1</v>
      </c>
      <c r="F5096" s="7">
        <v>522000</v>
      </c>
    </row>
    <row r="5097" spans="1:6" x14ac:dyDescent="0.2">
      <c r="A5097" s="7">
        <v>5096</v>
      </c>
      <c r="B5097" s="7">
        <v>32</v>
      </c>
      <c r="C5097" s="7" t="s">
        <v>96</v>
      </c>
      <c r="D5097" s="7">
        <v>10</v>
      </c>
      <c r="E5097" s="7">
        <v>1</v>
      </c>
      <c r="F5097" s="7">
        <v>79000</v>
      </c>
    </row>
    <row r="5098" spans="1:6" x14ac:dyDescent="0.2">
      <c r="A5098" s="7">
        <v>5097</v>
      </c>
      <c r="B5098" s="7">
        <v>34</v>
      </c>
      <c r="C5098" s="7" t="s">
        <v>97</v>
      </c>
      <c r="D5098" s="7">
        <v>20</v>
      </c>
      <c r="E5098" s="7">
        <v>1</v>
      </c>
      <c r="F5098" s="7">
        <v>563000</v>
      </c>
    </row>
    <row r="5099" spans="1:6" x14ac:dyDescent="0.2">
      <c r="A5099" s="7">
        <v>5098</v>
      </c>
      <c r="B5099" s="7">
        <v>54</v>
      </c>
      <c r="C5099" s="7" t="s">
        <v>96</v>
      </c>
      <c r="D5099" s="7">
        <v>15</v>
      </c>
      <c r="E5099" s="7">
        <v>1</v>
      </c>
      <c r="F5099" s="7">
        <v>329000</v>
      </c>
    </row>
    <row r="5100" spans="1:6" x14ac:dyDescent="0.2">
      <c r="A5100" s="7">
        <v>5099</v>
      </c>
      <c r="B5100" s="7">
        <v>30</v>
      </c>
      <c r="C5100" s="7" t="s">
        <v>96</v>
      </c>
      <c r="D5100" s="7">
        <v>20</v>
      </c>
      <c r="E5100" s="7">
        <v>1</v>
      </c>
      <c r="F5100" s="7">
        <v>701000</v>
      </c>
    </row>
    <row r="5101" spans="1:6" x14ac:dyDescent="0.2">
      <c r="A5101" s="7">
        <v>5100</v>
      </c>
      <c r="B5101" s="7">
        <v>47</v>
      </c>
      <c r="C5101" s="7" t="s">
        <v>97</v>
      </c>
      <c r="D5101" s="7">
        <v>10</v>
      </c>
      <c r="E5101" s="7">
        <v>1</v>
      </c>
      <c r="F5101" s="7">
        <v>95000</v>
      </c>
    </row>
    <row r="5102" spans="1:6" x14ac:dyDescent="0.2">
      <c r="A5102" s="7">
        <v>5101</v>
      </c>
      <c r="B5102" s="7">
        <v>59</v>
      </c>
      <c r="C5102" s="7" t="s">
        <v>96</v>
      </c>
      <c r="D5102" s="7">
        <v>15</v>
      </c>
      <c r="E5102" s="7">
        <v>1</v>
      </c>
      <c r="F5102" s="7">
        <v>177000</v>
      </c>
    </row>
    <row r="5103" spans="1:6" x14ac:dyDescent="0.2">
      <c r="A5103" s="7">
        <v>5102</v>
      </c>
      <c r="B5103" s="7">
        <v>24</v>
      </c>
      <c r="C5103" s="7" t="s">
        <v>97</v>
      </c>
      <c r="D5103" s="7">
        <v>15</v>
      </c>
      <c r="E5103" s="7">
        <v>1</v>
      </c>
      <c r="F5103" s="7">
        <v>106000</v>
      </c>
    </row>
    <row r="5104" spans="1:6" x14ac:dyDescent="0.2">
      <c r="A5104" s="7">
        <v>5103</v>
      </c>
      <c r="B5104" s="7">
        <v>53</v>
      </c>
      <c r="C5104" s="7" t="s">
        <v>96</v>
      </c>
      <c r="D5104" s="7">
        <v>20</v>
      </c>
      <c r="E5104" s="7">
        <v>1</v>
      </c>
      <c r="F5104" s="7">
        <v>871000</v>
      </c>
    </row>
    <row r="5105" spans="1:6" x14ac:dyDescent="0.2">
      <c r="A5105" s="7">
        <v>5104</v>
      </c>
      <c r="B5105" s="7">
        <v>23</v>
      </c>
      <c r="C5105" s="7" t="s">
        <v>96</v>
      </c>
      <c r="D5105" s="7">
        <v>20</v>
      </c>
      <c r="E5105" s="7">
        <v>1</v>
      </c>
      <c r="F5105" s="7">
        <v>146000</v>
      </c>
    </row>
    <row r="5106" spans="1:6" x14ac:dyDescent="0.2">
      <c r="A5106" s="7">
        <v>5105</v>
      </c>
      <c r="B5106" s="7">
        <v>45</v>
      </c>
      <c r="C5106" s="7" t="s">
        <v>97</v>
      </c>
      <c r="D5106" s="7">
        <v>10</v>
      </c>
      <c r="E5106" s="7">
        <v>1</v>
      </c>
      <c r="F5106" s="7">
        <v>588000</v>
      </c>
    </row>
    <row r="5107" spans="1:6" x14ac:dyDescent="0.2">
      <c r="A5107" s="7">
        <v>5106</v>
      </c>
      <c r="B5107" s="7">
        <v>22</v>
      </c>
      <c r="C5107" s="7" t="s">
        <v>97</v>
      </c>
      <c r="D5107" s="7">
        <v>15</v>
      </c>
      <c r="E5107" s="7">
        <v>1</v>
      </c>
      <c r="F5107" s="7">
        <v>161000</v>
      </c>
    </row>
    <row r="5108" spans="1:6" x14ac:dyDescent="0.2">
      <c r="A5108" s="7">
        <v>5107</v>
      </c>
      <c r="B5108" s="7">
        <v>51</v>
      </c>
      <c r="C5108" s="7" t="s">
        <v>96</v>
      </c>
      <c r="D5108" s="7">
        <v>20</v>
      </c>
      <c r="E5108" s="7">
        <v>1</v>
      </c>
      <c r="F5108" s="7">
        <v>284000</v>
      </c>
    </row>
    <row r="5109" spans="1:6" x14ac:dyDescent="0.2">
      <c r="A5109" s="7">
        <v>5108</v>
      </c>
      <c r="B5109" s="7">
        <v>51</v>
      </c>
      <c r="C5109" s="7" t="s">
        <v>97</v>
      </c>
      <c r="D5109" s="7">
        <v>10</v>
      </c>
      <c r="E5109" s="7">
        <v>1</v>
      </c>
      <c r="F5109" s="7">
        <v>817000</v>
      </c>
    </row>
    <row r="5110" spans="1:6" x14ac:dyDescent="0.2">
      <c r="A5110" s="7">
        <v>5109</v>
      </c>
      <c r="B5110" s="7">
        <v>41</v>
      </c>
      <c r="C5110" s="7" t="s">
        <v>97</v>
      </c>
      <c r="D5110" s="7">
        <v>15</v>
      </c>
      <c r="E5110" s="7">
        <v>1</v>
      </c>
      <c r="F5110" s="7">
        <v>202000</v>
      </c>
    </row>
    <row r="5111" spans="1:6" x14ac:dyDescent="0.2">
      <c r="A5111" s="7">
        <v>5110</v>
      </c>
      <c r="B5111" s="7">
        <v>39</v>
      </c>
      <c r="C5111" s="7" t="s">
        <v>97</v>
      </c>
      <c r="D5111" s="7">
        <v>15</v>
      </c>
      <c r="E5111" s="7">
        <v>1</v>
      </c>
      <c r="F5111" s="7">
        <v>670000</v>
      </c>
    </row>
    <row r="5112" spans="1:6" x14ac:dyDescent="0.2">
      <c r="A5112" s="7">
        <v>5111</v>
      </c>
      <c r="B5112" s="7">
        <v>45</v>
      </c>
      <c r="C5112" s="7" t="s">
        <v>97</v>
      </c>
      <c r="D5112" s="7">
        <v>20</v>
      </c>
      <c r="E5112" s="7">
        <v>1</v>
      </c>
      <c r="F5112" s="7">
        <v>372000</v>
      </c>
    </row>
    <row r="5113" spans="1:6" x14ac:dyDescent="0.2">
      <c r="A5113" s="7">
        <v>5112</v>
      </c>
      <c r="B5113" s="7">
        <v>23</v>
      </c>
      <c r="C5113" s="7" t="s">
        <v>97</v>
      </c>
      <c r="D5113" s="7">
        <v>10</v>
      </c>
      <c r="E5113" s="7">
        <v>1</v>
      </c>
      <c r="F5113" s="7">
        <v>249000</v>
      </c>
    </row>
    <row r="5114" spans="1:6" x14ac:dyDescent="0.2">
      <c r="A5114" s="7">
        <v>5113</v>
      </c>
      <c r="B5114" s="7">
        <v>58</v>
      </c>
      <c r="C5114" s="7" t="s">
        <v>96</v>
      </c>
      <c r="D5114" s="7">
        <v>10</v>
      </c>
      <c r="E5114" s="7">
        <v>1</v>
      </c>
      <c r="F5114" s="7">
        <v>803000</v>
      </c>
    </row>
    <row r="5115" spans="1:6" x14ac:dyDescent="0.2">
      <c r="A5115" s="7">
        <v>5114</v>
      </c>
      <c r="B5115" s="7">
        <v>45</v>
      </c>
      <c r="C5115" s="7" t="s">
        <v>96</v>
      </c>
      <c r="D5115" s="7">
        <v>15</v>
      </c>
      <c r="E5115" s="7">
        <v>1</v>
      </c>
      <c r="F5115" s="7">
        <v>544000</v>
      </c>
    </row>
    <row r="5116" spans="1:6" x14ac:dyDescent="0.2">
      <c r="A5116" s="7">
        <v>5115</v>
      </c>
      <c r="B5116" s="7">
        <v>27</v>
      </c>
      <c r="C5116" s="7" t="s">
        <v>97</v>
      </c>
      <c r="D5116" s="7">
        <v>10</v>
      </c>
      <c r="E5116" s="7">
        <v>1</v>
      </c>
      <c r="F5116" s="7">
        <v>868000</v>
      </c>
    </row>
    <row r="5117" spans="1:6" x14ac:dyDescent="0.2">
      <c r="A5117" s="7">
        <v>5116</v>
      </c>
      <c r="B5117" s="7">
        <v>46</v>
      </c>
      <c r="C5117" s="7" t="s">
        <v>96</v>
      </c>
      <c r="D5117" s="7">
        <v>20</v>
      </c>
      <c r="E5117" s="7">
        <v>1</v>
      </c>
      <c r="F5117" s="7">
        <v>600000</v>
      </c>
    </row>
    <row r="5118" spans="1:6" x14ac:dyDescent="0.2">
      <c r="A5118" s="7">
        <v>5117</v>
      </c>
      <c r="B5118" s="7">
        <v>30</v>
      </c>
      <c r="C5118" s="7" t="s">
        <v>97</v>
      </c>
      <c r="D5118" s="7">
        <v>20</v>
      </c>
      <c r="E5118" s="7">
        <v>1</v>
      </c>
      <c r="F5118" s="7">
        <v>512000</v>
      </c>
    </row>
    <row r="5119" spans="1:6" x14ac:dyDescent="0.2">
      <c r="A5119" s="7">
        <v>5118</v>
      </c>
      <c r="B5119" s="7">
        <v>55</v>
      </c>
      <c r="C5119" s="7" t="s">
        <v>96</v>
      </c>
      <c r="D5119" s="7">
        <v>15</v>
      </c>
      <c r="E5119" s="7">
        <v>1</v>
      </c>
      <c r="F5119" s="7">
        <v>563000</v>
      </c>
    </row>
    <row r="5120" spans="1:6" x14ac:dyDescent="0.2">
      <c r="A5120" s="7">
        <v>5119</v>
      </c>
      <c r="B5120" s="7">
        <v>42</v>
      </c>
      <c r="C5120" s="7" t="s">
        <v>97</v>
      </c>
      <c r="D5120" s="7">
        <v>20</v>
      </c>
      <c r="E5120" s="7">
        <v>1</v>
      </c>
      <c r="F5120" s="7">
        <v>210000</v>
      </c>
    </row>
    <row r="5121" spans="1:6" x14ac:dyDescent="0.2">
      <c r="A5121" s="7">
        <v>5120</v>
      </c>
      <c r="B5121" s="7">
        <v>44</v>
      </c>
      <c r="C5121" s="7" t="s">
        <v>97</v>
      </c>
      <c r="D5121" s="7">
        <v>20</v>
      </c>
      <c r="E5121" s="7">
        <v>1</v>
      </c>
      <c r="F5121" s="7">
        <v>545000</v>
      </c>
    </row>
    <row r="5122" spans="1:6" x14ac:dyDescent="0.2">
      <c r="A5122" s="7">
        <v>5121</v>
      </c>
      <c r="B5122" s="7">
        <v>57</v>
      </c>
      <c r="C5122" s="7" t="s">
        <v>97</v>
      </c>
      <c r="D5122" s="7">
        <v>20</v>
      </c>
      <c r="E5122" s="7">
        <v>1</v>
      </c>
      <c r="F5122" s="7">
        <v>758000</v>
      </c>
    </row>
    <row r="5123" spans="1:6" x14ac:dyDescent="0.2">
      <c r="A5123" s="7">
        <v>5122</v>
      </c>
      <c r="B5123" s="7">
        <v>59</v>
      </c>
      <c r="C5123" s="7" t="s">
        <v>97</v>
      </c>
      <c r="D5123" s="7">
        <v>15</v>
      </c>
      <c r="E5123" s="7">
        <v>1</v>
      </c>
      <c r="F5123" s="7">
        <v>707000</v>
      </c>
    </row>
    <row r="5124" spans="1:6" x14ac:dyDescent="0.2">
      <c r="A5124" s="7">
        <v>5123</v>
      </c>
      <c r="B5124" s="7">
        <v>42</v>
      </c>
      <c r="C5124" s="7" t="s">
        <v>96</v>
      </c>
      <c r="D5124" s="7">
        <v>20</v>
      </c>
      <c r="E5124" s="7">
        <v>1</v>
      </c>
      <c r="F5124" s="7">
        <v>662000</v>
      </c>
    </row>
    <row r="5125" spans="1:6" x14ac:dyDescent="0.2">
      <c r="A5125" s="7">
        <v>5124</v>
      </c>
      <c r="B5125" s="7">
        <v>42</v>
      </c>
      <c r="C5125" s="7" t="s">
        <v>96</v>
      </c>
      <c r="D5125" s="7">
        <v>15</v>
      </c>
      <c r="E5125" s="7">
        <v>1</v>
      </c>
      <c r="F5125" s="7">
        <v>222000</v>
      </c>
    </row>
    <row r="5126" spans="1:6" x14ac:dyDescent="0.2">
      <c r="A5126" s="7">
        <v>5125</v>
      </c>
      <c r="B5126" s="7">
        <v>55</v>
      </c>
      <c r="C5126" s="7" t="s">
        <v>97</v>
      </c>
      <c r="D5126" s="7">
        <v>20</v>
      </c>
      <c r="E5126" s="7">
        <v>1</v>
      </c>
      <c r="F5126" s="7">
        <v>738000</v>
      </c>
    </row>
    <row r="5127" spans="1:6" x14ac:dyDescent="0.2">
      <c r="A5127" s="7">
        <v>5126</v>
      </c>
      <c r="B5127" s="7">
        <v>38</v>
      </c>
      <c r="C5127" s="7" t="s">
        <v>96</v>
      </c>
      <c r="D5127" s="7">
        <v>20</v>
      </c>
      <c r="E5127" s="7">
        <v>1</v>
      </c>
      <c r="F5127" s="7">
        <v>664000</v>
      </c>
    </row>
    <row r="5128" spans="1:6" x14ac:dyDescent="0.2">
      <c r="A5128" s="7">
        <v>5127</v>
      </c>
      <c r="B5128" s="7">
        <v>42</v>
      </c>
      <c r="C5128" s="7" t="s">
        <v>97</v>
      </c>
      <c r="D5128" s="7">
        <v>10</v>
      </c>
      <c r="E5128" s="7">
        <v>1</v>
      </c>
      <c r="F5128" s="7">
        <v>875000</v>
      </c>
    </row>
    <row r="5129" spans="1:6" x14ac:dyDescent="0.2">
      <c r="A5129" s="7">
        <v>5128</v>
      </c>
      <c r="B5129" s="7">
        <v>52</v>
      </c>
      <c r="C5129" s="7" t="s">
        <v>97</v>
      </c>
      <c r="D5129" s="7">
        <v>15</v>
      </c>
      <c r="E5129" s="7">
        <v>1</v>
      </c>
      <c r="F5129" s="7">
        <v>428000</v>
      </c>
    </row>
    <row r="5130" spans="1:6" x14ac:dyDescent="0.2">
      <c r="A5130" s="7">
        <v>5129</v>
      </c>
      <c r="B5130" s="7">
        <v>22</v>
      </c>
      <c r="C5130" s="7" t="s">
        <v>96</v>
      </c>
      <c r="D5130" s="7">
        <v>15</v>
      </c>
      <c r="E5130" s="7">
        <v>1</v>
      </c>
      <c r="F5130" s="7">
        <v>525000</v>
      </c>
    </row>
    <row r="5131" spans="1:6" x14ac:dyDescent="0.2">
      <c r="A5131" s="7">
        <v>5130</v>
      </c>
      <c r="B5131" s="7">
        <v>30</v>
      </c>
      <c r="C5131" s="7" t="s">
        <v>97</v>
      </c>
      <c r="D5131" s="7">
        <v>10</v>
      </c>
      <c r="E5131" s="7">
        <v>1</v>
      </c>
      <c r="F5131" s="7">
        <v>227000</v>
      </c>
    </row>
    <row r="5132" spans="1:6" x14ac:dyDescent="0.2">
      <c r="A5132" s="7">
        <v>5131</v>
      </c>
      <c r="B5132" s="7">
        <v>27</v>
      </c>
      <c r="C5132" s="7" t="s">
        <v>96</v>
      </c>
      <c r="D5132" s="7">
        <v>20</v>
      </c>
      <c r="E5132" s="7">
        <v>1</v>
      </c>
      <c r="F5132" s="7">
        <v>390000</v>
      </c>
    </row>
    <row r="5133" spans="1:6" x14ac:dyDescent="0.2">
      <c r="A5133" s="7">
        <v>5132</v>
      </c>
      <c r="B5133" s="7">
        <v>29</v>
      </c>
      <c r="C5133" s="7" t="s">
        <v>97</v>
      </c>
      <c r="D5133" s="7">
        <v>10</v>
      </c>
      <c r="E5133" s="7">
        <v>1</v>
      </c>
      <c r="F5133" s="7">
        <v>865000</v>
      </c>
    </row>
    <row r="5134" spans="1:6" x14ac:dyDescent="0.2">
      <c r="A5134" s="7">
        <v>5133</v>
      </c>
      <c r="B5134" s="7">
        <v>37</v>
      </c>
      <c r="C5134" s="7" t="s">
        <v>97</v>
      </c>
      <c r="D5134" s="7">
        <v>10</v>
      </c>
      <c r="E5134" s="7">
        <v>1</v>
      </c>
      <c r="F5134" s="7">
        <v>895000</v>
      </c>
    </row>
    <row r="5135" spans="1:6" x14ac:dyDescent="0.2">
      <c r="A5135" s="7">
        <v>5134</v>
      </c>
      <c r="B5135" s="7">
        <v>48</v>
      </c>
      <c r="C5135" s="7" t="s">
        <v>97</v>
      </c>
      <c r="D5135" s="7">
        <v>15</v>
      </c>
      <c r="E5135" s="7">
        <v>1</v>
      </c>
      <c r="F5135" s="7">
        <v>512000</v>
      </c>
    </row>
    <row r="5136" spans="1:6" x14ac:dyDescent="0.2">
      <c r="A5136" s="7">
        <v>5135</v>
      </c>
      <c r="B5136" s="7">
        <v>39</v>
      </c>
      <c r="C5136" s="7" t="s">
        <v>96</v>
      </c>
      <c r="D5136" s="7">
        <v>20</v>
      </c>
      <c r="E5136" s="7">
        <v>1</v>
      </c>
      <c r="F5136" s="7">
        <v>761000</v>
      </c>
    </row>
    <row r="5137" spans="1:6" x14ac:dyDescent="0.2">
      <c r="A5137" s="7">
        <v>5136</v>
      </c>
      <c r="B5137" s="7">
        <v>53</v>
      </c>
      <c r="C5137" s="7" t="s">
        <v>96</v>
      </c>
      <c r="D5137" s="7">
        <v>20</v>
      </c>
      <c r="E5137" s="7">
        <v>1</v>
      </c>
      <c r="F5137" s="7">
        <v>687000</v>
      </c>
    </row>
    <row r="5138" spans="1:6" x14ac:dyDescent="0.2">
      <c r="A5138" s="7">
        <v>5137</v>
      </c>
      <c r="B5138" s="7">
        <v>30</v>
      </c>
      <c r="C5138" s="7" t="s">
        <v>96</v>
      </c>
      <c r="D5138" s="7">
        <v>10</v>
      </c>
      <c r="E5138" s="7">
        <v>1</v>
      </c>
      <c r="F5138" s="7">
        <v>544000</v>
      </c>
    </row>
    <row r="5139" spans="1:6" x14ac:dyDescent="0.2">
      <c r="A5139" s="7">
        <v>5138</v>
      </c>
      <c r="B5139" s="7">
        <v>47</v>
      </c>
      <c r="C5139" s="7" t="s">
        <v>97</v>
      </c>
      <c r="D5139" s="7">
        <v>15</v>
      </c>
      <c r="E5139" s="7">
        <v>1</v>
      </c>
      <c r="F5139" s="7">
        <v>209000</v>
      </c>
    </row>
    <row r="5140" spans="1:6" x14ac:dyDescent="0.2">
      <c r="A5140" s="7">
        <v>5139</v>
      </c>
      <c r="B5140" s="7">
        <v>27</v>
      </c>
      <c r="C5140" s="7" t="s">
        <v>97</v>
      </c>
      <c r="D5140" s="7">
        <v>15</v>
      </c>
      <c r="E5140" s="7">
        <v>1</v>
      </c>
      <c r="F5140" s="7">
        <v>78000</v>
      </c>
    </row>
    <row r="5141" spans="1:6" x14ac:dyDescent="0.2">
      <c r="A5141" s="7">
        <v>5140</v>
      </c>
      <c r="B5141" s="7">
        <v>28</v>
      </c>
      <c r="C5141" s="7" t="s">
        <v>97</v>
      </c>
      <c r="D5141" s="7">
        <v>20</v>
      </c>
      <c r="E5141" s="7">
        <v>1</v>
      </c>
      <c r="F5141" s="7">
        <v>799000</v>
      </c>
    </row>
    <row r="5142" spans="1:6" x14ac:dyDescent="0.2">
      <c r="A5142" s="7">
        <v>5141</v>
      </c>
      <c r="B5142" s="7">
        <v>56</v>
      </c>
      <c r="C5142" s="7" t="s">
        <v>96</v>
      </c>
      <c r="D5142" s="7">
        <v>15</v>
      </c>
      <c r="E5142" s="7">
        <v>1</v>
      </c>
      <c r="F5142" s="7">
        <v>965000</v>
      </c>
    </row>
    <row r="5143" spans="1:6" x14ac:dyDescent="0.2">
      <c r="A5143" s="7">
        <v>5142</v>
      </c>
      <c r="B5143" s="7">
        <v>42</v>
      </c>
      <c r="C5143" s="7" t="s">
        <v>96</v>
      </c>
      <c r="D5143" s="7">
        <v>15</v>
      </c>
      <c r="E5143" s="7">
        <v>1</v>
      </c>
      <c r="F5143" s="7">
        <v>160000</v>
      </c>
    </row>
    <row r="5144" spans="1:6" x14ac:dyDescent="0.2">
      <c r="A5144" s="7">
        <v>5143</v>
      </c>
      <c r="B5144" s="7">
        <v>34</v>
      </c>
      <c r="C5144" s="7" t="s">
        <v>96</v>
      </c>
      <c r="D5144" s="7">
        <v>15</v>
      </c>
      <c r="E5144" s="7">
        <v>1</v>
      </c>
      <c r="F5144" s="7">
        <v>370000</v>
      </c>
    </row>
    <row r="5145" spans="1:6" x14ac:dyDescent="0.2">
      <c r="A5145" s="7">
        <v>5144</v>
      </c>
      <c r="B5145" s="7">
        <v>23</v>
      </c>
      <c r="C5145" s="7" t="s">
        <v>96</v>
      </c>
      <c r="D5145" s="7">
        <v>20</v>
      </c>
      <c r="E5145" s="7">
        <v>1</v>
      </c>
      <c r="F5145" s="7">
        <v>650000</v>
      </c>
    </row>
    <row r="5146" spans="1:6" x14ac:dyDescent="0.2">
      <c r="A5146" s="7">
        <v>5145</v>
      </c>
      <c r="B5146" s="7">
        <v>33</v>
      </c>
      <c r="C5146" s="7" t="s">
        <v>97</v>
      </c>
      <c r="D5146" s="7">
        <v>20</v>
      </c>
      <c r="E5146" s="7">
        <v>1</v>
      </c>
      <c r="F5146" s="7">
        <v>763000</v>
      </c>
    </row>
    <row r="5147" spans="1:6" x14ac:dyDescent="0.2">
      <c r="A5147" s="7">
        <v>5146</v>
      </c>
      <c r="B5147" s="7">
        <v>54</v>
      </c>
      <c r="C5147" s="7" t="s">
        <v>97</v>
      </c>
      <c r="D5147" s="7">
        <v>15</v>
      </c>
      <c r="E5147" s="7">
        <v>1</v>
      </c>
      <c r="F5147" s="7">
        <v>586000</v>
      </c>
    </row>
    <row r="5148" spans="1:6" x14ac:dyDescent="0.2">
      <c r="A5148" s="7">
        <v>5147</v>
      </c>
      <c r="B5148" s="7">
        <v>22</v>
      </c>
      <c r="C5148" s="7" t="s">
        <v>96</v>
      </c>
      <c r="D5148" s="7">
        <v>10</v>
      </c>
      <c r="E5148" s="7">
        <v>1</v>
      </c>
      <c r="F5148" s="7">
        <v>93000</v>
      </c>
    </row>
    <row r="5149" spans="1:6" x14ac:dyDescent="0.2">
      <c r="A5149" s="7">
        <v>5148</v>
      </c>
      <c r="B5149" s="7">
        <v>58</v>
      </c>
      <c r="C5149" s="7" t="s">
        <v>96</v>
      </c>
      <c r="D5149" s="7">
        <v>20</v>
      </c>
      <c r="E5149" s="7">
        <v>1</v>
      </c>
      <c r="F5149" s="7">
        <v>79000</v>
      </c>
    </row>
    <row r="5150" spans="1:6" x14ac:dyDescent="0.2">
      <c r="A5150" s="7">
        <v>5149</v>
      </c>
      <c r="B5150" s="7">
        <v>59</v>
      </c>
      <c r="C5150" s="7" t="s">
        <v>97</v>
      </c>
      <c r="D5150" s="7">
        <v>10</v>
      </c>
      <c r="E5150" s="7">
        <v>1</v>
      </c>
      <c r="F5150" s="7">
        <v>330000</v>
      </c>
    </row>
    <row r="5151" spans="1:6" x14ac:dyDescent="0.2">
      <c r="A5151" s="7">
        <v>5150</v>
      </c>
      <c r="B5151" s="7">
        <v>20</v>
      </c>
      <c r="C5151" s="7" t="s">
        <v>97</v>
      </c>
      <c r="D5151" s="7">
        <v>15</v>
      </c>
      <c r="E5151" s="7">
        <v>1</v>
      </c>
      <c r="F5151" s="7">
        <v>390000</v>
      </c>
    </row>
    <row r="5152" spans="1:6" x14ac:dyDescent="0.2">
      <c r="A5152" s="7">
        <v>5151</v>
      </c>
      <c r="B5152" s="7">
        <v>54</v>
      </c>
      <c r="C5152" s="7" t="s">
        <v>97</v>
      </c>
      <c r="D5152" s="7">
        <v>10</v>
      </c>
      <c r="E5152" s="7">
        <v>1</v>
      </c>
      <c r="F5152" s="7">
        <v>965000</v>
      </c>
    </row>
    <row r="5153" spans="1:6" x14ac:dyDescent="0.2">
      <c r="A5153" s="7">
        <v>5152</v>
      </c>
      <c r="B5153" s="7">
        <v>35</v>
      </c>
      <c r="C5153" s="7" t="s">
        <v>97</v>
      </c>
      <c r="D5153" s="7">
        <v>10</v>
      </c>
      <c r="E5153" s="7">
        <v>1</v>
      </c>
      <c r="F5153" s="7">
        <v>458000</v>
      </c>
    </row>
    <row r="5154" spans="1:6" x14ac:dyDescent="0.2">
      <c r="A5154" s="7">
        <v>5153</v>
      </c>
      <c r="B5154" s="7">
        <v>43</v>
      </c>
      <c r="C5154" s="7" t="s">
        <v>97</v>
      </c>
      <c r="D5154" s="7">
        <v>10</v>
      </c>
      <c r="E5154" s="7">
        <v>1</v>
      </c>
      <c r="F5154" s="7">
        <v>902000</v>
      </c>
    </row>
    <row r="5155" spans="1:6" x14ac:dyDescent="0.2">
      <c r="A5155" s="7">
        <v>5154</v>
      </c>
      <c r="B5155" s="7">
        <v>54</v>
      </c>
      <c r="C5155" s="7" t="s">
        <v>96</v>
      </c>
      <c r="D5155" s="7">
        <v>10</v>
      </c>
      <c r="E5155" s="7">
        <v>1</v>
      </c>
      <c r="F5155" s="7">
        <v>936000</v>
      </c>
    </row>
    <row r="5156" spans="1:6" x14ac:dyDescent="0.2">
      <c r="A5156" s="7">
        <v>5155</v>
      </c>
      <c r="B5156" s="7">
        <v>20</v>
      </c>
      <c r="C5156" s="7" t="s">
        <v>96</v>
      </c>
      <c r="D5156" s="7">
        <v>10</v>
      </c>
      <c r="E5156" s="7">
        <v>1</v>
      </c>
      <c r="F5156" s="7">
        <v>189000</v>
      </c>
    </row>
    <row r="5157" spans="1:6" x14ac:dyDescent="0.2">
      <c r="A5157" s="7">
        <v>5156</v>
      </c>
      <c r="B5157" s="7">
        <v>53</v>
      </c>
      <c r="C5157" s="7" t="s">
        <v>97</v>
      </c>
      <c r="D5157" s="7">
        <v>15</v>
      </c>
      <c r="E5157" s="7">
        <v>1</v>
      </c>
      <c r="F5157" s="7">
        <v>728000</v>
      </c>
    </row>
    <row r="5158" spans="1:6" x14ac:dyDescent="0.2">
      <c r="A5158" s="7">
        <v>5157</v>
      </c>
      <c r="B5158" s="7">
        <v>51</v>
      </c>
      <c r="C5158" s="7" t="s">
        <v>97</v>
      </c>
      <c r="D5158" s="7">
        <v>20</v>
      </c>
      <c r="E5158" s="7">
        <v>1</v>
      </c>
      <c r="F5158" s="7">
        <v>331000</v>
      </c>
    </row>
    <row r="5159" spans="1:6" x14ac:dyDescent="0.2">
      <c r="A5159" s="7">
        <v>5158</v>
      </c>
      <c r="B5159" s="7">
        <v>34</v>
      </c>
      <c r="C5159" s="7" t="s">
        <v>97</v>
      </c>
      <c r="D5159" s="7">
        <v>10</v>
      </c>
      <c r="E5159" s="7">
        <v>1</v>
      </c>
      <c r="F5159" s="7">
        <v>100000</v>
      </c>
    </row>
    <row r="5160" spans="1:6" x14ac:dyDescent="0.2">
      <c r="A5160" s="7">
        <v>5159</v>
      </c>
      <c r="B5160" s="7">
        <v>27</v>
      </c>
      <c r="C5160" s="7" t="s">
        <v>96</v>
      </c>
      <c r="D5160" s="7">
        <v>10</v>
      </c>
      <c r="E5160" s="7">
        <v>1</v>
      </c>
      <c r="F5160" s="7">
        <v>380000</v>
      </c>
    </row>
    <row r="5161" spans="1:6" x14ac:dyDescent="0.2">
      <c r="A5161" s="7">
        <v>5160</v>
      </c>
      <c r="B5161" s="7">
        <v>29</v>
      </c>
      <c r="C5161" s="7" t="s">
        <v>97</v>
      </c>
      <c r="D5161" s="7">
        <v>10</v>
      </c>
      <c r="E5161" s="7">
        <v>1</v>
      </c>
      <c r="F5161" s="7">
        <v>79000</v>
      </c>
    </row>
    <row r="5162" spans="1:6" x14ac:dyDescent="0.2">
      <c r="A5162" s="7">
        <v>5161</v>
      </c>
      <c r="B5162" s="7">
        <v>28</v>
      </c>
      <c r="C5162" s="7" t="s">
        <v>97</v>
      </c>
      <c r="D5162" s="7">
        <v>20</v>
      </c>
      <c r="E5162" s="7">
        <v>1</v>
      </c>
      <c r="F5162" s="7">
        <v>763000</v>
      </c>
    </row>
    <row r="5163" spans="1:6" x14ac:dyDescent="0.2">
      <c r="A5163" s="7">
        <v>5162</v>
      </c>
      <c r="B5163" s="7">
        <v>43</v>
      </c>
      <c r="C5163" s="7" t="s">
        <v>96</v>
      </c>
      <c r="D5163" s="7">
        <v>10</v>
      </c>
      <c r="E5163" s="7">
        <v>1</v>
      </c>
      <c r="F5163" s="7">
        <v>215000</v>
      </c>
    </row>
    <row r="5164" spans="1:6" x14ac:dyDescent="0.2">
      <c r="A5164" s="7">
        <v>5163</v>
      </c>
      <c r="B5164" s="7">
        <v>27</v>
      </c>
      <c r="C5164" s="7" t="s">
        <v>96</v>
      </c>
      <c r="D5164" s="7">
        <v>10</v>
      </c>
      <c r="E5164" s="7">
        <v>1</v>
      </c>
      <c r="F5164" s="7">
        <v>247000</v>
      </c>
    </row>
    <row r="5165" spans="1:6" x14ac:dyDescent="0.2">
      <c r="A5165" s="7">
        <v>5164</v>
      </c>
      <c r="B5165" s="7">
        <v>35</v>
      </c>
      <c r="C5165" s="7" t="s">
        <v>96</v>
      </c>
      <c r="D5165" s="7">
        <v>10</v>
      </c>
      <c r="E5165" s="7">
        <v>1</v>
      </c>
      <c r="F5165" s="7">
        <v>771000</v>
      </c>
    </row>
    <row r="5166" spans="1:6" x14ac:dyDescent="0.2">
      <c r="A5166" s="7">
        <v>5165</v>
      </c>
      <c r="B5166" s="7">
        <v>23</v>
      </c>
      <c r="C5166" s="7" t="s">
        <v>97</v>
      </c>
      <c r="D5166" s="7">
        <v>10</v>
      </c>
      <c r="E5166" s="7">
        <v>1</v>
      </c>
      <c r="F5166" s="7">
        <v>790000</v>
      </c>
    </row>
    <row r="5167" spans="1:6" x14ac:dyDescent="0.2">
      <c r="A5167" s="7">
        <v>5166</v>
      </c>
      <c r="B5167" s="7">
        <v>20</v>
      </c>
      <c r="C5167" s="7" t="s">
        <v>97</v>
      </c>
      <c r="D5167" s="7">
        <v>15</v>
      </c>
      <c r="E5167" s="7">
        <v>1</v>
      </c>
      <c r="F5167" s="7">
        <v>397000</v>
      </c>
    </row>
    <row r="5168" spans="1:6" x14ac:dyDescent="0.2">
      <c r="A5168" s="7">
        <v>5167</v>
      </c>
      <c r="B5168" s="7">
        <v>54</v>
      </c>
      <c r="C5168" s="7" t="s">
        <v>96</v>
      </c>
      <c r="D5168" s="7">
        <v>10</v>
      </c>
      <c r="E5168" s="7">
        <v>1</v>
      </c>
      <c r="F5168" s="7">
        <v>80000</v>
      </c>
    </row>
    <row r="5169" spans="1:6" x14ac:dyDescent="0.2">
      <c r="A5169" s="7">
        <v>5168</v>
      </c>
      <c r="B5169" s="7">
        <v>40</v>
      </c>
      <c r="C5169" s="7" t="s">
        <v>96</v>
      </c>
      <c r="D5169" s="7">
        <v>15</v>
      </c>
      <c r="E5169" s="7">
        <v>1</v>
      </c>
      <c r="F5169" s="7">
        <v>358000</v>
      </c>
    </row>
    <row r="5170" spans="1:6" x14ac:dyDescent="0.2">
      <c r="A5170" s="7">
        <v>5169</v>
      </c>
      <c r="B5170" s="7">
        <v>51</v>
      </c>
      <c r="C5170" s="7" t="s">
        <v>96</v>
      </c>
      <c r="D5170" s="7">
        <v>15</v>
      </c>
      <c r="E5170" s="7">
        <v>1</v>
      </c>
      <c r="F5170" s="7">
        <v>924000</v>
      </c>
    </row>
    <row r="5171" spans="1:6" x14ac:dyDescent="0.2">
      <c r="A5171" s="7">
        <v>5170</v>
      </c>
      <c r="B5171" s="7">
        <v>34</v>
      </c>
      <c r="C5171" s="7" t="s">
        <v>97</v>
      </c>
      <c r="D5171" s="7">
        <v>20</v>
      </c>
      <c r="E5171" s="7">
        <v>1</v>
      </c>
      <c r="F5171" s="7">
        <v>259000</v>
      </c>
    </row>
    <row r="5172" spans="1:6" x14ac:dyDescent="0.2">
      <c r="A5172" s="7">
        <v>5171</v>
      </c>
      <c r="B5172" s="7">
        <v>41</v>
      </c>
      <c r="C5172" s="7" t="s">
        <v>97</v>
      </c>
      <c r="D5172" s="7">
        <v>15</v>
      </c>
      <c r="E5172" s="7">
        <v>1</v>
      </c>
      <c r="F5172" s="7">
        <v>987000</v>
      </c>
    </row>
    <row r="5173" spans="1:6" x14ac:dyDescent="0.2">
      <c r="A5173" s="7">
        <v>5172</v>
      </c>
      <c r="B5173" s="7">
        <v>34</v>
      </c>
      <c r="C5173" s="7" t="s">
        <v>97</v>
      </c>
      <c r="D5173" s="7">
        <v>20</v>
      </c>
      <c r="E5173" s="7">
        <v>1</v>
      </c>
      <c r="F5173" s="7">
        <v>656000</v>
      </c>
    </row>
    <row r="5174" spans="1:6" x14ac:dyDescent="0.2">
      <c r="A5174" s="7">
        <v>5173</v>
      </c>
      <c r="B5174" s="7">
        <v>30</v>
      </c>
      <c r="C5174" s="7" t="s">
        <v>97</v>
      </c>
      <c r="D5174" s="7">
        <v>10</v>
      </c>
      <c r="E5174" s="7">
        <v>1</v>
      </c>
      <c r="F5174" s="7">
        <v>830000</v>
      </c>
    </row>
    <row r="5175" spans="1:6" x14ac:dyDescent="0.2">
      <c r="A5175" s="7">
        <v>5174</v>
      </c>
      <c r="B5175" s="7">
        <v>26</v>
      </c>
      <c r="C5175" s="7" t="s">
        <v>97</v>
      </c>
      <c r="D5175" s="7">
        <v>20</v>
      </c>
      <c r="E5175" s="7">
        <v>1</v>
      </c>
      <c r="F5175" s="7">
        <v>164000</v>
      </c>
    </row>
    <row r="5176" spans="1:6" x14ac:dyDescent="0.2">
      <c r="A5176" s="7">
        <v>5175</v>
      </c>
      <c r="B5176" s="7">
        <v>30</v>
      </c>
      <c r="C5176" s="7" t="s">
        <v>96</v>
      </c>
      <c r="D5176" s="7">
        <v>15</v>
      </c>
      <c r="E5176" s="7">
        <v>1</v>
      </c>
      <c r="F5176" s="7">
        <v>834000</v>
      </c>
    </row>
    <row r="5177" spans="1:6" x14ac:dyDescent="0.2">
      <c r="A5177" s="7">
        <v>5176</v>
      </c>
      <c r="B5177" s="7">
        <v>43</v>
      </c>
      <c r="C5177" s="7" t="s">
        <v>96</v>
      </c>
      <c r="D5177" s="7">
        <v>15</v>
      </c>
      <c r="E5177" s="7">
        <v>1</v>
      </c>
      <c r="F5177" s="7">
        <v>673000</v>
      </c>
    </row>
    <row r="5178" spans="1:6" x14ac:dyDescent="0.2">
      <c r="A5178" s="7">
        <v>5177</v>
      </c>
      <c r="B5178" s="7">
        <v>58</v>
      </c>
      <c r="C5178" s="7" t="s">
        <v>96</v>
      </c>
      <c r="D5178" s="7">
        <v>15</v>
      </c>
      <c r="E5178" s="7">
        <v>1</v>
      </c>
      <c r="F5178" s="7">
        <v>259000</v>
      </c>
    </row>
    <row r="5179" spans="1:6" x14ac:dyDescent="0.2">
      <c r="A5179" s="7">
        <v>5178</v>
      </c>
      <c r="B5179" s="7">
        <v>30</v>
      </c>
      <c r="C5179" s="7" t="s">
        <v>96</v>
      </c>
      <c r="D5179" s="7">
        <v>10</v>
      </c>
      <c r="E5179" s="7">
        <v>1</v>
      </c>
      <c r="F5179" s="7">
        <v>951000</v>
      </c>
    </row>
    <row r="5180" spans="1:6" x14ac:dyDescent="0.2">
      <c r="A5180" s="7">
        <v>5179</v>
      </c>
      <c r="B5180" s="7">
        <v>20</v>
      </c>
      <c r="C5180" s="7" t="s">
        <v>97</v>
      </c>
      <c r="D5180" s="7">
        <v>10</v>
      </c>
      <c r="E5180" s="7">
        <v>1</v>
      </c>
      <c r="F5180" s="7">
        <v>896000</v>
      </c>
    </row>
    <row r="5181" spans="1:6" x14ac:dyDescent="0.2">
      <c r="A5181" s="7">
        <v>5180</v>
      </c>
      <c r="B5181" s="7">
        <v>59</v>
      </c>
      <c r="C5181" s="7" t="s">
        <v>96</v>
      </c>
      <c r="D5181" s="7">
        <v>20</v>
      </c>
      <c r="E5181" s="7">
        <v>1</v>
      </c>
      <c r="F5181" s="7">
        <v>672000</v>
      </c>
    </row>
    <row r="5182" spans="1:6" x14ac:dyDescent="0.2">
      <c r="A5182" s="7">
        <v>5181</v>
      </c>
      <c r="B5182" s="7">
        <v>38</v>
      </c>
      <c r="C5182" s="7" t="s">
        <v>97</v>
      </c>
      <c r="D5182" s="7">
        <v>20</v>
      </c>
      <c r="E5182" s="7">
        <v>1</v>
      </c>
      <c r="F5182" s="7">
        <v>338000</v>
      </c>
    </row>
    <row r="5183" spans="1:6" x14ac:dyDescent="0.2">
      <c r="A5183" s="7">
        <v>5182</v>
      </c>
      <c r="B5183" s="7">
        <v>45</v>
      </c>
      <c r="C5183" s="7" t="s">
        <v>96</v>
      </c>
      <c r="D5183" s="7">
        <v>20</v>
      </c>
      <c r="E5183" s="7">
        <v>1</v>
      </c>
      <c r="F5183" s="7">
        <v>380000</v>
      </c>
    </row>
    <row r="5184" spans="1:6" x14ac:dyDescent="0.2">
      <c r="A5184" s="7">
        <v>5183</v>
      </c>
      <c r="B5184" s="7">
        <v>46</v>
      </c>
      <c r="C5184" s="7" t="s">
        <v>96</v>
      </c>
      <c r="D5184" s="7">
        <v>20</v>
      </c>
      <c r="E5184" s="7">
        <v>1</v>
      </c>
      <c r="F5184" s="7">
        <v>329000</v>
      </c>
    </row>
    <row r="5185" spans="1:6" x14ac:dyDescent="0.2">
      <c r="A5185" s="7">
        <v>5184</v>
      </c>
      <c r="B5185" s="7">
        <v>51</v>
      </c>
      <c r="C5185" s="7" t="s">
        <v>97</v>
      </c>
      <c r="D5185" s="7">
        <v>10</v>
      </c>
      <c r="E5185" s="7">
        <v>1</v>
      </c>
      <c r="F5185" s="7">
        <v>584000</v>
      </c>
    </row>
    <row r="5186" spans="1:6" x14ac:dyDescent="0.2">
      <c r="A5186" s="7">
        <v>5185</v>
      </c>
      <c r="B5186" s="7">
        <v>49</v>
      </c>
      <c r="C5186" s="7" t="s">
        <v>96</v>
      </c>
      <c r="D5186" s="7">
        <v>15</v>
      </c>
      <c r="E5186" s="7">
        <v>1</v>
      </c>
      <c r="F5186" s="7">
        <v>295000</v>
      </c>
    </row>
    <row r="5187" spans="1:6" x14ac:dyDescent="0.2">
      <c r="A5187" s="7">
        <v>5186</v>
      </c>
      <c r="B5187" s="7">
        <v>52</v>
      </c>
      <c r="C5187" s="7" t="s">
        <v>96</v>
      </c>
      <c r="D5187" s="7">
        <v>20</v>
      </c>
      <c r="E5187" s="7">
        <v>1</v>
      </c>
      <c r="F5187" s="7">
        <v>262000</v>
      </c>
    </row>
    <row r="5188" spans="1:6" x14ac:dyDescent="0.2">
      <c r="A5188" s="7">
        <v>5187</v>
      </c>
      <c r="B5188" s="7">
        <v>56</v>
      </c>
      <c r="C5188" s="7" t="s">
        <v>97</v>
      </c>
      <c r="D5188" s="7">
        <v>10</v>
      </c>
      <c r="E5188" s="7">
        <v>1</v>
      </c>
      <c r="F5188" s="7">
        <v>260000</v>
      </c>
    </row>
    <row r="5189" spans="1:6" x14ac:dyDescent="0.2">
      <c r="A5189" s="7">
        <v>5188</v>
      </c>
      <c r="B5189" s="7">
        <v>27</v>
      </c>
      <c r="C5189" s="7" t="s">
        <v>97</v>
      </c>
      <c r="D5189" s="7">
        <v>10</v>
      </c>
      <c r="E5189" s="7">
        <v>1</v>
      </c>
      <c r="F5189" s="7">
        <v>124000</v>
      </c>
    </row>
    <row r="5190" spans="1:6" x14ac:dyDescent="0.2">
      <c r="A5190" s="7">
        <v>5189</v>
      </c>
      <c r="B5190" s="7">
        <v>39</v>
      </c>
      <c r="C5190" s="7" t="s">
        <v>97</v>
      </c>
      <c r="D5190" s="7">
        <v>10</v>
      </c>
      <c r="E5190" s="7">
        <v>1</v>
      </c>
      <c r="F5190" s="7">
        <v>924000</v>
      </c>
    </row>
    <row r="5191" spans="1:6" x14ac:dyDescent="0.2">
      <c r="A5191" s="7">
        <v>5190</v>
      </c>
      <c r="B5191" s="7">
        <v>54</v>
      </c>
      <c r="C5191" s="7" t="s">
        <v>97</v>
      </c>
      <c r="D5191" s="7">
        <v>15</v>
      </c>
      <c r="E5191" s="7">
        <v>1</v>
      </c>
      <c r="F5191" s="7">
        <v>30000</v>
      </c>
    </row>
    <row r="5192" spans="1:6" x14ac:dyDescent="0.2">
      <c r="A5192" s="7">
        <v>5191</v>
      </c>
      <c r="B5192" s="7">
        <v>34</v>
      </c>
      <c r="C5192" s="7" t="s">
        <v>97</v>
      </c>
      <c r="D5192" s="7">
        <v>15</v>
      </c>
      <c r="E5192" s="7">
        <v>1</v>
      </c>
      <c r="F5192" s="7">
        <v>899000</v>
      </c>
    </row>
    <row r="5193" spans="1:6" x14ac:dyDescent="0.2">
      <c r="A5193" s="7">
        <v>5192</v>
      </c>
      <c r="B5193" s="7">
        <v>52</v>
      </c>
      <c r="C5193" s="7" t="s">
        <v>97</v>
      </c>
      <c r="D5193" s="7">
        <v>10</v>
      </c>
      <c r="E5193" s="7">
        <v>1</v>
      </c>
      <c r="F5193" s="7">
        <v>217000</v>
      </c>
    </row>
    <row r="5194" spans="1:6" x14ac:dyDescent="0.2">
      <c r="A5194" s="7">
        <v>5193</v>
      </c>
      <c r="B5194" s="7">
        <v>55</v>
      </c>
      <c r="C5194" s="7" t="s">
        <v>97</v>
      </c>
      <c r="D5194" s="7">
        <v>10</v>
      </c>
      <c r="E5194" s="7">
        <v>1</v>
      </c>
      <c r="F5194" s="7">
        <v>730000</v>
      </c>
    </row>
    <row r="5195" spans="1:6" x14ac:dyDescent="0.2">
      <c r="A5195" s="7">
        <v>5194</v>
      </c>
      <c r="B5195" s="7">
        <v>43</v>
      </c>
      <c r="C5195" s="7" t="s">
        <v>97</v>
      </c>
      <c r="D5195" s="7">
        <v>20</v>
      </c>
      <c r="E5195" s="7">
        <v>1</v>
      </c>
      <c r="F5195" s="7">
        <v>443000</v>
      </c>
    </row>
    <row r="5196" spans="1:6" x14ac:dyDescent="0.2">
      <c r="A5196" s="7">
        <v>5195</v>
      </c>
      <c r="B5196" s="7">
        <v>30</v>
      </c>
      <c r="C5196" s="7" t="s">
        <v>97</v>
      </c>
      <c r="D5196" s="7">
        <v>15</v>
      </c>
      <c r="E5196" s="7">
        <v>1</v>
      </c>
      <c r="F5196" s="7">
        <v>800000</v>
      </c>
    </row>
    <row r="5197" spans="1:6" x14ac:dyDescent="0.2">
      <c r="A5197" s="7">
        <v>5196</v>
      </c>
      <c r="B5197" s="7">
        <v>54</v>
      </c>
      <c r="C5197" s="7" t="s">
        <v>96</v>
      </c>
      <c r="D5197" s="7">
        <v>10</v>
      </c>
      <c r="E5197" s="7">
        <v>1</v>
      </c>
      <c r="F5197" s="7">
        <v>361000</v>
      </c>
    </row>
    <row r="5198" spans="1:6" x14ac:dyDescent="0.2">
      <c r="A5198" s="7">
        <v>5197</v>
      </c>
      <c r="B5198" s="7">
        <v>26</v>
      </c>
      <c r="C5198" s="7" t="s">
        <v>97</v>
      </c>
      <c r="D5198" s="7">
        <v>15</v>
      </c>
      <c r="E5198" s="7">
        <v>1</v>
      </c>
      <c r="F5198" s="7">
        <v>718000</v>
      </c>
    </row>
    <row r="5199" spans="1:6" x14ac:dyDescent="0.2">
      <c r="A5199" s="7">
        <v>5198</v>
      </c>
      <c r="B5199" s="7">
        <v>36</v>
      </c>
      <c r="C5199" s="7" t="s">
        <v>97</v>
      </c>
      <c r="D5199" s="7">
        <v>20</v>
      </c>
      <c r="E5199" s="7">
        <v>1</v>
      </c>
      <c r="F5199" s="7">
        <v>990000</v>
      </c>
    </row>
    <row r="5200" spans="1:6" x14ac:dyDescent="0.2">
      <c r="A5200" s="7">
        <v>5199</v>
      </c>
      <c r="B5200" s="7">
        <v>38</v>
      </c>
      <c r="C5200" s="7" t="s">
        <v>96</v>
      </c>
      <c r="D5200" s="7">
        <v>20</v>
      </c>
      <c r="E5200" s="7">
        <v>1</v>
      </c>
      <c r="F5200" s="7">
        <v>809000</v>
      </c>
    </row>
    <row r="5201" spans="1:6" x14ac:dyDescent="0.2">
      <c r="A5201" s="7">
        <v>5200</v>
      </c>
      <c r="B5201" s="7">
        <v>29</v>
      </c>
      <c r="C5201" s="7" t="s">
        <v>96</v>
      </c>
      <c r="D5201" s="7">
        <v>15</v>
      </c>
      <c r="E5201" s="7">
        <v>1</v>
      </c>
      <c r="F5201" s="7">
        <v>99000</v>
      </c>
    </row>
    <row r="5202" spans="1:6" x14ac:dyDescent="0.2">
      <c r="A5202" s="7">
        <v>5201</v>
      </c>
      <c r="B5202" s="7">
        <v>33</v>
      </c>
      <c r="C5202" s="7" t="s">
        <v>96</v>
      </c>
      <c r="D5202" s="7">
        <v>10</v>
      </c>
      <c r="E5202" s="7">
        <v>1</v>
      </c>
      <c r="F5202" s="7">
        <v>659000</v>
      </c>
    </row>
    <row r="5203" spans="1:6" x14ac:dyDescent="0.2">
      <c r="A5203" s="7">
        <v>5202</v>
      </c>
      <c r="B5203" s="7">
        <v>32</v>
      </c>
      <c r="C5203" s="7" t="s">
        <v>97</v>
      </c>
      <c r="D5203" s="7">
        <v>10</v>
      </c>
      <c r="E5203" s="7">
        <v>1</v>
      </c>
      <c r="F5203" s="7">
        <v>758000</v>
      </c>
    </row>
    <row r="5204" spans="1:6" x14ac:dyDescent="0.2">
      <c r="A5204" s="7">
        <v>5203</v>
      </c>
      <c r="B5204" s="7">
        <v>37</v>
      </c>
      <c r="C5204" s="7" t="s">
        <v>97</v>
      </c>
      <c r="D5204" s="7">
        <v>15</v>
      </c>
      <c r="E5204" s="7">
        <v>1</v>
      </c>
      <c r="F5204" s="7">
        <v>858000</v>
      </c>
    </row>
    <row r="5205" spans="1:6" x14ac:dyDescent="0.2">
      <c r="A5205" s="7">
        <v>5204</v>
      </c>
      <c r="B5205" s="7">
        <v>51</v>
      </c>
      <c r="C5205" s="7" t="s">
        <v>97</v>
      </c>
      <c r="D5205" s="7">
        <v>20</v>
      </c>
      <c r="E5205" s="7">
        <v>1</v>
      </c>
      <c r="F5205" s="7">
        <v>687000</v>
      </c>
    </row>
    <row r="5206" spans="1:6" x14ac:dyDescent="0.2">
      <c r="A5206" s="7">
        <v>5205</v>
      </c>
      <c r="B5206" s="7">
        <v>39</v>
      </c>
      <c r="C5206" s="7" t="s">
        <v>96</v>
      </c>
      <c r="D5206" s="7">
        <v>15</v>
      </c>
      <c r="E5206" s="7">
        <v>1</v>
      </c>
      <c r="F5206" s="7">
        <v>132000</v>
      </c>
    </row>
    <row r="5207" spans="1:6" x14ac:dyDescent="0.2">
      <c r="A5207" s="7">
        <v>5206</v>
      </c>
      <c r="B5207" s="7">
        <v>44</v>
      </c>
      <c r="C5207" s="7" t="s">
        <v>96</v>
      </c>
      <c r="D5207" s="7">
        <v>10</v>
      </c>
      <c r="E5207" s="7">
        <v>1</v>
      </c>
      <c r="F5207" s="7">
        <v>947000</v>
      </c>
    </row>
    <row r="5208" spans="1:6" x14ac:dyDescent="0.2">
      <c r="A5208" s="7">
        <v>5207</v>
      </c>
      <c r="B5208" s="7">
        <v>31</v>
      </c>
      <c r="C5208" s="7" t="s">
        <v>96</v>
      </c>
      <c r="D5208" s="7">
        <v>20</v>
      </c>
      <c r="E5208" s="7">
        <v>1</v>
      </c>
      <c r="F5208" s="7">
        <v>15000</v>
      </c>
    </row>
    <row r="5209" spans="1:6" x14ac:dyDescent="0.2">
      <c r="A5209" s="7">
        <v>5208</v>
      </c>
      <c r="B5209" s="7">
        <v>40</v>
      </c>
      <c r="C5209" s="7" t="s">
        <v>96</v>
      </c>
      <c r="D5209" s="7">
        <v>10</v>
      </c>
      <c r="E5209" s="7">
        <v>1</v>
      </c>
      <c r="F5209" s="7">
        <v>534000</v>
      </c>
    </row>
    <row r="5210" spans="1:6" x14ac:dyDescent="0.2">
      <c r="A5210" s="7">
        <v>5209</v>
      </c>
      <c r="B5210" s="7">
        <v>25</v>
      </c>
      <c r="C5210" s="7" t="s">
        <v>97</v>
      </c>
      <c r="D5210" s="7">
        <v>10</v>
      </c>
      <c r="E5210" s="7">
        <v>1</v>
      </c>
      <c r="F5210" s="7">
        <v>153000</v>
      </c>
    </row>
    <row r="5211" spans="1:6" x14ac:dyDescent="0.2">
      <c r="A5211" s="7">
        <v>5210</v>
      </c>
      <c r="B5211" s="7">
        <v>53</v>
      </c>
      <c r="C5211" s="7" t="s">
        <v>97</v>
      </c>
      <c r="D5211" s="7">
        <v>10</v>
      </c>
      <c r="E5211" s="7">
        <v>1</v>
      </c>
      <c r="F5211" s="7">
        <v>218000</v>
      </c>
    </row>
    <row r="5212" spans="1:6" x14ac:dyDescent="0.2">
      <c r="A5212" s="7">
        <v>5211</v>
      </c>
      <c r="B5212" s="7">
        <v>34</v>
      </c>
      <c r="C5212" s="7" t="s">
        <v>97</v>
      </c>
      <c r="D5212" s="7">
        <v>10</v>
      </c>
      <c r="E5212" s="7">
        <v>1</v>
      </c>
      <c r="F5212" s="7">
        <v>850000</v>
      </c>
    </row>
    <row r="5213" spans="1:6" x14ac:dyDescent="0.2">
      <c r="A5213" s="7">
        <v>5212</v>
      </c>
      <c r="B5213" s="7">
        <v>24</v>
      </c>
      <c r="C5213" s="7" t="s">
        <v>96</v>
      </c>
      <c r="D5213" s="7">
        <v>20</v>
      </c>
      <c r="E5213" s="7">
        <v>1</v>
      </c>
      <c r="F5213" s="7">
        <v>267000</v>
      </c>
    </row>
    <row r="5214" spans="1:6" x14ac:dyDescent="0.2">
      <c r="A5214" s="7">
        <v>5213</v>
      </c>
      <c r="B5214" s="7">
        <v>25</v>
      </c>
      <c r="C5214" s="7" t="s">
        <v>97</v>
      </c>
      <c r="D5214" s="7">
        <v>10</v>
      </c>
      <c r="E5214" s="7">
        <v>1</v>
      </c>
      <c r="F5214" s="7">
        <v>518000</v>
      </c>
    </row>
    <row r="5215" spans="1:6" x14ac:dyDescent="0.2">
      <c r="A5215" s="7">
        <v>5214</v>
      </c>
      <c r="B5215" s="7">
        <v>21</v>
      </c>
      <c r="C5215" s="7" t="s">
        <v>97</v>
      </c>
      <c r="D5215" s="7">
        <v>15</v>
      </c>
      <c r="E5215" s="7">
        <v>1</v>
      </c>
      <c r="F5215" s="7">
        <v>327000</v>
      </c>
    </row>
    <row r="5216" spans="1:6" x14ac:dyDescent="0.2">
      <c r="A5216" s="7">
        <v>5215</v>
      </c>
      <c r="B5216" s="7">
        <v>59</v>
      </c>
      <c r="C5216" s="7" t="s">
        <v>97</v>
      </c>
      <c r="D5216" s="7">
        <v>20</v>
      </c>
      <c r="E5216" s="7">
        <v>1</v>
      </c>
      <c r="F5216" s="7">
        <v>180000</v>
      </c>
    </row>
    <row r="5217" spans="1:6" x14ac:dyDescent="0.2">
      <c r="A5217" s="7">
        <v>5216</v>
      </c>
      <c r="B5217" s="7">
        <v>43</v>
      </c>
      <c r="C5217" s="7" t="s">
        <v>96</v>
      </c>
      <c r="D5217" s="7">
        <v>20</v>
      </c>
      <c r="E5217" s="7">
        <v>1</v>
      </c>
      <c r="F5217" s="7">
        <v>936000</v>
      </c>
    </row>
    <row r="5218" spans="1:6" x14ac:dyDescent="0.2">
      <c r="A5218" s="7">
        <v>5217</v>
      </c>
      <c r="B5218" s="7">
        <v>31</v>
      </c>
      <c r="C5218" s="7" t="s">
        <v>96</v>
      </c>
      <c r="D5218" s="7">
        <v>20</v>
      </c>
      <c r="E5218" s="7">
        <v>1</v>
      </c>
      <c r="F5218" s="7">
        <v>70000</v>
      </c>
    </row>
    <row r="5219" spans="1:6" x14ac:dyDescent="0.2">
      <c r="A5219" s="7">
        <v>5218</v>
      </c>
      <c r="B5219" s="7">
        <v>47</v>
      </c>
      <c r="C5219" s="7" t="s">
        <v>97</v>
      </c>
      <c r="D5219" s="7">
        <v>10</v>
      </c>
      <c r="E5219" s="7">
        <v>1</v>
      </c>
      <c r="F5219" s="7">
        <v>934000</v>
      </c>
    </row>
    <row r="5220" spans="1:6" x14ac:dyDescent="0.2">
      <c r="A5220" s="7">
        <v>5219</v>
      </c>
      <c r="B5220" s="7">
        <v>32</v>
      </c>
      <c r="C5220" s="7" t="s">
        <v>97</v>
      </c>
      <c r="D5220" s="7">
        <v>20</v>
      </c>
      <c r="E5220" s="7">
        <v>1</v>
      </c>
      <c r="F5220" s="7">
        <v>56000</v>
      </c>
    </row>
    <row r="5221" spans="1:6" x14ac:dyDescent="0.2">
      <c r="A5221" s="7">
        <v>5220</v>
      </c>
      <c r="B5221" s="7">
        <v>54</v>
      </c>
      <c r="C5221" s="7" t="s">
        <v>97</v>
      </c>
      <c r="D5221" s="7">
        <v>15</v>
      </c>
      <c r="E5221" s="7">
        <v>1</v>
      </c>
      <c r="F5221" s="7">
        <v>156000</v>
      </c>
    </row>
    <row r="5222" spans="1:6" x14ac:dyDescent="0.2">
      <c r="A5222" s="7">
        <v>5221</v>
      </c>
      <c r="B5222" s="7">
        <v>55</v>
      </c>
      <c r="C5222" s="7" t="s">
        <v>96</v>
      </c>
      <c r="D5222" s="7">
        <v>15</v>
      </c>
      <c r="E5222" s="7">
        <v>1</v>
      </c>
      <c r="F5222" s="7">
        <v>477000</v>
      </c>
    </row>
    <row r="5223" spans="1:6" x14ac:dyDescent="0.2">
      <c r="A5223" s="7">
        <v>5222</v>
      </c>
      <c r="B5223" s="7">
        <v>38</v>
      </c>
      <c r="C5223" s="7" t="s">
        <v>96</v>
      </c>
      <c r="D5223" s="7">
        <v>15</v>
      </c>
      <c r="E5223" s="7">
        <v>1</v>
      </c>
      <c r="F5223" s="7">
        <v>895000</v>
      </c>
    </row>
    <row r="5224" spans="1:6" x14ac:dyDescent="0.2">
      <c r="A5224" s="7">
        <v>5223</v>
      </c>
      <c r="B5224" s="7">
        <v>23</v>
      </c>
      <c r="C5224" s="7" t="s">
        <v>96</v>
      </c>
      <c r="D5224" s="7">
        <v>10</v>
      </c>
      <c r="E5224" s="7">
        <v>1</v>
      </c>
      <c r="F5224" s="7">
        <v>795000</v>
      </c>
    </row>
    <row r="5225" spans="1:6" x14ac:dyDescent="0.2">
      <c r="A5225" s="7">
        <v>5224</v>
      </c>
      <c r="B5225" s="7">
        <v>46</v>
      </c>
      <c r="C5225" s="7" t="s">
        <v>97</v>
      </c>
      <c r="D5225" s="7">
        <v>10</v>
      </c>
      <c r="E5225" s="7">
        <v>1</v>
      </c>
      <c r="F5225" s="7">
        <v>139000</v>
      </c>
    </row>
    <row r="5226" spans="1:6" x14ac:dyDescent="0.2">
      <c r="A5226" s="7">
        <v>5225</v>
      </c>
      <c r="B5226" s="7">
        <v>46</v>
      </c>
      <c r="C5226" s="7" t="s">
        <v>96</v>
      </c>
      <c r="D5226" s="7">
        <v>15</v>
      </c>
      <c r="E5226" s="7">
        <v>1</v>
      </c>
      <c r="F5226" s="7">
        <v>451000</v>
      </c>
    </row>
    <row r="5227" spans="1:6" x14ac:dyDescent="0.2">
      <c r="A5227" s="7">
        <v>5226</v>
      </c>
      <c r="B5227" s="7">
        <v>34</v>
      </c>
      <c r="C5227" s="7" t="s">
        <v>97</v>
      </c>
      <c r="D5227" s="7">
        <v>15</v>
      </c>
      <c r="E5227" s="7">
        <v>1</v>
      </c>
      <c r="F5227" s="7">
        <v>190000</v>
      </c>
    </row>
    <row r="5228" spans="1:6" x14ac:dyDescent="0.2">
      <c r="A5228" s="7">
        <v>5227</v>
      </c>
      <c r="B5228" s="7">
        <v>25</v>
      </c>
      <c r="C5228" s="7" t="s">
        <v>96</v>
      </c>
      <c r="D5228" s="7">
        <v>20</v>
      </c>
      <c r="E5228" s="7">
        <v>1</v>
      </c>
      <c r="F5228" s="7">
        <v>876000</v>
      </c>
    </row>
    <row r="5229" spans="1:6" x14ac:dyDescent="0.2">
      <c r="A5229" s="7">
        <v>5228</v>
      </c>
      <c r="B5229" s="7">
        <v>25</v>
      </c>
      <c r="C5229" s="7" t="s">
        <v>97</v>
      </c>
      <c r="D5229" s="7">
        <v>20</v>
      </c>
      <c r="E5229" s="7">
        <v>1</v>
      </c>
      <c r="F5229" s="7">
        <v>46000</v>
      </c>
    </row>
    <row r="5230" spans="1:6" x14ac:dyDescent="0.2">
      <c r="A5230" s="7">
        <v>5229</v>
      </c>
      <c r="B5230" s="7">
        <v>53</v>
      </c>
      <c r="C5230" s="7" t="s">
        <v>96</v>
      </c>
      <c r="D5230" s="7">
        <v>15</v>
      </c>
      <c r="E5230" s="7">
        <v>1</v>
      </c>
      <c r="F5230" s="7">
        <v>120000</v>
      </c>
    </row>
    <row r="5231" spans="1:6" x14ac:dyDescent="0.2">
      <c r="A5231" s="7">
        <v>5230</v>
      </c>
      <c r="B5231" s="7">
        <v>53</v>
      </c>
      <c r="C5231" s="7" t="s">
        <v>97</v>
      </c>
      <c r="D5231" s="7">
        <v>15</v>
      </c>
      <c r="E5231" s="7">
        <v>1</v>
      </c>
      <c r="F5231" s="7">
        <v>447000</v>
      </c>
    </row>
    <row r="5232" spans="1:6" x14ac:dyDescent="0.2">
      <c r="A5232" s="7">
        <v>5231</v>
      </c>
      <c r="B5232" s="7">
        <v>22</v>
      </c>
      <c r="C5232" s="7" t="s">
        <v>96</v>
      </c>
      <c r="D5232" s="7">
        <v>10</v>
      </c>
      <c r="E5232" s="7">
        <v>1</v>
      </c>
      <c r="F5232" s="7">
        <v>903000</v>
      </c>
    </row>
    <row r="5233" spans="1:6" x14ac:dyDescent="0.2">
      <c r="A5233" s="7">
        <v>5232</v>
      </c>
      <c r="B5233" s="7">
        <v>57</v>
      </c>
      <c r="C5233" s="7" t="s">
        <v>96</v>
      </c>
      <c r="D5233" s="7">
        <v>10</v>
      </c>
      <c r="E5233" s="7">
        <v>1</v>
      </c>
      <c r="F5233" s="7">
        <v>307000</v>
      </c>
    </row>
    <row r="5234" spans="1:6" x14ac:dyDescent="0.2">
      <c r="A5234" s="7">
        <v>5233</v>
      </c>
      <c r="B5234" s="7">
        <v>53</v>
      </c>
      <c r="C5234" s="7" t="s">
        <v>96</v>
      </c>
      <c r="D5234" s="7">
        <v>10</v>
      </c>
      <c r="E5234" s="7">
        <v>1</v>
      </c>
      <c r="F5234" s="7">
        <v>239000</v>
      </c>
    </row>
    <row r="5235" spans="1:6" x14ac:dyDescent="0.2">
      <c r="A5235" s="7">
        <v>5234</v>
      </c>
      <c r="B5235" s="7">
        <v>25</v>
      </c>
      <c r="C5235" s="7" t="s">
        <v>96</v>
      </c>
      <c r="D5235" s="7">
        <v>10</v>
      </c>
      <c r="E5235" s="7">
        <v>1</v>
      </c>
      <c r="F5235" s="7">
        <v>635000</v>
      </c>
    </row>
    <row r="5236" spans="1:6" x14ac:dyDescent="0.2">
      <c r="A5236" s="7">
        <v>5235</v>
      </c>
      <c r="B5236" s="7">
        <v>43</v>
      </c>
      <c r="C5236" s="7" t="s">
        <v>97</v>
      </c>
      <c r="D5236" s="7">
        <v>15</v>
      </c>
      <c r="E5236" s="7">
        <v>1</v>
      </c>
      <c r="F5236" s="7">
        <v>839000</v>
      </c>
    </row>
    <row r="5237" spans="1:6" x14ac:dyDescent="0.2">
      <c r="A5237" s="7">
        <v>5236</v>
      </c>
      <c r="B5237" s="7">
        <v>44</v>
      </c>
      <c r="C5237" s="7" t="s">
        <v>96</v>
      </c>
      <c r="D5237" s="7">
        <v>15</v>
      </c>
      <c r="E5237" s="7">
        <v>1</v>
      </c>
      <c r="F5237" s="7">
        <v>838000</v>
      </c>
    </row>
    <row r="5238" spans="1:6" x14ac:dyDescent="0.2">
      <c r="A5238" s="7">
        <v>5237</v>
      </c>
      <c r="B5238" s="7">
        <v>46</v>
      </c>
      <c r="C5238" s="7" t="s">
        <v>96</v>
      </c>
      <c r="D5238" s="7">
        <v>10</v>
      </c>
      <c r="E5238" s="7">
        <v>1</v>
      </c>
      <c r="F5238" s="7">
        <v>471000</v>
      </c>
    </row>
    <row r="5239" spans="1:6" x14ac:dyDescent="0.2">
      <c r="A5239" s="7">
        <v>5238</v>
      </c>
      <c r="B5239" s="7">
        <v>45</v>
      </c>
      <c r="C5239" s="7" t="s">
        <v>97</v>
      </c>
      <c r="D5239" s="7">
        <v>10</v>
      </c>
      <c r="E5239" s="7">
        <v>1</v>
      </c>
      <c r="F5239" s="7">
        <v>809000</v>
      </c>
    </row>
    <row r="5240" spans="1:6" x14ac:dyDescent="0.2">
      <c r="A5240" s="7">
        <v>5239</v>
      </c>
      <c r="B5240" s="7">
        <v>44</v>
      </c>
      <c r="C5240" s="7" t="s">
        <v>96</v>
      </c>
      <c r="D5240" s="7">
        <v>20</v>
      </c>
      <c r="E5240" s="7">
        <v>1</v>
      </c>
      <c r="F5240" s="7">
        <v>339000</v>
      </c>
    </row>
    <row r="5241" spans="1:6" x14ac:dyDescent="0.2">
      <c r="A5241" s="7">
        <v>5240</v>
      </c>
      <c r="B5241" s="7">
        <v>47</v>
      </c>
      <c r="C5241" s="7" t="s">
        <v>96</v>
      </c>
      <c r="D5241" s="7">
        <v>15</v>
      </c>
      <c r="E5241" s="7">
        <v>1</v>
      </c>
      <c r="F5241" s="7">
        <v>353000</v>
      </c>
    </row>
    <row r="5242" spans="1:6" x14ac:dyDescent="0.2">
      <c r="A5242" s="7">
        <v>5241</v>
      </c>
      <c r="B5242" s="7">
        <v>40</v>
      </c>
      <c r="C5242" s="7" t="s">
        <v>97</v>
      </c>
      <c r="D5242" s="7">
        <v>15</v>
      </c>
      <c r="E5242" s="7">
        <v>1</v>
      </c>
      <c r="F5242" s="7">
        <v>74000</v>
      </c>
    </row>
    <row r="5243" spans="1:6" x14ac:dyDescent="0.2">
      <c r="A5243" s="7">
        <v>5242</v>
      </c>
      <c r="B5243" s="7">
        <v>37</v>
      </c>
      <c r="C5243" s="7" t="s">
        <v>96</v>
      </c>
      <c r="D5243" s="7">
        <v>15</v>
      </c>
      <c r="E5243" s="7">
        <v>1</v>
      </c>
      <c r="F5243" s="7">
        <v>719000</v>
      </c>
    </row>
    <row r="5244" spans="1:6" x14ac:dyDescent="0.2">
      <c r="A5244" s="7">
        <v>5243</v>
      </c>
      <c r="B5244" s="7">
        <v>44</v>
      </c>
      <c r="C5244" s="7" t="s">
        <v>96</v>
      </c>
      <c r="D5244" s="7">
        <v>10</v>
      </c>
      <c r="E5244" s="7">
        <v>1</v>
      </c>
      <c r="F5244" s="7">
        <v>260000</v>
      </c>
    </row>
    <row r="5245" spans="1:6" x14ac:dyDescent="0.2">
      <c r="A5245" s="7">
        <v>5244</v>
      </c>
      <c r="B5245" s="7">
        <v>33</v>
      </c>
      <c r="C5245" s="7" t="s">
        <v>96</v>
      </c>
      <c r="D5245" s="7">
        <v>10</v>
      </c>
      <c r="E5245" s="7">
        <v>1</v>
      </c>
      <c r="F5245" s="7">
        <v>440000</v>
      </c>
    </row>
    <row r="5246" spans="1:6" x14ac:dyDescent="0.2">
      <c r="A5246" s="7">
        <v>5245</v>
      </c>
      <c r="B5246" s="7">
        <v>31</v>
      </c>
      <c r="C5246" s="7" t="s">
        <v>96</v>
      </c>
      <c r="D5246" s="7">
        <v>10</v>
      </c>
      <c r="E5246" s="7">
        <v>1</v>
      </c>
      <c r="F5246" s="7">
        <v>148000</v>
      </c>
    </row>
    <row r="5247" spans="1:6" x14ac:dyDescent="0.2">
      <c r="A5247" s="7">
        <v>5246</v>
      </c>
      <c r="B5247" s="7">
        <v>35</v>
      </c>
      <c r="C5247" s="7" t="s">
        <v>97</v>
      </c>
      <c r="D5247" s="7">
        <v>10</v>
      </c>
      <c r="E5247" s="7">
        <v>1</v>
      </c>
      <c r="F5247" s="7">
        <v>58000</v>
      </c>
    </row>
    <row r="5248" spans="1:6" x14ac:dyDescent="0.2">
      <c r="A5248" s="7">
        <v>5247</v>
      </c>
      <c r="B5248" s="7">
        <v>47</v>
      </c>
      <c r="C5248" s="7" t="s">
        <v>96</v>
      </c>
      <c r="D5248" s="7">
        <v>10</v>
      </c>
      <c r="E5248" s="7">
        <v>1</v>
      </c>
      <c r="F5248" s="7">
        <v>239000</v>
      </c>
    </row>
    <row r="5249" spans="1:6" x14ac:dyDescent="0.2">
      <c r="A5249" s="7">
        <v>5248</v>
      </c>
      <c r="B5249" s="7">
        <v>31</v>
      </c>
      <c r="C5249" s="7" t="s">
        <v>97</v>
      </c>
      <c r="D5249" s="7">
        <v>15</v>
      </c>
      <c r="E5249" s="7">
        <v>1</v>
      </c>
      <c r="F5249" s="7">
        <v>952000</v>
      </c>
    </row>
    <row r="5250" spans="1:6" x14ac:dyDescent="0.2">
      <c r="A5250" s="7">
        <v>5249</v>
      </c>
      <c r="B5250" s="7">
        <v>36</v>
      </c>
      <c r="C5250" s="7" t="s">
        <v>97</v>
      </c>
      <c r="D5250" s="7">
        <v>10</v>
      </c>
      <c r="E5250" s="7">
        <v>1</v>
      </c>
      <c r="F5250" s="7">
        <v>232000</v>
      </c>
    </row>
    <row r="5251" spans="1:6" x14ac:dyDescent="0.2">
      <c r="A5251" s="7">
        <v>5250</v>
      </c>
      <c r="B5251" s="7">
        <v>43</v>
      </c>
      <c r="C5251" s="7" t="s">
        <v>96</v>
      </c>
      <c r="D5251" s="7">
        <v>20</v>
      </c>
      <c r="E5251" s="7">
        <v>1</v>
      </c>
      <c r="F5251" s="7">
        <v>544000</v>
      </c>
    </row>
    <row r="5252" spans="1:6" x14ac:dyDescent="0.2">
      <c r="A5252" s="7">
        <v>5251</v>
      </c>
      <c r="B5252" s="7">
        <v>33</v>
      </c>
      <c r="C5252" s="7" t="s">
        <v>97</v>
      </c>
      <c r="D5252" s="7">
        <v>15</v>
      </c>
      <c r="E5252" s="7">
        <v>1</v>
      </c>
      <c r="F5252" s="7">
        <v>912000</v>
      </c>
    </row>
    <row r="5253" spans="1:6" x14ac:dyDescent="0.2">
      <c r="A5253" s="7">
        <v>5252</v>
      </c>
      <c r="B5253" s="7">
        <v>25</v>
      </c>
      <c r="C5253" s="7" t="s">
        <v>96</v>
      </c>
      <c r="D5253" s="7">
        <v>15</v>
      </c>
      <c r="E5253" s="7">
        <v>1</v>
      </c>
      <c r="F5253" s="7">
        <v>65000</v>
      </c>
    </row>
    <row r="5254" spans="1:6" x14ac:dyDescent="0.2">
      <c r="A5254" s="7">
        <v>5253</v>
      </c>
      <c r="B5254" s="7">
        <v>24</v>
      </c>
      <c r="C5254" s="7" t="s">
        <v>96</v>
      </c>
      <c r="D5254" s="7">
        <v>15</v>
      </c>
      <c r="E5254" s="7">
        <v>1</v>
      </c>
      <c r="F5254" s="7">
        <v>299000</v>
      </c>
    </row>
    <row r="5255" spans="1:6" x14ac:dyDescent="0.2">
      <c r="A5255" s="7">
        <v>5254</v>
      </c>
      <c r="B5255" s="7">
        <v>39</v>
      </c>
      <c r="C5255" s="7" t="s">
        <v>97</v>
      </c>
      <c r="D5255" s="7">
        <v>10</v>
      </c>
      <c r="E5255" s="7">
        <v>1</v>
      </c>
      <c r="F5255" s="7">
        <v>310000</v>
      </c>
    </row>
    <row r="5256" spans="1:6" x14ac:dyDescent="0.2">
      <c r="A5256" s="7">
        <v>5255</v>
      </c>
      <c r="B5256" s="7">
        <v>56</v>
      </c>
      <c r="C5256" s="7" t="s">
        <v>96</v>
      </c>
      <c r="D5256" s="7">
        <v>10</v>
      </c>
      <c r="E5256" s="7">
        <v>1</v>
      </c>
      <c r="F5256" s="7">
        <v>521000</v>
      </c>
    </row>
    <row r="5257" spans="1:6" x14ac:dyDescent="0.2">
      <c r="A5257" s="7">
        <v>5256</v>
      </c>
      <c r="B5257" s="7">
        <v>42</v>
      </c>
      <c r="C5257" s="7" t="s">
        <v>97</v>
      </c>
      <c r="D5257" s="7">
        <v>10</v>
      </c>
      <c r="E5257" s="7">
        <v>1</v>
      </c>
      <c r="F5257" s="7">
        <v>860000</v>
      </c>
    </row>
    <row r="5258" spans="1:6" x14ac:dyDescent="0.2">
      <c r="A5258" s="7">
        <v>5257</v>
      </c>
      <c r="B5258" s="7">
        <v>28</v>
      </c>
      <c r="C5258" s="7" t="s">
        <v>97</v>
      </c>
      <c r="D5258" s="7">
        <v>10</v>
      </c>
      <c r="E5258" s="7">
        <v>1</v>
      </c>
      <c r="F5258" s="7">
        <v>15000</v>
      </c>
    </row>
    <row r="5259" spans="1:6" x14ac:dyDescent="0.2">
      <c r="A5259" s="7">
        <v>5258</v>
      </c>
      <c r="B5259" s="7">
        <v>55</v>
      </c>
      <c r="C5259" s="7" t="s">
        <v>96</v>
      </c>
      <c r="D5259" s="7">
        <v>10</v>
      </c>
      <c r="E5259" s="7">
        <v>1</v>
      </c>
      <c r="F5259" s="7">
        <v>928000</v>
      </c>
    </row>
    <row r="5260" spans="1:6" x14ac:dyDescent="0.2">
      <c r="A5260" s="7">
        <v>5259</v>
      </c>
      <c r="B5260" s="7">
        <v>20</v>
      </c>
      <c r="C5260" s="7" t="s">
        <v>96</v>
      </c>
      <c r="D5260" s="7">
        <v>10</v>
      </c>
      <c r="E5260" s="7">
        <v>1</v>
      </c>
      <c r="F5260" s="7">
        <v>431000</v>
      </c>
    </row>
    <row r="5261" spans="1:6" x14ac:dyDescent="0.2">
      <c r="A5261" s="7">
        <v>5260</v>
      </c>
      <c r="B5261" s="7">
        <v>41</v>
      </c>
      <c r="C5261" s="7" t="s">
        <v>96</v>
      </c>
      <c r="D5261" s="7">
        <v>15</v>
      </c>
      <c r="E5261" s="7">
        <v>1</v>
      </c>
      <c r="F5261" s="7">
        <v>220000</v>
      </c>
    </row>
    <row r="5262" spans="1:6" x14ac:dyDescent="0.2">
      <c r="A5262" s="7">
        <v>5261</v>
      </c>
      <c r="B5262" s="7">
        <v>25</v>
      </c>
      <c r="C5262" s="7" t="s">
        <v>96</v>
      </c>
      <c r="D5262" s="7">
        <v>10</v>
      </c>
      <c r="E5262" s="7">
        <v>1</v>
      </c>
      <c r="F5262" s="7">
        <v>432000</v>
      </c>
    </row>
    <row r="5263" spans="1:6" x14ac:dyDescent="0.2">
      <c r="A5263" s="7">
        <v>5262</v>
      </c>
      <c r="B5263" s="7">
        <v>33</v>
      </c>
      <c r="C5263" s="7" t="s">
        <v>97</v>
      </c>
      <c r="D5263" s="7">
        <v>15</v>
      </c>
      <c r="E5263" s="7">
        <v>1</v>
      </c>
      <c r="F5263" s="7">
        <v>331000</v>
      </c>
    </row>
    <row r="5264" spans="1:6" x14ac:dyDescent="0.2">
      <c r="A5264" s="7">
        <v>5263</v>
      </c>
      <c r="B5264" s="7">
        <v>39</v>
      </c>
      <c r="C5264" s="7" t="s">
        <v>97</v>
      </c>
      <c r="D5264" s="7">
        <v>20</v>
      </c>
      <c r="E5264" s="7">
        <v>1</v>
      </c>
      <c r="F5264" s="7">
        <v>626000</v>
      </c>
    </row>
    <row r="5265" spans="1:6" x14ac:dyDescent="0.2">
      <c r="A5265" s="7">
        <v>5264</v>
      </c>
      <c r="B5265" s="7">
        <v>44</v>
      </c>
      <c r="C5265" s="7" t="s">
        <v>96</v>
      </c>
      <c r="D5265" s="7">
        <v>20</v>
      </c>
      <c r="E5265" s="7">
        <v>1</v>
      </c>
      <c r="F5265" s="7">
        <v>652000</v>
      </c>
    </row>
    <row r="5266" spans="1:6" x14ac:dyDescent="0.2">
      <c r="A5266" s="7">
        <v>5265</v>
      </c>
      <c r="B5266" s="7">
        <v>59</v>
      </c>
      <c r="C5266" s="7" t="s">
        <v>97</v>
      </c>
      <c r="D5266" s="7">
        <v>20</v>
      </c>
      <c r="E5266" s="7">
        <v>1</v>
      </c>
      <c r="F5266" s="7">
        <v>442000</v>
      </c>
    </row>
    <row r="5267" spans="1:6" x14ac:dyDescent="0.2">
      <c r="A5267" s="7">
        <v>5266</v>
      </c>
      <c r="B5267" s="7">
        <v>22</v>
      </c>
      <c r="C5267" s="7" t="s">
        <v>96</v>
      </c>
      <c r="D5267" s="7">
        <v>10</v>
      </c>
      <c r="E5267" s="7">
        <v>1</v>
      </c>
      <c r="F5267" s="7">
        <v>238000</v>
      </c>
    </row>
    <row r="5268" spans="1:6" x14ac:dyDescent="0.2">
      <c r="A5268" s="7">
        <v>5267</v>
      </c>
      <c r="B5268" s="7">
        <v>48</v>
      </c>
      <c r="C5268" s="7" t="s">
        <v>96</v>
      </c>
      <c r="D5268" s="7">
        <v>15</v>
      </c>
      <c r="E5268" s="7">
        <v>1</v>
      </c>
      <c r="F5268" s="7">
        <v>482000</v>
      </c>
    </row>
    <row r="5269" spans="1:6" x14ac:dyDescent="0.2">
      <c r="A5269" s="7">
        <v>5268</v>
      </c>
      <c r="B5269" s="7">
        <v>32</v>
      </c>
      <c r="C5269" s="7" t="s">
        <v>97</v>
      </c>
      <c r="D5269" s="7">
        <v>10</v>
      </c>
      <c r="E5269" s="7">
        <v>1</v>
      </c>
      <c r="F5269" s="7">
        <v>692000</v>
      </c>
    </row>
    <row r="5270" spans="1:6" x14ac:dyDescent="0.2">
      <c r="A5270" s="7">
        <v>5269</v>
      </c>
      <c r="B5270" s="7">
        <v>43</v>
      </c>
      <c r="C5270" s="7" t="s">
        <v>97</v>
      </c>
      <c r="D5270" s="7">
        <v>15</v>
      </c>
      <c r="E5270" s="7">
        <v>1</v>
      </c>
      <c r="F5270" s="7">
        <v>275000</v>
      </c>
    </row>
    <row r="5271" spans="1:6" x14ac:dyDescent="0.2">
      <c r="A5271" s="7">
        <v>5270</v>
      </c>
      <c r="B5271" s="7">
        <v>40</v>
      </c>
      <c r="C5271" s="7" t="s">
        <v>97</v>
      </c>
      <c r="D5271" s="7">
        <v>15</v>
      </c>
      <c r="E5271" s="7">
        <v>1</v>
      </c>
      <c r="F5271" s="7">
        <v>613000</v>
      </c>
    </row>
    <row r="5272" spans="1:6" x14ac:dyDescent="0.2">
      <c r="A5272" s="7">
        <v>5271</v>
      </c>
      <c r="B5272" s="7">
        <v>50</v>
      </c>
      <c r="C5272" s="7" t="s">
        <v>97</v>
      </c>
      <c r="D5272" s="7">
        <v>20</v>
      </c>
      <c r="E5272" s="7">
        <v>1</v>
      </c>
      <c r="F5272" s="7">
        <v>288000</v>
      </c>
    </row>
    <row r="5273" spans="1:6" x14ac:dyDescent="0.2">
      <c r="A5273" s="7">
        <v>5272</v>
      </c>
      <c r="B5273" s="7">
        <v>44</v>
      </c>
      <c r="C5273" s="7" t="s">
        <v>97</v>
      </c>
      <c r="D5273" s="7">
        <v>20</v>
      </c>
      <c r="E5273" s="7">
        <v>1</v>
      </c>
      <c r="F5273" s="7">
        <v>581000</v>
      </c>
    </row>
    <row r="5274" spans="1:6" x14ac:dyDescent="0.2">
      <c r="A5274" s="7">
        <v>5273</v>
      </c>
      <c r="B5274" s="7">
        <v>33</v>
      </c>
      <c r="C5274" s="7" t="s">
        <v>96</v>
      </c>
      <c r="D5274" s="7">
        <v>20</v>
      </c>
      <c r="E5274" s="7">
        <v>1</v>
      </c>
      <c r="F5274" s="7">
        <v>815000</v>
      </c>
    </row>
    <row r="5275" spans="1:6" x14ac:dyDescent="0.2">
      <c r="A5275" s="7">
        <v>5274</v>
      </c>
      <c r="B5275" s="7">
        <v>28</v>
      </c>
      <c r="C5275" s="7" t="s">
        <v>96</v>
      </c>
      <c r="D5275" s="7">
        <v>10</v>
      </c>
      <c r="E5275" s="7">
        <v>1</v>
      </c>
      <c r="F5275" s="7">
        <v>690000</v>
      </c>
    </row>
    <row r="5276" spans="1:6" x14ac:dyDescent="0.2">
      <c r="A5276" s="7">
        <v>5275</v>
      </c>
      <c r="B5276" s="7">
        <v>59</v>
      </c>
      <c r="C5276" s="7" t="s">
        <v>96</v>
      </c>
      <c r="D5276" s="7">
        <v>20</v>
      </c>
      <c r="E5276" s="7">
        <v>1</v>
      </c>
      <c r="F5276" s="7">
        <v>72000</v>
      </c>
    </row>
    <row r="5277" spans="1:6" x14ac:dyDescent="0.2">
      <c r="A5277" s="7">
        <v>5276</v>
      </c>
      <c r="B5277" s="7">
        <v>51</v>
      </c>
      <c r="C5277" s="7" t="s">
        <v>96</v>
      </c>
      <c r="D5277" s="7">
        <v>10</v>
      </c>
      <c r="E5277" s="7">
        <v>1</v>
      </c>
      <c r="F5277" s="7">
        <v>691000</v>
      </c>
    </row>
    <row r="5278" spans="1:6" x14ac:dyDescent="0.2">
      <c r="A5278" s="7">
        <v>5277</v>
      </c>
      <c r="B5278" s="7">
        <v>52</v>
      </c>
      <c r="C5278" s="7" t="s">
        <v>97</v>
      </c>
      <c r="D5278" s="7">
        <v>10</v>
      </c>
      <c r="E5278" s="7">
        <v>1</v>
      </c>
      <c r="F5278" s="7">
        <v>930000</v>
      </c>
    </row>
    <row r="5279" spans="1:6" x14ac:dyDescent="0.2">
      <c r="A5279" s="7">
        <v>5278</v>
      </c>
      <c r="B5279" s="7">
        <v>31</v>
      </c>
      <c r="C5279" s="7" t="s">
        <v>96</v>
      </c>
      <c r="D5279" s="7">
        <v>20</v>
      </c>
      <c r="E5279" s="7">
        <v>1</v>
      </c>
      <c r="F5279" s="7">
        <v>548000</v>
      </c>
    </row>
    <row r="5280" spans="1:6" x14ac:dyDescent="0.2">
      <c r="A5280" s="7">
        <v>5279</v>
      </c>
      <c r="B5280" s="7">
        <v>29</v>
      </c>
      <c r="C5280" s="7" t="s">
        <v>97</v>
      </c>
      <c r="D5280" s="7">
        <v>10</v>
      </c>
      <c r="E5280" s="7">
        <v>1</v>
      </c>
      <c r="F5280" s="7">
        <v>363000</v>
      </c>
    </row>
    <row r="5281" spans="1:6" x14ac:dyDescent="0.2">
      <c r="A5281" s="7">
        <v>5280</v>
      </c>
      <c r="B5281" s="7">
        <v>59</v>
      </c>
      <c r="C5281" s="7" t="s">
        <v>97</v>
      </c>
      <c r="D5281" s="7">
        <v>20</v>
      </c>
      <c r="E5281" s="7">
        <v>1</v>
      </c>
      <c r="F5281" s="7">
        <v>963000</v>
      </c>
    </row>
    <row r="5282" spans="1:6" x14ac:dyDescent="0.2">
      <c r="A5282" s="7">
        <v>5281</v>
      </c>
      <c r="B5282" s="7">
        <v>42</v>
      </c>
      <c r="C5282" s="7" t="s">
        <v>96</v>
      </c>
      <c r="D5282" s="7">
        <v>10</v>
      </c>
      <c r="E5282" s="7">
        <v>1</v>
      </c>
      <c r="F5282" s="7">
        <v>243000</v>
      </c>
    </row>
    <row r="5283" spans="1:6" x14ac:dyDescent="0.2">
      <c r="A5283" s="7">
        <v>5282</v>
      </c>
      <c r="B5283" s="7">
        <v>58</v>
      </c>
      <c r="C5283" s="7" t="s">
        <v>97</v>
      </c>
      <c r="D5283" s="7">
        <v>15</v>
      </c>
      <c r="E5283" s="7">
        <v>1</v>
      </c>
      <c r="F5283" s="7">
        <v>568000</v>
      </c>
    </row>
    <row r="5284" spans="1:6" x14ac:dyDescent="0.2">
      <c r="A5284" s="7">
        <v>5283</v>
      </c>
      <c r="B5284" s="7">
        <v>26</v>
      </c>
      <c r="C5284" s="7" t="s">
        <v>96</v>
      </c>
      <c r="D5284" s="7">
        <v>20</v>
      </c>
      <c r="E5284" s="7">
        <v>1</v>
      </c>
      <c r="F5284" s="7">
        <v>742000</v>
      </c>
    </row>
    <row r="5285" spans="1:6" x14ac:dyDescent="0.2">
      <c r="A5285" s="7">
        <v>5284</v>
      </c>
      <c r="B5285" s="7">
        <v>34</v>
      </c>
      <c r="C5285" s="7" t="s">
        <v>96</v>
      </c>
      <c r="D5285" s="7">
        <v>20</v>
      </c>
      <c r="E5285" s="7">
        <v>1</v>
      </c>
      <c r="F5285" s="7">
        <v>257000</v>
      </c>
    </row>
    <row r="5286" spans="1:6" x14ac:dyDescent="0.2">
      <c r="A5286" s="7">
        <v>5285</v>
      </c>
      <c r="B5286" s="7">
        <v>43</v>
      </c>
      <c r="C5286" s="7" t="s">
        <v>96</v>
      </c>
      <c r="D5286" s="7">
        <v>10</v>
      </c>
      <c r="E5286" s="7">
        <v>1</v>
      </c>
      <c r="F5286" s="7">
        <v>367000</v>
      </c>
    </row>
    <row r="5287" spans="1:6" x14ac:dyDescent="0.2">
      <c r="A5287" s="7">
        <v>5286</v>
      </c>
      <c r="B5287" s="7">
        <v>21</v>
      </c>
      <c r="C5287" s="7" t="s">
        <v>96</v>
      </c>
      <c r="D5287" s="7">
        <v>15</v>
      </c>
      <c r="E5287" s="7">
        <v>1</v>
      </c>
      <c r="F5287" s="7">
        <v>858000</v>
      </c>
    </row>
    <row r="5288" spans="1:6" x14ac:dyDescent="0.2">
      <c r="A5288" s="7">
        <v>5287</v>
      </c>
      <c r="B5288" s="7">
        <v>51</v>
      </c>
      <c r="C5288" s="7" t="s">
        <v>96</v>
      </c>
      <c r="D5288" s="7">
        <v>10</v>
      </c>
      <c r="E5288" s="7">
        <v>1</v>
      </c>
      <c r="F5288" s="7">
        <v>906000</v>
      </c>
    </row>
    <row r="5289" spans="1:6" x14ac:dyDescent="0.2">
      <c r="A5289" s="7">
        <v>5288</v>
      </c>
      <c r="B5289" s="7">
        <v>44</v>
      </c>
      <c r="C5289" s="7" t="s">
        <v>97</v>
      </c>
      <c r="D5289" s="7">
        <v>20</v>
      </c>
      <c r="E5289" s="7">
        <v>1</v>
      </c>
      <c r="F5289" s="7">
        <v>343000</v>
      </c>
    </row>
    <row r="5290" spans="1:6" x14ac:dyDescent="0.2">
      <c r="A5290" s="7">
        <v>5289</v>
      </c>
      <c r="B5290" s="7">
        <v>50</v>
      </c>
      <c r="C5290" s="7" t="s">
        <v>96</v>
      </c>
      <c r="D5290" s="7">
        <v>10</v>
      </c>
      <c r="E5290" s="7">
        <v>1</v>
      </c>
      <c r="F5290" s="7">
        <v>193000</v>
      </c>
    </row>
    <row r="5291" spans="1:6" x14ac:dyDescent="0.2">
      <c r="A5291" s="7">
        <v>5290</v>
      </c>
      <c r="B5291" s="7">
        <v>54</v>
      </c>
      <c r="C5291" s="7" t="s">
        <v>97</v>
      </c>
      <c r="D5291" s="7">
        <v>20</v>
      </c>
      <c r="E5291" s="7">
        <v>1</v>
      </c>
      <c r="F5291" s="7">
        <v>682000</v>
      </c>
    </row>
    <row r="5292" spans="1:6" x14ac:dyDescent="0.2">
      <c r="A5292" s="7">
        <v>5291</v>
      </c>
      <c r="B5292" s="7">
        <v>50</v>
      </c>
      <c r="C5292" s="7" t="s">
        <v>97</v>
      </c>
      <c r="D5292" s="7">
        <v>15</v>
      </c>
      <c r="E5292" s="7">
        <v>1</v>
      </c>
      <c r="F5292" s="7">
        <v>53000</v>
      </c>
    </row>
    <row r="5293" spans="1:6" x14ac:dyDescent="0.2">
      <c r="A5293" s="7">
        <v>5292</v>
      </c>
      <c r="B5293" s="7">
        <v>40</v>
      </c>
      <c r="C5293" s="7" t="s">
        <v>96</v>
      </c>
      <c r="D5293" s="7">
        <v>10</v>
      </c>
      <c r="E5293" s="7">
        <v>1</v>
      </c>
      <c r="F5293" s="7">
        <v>193000</v>
      </c>
    </row>
    <row r="5294" spans="1:6" x14ac:dyDescent="0.2">
      <c r="A5294" s="7">
        <v>5293</v>
      </c>
      <c r="B5294" s="7">
        <v>54</v>
      </c>
      <c r="C5294" s="7" t="s">
        <v>96</v>
      </c>
      <c r="D5294" s="7">
        <v>15</v>
      </c>
      <c r="E5294" s="7">
        <v>1</v>
      </c>
      <c r="F5294" s="7">
        <v>704000</v>
      </c>
    </row>
    <row r="5295" spans="1:6" x14ac:dyDescent="0.2">
      <c r="A5295" s="7">
        <v>5294</v>
      </c>
      <c r="B5295" s="7">
        <v>55</v>
      </c>
      <c r="C5295" s="7" t="s">
        <v>97</v>
      </c>
      <c r="D5295" s="7">
        <v>10</v>
      </c>
      <c r="E5295" s="7">
        <v>1</v>
      </c>
      <c r="F5295" s="7">
        <v>134000</v>
      </c>
    </row>
    <row r="5296" spans="1:6" x14ac:dyDescent="0.2">
      <c r="A5296" s="7">
        <v>5295</v>
      </c>
      <c r="B5296" s="7">
        <v>50</v>
      </c>
      <c r="C5296" s="7" t="s">
        <v>97</v>
      </c>
      <c r="D5296" s="7">
        <v>15</v>
      </c>
      <c r="E5296" s="7">
        <v>1</v>
      </c>
      <c r="F5296" s="7">
        <v>395000</v>
      </c>
    </row>
    <row r="5297" spans="1:6" x14ac:dyDescent="0.2">
      <c r="A5297" s="7">
        <v>5296</v>
      </c>
      <c r="B5297" s="7">
        <v>37</v>
      </c>
      <c r="C5297" s="7" t="s">
        <v>96</v>
      </c>
      <c r="D5297" s="7">
        <v>15</v>
      </c>
      <c r="E5297" s="7">
        <v>1</v>
      </c>
      <c r="F5297" s="7">
        <v>784000</v>
      </c>
    </row>
    <row r="5298" spans="1:6" x14ac:dyDescent="0.2">
      <c r="A5298" s="7">
        <v>5297</v>
      </c>
      <c r="B5298" s="7">
        <v>28</v>
      </c>
      <c r="C5298" s="7" t="s">
        <v>97</v>
      </c>
      <c r="D5298" s="7">
        <v>10</v>
      </c>
      <c r="E5298" s="7">
        <v>1</v>
      </c>
      <c r="F5298" s="7">
        <v>210000</v>
      </c>
    </row>
    <row r="5299" spans="1:6" x14ac:dyDescent="0.2">
      <c r="A5299" s="7">
        <v>5298</v>
      </c>
      <c r="B5299" s="7">
        <v>41</v>
      </c>
      <c r="C5299" s="7" t="s">
        <v>97</v>
      </c>
      <c r="D5299" s="7">
        <v>10</v>
      </c>
      <c r="E5299" s="7">
        <v>1</v>
      </c>
      <c r="F5299" s="7">
        <v>382000</v>
      </c>
    </row>
    <row r="5300" spans="1:6" x14ac:dyDescent="0.2">
      <c r="A5300" s="7">
        <v>5299</v>
      </c>
      <c r="B5300" s="7">
        <v>29</v>
      </c>
      <c r="C5300" s="7" t="s">
        <v>97</v>
      </c>
      <c r="D5300" s="7">
        <v>20</v>
      </c>
      <c r="E5300" s="7">
        <v>1</v>
      </c>
      <c r="F5300" s="7">
        <v>548000</v>
      </c>
    </row>
    <row r="5301" spans="1:6" x14ac:dyDescent="0.2">
      <c r="A5301" s="7">
        <v>5300</v>
      </c>
      <c r="B5301" s="7">
        <v>36</v>
      </c>
      <c r="C5301" s="7" t="s">
        <v>97</v>
      </c>
      <c r="D5301" s="7">
        <v>15</v>
      </c>
      <c r="E5301" s="7">
        <v>1</v>
      </c>
      <c r="F5301" s="7">
        <v>85000</v>
      </c>
    </row>
    <row r="5302" spans="1:6" x14ac:dyDescent="0.2">
      <c r="A5302" s="7">
        <v>5301</v>
      </c>
      <c r="B5302" s="7">
        <v>28</v>
      </c>
      <c r="C5302" s="7" t="s">
        <v>97</v>
      </c>
      <c r="D5302" s="7">
        <v>15</v>
      </c>
      <c r="E5302" s="7">
        <v>1</v>
      </c>
      <c r="F5302" s="7">
        <v>52000</v>
      </c>
    </row>
    <row r="5303" spans="1:6" x14ac:dyDescent="0.2">
      <c r="A5303" s="7">
        <v>5302</v>
      </c>
      <c r="B5303" s="7">
        <v>23</v>
      </c>
      <c r="C5303" s="7" t="s">
        <v>96</v>
      </c>
      <c r="D5303" s="7">
        <v>10</v>
      </c>
      <c r="E5303" s="7">
        <v>1</v>
      </c>
      <c r="F5303" s="7">
        <v>696000</v>
      </c>
    </row>
    <row r="5304" spans="1:6" x14ac:dyDescent="0.2">
      <c r="A5304" s="7">
        <v>5303</v>
      </c>
      <c r="B5304" s="7">
        <v>55</v>
      </c>
      <c r="C5304" s="7" t="s">
        <v>96</v>
      </c>
      <c r="D5304" s="7">
        <v>20</v>
      </c>
      <c r="E5304" s="7">
        <v>1</v>
      </c>
      <c r="F5304" s="7">
        <v>930000</v>
      </c>
    </row>
    <row r="5305" spans="1:6" x14ac:dyDescent="0.2">
      <c r="A5305" s="7">
        <v>5304</v>
      </c>
      <c r="B5305" s="7">
        <v>28</v>
      </c>
      <c r="C5305" s="7" t="s">
        <v>97</v>
      </c>
      <c r="D5305" s="7">
        <v>15</v>
      </c>
      <c r="E5305" s="7">
        <v>1</v>
      </c>
      <c r="F5305" s="7">
        <v>217000</v>
      </c>
    </row>
    <row r="5306" spans="1:6" x14ac:dyDescent="0.2">
      <c r="A5306" s="7">
        <v>5305</v>
      </c>
      <c r="B5306" s="7">
        <v>45</v>
      </c>
      <c r="C5306" s="7" t="s">
        <v>97</v>
      </c>
      <c r="D5306" s="7">
        <v>15</v>
      </c>
      <c r="E5306" s="7">
        <v>1</v>
      </c>
      <c r="F5306" s="7">
        <v>683000</v>
      </c>
    </row>
    <row r="5307" spans="1:6" x14ac:dyDescent="0.2">
      <c r="A5307" s="7">
        <v>5306</v>
      </c>
      <c r="B5307" s="7">
        <v>54</v>
      </c>
      <c r="C5307" s="7" t="s">
        <v>96</v>
      </c>
      <c r="D5307" s="7">
        <v>10</v>
      </c>
      <c r="E5307" s="7">
        <v>1</v>
      </c>
      <c r="F5307" s="7">
        <v>808000</v>
      </c>
    </row>
    <row r="5308" spans="1:6" x14ac:dyDescent="0.2">
      <c r="A5308" s="7">
        <v>5307</v>
      </c>
      <c r="B5308" s="7">
        <v>36</v>
      </c>
      <c r="C5308" s="7" t="s">
        <v>97</v>
      </c>
      <c r="D5308" s="7">
        <v>20</v>
      </c>
      <c r="E5308" s="7">
        <v>1</v>
      </c>
      <c r="F5308" s="7">
        <v>721000</v>
      </c>
    </row>
    <row r="5309" spans="1:6" x14ac:dyDescent="0.2">
      <c r="A5309" s="7">
        <v>5308</v>
      </c>
      <c r="B5309" s="7">
        <v>39</v>
      </c>
      <c r="C5309" s="7" t="s">
        <v>96</v>
      </c>
      <c r="D5309" s="7">
        <v>10</v>
      </c>
      <c r="E5309" s="7">
        <v>1</v>
      </c>
      <c r="F5309" s="7">
        <v>19000</v>
      </c>
    </row>
    <row r="5310" spans="1:6" x14ac:dyDescent="0.2">
      <c r="A5310" s="7">
        <v>5309</v>
      </c>
      <c r="B5310" s="7">
        <v>26</v>
      </c>
      <c r="C5310" s="7" t="s">
        <v>96</v>
      </c>
      <c r="D5310" s="7">
        <v>15</v>
      </c>
      <c r="E5310" s="7">
        <v>1</v>
      </c>
      <c r="F5310" s="7">
        <v>836000</v>
      </c>
    </row>
    <row r="5311" spans="1:6" x14ac:dyDescent="0.2">
      <c r="A5311" s="7">
        <v>5310</v>
      </c>
      <c r="B5311" s="7">
        <v>48</v>
      </c>
      <c r="C5311" s="7" t="s">
        <v>96</v>
      </c>
      <c r="D5311" s="7">
        <v>20</v>
      </c>
      <c r="E5311" s="7">
        <v>1</v>
      </c>
      <c r="F5311" s="7">
        <v>449000</v>
      </c>
    </row>
    <row r="5312" spans="1:6" x14ac:dyDescent="0.2">
      <c r="A5312" s="7">
        <v>5311</v>
      </c>
      <c r="B5312" s="7">
        <v>55</v>
      </c>
      <c r="C5312" s="7" t="s">
        <v>96</v>
      </c>
      <c r="D5312" s="7">
        <v>10</v>
      </c>
      <c r="E5312" s="7">
        <v>1</v>
      </c>
      <c r="F5312" s="7">
        <v>869000</v>
      </c>
    </row>
    <row r="5313" spans="1:6" x14ac:dyDescent="0.2">
      <c r="A5313" s="7">
        <v>5312</v>
      </c>
      <c r="B5313" s="7">
        <v>47</v>
      </c>
      <c r="C5313" s="7" t="s">
        <v>96</v>
      </c>
      <c r="D5313" s="7">
        <v>10</v>
      </c>
      <c r="E5313" s="7">
        <v>1</v>
      </c>
      <c r="F5313" s="7">
        <v>394000</v>
      </c>
    </row>
    <row r="5314" spans="1:6" x14ac:dyDescent="0.2">
      <c r="A5314" s="7">
        <v>5313</v>
      </c>
      <c r="B5314" s="7">
        <v>27</v>
      </c>
      <c r="C5314" s="7" t="s">
        <v>96</v>
      </c>
      <c r="D5314" s="7">
        <v>10</v>
      </c>
      <c r="E5314" s="7">
        <v>1</v>
      </c>
      <c r="F5314" s="7">
        <v>73000</v>
      </c>
    </row>
    <row r="5315" spans="1:6" x14ac:dyDescent="0.2">
      <c r="A5315" s="7">
        <v>5314</v>
      </c>
      <c r="B5315" s="7">
        <v>27</v>
      </c>
      <c r="C5315" s="7" t="s">
        <v>96</v>
      </c>
      <c r="D5315" s="7">
        <v>10</v>
      </c>
      <c r="E5315" s="7">
        <v>1</v>
      </c>
      <c r="F5315" s="7">
        <v>704000</v>
      </c>
    </row>
    <row r="5316" spans="1:6" x14ac:dyDescent="0.2">
      <c r="A5316" s="7">
        <v>5315</v>
      </c>
      <c r="B5316" s="7">
        <v>56</v>
      </c>
      <c r="C5316" s="7" t="s">
        <v>96</v>
      </c>
      <c r="D5316" s="7">
        <v>15</v>
      </c>
      <c r="E5316" s="7">
        <v>1</v>
      </c>
      <c r="F5316" s="7">
        <v>573000</v>
      </c>
    </row>
    <row r="5317" spans="1:6" x14ac:dyDescent="0.2">
      <c r="A5317" s="7">
        <v>5316</v>
      </c>
      <c r="B5317" s="7">
        <v>21</v>
      </c>
      <c r="C5317" s="7" t="s">
        <v>96</v>
      </c>
      <c r="D5317" s="7">
        <v>15</v>
      </c>
      <c r="E5317" s="7">
        <v>1</v>
      </c>
      <c r="F5317" s="7">
        <v>432000</v>
      </c>
    </row>
    <row r="5318" spans="1:6" x14ac:dyDescent="0.2">
      <c r="A5318" s="7">
        <v>5317</v>
      </c>
      <c r="B5318" s="7">
        <v>42</v>
      </c>
      <c r="C5318" s="7" t="s">
        <v>97</v>
      </c>
      <c r="D5318" s="7">
        <v>10</v>
      </c>
      <c r="E5318" s="7">
        <v>1</v>
      </c>
      <c r="F5318" s="7">
        <v>32000</v>
      </c>
    </row>
    <row r="5319" spans="1:6" x14ac:dyDescent="0.2">
      <c r="A5319" s="7">
        <v>5318</v>
      </c>
      <c r="B5319" s="7">
        <v>25</v>
      </c>
      <c r="C5319" s="7" t="s">
        <v>97</v>
      </c>
      <c r="D5319" s="7">
        <v>10</v>
      </c>
      <c r="E5319" s="7">
        <v>1</v>
      </c>
      <c r="F5319" s="7">
        <v>88000</v>
      </c>
    </row>
    <row r="5320" spans="1:6" x14ac:dyDescent="0.2">
      <c r="A5320" s="7">
        <v>5319</v>
      </c>
      <c r="B5320" s="7">
        <v>40</v>
      </c>
      <c r="C5320" s="7" t="s">
        <v>97</v>
      </c>
      <c r="D5320" s="7">
        <v>10</v>
      </c>
      <c r="E5320" s="7">
        <v>1</v>
      </c>
      <c r="F5320" s="7">
        <v>538000</v>
      </c>
    </row>
    <row r="5321" spans="1:6" x14ac:dyDescent="0.2">
      <c r="A5321" s="7">
        <v>5320</v>
      </c>
      <c r="B5321" s="7">
        <v>20</v>
      </c>
      <c r="C5321" s="7" t="s">
        <v>97</v>
      </c>
      <c r="D5321" s="7">
        <v>10</v>
      </c>
      <c r="E5321" s="7">
        <v>1</v>
      </c>
      <c r="F5321" s="7">
        <v>588000</v>
      </c>
    </row>
    <row r="5322" spans="1:6" x14ac:dyDescent="0.2">
      <c r="A5322" s="7">
        <v>5321</v>
      </c>
      <c r="B5322" s="7">
        <v>39</v>
      </c>
      <c r="C5322" s="7" t="s">
        <v>97</v>
      </c>
      <c r="D5322" s="7">
        <v>10</v>
      </c>
      <c r="E5322" s="7">
        <v>1</v>
      </c>
      <c r="F5322" s="7">
        <v>147000</v>
      </c>
    </row>
    <row r="5323" spans="1:6" x14ac:dyDescent="0.2">
      <c r="A5323" s="7">
        <v>5322</v>
      </c>
      <c r="B5323" s="7">
        <v>29</v>
      </c>
      <c r="C5323" s="7" t="s">
        <v>96</v>
      </c>
      <c r="D5323" s="7">
        <v>15</v>
      </c>
      <c r="E5323" s="7">
        <v>1</v>
      </c>
      <c r="F5323" s="7">
        <v>386000</v>
      </c>
    </row>
    <row r="5324" spans="1:6" x14ac:dyDescent="0.2">
      <c r="A5324" s="7">
        <v>5323</v>
      </c>
      <c r="B5324" s="7">
        <v>42</v>
      </c>
      <c r="C5324" s="7" t="s">
        <v>96</v>
      </c>
      <c r="D5324" s="7">
        <v>15</v>
      </c>
      <c r="E5324" s="7">
        <v>1</v>
      </c>
      <c r="F5324" s="7">
        <v>291000</v>
      </c>
    </row>
    <row r="5325" spans="1:6" x14ac:dyDescent="0.2">
      <c r="A5325" s="7">
        <v>5324</v>
      </c>
      <c r="B5325" s="7">
        <v>42</v>
      </c>
      <c r="C5325" s="7" t="s">
        <v>96</v>
      </c>
      <c r="D5325" s="7">
        <v>20</v>
      </c>
      <c r="E5325" s="7">
        <v>1</v>
      </c>
      <c r="F5325" s="7">
        <v>376000</v>
      </c>
    </row>
    <row r="5326" spans="1:6" x14ac:dyDescent="0.2">
      <c r="A5326" s="7">
        <v>5325</v>
      </c>
      <c r="B5326" s="7">
        <v>55</v>
      </c>
      <c r="C5326" s="7" t="s">
        <v>97</v>
      </c>
      <c r="D5326" s="7">
        <v>20</v>
      </c>
      <c r="E5326" s="7">
        <v>1</v>
      </c>
      <c r="F5326" s="7">
        <v>268000</v>
      </c>
    </row>
    <row r="5327" spans="1:6" x14ac:dyDescent="0.2">
      <c r="A5327" s="7">
        <v>5326</v>
      </c>
      <c r="B5327" s="7">
        <v>35</v>
      </c>
      <c r="C5327" s="7" t="s">
        <v>97</v>
      </c>
      <c r="D5327" s="7">
        <v>15</v>
      </c>
      <c r="E5327" s="7">
        <v>1</v>
      </c>
      <c r="F5327" s="7">
        <v>577000</v>
      </c>
    </row>
    <row r="5328" spans="1:6" x14ac:dyDescent="0.2">
      <c r="A5328" s="7">
        <v>5327</v>
      </c>
      <c r="B5328" s="7">
        <v>34</v>
      </c>
      <c r="C5328" s="7" t="s">
        <v>97</v>
      </c>
      <c r="D5328" s="7">
        <v>10</v>
      </c>
      <c r="E5328" s="7">
        <v>1</v>
      </c>
      <c r="F5328" s="7">
        <v>330000</v>
      </c>
    </row>
    <row r="5329" spans="1:6" x14ac:dyDescent="0.2">
      <c r="A5329" s="7">
        <v>5328</v>
      </c>
      <c r="B5329" s="7">
        <v>28</v>
      </c>
      <c r="C5329" s="7" t="s">
        <v>96</v>
      </c>
      <c r="D5329" s="7">
        <v>15</v>
      </c>
      <c r="E5329" s="7">
        <v>1</v>
      </c>
      <c r="F5329" s="7">
        <v>396000</v>
      </c>
    </row>
    <row r="5330" spans="1:6" x14ac:dyDescent="0.2">
      <c r="A5330" s="7">
        <v>5329</v>
      </c>
      <c r="B5330" s="7">
        <v>59</v>
      </c>
      <c r="C5330" s="7" t="s">
        <v>97</v>
      </c>
      <c r="D5330" s="7">
        <v>15</v>
      </c>
      <c r="E5330" s="7">
        <v>1</v>
      </c>
      <c r="F5330" s="7">
        <v>709000</v>
      </c>
    </row>
    <row r="5331" spans="1:6" x14ac:dyDescent="0.2">
      <c r="A5331" s="7">
        <v>5330</v>
      </c>
      <c r="B5331" s="7">
        <v>51</v>
      </c>
      <c r="C5331" s="7" t="s">
        <v>97</v>
      </c>
      <c r="D5331" s="7">
        <v>10</v>
      </c>
      <c r="E5331" s="7">
        <v>1</v>
      </c>
      <c r="F5331" s="7">
        <v>915000</v>
      </c>
    </row>
    <row r="5332" spans="1:6" x14ac:dyDescent="0.2">
      <c r="A5332" s="7">
        <v>5331</v>
      </c>
      <c r="B5332" s="7">
        <v>56</v>
      </c>
      <c r="C5332" s="7" t="s">
        <v>96</v>
      </c>
      <c r="D5332" s="7">
        <v>15</v>
      </c>
      <c r="E5332" s="7">
        <v>1</v>
      </c>
      <c r="F5332" s="7">
        <v>871000</v>
      </c>
    </row>
    <row r="5333" spans="1:6" x14ac:dyDescent="0.2">
      <c r="A5333" s="7">
        <v>5332</v>
      </c>
      <c r="B5333" s="7">
        <v>31</v>
      </c>
      <c r="C5333" s="7" t="s">
        <v>97</v>
      </c>
      <c r="D5333" s="7">
        <v>10</v>
      </c>
      <c r="E5333" s="7">
        <v>1</v>
      </c>
      <c r="F5333" s="7">
        <v>702000</v>
      </c>
    </row>
    <row r="5334" spans="1:6" x14ac:dyDescent="0.2">
      <c r="A5334" s="7">
        <v>5333</v>
      </c>
      <c r="B5334" s="7">
        <v>59</v>
      </c>
      <c r="C5334" s="7" t="s">
        <v>97</v>
      </c>
      <c r="D5334" s="7">
        <v>20</v>
      </c>
      <c r="E5334" s="7">
        <v>1</v>
      </c>
      <c r="F5334" s="7">
        <v>135000</v>
      </c>
    </row>
    <row r="5335" spans="1:6" x14ac:dyDescent="0.2">
      <c r="A5335" s="7">
        <v>5334</v>
      </c>
      <c r="B5335" s="7">
        <v>56</v>
      </c>
      <c r="C5335" s="7" t="s">
        <v>96</v>
      </c>
      <c r="D5335" s="7">
        <v>20</v>
      </c>
      <c r="E5335" s="7">
        <v>1</v>
      </c>
      <c r="F5335" s="7">
        <v>213000</v>
      </c>
    </row>
    <row r="5336" spans="1:6" x14ac:dyDescent="0.2">
      <c r="A5336" s="7">
        <v>5335</v>
      </c>
      <c r="B5336" s="7">
        <v>22</v>
      </c>
      <c r="C5336" s="7" t="s">
        <v>96</v>
      </c>
      <c r="D5336" s="7">
        <v>10</v>
      </c>
      <c r="E5336" s="7">
        <v>1</v>
      </c>
      <c r="F5336" s="7">
        <v>169000</v>
      </c>
    </row>
    <row r="5337" spans="1:6" x14ac:dyDescent="0.2">
      <c r="A5337" s="7">
        <v>5336</v>
      </c>
      <c r="B5337" s="7">
        <v>26</v>
      </c>
      <c r="C5337" s="7" t="s">
        <v>96</v>
      </c>
      <c r="D5337" s="7">
        <v>20</v>
      </c>
      <c r="E5337" s="7">
        <v>1</v>
      </c>
      <c r="F5337" s="7">
        <v>205000</v>
      </c>
    </row>
    <row r="5338" spans="1:6" x14ac:dyDescent="0.2">
      <c r="A5338" s="7">
        <v>5337</v>
      </c>
      <c r="B5338" s="7">
        <v>26</v>
      </c>
      <c r="C5338" s="7" t="s">
        <v>97</v>
      </c>
      <c r="D5338" s="7">
        <v>10</v>
      </c>
      <c r="E5338" s="7">
        <v>1</v>
      </c>
      <c r="F5338" s="7">
        <v>352000</v>
      </c>
    </row>
    <row r="5339" spans="1:6" x14ac:dyDescent="0.2">
      <c r="A5339" s="7">
        <v>5338</v>
      </c>
      <c r="B5339" s="7">
        <v>28</v>
      </c>
      <c r="C5339" s="7" t="s">
        <v>97</v>
      </c>
      <c r="D5339" s="7">
        <v>20</v>
      </c>
      <c r="E5339" s="7">
        <v>1</v>
      </c>
      <c r="F5339" s="7">
        <v>538000</v>
      </c>
    </row>
    <row r="5340" spans="1:6" x14ac:dyDescent="0.2">
      <c r="A5340" s="7">
        <v>5339</v>
      </c>
      <c r="B5340" s="7">
        <v>44</v>
      </c>
      <c r="C5340" s="7" t="s">
        <v>97</v>
      </c>
      <c r="D5340" s="7">
        <v>10</v>
      </c>
      <c r="E5340" s="7">
        <v>1</v>
      </c>
      <c r="F5340" s="7">
        <v>320000</v>
      </c>
    </row>
    <row r="5341" spans="1:6" x14ac:dyDescent="0.2">
      <c r="A5341" s="7">
        <v>5340</v>
      </c>
      <c r="B5341" s="7">
        <v>28</v>
      </c>
      <c r="C5341" s="7" t="s">
        <v>96</v>
      </c>
      <c r="D5341" s="7">
        <v>15</v>
      </c>
      <c r="E5341" s="7">
        <v>1</v>
      </c>
      <c r="F5341" s="7">
        <v>400000</v>
      </c>
    </row>
    <row r="5342" spans="1:6" x14ac:dyDescent="0.2">
      <c r="A5342" s="7">
        <v>5341</v>
      </c>
      <c r="B5342" s="7">
        <v>31</v>
      </c>
      <c r="C5342" s="7" t="s">
        <v>97</v>
      </c>
      <c r="D5342" s="7">
        <v>15</v>
      </c>
      <c r="E5342" s="7">
        <v>1</v>
      </c>
      <c r="F5342" s="7">
        <v>968000</v>
      </c>
    </row>
    <row r="5343" spans="1:6" x14ac:dyDescent="0.2">
      <c r="A5343" s="7">
        <v>5342</v>
      </c>
      <c r="B5343" s="7">
        <v>27</v>
      </c>
      <c r="C5343" s="7" t="s">
        <v>97</v>
      </c>
      <c r="D5343" s="7">
        <v>10</v>
      </c>
      <c r="E5343" s="7">
        <v>1</v>
      </c>
      <c r="F5343" s="7">
        <v>531000</v>
      </c>
    </row>
    <row r="5344" spans="1:6" x14ac:dyDescent="0.2">
      <c r="A5344" s="7">
        <v>5343</v>
      </c>
      <c r="B5344" s="7">
        <v>33</v>
      </c>
      <c r="C5344" s="7" t="s">
        <v>96</v>
      </c>
      <c r="D5344" s="7">
        <v>15</v>
      </c>
      <c r="E5344" s="7">
        <v>1</v>
      </c>
      <c r="F5344" s="7">
        <v>146000</v>
      </c>
    </row>
    <row r="5345" spans="1:6" x14ac:dyDescent="0.2">
      <c r="A5345" s="7">
        <v>5344</v>
      </c>
      <c r="B5345" s="7">
        <v>25</v>
      </c>
      <c r="C5345" s="7" t="s">
        <v>97</v>
      </c>
      <c r="D5345" s="7">
        <v>15</v>
      </c>
      <c r="E5345" s="7">
        <v>1</v>
      </c>
      <c r="F5345" s="7">
        <v>852000</v>
      </c>
    </row>
    <row r="5346" spans="1:6" x14ac:dyDescent="0.2">
      <c r="A5346" s="7">
        <v>5345</v>
      </c>
      <c r="B5346" s="7">
        <v>51</v>
      </c>
      <c r="C5346" s="7" t="s">
        <v>96</v>
      </c>
      <c r="D5346" s="7">
        <v>20</v>
      </c>
      <c r="E5346" s="7">
        <v>1</v>
      </c>
      <c r="F5346" s="7">
        <v>994000</v>
      </c>
    </row>
    <row r="5347" spans="1:6" x14ac:dyDescent="0.2">
      <c r="A5347" s="7">
        <v>5346</v>
      </c>
      <c r="B5347" s="7">
        <v>59</v>
      </c>
      <c r="C5347" s="7" t="s">
        <v>96</v>
      </c>
      <c r="D5347" s="7">
        <v>20</v>
      </c>
      <c r="E5347" s="7">
        <v>1</v>
      </c>
      <c r="F5347" s="7">
        <v>134000</v>
      </c>
    </row>
    <row r="5348" spans="1:6" x14ac:dyDescent="0.2">
      <c r="A5348" s="7">
        <v>5347</v>
      </c>
      <c r="B5348" s="7">
        <v>33</v>
      </c>
      <c r="C5348" s="7" t="s">
        <v>97</v>
      </c>
      <c r="D5348" s="7">
        <v>20</v>
      </c>
      <c r="E5348" s="7">
        <v>1</v>
      </c>
      <c r="F5348" s="7">
        <v>256000</v>
      </c>
    </row>
    <row r="5349" spans="1:6" x14ac:dyDescent="0.2">
      <c r="A5349" s="7">
        <v>5348</v>
      </c>
      <c r="B5349" s="7">
        <v>24</v>
      </c>
      <c r="C5349" s="7" t="s">
        <v>96</v>
      </c>
      <c r="D5349" s="7">
        <v>10</v>
      </c>
      <c r="E5349" s="7">
        <v>1</v>
      </c>
      <c r="F5349" s="7">
        <v>17000</v>
      </c>
    </row>
    <row r="5350" spans="1:6" x14ac:dyDescent="0.2">
      <c r="A5350" s="7">
        <v>5349</v>
      </c>
      <c r="B5350" s="7">
        <v>20</v>
      </c>
      <c r="C5350" s="7" t="s">
        <v>96</v>
      </c>
      <c r="D5350" s="7">
        <v>10</v>
      </c>
      <c r="E5350" s="7">
        <v>1</v>
      </c>
      <c r="F5350" s="7">
        <v>964000</v>
      </c>
    </row>
    <row r="5351" spans="1:6" x14ac:dyDescent="0.2">
      <c r="A5351" s="7">
        <v>5350</v>
      </c>
      <c r="B5351" s="7">
        <v>57</v>
      </c>
      <c r="C5351" s="7" t="s">
        <v>97</v>
      </c>
      <c r="D5351" s="7">
        <v>10</v>
      </c>
      <c r="E5351" s="7">
        <v>1</v>
      </c>
      <c r="F5351" s="7">
        <v>539000</v>
      </c>
    </row>
    <row r="5352" spans="1:6" x14ac:dyDescent="0.2">
      <c r="A5352" s="7">
        <v>5351</v>
      </c>
      <c r="B5352" s="7">
        <v>24</v>
      </c>
      <c r="C5352" s="7" t="s">
        <v>96</v>
      </c>
      <c r="D5352" s="7">
        <v>10</v>
      </c>
      <c r="E5352" s="7">
        <v>1</v>
      </c>
      <c r="F5352" s="7">
        <v>262000</v>
      </c>
    </row>
    <row r="5353" spans="1:6" x14ac:dyDescent="0.2">
      <c r="A5353" s="7">
        <v>5352</v>
      </c>
      <c r="B5353" s="7">
        <v>32</v>
      </c>
      <c r="C5353" s="7" t="s">
        <v>96</v>
      </c>
      <c r="D5353" s="7">
        <v>20</v>
      </c>
      <c r="E5353" s="7">
        <v>1</v>
      </c>
      <c r="F5353" s="7">
        <v>654000</v>
      </c>
    </row>
    <row r="5354" spans="1:6" x14ac:dyDescent="0.2">
      <c r="A5354" s="7">
        <v>5353</v>
      </c>
      <c r="B5354" s="7">
        <v>35</v>
      </c>
      <c r="C5354" s="7" t="s">
        <v>96</v>
      </c>
      <c r="D5354" s="7">
        <v>20</v>
      </c>
      <c r="E5354" s="7">
        <v>1</v>
      </c>
      <c r="F5354" s="7">
        <v>587000</v>
      </c>
    </row>
    <row r="5355" spans="1:6" x14ac:dyDescent="0.2">
      <c r="A5355" s="7">
        <v>5354</v>
      </c>
      <c r="B5355" s="7">
        <v>24</v>
      </c>
      <c r="C5355" s="7" t="s">
        <v>96</v>
      </c>
      <c r="D5355" s="7">
        <v>10</v>
      </c>
      <c r="E5355" s="7">
        <v>1</v>
      </c>
      <c r="F5355" s="7">
        <v>236000</v>
      </c>
    </row>
    <row r="5356" spans="1:6" x14ac:dyDescent="0.2">
      <c r="A5356" s="7">
        <v>5355</v>
      </c>
      <c r="B5356" s="7">
        <v>20</v>
      </c>
      <c r="C5356" s="7" t="s">
        <v>97</v>
      </c>
      <c r="D5356" s="7">
        <v>10</v>
      </c>
      <c r="E5356" s="7">
        <v>1</v>
      </c>
      <c r="F5356" s="7">
        <v>613000</v>
      </c>
    </row>
    <row r="5357" spans="1:6" x14ac:dyDescent="0.2">
      <c r="A5357" s="7">
        <v>5356</v>
      </c>
      <c r="B5357" s="7">
        <v>34</v>
      </c>
      <c r="C5357" s="7" t="s">
        <v>97</v>
      </c>
      <c r="D5357" s="7">
        <v>20</v>
      </c>
      <c r="E5357" s="7">
        <v>1</v>
      </c>
      <c r="F5357" s="7">
        <v>913000</v>
      </c>
    </row>
    <row r="5358" spans="1:6" x14ac:dyDescent="0.2">
      <c r="A5358" s="7">
        <v>5357</v>
      </c>
      <c r="B5358" s="7">
        <v>37</v>
      </c>
      <c r="C5358" s="7" t="s">
        <v>96</v>
      </c>
      <c r="D5358" s="7">
        <v>20</v>
      </c>
      <c r="E5358" s="7">
        <v>1</v>
      </c>
      <c r="F5358" s="7">
        <v>782000</v>
      </c>
    </row>
    <row r="5359" spans="1:6" x14ac:dyDescent="0.2">
      <c r="A5359" s="7">
        <v>5358</v>
      </c>
      <c r="B5359" s="7">
        <v>39</v>
      </c>
      <c r="C5359" s="7" t="s">
        <v>96</v>
      </c>
      <c r="D5359" s="7">
        <v>10</v>
      </c>
      <c r="E5359" s="7">
        <v>1</v>
      </c>
      <c r="F5359" s="7">
        <v>974000</v>
      </c>
    </row>
    <row r="5360" spans="1:6" x14ac:dyDescent="0.2">
      <c r="A5360" s="7">
        <v>5359</v>
      </c>
      <c r="B5360" s="7">
        <v>51</v>
      </c>
      <c r="C5360" s="7" t="s">
        <v>97</v>
      </c>
      <c r="D5360" s="7">
        <v>20</v>
      </c>
      <c r="E5360" s="7">
        <v>1</v>
      </c>
      <c r="F5360" s="7">
        <v>215000</v>
      </c>
    </row>
    <row r="5361" spans="1:6" x14ac:dyDescent="0.2">
      <c r="A5361" s="7">
        <v>5360</v>
      </c>
      <c r="B5361" s="7">
        <v>46</v>
      </c>
      <c r="C5361" s="7" t="s">
        <v>96</v>
      </c>
      <c r="D5361" s="7">
        <v>20</v>
      </c>
      <c r="E5361" s="7">
        <v>1</v>
      </c>
      <c r="F5361" s="7">
        <v>180000</v>
      </c>
    </row>
    <row r="5362" spans="1:6" x14ac:dyDescent="0.2">
      <c r="A5362" s="7">
        <v>5361</v>
      </c>
      <c r="B5362" s="7">
        <v>44</v>
      </c>
      <c r="C5362" s="7" t="s">
        <v>97</v>
      </c>
      <c r="D5362" s="7">
        <v>20</v>
      </c>
      <c r="E5362" s="7">
        <v>1</v>
      </c>
      <c r="F5362" s="7">
        <v>441000</v>
      </c>
    </row>
    <row r="5363" spans="1:6" x14ac:dyDescent="0.2">
      <c r="A5363" s="7">
        <v>5362</v>
      </c>
      <c r="B5363" s="7">
        <v>59</v>
      </c>
      <c r="C5363" s="7" t="s">
        <v>97</v>
      </c>
      <c r="D5363" s="7">
        <v>15</v>
      </c>
      <c r="E5363" s="7">
        <v>1</v>
      </c>
      <c r="F5363" s="7">
        <v>163000</v>
      </c>
    </row>
    <row r="5364" spans="1:6" x14ac:dyDescent="0.2">
      <c r="A5364" s="7">
        <v>5363</v>
      </c>
      <c r="B5364" s="7">
        <v>33</v>
      </c>
      <c r="C5364" s="7" t="s">
        <v>96</v>
      </c>
      <c r="D5364" s="7">
        <v>10</v>
      </c>
      <c r="E5364" s="7">
        <v>1</v>
      </c>
      <c r="F5364" s="7">
        <v>649000</v>
      </c>
    </row>
    <row r="5365" spans="1:6" x14ac:dyDescent="0.2">
      <c r="A5365" s="7">
        <v>5364</v>
      </c>
      <c r="B5365" s="7">
        <v>41</v>
      </c>
      <c r="C5365" s="7" t="s">
        <v>96</v>
      </c>
      <c r="D5365" s="7">
        <v>15</v>
      </c>
      <c r="E5365" s="7">
        <v>1</v>
      </c>
      <c r="F5365" s="7">
        <v>177000</v>
      </c>
    </row>
    <row r="5366" spans="1:6" x14ac:dyDescent="0.2">
      <c r="A5366" s="7">
        <v>5365</v>
      </c>
      <c r="B5366" s="7">
        <v>28</v>
      </c>
      <c r="C5366" s="7" t="s">
        <v>97</v>
      </c>
      <c r="D5366" s="7">
        <v>20</v>
      </c>
      <c r="E5366" s="7">
        <v>1</v>
      </c>
      <c r="F5366" s="7">
        <v>692000</v>
      </c>
    </row>
    <row r="5367" spans="1:6" x14ac:dyDescent="0.2">
      <c r="A5367" s="7">
        <v>5366</v>
      </c>
      <c r="B5367" s="7">
        <v>44</v>
      </c>
      <c r="C5367" s="7" t="s">
        <v>97</v>
      </c>
      <c r="D5367" s="7">
        <v>15</v>
      </c>
      <c r="E5367" s="7">
        <v>1</v>
      </c>
      <c r="F5367" s="7">
        <v>726000</v>
      </c>
    </row>
    <row r="5368" spans="1:6" x14ac:dyDescent="0.2">
      <c r="A5368" s="7">
        <v>5367</v>
      </c>
      <c r="B5368" s="7">
        <v>32</v>
      </c>
      <c r="C5368" s="7" t="s">
        <v>96</v>
      </c>
      <c r="D5368" s="7">
        <v>20</v>
      </c>
      <c r="E5368" s="7">
        <v>1</v>
      </c>
      <c r="F5368" s="7">
        <v>184000</v>
      </c>
    </row>
    <row r="5369" spans="1:6" x14ac:dyDescent="0.2">
      <c r="A5369" s="7">
        <v>5368</v>
      </c>
      <c r="B5369" s="7">
        <v>47</v>
      </c>
      <c r="C5369" s="7" t="s">
        <v>96</v>
      </c>
      <c r="D5369" s="7">
        <v>15</v>
      </c>
      <c r="E5369" s="7">
        <v>1</v>
      </c>
      <c r="F5369" s="7">
        <v>320000</v>
      </c>
    </row>
    <row r="5370" spans="1:6" x14ac:dyDescent="0.2">
      <c r="A5370" s="7">
        <v>5369</v>
      </c>
      <c r="B5370" s="7">
        <v>23</v>
      </c>
      <c r="C5370" s="7" t="s">
        <v>96</v>
      </c>
      <c r="D5370" s="7">
        <v>20</v>
      </c>
      <c r="E5370" s="7">
        <v>1</v>
      </c>
      <c r="F5370" s="7">
        <v>575000</v>
      </c>
    </row>
    <row r="5371" spans="1:6" x14ac:dyDescent="0.2">
      <c r="A5371" s="7">
        <v>5370</v>
      </c>
      <c r="B5371" s="7">
        <v>27</v>
      </c>
      <c r="C5371" s="7" t="s">
        <v>96</v>
      </c>
      <c r="D5371" s="7">
        <v>15</v>
      </c>
      <c r="E5371" s="7">
        <v>1</v>
      </c>
      <c r="F5371" s="7">
        <v>958000</v>
      </c>
    </row>
    <row r="5372" spans="1:6" x14ac:dyDescent="0.2">
      <c r="A5372" s="7">
        <v>5371</v>
      </c>
      <c r="B5372" s="7">
        <v>27</v>
      </c>
      <c r="C5372" s="7" t="s">
        <v>96</v>
      </c>
      <c r="D5372" s="7">
        <v>15</v>
      </c>
      <c r="E5372" s="7">
        <v>1</v>
      </c>
      <c r="F5372" s="7">
        <v>870000</v>
      </c>
    </row>
    <row r="5373" spans="1:6" x14ac:dyDescent="0.2">
      <c r="A5373" s="7">
        <v>5372</v>
      </c>
      <c r="B5373" s="7">
        <v>37</v>
      </c>
      <c r="C5373" s="7" t="s">
        <v>96</v>
      </c>
      <c r="D5373" s="7">
        <v>20</v>
      </c>
      <c r="E5373" s="7">
        <v>1</v>
      </c>
      <c r="F5373" s="7">
        <v>266000</v>
      </c>
    </row>
    <row r="5374" spans="1:6" x14ac:dyDescent="0.2">
      <c r="A5374" s="7">
        <v>5373</v>
      </c>
      <c r="B5374" s="7">
        <v>57</v>
      </c>
      <c r="C5374" s="7" t="s">
        <v>96</v>
      </c>
      <c r="D5374" s="7">
        <v>15</v>
      </c>
      <c r="E5374" s="7">
        <v>1</v>
      </c>
      <c r="F5374" s="7">
        <v>135000</v>
      </c>
    </row>
    <row r="5375" spans="1:6" x14ac:dyDescent="0.2">
      <c r="A5375" s="7">
        <v>5374</v>
      </c>
      <c r="B5375" s="7">
        <v>50</v>
      </c>
      <c r="C5375" s="7" t="s">
        <v>97</v>
      </c>
      <c r="D5375" s="7">
        <v>10</v>
      </c>
      <c r="E5375" s="7">
        <v>1</v>
      </c>
      <c r="F5375" s="7">
        <v>646000</v>
      </c>
    </row>
    <row r="5376" spans="1:6" x14ac:dyDescent="0.2">
      <c r="A5376" s="7">
        <v>5375</v>
      </c>
      <c r="B5376" s="7">
        <v>28</v>
      </c>
      <c r="C5376" s="7" t="s">
        <v>96</v>
      </c>
      <c r="D5376" s="7">
        <v>20</v>
      </c>
      <c r="E5376" s="7">
        <v>1</v>
      </c>
      <c r="F5376" s="7">
        <v>67000</v>
      </c>
    </row>
    <row r="5377" spans="1:6" x14ac:dyDescent="0.2">
      <c r="A5377" s="7">
        <v>5376</v>
      </c>
      <c r="B5377" s="7">
        <v>27</v>
      </c>
      <c r="C5377" s="7" t="s">
        <v>97</v>
      </c>
      <c r="D5377" s="7">
        <v>20</v>
      </c>
      <c r="E5377" s="7">
        <v>1</v>
      </c>
      <c r="F5377" s="7">
        <v>976000</v>
      </c>
    </row>
    <row r="5378" spans="1:6" x14ac:dyDescent="0.2">
      <c r="A5378" s="7">
        <v>5377</v>
      </c>
      <c r="B5378" s="7">
        <v>22</v>
      </c>
      <c r="C5378" s="7" t="s">
        <v>96</v>
      </c>
      <c r="D5378" s="7">
        <v>15</v>
      </c>
      <c r="E5378" s="7">
        <v>1</v>
      </c>
      <c r="F5378" s="7">
        <v>479000</v>
      </c>
    </row>
    <row r="5379" spans="1:6" x14ac:dyDescent="0.2">
      <c r="A5379" s="7">
        <v>5378</v>
      </c>
      <c r="B5379" s="7">
        <v>26</v>
      </c>
      <c r="C5379" s="7" t="s">
        <v>97</v>
      </c>
      <c r="D5379" s="7">
        <v>15</v>
      </c>
      <c r="E5379" s="7">
        <v>1</v>
      </c>
      <c r="F5379" s="7">
        <v>30000</v>
      </c>
    </row>
    <row r="5380" spans="1:6" x14ac:dyDescent="0.2">
      <c r="A5380" s="7">
        <v>5379</v>
      </c>
      <c r="B5380" s="7">
        <v>30</v>
      </c>
      <c r="C5380" s="7" t="s">
        <v>97</v>
      </c>
      <c r="D5380" s="7">
        <v>20</v>
      </c>
      <c r="E5380" s="7">
        <v>1</v>
      </c>
      <c r="F5380" s="7">
        <v>307000</v>
      </c>
    </row>
    <row r="5381" spans="1:6" x14ac:dyDescent="0.2">
      <c r="A5381" s="7">
        <v>5380</v>
      </c>
      <c r="B5381" s="7">
        <v>46</v>
      </c>
      <c r="C5381" s="7" t="s">
        <v>96</v>
      </c>
      <c r="D5381" s="7">
        <v>10</v>
      </c>
      <c r="E5381" s="7">
        <v>1</v>
      </c>
      <c r="F5381" s="7">
        <v>764000</v>
      </c>
    </row>
    <row r="5382" spans="1:6" x14ac:dyDescent="0.2">
      <c r="A5382" s="7">
        <v>5381</v>
      </c>
      <c r="B5382" s="7">
        <v>40</v>
      </c>
      <c r="C5382" s="7" t="s">
        <v>97</v>
      </c>
      <c r="D5382" s="7">
        <v>20</v>
      </c>
      <c r="E5382" s="7">
        <v>1</v>
      </c>
      <c r="F5382" s="7">
        <v>249000</v>
      </c>
    </row>
    <row r="5383" spans="1:6" x14ac:dyDescent="0.2">
      <c r="A5383" s="7">
        <v>5382</v>
      </c>
      <c r="B5383" s="7">
        <v>42</v>
      </c>
      <c r="C5383" s="7" t="s">
        <v>96</v>
      </c>
      <c r="D5383" s="7">
        <v>15</v>
      </c>
      <c r="E5383" s="7">
        <v>1</v>
      </c>
      <c r="F5383" s="7">
        <v>286000</v>
      </c>
    </row>
    <row r="5384" spans="1:6" x14ac:dyDescent="0.2">
      <c r="A5384" s="7">
        <v>5383</v>
      </c>
      <c r="B5384" s="7">
        <v>57</v>
      </c>
      <c r="C5384" s="7" t="s">
        <v>96</v>
      </c>
      <c r="D5384" s="7">
        <v>20</v>
      </c>
      <c r="E5384" s="7">
        <v>1</v>
      </c>
      <c r="F5384" s="7">
        <v>176000</v>
      </c>
    </row>
    <row r="5385" spans="1:6" x14ac:dyDescent="0.2">
      <c r="A5385" s="7">
        <v>5384</v>
      </c>
      <c r="B5385" s="7">
        <v>28</v>
      </c>
      <c r="C5385" s="7" t="s">
        <v>96</v>
      </c>
      <c r="D5385" s="7">
        <v>20</v>
      </c>
      <c r="E5385" s="7">
        <v>1</v>
      </c>
      <c r="F5385" s="7">
        <v>865000</v>
      </c>
    </row>
    <row r="5386" spans="1:6" x14ac:dyDescent="0.2">
      <c r="A5386" s="7">
        <v>5385</v>
      </c>
      <c r="B5386" s="7">
        <v>53</v>
      </c>
      <c r="C5386" s="7" t="s">
        <v>97</v>
      </c>
      <c r="D5386" s="7">
        <v>20</v>
      </c>
      <c r="E5386" s="7">
        <v>1</v>
      </c>
      <c r="F5386" s="7">
        <v>266000</v>
      </c>
    </row>
    <row r="5387" spans="1:6" x14ac:dyDescent="0.2">
      <c r="A5387" s="7">
        <v>5386</v>
      </c>
      <c r="B5387" s="7">
        <v>33</v>
      </c>
      <c r="C5387" s="7" t="s">
        <v>96</v>
      </c>
      <c r="D5387" s="7">
        <v>20</v>
      </c>
      <c r="E5387" s="7">
        <v>1</v>
      </c>
      <c r="F5387" s="7">
        <v>333000</v>
      </c>
    </row>
    <row r="5388" spans="1:6" x14ac:dyDescent="0.2">
      <c r="A5388" s="7">
        <v>5387</v>
      </c>
      <c r="B5388" s="7">
        <v>53</v>
      </c>
      <c r="C5388" s="7" t="s">
        <v>96</v>
      </c>
      <c r="D5388" s="7">
        <v>20</v>
      </c>
      <c r="E5388" s="7">
        <v>1</v>
      </c>
      <c r="F5388" s="7">
        <v>420000</v>
      </c>
    </row>
    <row r="5389" spans="1:6" x14ac:dyDescent="0.2">
      <c r="A5389" s="7">
        <v>5388</v>
      </c>
      <c r="B5389" s="7">
        <v>27</v>
      </c>
      <c r="C5389" s="7" t="s">
        <v>97</v>
      </c>
      <c r="D5389" s="7">
        <v>20</v>
      </c>
      <c r="E5389" s="7">
        <v>1</v>
      </c>
      <c r="F5389" s="7">
        <v>843000</v>
      </c>
    </row>
    <row r="5390" spans="1:6" x14ac:dyDescent="0.2">
      <c r="A5390" s="7">
        <v>5389</v>
      </c>
      <c r="B5390" s="7">
        <v>36</v>
      </c>
      <c r="C5390" s="7" t="s">
        <v>97</v>
      </c>
      <c r="D5390" s="7">
        <v>20</v>
      </c>
      <c r="E5390" s="7">
        <v>1</v>
      </c>
      <c r="F5390" s="7">
        <v>626000</v>
      </c>
    </row>
    <row r="5391" spans="1:6" x14ac:dyDescent="0.2">
      <c r="A5391" s="7">
        <v>5390</v>
      </c>
      <c r="B5391" s="7">
        <v>26</v>
      </c>
      <c r="C5391" s="7" t="s">
        <v>97</v>
      </c>
      <c r="D5391" s="7">
        <v>10</v>
      </c>
      <c r="E5391" s="7">
        <v>1</v>
      </c>
      <c r="F5391" s="7">
        <v>918000</v>
      </c>
    </row>
    <row r="5392" spans="1:6" x14ac:dyDescent="0.2">
      <c r="A5392" s="7">
        <v>5391</v>
      </c>
      <c r="B5392" s="7">
        <v>56</v>
      </c>
      <c r="C5392" s="7" t="s">
        <v>96</v>
      </c>
      <c r="D5392" s="7">
        <v>10</v>
      </c>
      <c r="E5392" s="7">
        <v>1</v>
      </c>
      <c r="F5392" s="7">
        <v>662000</v>
      </c>
    </row>
    <row r="5393" spans="1:6" x14ac:dyDescent="0.2">
      <c r="A5393" s="7">
        <v>5392</v>
      </c>
      <c r="B5393" s="7">
        <v>44</v>
      </c>
      <c r="C5393" s="7" t="s">
        <v>97</v>
      </c>
      <c r="D5393" s="7">
        <v>15</v>
      </c>
      <c r="E5393" s="7">
        <v>1</v>
      </c>
      <c r="F5393" s="7">
        <v>876000</v>
      </c>
    </row>
    <row r="5394" spans="1:6" x14ac:dyDescent="0.2">
      <c r="A5394" s="7">
        <v>5393</v>
      </c>
      <c r="B5394" s="7">
        <v>40</v>
      </c>
      <c r="C5394" s="7" t="s">
        <v>97</v>
      </c>
      <c r="D5394" s="7">
        <v>15</v>
      </c>
      <c r="E5394" s="7">
        <v>1</v>
      </c>
      <c r="F5394" s="7">
        <v>778000</v>
      </c>
    </row>
    <row r="5395" spans="1:6" x14ac:dyDescent="0.2">
      <c r="A5395" s="7">
        <v>5394</v>
      </c>
      <c r="B5395" s="7">
        <v>22</v>
      </c>
      <c r="C5395" s="7" t="s">
        <v>97</v>
      </c>
      <c r="D5395" s="7">
        <v>10</v>
      </c>
      <c r="E5395" s="7">
        <v>1</v>
      </c>
      <c r="F5395" s="7">
        <v>345000</v>
      </c>
    </row>
    <row r="5396" spans="1:6" x14ac:dyDescent="0.2">
      <c r="A5396" s="7">
        <v>5395</v>
      </c>
      <c r="B5396" s="7">
        <v>59</v>
      </c>
      <c r="C5396" s="7" t="s">
        <v>97</v>
      </c>
      <c r="D5396" s="7">
        <v>10</v>
      </c>
      <c r="E5396" s="7">
        <v>1</v>
      </c>
      <c r="F5396" s="7">
        <v>302000</v>
      </c>
    </row>
    <row r="5397" spans="1:6" x14ac:dyDescent="0.2">
      <c r="A5397" s="7">
        <v>5396</v>
      </c>
      <c r="B5397" s="7">
        <v>32</v>
      </c>
      <c r="C5397" s="7" t="s">
        <v>97</v>
      </c>
      <c r="D5397" s="7">
        <v>10</v>
      </c>
      <c r="E5397" s="7">
        <v>1</v>
      </c>
      <c r="F5397" s="7">
        <v>169000</v>
      </c>
    </row>
    <row r="5398" spans="1:6" x14ac:dyDescent="0.2">
      <c r="A5398" s="7">
        <v>5397</v>
      </c>
      <c r="B5398" s="7">
        <v>26</v>
      </c>
      <c r="C5398" s="7" t="s">
        <v>97</v>
      </c>
      <c r="D5398" s="7">
        <v>10</v>
      </c>
      <c r="E5398" s="7">
        <v>1</v>
      </c>
      <c r="F5398" s="7">
        <v>393000</v>
      </c>
    </row>
    <row r="5399" spans="1:6" x14ac:dyDescent="0.2">
      <c r="A5399" s="7">
        <v>5398</v>
      </c>
      <c r="B5399" s="7">
        <v>53</v>
      </c>
      <c r="C5399" s="7" t="s">
        <v>96</v>
      </c>
      <c r="D5399" s="7">
        <v>15</v>
      </c>
      <c r="E5399" s="7">
        <v>1</v>
      </c>
      <c r="F5399" s="7">
        <v>870000</v>
      </c>
    </row>
    <row r="5400" spans="1:6" x14ac:dyDescent="0.2">
      <c r="A5400" s="7">
        <v>5399</v>
      </c>
      <c r="B5400" s="7">
        <v>58</v>
      </c>
      <c r="C5400" s="7" t="s">
        <v>96</v>
      </c>
      <c r="D5400" s="7">
        <v>10</v>
      </c>
      <c r="E5400" s="7">
        <v>1</v>
      </c>
      <c r="F5400" s="7">
        <v>802000</v>
      </c>
    </row>
    <row r="5401" spans="1:6" x14ac:dyDescent="0.2">
      <c r="A5401" s="7">
        <v>5400</v>
      </c>
      <c r="B5401" s="7">
        <v>52</v>
      </c>
      <c r="C5401" s="7" t="s">
        <v>96</v>
      </c>
      <c r="D5401" s="7">
        <v>20</v>
      </c>
      <c r="E5401" s="7">
        <v>1</v>
      </c>
      <c r="F5401" s="7">
        <v>87000</v>
      </c>
    </row>
    <row r="5402" spans="1:6" x14ac:dyDescent="0.2">
      <c r="A5402" s="7">
        <v>5401</v>
      </c>
      <c r="B5402" s="7">
        <v>24</v>
      </c>
      <c r="C5402" s="7" t="s">
        <v>96</v>
      </c>
      <c r="D5402" s="7">
        <v>15</v>
      </c>
      <c r="E5402" s="7">
        <v>1</v>
      </c>
      <c r="F5402" s="7">
        <v>784000</v>
      </c>
    </row>
    <row r="5403" spans="1:6" x14ac:dyDescent="0.2">
      <c r="A5403" s="7">
        <v>5402</v>
      </c>
      <c r="B5403" s="7">
        <v>28</v>
      </c>
      <c r="C5403" s="7" t="s">
        <v>96</v>
      </c>
      <c r="D5403" s="7">
        <v>20</v>
      </c>
      <c r="E5403" s="7">
        <v>1</v>
      </c>
      <c r="F5403" s="7">
        <v>596000</v>
      </c>
    </row>
    <row r="5404" spans="1:6" x14ac:dyDescent="0.2">
      <c r="A5404" s="7">
        <v>5403</v>
      </c>
      <c r="B5404" s="7">
        <v>39</v>
      </c>
      <c r="C5404" s="7" t="s">
        <v>97</v>
      </c>
      <c r="D5404" s="7">
        <v>20</v>
      </c>
      <c r="E5404" s="7">
        <v>1</v>
      </c>
      <c r="F5404" s="7">
        <v>86000</v>
      </c>
    </row>
    <row r="5405" spans="1:6" x14ac:dyDescent="0.2">
      <c r="A5405" s="7">
        <v>5404</v>
      </c>
      <c r="B5405" s="7">
        <v>30</v>
      </c>
      <c r="C5405" s="7" t="s">
        <v>96</v>
      </c>
      <c r="D5405" s="7">
        <v>20</v>
      </c>
      <c r="E5405" s="7">
        <v>1</v>
      </c>
      <c r="F5405" s="7">
        <v>66000</v>
      </c>
    </row>
    <row r="5406" spans="1:6" x14ac:dyDescent="0.2">
      <c r="A5406" s="7">
        <v>5405</v>
      </c>
      <c r="B5406" s="7">
        <v>42</v>
      </c>
      <c r="C5406" s="7" t="s">
        <v>97</v>
      </c>
      <c r="D5406" s="7">
        <v>10</v>
      </c>
      <c r="E5406" s="7">
        <v>1</v>
      </c>
      <c r="F5406" s="7">
        <v>224000</v>
      </c>
    </row>
    <row r="5407" spans="1:6" x14ac:dyDescent="0.2">
      <c r="A5407" s="7">
        <v>5406</v>
      </c>
      <c r="B5407" s="7">
        <v>30</v>
      </c>
      <c r="C5407" s="7" t="s">
        <v>97</v>
      </c>
      <c r="D5407" s="7">
        <v>15</v>
      </c>
      <c r="E5407" s="7">
        <v>1</v>
      </c>
      <c r="F5407" s="7">
        <v>31000</v>
      </c>
    </row>
    <row r="5408" spans="1:6" x14ac:dyDescent="0.2">
      <c r="A5408" s="7">
        <v>5407</v>
      </c>
      <c r="B5408" s="7">
        <v>39</v>
      </c>
      <c r="C5408" s="7" t="s">
        <v>97</v>
      </c>
      <c r="D5408" s="7">
        <v>15</v>
      </c>
      <c r="E5408" s="7">
        <v>1</v>
      </c>
      <c r="F5408" s="7">
        <v>409000</v>
      </c>
    </row>
    <row r="5409" spans="1:6" x14ac:dyDescent="0.2">
      <c r="A5409" s="7">
        <v>5408</v>
      </c>
      <c r="B5409" s="7">
        <v>36</v>
      </c>
      <c r="C5409" s="7" t="s">
        <v>97</v>
      </c>
      <c r="D5409" s="7">
        <v>15</v>
      </c>
      <c r="E5409" s="7">
        <v>1</v>
      </c>
      <c r="F5409" s="7">
        <v>951000</v>
      </c>
    </row>
    <row r="5410" spans="1:6" x14ac:dyDescent="0.2">
      <c r="A5410" s="7">
        <v>5409</v>
      </c>
      <c r="B5410" s="7">
        <v>49</v>
      </c>
      <c r="C5410" s="7" t="s">
        <v>97</v>
      </c>
      <c r="D5410" s="7">
        <v>20</v>
      </c>
      <c r="E5410" s="7">
        <v>1</v>
      </c>
      <c r="F5410" s="7">
        <v>568000</v>
      </c>
    </row>
    <row r="5411" spans="1:6" x14ac:dyDescent="0.2">
      <c r="A5411" s="7">
        <v>5410</v>
      </c>
      <c r="B5411" s="7">
        <v>28</v>
      </c>
      <c r="C5411" s="7" t="s">
        <v>96</v>
      </c>
      <c r="D5411" s="7">
        <v>15</v>
      </c>
      <c r="E5411" s="7">
        <v>1</v>
      </c>
      <c r="F5411" s="7">
        <v>866000</v>
      </c>
    </row>
    <row r="5412" spans="1:6" x14ac:dyDescent="0.2">
      <c r="A5412" s="7">
        <v>5411</v>
      </c>
      <c r="B5412" s="7">
        <v>43</v>
      </c>
      <c r="C5412" s="7" t="s">
        <v>97</v>
      </c>
      <c r="D5412" s="7">
        <v>10</v>
      </c>
      <c r="E5412" s="7">
        <v>1</v>
      </c>
      <c r="F5412" s="7">
        <v>199000</v>
      </c>
    </row>
    <row r="5413" spans="1:6" x14ac:dyDescent="0.2">
      <c r="A5413" s="7">
        <v>5412</v>
      </c>
      <c r="B5413" s="7">
        <v>35</v>
      </c>
      <c r="C5413" s="7" t="s">
        <v>96</v>
      </c>
      <c r="D5413" s="7">
        <v>10</v>
      </c>
      <c r="E5413" s="7">
        <v>1</v>
      </c>
      <c r="F5413" s="7">
        <v>74000</v>
      </c>
    </row>
    <row r="5414" spans="1:6" x14ac:dyDescent="0.2">
      <c r="A5414" s="7">
        <v>5413</v>
      </c>
      <c r="B5414" s="7">
        <v>46</v>
      </c>
      <c r="C5414" s="7" t="s">
        <v>97</v>
      </c>
      <c r="D5414" s="7">
        <v>15</v>
      </c>
      <c r="E5414" s="7">
        <v>1</v>
      </c>
      <c r="F5414" s="7">
        <v>567000</v>
      </c>
    </row>
    <row r="5415" spans="1:6" x14ac:dyDescent="0.2">
      <c r="A5415" s="7">
        <v>5414</v>
      </c>
      <c r="B5415" s="7">
        <v>28</v>
      </c>
      <c r="C5415" s="7" t="s">
        <v>96</v>
      </c>
      <c r="D5415" s="7">
        <v>10</v>
      </c>
      <c r="E5415" s="7">
        <v>1</v>
      </c>
      <c r="F5415" s="7">
        <v>191000</v>
      </c>
    </row>
    <row r="5416" spans="1:6" x14ac:dyDescent="0.2">
      <c r="A5416" s="7">
        <v>5415</v>
      </c>
      <c r="B5416" s="7">
        <v>57</v>
      </c>
      <c r="C5416" s="7" t="s">
        <v>97</v>
      </c>
      <c r="D5416" s="7">
        <v>15</v>
      </c>
      <c r="E5416" s="7">
        <v>1</v>
      </c>
      <c r="F5416" s="7">
        <v>13000</v>
      </c>
    </row>
    <row r="5417" spans="1:6" x14ac:dyDescent="0.2">
      <c r="A5417" s="7">
        <v>5416</v>
      </c>
      <c r="B5417" s="7">
        <v>42</v>
      </c>
      <c r="C5417" s="7" t="s">
        <v>96</v>
      </c>
      <c r="D5417" s="7">
        <v>10</v>
      </c>
      <c r="E5417" s="7">
        <v>1</v>
      </c>
      <c r="F5417" s="7">
        <v>929000</v>
      </c>
    </row>
    <row r="5418" spans="1:6" x14ac:dyDescent="0.2">
      <c r="A5418" s="7">
        <v>5417</v>
      </c>
      <c r="B5418" s="7">
        <v>27</v>
      </c>
      <c r="C5418" s="7" t="s">
        <v>96</v>
      </c>
      <c r="D5418" s="7">
        <v>10</v>
      </c>
      <c r="E5418" s="7">
        <v>1</v>
      </c>
      <c r="F5418" s="7">
        <v>461000</v>
      </c>
    </row>
    <row r="5419" spans="1:6" x14ac:dyDescent="0.2">
      <c r="A5419" s="7">
        <v>5418</v>
      </c>
      <c r="B5419" s="7">
        <v>36</v>
      </c>
      <c r="C5419" s="7" t="s">
        <v>96</v>
      </c>
      <c r="D5419" s="7">
        <v>15</v>
      </c>
      <c r="E5419" s="7">
        <v>1</v>
      </c>
      <c r="F5419" s="7">
        <v>254000</v>
      </c>
    </row>
    <row r="5420" spans="1:6" x14ac:dyDescent="0.2">
      <c r="A5420" s="7">
        <v>5419</v>
      </c>
      <c r="B5420" s="7">
        <v>57</v>
      </c>
      <c r="C5420" s="7" t="s">
        <v>97</v>
      </c>
      <c r="D5420" s="7">
        <v>15</v>
      </c>
      <c r="E5420" s="7">
        <v>1</v>
      </c>
      <c r="F5420" s="7">
        <v>107000</v>
      </c>
    </row>
    <row r="5421" spans="1:6" x14ac:dyDescent="0.2">
      <c r="A5421" s="7">
        <v>5420</v>
      </c>
      <c r="B5421" s="7">
        <v>32</v>
      </c>
      <c r="C5421" s="7" t="s">
        <v>97</v>
      </c>
      <c r="D5421" s="7">
        <v>20</v>
      </c>
      <c r="E5421" s="7">
        <v>1</v>
      </c>
      <c r="F5421" s="7">
        <v>915000</v>
      </c>
    </row>
    <row r="5422" spans="1:6" x14ac:dyDescent="0.2">
      <c r="A5422" s="7">
        <v>5421</v>
      </c>
      <c r="B5422" s="7">
        <v>54</v>
      </c>
      <c r="C5422" s="7" t="s">
        <v>97</v>
      </c>
      <c r="D5422" s="7">
        <v>15</v>
      </c>
      <c r="E5422" s="7">
        <v>1</v>
      </c>
      <c r="F5422" s="7">
        <v>708000</v>
      </c>
    </row>
    <row r="5423" spans="1:6" x14ac:dyDescent="0.2">
      <c r="A5423" s="7">
        <v>5422</v>
      </c>
      <c r="B5423" s="7">
        <v>24</v>
      </c>
      <c r="C5423" s="7" t="s">
        <v>96</v>
      </c>
      <c r="D5423" s="7">
        <v>15</v>
      </c>
      <c r="E5423" s="7">
        <v>1</v>
      </c>
      <c r="F5423" s="7">
        <v>969000</v>
      </c>
    </row>
    <row r="5424" spans="1:6" x14ac:dyDescent="0.2">
      <c r="A5424" s="7">
        <v>5423</v>
      </c>
      <c r="B5424" s="7">
        <v>23</v>
      </c>
      <c r="C5424" s="7" t="s">
        <v>97</v>
      </c>
      <c r="D5424" s="7">
        <v>20</v>
      </c>
      <c r="E5424" s="7">
        <v>1</v>
      </c>
      <c r="F5424" s="7">
        <v>77000</v>
      </c>
    </row>
    <row r="5425" spans="1:6" x14ac:dyDescent="0.2">
      <c r="A5425" s="7">
        <v>5424</v>
      </c>
      <c r="B5425" s="7">
        <v>23</v>
      </c>
      <c r="C5425" s="7" t="s">
        <v>96</v>
      </c>
      <c r="D5425" s="7">
        <v>10</v>
      </c>
      <c r="E5425" s="7">
        <v>1</v>
      </c>
      <c r="F5425" s="7">
        <v>883000</v>
      </c>
    </row>
    <row r="5426" spans="1:6" x14ac:dyDescent="0.2">
      <c r="A5426" s="7">
        <v>5425</v>
      </c>
      <c r="B5426" s="7">
        <v>36</v>
      </c>
      <c r="C5426" s="7" t="s">
        <v>97</v>
      </c>
      <c r="D5426" s="7">
        <v>10</v>
      </c>
      <c r="E5426" s="7">
        <v>1</v>
      </c>
      <c r="F5426" s="7">
        <v>993000</v>
      </c>
    </row>
    <row r="5427" spans="1:6" x14ac:dyDescent="0.2">
      <c r="A5427" s="7">
        <v>5426</v>
      </c>
      <c r="B5427" s="7">
        <v>50</v>
      </c>
      <c r="C5427" s="7" t="s">
        <v>96</v>
      </c>
      <c r="D5427" s="7">
        <v>10</v>
      </c>
      <c r="E5427" s="7">
        <v>1</v>
      </c>
      <c r="F5427" s="7">
        <v>684000</v>
      </c>
    </row>
    <row r="5428" spans="1:6" x14ac:dyDescent="0.2">
      <c r="A5428" s="7">
        <v>5427</v>
      </c>
      <c r="B5428" s="7">
        <v>58</v>
      </c>
      <c r="C5428" s="7" t="s">
        <v>96</v>
      </c>
      <c r="D5428" s="7">
        <v>15</v>
      </c>
      <c r="E5428" s="7">
        <v>1</v>
      </c>
      <c r="F5428" s="7">
        <v>353000</v>
      </c>
    </row>
    <row r="5429" spans="1:6" x14ac:dyDescent="0.2">
      <c r="A5429" s="7">
        <v>5428</v>
      </c>
      <c r="B5429" s="7">
        <v>30</v>
      </c>
      <c r="C5429" s="7" t="s">
        <v>97</v>
      </c>
      <c r="D5429" s="7">
        <v>15</v>
      </c>
      <c r="E5429" s="7">
        <v>1</v>
      </c>
      <c r="F5429" s="7">
        <v>463000</v>
      </c>
    </row>
    <row r="5430" spans="1:6" x14ac:dyDescent="0.2">
      <c r="A5430" s="7">
        <v>5429</v>
      </c>
      <c r="B5430" s="7">
        <v>54</v>
      </c>
      <c r="C5430" s="7" t="s">
        <v>97</v>
      </c>
      <c r="D5430" s="7">
        <v>10</v>
      </c>
      <c r="E5430" s="7">
        <v>1</v>
      </c>
      <c r="F5430" s="7">
        <v>916000</v>
      </c>
    </row>
    <row r="5431" spans="1:6" x14ac:dyDescent="0.2">
      <c r="A5431" s="7">
        <v>5430</v>
      </c>
      <c r="B5431" s="7">
        <v>24</v>
      </c>
      <c r="C5431" s="7" t="s">
        <v>96</v>
      </c>
      <c r="D5431" s="7">
        <v>20</v>
      </c>
      <c r="E5431" s="7">
        <v>1</v>
      </c>
      <c r="F5431" s="7">
        <v>16000</v>
      </c>
    </row>
    <row r="5432" spans="1:6" x14ac:dyDescent="0.2">
      <c r="A5432" s="7">
        <v>5431</v>
      </c>
      <c r="B5432" s="7">
        <v>20</v>
      </c>
      <c r="C5432" s="7" t="s">
        <v>97</v>
      </c>
      <c r="D5432" s="7">
        <v>10</v>
      </c>
      <c r="E5432" s="7">
        <v>1</v>
      </c>
      <c r="F5432" s="7">
        <v>346000</v>
      </c>
    </row>
    <row r="5433" spans="1:6" x14ac:dyDescent="0.2">
      <c r="A5433" s="7">
        <v>5432</v>
      </c>
      <c r="B5433" s="7">
        <v>34</v>
      </c>
      <c r="C5433" s="7" t="s">
        <v>96</v>
      </c>
      <c r="D5433" s="7">
        <v>15</v>
      </c>
      <c r="E5433" s="7">
        <v>1</v>
      </c>
      <c r="F5433" s="7">
        <v>827000</v>
      </c>
    </row>
    <row r="5434" spans="1:6" x14ac:dyDescent="0.2">
      <c r="A5434" s="7">
        <v>5433</v>
      </c>
      <c r="B5434" s="7">
        <v>35</v>
      </c>
      <c r="C5434" s="7" t="s">
        <v>97</v>
      </c>
      <c r="D5434" s="7">
        <v>10</v>
      </c>
      <c r="E5434" s="7">
        <v>1</v>
      </c>
      <c r="F5434" s="7">
        <v>971000</v>
      </c>
    </row>
    <row r="5435" spans="1:6" x14ac:dyDescent="0.2">
      <c r="A5435" s="7">
        <v>5434</v>
      </c>
      <c r="B5435" s="7">
        <v>43</v>
      </c>
      <c r="C5435" s="7" t="s">
        <v>97</v>
      </c>
      <c r="D5435" s="7">
        <v>15</v>
      </c>
      <c r="E5435" s="7">
        <v>1</v>
      </c>
      <c r="F5435" s="7">
        <v>215000</v>
      </c>
    </row>
    <row r="5436" spans="1:6" x14ac:dyDescent="0.2">
      <c r="A5436" s="7">
        <v>5435</v>
      </c>
      <c r="B5436" s="7">
        <v>20</v>
      </c>
      <c r="C5436" s="7" t="s">
        <v>97</v>
      </c>
      <c r="D5436" s="7">
        <v>15</v>
      </c>
      <c r="E5436" s="7">
        <v>1</v>
      </c>
      <c r="F5436" s="7">
        <v>189000</v>
      </c>
    </row>
    <row r="5437" spans="1:6" x14ac:dyDescent="0.2">
      <c r="A5437" s="7">
        <v>5436</v>
      </c>
      <c r="B5437" s="7">
        <v>59</v>
      </c>
      <c r="C5437" s="7" t="s">
        <v>96</v>
      </c>
      <c r="D5437" s="7">
        <v>20</v>
      </c>
      <c r="E5437" s="7">
        <v>1</v>
      </c>
      <c r="F5437" s="7">
        <v>85000</v>
      </c>
    </row>
    <row r="5438" spans="1:6" x14ac:dyDescent="0.2">
      <c r="A5438" s="7">
        <v>5437</v>
      </c>
      <c r="B5438" s="7">
        <v>39</v>
      </c>
      <c r="C5438" s="7" t="s">
        <v>96</v>
      </c>
      <c r="D5438" s="7">
        <v>10</v>
      </c>
      <c r="E5438" s="7">
        <v>1</v>
      </c>
      <c r="F5438" s="7">
        <v>149000</v>
      </c>
    </row>
    <row r="5439" spans="1:6" x14ac:dyDescent="0.2">
      <c r="A5439" s="7">
        <v>5438</v>
      </c>
      <c r="B5439" s="7">
        <v>29</v>
      </c>
      <c r="C5439" s="7" t="s">
        <v>96</v>
      </c>
      <c r="D5439" s="7">
        <v>20</v>
      </c>
      <c r="E5439" s="7">
        <v>1</v>
      </c>
      <c r="F5439" s="7">
        <v>871000</v>
      </c>
    </row>
    <row r="5440" spans="1:6" x14ac:dyDescent="0.2">
      <c r="A5440" s="7">
        <v>5439</v>
      </c>
      <c r="B5440" s="7">
        <v>39</v>
      </c>
      <c r="C5440" s="7" t="s">
        <v>96</v>
      </c>
      <c r="D5440" s="7">
        <v>15</v>
      </c>
      <c r="E5440" s="7">
        <v>1</v>
      </c>
      <c r="F5440" s="7">
        <v>539000</v>
      </c>
    </row>
    <row r="5441" spans="1:6" x14ac:dyDescent="0.2">
      <c r="A5441" s="7">
        <v>5440</v>
      </c>
      <c r="B5441" s="7">
        <v>59</v>
      </c>
      <c r="C5441" s="7" t="s">
        <v>96</v>
      </c>
      <c r="D5441" s="7">
        <v>20</v>
      </c>
      <c r="E5441" s="7">
        <v>1</v>
      </c>
      <c r="F5441" s="7">
        <v>518000</v>
      </c>
    </row>
    <row r="5442" spans="1:6" x14ac:dyDescent="0.2">
      <c r="A5442" s="7">
        <v>5441</v>
      </c>
      <c r="B5442" s="7">
        <v>32</v>
      </c>
      <c r="C5442" s="7" t="s">
        <v>97</v>
      </c>
      <c r="D5442" s="7">
        <v>15</v>
      </c>
      <c r="E5442" s="7">
        <v>1</v>
      </c>
      <c r="F5442" s="7">
        <v>237000</v>
      </c>
    </row>
    <row r="5443" spans="1:6" x14ac:dyDescent="0.2">
      <c r="A5443" s="7">
        <v>5442</v>
      </c>
      <c r="B5443" s="7">
        <v>35</v>
      </c>
      <c r="C5443" s="7" t="s">
        <v>97</v>
      </c>
      <c r="D5443" s="7">
        <v>10</v>
      </c>
      <c r="E5443" s="7">
        <v>1</v>
      </c>
      <c r="F5443" s="7">
        <v>48000</v>
      </c>
    </row>
    <row r="5444" spans="1:6" x14ac:dyDescent="0.2">
      <c r="A5444" s="7">
        <v>5443</v>
      </c>
      <c r="B5444" s="7">
        <v>35</v>
      </c>
      <c r="C5444" s="7" t="s">
        <v>96</v>
      </c>
      <c r="D5444" s="7">
        <v>20</v>
      </c>
      <c r="E5444" s="7">
        <v>1</v>
      </c>
      <c r="F5444" s="7">
        <v>777000</v>
      </c>
    </row>
    <row r="5445" spans="1:6" x14ac:dyDescent="0.2">
      <c r="A5445" s="7">
        <v>5444</v>
      </c>
      <c r="B5445" s="7">
        <v>23</v>
      </c>
      <c r="C5445" s="7" t="s">
        <v>96</v>
      </c>
      <c r="D5445" s="7">
        <v>15</v>
      </c>
      <c r="E5445" s="7">
        <v>1</v>
      </c>
      <c r="F5445" s="7">
        <v>719000</v>
      </c>
    </row>
    <row r="5446" spans="1:6" x14ac:dyDescent="0.2">
      <c r="A5446" s="7">
        <v>5445</v>
      </c>
      <c r="B5446" s="7">
        <v>28</v>
      </c>
      <c r="C5446" s="7" t="s">
        <v>97</v>
      </c>
      <c r="D5446" s="7">
        <v>20</v>
      </c>
      <c r="E5446" s="7">
        <v>1</v>
      </c>
      <c r="F5446" s="7">
        <v>665000</v>
      </c>
    </row>
    <row r="5447" spans="1:6" x14ac:dyDescent="0.2">
      <c r="A5447" s="7">
        <v>5446</v>
      </c>
      <c r="B5447" s="7">
        <v>57</v>
      </c>
      <c r="C5447" s="7" t="s">
        <v>97</v>
      </c>
      <c r="D5447" s="7">
        <v>15</v>
      </c>
      <c r="E5447" s="7">
        <v>1</v>
      </c>
      <c r="F5447" s="7">
        <v>596000</v>
      </c>
    </row>
    <row r="5448" spans="1:6" x14ac:dyDescent="0.2">
      <c r="A5448" s="7">
        <v>5447</v>
      </c>
      <c r="B5448" s="7">
        <v>42</v>
      </c>
      <c r="C5448" s="7" t="s">
        <v>96</v>
      </c>
      <c r="D5448" s="7">
        <v>15</v>
      </c>
      <c r="E5448" s="7">
        <v>1</v>
      </c>
      <c r="F5448" s="7">
        <v>664000</v>
      </c>
    </row>
    <row r="5449" spans="1:6" x14ac:dyDescent="0.2">
      <c r="A5449" s="7">
        <v>5448</v>
      </c>
      <c r="B5449" s="7">
        <v>23</v>
      </c>
      <c r="C5449" s="7" t="s">
        <v>97</v>
      </c>
      <c r="D5449" s="7">
        <v>15</v>
      </c>
      <c r="E5449" s="7">
        <v>1</v>
      </c>
      <c r="F5449" s="7">
        <v>987000</v>
      </c>
    </row>
    <row r="5450" spans="1:6" x14ac:dyDescent="0.2">
      <c r="A5450" s="7">
        <v>5449</v>
      </c>
      <c r="B5450" s="7">
        <v>33</v>
      </c>
      <c r="C5450" s="7" t="s">
        <v>97</v>
      </c>
      <c r="D5450" s="7">
        <v>20</v>
      </c>
      <c r="E5450" s="7">
        <v>1</v>
      </c>
      <c r="F5450" s="7">
        <v>282000</v>
      </c>
    </row>
    <row r="5451" spans="1:6" x14ac:dyDescent="0.2">
      <c r="A5451" s="7">
        <v>5450</v>
      </c>
      <c r="B5451" s="7">
        <v>22</v>
      </c>
      <c r="C5451" s="7" t="s">
        <v>96</v>
      </c>
      <c r="D5451" s="7">
        <v>20</v>
      </c>
      <c r="E5451" s="7">
        <v>1</v>
      </c>
      <c r="F5451" s="7">
        <v>35000</v>
      </c>
    </row>
    <row r="5452" spans="1:6" x14ac:dyDescent="0.2">
      <c r="A5452" s="7">
        <v>5451</v>
      </c>
      <c r="B5452" s="7">
        <v>47</v>
      </c>
      <c r="C5452" s="7" t="s">
        <v>96</v>
      </c>
      <c r="D5452" s="7">
        <v>20</v>
      </c>
      <c r="E5452" s="7">
        <v>1</v>
      </c>
      <c r="F5452" s="7">
        <v>915000</v>
      </c>
    </row>
    <row r="5453" spans="1:6" x14ac:dyDescent="0.2">
      <c r="A5453" s="7">
        <v>5452</v>
      </c>
      <c r="B5453" s="7">
        <v>26</v>
      </c>
      <c r="C5453" s="7" t="s">
        <v>97</v>
      </c>
      <c r="D5453" s="7">
        <v>20</v>
      </c>
      <c r="E5453" s="7">
        <v>1</v>
      </c>
      <c r="F5453" s="7">
        <v>765000</v>
      </c>
    </row>
    <row r="5454" spans="1:6" x14ac:dyDescent="0.2">
      <c r="A5454" s="7">
        <v>5453</v>
      </c>
      <c r="B5454" s="7">
        <v>48</v>
      </c>
      <c r="C5454" s="7" t="s">
        <v>97</v>
      </c>
      <c r="D5454" s="7">
        <v>10</v>
      </c>
      <c r="E5454" s="7">
        <v>1</v>
      </c>
      <c r="F5454" s="7">
        <v>458000</v>
      </c>
    </row>
    <row r="5455" spans="1:6" x14ac:dyDescent="0.2">
      <c r="A5455" s="7">
        <v>5454</v>
      </c>
      <c r="B5455" s="7">
        <v>58</v>
      </c>
      <c r="C5455" s="7" t="s">
        <v>97</v>
      </c>
      <c r="D5455" s="7">
        <v>15</v>
      </c>
      <c r="E5455" s="7">
        <v>1</v>
      </c>
      <c r="F5455" s="7">
        <v>360000</v>
      </c>
    </row>
    <row r="5456" spans="1:6" x14ac:dyDescent="0.2">
      <c r="A5456" s="7">
        <v>5455</v>
      </c>
      <c r="B5456" s="7">
        <v>21</v>
      </c>
      <c r="C5456" s="7" t="s">
        <v>96</v>
      </c>
      <c r="D5456" s="7">
        <v>15</v>
      </c>
      <c r="E5456" s="7">
        <v>1</v>
      </c>
      <c r="F5456" s="7">
        <v>758000</v>
      </c>
    </row>
    <row r="5457" spans="1:6" x14ac:dyDescent="0.2">
      <c r="A5457" s="7">
        <v>5456</v>
      </c>
      <c r="B5457" s="7">
        <v>23</v>
      </c>
      <c r="C5457" s="7" t="s">
        <v>96</v>
      </c>
      <c r="D5457" s="7">
        <v>15</v>
      </c>
      <c r="E5457" s="7">
        <v>1</v>
      </c>
      <c r="F5457" s="7">
        <v>805000</v>
      </c>
    </row>
    <row r="5458" spans="1:6" x14ac:dyDescent="0.2">
      <c r="A5458" s="7">
        <v>5457</v>
      </c>
      <c r="B5458" s="7">
        <v>49</v>
      </c>
      <c r="C5458" s="7" t="s">
        <v>96</v>
      </c>
      <c r="D5458" s="7">
        <v>10</v>
      </c>
      <c r="E5458" s="7">
        <v>1</v>
      </c>
      <c r="F5458" s="7">
        <v>505000</v>
      </c>
    </row>
    <row r="5459" spans="1:6" x14ac:dyDescent="0.2">
      <c r="A5459" s="7">
        <v>5458</v>
      </c>
      <c r="B5459" s="7">
        <v>27</v>
      </c>
      <c r="C5459" s="7" t="s">
        <v>97</v>
      </c>
      <c r="D5459" s="7">
        <v>20</v>
      </c>
      <c r="E5459" s="7">
        <v>1</v>
      </c>
      <c r="F5459" s="7">
        <v>431000</v>
      </c>
    </row>
    <row r="5460" spans="1:6" x14ac:dyDescent="0.2">
      <c r="A5460" s="7">
        <v>5459</v>
      </c>
      <c r="B5460" s="7">
        <v>44</v>
      </c>
      <c r="C5460" s="7" t="s">
        <v>97</v>
      </c>
      <c r="D5460" s="7">
        <v>20</v>
      </c>
      <c r="E5460" s="7">
        <v>1</v>
      </c>
      <c r="F5460" s="7">
        <v>990000</v>
      </c>
    </row>
    <row r="5461" spans="1:6" x14ac:dyDescent="0.2">
      <c r="A5461" s="7">
        <v>5460</v>
      </c>
      <c r="B5461" s="7">
        <v>34</v>
      </c>
      <c r="C5461" s="7" t="s">
        <v>97</v>
      </c>
      <c r="D5461" s="7">
        <v>10</v>
      </c>
      <c r="E5461" s="7">
        <v>1</v>
      </c>
      <c r="F5461" s="7">
        <v>517000</v>
      </c>
    </row>
    <row r="5462" spans="1:6" x14ac:dyDescent="0.2">
      <c r="A5462" s="7">
        <v>5461</v>
      </c>
      <c r="B5462" s="7">
        <v>31</v>
      </c>
      <c r="C5462" s="7" t="s">
        <v>97</v>
      </c>
      <c r="D5462" s="7">
        <v>10</v>
      </c>
      <c r="E5462" s="7">
        <v>1</v>
      </c>
      <c r="F5462" s="7">
        <v>864000</v>
      </c>
    </row>
    <row r="5463" spans="1:6" x14ac:dyDescent="0.2">
      <c r="A5463" s="7">
        <v>5462</v>
      </c>
      <c r="B5463" s="7">
        <v>56</v>
      </c>
      <c r="C5463" s="7" t="s">
        <v>97</v>
      </c>
      <c r="D5463" s="7">
        <v>20</v>
      </c>
      <c r="E5463" s="7">
        <v>1</v>
      </c>
      <c r="F5463" s="7">
        <v>497000</v>
      </c>
    </row>
    <row r="5464" spans="1:6" x14ac:dyDescent="0.2">
      <c r="A5464" s="7">
        <v>5463</v>
      </c>
      <c r="B5464" s="7">
        <v>31</v>
      </c>
      <c r="C5464" s="7" t="s">
        <v>96</v>
      </c>
      <c r="D5464" s="7">
        <v>10</v>
      </c>
      <c r="E5464" s="7">
        <v>1</v>
      </c>
      <c r="F5464" s="7">
        <v>765000</v>
      </c>
    </row>
    <row r="5465" spans="1:6" x14ac:dyDescent="0.2">
      <c r="A5465" s="7">
        <v>5464</v>
      </c>
      <c r="B5465" s="7">
        <v>57</v>
      </c>
      <c r="C5465" s="7" t="s">
        <v>96</v>
      </c>
      <c r="D5465" s="7">
        <v>10</v>
      </c>
      <c r="E5465" s="7">
        <v>1</v>
      </c>
      <c r="F5465" s="7">
        <v>208000</v>
      </c>
    </row>
    <row r="5466" spans="1:6" x14ac:dyDescent="0.2">
      <c r="A5466" s="7">
        <v>5465</v>
      </c>
      <c r="B5466" s="7">
        <v>43</v>
      </c>
      <c r="C5466" s="7" t="s">
        <v>97</v>
      </c>
      <c r="D5466" s="7">
        <v>10</v>
      </c>
      <c r="E5466" s="7">
        <v>1</v>
      </c>
      <c r="F5466" s="7">
        <v>451000</v>
      </c>
    </row>
    <row r="5467" spans="1:6" x14ac:dyDescent="0.2">
      <c r="A5467" s="7">
        <v>5466</v>
      </c>
      <c r="B5467" s="7">
        <v>50</v>
      </c>
      <c r="C5467" s="7" t="s">
        <v>97</v>
      </c>
      <c r="D5467" s="7">
        <v>20</v>
      </c>
      <c r="E5467" s="7">
        <v>1</v>
      </c>
      <c r="F5467" s="7">
        <v>827000</v>
      </c>
    </row>
    <row r="5468" spans="1:6" x14ac:dyDescent="0.2">
      <c r="A5468" s="7">
        <v>5467</v>
      </c>
      <c r="B5468" s="7">
        <v>41</v>
      </c>
      <c r="C5468" s="7" t="s">
        <v>96</v>
      </c>
      <c r="D5468" s="7">
        <v>10</v>
      </c>
      <c r="E5468" s="7">
        <v>1</v>
      </c>
      <c r="F5468" s="7">
        <v>962000</v>
      </c>
    </row>
    <row r="5469" spans="1:6" x14ac:dyDescent="0.2">
      <c r="A5469" s="7">
        <v>5468</v>
      </c>
      <c r="B5469" s="7">
        <v>35</v>
      </c>
      <c r="C5469" s="7" t="s">
        <v>97</v>
      </c>
      <c r="D5469" s="7">
        <v>20</v>
      </c>
      <c r="E5469" s="7">
        <v>1</v>
      </c>
      <c r="F5469" s="7">
        <v>199000</v>
      </c>
    </row>
    <row r="5470" spans="1:6" x14ac:dyDescent="0.2">
      <c r="A5470" s="7">
        <v>5469</v>
      </c>
      <c r="B5470" s="7">
        <v>24</v>
      </c>
      <c r="C5470" s="7" t="s">
        <v>96</v>
      </c>
      <c r="D5470" s="7">
        <v>20</v>
      </c>
      <c r="E5470" s="7">
        <v>1</v>
      </c>
      <c r="F5470" s="7">
        <v>490000</v>
      </c>
    </row>
    <row r="5471" spans="1:6" x14ac:dyDescent="0.2">
      <c r="A5471" s="7">
        <v>5470</v>
      </c>
      <c r="B5471" s="7">
        <v>49</v>
      </c>
      <c r="C5471" s="7" t="s">
        <v>97</v>
      </c>
      <c r="D5471" s="7">
        <v>20</v>
      </c>
      <c r="E5471" s="7">
        <v>1</v>
      </c>
      <c r="F5471" s="7">
        <v>195000</v>
      </c>
    </row>
    <row r="5472" spans="1:6" x14ac:dyDescent="0.2">
      <c r="A5472" s="7">
        <v>5471</v>
      </c>
      <c r="B5472" s="7">
        <v>56</v>
      </c>
      <c r="C5472" s="7" t="s">
        <v>96</v>
      </c>
      <c r="D5472" s="7">
        <v>10</v>
      </c>
      <c r="E5472" s="7">
        <v>1</v>
      </c>
      <c r="F5472" s="7">
        <v>775000</v>
      </c>
    </row>
    <row r="5473" spans="1:6" x14ac:dyDescent="0.2">
      <c r="A5473" s="7">
        <v>5472</v>
      </c>
      <c r="B5473" s="7">
        <v>56</v>
      </c>
      <c r="C5473" s="7" t="s">
        <v>97</v>
      </c>
      <c r="D5473" s="7">
        <v>15</v>
      </c>
      <c r="E5473" s="7">
        <v>1</v>
      </c>
      <c r="F5473" s="7">
        <v>970000</v>
      </c>
    </row>
    <row r="5474" spans="1:6" x14ac:dyDescent="0.2">
      <c r="A5474" s="7">
        <v>5473</v>
      </c>
      <c r="B5474" s="7">
        <v>54</v>
      </c>
      <c r="C5474" s="7" t="s">
        <v>97</v>
      </c>
      <c r="D5474" s="7">
        <v>20</v>
      </c>
      <c r="E5474" s="7">
        <v>1</v>
      </c>
      <c r="F5474" s="7">
        <v>439000</v>
      </c>
    </row>
    <row r="5475" spans="1:6" x14ac:dyDescent="0.2">
      <c r="A5475" s="7">
        <v>5474</v>
      </c>
      <c r="B5475" s="7">
        <v>46</v>
      </c>
      <c r="C5475" s="7" t="s">
        <v>96</v>
      </c>
      <c r="D5475" s="7">
        <v>20</v>
      </c>
      <c r="E5475" s="7">
        <v>1</v>
      </c>
      <c r="F5475" s="7">
        <v>355000</v>
      </c>
    </row>
    <row r="5476" spans="1:6" x14ac:dyDescent="0.2">
      <c r="A5476" s="7">
        <v>5475</v>
      </c>
      <c r="B5476" s="7">
        <v>48</v>
      </c>
      <c r="C5476" s="7" t="s">
        <v>96</v>
      </c>
      <c r="D5476" s="7">
        <v>20</v>
      </c>
      <c r="E5476" s="7">
        <v>1</v>
      </c>
      <c r="F5476" s="7">
        <v>691000</v>
      </c>
    </row>
    <row r="5477" spans="1:6" x14ac:dyDescent="0.2">
      <c r="A5477" s="7">
        <v>5476</v>
      </c>
      <c r="B5477" s="7">
        <v>52</v>
      </c>
      <c r="C5477" s="7" t="s">
        <v>97</v>
      </c>
      <c r="D5477" s="7">
        <v>10</v>
      </c>
      <c r="E5477" s="7">
        <v>1</v>
      </c>
      <c r="F5477" s="7">
        <v>728000</v>
      </c>
    </row>
    <row r="5478" spans="1:6" x14ac:dyDescent="0.2">
      <c r="A5478" s="7">
        <v>5477</v>
      </c>
      <c r="B5478" s="7">
        <v>56</v>
      </c>
      <c r="C5478" s="7" t="s">
        <v>96</v>
      </c>
      <c r="D5478" s="7">
        <v>15</v>
      </c>
      <c r="E5478" s="7">
        <v>1</v>
      </c>
      <c r="F5478" s="7">
        <v>414000</v>
      </c>
    </row>
    <row r="5479" spans="1:6" x14ac:dyDescent="0.2">
      <c r="A5479" s="7">
        <v>5478</v>
      </c>
      <c r="B5479" s="7">
        <v>33</v>
      </c>
      <c r="C5479" s="7" t="s">
        <v>97</v>
      </c>
      <c r="D5479" s="7">
        <v>15</v>
      </c>
      <c r="E5479" s="7">
        <v>1</v>
      </c>
      <c r="F5479" s="7">
        <v>539000</v>
      </c>
    </row>
    <row r="5480" spans="1:6" x14ac:dyDescent="0.2">
      <c r="A5480" s="7">
        <v>5479</v>
      </c>
      <c r="B5480" s="7">
        <v>39</v>
      </c>
      <c r="C5480" s="7" t="s">
        <v>96</v>
      </c>
      <c r="D5480" s="7">
        <v>20</v>
      </c>
      <c r="E5480" s="7">
        <v>1</v>
      </c>
      <c r="F5480" s="7">
        <v>822000</v>
      </c>
    </row>
    <row r="5481" spans="1:6" x14ac:dyDescent="0.2">
      <c r="A5481" s="7">
        <v>5480</v>
      </c>
      <c r="B5481" s="7">
        <v>21</v>
      </c>
      <c r="C5481" s="7" t="s">
        <v>97</v>
      </c>
      <c r="D5481" s="7">
        <v>10</v>
      </c>
      <c r="E5481" s="7">
        <v>1</v>
      </c>
      <c r="F5481" s="7">
        <v>842000</v>
      </c>
    </row>
    <row r="5482" spans="1:6" x14ac:dyDescent="0.2">
      <c r="A5482" s="7">
        <v>5481</v>
      </c>
      <c r="B5482" s="7">
        <v>28</v>
      </c>
      <c r="C5482" s="7" t="s">
        <v>97</v>
      </c>
      <c r="D5482" s="7">
        <v>10</v>
      </c>
      <c r="E5482" s="7">
        <v>1</v>
      </c>
      <c r="F5482" s="7">
        <v>629000</v>
      </c>
    </row>
    <row r="5483" spans="1:6" x14ac:dyDescent="0.2">
      <c r="A5483" s="7">
        <v>5482</v>
      </c>
      <c r="B5483" s="7">
        <v>37</v>
      </c>
      <c r="C5483" s="7" t="s">
        <v>97</v>
      </c>
      <c r="D5483" s="7">
        <v>15</v>
      </c>
      <c r="E5483" s="7">
        <v>1</v>
      </c>
      <c r="F5483" s="7">
        <v>20000</v>
      </c>
    </row>
    <row r="5484" spans="1:6" x14ac:dyDescent="0.2">
      <c r="A5484" s="7">
        <v>5483</v>
      </c>
      <c r="B5484" s="7">
        <v>41</v>
      </c>
      <c r="C5484" s="7" t="s">
        <v>96</v>
      </c>
      <c r="D5484" s="7">
        <v>10</v>
      </c>
      <c r="E5484" s="7">
        <v>1</v>
      </c>
      <c r="F5484" s="7">
        <v>793000</v>
      </c>
    </row>
    <row r="5485" spans="1:6" x14ac:dyDescent="0.2">
      <c r="A5485" s="7">
        <v>5484</v>
      </c>
      <c r="B5485" s="7">
        <v>54</v>
      </c>
      <c r="C5485" s="7" t="s">
        <v>96</v>
      </c>
      <c r="D5485" s="7">
        <v>15</v>
      </c>
      <c r="E5485" s="7">
        <v>1</v>
      </c>
      <c r="F5485" s="7">
        <v>752000</v>
      </c>
    </row>
    <row r="5486" spans="1:6" x14ac:dyDescent="0.2">
      <c r="A5486" s="7">
        <v>5485</v>
      </c>
      <c r="B5486" s="7">
        <v>46</v>
      </c>
      <c r="C5486" s="7" t="s">
        <v>97</v>
      </c>
      <c r="D5486" s="7">
        <v>10</v>
      </c>
      <c r="E5486" s="7">
        <v>1</v>
      </c>
      <c r="F5486" s="7">
        <v>579000</v>
      </c>
    </row>
    <row r="5487" spans="1:6" x14ac:dyDescent="0.2">
      <c r="A5487" s="7">
        <v>5486</v>
      </c>
      <c r="B5487" s="7">
        <v>27</v>
      </c>
      <c r="C5487" s="7" t="s">
        <v>97</v>
      </c>
      <c r="D5487" s="7">
        <v>15</v>
      </c>
      <c r="E5487" s="7">
        <v>1</v>
      </c>
      <c r="F5487" s="7">
        <v>927000</v>
      </c>
    </row>
    <row r="5488" spans="1:6" x14ac:dyDescent="0.2">
      <c r="A5488" s="7">
        <v>5487</v>
      </c>
      <c r="B5488" s="7">
        <v>51</v>
      </c>
      <c r="C5488" s="7" t="s">
        <v>97</v>
      </c>
      <c r="D5488" s="7">
        <v>10</v>
      </c>
      <c r="E5488" s="7">
        <v>1</v>
      </c>
      <c r="F5488" s="7">
        <v>966000</v>
      </c>
    </row>
    <row r="5489" spans="1:6" x14ac:dyDescent="0.2">
      <c r="A5489" s="7">
        <v>5488</v>
      </c>
      <c r="B5489" s="7">
        <v>25</v>
      </c>
      <c r="C5489" s="7" t="s">
        <v>96</v>
      </c>
      <c r="D5489" s="7">
        <v>20</v>
      </c>
      <c r="E5489" s="7">
        <v>1</v>
      </c>
      <c r="F5489" s="7">
        <v>689000</v>
      </c>
    </row>
    <row r="5490" spans="1:6" x14ac:dyDescent="0.2">
      <c r="A5490" s="7">
        <v>5489</v>
      </c>
      <c r="B5490" s="7">
        <v>42</v>
      </c>
      <c r="C5490" s="7" t="s">
        <v>96</v>
      </c>
      <c r="D5490" s="7">
        <v>15</v>
      </c>
      <c r="E5490" s="7">
        <v>1</v>
      </c>
      <c r="F5490" s="7">
        <v>333000</v>
      </c>
    </row>
    <row r="5491" spans="1:6" x14ac:dyDescent="0.2">
      <c r="A5491" s="7">
        <v>5490</v>
      </c>
      <c r="B5491" s="7">
        <v>37</v>
      </c>
      <c r="C5491" s="7" t="s">
        <v>96</v>
      </c>
      <c r="D5491" s="7">
        <v>15</v>
      </c>
      <c r="E5491" s="7">
        <v>1</v>
      </c>
      <c r="F5491" s="7">
        <v>618000</v>
      </c>
    </row>
    <row r="5492" spans="1:6" x14ac:dyDescent="0.2">
      <c r="A5492" s="7">
        <v>5491</v>
      </c>
      <c r="B5492" s="7">
        <v>32</v>
      </c>
      <c r="C5492" s="7" t="s">
        <v>97</v>
      </c>
      <c r="D5492" s="7">
        <v>15</v>
      </c>
      <c r="E5492" s="7">
        <v>1</v>
      </c>
      <c r="F5492" s="7">
        <v>26000</v>
      </c>
    </row>
    <row r="5493" spans="1:6" x14ac:dyDescent="0.2">
      <c r="A5493" s="7">
        <v>5492</v>
      </c>
      <c r="B5493" s="7">
        <v>32</v>
      </c>
      <c r="C5493" s="7" t="s">
        <v>96</v>
      </c>
      <c r="D5493" s="7">
        <v>15</v>
      </c>
      <c r="E5493" s="7">
        <v>1</v>
      </c>
      <c r="F5493" s="7">
        <v>669000</v>
      </c>
    </row>
    <row r="5494" spans="1:6" x14ac:dyDescent="0.2">
      <c r="A5494" s="7">
        <v>5493</v>
      </c>
      <c r="B5494" s="7">
        <v>22</v>
      </c>
      <c r="C5494" s="7" t="s">
        <v>96</v>
      </c>
      <c r="D5494" s="7">
        <v>10</v>
      </c>
      <c r="E5494" s="7">
        <v>1</v>
      </c>
      <c r="F5494" s="7">
        <v>143000</v>
      </c>
    </row>
    <row r="5495" spans="1:6" x14ac:dyDescent="0.2">
      <c r="A5495" s="7">
        <v>5494</v>
      </c>
      <c r="B5495" s="7">
        <v>20</v>
      </c>
      <c r="C5495" s="7" t="s">
        <v>96</v>
      </c>
      <c r="D5495" s="7">
        <v>15</v>
      </c>
      <c r="E5495" s="7">
        <v>1</v>
      </c>
      <c r="F5495" s="7">
        <v>466000</v>
      </c>
    </row>
    <row r="5496" spans="1:6" x14ac:dyDescent="0.2">
      <c r="A5496" s="7">
        <v>5495</v>
      </c>
      <c r="B5496" s="7">
        <v>53</v>
      </c>
      <c r="C5496" s="7" t="s">
        <v>96</v>
      </c>
      <c r="D5496" s="7">
        <v>20</v>
      </c>
      <c r="E5496" s="7">
        <v>1</v>
      </c>
      <c r="F5496" s="7">
        <v>172000</v>
      </c>
    </row>
    <row r="5497" spans="1:6" x14ac:dyDescent="0.2">
      <c r="A5497" s="7">
        <v>5496</v>
      </c>
      <c r="B5497" s="7">
        <v>51</v>
      </c>
      <c r="C5497" s="7" t="s">
        <v>97</v>
      </c>
      <c r="D5497" s="7">
        <v>15</v>
      </c>
      <c r="E5497" s="7">
        <v>1</v>
      </c>
      <c r="F5497" s="7">
        <v>159000</v>
      </c>
    </row>
    <row r="5498" spans="1:6" x14ac:dyDescent="0.2">
      <c r="A5498" s="7">
        <v>5497</v>
      </c>
      <c r="B5498" s="7">
        <v>54</v>
      </c>
      <c r="C5498" s="7" t="s">
        <v>96</v>
      </c>
      <c r="D5498" s="7">
        <v>20</v>
      </c>
      <c r="E5498" s="7">
        <v>1</v>
      </c>
      <c r="F5498" s="7">
        <v>409000</v>
      </c>
    </row>
    <row r="5499" spans="1:6" x14ac:dyDescent="0.2">
      <c r="A5499" s="7">
        <v>5498</v>
      </c>
      <c r="B5499" s="7">
        <v>48</v>
      </c>
      <c r="C5499" s="7" t="s">
        <v>97</v>
      </c>
      <c r="D5499" s="7">
        <v>20</v>
      </c>
      <c r="E5499" s="7">
        <v>1</v>
      </c>
      <c r="F5499" s="7">
        <v>355000</v>
      </c>
    </row>
    <row r="5500" spans="1:6" x14ac:dyDescent="0.2">
      <c r="A5500" s="7">
        <v>5499</v>
      </c>
      <c r="B5500" s="7">
        <v>56</v>
      </c>
      <c r="C5500" s="7" t="s">
        <v>96</v>
      </c>
      <c r="D5500" s="7">
        <v>15</v>
      </c>
      <c r="E5500" s="7">
        <v>1</v>
      </c>
      <c r="F5500" s="7">
        <v>483000</v>
      </c>
    </row>
    <row r="5501" spans="1:6" x14ac:dyDescent="0.2">
      <c r="A5501" s="7">
        <v>5500</v>
      </c>
      <c r="B5501" s="7">
        <v>58</v>
      </c>
      <c r="C5501" s="7" t="s">
        <v>97</v>
      </c>
      <c r="D5501" s="7">
        <v>10</v>
      </c>
      <c r="E5501" s="7">
        <v>1</v>
      </c>
      <c r="F5501" s="7">
        <v>942000</v>
      </c>
    </row>
    <row r="5502" spans="1:6" x14ac:dyDescent="0.2">
      <c r="A5502" s="7">
        <v>5501</v>
      </c>
      <c r="B5502" s="7">
        <v>47</v>
      </c>
      <c r="C5502" s="7" t="s">
        <v>97</v>
      </c>
      <c r="D5502" s="7">
        <v>15</v>
      </c>
      <c r="E5502" s="7">
        <v>1</v>
      </c>
      <c r="F5502" s="7">
        <v>193000</v>
      </c>
    </row>
    <row r="5503" spans="1:6" x14ac:dyDescent="0.2">
      <c r="A5503" s="7">
        <v>5502</v>
      </c>
      <c r="B5503" s="7">
        <v>20</v>
      </c>
      <c r="C5503" s="7" t="s">
        <v>97</v>
      </c>
      <c r="D5503" s="7">
        <v>20</v>
      </c>
      <c r="E5503" s="7">
        <v>1</v>
      </c>
      <c r="F5503" s="7">
        <v>212000</v>
      </c>
    </row>
    <row r="5504" spans="1:6" x14ac:dyDescent="0.2">
      <c r="A5504" s="7">
        <v>5503</v>
      </c>
      <c r="B5504" s="7">
        <v>40</v>
      </c>
      <c r="C5504" s="7" t="s">
        <v>97</v>
      </c>
      <c r="D5504" s="7">
        <v>10</v>
      </c>
      <c r="E5504" s="7">
        <v>1</v>
      </c>
      <c r="F5504" s="7">
        <v>146000</v>
      </c>
    </row>
    <row r="5505" spans="1:6" x14ac:dyDescent="0.2">
      <c r="A5505" s="7">
        <v>5504</v>
      </c>
      <c r="B5505" s="7">
        <v>24</v>
      </c>
      <c r="C5505" s="7" t="s">
        <v>96</v>
      </c>
      <c r="D5505" s="7">
        <v>20</v>
      </c>
      <c r="E5505" s="7">
        <v>1</v>
      </c>
      <c r="F5505" s="7">
        <v>166000</v>
      </c>
    </row>
    <row r="5506" spans="1:6" x14ac:dyDescent="0.2">
      <c r="A5506" s="7">
        <v>5505</v>
      </c>
      <c r="B5506" s="7">
        <v>31</v>
      </c>
      <c r="C5506" s="7" t="s">
        <v>97</v>
      </c>
      <c r="D5506" s="7">
        <v>20</v>
      </c>
      <c r="E5506" s="7">
        <v>1</v>
      </c>
      <c r="F5506" s="7">
        <v>187000</v>
      </c>
    </row>
    <row r="5507" spans="1:6" x14ac:dyDescent="0.2">
      <c r="A5507" s="7">
        <v>5506</v>
      </c>
      <c r="B5507" s="7">
        <v>37</v>
      </c>
      <c r="C5507" s="7" t="s">
        <v>96</v>
      </c>
      <c r="D5507" s="7">
        <v>10</v>
      </c>
      <c r="E5507" s="7">
        <v>1</v>
      </c>
      <c r="F5507" s="7">
        <v>317000</v>
      </c>
    </row>
    <row r="5508" spans="1:6" x14ac:dyDescent="0.2">
      <c r="A5508" s="7">
        <v>5507</v>
      </c>
      <c r="B5508" s="7">
        <v>32</v>
      </c>
      <c r="C5508" s="7" t="s">
        <v>96</v>
      </c>
      <c r="D5508" s="7">
        <v>10</v>
      </c>
      <c r="E5508" s="7">
        <v>1</v>
      </c>
      <c r="F5508" s="7">
        <v>435000</v>
      </c>
    </row>
    <row r="5509" spans="1:6" x14ac:dyDescent="0.2">
      <c r="A5509" s="7">
        <v>5508</v>
      </c>
      <c r="B5509" s="7">
        <v>49</v>
      </c>
      <c r="C5509" s="7" t="s">
        <v>96</v>
      </c>
      <c r="D5509" s="7">
        <v>20</v>
      </c>
      <c r="E5509" s="7">
        <v>1</v>
      </c>
      <c r="F5509" s="7">
        <v>94000</v>
      </c>
    </row>
    <row r="5510" spans="1:6" x14ac:dyDescent="0.2">
      <c r="A5510" s="7">
        <v>5509</v>
      </c>
      <c r="B5510" s="7">
        <v>47</v>
      </c>
      <c r="C5510" s="7" t="s">
        <v>96</v>
      </c>
      <c r="D5510" s="7">
        <v>20</v>
      </c>
      <c r="E5510" s="7">
        <v>1</v>
      </c>
      <c r="F5510" s="7">
        <v>43000</v>
      </c>
    </row>
    <row r="5511" spans="1:6" x14ac:dyDescent="0.2">
      <c r="A5511" s="7">
        <v>5510</v>
      </c>
      <c r="B5511" s="7">
        <v>30</v>
      </c>
      <c r="C5511" s="7" t="s">
        <v>97</v>
      </c>
      <c r="D5511" s="7">
        <v>15</v>
      </c>
      <c r="E5511" s="7">
        <v>1</v>
      </c>
      <c r="F5511" s="7">
        <v>312000</v>
      </c>
    </row>
    <row r="5512" spans="1:6" x14ac:dyDescent="0.2">
      <c r="A5512" s="7">
        <v>5511</v>
      </c>
      <c r="B5512" s="7">
        <v>45</v>
      </c>
      <c r="C5512" s="7" t="s">
        <v>96</v>
      </c>
      <c r="D5512" s="7">
        <v>10</v>
      </c>
      <c r="E5512" s="7">
        <v>1</v>
      </c>
      <c r="F5512" s="7">
        <v>823000</v>
      </c>
    </row>
    <row r="5513" spans="1:6" x14ac:dyDescent="0.2">
      <c r="A5513" s="7">
        <v>5512</v>
      </c>
      <c r="B5513" s="7">
        <v>24</v>
      </c>
      <c r="C5513" s="7" t="s">
        <v>97</v>
      </c>
      <c r="D5513" s="7">
        <v>20</v>
      </c>
      <c r="E5513" s="7">
        <v>1</v>
      </c>
      <c r="F5513" s="7">
        <v>717000</v>
      </c>
    </row>
    <row r="5514" spans="1:6" x14ac:dyDescent="0.2">
      <c r="A5514" s="7">
        <v>5513</v>
      </c>
      <c r="B5514" s="7">
        <v>37</v>
      </c>
      <c r="C5514" s="7" t="s">
        <v>96</v>
      </c>
      <c r="D5514" s="7">
        <v>15</v>
      </c>
      <c r="E5514" s="7">
        <v>1</v>
      </c>
      <c r="F5514" s="7">
        <v>727000</v>
      </c>
    </row>
    <row r="5515" spans="1:6" x14ac:dyDescent="0.2">
      <c r="A5515" s="7">
        <v>5514</v>
      </c>
      <c r="B5515" s="7">
        <v>24</v>
      </c>
      <c r="C5515" s="7" t="s">
        <v>96</v>
      </c>
      <c r="D5515" s="7">
        <v>15</v>
      </c>
      <c r="E5515" s="7">
        <v>1</v>
      </c>
      <c r="F5515" s="7">
        <v>18000</v>
      </c>
    </row>
    <row r="5516" spans="1:6" x14ac:dyDescent="0.2">
      <c r="A5516" s="7">
        <v>5515</v>
      </c>
      <c r="B5516" s="7">
        <v>52</v>
      </c>
      <c r="C5516" s="7" t="s">
        <v>97</v>
      </c>
      <c r="D5516" s="7">
        <v>10</v>
      </c>
      <c r="E5516" s="7">
        <v>1</v>
      </c>
      <c r="F5516" s="7">
        <v>231000</v>
      </c>
    </row>
    <row r="5517" spans="1:6" x14ac:dyDescent="0.2">
      <c r="A5517" s="7">
        <v>5516</v>
      </c>
      <c r="B5517" s="7">
        <v>35</v>
      </c>
      <c r="C5517" s="7" t="s">
        <v>96</v>
      </c>
      <c r="D5517" s="7">
        <v>20</v>
      </c>
      <c r="E5517" s="7">
        <v>1</v>
      </c>
      <c r="F5517" s="7">
        <v>801000</v>
      </c>
    </row>
    <row r="5518" spans="1:6" x14ac:dyDescent="0.2">
      <c r="A5518" s="7">
        <v>5517</v>
      </c>
      <c r="B5518" s="7">
        <v>51</v>
      </c>
      <c r="C5518" s="7" t="s">
        <v>96</v>
      </c>
      <c r="D5518" s="7">
        <v>20</v>
      </c>
      <c r="E5518" s="7">
        <v>1</v>
      </c>
      <c r="F5518" s="7">
        <v>205000</v>
      </c>
    </row>
    <row r="5519" spans="1:6" x14ac:dyDescent="0.2">
      <c r="A5519" s="7">
        <v>5518</v>
      </c>
      <c r="B5519" s="7">
        <v>34</v>
      </c>
      <c r="C5519" s="7" t="s">
        <v>96</v>
      </c>
      <c r="D5519" s="7">
        <v>10</v>
      </c>
      <c r="E5519" s="7">
        <v>1</v>
      </c>
      <c r="F5519" s="7">
        <v>297000</v>
      </c>
    </row>
    <row r="5520" spans="1:6" x14ac:dyDescent="0.2">
      <c r="A5520" s="7">
        <v>5519</v>
      </c>
      <c r="B5520" s="7">
        <v>21</v>
      </c>
      <c r="C5520" s="7" t="s">
        <v>97</v>
      </c>
      <c r="D5520" s="7">
        <v>20</v>
      </c>
      <c r="E5520" s="7">
        <v>1</v>
      </c>
      <c r="F5520" s="7">
        <v>562000</v>
      </c>
    </row>
    <row r="5521" spans="1:6" x14ac:dyDescent="0.2">
      <c r="A5521" s="7">
        <v>5520</v>
      </c>
      <c r="B5521" s="7">
        <v>56</v>
      </c>
      <c r="C5521" s="7" t="s">
        <v>96</v>
      </c>
      <c r="D5521" s="7">
        <v>20</v>
      </c>
      <c r="E5521" s="7">
        <v>1</v>
      </c>
      <c r="F5521" s="7">
        <v>534000</v>
      </c>
    </row>
    <row r="5522" spans="1:6" x14ac:dyDescent="0.2">
      <c r="A5522" s="7">
        <v>5521</v>
      </c>
      <c r="B5522" s="7">
        <v>49</v>
      </c>
      <c r="C5522" s="7" t="s">
        <v>97</v>
      </c>
      <c r="D5522" s="7">
        <v>10</v>
      </c>
      <c r="E5522" s="7">
        <v>1</v>
      </c>
      <c r="F5522" s="7">
        <v>476000</v>
      </c>
    </row>
    <row r="5523" spans="1:6" x14ac:dyDescent="0.2">
      <c r="A5523" s="7">
        <v>5522</v>
      </c>
      <c r="B5523" s="7">
        <v>38</v>
      </c>
      <c r="C5523" s="7" t="s">
        <v>96</v>
      </c>
      <c r="D5523" s="7">
        <v>10</v>
      </c>
      <c r="E5523" s="7">
        <v>1</v>
      </c>
      <c r="F5523" s="7">
        <v>339000</v>
      </c>
    </row>
    <row r="5524" spans="1:6" x14ac:dyDescent="0.2">
      <c r="A5524" s="7">
        <v>5523</v>
      </c>
      <c r="B5524" s="7">
        <v>20</v>
      </c>
      <c r="C5524" s="7" t="s">
        <v>96</v>
      </c>
      <c r="D5524" s="7">
        <v>10</v>
      </c>
      <c r="E5524" s="7">
        <v>1</v>
      </c>
      <c r="F5524" s="7">
        <v>254000</v>
      </c>
    </row>
    <row r="5525" spans="1:6" x14ac:dyDescent="0.2">
      <c r="A5525" s="7">
        <v>5524</v>
      </c>
      <c r="B5525" s="7">
        <v>38</v>
      </c>
      <c r="C5525" s="7" t="s">
        <v>97</v>
      </c>
      <c r="D5525" s="7">
        <v>10</v>
      </c>
      <c r="E5525" s="7">
        <v>1</v>
      </c>
      <c r="F5525" s="7">
        <v>578000</v>
      </c>
    </row>
    <row r="5526" spans="1:6" x14ac:dyDescent="0.2">
      <c r="A5526" s="7">
        <v>5525</v>
      </c>
      <c r="B5526" s="7">
        <v>39</v>
      </c>
      <c r="C5526" s="7" t="s">
        <v>96</v>
      </c>
      <c r="D5526" s="7">
        <v>15</v>
      </c>
      <c r="E5526" s="7">
        <v>1</v>
      </c>
      <c r="F5526" s="7">
        <v>102000</v>
      </c>
    </row>
    <row r="5527" spans="1:6" x14ac:dyDescent="0.2">
      <c r="A5527" s="7">
        <v>5526</v>
      </c>
      <c r="B5527" s="7">
        <v>57</v>
      </c>
      <c r="C5527" s="7" t="s">
        <v>97</v>
      </c>
      <c r="D5527" s="7">
        <v>20</v>
      </c>
      <c r="E5527" s="7">
        <v>1</v>
      </c>
      <c r="F5527" s="7">
        <v>39000</v>
      </c>
    </row>
    <row r="5528" spans="1:6" x14ac:dyDescent="0.2">
      <c r="A5528" s="7">
        <v>5527</v>
      </c>
      <c r="B5528" s="7">
        <v>57</v>
      </c>
      <c r="C5528" s="7" t="s">
        <v>96</v>
      </c>
      <c r="D5528" s="7">
        <v>20</v>
      </c>
      <c r="E5528" s="7">
        <v>1</v>
      </c>
      <c r="F5528" s="7">
        <v>42000</v>
      </c>
    </row>
    <row r="5529" spans="1:6" x14ac:dyDescent="0.2">
      <c r="A5529" s="7">
        <v>5528</v>
      </c>
      <c r="B5529" s="7">
        <v>41</v>
      </c>
      <c r="C5529" s="7" t="s">
        <v>96</v>
      </c>
      <c r="D5529" s="7">
        <v>10</v>
      </c>
      <c r="E5529" s="7">
        <v>1</v>
      </c>
      <c r="F5529" s="7">
        <v>392000</v>
      </c>
    </row>
    <row r="5530" spans="1:6" x14ac:dyDescent="0.2">
      <c r="A5530" s="7">
        <v>5529</v>
      </c>
      <c r="B5530" s="7">
        <v>52</v>
      </c>
      <c r="C5530" s="7" t="s">
        <v>96</v>
      </c>
      <c r="D5530" s="7">
        <v>20</v>
      </c>
      <c r="E5530" s="7">
        <v>1</v>
      </c>
      <c r="F5530" s="7">
        <v>338000</v>
      </c>
    </row>
    <row r="5531" spans="1:6" x14ac:dyDescent="0.2">
      <c r="A5531" s="7">
        <v>5530</v>
      </c>
      <c r="B5531" s="7">
        <v>22</v>
      </c>
      <c r="C5531" s="7" t="s">
        <v>96</v>
      </c>
      <c r="D5531" s="7">
        <v>15</v>
      </c>
      <c r="E5531" s="7">
        <v>1</v>
      </c>
      <c r="F5531" s="7">
        <v>796000</v>
      </c>
    </row>
    <row r="5532" spans="1:6" x14ac:dyDescent="0.2">
      <c r="A5532" s="7">
        <v>5531</v>
      </c>
      <c r="B5532" s="7">
        <v>50</v>
      </c>
      <c r="C5532" s="7" t="s">
        <v>97</v>
      </c>
      <c r="D5532" s="7">
        <v>10</v>
      </c>
      <c r="E5532" s="7">
        <v>1</v>
      </c>
      <c r="F5532" s="7">
        <v>111000</v>
      </c>
    </row>
    <row r="5533" spans="1:6" x14ac:dyDescent="0.2">
      <c r="A5533" s="7">
        <v>5532</v>
      </c>
      <c r="B5533" s="7">
        <v>21</v>
      </c>
      <c r="C5533" s="7" t="s">
        <v>96</v>
      </c>
      <c r="D5533" s="7">
        <v>20</v>
      </c>
      <c r="E5533" s="7">
        <v>1</v>
      </c>
      <c r="F5533" s="7">
        <v>932000</v>
      </c>
    </row>
    <row r="5534" spans="1:6" x14ac:dyDescent="0.2">
      <c r="A5534" s="7">
        <v>5533</v>
      </c>
      <c r="B5534" s="7">
        <v>35</v>
      </c>
      <c r="C5534" s="7" t="s">
        <v>97</v>
      </c>
      <c r="D5534" s="7">
        <v>15</v>
      </c>
      <c r="E5534" s="7">
        <v>1</v>
      </c>
      <c r="F5534" s="7">
        <v>376000</v>
      </c>
    </row>
    <row r="5535" spans="1:6" x14ac:dyDescent="0.2">
      <c r="A5535" s="7">
        <v>5534</v>
      </c>
      <c r="B5535" s="7">
        <v>37</v>
      </c>
      <c r="C5535" s="7" t="s">
        <v>97</v>
      </c>
      <c r="D5535" s="7">
        <v>10</v>
      </c>
      <c r="E5535" s="7">
        <v>1</v>
      </c>
      <c r="F5535" s="7">
        <v>820000</v>
      </c>
    </row>
    <row r="5536" spans="1:6" x14ac:dyDescent="0.2">
      <c r="A5536" s="7">
        <v>5535</v>
      </c>
      <c r="B5536" s="7">
        <v>34</v>
      </c>
      <c r="C5536" s="7" t="s">
        <v>96</v>
      </c>
      <c r="D5536" s="7">
        <v>15</v>
      </c>
      <c r="E5536" s="7">
        <v>1</v>
      </c>
      <c r="F5536" s="7">
        <v>485000</v>
      </c>
    </row>
    <row r="5537" spans="1:6" x14ac:dyDescent="0.2">
      <c r="A5537" s="7">
        <v>5536</v>
      </c>
      <c r="B5537" s="7">
        <v>29</v>
      </c>
      <c r="C5537" s="7" t="s">
        <v>96</v>
      </c>
      <c r="D5537" s="7">
        <v>10</v>
      </c>
      <c r="E5537" s="7">
        <v>1</v>
      </c>
      <c r="F5537" s="7">
        <v>551000</v>
      </c>
    </row>
    <row r="5538" spans="1:6" x14ac:dyDescent="0.2">
      <c r="A5538" s="7">
        <v>5537</v>
      </c>
      <c r="B5538" s="7">
        <v>26</v>
      </c>
      <c r="C5538" s="7" t="s">
        <v>96</v>
      </c>
      <c r="D5538" s="7">
        <v>20</v>
      </c>
      <c r="E5538" s="7">
        <v>1</v>
      </c>
      <c r="F5538" s="7">
        <v>751000</v>
      </c>
    </row>
    <row r="5539" spans="1:6" x14ac:dyDescent="0.2">
      <c r="A5539" s="7">
        <v>5538</v>
      </c>
      <c r="B5539" s="7">
        <v>45</v>
      </c>
      <c r="C5539" s="7" t="s">
        <v>97</v>
      </c>
      <c r="D5539" s="7">
        <v>20</v>
      </c>
      <c r="E5539" s="7">
        <v>1</v>
      </c>
      <c r="F5539" s="7">
        <v>994000</v>
      </c>
    </row>
    <row r="5540" spans="1:6" x14ac:dyDescent="0.2">
      <c r="A5540" s="7">
        <v>5539</v>
      </c>
      <c r="B5540" s="7">
        <v>20</v>
      </c>
      <c r="C5540" s="7" t="s">
        <v>97</v>
      </c>
      <c r="D5540" s="7">
        <v>20</v>
      </c>
      <c r="E5540" s="7">
        <v>1</v>
      </c>
      <c r="F5540" s="7">
        <v>80000</v>
      </c>
    </row>
    <row r="5541" spans="1:6" x14ac:dyDescent="0.2">
      <c r="A5541" s="7">
        <v>5540</v>
      </c>
      <c r="B5541" s="7">
        <v>41</v>
      </c>
      <c r="C5541" s="7" t="s">
        <v>97</v>
      </c>
      <c r="D5541" s="7">
        <v>15</v>
      </c>
      <c r="E5541" s="7">
        <v>1</v>
      </c>
      <c r="F5541" s="7">
        <v>436000</v>
      </c>
    </row>
    <row r="5542" spans="1:6" x14ac:dyDescent="0.2">
      <c r="A5542" s="7">
        <v>5541</v>
      </c>
      <c r="B5542" s="7">
        <v>45</v>
      </c>
      <c r="C5542" s="7" t="s">
        <v>97</v>
      </c>
      <c r="D5542" s="7">
        <v>20</v>
      </c>
      <c r="E5542" s="7">
        <v>1</v>
      </c>
      <c r="F5542" s="7">
        <v>874000</v>
      </c>
    </row>
    <row r="5543" spans="1:6" x14ac:dyDescent="0.2">
      <c r="A5543" s="7">
        <v>5542</v>
      </c>
      <c r="B5543" s="7">
        <v>31</v>
      </c>
      <c r="C5543" s="7" t="s">
        <v>97</v>
      </c>
      <c r="D5543" s="7">
        <v>20</v>
      </c>
      <c r="E5543" s="7">
        <v>1</v>
      </c>
      <c r="F5543" s="7">
        <v>454000</v>
      </c>
    </row>
    <row r="5544" spans="1:6" x14ac:dyDescent="0.2">
      <c r="A5544" s="7">
        <v>5543</v>
      </c>
      <c r="B5544" s="7">
        <v>49</v>
      </c>
      <c r="C5544" s="7" t="s">
        <v>97</v>
      </c>
      <c r="D5544" s="7">
        <v>20</v>
      </c>
      <c r="E5544" s="7">
        <v>1</v>
      </c>
      <c r="F5544" s="7">
        <v>893000</v>
      </c>
    </row>
    <row r="5545" spans="1:6" x14ac:dyDescent="0.2">
      <c r="A5545" s="7">
        <v>5544</v>
      </c>
      <c r="B5545" s="7">
        <v>21</v>
      </c>
      <c r="C5545" s="7" t="s">
        <v>96</v>
      </c>
      <c r="D5545" s="7">
        <v>20</v>
      </c>
      <c r="E5545" s="7">
        <v>1</v>
      </c>
      <c r="F5545" s="7">
        <v>549000</v>
      </c>
    </row>
    <row r="5546" spans="1:6" x14ac:dyDescent="0.2">
      <c r="A5546" s="7">
        <v>5545</v>
      </c>
      <c r="B5546" s="7">
        <v>35</v>
      </c>
      <c r="C5546" s="7" t="s">
        <v>96</v>
      </c>
      <c r="D5546" s="7">
        <v>10</v>
      </c>
      <c r="E5546" s="7">
        <v>1</v>
      </c>
      <c r="F5546" s="7">
        <v>715000</v>
      </c>
    </row>
    <row r="5547" spans="1:6" x14ac:dyDescent="0.2">
      <c r="A5547" s="7">
        <v>5546</v>
      </c>
      <c r="B5547" s="7">
        <v>32</v>
      </c>
      <c r="C5547" s="7" t="s">
        <v>96</v>
      </c>
      <c r="D5547" s="7">
        <v>20</v>
      </c>
      <c r="E5547" s="7">
        <v>1</v>
      </c>
      <c r="F5547" s="7">
        <v>404000</v>
      </c>
    </row>
    <row r="5548" spans="1:6" x14ac:dyDescent="0.2">
      <c r="A5548" s="7">
        <v>5547</v>
      </c>
      <c r="B5548" s="7">
        <v>20</v>
      </c>
      <c r="C5548" s="7" t="s">
        <v>97</v>
      </c>
      <c r="D5548" s="7">
        <v>15</v>
      </c>
      <c r="E5548" s="7">
        <v>1</v>
      </c>
      <c r="F5548" s="7">
        <v>833000</v>
      </c>
    </row>
    <row r="5549" spans="1:6" x14ac:dyDescent="0.2">
      <c r="A5549" s="7">
        <v>5548</v>
      </c>
      <c r="B5549" s="7">
        <v>47</v>
      </c>
      <c r="C5549" s="7" t="s">
        <v>97</v>
      </c>
      <c r="D5549" s="7">
        <v>15</v>
      </c>
      <c r="E5549" s="7">
        <v>1</v>
      </c>
      <c r="F5549" s="7">
        <v>742000</v>
      </c>
    </row>
    <row r="5550" spans="1:6" x14ac:dyDescent="0.2">
      <c r="A5550" s="7">
        <v>5549</v>
      </c>
      <c r="B5550" s="7">
        <v>25</v>
      </c>
      <c r="C5550" s="7" t="s">
        <v>96</v>
      </c>
      <c r="D5550" s="7">
        <v>10</v>
      </c>
      <c r="E5550" s="7">
        <v>1</v>
      </c>
      <c r="F5550" s="7">
        <v>926000</v>
      </c>
    </row>
    <row r="5551" spans="1:6" x14ac:dyDescent="0.2">
      <c r="A5551" s="7">
        <v>5550</v>
      </c>
      <c r="B5551" s="7">
        <v>42</v>
      </c>
      <c r="C5551" s="7" t="s">
        <v>97</v>
      </c>
      <c r="D5551" s="7">
        <v>10</v>
      </c>
      <c r="E5551" s="7">
        <v>1</v>
      </c>
      <c r="F5551" s="7">
        <v>993000</v>
      </c>
    </row>
    <row r="5552" spans="1:6" x14ac:dyDescent="0.2">
      <c r="A5552" s="7">
        <v>5551</v>
      </c>
      <c r="B5552" s="7">
        <v>25</v>
      </c>
      <c r="C5552" s="7" t="s">
        <v>97</v>
      </c>
      <c r="D5552" s="7">
        <v>15</v>
      </c>
      <c r="E5552" s="7">
        <v>1</v>
      </c>
      <c r="F5552" s="7">
        <v>811000</v>
      </c>
    </row>
    <row r="5553" spans="1:6" x14ac:dyDescent="0.2">
      <c r="A5553" s="7">
        <v>5552</v>
      </c>
      <c r="B5553" s="7">
        <v>25</v>
      </c>
      <c r="C5553" s="7" t="s">
        <v>96</v>
      </c>
      <c r="D5553" s="7">
        <v>15</v>
      </c>
      <c r="E5553" s="7">
        <v>1</v>
      </c>
      <c r="F5553" s="7">
        <v>429000</v>
      </c>
    </row>
    <row r="5554" spans="1:6" x14ac:dyDescent="0.2">
      <c r="A5554" s="7">
        <v>5553</v>
      </c>
      <c r="B5554" s="7">
        <v>40</v>
      </c>
      <c r="C5554" s="7" t="s">
        <v>96</v>
      </c>
      <c r="D5554" s="7">
        <v>15</v>
      </c>
      <c r="E5554" s="7">
        <v>1</v>
      </c>
      <c r="F5554" s="7">
        <v>193000</v>
      </c>
    </row>
    <row r="5555" spans="1:6" x14ac:dyDescent="0.2">
      <c r="A5555" s="7">
        <v>5554</v>
      </c>
      <c r="B5555" s="7">
        <v>22</v>
      </c>
      <c r="C5555" s="7" t="s">
        <v>96</v>
      </c>
      <c r="D5555" s="7">
        <v>20</v>
      </c>
      <c r="E5555" s="7">
        <v>1</v>
      </c>
      <c r="F5555" s="7">
        <v>79000</v>
      </c>
    </row>
    <row r="5556" spans="1:6" x14ac:dyDescent="0.2">
      <c r="A5556" s="7">
        <v>5555</v>
      </c>
      <c r="B5556" s="7">
        <v>42</v>
      </c>
      <c r="C5556" s="7" t="s">
        <v>96</v>
      </c>
      <c r="D5556" s="7">
        <v>20</v>
      </c>
      <c r="E5556" s="7">
        <v>1</v>
      </c>
      <c r="F5556" s="7">
        <v>717000</v>
      </c>
    </row>
    <row r="5557" spans="1:6" x14ac:dyDescent="0.2">
      <c r="A5557" s="7">
        <v>5556</v>
      </c>
      <c r="B5557" s="7">
        <v>45</v>
      </c>
      <c r="C5557" s="7" t="s">
        <v>96</v>
      </c>
      <c r="D5557" s="7">
        <v>20</v>
      </c>
      <c r="E5557" s="7">
        <v>1</v>
      </c>
      <c r="F5557" s="7">
        <v>837000</v>
      </c>
    </row>
    <row r="5558" spans="1:6" x14ac:dyDescent="0.2">
      <c r="A5558" s="7">
        <v>5557</v>
      </c>
      <c r="B5558" s="7">
        <v>42</v>
      </c>
      <c r="C5558" s="7" t="s">
        <v>96</v>
      </c>
      <c r="D5558" s="7">
        <v>10</v>
      </c>
      <c r="E5558" s="7">
        <v>1</v>
      </c>
      <c r="F5558" s="7">
        <v>745000</v>
      </c>
    </row>
    <row r="5559" spans="1:6" x14ac:dyDescent="0.2">
      <c r="A5559" s="7">
        <v>5558</v>
      </c>
      <c r="B5559" s="7">
        <v>59</v>
      </c>
      <c r="C5559" s="7" t="s">
        <v>96</v>
      </c>
      <c r="D5559" s="7">
        <v>10</v>
      </c>
      <c r="E5559" s="7">
        <v>1</v>
      </c>
      <c r="F5559" s="7">
        <v>245000</v>
      </c>
    </row>
    <row r="5560" spans="1:6" x14ac:dyDescent="0.2">
      <c r="A5560" s="7">
        <v>5559</v>
      </c>
      <c r="B5560" s="7">
        <v>37</v>
      </c>
      <c r="C5560" s="7" t="s">
        <v>96</v>
      </c>
      <c r="D5560" s="7">
        <v>10</v>
      </c>
      <c r="E5560" s="7">
        <v>1</v>
      </c>
      <c r="F5560" s="7">
        <v>278000</v>
      </c>
    </row>
    <row r="5561" spans="1:6" x14ac:dyDescent="0.2">
      <c r="A5561" s="7">
        <v>5560</v>
      </c>
      <c r="B5561" s="7">
        <v>56</v>
      </c>
      <c r="C5561" s="7" t="s">
        <v>97</v>
      </c>
      <c r="D5561" s="7">
        <v>20</v>
      </c>
      <c r="E5561" s="7">
        <v>1</v>
      </c>
      <c r="F5561" s="7">
        <v>843000</v>
      </c>
    </row>
    <row r="5562" spans="1:6" x14ac:dyDescent="0.2">
      <c r="A5562" s="7">
        <v>5561</v>
      </c>
      <c r="B5562" s="7">
        <v>36</v>
      </c>
      <c r="C5562" s="7" t="s">
        <v>97</v>
      </c>
      <c r="D5562" s="7">
        <v>10</v>
      </c>
      <c r="E5562" s="7">
        <v>1</v>
      </c>
      <c r="F5562" s="7">
        <v>196000</v>
      </c>
    </row>
    <row r="5563" spans="1:6" x14ac:dyDescent="0.2">
      <c r="A5563" s="7">
        <v>5562</v>
      </c>
      <c r="B5563" s="7">
        <v>50</v>
      </c>
      <c r="C5563" s="7" t="s">
        <v>96</v>
      </c>
      <c r="D5563" s="7">
        <v>20</v>
      </c>
      <c r="E5563" s="7">
        <v>1</v>
      </c>
      <c r="F5563" s="7">
        <v>277000</v>
      </c>
    </row>
    <row r="5564" spans="1:6" x14ac:dyDescent="0.2">
      <c r="A5564" s="7">
        <v>5563</v>
      </c>
      <c r="B5564" s="7">
        <v>23</v>
      </c>
      <c r="C5564" s="7" t="s">
        <v>96</v>
      </c>
      <c r="D5564" s="7">
        <v>20</v>
      </c>
      <c r="E5564" s="7">
        <v>1</v>
      </c>
      <c r="F5564" s="7">
        <v>492000</v>
      </c>
    </row>
    <row r="5565" spans="1:6" x14ac:dyDescent="0.2">
      <c r="A5565" s="7">
        <v>5564</v>
      </c>
      <c r="B5565" s="7">
        <v>21</v>
      </c>
      <c r="C5565" s="7" t="s">
        <v>97</v>
      </c>
      <c r="D5565" s="7">
        <v>15</v>
      </c>
      <c r="E5565" s="7">
        <v>1</v>
      </c>
      <c r="F5565" s="7">
        <v>643000</v>
      </c>
    </row>
    <row r="5566" spans="1:6" x14ac:dyDescent="0.2">
      <c r="A5566" s="7">
        <v>5565</v>
      </c>
      <c r="B5566" s="7">
        <v>20</v>
      </c>
      <c r="C5566" s="7" t="s">
        <v>96</v>
      </c>
      <c r="D5566" s="7">
        <v>20</v>
      </c>
      <c r="E5566" s="7">
        <v>1</v>
      </c>
      <c r="F5566" s="7">
        <v>357000</v>
      </c>
    </row>
    <row r="5567" spans="1:6" x14ac:dyDescent="0.2">
      <c r="A5567" s="7">
        <v>5566</v>
      </c>
      <c r="B5567" s="7">
        <v>49</v>
      </c>
      <c r="C5567" s="7" t="s">
        <v>97</v>
      </c>
      <c r="D5567" s="7">
        <v>20</v>
      </c>
      <c r="E5567" s="7">
        <v>1</v>
      </c>
      <c r="F5567" s="7">
        <v>731000</v>
      </c>
    </row>
    <row r="5568" spans="1:6" x14ac:dyDescent="0.2">
      <c r="A5568" s="7">
        <v>5567</v>
      </c>
      <c r="B5568" s="7">
        <v>35</v>
      </c>
      <c r="C5568" s="7" t="s">
        <v>97</v>
      </c>
      <c r="D5568" s="7">
        <v>20</v>
      </c>
      <c r="E5568" s="7">
        <v>1</v>
      </c>
      <c r="F5568" s="7">
        <v>79000</v>
      </c>
    </row>
    <row r="5569" spans="1:6" x14ac:dyDescent="0.2">
      <c r="A5569" s="7">
        <v>5568</v>
      </c>
      <c r="B5569" s="7">
        <v>30</v>
      </c>
      <c r="C5569" s="7" t="s">
        <v>96</v>
      </c>
      <c r="D5569" s="7">
        <v>15</v>
      </c>
      <c r="E5569" s="7">
        <v>1</v>
      </c>
      <c r="F5569" s="7">
        <v>899000</v>
      </c>
    </row>
    <row r="5570" spans="1:6" x14ac:dyDescent="0.2">
      <c r="A5570" s="7">
        <v>5569</v>
      </c>
      <c r="B5570" s="7">
        <v>28</v>
      </c>
      <c r="C5570" s="7" t="s">
        <v>97</v>
      </c>
      <c r="D5570" s="7">
        <v>10</v>
      </c>
      <c r="E5570" s="7">
        <v>1</v>
      </c>
      <c r="F5570" s="7">
        <v>95000</v>
      </c>
    </row>
    <row r="5571" spans="1:6" x14ac:dyDescent="0.2">
      <c r="A5571" s="7">
        <v>5570</v>
      </c>
      <c r="B5571" s="7">
        <v>56</v>
      </c>
      <c r="C5571" s="7" t="s">
        <v>96</v>
      </c>
      <c r="D5571" s="7">
        <v>20</v>
      </c>
      <c r="E5571" s="7">
        <v>1</v>
      </c>
      <c r="F5571" s="7">
        <v>842000</v>
      </c>
    </row>
    <row r="5572" spans="1:6" x14ac:dyDescent="0.2">
      <c r="A5572" s="7">
        <v>5571</v>
      </c>
      <c r="B5572" s="7">
        <v>48</v>
      </c>
      <c r="C5572" s="7" t="s">
        <v>97</v>
      </c>
      <c r="D5572" s="7">
        <v>15</v>
      </c>
      <c r="E5572" s="7">
        <v>1</v>
      </c>
      <c r="F5572" s="7">
        <v>636000</v>
      </c>
    </row>
    <row r="5573" spans="1:6" x14ac:dyDescent="0.2">
      <c r="A5573" s="7">
        <v>5572</v>
      </c>
      <c r="B5573" s="7">
        <v>33</v>
      </c>
      <c r="C5573" s="7" t="s">
        <v>97</v>
      </c>
      <c r="D5573" s="7">
        <v>10</v>
      </c>
      <c r="E5573" s="7">
        <v>1</v>
      </c>
      <c r="F5573" s="7">
        <v>78000</v>
      </c>
    </row>
    <row r="5574" spans="1:6" x14ac:dyDescent="0.2">
      <c r="A5574" s="7">
        <v>5573</v>
      </c>
      <c r="B5574" s="7">
        <v>51</v>
      </c>
      <c r="C5574" s="7" t="s">
        <v>97</v>
      </c>
      <c r="D5574" s="7">
        <v>15</v>
      </c>
      <c r="E5574" s="7">
        <v>1</v>
      </c>
      <c r="F5574" s="7">
        <v>300000</v>
      </c>
    </row>
    <row r="5575" spans="1:6" x14ac:dyDescent="0.2">
      <c r="A5575" s="7">
        <v>5574</v>
      </c>
      <c r="B5575" s="7">
        <v>34</v>
      </c>
      <c r="C5575" s="7" t="s">
        <v>97</v>
      </c>
      <c r="D5575" s="7">
        <v>20</v>
      </c>
      <c r="E5575" s="7">
        <v>1</v>
      </c>
      <c r="F5575" s="7">
        <v>690000</v>
      </c>
    </row>
    <row r="5576" spans="1:6" x14ac:dyDescent="0.2">
      <c r="A5576" s="7">
        <v>5575</v>
      </c>
      <c r="B5576" s="7">
        <v>44</v>
      </c>
      <c r="C5576" s="7" t="s">
        <v>96</v>
      </c>
      <c r="D5576" s="7">
        <v>15</v>
      </c>
      <c r="E5576" s="7">
        <v>1</v>
      </c>
      <c r="F5576" s="7">
        <v>633000</v>
      </c>
    </row>
    <row r="5577" spans="1:6" x14ac:dyDescent="0.2">
      <c r="A5577" s="7">
        <v>5576</v>
      </c>
      <c r="B5577" s="7">
        <v>47</v>
      </c>
      <c r="C5577" s="7" t="s">
        <v>96</v>
      </c>
      <c r="D5577" s="7">
        <v>15</v>
      </c>
      <c r="E5577" s="7">
        <v>1</v>
      </c>
      <c r="F5577" s="7">
        <v>901000</v>
      </c>
    </row>
    <row r="5578" spans="1:6" x14ac:dyDescent="0.2">
      <c r="A5578" s="7">
        <v>5577</v>
      </c>
      <c r="B5578" s="7">
        <v>36</v>
      </c>
      <c r="C5578" s="7" t="s">
        <v>96</v>
      </c>
      <c r="D5578" s="7">
        <v>15</v>
      </c>
      <c r="E5578" s="7">
        <v>1</v>
      </c>
      <c r="F5578" s="7">
        <v>411000</v>
      </c>
    </row>
    <row r="5579" spans="1:6" x14ac:dyDescent="0.2">
      <c r="A5579" s="7">
        <v>5578</v>
      </c>
      <c r="B5579" s="7">
        <v>22</v>
      </c>
      <c r="C5579" s="7" t="s">
        <v>97</v>
      </c>
      <c r="D5579" s="7">
        <v>10</v>
      </c>
      <c r="E5579" s="7">
        <v>1</v>
      </c>
      <c r="F5579" s="7">
        <v>825000</v>
      </c>
    </row>
    <row r="5580" spans="1:6" x14ac:dyDescent="0.2">
      <c r="A5580" s="7">
        <v>5579</v>
      </c>
      <c r="B5580" s="7">
        <v>58</v>
      </c>
      <c r="C5580" s="7" t="s">
        <v>96</v>
      </c>
      <c r="D5580" s="7">
        <v>10</v>
      </c>
      <c r="E5580" s="7">
        <v>1</v>
      </c>
      <c r="F5580" s="7">
        <v>434000</v>
      </c>
    </row>
    <row r="5581" spans="1:6" x14ac:dyDescent="0.2">
      <c r="A5581" s="7">
        <v>5580</v>
      </c>
      <c r="B5581" s="7">
        <v>36</v>
      </c>
      <c r="C5581" s="7" t="s">
        <v>97</v>
      </c>
      <c r="D5581" s="7">
        <v>15</v>
      </c>
      <c r="E5581" s="7">
        <v>1</v>
      </c>
      <c r="F5581" s="7">
        <v>131000</v>
      </c>
    </row>
    <row r="5582" spans="1:6" x14ac:dyDescent="0.2">
      <c r="A5582" s="7">
        <v>5581</v>
      </c>
      <c r="B5582" s="7">
        <v>24</v>
      </c>
      <c r="C5582" s="7" t="s">
        <v>96</v>
      </c>
      <c r="D5582" s="7">
        <v>15</v>
      </c>
      <c r="E5582" s="7">
        <v>1</v>
      </c>
      <c r="F5582" s="7">
        <v>617000</v>
      </c>
    </row>
    <row r="5583" spans="1:6" x14ac:dyDescent="0.2">
      <c r="A5583" s="7">
        <v>5582</v>
      </c>
      <c r="B5583" s="7">
        <v>26</v>
      </c>
      <c r="C5583" s="7" t="s">
        <v>97</v>
      </c>
      <c r="D5583" s="7">
        <v>20</v>
      </c>
      <c r="E5583" s="7">
        <v>1</v>
      </c>
      <c r="F5583" s="7">
        <v>756000</v>
      </c>
    </row>
    <row r="5584" spans="1:6" x14ac:dyDescent="0.2">
      <c r="A5584" s="7">
        <v>5583</v>
      </c>
      <c r="B5584" s="7">
        <v>22</v>
      </c>
      <c r="C5584" s="7" t="s">
        <v>96</v>
      </c>
      <c r="D5584" s="7">
        <v>10</v>
      </c>
      <c r="E5584" s="7">
        <v>1</v>
      </c>
      <c r="F5584" s="7">
        <v>43000</v>
      </c>
    </row>
    <row r="5585" spans="1:6" x14ac:dyDescent="0.2">
      <c r="A5585" s="7">
        <v>5584</v>
      </c>
      <c r="B5585" s="7">
        <v>45</v>
      </c>
      <c r="C5585" s="7" t="s">
        <v>97</v>
      </c>
      <c r="D5585" s="7">
        <v>20</v>
      </c>
      <c r="E5585" s="7">
        <v>1</v>
      </c>
      <c r="F5585" s="7">
        <v>845000</v>
      </c>
    </row>
    <row r="5586" spans="1:6" x14ac:dyDescent="0.2">
      <c r="A5586" s="7">
        <v>5585</v>
      </c>
      <c r="B5586" s="7">
        <v>48</v>
      </c>
      <c r="C5586" s="7" t="s">
        <v>96</v>
      </c>
      <c r="D5586" s="7">
        <v>20</v>
      </c>
      <c r="E5586" s="7">
        <v>1</v>
      </c>
      <c r="F5586" s="7">
        <v>52000</v>
      </c>
    </row>
    <row r="5587" spans="1:6" x14ac:dyDescent="0.2">
      <c r="A5587" s="7">
        <v>5586</v>
      </c>
      <c r="B5587" s="7">
        <v>30</v>
      </c>
      <c r="C5587" s="7" t="s">
        <v>96</v>
      </c>
      <c r="D5587" s="7">
        <v>10</v>
      </c>
      <c r="E5587" s="7">
        <v>1</v>
      </c>
      <c r="F5587" s="7">
        <v>824000</v>
      </c>
    </row>
    <row r="5588" spans="1:6" x14ac:dyDescent="0.2">
      <c r="A5588" s="7">
        <v>5587</v>
      </c>
      <c r="B5588" s="7">
        <v>35</v>
      </c>
      <c r="C5588" s="7" t="s">
        <v>96</v>
      </c>
      <c r="D5588" s="7">
        <v>15</v>
      </c>
      <c r="E5588" s="7">
        <v>1</v>
      </c>
      <c r="F5588" s="7">
        <v>461000</v>
      </c>
    </row>
    <row r="5589" spans="1:6" x14ac:dyDescent="0.2">
      <c r="A5589" s="7">
        <v>5588</v>
      </c>
      <c r="B5589" s="7">
        <v>35</v>
      </c>
      <c r="C5589" s="7" t="s">
        <v>97</v>
      </c>
      <c r="D5589" s="7">
        <v>20</v>
      </c>
      <c r="E5589" s="7">
        <v>1</v>
      </c>
      <c r="F5589" s="7">
        <v>366000</v>
      </c>
    </row>
    <row r="5590" spans="1:6" x14ac:dyDescent="0.2">
      <c r="A5590" s="7">
        <v>5589</v>
      </c>
      <c r="B5590" s="7">
        <v>22</v>
      </c>
      <c r="C5590" s="7" t="s">
        <v>96</v>
      </c>
      <c r="D5590" s="7">
        <v>10</v>
      </c>
      <c r="E5590" s="7">
        <v>1</v>
      </c>
      <c r="F5590" s="7">
        <v>794000</v>
      </c>
    </row>
    <row r="5591" spans="1:6" x14ac:dyDescent="0.2">
      <c r="A5591" s="7">
        <v>5590</v>
      </c>
      <c r="B5591" s="7">
        <v>54</v>
      </c>
      <c r="C5591" s="7" t="s">
        <v>96</v>
      </c>
      <c r="D5591" s="7">
        <v>15</v>
      </c>
      <c r="E5591" s="7">
        <v>1</v>
      </c>
      <c r="F5591" s="7">
        <v>262000</v>
      </c>
    </row>
    <row r="5592" spans="1:6" x14ac:dyDescent="0.2">
      <c r="A5592" s="7">
        <v>5591</v>
      </c>
      <c r="B5592" s="7">
        <v>21</v>
      </c>
      <c r="C5592" s="7" t="s">
        <v>97</v>
      </c>
      <c r="D5592" s="7">
        <v>15</v>
      </c>
      <c r="E5592" s="7">
        <v>1</v>
      </c>
      <c r="F5592" s="7">
        <v>748000</v>
      </c>
    </row>
    <row r="5593" spans="1:6" x14ac:dyDescent="0.2">
      <c r="A5593" s="7">
        <v>5592</v>
      </c>
      <c r="B5593" s="7">
        <v>41</v>
      </c>
      <c r="C5593" s="7" t="s">
        <v>96</v>
      </c>
      <c r="D5593" s="7">
        <v>15</v>
      </c>
      <c r="E5593" s="7">
        <v>1</v>
      </c>
      <c r="F5593" s="7">
        <v>371000</v>
      </c>
    </row>
    <row r="5594" spans="1:6" x14ac:dyDescent="0.2">
      <c r="A5594" s="7">
        <v>5593</v>
      </c>
      <c r="B5594" s="7">
        <v>29</v>
      </c>
      <c r="C5594" s="7" t="s">
        <v>97</v>
      </c>
      <c r="D5594" s="7">
        <v>15</v>
      </c>
      <c r="E5594" s="7">
        <v>1</v>
      </c>
      <c r="F5594" s="7">
        <v>136000</v>
      </c>
    </row>
    <row r="5595" spans="1:6" x14ac:dyDescent="0.2">
      <c r="A5595" s="7">
        <v>5594</v>
      </c>
      <c r="B5595" s="7">
        <v>52</v>
      </c>
      <c r="C5595" s="7" t="s">
        <v>96</v>
      </c>
      <c r="D5595" s="7">
        <v>15</v>
      </c>
      <c r="E5595" s="7">
        <v>1</v>
      </c>
      <c r="F5595" s="7">
        <v>407000</v>
      </c>
    </row>
    <row r="5596" spans="1:6" x14ac:dyDescent="0.2">
      <c r="A5596" s="7">
        <v>5595</v>
      </c>
      <c r="B5596" s="7">
        <v>36</v>
      </c>
      <c r="C5596" s="7" t="s">
        <v>96</v>
      </c>
      <c r="D5596" s="7">
        <v>15</v>
      </c>
      <c r="E5596" s="7">
        <v>1</v>
      </c>
      <c r="F5596" s="7">
        <v>469000</v>
      </c>
    </row>
    <row r="5597" spans="1:6" x14ac:dyDescent="0.2">
      <c r="A5597" s="7">
        <v>5596</v>
      </c>
      <c r="B5597" s="7">
        <v>50</v>
      </c>
      <c r="C5597" s="7" t="s">
        <v>97</v>
      </c>
      <c r="D5597" s="7">
        <v>20</v>
      </c>
      <c r="E5597" s="7">
        <v>1</v>
      </c>
      <c r="F5597" s="7">
        <v>78000</v>
      </c>
    </row>
    <row r="5598" spans="1:6" x14ac:dyDescent="0.2">
      <c r="A5598" s="7">
        <v>5597</v>
      </c>
      <c r="B5598" s="7">
        <v>32</v>
      </c>
      <c r="C5598" s="7" t="s">
        <v>97</v>
      </c>
      <c r="D5598" s="7">
        <v>20</v>
      </c>
      <c r="E5598" s="7">
        <v>1</v>
      </c>
      <c r="F5598" s="7">
        <v>74000</v>
      </c>
    </row>
    <row r="5599" spans="1:6" x14ac:dyDescent="0.2">
      <c r="A5599" s="7">
        <v>5598</v>
      </c>
      <c r="B5599" s="7">
        <v>29</v>
      </c>
      <c r="C5599" s="7" t="s">
        <v>96</v>
      </c>
      <c r="D5599" s="7">
        <v>20</v>
      </c>
      <c r="E5599" s="7">
        <v>1</v>
      </c>
      <c r="F5599" s="7">
        <v>795000</v>
      </c>
    </row>
    <row r="5600" spans="1:6" x14ac:dyDescent="0.2">
      <c r="A5600" s="7">
        <v>5599</v>
      </c>
      <c r="B5600" s="7">
        <v>49</v>
      </c>
      <c r="C5600" s="7" t="s">
        <v>96</v>
      </c>
      <c r="D5600" s="7">
        <v>20</v>
      </c>
      <c r="E5600" s="7">
        <v>1</v>
      </c>
      <c r="F5600" s="7">
        <v>713000</v>
      </c>
    </row>
    <row r="5601" spans="1:6" x14ac:dyDescent="0.2">
      <c r="A5601" s="7">
        <v>5600</v>
      </c>
      <c r="B5601" s="7">
        <v>49</v>
      </c>
      <c r="C5601" s="7" t="s">
        <v>96</v>
      </c>
      <c r="D5601" s="7">
        <v>10</v>
      </c>
      <c r="E5601" s="7">
        <v>1</v>
      </c>
      <c r="F5601" s="7">
        <v>473000</v>
      </c>
    </row>
    <row r="5602" spans="1:6" x14ac:dyDescent="0.2">
      <c r="A5602" s="7">
        <v>5601</v>
      </c>
      <c r="B5602" s="7">
        <v>23</v>
      </c>
      <c r="C5602" s="7" t="s">
        <v>96</v>
      </c>
      <c r="D5602" s="7">
        <v>10</v>
      </c>
      <c r="E5602" s="7">
        <v>1</v>
      </c>
      <c r="F5602" s="7">
        <v>426000</v>
      </c>
    </row>
    <row r="5603" spans="1:6" x14ac:dyDescent="0.2">
      <c r="A5603" s="7">
        <v>5602</v>
      </c>
      <c r="B5603" s="7">
        <v>57</v>
      </c>
      <c r="C5603" s="7" t="s">
        <v>96</v>
      </c>
      <c r="D5603" s="7">
        <v>10</v>
      </c>
      <c r="E5603" s="7">
        <v>1</v>
      </c>
      <c r="F5603" s="7">
        <v>984000</v>
      </c>
    </row>
    <row r="5604" spans="1:6" x14ac:dyDescent="0.2">
      <c r="A5604" s="7">
        <v>5603</v>
      </c>
      <c r="B5604" s="7">
        <v>58</v>
      </c>
      <c r="C5604" s="7" t="s">
        <v>97</v>
      </c>
      <c r="D5604" s="7">
        <v>20</v>
      </c>
      <c r="E5604" s="7">
        <v>1</v>
      </c>
      <c r="F5604" s="7">
        <v>125000</v>
      </c>
    </row>
    <row r="5605" spans="1:6" x14ac:dyDescent="0.2">
      <c r="A5605" s="7">
        <v>5604</v>
      </c>
      <c r="B5605" s="7">
        <v>50</v>
      </c>
      <c r="C5605" s="7" t="s">
        <v>97</v>
      </c>
      <c r="D5605" s="7">
        <v>20</v>
      </c>
      <c r="E5605" s="7">
        <v>1</v>
      </c>
      <c r="F5605" s="7">
        <v>981000</v>
      </c>
    </row>
    <row r="5606" spans="1:6" x14ac:dyDescent="0.2">
      <c r="A5606" s="7">
        <v>5605</v>
      </c>
      <c r="B5606" s="7">
        <v>40</v>
      </c>
      <c r="C5606" s="7" t="s">
        <v>97</v>
      </c>
      <c r="D5606" s="7">
        <v>15</v>
      </c>
      <c r="E5606" s="7">
        <v>1</v>
      </c>
      <c r="F5606" s="7">
        <v>741000</v>
      </c>
    </row>
    <row r="5607" spans="1:6" x14ac:dyDescent="0.2">
      <c r="A5607" s="7">
        <v>5606</v>
      </c>
      <c r="B5607" s="7">
        <v>49</v>
      </c>
      <c r="C5607" s="7" t="s">
        <v>96</v>
      </c>
      <c r="D5607" s="7">
        <v>20</v>
      </c>
      <c r="E5607" s="7">
        <v>1</v>
      </c>
      <c r="F5607" s="7">
        <v>186000</v>
      </c>
    </row>
    <row r="5608" spans="1:6" x14ac:dyDescent="0.2">
      <c r="A5608" s="7">
        <v>5607</v>
      </c>
      <c r="B5608" s="7">
        <v>47</v>
      </c>
      <c r="C5608" s="7" t="s">
        <v>97</v>
      </c>
      <c r="D5608" s="7">
        <v>15</v>
      </c>
      <c r="E5608" s="7">
        <v>1</v>
      </c>
      <c r="F5608" s="7">
        <v>632000</v>
      </c>
    </row>
    <row r="5609" spans="1:6" x14ac:dyDescent="0.2">
      <c r="A5609" s="7">
        <v>5608</v>
      </c>
      <c r="B5609" s="7">
        <v>26</v>
      </c>
      <c r="C5609" s="7" t="s">
        <v>96</v>
      </c>
      <c r="D5609" s="7">
        <v>10</v>
      </c>
      <c r="E5609" s="7">
        <v>1</v>
      </c>
      <c r="F5609" s="7">
        <v>367000</v>
      </c>
    </row>
    <row r="5610" spans="1:6" x14ac:dyDescent="0.2">
      <c r="A5610" s="7">
        <v>5609</v>
      </c>
      <c r="B5610" s="7">
        <v>37</v>
      </c>
      <c r="C5610" s="7" t="s">
        <v>96</v>
      </c>
      <c r="D5610" s="7">
        <v>20</v>
      </c>
      <c r="E5610" s="7">
        <v>1</v>
      </c>
      <c r="F5610" s="7">
        <v>896000</v>
      </c>
    </row>
    <row r="5611" spans="1:6" x14ac:dyDescent="0.2">
      <c r="A5611" s="7">
        <v>5610</v>
      </c>
      <c r="B5611" s="7">
        <v>40</v>
      </c>
      <c r="C5611" s="7" t="s">
        <v>97</v>
      </c>
      <c r="D5611" s="7">
        <v>15</v>
      </c>
      <c r="E5611" s="7">
        <v>1</v>
      </c>
      <c r="F5611" s="7">
        <v>675000</v>
      </c>
    </row>
    <row r="5612" spans="1:6" x14ac:dyDescent="0.2">
      <c r="A5612" s="7">
        <v>5611</v>
      </c>
      <c r="B5612" s="7">
        <v>44</v>
      </c>
      <c r="C5612" s="7" t="s">
        <v>96</v>
      </c>
      <c r="D5612" s="7">
        <v>10</v>
      </c>
      <c r="E5612" s="7">
        <v>1</v>
      </c>
      <c r="F5612" s="7">
        <v>402000</v>
      </c>
    </row>
    <row r="5613" spans="1:6" x14ac:dyDescent="0.2">
      <c r="A5613" s="7">
        <v>5612</v>
      </c>
      <c r="B5613" s="7">
        <v>23</v>
      </c>
      <c r="C5613" s="7" t="s">
        <v>97</v>
      </c>
      <c r="D5613" s="7">
        <v>10</v>
      </c>
      <c r="E5613" s="7">
        <v>1</v>
      </c>
      <c r="F5613" s="7">
        <v>880000</v>
      </c>
    </row>
    <row r="5614" spans="1:6" x14ac:dyDescent="0.2">
      <c r="A5614" s="7">
        <v>5613</v>
      </c>
      <c r="B5614" s="7">
        <v>25</v>
      </c>
      <c r="C5614" s="7" t="s">
        <v>97</v>
      </c>
      <c r="D5614" s="7">
        <v>15</v>
      </c>
      <c r="E5614" s="7">
        <v>1</v>
      </c>
      <c r="F5614" s="7">
        <v>182000</v>
      </c>
    </row>
    <row r="5615" spans="1:6" x14ac:dyDescent="0.2">
      <c r="A5615" s="7">
        <v>5614</v>
      </c>
      <c r="B5615" s="7">
        <v>40</v>
      </c>
      <c r="C5615" s="7" t="s">
        <v>97</v>
      </c>
      <c r="D5615" s="7">
        <v>20</v>
      </c>
      <c r="E5615" s="7">
        <v>1</v>
      </c>
      <c r="F5615" s="7">
        <v>680000</v>
      </c>
    </row>
    <row r="5616" spans="1:6" x14ac:dyDescent="0.2">
      <c r="A5616" s="7">
        <v>5615</v>
      </c>
      <c r="B5616" s="7">
        <v>33</v>
      </c>
      <c r="C5616" s="7" t="s">
        <v>96</v>
      </c>
      <c r="D5616" s="7">
        <v>20</v>
      </c>
      <c r="E5616" s="7">
        <v>1</v>
      </c>
      <c r="F5616" s="7">
        <v>454000</v>
      </c>
    </row>
    <row r="5617" spans="1:6" x14ac:dyDescent="0.2">
      <c r="A5617" s="7">
        <v>5616</v>
      </c>
      <c r="B5617" s="7">
        <v>23</v>
      </c>
      <c r="C5617" s="7" t="s">
        <v>96</v>
      </c>
      <c r="D5617" s="7">
        <v>10</v>
      </c>
      <c r="E5617" s="7">
        <v>1</v>
      </c>
      <c r="F5617" s="7">
        <v>663000</v>
      </c>
    </row>
    <row r="5618" spans="1:6" x14ac:dyDescent="0.2">
      <c r="A5618" s="7">
        <v>5617</v>
      </c>
      <c r="B5618" s="7">
        <v>28</v>
      </c>
      <c r="C5618" s="7" t="s">
        <v>97</v>
      </c>
      <c r="D5618" s="7">
        <v>20</v>
      </c>
      <c r="E5618" s="7">
        <v>1</v>
      </c>
      <c r="F5618" s="7">
        <v>567000</v>
      </c>
    </row>
    <row r="5619" spans="1:6" x14ac:dyDescent="0.2">
      <c r="A5619" s="7">
        <v>5618</v>
      </c>
      <c r="B5619" s="7">
        <v>53</v>
      </c>
      <c r="C5619" s="7" t="s">
        <v>97</v>
      </c>
      <c r="D5619" s="7">
        <v>20</v>
      </c>
      <c r="E5619" s="7">
        <v>1</v>
      </c>
      <c r="F5619" s="7">
        <v>589000</v>
      </c>
    </row>
    <row r="5620" spans="1:6" x14ac:dyDescent="0.2">
      <c r="A5620" s="7">
        <v>5619</v>
      </c>
      <c r="B5620" s="7">
        <v>54</v>
      </c>
      <c r="C5620" s="7" t="s">
        <v>97</v>
      </c>
      <c r="D5620" s="7">
        <v>10</v>
      </c>
      <c r="E5620" s="7">
        <v>1</v>
      </c>
      <c r="F5620" s="7">
        <v>975000</v>
      </c>
    </row>
    <row r="5621" spans="1:6" x14ac:dyDescent="0.2">
      <c r="A5621" s="7">
        <v>5620</v>
      </c>
      <c r="B5621" s="7">
        <v>38</v>
      </c>
      <c r="C5621" s="7" t="s">
        <v>96</v>
      </c>
      <c r="D5621" s="7">
        <v>10</v>
      </c>
      <c r="E5621" s="7">
        <v>1</v>
      </c>
      <c r="F5621" s="7">
        <v>702000</v>
      </c>
    </row>
    <row r="5622" spans="1:6" x14ac:dyDescent="0.2">
      <c r="A5622" s="7">
        <v>5621</v>
      </c>
      <c r="B5622" s="7">
        <v>45</v>
      </c>
      <c r="C5622" s="7" t="s">
        <v>97</v>
      </c>
      <c r="D5622" s="7">
        <v>10</v>
      </c>
      <c r="E5622" s="7">
        <v>1</v>
      </c>
      <c r="F5622" s="7">
        <v>108000</v>
      </c>
    </row>
    <row r="5623" spans="1:6" x14ac:dyDescent="0.2">
      <c r="A5623" s="7">
        <v>5622</v>
      </c>
      <c r="B5623" s="7">
        <v>36</v>
      </c>
      <c r="C5623" s="7" t="s">
        <v>97</v>
      </c>
      <c r="D5623" s="7">
        <v>10</v>
      </c>
      <c r="E5623" s="7">
        <v>1</v>
      </c>
      <c r="F5623" s="7">
        <v>694000</v>
      </c>
    </row>
    <row r="5624" spans="1:6" x14ac:dyDescent="0.2">
      <c r="A5624" s="7">
        <v>5623</v>
      </c>
      <c r="B5624" s="7">
        <v>25</v>
      </c>
      <c r="C5624" s="7" t="s">
        <v>97</v>
      </c>
      <c r="D5624" s="7">
        <v>20</v>
      </c>
      <c r="E5624" s="7">
        <v>1</v>
      </c>
      <c r="F5624" s="7">
        <v>204000</v>
      </c>
    </row>
    <row r="5625" spans="1:6" x14ac:dyDescent="0.2">
      <c r="A5625" s="7">
        <v>5624</v>
      </c>
      <c r="B5625" s="7">
        <v>49</v>
      </c>
      <c r="C5625" s="7" t="s">
        <v>96</v>
      </c>
      <c r="D5625" s="7">
        <v>15</v>
      </c>
      <c r="E5625" s="7">
        <v>1</v>
      </c>
      <c r="F5625" s="7">
        <v>912000</v>
      </c>
    </row>
    <row r="5626" spans="1:6" x14ac:dyDescent="0.2">
      <c r="A5626" s="7">
        <v>5625</v>
      </c>
      <c r="B5626" s="7">
        <v>34</v>
      </c>
      <c r="C5626" s="7" t="s">
        <v>97</v>
      </c>
      <c r="D5626" s="7">
        <v>10</v>
      </c>
      <c r="E5626" s="7">
        <v>1</v>
      </c>
      <c r="F5626" s="7">
        <v>945000</v>
      </c>
    </row>
    <row r="5627" spans="1:6" x14ac:dyDescent="0.2">
      <c r="A5627" s="7">
        <v>5626</v>
      </c>
      <c r="B5627" s="7">
        <v>42</v>
      </c>
      <c r="C5627" s="7" t="s">
        <v>97</v>
      </c>
      <c r="D5627" s="7">
        <v>10</v>
      </c>
      <c r="E5627" s="7">
        <v>1</v>
      </c>
      <c r="F5627" s="7">
        <v>426000</v>
      </c>
    </row>
    <row r="5628" spans="1:6" x14ac:dyDescent="0.2">
      <c r="A5628" s="7">
        <v>5627</v>
      </c>
      <c r="B5628" s="7">
        <v>39</v>
      </c>
      <c r="C5628" s="7" t="s">
        <v>96</v>
      </c>
      <c r="D5628" s="7">
        <v>10</v>
      </c>
      <c r="E5628" s="7">
        <v>1</v>
      </c>
      <c r="F5628" s="7">
        <v>689000</v>
      </c>
    </row>
    <row r="5629" spans="1:6" x14ac:dyDescent="0.2">
      <c r="A5629" s="7">
        <v>5628</v>
      </c>
      <c r="B5629" s="7">
        <v>30</v>
      </c>
      <c r="C5629" s="7" t="s">
        <v>96</v>
      </c>
      <c r="D5629" s="7">
        <v>15</v>
      </c>
      <c r="E5629" s="7">
        <v>1</v>
      </c>
      <c r="F5629" s="7">
        <v>52000</v>
      </c>
    </row>
    <row r="5630" spans="1:6" x14ac:dyDescent="0.2">
      <c r="A5630" s="7">
        <v>5629</v>
      </c>
      <c r="B5630" s="7">
        <v>53</v>
      </c>
      <c r="C5630" s="7" t="s">
        <v>97</v>
      </c>
      <c r="D5630" s="7">
        <v>15</v>
      </c>
      <c r="E5630" s="7">
        <v>1</v>
      </c>
      <c r="F5630" s="7">
        <v>129000</v>
      </c>
    </row>
    <row r="5631" spans="1:6" x14ac:dyDescent="0.2">
      <c r="A5631" s="7">
        <v>5630</v>
      </c>
      <c r="B5631" s="7">
        <v>45</v>
      </c>
      <c r="C5631" s="7" t="s">
        <v>96</v>
      </c>
      <c r="D5631" s="7">
        <v>20</v>
      </c>
      <c r="E5631" s="7">
        <v>1</v>
      </c>
      <c r="F5631" s="7">
        <v>529000</v>
      </c>
    </row>
    <row r="5632" spans="1:6" x14ac:dyDescent="0.2">
      <c r="A5632" s="7">
        <v>5631</v>
      </c>
      <c r="B5632" s="7">
        <v>27</v>
      </c>
      <c r="C5632" s="7" t="s">
        <v>97</v>
      </c>
      <c r="D5632" s="7">
        <v>10</v>
      </c>
      <c r="E5632" s="7">
        <v>1</v>
      </c>
      <c r="F5632" s="7">
        <v>630000</v>
      </c>
    </row>
    <row r="5633" spans="1:6" x14ac:dyDescent="0.2">
      <c r="A5633" s="7">
        <v>5632</v>
      </c>
      <c r="B5633" s="7">
        <v>40</v>
      </c>
      <c r="C5633" s="7" t="s">
        <v>96</v>
      </c>
      <c r="D5633" s="7">
        <v>10</v>
      </c>
      <c r="E5633" s="7">
        <v>1</v>
      </c>
      <c r="F5633" s="7">
        <v>92000</v>
      </c>
    </row>
    <row r="5634" spans="1:6" x14ac:dyDescent="0.2">
      <c r="A5634" s="7">
        <v>5633</v>
      </c>
      <c r="B5634" s="7">
        <v>34</v>
      </c>
      <c r="C5634" s="7" t="s">
        <v>96</v>
      </c>
      <c r="D5634" s="7">
        <v>20</v>
      </c>
      <c r="E5634" s="7">
        <v>1</v>
      </c>
      <c r="F5634" s="7">
        <v>254000</v>
      </c>
    </row>
    <row r="5635" spans="1:6" x14ac:dyDescent="0.2">
      <c r="A5635" s="7">
        <v>5634</v>
      </c>
      <c r="B5635" s="7">
        <v>35</v>
      </c>
      <c r="C5635" s="7" t="s">
        <v>96</v>
      </c>
      <c r="D5635" s="7">
        <v>20</v>
      </c>
      <c r="E5635" s="7">
        <v>1</v>
      </c>
      <c r="F5635" s="7">
        <v>417000</v>
      </c>
    </row>
    <row r="5636" spans="1:6" x14ac:dyDescent="0.2">
      <c r="A5636" s="7">
        <v>5635</v>
      </c>
      <c r="B5636" s="7">
        <v>53</v>
      </c>
      <c r="C5636" s="7" t="s">
        <v>96</v>
      </c>
      <c r="D5636" s="7">
        <v>20</v>
      </c>
      <c r="E5636" s="7">
        <v>1</v>
      </c>
      <c r="F5636" s="7">
        <v>13000</v>
      </c>
    </row>
    <row r="5637" spans="1:6" x14ac:dyDescent="0.2">
      <c r="A5637" s="7">
        <v>5636</v>
      </c>
      <c r="B5637" s="7">
        <v>52</v>
      </c>
      <c r="C5637" s="7" t="s">
        <v>96</v>
      </c>
      <c r="D5637" s="7">
        <v>10</v>
      </c>
      <c r="E5637" s="7">
        <v>1</v>
      </c>
      <c r="F5637" s="7">
        <v>874000</v>
      </c>
    </row>
    <row r="5638" spans="1:6" x14ac:dyDescent="0.2">
      <c r="A5638" s="7">
        <v>5637</v>
      </c>
      <c r="B5638" s="7">
        <v>21</v>
      </c>
      <c r="C5638" s="7" t="s">
        <v>96</v>
      </c>
      <c r="D5638" s="7">
        <v>10</v>
      </c>
      <c r="E5638" s="7">
        <v>1</v>
      </c>
      <c r="F5638" s="7">
        <v>394000</v>
      </c>
    </row>
    <row r="5639" spans="1:6" x14ac:dyDescent="0.2">
      <c r="A5639" s="7">
        <v>5638</v>
      </c>
      <c r="B5639" s="7">
        <v>45</v>
      </c>
      <c r="C5639" s="7" t="s">
        <v>97</v>
      </c>
      <c r="D5639" s="7">
        <v>20</v>
      </c>
      <c r="E5639" s="7">
        <v>1</v>
      </c>
      <c r="F5639" s="7">
        <v>240000</v>
      </c>
    </row>
    <row r="5640" spans="1:6" x14ac:dyDescent="0.2">
      <c r="A5640" s="7">
        <v>5639</v>
      </c>
      <c r="B5640" s="7">
        <v>24</v>
      </c>
      <c r="C5640" s="7" t="s">
        <v>97</v>
      </c>
      <c r="D5640" s="7">
        <v>20</v>
      </c>
      <c r="E5640" s="7">
        <v>1</v>
      </c>
      <c r="F5640" s="7">
        <v>834000</v>
      </c>
    </row>
    <row r="5641" spans="1:6" x14ac:dyDescent="0.2">
      <c r="A5641" s="7">
        <v>5640</v>
      </c>
      <c r="B5641" s="7">
        <v>39</v>
      </c>
      <c r="C5641" s="7" t="s">
        <v>97</v>
      </c>
      <c r="D5641" s="7">
        <v>20</v>
      </c>
      <c r="E5641" s="7">
        <v>1</v>
      </c>
      <c r="F5641" s="7">
        <v>981000</v>
      </c>
    </row>
    <row r="5642" spans="1:6" x14ac:dyDescent="0.2">
      <c r="A5642" s="7">
        <v>5641</v>
      </c>
      <c r="B5642" s="7">
        <v>49</v>
      </c>
      <c r="C5642" s="7" t="s">
        <v>96</v>
      </c>
      <c r="D5642" s="7">
        <v>15</v>
      </c>
      <c r="E5642" s="7">
        <v>1</v>
      </c>
      <c r="F5642" s="7">
        <v>57000</v>
      </c>
    </row>
    <row r="5643" spans="1:6" x14ac:dyDescent="0.2">
      <c r="A5643" s="7">
        <v>5642</v>
      </c>
      <c r="B5643" s="7">
        <v>59</v>
      </c>
      <c r="C5643" s="7" t="s">
        <v>96</v>
      </c>
      <c r="D5643" s="7">
        <v>15</v>
      </c>
      <c r="E5643" s="7">
        <v>1</v>
      </c>
      <c r="F5643" s="7">
        <v>551000</v>
      </c>
    </row>
    <row r="5644" spans="1:6" x14ac:dyDescent="0.2">
      <c r="A5644" s="7">
        <v>5643</v>
      </c>
      <c r="B5644" s="7">
        <v>37</v>
      </c>
      <c r="C5644" s="7" t="s">
        <v>96</v>
      </c>
      <c r="D5644" s="7">
        <v>15</v>
      </c>
      <c r="E5644" s="7">
        <v>1</v>
      </c>
      <c r="F5644" s="7">
        <v>891000</v>
      </c>
    </row>
    <row r="5645" spans="1:6" x14ac:dyDescent="0.2">
      <c r="A5645" s="7">
        <v>5644</v>
      </c>
      <c r="B5645" s="7">
        <v>44</v>
      </c>
      <c r="C5645" s="7" t="s">
        <v>96</v>
      </c>
      <c r="D5645" s="7">
        <v>10</v>
      </c>
      <c r="E5645" s="7">
        <v>1</v>
      </c>
      <c r="F5645" s="7">
        <v>741000</v>
      </c>
    </row>
    <row r="5646" spans="1:6" x14ac:dyDescent="0.2">
      <c r="A5646" s="7">
        <v>5645</v>
      </c>
      <c r="B5646" s="7">
        <v>39</v>
      </c>
      <c r="C5646" s="7" t="s">
        <v>97</v>
      </c>
      <c r="D5646" s="7">
        <v>20</v>
      </c>
      <c r="E5646" s="7">
        <v>1</v>
      </c>
      <c r="F5646" s="7">
        <v>168000</v>
      </c>
    </row>
    <row r="5647" spans="1:6" x14ac:dyDescent="0.2">
      <c r="A5647" s="7">
        <v>5646</v>
      </c>
      <c r="B5647" s="7">
        <v>44</v>
      </c>
      <c r="C5647" s="7" t="s">
        <v>97</v>
      </c>
      <c r="D5647" s="7">
        <v>15</v>
      </c>
      <c r="E5647" s="7">
        <v>1</v>
      </c>
      <c r="F5647" s="7">
        <v>21000</v>
      </c>
    </row>
    <row r="5648" spans="1:6" x14ac:dyDescent="0.2">
      <c r="A5648" s="7">
        <v>5647</v>
      </c>
      <c r="B5648" s="7">
        <v>40</v>
      </c>
      <c r="C5648" s="7" t="s">
        <v>97</v>
      </c>
      <c r="D5648" s="7">
        <v>10</v>
      </c>
      <c r="E5648" s="7">
        <v>1</v>
      </c>
      <c r="F5648" s="7">
        <v>788000</v>
      </c>
    </row>
    <row r="5649" spans="1:6" x14ac:dyDescent="0.2">
      <c r="A5649" s="7">
        <v>5648</v>
      </c>
      <c r="B5649" s="7">
        <v>38</v>
      </c>
      <c r="C5649" s="7" t="s">
        <v>96</v>
      </c>
      <c r="D5649" s="7">
        <v>10</v>
      </c>
      <c r="E5649" s="7">
        <v>1</v>
      </c>
      <c r="F5649" s="7">
        <v>168000</v>
      </c>
    </row>
    <row r="5650" spans="1:6" x14ac:dyDescent="0.2">
      <c r="A5650" s="7">
        <v>5649</v>
      </c>
      <c r="B5650" s="7">
        <v>23</v>
      </c>
      <c r="C5650" s="7" t="s">
        <v>97</v>
      </c>
      <c r="D5650" s="7">
        <v>10</v>
      </c>
      <c r="E5650" s="7">
        <v>1</v>
      </c>
      <c r="F5650" s="7">
        <v>916000</v>
      </c>
    </row>
    <row r="5651" spans="1:6" x14ac:dyDescent="0.2">
      <c r="A5651" s="7">
        <v>5650</v>
      </c>
      <c r="B5651" s="7">
        <v>35</v>
      </c>
      <c r="C5651" s="7" t="s">
        <v>96</v>
      </c>
      <c r="D5651" s="7">
        <v>20</v>
      </c>
      <c r="E5651" s="7">
        <v>1</v>
      </c>
      <c r="F5651" s="7">
        <v>968000</v>
      </c>
    </row>
    <row r="5652" spans="1:6" x14ac:dyDescent="0.2">
      <c r="A5652" s="7">
        <v>5651</v>
      </c>
      <c r="B5652" s="7">
        <v>43</v>
      </c>
      <c r="C5652" s="7" t="s">
        <v>96</v>
      </c>
      <c r="D5652" s="7">
        <v>10</v>
      </c>
      <c r="E5652" s="7">
        <v>1</v>
      </c>
      <c r="F5652" s="7">
        <v>513000</v>
      </c>
    </row>
    <row r="5653" spans="1:6" x14ac:dyDescent="0.2">
      <c r="A5653" s="7">
        <v>5652</v>
      </c>
      <c r="B5653" s="7">
        <v>37</v>
      </c>
      <c r="C5653" s="7" t="s">
        <v>96</v>
      </c>
      <c r="D5653" s="7">
        <v>15</v>
      </c>
      <c r="E5653" s="7">
        <v>1</v>
      </c>
      <c r="F5653" s="7">
        <v>997000</v>
      </c>
    </row>
    <row r="5654" spans="1:6" x14ac:dyDescent="0.2">
      <c r="A5654" s="7">
        <v>5653</v>
      </c>
      <c r="B5654" s="7">
        <v>40</v>
      </c>
      <c r="C5654" s="7" t="s">
        <v>96</v>
      </c>
      <c r="D5654" s="7">
        <v>10</v>
      </c>
      <c r="E5654" s="7">
        <v>1</v>
      </c>
      <c r="F5654" s="7">
        <v>685000</v>
      </c>
    </row>
    <row r="5655" spans="1:6" x14ac:dyDescent="0.2">
      <c r="A5655" s="7">
        <v>5654</v>
      </c>
      <c r="B5655" s="7">
        <v>30</v>
      </c>
      <c r="C5655" s="7" t="s">
        <v>96</v>
      </c>
      <c r="D5655" s="7">
        <v>15</v>
      </c>
      <c r="E5655" s="7">
        <v>1</v>
      </c>
      <c r="F5655" s="7">
        <v>640000</v>
      </c>
    </row>
    <row r="5656" spans="1:6" x14ac:dyDescent="0.2">
      <c r="A5656" s="7">
        <v>5655</v>
      </c>
      <c r="B5656" s="7">
        <v>55</v>
      </c>
      <c r="C5656" s="7" t="s">
        <v>97</v>
      </c>
      <c r="D5656" s="7">
        <v>20</v>
      </c>
      <c r="E5656" s="7">
        <v>1</v>
      </c>
      <c r="F5656" s="7">
        <v>103000</v>
      </c>
    </row>
    <row r="5657" spans="1:6" x14ac:dyDescent="0.2">
      <c r="A5657" s="7">
        <v>5656</v>
      </c>
      <c r="B5657" s="7">
        <v>55</v>
      </c>
      <c r="C5657" s="7" t="s">
        <v>96</v>
      </c>
      <c r="D5657" s="7">
        <v>20</v>
      </c>
      <c r="E5657" s="7">
        <v>1</v>
      </c>
      <c r="F5657" s="7">
        <v>932000</v>
      </c>
    </row>
    <row r="5658" spans="1:6" x14ac:dyDescent="0.2">
      <c r="A5658" s="7">
        <v>5657</v>
      </c>
      <c r="B5658" s="7">
        <v>36</v>
      </c>
      <c r="C5658" s="7" t="s">
        <v>96</v>
      </c>
      <c r="D5658" s="7">
        <v>15</v>
      </c>
      <c r="E5658" s="7">
        <v>1</v>
      </c>
      <c r="F5658" s="7">
        <v>434000</v>
      </c>
    </row>
    <row r="5659" spans="1:6" x14ac:dyDescent="0.2">
      <c r="A5659" s="7">
        <v>5658</v>
      </c>
      <c r="B5659" s="7">
        <v>23</v>
      </c>
      <c r="C5659" s="7" t="s">
        <v>96</v>
      </c>
      <c r="D5659" s="7">
        <v>15</v>
      </c>
      <c r="E5659" s="7">
        <v>1</v>
      </c>
      <c r="F5659" s="7">
        <v>654000</v>
      </c>
    </row>
    <row r="5660" spans="1:6" x14ac:dyDescent="0.2">
      <c r="A5660" s="7">
        <v>5659</v>
      </c>
      <c r="B5660" s="7">
        <v>21</v>
      </c>
      <c r="C5660" s="7" t="s">
        <v>96</v>
      </c>
      <c r="D5660" s="7">
        <v>20</v>
      </c>
      <c r="E5660" s="7">
        <v>1</v>
      </c>
      <c r="F5660" s="7">
        <v>781000</v>
      </c>
    </row>
    <row r="5661" spans="1:6" x14ac:dyDescent="0.2">
      <c r="A5661" s="7">
        <v>5660</v>
      </c>
      <c r="B5661" s="7">
        <v>58</v>
      </c>
      <c r="C5661" s="7" t="s">
        <v>97</v>
      </c>
      <c r="D5661" s="7">
        <v>15</v>
      </c>
      <c r="E5661" s="7">
        <v>1</v>
      </c>
      <c r="F5661" s="7">
        <v>363000</v>
      </c>
    </row>
    <row r="5662" spans="1:6" x14ac:dyDescent="0.2">
      <c r="A5662" s="7">
        <v>5661</v>
      </c>
      <c r="B5662" s="7">
        <v>51</v>
      </c>
      <c r="C5662" s="7" t="s">
        <v>96</v>
      </c>
      <c r="D5662" s="7">
        <v>20</v>
      </c>
      <c r="E5662" s="7">
        <v>1</v>
      </c>
      <c r="F5662" s="7">
        <v>449000</v>
      </c>
    </row>
    <row r="5663" spans="1:6" x14ac:dyDescent="0.2">
      <c r="A5663" s="7">
        <v>5662</v>
      </c>
      <c r="B5663" s="7">
        <v>47</v>
      </c>
      <c r="C5663" s="7" t="s">
        <v>96</v>
      </c>
      <c r="D5663" s="7">
        <v>20</v>
      </c>
      <c r="E5663" s="7">
        <v>1</v>
      </c>
      <c r="F5663" s="7">
        <v>66000</v>
      </c>
    </row>
    <row r="5664" spans="1:6" x14ac:dyDescent="0.2">
      <c r="A5664" s="7">
        <v>5663</v>
      </c>
      <c r="B5664" s="7">
        <v>48</v>
      </c>
      <c r="C5664" s="7" t="s">
        <v>96</v>
      </c>
      <c r="D5664" s="7">
        <v>10</v>
      </c>
      <c r="E5664" s="7">
        <v>1</v>
      </c>
      <c r="F5664" s="7">
        <v>360000</v>
      </c>
    </row>
    <row r="5665" spans="1:6" x14ac:dyDescent="0.2">
      <c r="A5665" s="7">
        <v>5664</v>
      </c>
      <c r="B5665" s="7">
        <v>27</v>
      </c>
      <c r="C5665" s="7" t="s">
        <v>96</v>
      </c>
      <c r="D5665" s="7">
        <v>15</v>
      </c>
      <c r="E5665" s="7">
        <v>1</v>
      </c>
      <c r="F5665" s="7">
        <v>478000</v>
      </c>
    </row>
    <row r="5666" spans="1:6" x14ac:dyDescent="0.2">
      <c r="A5666" s="7">
        <v>5665</v>
      </c>
      <c r="B5666" s="7">
        <v>46</v>
      </c>
      <c r="C5666" s="7" t="s">
        <v>96</v>
      </c>
      <c r="D5666" s="7">
        <v>20</v>
      </c>
      <c r="E5666" s="7">
        <v>1</v>
      </c>
      <c r="F5666" s="7">
        <v>515000</v>
      </c>
    </row>
    <row r="5667" spans="1:6" x14ac:dyDescent="0.2">
      <c r="A5667" s="7">
        <v>5666</v>
      </c>
      <c r="B5667" s="7">
        <v>24</v>
      </c>
      <c r="C5667" s="7" t="s">
        <v>96</v>
      </c>
      <c r="D5667" s="7">
        <v>10</v>
      </c>
      <c r="E5667" s="7">
        <v>1</v>
      </c>
      <c r="F5667" s="7">
        <v>213000</v>
      </c>
    </row>
    <row r="5668" spans="1:6" x14ac:dyDescent="0.2">
      <c r="A5668" s="7">
        <v>5667</v>
      </c>
      <c r="B5668" s="7">
        <v>43</v>
      </c>
      <c r="C5668" s="7" t="s">
        <v>96</v>
      </c>
      <c r="D5668" s="7">
        <v>20</v>
      </c>
      <c r="E5668" s="7">
        <v>1</v>
      </c>
      <c r="F5668" s="7">
        <v>208000</v>
      </c>
    </row>
    <row r="5669" spans="1:6" x14ac:dyDescent="0.2">
      <c r="A5669" s="7">
        <v>5668</v>
      </c>
      <c r="B5669" s="7">
        <v>33</v>
      </c>
      <c r="C5669" s="7" t="s">
        <v>96</v>
      </c>
      <c r="D5669" s="7">
        <v>20</v>
      </c>
      <c r="E5669" s="7">
        <v>1</v>
      </c>
      <c r="F5669" s="7">
        <v>781000</v>
      </c>
    </row>
    <row r="5670" spans="1:6" x14ac:dyDescent="0.2">
      <c r="A5670" s="7">
        <v>5669</v>
      </c>
      <c r="B5670" s="7">
        <v>24</v>
      </c>
      <c r="C5670" s="7" t="s">
        <v>96</v>
      </c>
      <c r="D5670" s="7">
        <v>20</v>
      </c>
      <c r="E5670" s="7">
        <v>1</v>
      </c>
      <c r="F5670" s="7">
        <v>10000</v>
      </c>
    </row>
    <row r="5671" spans="1:6" x14ac:dyDescent="0.2">
      <c r="A5671" s="7">
        <v>5670</v>
      </c>
      <c r="B5671" s="7">
        <v>36</v>
      </c>
      <c r="C5671" s="7" t="s">
        <v>97</v>
      </c>
      <c r="D5671" s="7">
        <v>15</v>
      </c>
      <c r="E5671" s="7">
        <v>1</v>
      </c>
      <c r="F5671" s="7">
        <v>353000</v>
      </c>
    </row>
    <row r="5672" spans="1:6" x14ac:dyDescent="0.2">
      <c r="A5672" s="7">
        <v>5671</v>
      </c>
      <c r="B5672" s="7">
        <v>21</v>
      </c>
      <c r="C5672" s="7" t="s">
        <v>96</v>
      </c>
      <c r="D5672" s="7">
        <v>20</v>
      </c>
      <c r="E5672" s="7">
        <v>1</v>
      </c>
      <c r="F5672" s="7">
        <v>183000</v>
      </c>
    </row>
    <row r="5673" spans="1:6" x14ac:dyDescent="0.2">
      <c r="A5673" s="7">
        <v>5672</v>
      </c>
      <c r="B5673" s="7">
        <v>57</v>
      </c>
      <c r="C5673" s="7" t="s">
        <v>96</v>
      </c>
      <c r="D5673" s="7">
        <v>15</v>
      </c>
      <c r="E5673" s="7">
        <v>1</v>
      </c>
      <c r="F5673" s="7">
        <v>338000</v>
      </c>
    </row>
    <row r="5674" spans="1:6" x14ac:dyDescent="0.2">
      <c r="A5674" s="7">
        <v>5673</v>
      </c>
      <c r="B5674" s="7">
        <v>51</v>
      </c>
      <c r="C5674" s="7" t="s">
        <v>97</v>
      </c>
      <c r="D5674" s="7">
        <v>20</v>
      </c>
      <c r="E5674" s="7">
        <v>1</v>
      </c>
      <c r="F5674" s="7">
        <v>212000</v>
      </c>
    </row>
    <row r="5675" spans="1:6" x14ac:dyDescent="0.2">
      <c r="A5675" s="7">
        <v>5674</v>
      </c>
      <c r="B5675" s="7">
        <v>41</v>
      </c>
      <c r="C5675" s="7" t="s">
        <v>96</v>
      </c>
      <c r="D5675" s="7">
        <v>15</v>
      </c>
      <c r="E5675" s="7">
        <v>1</v>
      </c>
      <c r="F5675" s="7">
        <v>421000</v>
      </c>
    </row>
    <row r="5676" spans="1:6" x14ac:dyDescent="0.2">
      <c r="A5676" s="7">
        <v>5675</v>
      </c>
      <c r="B5676" s="7">
        <v>30</v>
      </c>
      <c r="C5676" s="7" t="s">
        <v>97</v>
      </c>
      <c r="D5676" s="7">
        <v>20</v>
      </c>
      <c r="E5676" s="7">
        <v>1</v>
      </c>
      <c r="F5676" s="7">
        <v>265000</v>
      </c>
    </row>
    <row r="5677" spans="1:6" x14ac:dyDescent="0.2">
      <c r="A5677" s="7">
        <v>5676</v>
      </c>
      <c r="B5677" s="7">
        <v>40</v>
      </c>
      <c r="C5677" s="7" t="s">
        <v>97</v>
      </c>
      <c r="D5677" s="7">
        <v>10</v>
      </c>
      <c r="E5677" s="7">
        <v>1</v>
      </c>
      <c r="F5677" s="7">
        <v>63000</v>
      </c>
    </row>
    <row r="5678" spans="1:6" x14ac:dyDescent="0.2">
      <c r="A5678" s="7">
        <v>5677</v>
      </c>
      <c r="B5678" s="7">
        <v>45</v>
      </c>
      <c r="C5678" s="7" t="s">
        <v>96</v>
      </c>
      <c r="D5678" s="7">
        <v>10</v>
      </c>
      <c r="E5678" s="7">
        <v>1</v>
      </c>
      <c r="F5678" s="7">
        <v>844000</v>
      </c>
    </row>
    <row r="5679" spans="1:6" x14ac:dyDescent="0.2">
      <c r="A5679" s="7">
        <v>5678</v>
      </c>
      <c r="B5679" s="7">
        <v>58</v>
      </c>
      <c r="C5679" s="7" t="s">
        <v>97</v>
      </c>
      <c r="D5679" s="7">
        <v>20</v>
      </c>
      <c r="E5679" s="7">
        <v>1</v>
      </c>
      <c r="F5679" s="7">
        <v>964000</v>
      </c>
    </row>
    <row r="5680" spans="1:6" x14ac:dyDescent="0.2">
      <c r="A5680" s="7">
        <v>5679</v>
      </c>
      <c r="B5680" s="7">
        <v>36</v>
      </c>
      <c r="C5680" s="7" t="s">
        <v>97</v>
      </c>
      <c r="D5680" s="7">
        <v>20</v>
      </c>
      <c r="E5680" s="7">
        <v>1</v>
      </c>
      <c r="F5680" s="7">
        <v>658000</v>
      </c>
    </row>
    <row r="5681" spans="1:6" x14ac:dyDescent="0.2">
      <c r="A5681" s="7">
        <v>5680</v>
      </c>
      <c r="B5681" s="7">
        <v>47</v>
      </c>
      <c r="C5681" s="7" t="s">
        <v>97</v>
      </c>
      <c r="D5681" s="7">
        <v>10</v>
      </c>
      <c r="E5681" s="7">
        <v>1</v>
      </c>
      <c r="F5681" s="7">
        <v>240000</v>
      </c>
    </row>
    <row r="5682" spans="1:6" x14ac:dyDescent="0.2">
      <c r="A5682" s="7">
        <v>5681</v>
      </c>
      <c r="B5682" s="7">
        <v>35</v>
      </c>
      <c r="C5682" s="7" t="s">
        <v>96</v>
      </c>
      <c r="D5682" s="7">
        <v>20</v>
      </c>
      <c r="E5682" s="7">
        <v>1</v>
      </c>
      <c r="F5682" s="7">
        <v>681000</v>
      </c>
    </row>
    <row r="5683" spans="1:6" x14ac:dyDescent="0.2">
      <c r="A5683" s="7">
        <v>5682</v>
      </c>
      <c r="B5683" s="7">
        <v>50</v>
      </c>
      <c r="C5683" s="7" t="s">
        <v>96</v>
      </c>
      <c r="D5683" s="7">
        <v>15</v>
      </c>
      <c r="E5683" s="7">
        <v>1</v>
      </c>
      <c r="F5683" s="7">
        <v>998000</v>
      </c>
    </row>
    <row r="5684" spans="1:6" x14ac:dyDescent="0.2">
      <c r="A5684" s="7">
        <v>5683</v>
      </c>
      <c r="B5684" s="7">
        <v>54</v>
      </c>
      <c r="C5684" s="7" t="s">
        <v>97</v>
      </c>
      <c r="D5684" s="7">
        <v>20</v>
      </c>
      <c r="E5684" s="7">
        <v>1</v>
      </c>
      <c r="F5684" s="7">
        <v>461000</v>
      </c>
    </row>
    <row r="5685" spans="1:6" x14ac:dyDescent="0.2">
      <c r="A5685" s="7">
        <v>5684</v>
      </c>
      <c r="B5685" s="7">
        <v>29</v>
      </c>
      <c r="C5685" s="7" t="s">
        <v>97</v>
      </c>
      <c r="D5685" s="7">
        <v>20</v>
      </c>
      <c r="E5685" s="7">
        <v>1</v>
      </c>
      <c r="F5685" s="7">
        <v>490000</v>
      </c>
    </row>
    <row r="5686" spans="1:6" x14ac:dyDescent="0.2">
      <c r="A5686" s="7">
        <v>5685</v>
      </c>
      <c r="B5686" s="7">
        <v>42</v>
      </c>
      <c r="C5686" s="7" t="s">
        <v>97</v>
      </c>
      <c r="D5686" s="7">
        <v>15</v>
      </c>
      <c r="E5686" s="7">
        <v>1</v>
      </c>
      <c r="F5686" s="7">
        <v>225000</v>
      </c>
    </row>
    <row r="5687" spans="1:6" x14ac:dyDescent="0.2">
      <c r="A5687" s="7">
        <v>5686</v>
      </c>
      <c r="B5687" s="7">
        <v>42</v>
      </c>
      <c r="C5687" s="7" t="s">
        <v>96</v>
      </c>
      <c r="D5687" s="7">
        <v>20</v>
      </c>
      <c r="E5687" s="7">
        <v>1</v>
      </c>
      <c r="F5687" s="7">
        <v>411000</v>
      </c>
    </row>
    <row r="5688" spans="1:6" x14ac:dyDescent="0.2">
      <c r="A5688" s="7">
        <v>5687</v>
      </c>
      <c r="B5688" s="7">
        <v>30</v>
      </c>
      <c r="C5688" s="7" t="s">
        <v>97</v>
      </c>
      <c r="D5688" s="7">
        <v>15</v>
      </c>
      <c r="E5688" s="7">
        <v>1</v>
      </c>
      <c r="F5688" s="7">
        <v>648000</v>
      </c>
    </row>
    <row r="5689" spans="1:6" x14ac:dyDescent="0.2">
      <c r="A5689" s="7">
        <v>5688</v>
      </c>
      <c r="B5689" s="7">
        <v>25</v>
      </c>
      <c r="C5689" s="7" t="s">
        <v>97</v>
      </c>
      <c r="D5689" s="7">
        <v>20</v>
      </c>
      <c r="E5689" s="7">
        <v>1</v>
      </c>
      <c r="F5689" s="7">
        <v>801000</v>
      </c>
    </row>
    <row r="5690" spans="1:6" x14ac:dyDescent="0.2">
      <c r="A5690" s="7">
        <v>5689</v>
      </c>
      <c r="B5690" s="7">
        <v>59</v>
      </c>
      <c r="C5690" s="7" t="s">
        <v>97</v>
      </c>
      <c r="D5690" s="7">
        <v>10</v>
      </c>
      <c r="E5690" s="7">
        <v>1</v>
      </c>
      <c r="F5690" s="7">
        <v>356000</v>
      </c>
    </row>
    <row r="5691" spans="1:6" x14ac:dyDescent="0.2">
      <c r="A5691" s="7">
        <v>5690</v>
      </c>
      <c r="B5691" s="7">
        <v>28</v>
      </c>
      <c r="C5691" s="7" t="s">
        <v>97</v>
      </c>
      <c r="D5691" s="7">
        <v>15</v>
      </c>
      <c r="E5691" s="7">
        <v>1</v>
      </c>
      <c r="F5691" s="7">
        <v>342000</v>
      </c>
    </row>
    <row r="5692" spans="1:6" x14ac:dyDescent="0.2">
      <c r="A5692" s="7">
        <v>5691</v>
      </c>
      <c r="B5692" s="7">
        <v>43</v>
      </c>
      <c r="C5692" s="7" t="s">
        <v>96</v>
      </c>
      <c r="D5692" s="7">
        <v>20</v>
      </c>
      <c r="E5692" s="7">
        <v>1</v>
      </c>
      <c r="F5692" s="7">
        <v>167000</v>
      </c>
    </row>
    <row r="5693" spans="1:6" x14ac:dyDescent="0.2">
      <c r="A5693" s="7">
        <v>5692</v>
      </c>
      <c r="B5693" s="7">
        <v>45</v>
      </c>
      <c r="C5693" s="7" t="s">
        <v>96</v>
      </c>
      <c r="D5693" s="7">
        <v>20</v>
      </c>
      <c r="E5693" s="7">
        <v>1</v>
      </c>
      <c r="F5693" s="7">
        <v>833000</v>
      </c>
    </row>
    <row r="5694" spans="1:6" x14ac:dyDescent="0.2">
      <c r="A5694" s="7">
        <v>5693</v>
      </c>
      <c r="B5694" s="7">
        <v>29</v>
      </c>
      <c r="C5694" s="7" t="s">
        <v>97</v>
      </c>
      <c r="D5694" s="7">
        <v>15</v>
      </c>
      <c r="E5694" s="7">
        <v>1</v>
      </c>
      <c r="F5694" s="7">
        <v>156000</v>
      </c>
    </row>
    <row r="5695" spans="1:6" x14ac:dyDescent="0.2">
      <c r="A5695" s="7">
        <v>5694</v>
      </c>
      <c r="B5695" s="7">
        <v>27</v>
      </c>
      <c r="C5695" s="7" t="s">
        <v>96</v>
      </c>
      <c r="D5695" s="7">
        <v>10</v>
      </c>
      <c r="E5695" s="7">
        <v>1</v>
      </c>
      <c r="F5695" s="7">
        <v>365000</v>
      </c>
    </row>
    <row r="5696" spans="1:6" x14ac:dyDescent="0.2">
      <c r="A5696" s="7">
        <v>5695</v>
      </c>
      <c r="B5696" s="7">
        <v>44</v>
      </c>
      <c r="C5696" s="7" t="s">
        <v>96</v>
      </c>
      <c r="D5696" s="7">
        <v>10</v>
      </c>
      <c r="E5696" s="7">
        <v>1</v>
      </c>
      <c r="F5696" s="7">
        <v>288000</v>
      </c>
    </row>
    <row r="5697" spans="1:6" x14ac:dyDescent="0.2">
      <c r="A5697" s="7">
        <v>5696</v>
      </c>
      <c r="B5697" s="7">
        <v>41</v>
      </c>
      <c r="C5697" s="7" t="s">
        <v>97</v>
      </c>
      <c r="D5697" s="7">
        <v>10</v>
      </c>
      <c r="E5697" s="7">
        <v>1</v>
      </c>
      <c r="F5697" s="7">
        <v>961000</v>
      </c>
    </row>
    <row r="5698" spans="1:6" x14ac:dyDescent="0.2">
      <c r="A5698" s="7">
        <v>5697</v>
      </c>
      <c r="B5698" s="7">
        <v>55</v>
      </c>
      <c r="C5698" s="7" t="s">
        <v>97</v>
      </c>
      <c r="D5698" s="7">
        <v>15</v>
      </c>
      <c r="E5698" s="7">
        <v>1</v>
      </c>
      <c r="F5698" s="7">
        <v>11000</v>
      </c>
    </row>
    <row r="5699" spans="1:6" x14ac:dyDescent="0.2">
      <c r="A5699" s="7">
        <v>5698</v>
      </c>
      <c r="B5699" s="7">
        <v>34</v>
      </c>
      <c r="C5699" s="7" t="s">
        <v>96</v>
      </c>
      <c r="D5699" s="7">
        <v>15</v>
      </c>
      <c r="E5699" s="7">
        <v>1</v>
      </c>
      <c r="F5699" s="7">
        <v>229000</v>
      </c>
    </row>
    <row r="5700" spans="1:6" x14ac:dyDescent="0.2">
      <c r="A5700" s="7">
        <v>5699</v>
      </c>
      <c r="B5700" s="7">
        <v>47</v>
      </c>
      <c r="C5700" s="7" t="s">
        <v>97</v>
      </c>
      <c r="D5700" s="7">
        <v>10</v>
      </c>
      <c r="E5700" s="7">
        <v>1</v>
      </c>
      <c r="F5700" s="7">
        <v>417000</v>
      </c>
    </row>
    <row r="5701" spans="1:6" x14ac:dyDescent="0.2">
      <c r="A5701" s="7">
        <v>5700</v>
      </c>
      <c r="B5701" s="7">
        <v>27</v>
      </c>
      <c r="C5701" s="7" t="s">
        <v>97</v>
      </c>
      <c r="D5701" s="7">
        <v>10</v>
      </c>
      <c r="E5701" s="7">
        <v>1</v>
      </c>
      <c r="F5701" s="7">
        <v>636000</v>
      </c>
    </row>
    <row r="5702" spans="1:6" x14ac:dyDescent="0.2">
      <c r="A5702" s="7">
        <v>5701</v>
      </c>
      <c r="B5702" s="7">
        <v>56</v>
      </c>
      <c r="C5702" s="7" t="s">
        <v>97</v>
      </c>
      <c r="D5702" s="7">
        <v>20</v>
      </c>
      <c r="E5702" s="7">
        <v>1</v>
      </c>
      <c r="F5702" s="7">
        <v>100000</v>
      </c>
    </row>
    <row r="5703" spans="1:6" x14ac:dyDescent="0.2">
      <c r="A5703" s="7">
        <v>5702</v>
      </c>
      <c r="B5703" s="7">
        <v>20</v>
      </c>
      <c r="C5703" s="7" t="s">
        <v>96</v>
      </c>
      <c r="D5703" s="7">
        <v>20</v>
      </c>
      <c r="E5703" s="7">
        <v>1</v>
      </c>
      <c r="F5703" s="7">
        <v>837000</v>
      </c>
    </row>
    <row r="5704" spans="1:6" x14ac:dyDescent="0.2">
      <c r="A5704" s="7">
        <v>5703</v>
      </c>
      <c r="B5704" s="7">
        <v>31</v>
      </c>
      <c r="C5704" s="7" t="s">
        <v>96</v>
      </c>
      <c r="D5704" s="7">
        <v>15</v>
      </c>
      <c r="E5704" s="7">
        <v>1</v>
      </c>
      <c r="F5704" s="7">
        <v>625000</v>
      </c>
    </row>
    <row r="5705" spans="1:6" x14ac:dyDescent="0.2">
      <c r="A5705" s="7">
        <v>5704</v>
      </c>
      <c r="B5705" s="7">
        <v>32</v>
      </c>
      <c r="C5705" s="7" t="s">
        <v>97</v>
      </c>
      <c r="D5705" s="7">
        <v>15</v>
      </c>
      <c r="E5705" s="7">
        <v>1</v>
      </c>
      <c r="F5705" s="7">
        <v>582000</v>
      </c>
    </row>
    <row r="5706" spans="1:6" x14ac:dyDescent="0.2">
      <c r="A5706" s="7">
        <v>5705</v>
      </c>
      <c r="B5706" s="7">
        <v>20</v>
      </c>
      <c r="C5706" s="7" t="s">
        <v>97</v>
      </c>
      <c r="D5706" s="7">
        <v>15</v>
      </c>
      <c r="E5706" s="7">
        <v>1</v>
      </c>
      <c r="F5706" s="7">
        <v>849000</v>
      </c>
    </row>
    <row r="5707" spans="1:6" x14ac:dyDescent="0.2">
      <c r="A5707" s="7">
        <v>5706</v>
      </c>
      <c r="B5707" s="7">
        <v>37</v>
      </c>
      <c r="C5707" s="7" t="s">
        <v>97</v>
      </c>
      <c r="D5707" s="7">
        <v>20</v>
      </c>
      <c r="E5707" s="7">
        <v>1</v>
      </c>
      <c r="F5707" s="7">
        <v>15000</v>
      </c>
    </row>
    <row r="5708" spans="1:6" x14ac:dyDescent="0.2">
      <c r="A5708" s="7">
        <v>5707</v>
      </c>
      <c r="B5708" s="7">
        <v>56</v>
      </c>
      <c r="C5708" s="7" t="s">
        <v>97</v>
      </c>
      <c r="D5708" s="7">
        <v>15</v>
      </c>
      <c r="E5708" s="7">
        <v>1</v>
      </c>
      <c r="F5708" s="7">
        <v>653000</v>
      </c>
    </row>
    <row r="5709" spans="1:6" x14ac:dyDescent="0.2">
      <c r="A5709" s="7">
        <v>5708</v>
      </c>
      <c r="B5709" s="7">
        <v>35</v>
      </c>
      <c r="C5709" s="7" t="s">
        <v>96</v>
      </c>
      <c r="D5709" s="7">
        <v>10</v>
      </c>
      <c r="E5709" s="7">
        <v>1</v>
      </c>
      <c r="F5709" s="7">
        <v>416000</v>
      </c>
    </row>
    <row r="5710" spans="1:6" x14ac:dyDescent="0.2">
      <c r="A5710" s="7">
        <v>5709</v>
      </c>
      <c r="B5710" s="7">
        <v>51</v>
      </c>
      <c r="C5710" s="7" t="s">
        <v>97</v>
      </c>
      <c r="D5710" s="7">
        <v>10</v>
      </c>
      <c r="E5710" s="7">
        <v>1</v>
      </c>
      <c r="F5710" s="7">
        <v>504000</v>
      </c>
    </row>
    <row r="5711" spans="1:6" x14ac:dyDescent="0.2">
      <c r="A5711" s="7">
        <v>5710</v>
      </c>
      <c r="B5711" s="7">
        <v>44</v>
      </c>
      <c r="C5711" s="7" t="s">
        <v>97</v>
      </c>
      <c r="D5711" s="7">
        <v>20</v>
      </c>
      <c r="E5711" s="7">
        <v>1</v>
      </c>
      <c r="F5711" s="7">
        <v>924000</v>
      </c>
    </row>
    <row r="5712" spans="1:6" x14ac:dyDescent="0.2">
      <c r="A5712" s="7">
        <v>5711</v>
      </c>
      <c r="B5712" s="7">
        <v>43</v>
      </c>
      <c r="C5712" s="7" t="s">
        <v>97</v>
      </c>
      <c r="D5712" s="7">
        <v>20</v>
      </c>
      <c r="E5712" s="7">
        <v>1</v>
      </c>
      <c r="F5712" s="7">
        <v>911000</v>
      </c>
    </row>
    <row r="5713" spans="1:6" x14ac:dyDescent="0.2">
      <c r="A5713" s="7">
        <v>5712</v>
      </c>
      <c r="B5713" s="7">
        <v>59</v>
      </c>
      <c r="C5713" s="7" t="s">
        <v>97</v>
      </c>
      <c r="D5713" s="7">
        <v>10</v>
      </c>
      <c r="E5713" s="7">
        <v>1</v>
      </c>
      <c r="F5713" s="7">
        <v>240000</v>
      </c>
    </row>
    <row r="5714" spans="1:6" x14ac:dyDescent="0.2">
      <c r="A5714" s="7">
        <v>5713</v>
      </c>
      <c r="B5714" s="7">
        <v>33</v>
      </c>
      <c r="C5714" s="7" t="s">
        <v>97</v>
      </c>
      <c r="D5714" s="7">
        <v>10</v>
      </c>
      <c r="E5714" s="7">
        <v>1</v>
      </c>
      <c r="F5714" s="7">
        <v>13000</v>
      </c>
    </row>
    <row r="5715" spans="1:6" x14ac:dyDescent="0.2">
      <c r="A5715" s="7">
        <v>5714</v>
      </c>
      <c r="B5715" s="7">
        <v>54</v>
      </c>
      <c r="C5715" s="7" t="s">
        <v>96</v>
      </c>
      <c r="D5715" s="7">
        <v>15</v>
      </c>
      <c r="E5715" s="7">
        <v>1</v>
      </c>
      <c r="F5715" s="7">
        <v>354000</v>
      </c>
    </row>
    <row r="5716" spans="1:6" x14ac:dyDescent="0.2">
      <c r="A5716" s="7">
        <v>5715</v>
      </c>
      <c r="B5716" s="7">
        <v>45</v>
      </c>
      <c r="C5716" s="7" t="s">
        <v>96</v>
      </c>
      <c r="D5716" s="7">
        <v>10</v>
      </c>
      <c r="E5716" s="7">
        <v>1</v>
      </c>
      <c r="F5716" s="7">
        <v>248000</v>
      </c>
    </row>
    <row r="5717" spans="1:6" x14ac:dyDescent="0.2">
      <c r="A5717" s="7">
        <v>5716</v>
      </c>
      <c r="B5717" s="7">
        <v>36</v>
      </c>
      <c r="C5717" s="7" t="s">
        <v>97</v>
      </c>
      <c r="D5717" s="7">
        <v>15</v>
      </c>
      <c r="E5717" s="7">
        <v>1</v>
      </c>
      <c r="F5717" s="7">
        <v>173000</v>
      </c>
    </row>
    <row r="5718" spans="1:6" x14ac:dyDescent="0.2">
      <c r="A5718" s="7">
        <v>5717</v>
      </c>
      <c r="B5718" s="7">
        <v>36</v>
      </c>
      <c r="C5718" s="7" t="s">
        <v>97</v>
      </c>
      <c r="D5718" s="7">
        <v>20</v>
      </c>
      <c r="E5718" s="7">
        <v>1</v>
      </c>
      <c r="F5718" s="7">
        <v>130000</v>
      </c>
    </row>
    <row r="5719" spans="1:6" x14ac:dyDescent="0.2">
      <c r="A5719" s="7">
        <v>5718</v>
      </c>
      <c r="B5719" s="7">
        <v>48</v>
      </c>
      <c r="C5719" s="7" t="s">
        <v>96</v>
      </c>
      <c r="D5719" s="7">
        <v>15</v>
      </c>
      <c r="E5719" s="7">
        <v>1</v>
      </c>
      <c r="F5719" s="7">
        <v>142000</v>
      </c>
    </row>
    <row r="5720" spans="1:6" x14ac:dyDescent="0.2">
      <c r="A5720" s="7">
        <v>5719</v>
      </c>
      <c r="B5720" s="7">
        <v>40</v>
      </c>
      <c r="C5720" s="7" t="s">
        <v>97</v>
      </c>
      <c r="D5720" s="7">
        <v>20</v>
      </c>
      <c r="E5720" s="7">
        <v>1</v>
      </c>
      <c r="F5720" s="7">
        <v>882000</v>
      </c>
    </row>
    <row r="5721" spans="1:6" x14ac:dyDescent="0.2">
      <c r="A5721" s="7">
        <v>5720</v>
      </c>
      <c r="B5721" s="7">
        <v>28</v>
      </c>
      <c r="C5721" s="7" t="s">
        <v>97</v>
      </c>
      <c r="D5721" s="7">
        <v>15</v>
      </c>
      <c r="E5721" s="7">
        <v>1</v>
      </c>
      <c r="F5721" s="7">
        <v>30000</v>
      </c>
    </row>
    <row r="5722" spans="1:6" x14ac:dyDescent="0.2">
      <c r="A5722" s="7">
        <v>5721</v>
      </c>
      <c r="B5722" s="7">
        <v>25</v>
      </c>
      <c r="C5722" s="7" t="s">
        <v>96</v>
      </c>
      <c r="D5722" s="7">
        <v>10</v>
      </c>
      <c r="E5722" s="7">
        <v>1</v>
      </c>
      <c r="F5722" s="7">
        <v>55000</v>
      </c>
    </row>
    <row r="5723" spans="1:6" x14ac:dyDescent="0.2">
      <c r="A5723" s="7">
        <v>5722</v>
      </c>
      <c r="B5723" s="7">
        <v>55</v>
      </c>
      <c r="C5723" s="7" t="s">
        <v>97</v>
      </c>
      <c r="D5723" s="7">
        <v>20</v>
      </c>
      <c r="E5723" s="7">
        <v>1</v>
      </c>
      <c r="F5723" s="7">
        <v>829000</v>
      </c>
    </row>
    <row r="5724" spans="1:6" x14ac:dyDescent="0.2">
      <c r="A5724" s="7">
        <v>5723</v>
      </c>
      <c r="B5724" s="7">
        <v>47</v>
      </c>
      <c r="C5724" s="7" t="s">
        <v>97</v>
      </c>
      <c r="D5724" s="7">
        <v>20</v>
      </c>
      <c r="E5724" s="7">
        <v>1</v>
      </c>
      <c r="F5724" s="7">
        <v>526000</v>
      </c>
    </row>
    <row r="5725" spans="1:6" x14ac:dyDescent="0.2">
      <c r="A5725" s="7">
        <v>5724</v>
      </c>
      <c r="B5725" s="7">
        <v>26</v>
      </c>
      <c r="C5725" s="7" t="s">
        <v>96</v>
      </c>
      <c r="D5725" s="7">
        <v>15</v>
      </c>
      <c r="E5725" s="7">
        <v>1</v>
      </c>
      <c r="F5725" s="7">
        <v>992000</v>
      </c>
    </row>
    <row r="5726" spans="1:6" x14ac:dyDescent="0.2">
      <c r="A5726" s="7">
        <v>5725</v>
      </c>
      <c r="B5726" s="7">
        <v>20</v>
      </c>
      <c r="C5726" s="7" t="s">
        <v>96</v>
      </c>
      <c r="D5726" s="7">
        <v>10</v>
      </c>
      <c r="E5726" s="7">
        <v>1</v>
      </c>
      <c r="F5726" s="7">
        <v>657000</v>
      </c>
    </row>
    <row r="5727" spans="1:6" x14ac:dyDescent="0.2">
      <c r="A5727" s="7">
        <v>5726</v>
      </c>
      <c r="B5727" s="7">
        <v>32</v>
      </c>
      <c r="C5727" s="7" t="s">
        <v>97</v>
      </c>
      <c r="D5727" s="7">
        <v>20</v>
      </c>
      <c r="E5727" s="7">
        <v>1</v>
      </c>
      <c r="F5727" s="7">
        <v>957000</v>
      </c>
    </row>
    <row r="5728" spans="1:6" x14ac:dyDescent="0.2">
      <c r="A5728" s="7">
        <v>5727</v>
      </c>
      <c r="B5728" s="7">
        <v>31</v>
      </c>
      <c r="C5728" s="7" t="s">
        <v>97</v>
      </c>
      <c r="D5728" s="7">
        <v>20</v>
      </c>
      <c r="E5728" s="7">
        <v>1</v>
      </c>
      <c r="F5728" s="7">
        <v>574000</v>
      </c>
    </row>
    <row r="5729" spans="1:6" x14ac:dyDescent="0.2">
      <c r="A5729" s="7">
        <v>5728</v>
      </c>
      <c r="B5729" s="7">
        <v>52</v>
      </c>
      <c r="C5729" s="7" t="s">
        <v>96</v>
      </c>
      <c r="D5729" s="7">
        <v>10</v>
      </c>
      <c r="E5729" s="7">
        <v>1</v>
      </c>
      <c r="F5729" s="7">
        <v>813000</v>
      </c>
    </row>
    <row r="5730" spans="1:6" x14ac:dyDescent="0.2">
      <c r="A5730" s="7">
        <v>5729</v>
      </c>
      <c r="B5730" s="7">
        <v>32</v>
      </c>
      <c r="C5730" s="7" t="s">
        <v>96</v>
      </c>
      <c r="D5730" s="7">
        <v>15</v>
      </c>
      <c r="E5730" s="7">
        <v>1</v>
      </c>
      <c r="F5730" s="7">
        <v>948000</v>
      </c>
    </row>
    <row r="5731" spans="1:6" x14ac:dyDescent="0.2">
      <c r="A5731" s="7">
        <v>5730</v>
      </c>
      <c r="B5731" s="7">
        <v>58</v>
      </c>
      <c r="C5731" s="7" t="s">
        <v>96</v>
      </c>
      <c r="D5731" s="7">
        <v>10</v>
      </c>
      <c r="E5731" s="7">
        <v>1</v>
      </c>
      <c r="F5731" s="7">
        <v>577000</v>
      </c>
    </row>
    <row r="5732" spans="1:6" x14ac:dyDescent="0.2">
      <c r="A5732" s="7">
        <v>5731</v>
      </c>
      <c r="B5732" s="7">
        <v>30</v>
      </c>
      <c r="C5732" s="7" t="s">
        <v>97</v>
      </c>
      <c r="D5732" s="7">
        <v>15</v>
      </c>
      <c r="E5732" s="7">
        <v>1</v>
      </c>
      <c r="F5732" s="7">
        <v>212000</v>
      </c>
    </row>
    <row r="5733" spans="1:6" x14ac:dyDescent="0.2">
      <c r="A5733" s="7">
        <v>5732</v>
      </c>
      <c r="B5733" s="7">
        <v>20</v>
      </c>
      <c r="C5733" s="7" t="s">
        <v>97</v>
      </c>
      <c r="D5733" s="7">
        <v>10</v>
      </c>
      <c r="E5733" s="7">
        <v>1</v>
      </c>
      <c r="F5733" s="7">
        <v>641000</v>
      </c>
    </row>
    <row r="5734" spans="1:6" x14ac:dyDescent="0.2">
      <c r="A5734" s="7">
        <v>5733</v>
      </c>
      <c r="B5734" s="7">
        <v>46</v>
      </c>
      <c r="C5734" s="7" t="s">
        <v>97</v>
      </c>
      <c r="D5734" s="7">
        <v>20</v>
      </c>
      <c r="E5734" s="7">
        <v>1</v>
      </c>
      <c r="F5734" s="7">
        <v>385000</v>
      </c>
    </row>
    <row r="5735" spans="1:6" x14ac:dyDescent="0.2">
      <c r="A5735" s="7">
        <v>5734</v>
      </c>
      <c r="B5735" s="7">
        <v>57</v>
      </c>
      <c r="C5735" s="7" t="s">
        <v>96</v>
      </c>
      <c r="D5735" s="7">
        <v>20</v>
      </c>
      <c r="E5735" s="7">
        <v>1</v>
      </c>
      <c r="F5735" s="7">
        <v>656000</v>
      </c>
    </row>
    <row r="5736" spans="1:6" x14ac:dyDescent="0.2">
      <c r="A5736" s="7">
        <v>5735</v>
      </c>
      <c r="B5736" s="7">
        <v>45</v>
      </c>
      <c r="C5736" s="7" t="s">
        <v>96</v>
      </c>
      <c r="D5736" s="7">
        <v>20</v>
      </c>
      <c r="E5736" s="7">
        <v>1</v>
      </c>
      <c r="F5736" s="7">
        <v>312000</v>
      </c>
    </row>
    <row r="5737" spans="1:6" x14ac:dyDescent="0.2">
      <c r="A5737" s="7">
        <v>5736</v>
      </c>
      <c r="B5737" s="7">
        <v>22</v>
      </c>
      <c r="C5737" s="7" t="s">
        <v>97</v>
      </c>
      <c r="D5737" s="7">
        <v>15</v>
      </c>
      <c r="E5737" s="7">
        <v>1</v>
      </c>
      <c r="F5737" s="7">
        <v>990000</v>
      </c>
    </row>
    <row r="5738" spans="1:6" x14ac:dyDescent="0.2">
      <c r="A5738" s="7">
        <v>5737</v>
      </c>
      <c r="B5738" s="7">
        <v>41</v>
      </c>
      <c r="C5738" s="7" t="s">
        <v>96</v>
      </c>
      <c r="D5738" s="7">
        <v>15</v>
      </c>
      <c r="E5738" s="7">
        <v>1</v>
      </c>
      <c r="F5738" s="7">
        <v>814000</v>
      </c>
    </row>
    <row r="5739" spans="1:6" x14ac:dyDescent="0.2">
      <c r="A5739" s="7">
        <v>5738</v>
      </c>
      <c r="B5739" s="7">
        <v>50</v>
      </c>
      <c r="C5739" s="7" t="s">
        <v>97</v>
      </c>
      <c r="D5739" s="7">
        <v>15</v>
      </c>
      <c r="E5739" s="7">
        <v>1</v>
      </c>
      <c r="F5739" s="7">
        <v>994000</v>
      </c>
    </row>
    <row r="5740" spans="1:6" x14ac:dyDescent="0.2">
      <c r="A5740" s="7">
        <v>5739</v>
      </c>
      <c r="B5740" s="7">
        <v>35</v>
      </c>
      <c r="C5740" s="7" t="s">
        <v>97</v>
      </c>
      <c r="D5740" s="7">
        <v>20</v>
      </c>
      <c r="E5740" s="7">
        <v>1</v>
      </c>
      <c r="F5740" s="7">
        <v>61000</v>
      </c>
    </row>
    <row r="5741" spans="1:6" x14ac:dyDescent="0.2">
      <c r="A5741" s="7">
        <v>5740</v>
      </c>
      <c r="B5741" s="7">
        <v>34</v>
      </c>
      <c r="C5741" s="7" t="s">
        <v>97</v>
      </c>
      <c r="D5741" s="7">
        <v>20</v>
      </c>
      <c r="E5741" s="7">
        <v>1</v>
      </c>
      <c r="F5741" s="7">
        <v>116000</v>
      </c>
    </row>
    <row r="5742" spans="1:6" x14ac:dyDescent="0.2">
      <c r="A5742" s="7">
        <v>5741</v>
      </c>
      <c r="B5742" s="7">
        <v>21</v>
      </c>
      <c r="C5742" s="7" t="s">
        <v>97</v>
      </c>
      <c r="D5742" s="7">
        <v>15</v>
      </c>
      <c r="E5742" s="7">
        <v>1</v>
      </c>
      <c r="F5742" s="7">
        <v>615000</v>
      </c>
    </row>
    <row r="5743" spans="1:6" x14ac:dyDescent="0.2">
      <c r="A5743" s="7">
        <v>5742</v>
      </c>
      <c r="B5743" s="7">
        <v>29</v>
      </c>
      <c r="C5743" s="7" t="s">
        <v>97</v>
      </c>
      <c r="D5743" s="7">
        <v>20</v>
      </c>
      <c r="E5743" s="7">
        <v>1</v>
      </c>
      <c r="F5743" s="7">
        <v>99000</v>
      </c>
    </row>
    <row r="5744" spans="1:6" x14ac:dyDescent="0.2">
      <c r="A5744" s="7">
        <v>5743</v>
      </c>
      <c r="B5744" s="7">
        <v>57</v>
      </c>
      <c r="C5744" s="7" t="s">
        <v>97</v>
      </c>
      <c r="D5744" s="7">
        <v>10</v>
      </c>
      <c r="E5744" s="7">
        <v>1</v>
      </c>
      <c r="F5744" s="7">
        <v>943000</v>
      </c>
    </row>
    <row r="5745" spans="1:6" x14ac:dyDescent="0.2">
      <c r="A5745" s="7">
        <v>5744</v>
      </c>
      <c r="B5745" s="7">
        <v>42</v>
      </c>
      <c r="C5745" s="7" t="s">
        <v>97</v>
      </c>
      <c r="D5745" s="7">
        <v>15</v>
      </c>
      <c r="E5745" s="7">
        <v>1</v>
      </c>
      <c r="F5745" s="7">
        <v>568000</v>
      </c>
    </row>
    <row r="5746" spans="1:6" x14ac:dyDescent="0.2">
      <c r="A5746" s="7">
        <v>5745</v>
      </c>
      <c r="B5746" s="7">
        <v>24</v>
      </c>
      <c r="C5746" s="7" t="s">
        <v>97</v>
      </c>
      <c r="D5746" s="7">
        <v>10</v>
      </c>
      <c r="E5746" s="7">
        <v>1</v>
      </c>
      <c r="F5746" s="7">
        <v>886000</v>
      </c>
    </row>
    <row r="5747" spans="1:6" x14ac:dyDescent="0.2">
      <c r="A5747" s="7">
        <v>5746</v>
      </c>
      <c r="B5747" s="7">
        <v>49</v>
      </c>
      <c r="C5747" s="7" t="s">
        <v>96</v>
      </c>
      <c r="D5747" s="7">
        <v>20</v>
      </c>
      <c r="E5747" s="7">
        <v>1</v>
      </c>
      <c r="F5747" s="7">
        <v>983000</v>
      </c>
    </row>
    <row r="5748" spans="1:6" x14ac:dyDescent="0.2">
      <c r="A5748" s="7">
        <v>5747</v>
      </c>
      <c r="B5748" s="7">
        <v>21</v>
      </c>
      <c r="C5748" s="7" t="s">
        <v>97</v>
      </c>
      <c r="D5748" s="7">
        <v>10</v>
      </c>
      <c r="E5748" s="7">
        <v>1</v>
      </c>
      <c r="F5748" s="7">
        <v>388000</v>
      </c>
    </row>
    <row r="5749" spans="1:6" x14ac:dyDescent="0.2">
      <c r="A5749" s="7">
        <v>5748</v>
      </c>
      <c r="B5749" s="7">
        <v>34</v>
      </c>
      <c r="C5749" s="7" t="s">
        <v>96</v>
      </c>
      <c r="D5749" s="7">
        <v>10</v>
      </c>
      <c r="E5749" s="7">
        <v>1</v>
      </c>
      <c r="F5749" s="7">
        <v>676000</v>
      </c>
    </row>
    <row r="5750" spans="1:6" x14ac:dyDescent="0.2">
      <c r="A5750" s="7">
        <v>5749</v>
      </c>
      <c r="B5750" s="7">
        <v>49</v>
      </c>
      <c r="C5750" s="7" t="s">
        <v>96</v>
      </c>
      <c r="D5750" s="7">
        <v>15</v>
      </c>
      <c r="E5750" s="7">
        <v>1</v>
      </c>
      <c r="F5750" s="7">
        <v>438000</v>
      </c>
    </row>
    <row r="5751" spans="1:6" x14ac:dyDescent="0.2">
      <c r="A5751" s="7">
        <v>5750</v>
      </c>
      <c r="B5751" s="7">
        <v>29</v>
      </c>
      <c r="C5751" s="7" t="s">
        <v>97</v>
      </c>
      <c r="D5751" s="7">
        <v>15</v>
      </c>
      <c r="E5751" s="7">
        <v>1</v>
      </c>
      <c r="F5751" s="7">
        <v>199000</v>
      </c>
    </row>
    <row r="5752" spans="1:6" x14ac:dyDescent="0.2">
      <c r="A5752" s="7">
        <v>5751</v>
      </c>
      <c r="B5752" s="7">
        <v>27</v>
      </c>
      <c r="C5752" s="7" t="s">
        <v>97</v>
      </c>
      <c r="D5752" s="7">
        <v>20</v>
      </c>
      <c r="E5752" s="7">
        <v>1</v>
      </c>
      <c r="F5752" s="7">
        <v>11000</v>
      </c>
    </row>
    <row r="5753" spans="1:6" x14ac:dyDescent="0.2">
      <c r="A5753" s="7">
        <v>5752</v>
      </c>
      <c r="B5753" s="7">
        <v>25</v>
      </c>
      <c r="C5753" s="7" t="s">
        <v>97</v>
      </c>
      <c r="D5753" s="7">
        <v>20</v>
      </c>
      <c r="E5753" s="7">
        <v>1</v>
      </c>
      <c r="F5753" s="7">
        <v>703000</v>
      </c>
    </row>
    <row r="5754" spans="1:6" x14ac:dyDescent="0.2">
      <c r="A5754" s="7">
        <v>5753</v>
      </c>
      <c r="B5754" s="7">
        <v>58</v>
      </c>
      <c r="C5754" s="7" t="s">
        <v>96</v>
      </c>
      <c r="D5754" s="7">
        <v>20</v>
      </c>
      <c r="E5754" s="7">
        <v>1</v>
      </c>
      <c r="F5754" s="7">
        <v>252000</v>
      </c>
    </row>
    <row r="5755" spans="1:6" x14ac:dyDescent="0.2">
      <c r="A5755" s="7">
        <v>5754</v>
      </c>
      <c r="B5755" s="7">
        <v>50</v>
      </c>
      <c r="C5755" s="7" t="s">
        <v>97</v>
      </c>
      <c r="D5755" s="7">
        <v>20</v>
      </c>
      <c r="E5755" s="7">
        <v>1</v>
      </c>
      <c r="F5755" s="7">
        <v>519000</v>
      </c>
    </row>
    <row r="5756" spans="1:6" x14ac:dyDescent="0.2">
      <c r="A5756" s="7">
        <v>5755</v>
      </c>
      <c r="B5756" s="7">
        <v>38</v>
      </c>
      <c r="C5756" s="7" t="s">
        <v>97</v>
      </c>
      <c r="D5756" s="7">
        <v>20</v>
      </c>
      <c r="E5756" s="7">
        <v>1</v>
      </c>
      <c r="F5756" s="7">
        <v>542000</v>
      </c>
    </row>
    <row r="5757" spans="1:6" x14ac:dyDescent="0.2">
      <c r="A5757" s="7">
        <v>5756</v>
      </c>
      <c r="B5757" s="7">
        <v>52</v>
      </c>
      <c r="C5757" s="7" t="s">
        <v>97</v>
      </c>
      <c r="D5757" s="7">
        <v>20</v>
      </c>
      <c r="E5757" s="7">
        <v>1</v>
      </c>
      <c r="F5757" s="7">
        <v>810000</v>
      </c>
    </row>
    <row r="5758" spans="1:6" x14ac:dyDescent="0.2">
      <c r="A5758" s="7">
        <v>5757</v>
      </c>
      <c r="B5758" s="7">
        <v>31</v>
      </c>
      <c r="C5758" s="7" t="s">
        <v>97</v>
      </c>
      <c r="D5758" s="7">
        <v>10</v>
      </c>
      <c r="E5758" s="7">
        <v>1</v>
      </c>
      <c r="F5758" s="7">
        <v>379000</v>
      </c>
    </row>
    <row r="5759" spans="1:6" x14ac:dyDescent="0.2">
      <c r="A5759" s="7">
        <v>5758</v>
      </c>
      <c r="B5759" s="7">
        <v>37</v>
      </c>
      <c r="C5759" s="7" t="s">
        <v>96</v>
      </c>
      <c r="D5759" s="7">
        <v>20</v>
      </c>
      <c r="E5759" s="7">
        <v>1</v>
      </c>
      <c r="F5759" s="7">
        <v>349000</v>
      </c>
    </row>
    <row r="5760" spans="1:6" x14ac:dyDescent="0.2">
      <c r="A5760" s="7">
        <v>5759</v>
      </c>
      <c r="B5760" s="7">
        <v>50</v>
      </c>
      <c r="C5760" s="7" t="s">
        <v>96</v>
      </c>
      <c r="D5760" s="7">
        <v>10</v>
      </c>
      <c r="E5760" s="7">
        <v>1</v>
      </c>
      <c r="F5760" s="7">
        <v>103000</v>
      </c>
    </row>
    <row r="5761" spans="1:6" x14ac:dyDescent="0.2">
      <c r="A5761" s="7">
        <v>5760</v>
      </c>
      <c r="B5761" s="7">
        <v>40</v>
      </c>
      <c r="C5761" s="7" t="s">
        <v>97</v>
      </c>
      <c r="D5761" s="7">
        <v>10</v>
      </c>
      <c r="E5761" s="7">
        <v>1</v>
      </c>
      <c r="F5761" s="7">
        <v>333000</v>
      </c>
    </row>
    <row r="5762" spans="1:6" x14ac:dyDescent="0.2">
      <c r="A5762" s="7">
        <v>5761</v>
      </c>
      <c r="B5762" s="7">
        <v>39</v>
      </c>
      <c r="C5762" s="7" t="s">
        <v>97</v>
      </c>
      <c r="D5762" s="7">
        <v>20</v>
      </c>
      <c r="E5762" s="7">
        <v>1</v>
      </c>
      <c r="F5762" s="7">
        <v>11000</v>
      </c>
    </row>
    <row r="5763" spans="1:6" x14ac:dyDescent="0.2">
      <c r="A5763" s="7">
        <v>5762</v>
      </c>
      <c r="B5763" s="7">
        <v>43</v>
      </c>
      <c r="C5763" s="7" t="s">
        <v>96</v>
      </c>
      <c r="D5763" s="7">
        <v>20</v>
      </c>
      <c r="E5763" s="7">
        <v>1</v>
      </c>
      <c r="F5763" s="7">
        <v>184000</v>
      </c>
    </row>
    <row r="5764" spans="1:6" x14ac:dyDescent="0.2">
      <c r="A5764" s="7">
        <v>5763</v>
      </c>
      <c r="B5764" s="7">
        <v>41</v>
      </c>
      <c r="C5764" s="7" t="s">
        <v>96</v>
      </c>
      <c r="D5764" s="7">
        <v>20</v>
      </c>
      <c r="E5764" s="7">
        <v>1</v>
      </c>
      <c r="F5764" s="7">
        <v>62000</v>
      </c>
    </row>
    <row r="5765" spans="1:6" x14ac:dyDescent="0.2">
      <c r="A5765" s="7">
        <v>5764</v>
      </c>
      <c r="B5765" s="7">
        <v>23</v>
      </c>
      <c r="C5765" s="7" t="s">
        <v>97</v>
      </c>
      <c r="D5765" s="7">
        <v>20</v>
      </c>
      <c r="E5765" s="7">
        <v>1</v>
      </c>
      <c r="F5765" s="7">
        <v>632000</v>
      </c>
    </row>
    <row r="5766" spans="1:6" x14ac:dyDescent="0.2">
      <c r="A5766" s="7">
        <v>5765</v>
      </c>
      <c r="B5766" s="7">
        <v>31</v>
      </c>
      <c r="C5766" s="7" t="s">
        <v>96</v>
      </c>
      <c r="D5766" s="7">
        <v>10</v>
      </c>
      <c r="E5766" s="7">
        <v>1</v>
      </c>
      <c r="F5766" s="7">
        <v>189000</v>
      </c>
    </row>
    <row r="5767" spans="1:6" x14ac:dyDescent="0.2">
      <c r="A5767" s="7">
        <v>5766</v>
      </c>
      <c r="B5767" s="7">
        <v>31</v>
      </c>
      <c r="C5767" s="7" t="s">
        <v>97</v>
      </c>
      <c r="D5767" s="7">
        <v>10</v>
      </c>
      <c r="E5767" s="7">
        <v>1</v>
      </c>
      <c r="F5767" s="7">
        <v>688000</v>
      </c>
    </row>
    <row r="5768" spans="1:6" x14ac:dyDescent="0.2">
      <c r="A5768" s="7">
        <v>5767</v>
      </c>
      <c r="B5768" s="7">
        <v>40</v>
      </c>
      <c r="C5768" s="7" t="s">
        <v>96</v>
      </c>
      <c r="D5768" s="7">
        <v>20</v>
      </c>
      <c r="E5768" s="7">
        <v>1</v>
      </c>
      <c r="F5768" s="7">
        <v>966000</v>
      </c>
    </row>
    <row r="5769" spans="1:6" x14ac:dyDescent="0.2">
      <c r="A5769" s="7">
        <v>5768</v>
      </c>
      <c r="B5769" s="7">
        <v>44</v>
      </c>
      <c r="C5769" s="7" t="s">
        <v>96</v>
      </c>
      <c r="D5769" s="7">
        <v>10</v>
      </c>
      <c r="E5769" s="7">
        <v>1</v>
      </c>
      <c r="F5769" s="7">
        <v>178000</v>
      </c>
    </row>
    <row r="5770" spans="1:6" x14ac:dyDescent="0.2">
      <c r="A5770" s="7">
        <v>5769</v>
      </c>
      <c r="B5770" s="7">
        <v>58</v>
      </c>
      <c r="C5770" s="7" t="s">
        <v>96</v>
      </c>
      <c r="D5770" s="7">
        <v>20</v>
      </c>
      <c r="E5770" s="7">
        <v>1</v>
      </c>
      <c r="F5770" s="7">
        <v>682000</v>
      </c>
    </row>
    <row r="5771" spans="1:6" x14ac:dyDescent="0.2">
      <c r="A5771" s="7">
        <v>5770</v>
      </c>
      <c r="B5771" s="7">
        <v>34</v>
      </c>
      <c r="C5771" s="7" t="s">
        <v>96</v>
      </c>
      <c r="D5771" s="7">
        <v>10</v>
      </c>
      <c r="E5771" s="7">
        <v>1</v>
      </c>
      <c r="F5771" s="7">
        <v>425000</v>
      </c>
    </row>
    <row r="5772" spans="1:6" x14ac:dyDescent="0.2">
      <c r="A5772" s="7">
        <v>5771</v>
      </c>
      <c r="B5772" s="7">
        <v>58</v>
      </c>
      <c r="C5772" s="7" t="s">
        <v>96</v>
      </c>
      <c r="D5772" s="7">
        <v>15</v>
      </c>
      <c r="E5772" s="7">
        <v>1</v>
      </c>
      <c r="F5772" s="7">
        <v>253000</v>
      </c>
    </row>
    <row r="5773" spans="1:6" x14ac:dyDescent="0.2">
      <c r="A5773" s="7">
        <v>5772</v>
      </c>
      <c r="B5773" s="7">
        <v>24</v>
      </c>
      <c r="C5773" s="7" t="s">
        <v>97</v>
      </c>
      <c r="D5773" s="7">
        <v>10</v>
      </c>
      <c r="E5773" s="7">
        <v>1</v>
      </c>
      <c r="F5773" s="7">
        <v>559000</v>
      </c>
    </row>
    <row r="5774" spans="1:6" x14ac:dyDescent="0.2">
      <c r="A5774" s="7">
        <v>5773</v>
      </c>
      <c r="B5774" s="7">
        <v>52</v>
      </c>
      <c r="C5774" s="7" t="s">
        <v>96</v>
      </c>
      <c r="D5774" s="7">
        <v>15</v>
      </c>
      <c r="E5774" s="7">
        <v>1</v>
      </c>
      <c r="F5774" s="7">
        <v>100000</v>
      </c>
    </row>
    <row r="5775" spans="1:6" x14ac:dyDescent="0.2">
      <c r="A5775" s="7">
        <v>5774</v>
      </c>
      <c r="B5775" s="7">
        <v>20</v>
      </c>
      <c r="C5775" s="7" t="s">
        <v>96</v>
      </c>
      <c r="D5775" s="7">
        <v>10</v>
      </c>
      <c r="E5775" s="7">
        <v>1</v>
      </c>
      <c r="F5775" s="7">
        <v>499000</v>
      </c>
    </row>
    <row r="5776" spans="1:6" x14ac:dyDescent="0.2">
      <c r="A5776" s="7">
        <v>5775</v>
      </c>
      <c r="B5776" s="7">
        <v>35</v>
      </c>
      <c r="C5776" s="7" t="s">
        <v>96</v>
      </c>
      <c r="D5776" s="7">
        <v>20</v>
      </c>
      <c r="E5776" s="7">
        <v>1</v>
      </c>
      <c r="F5776" s="7">
        <v>656000</v>
      </c>
    </row>
    <row r="5777" spans="1:6" x14ac:dyDescent="0.2">
      <c r="A5777" s="7">
        <v>5776</v>
      </c>
      <c r="B5777" s="7">
        <v>39</v>
      </c>
      <c r="C5777" s="7" t="s">
        <v>97</v>
      </c>
      <c r="D5777" s="7">
        <v>20</v>
      </c>
      <c r="E5777" s="7">
        <v>1</v>
      </c>
      <c r="F5777" s="7">
        <v>996000</v>
      </c>
    </row>
    <row r="5778" spans="1:6" x14ac:dyDescent="0.2">
      <c r="A5778" s="7">
        <v>5777</v>
      </c>
      <c r="B5778" s="7">
        <v>21</v>
      </c>
      <c r="C5778" s="7" t="s">
        <v>96</v>
      </c>
      <c r="D5778" s="7">
        <v>10</v>
      </c>
      <c r="E5778" s="7">
        <v>1</v>
      </c>
      <c r="F5778" s="7">
        <v>636000</v>
      </c>
    </row>
    <row r="5779" spans="1:6" x14ac:dyDescent="0.2">
      <c r="A5779" s="7">
        <v>5778</v>
      </c>
      <c r="B5779" s="7">
        <v>38</v>
      </c>
      <c r="C5779" s="7" t="s">
        <v>96</v>
      </c>
      <c r="D5779" s="7">
        <v>10</v>
      </c>
      <c r="E5779" s="7">
        <v>1</v>
      </c>
      <c r="F5779" s="7">
        <v>849000</v>
      </c>
    </row>
    <row r="5780" spans="1:6" x14ac:dyDescent="0.2">
      <c r="A5780" s="7">
        <v>5779</v>
      </c>
      <c r="B5780" s="7">
        <v>46</v>
      </c>
      <c r="C5780" s="7" t="s">
        <v>96</v>
      </c>
      <c r="D5780" s="7">
        <v>20</v>
      </c>
      <c r="E5780" s="7">
        <v>1</v>
      </c>
      <c r="F5780" s="7">
        <v>456000</v>
      </c>
    </row>
    <row r="5781" spans="1:6" x14ac:dyDescent="0.2">
      <c r="A5781" s="7">
        <v>5780</v>
      </c>
      <c r="B5781" s="7">
        <v>29</v>
      </c>
      <c r="C5781" s="7" t="s">
        <v>96</v>
      </c>
      <c r="D5781" s="7">
        <v>20</v>
      </c>
      <c r="E5781" s="7">
        <v>1</v>
      </c>
      <c r="F5781" s="7">
        <v>526000</v>
      </c>
    </row>
    <row r="5782" spans="1:6" x14ac:dyDescent="0.2">
      <c r="A5782" s="7">
        <v>5781</v>
      </c>
      <c r="B5782" s="7">
        <v>21</v>
      </c>
      <c r="C5782" s="7" t="s">
        <v>96</v>
      </c>
      <c r="D5782" s="7">
        <v>15</v>
      </c>
      <c r="E5782" s="7">
        <v>1</v>
      </c>
      <c r="F5782" s="7">
        <v>995000</v>
      </c>
    </row>
    <row r="5783" spans="1:6" x14ac:dyDescent="0.2">
      <c r="A5783" s="7">
        <v>5782</v>
      </c>
      <c r="B5783" s="7">
        <v>21</v>
      </c>
      <c r="C5783" s="7" t="s">
        <v>97</v>
      </c>
      <c r="D5783" s="7">
        <v>10</v>
      </c>
      <c r="E5783" s="7">
        <v>1</v>
      </c>
      <c r="F5783" s="7">
        <v>102000</v>
      </c>
    </row>
    <row r="5784" spans="1:6" x14ac:dyDescent="0.2">
      <c r="A5784" s="7">
        <v>5783</v>
      </c>
      <c r="B5784" s="7">
        <v>46</v>
      </c>
      <c r="C5784" s="7" t="s">
        <v>97</v>
      </c>
      <c r="D5784" s="7">
        <v>20</v>
      </c>
      <c r="E5784" s="7">
        <v>1</v>
      </c>
      <c r="F5784" s="7">
        <v>11000</v>
      </c>
    </row>
    <row r="5785" spans="1:6" x14ac:dyDescent="0.2">
      <c r="A5785" s="7">
        <v>5784</v>
      </c>
      <c r="B5785" s="7">
        <v>48</v>
      </c>
      <c r="C5785" s="7" t="s">
        <v>96</v>
      </c>
      <c r="D5785" s="7">
        <v>15</v>
      </c>
      <c r="E5785" s="7">
        <v>1</v>
      </c>
      <c r="F5785" s="7">
        <v>124000</v>
      </c>
    </row>
    <row r="5786" spans="1:6" x14ac:dyDescent="0.2">
      <c r="A5786" s="7">
        <v>5785</v>
      </c>
      <c r="B5786" s="7">
        <v>29</v>
      </c>
      <c r="C5786" s="7" t="s">
        <v>96</v>
      </c>
      <c r="D5786" s="7">
        <v>10</v>
      </c>
      <c r="E5786" s="7">
        <v>1</v>
      </c>
      <c r="F5786" s="7">
        <v>203000</v>
      </c>
    </row>
    <row r="5787" spans="1:6" x14ac:dyDescent="0.2">
      <c r="A5787" s="7">
        <v>5786</v>
      </c>
      <c r="B5787" s="7">
        <v>48</v>
      </c>
      <c r="C5787" s="7" t="s">
        <v>97</v>
      </c>
      <c r="D5787" s="7">
        <v>20</v>
      </c>
      <c r="E5787" s="7">
        <v>1</v>
      </c>
      <c r="F5787" s="7">
        <v>548000</v>
      </c>
    </row>
    <row r="5788" spans="1:6" x14ac:dyDescent="0.2">
      <c r="A5788" s="7">
        <v>5787</v>
      </c>
      <c r="B5788" s="7">
        <v>30</v>
      </c>
      <c r="C5788" s="7" t="s">
        <v>96</v>
      </c>
      <c r="D5788" s="7">
        <v>10</v>
      </c>
      <c r="E5788" s="7">
        <v>1</v>
      </c>
      <c r="F5788" s="7">
        <v>850000</v>
      </c>
    </row>
    <row r="5789" spans="1:6" x14ac:dyDescent="0.2">
      <c r="A5789" s="7">
        <v>5788</v>
      </c>
      <c r="B5789" s="7">
        <v>21</v>
      </c>
      <c r="C5789" s="7" t="s">
        <v>97</v>
      </c>
      <c r="D5789" s="7">
        <v>10</v>
      </c>
      <c r="E5789" s="7">
        <v>1</v>
      </c>
      <c r="F5789" s="7">
        <v>810000</v>
      </c>
    </row>
    <row r="5790" spans="1:6" x14ac:dyDescent="0.2">
      <c r="A5790" s="7">
        <v>5789</v>
      </c>
      <c r="B5790" s="7">
        <v>39</v>
      </c>
      <c r="C5790" s="7" t="s">
        <v>97</v>
      </c>
      <c r="D5790" s="7">
        <v>10</v>
      </c>
      <c r="E5790" s="7">
        <v>1</v>
      </c>
      <c r="F5790" s="7">
        <v>21000</v>
      </c>
    </row>
    <row r="5791" spans="1:6" x14ac:dyDescent="0.2">
      <c r="A5791" s="7">
        <v>5790</v>
      </c>
      <c r="B5791" s="7">
        <v>29</v>
      </c>
      <c r="C5791" s="7" t="s">
        <v>97</v>
      </c>
      <c r="D5791" s="7">
        <v>20</v>
      </c>
      <c r="E5791" s="7">
        <v>1</v>
      </c>
      <c r="F5791" s="7">
        <v>452000</v>
      </c>
    </row>
    <row r="5792" spans="1:6" x14ac:dyDescent="0.2">
      <c r="A5792" s="7">
        <v>5791</v>
      </c>
      <c r="B5792" s="7">
        <v>21</v>
      </c>
      <c r="C5792" s="7" t="s">
        <v>96</v>
      </c>
      <c r="D5792" s="7">
        <v>15</v>
      </c>
      <c r="E5792" s="7">
        <v>1</v>
      </c>
      <c r="F5792" s="7">
        <v>135000</v>
      </c>
    </row>
    <row r="5793" spans="1:6" x14ac:dyDescent="0.2">
      <c r="A5793" s="7">
        <v>5792</v>
      </c>
      <c r="B5793" s="7">
        <v>25</v>
      </c>
      <c r="C5793" s="7" t="s">
        <v>96</v>
      </c>
      <c r="D5793" s="7">
        <v>15</v>
      </c>
      <c r="E5793" s="7">
        <v>1</v>
      </c>
      <c r="F5793" s="7">
        <v>757000</v>
      </c>
    </row>
    <row r="5794" spans="1:6" x14ac:dyDescent="0.2">
      <c r="A5794" s="7">
        <v>5793</v>
      </c>
      <c r="B5794" s="7">
        <v>56</v>
      </c>
      <c r="C5794" s="7" t="s">
        <v>97</v>
      </c>
      <c r="D5794" s="7">
        <v>15</v>
      </c>
      <c r="E5794" s="7">
        <v>1</v>
      </c>
      <c r="F5794" s="7">
        <v>532000</v>
      </c>
    </row>
    <row r="5795" spans="1:6" x14ac:dyDescent="0.2">
      <c r="A5795" s="7">
        <v>5794</v>
      </c>
      <c r="B5795" s="7">
        <v>36</v>
      </c>
      <c r="C5795" s="7" t="s">
        <v>97</v>
      </c>
      <c r="D5795" s="7">
        <v>20</v>
      </c>
      <c r="E5795" s="7">
        <v>1</v>
      </c>
      <c r="F5795" s="7">
        <v>876000</v>
      </c>
    </row>
    <row r="5796" spans="1:6" x14ac:dyDescent="0.2">
      <c r="A5796" s="7">
        <v>5795</v>
      </c>
      <c r="B5796" s="7">
        <v>54</v>
      </c>
      <c r="C5796" s="7" t="s">
        <v>96</v>
      </c>
      <c r="D5796" s="7">
        <v>10</v>
      </c>
      <c r="E5796" s="7">
        <v>1</v>
      </c>
      <c r="F5796" s="7">
        <v>626000</v>
      </c>
    </row>
    <row r="5797" spans="1:6" x14ac:dyDescent="0.2">
      <c r="A5797" s="7">
        <v>5796</v>
      </c>
      <c r="B5797" s="7">
        <v>43</v>
      </c>
      <c r="C5797" s="7" t="s">
        <v>96</v>
      </c>
      <c r="D5797" s="7">
        <v>15</v>
      </c>
      <c r="E5797" s="7">
        <v>1</v>
      </c>
      <c r="F5797" s="7">
        <v>380000</v>
      </c>
    </row>
    <row r="5798" spans="1:6" x14ac:dyDescent="0.2">
      <c r="A5798" s="7">
        <v>5797</v>
      </c>
      <c r="B5798" s="7">
        <v>43</v>
      </c>
      <c r="C5798" s="7" t="s">
        <v>96</v>
      </c>
      <c r="D5798" s="7">
        <v>10</v>
      </c>
      <c r="E5798" s="7">
        <v>1</v>
      </c>
      <c r="F5798" s="7">
        <v>939000</v>
      </c>
    </row>
    <row r="5799" spans="1:6" x14ac:dyDescent="0.2">
      <c r="A5799" s="7">
        <v>5798</v>
      </c>
      <c r="B5799" s="7">
        <v>45</v>
      </c>
      <c r="C5799" s="7" t="s">
        <v>97</v>
      </c>
      <c r="D5799" s="7">
        <v>10</v>
      </c>
      <c r="E5799" s="7">
        <v>1</v>
      </c>
      <c r="F5799" s="7">
        <v>161000</v>
      </c>
    </row>
    <row r="5800" spans="1:6" x14ac:dyDescent="0.2">
      <c r="A5800" s="7">
        <v>5799</v>
      </c>
      <c r="B5800" s="7">
        <v>45</v>
      </c>
      <c r="C5800" s="7" t="s">
        <v>96</v>
      </c>
      <c r="D5800" s="7">
        <v>20</v>
      </c>
      <c r="E5800" s="7">
        <v>1</v>
      </c>
      <c r="F5800" s="7">
        <v>488000</v>
      </c>
    </row>
    <row r="5801" spans="1:6" x14ac:dyDescent="0.2">
      <c r="A5801" s="7">
        <v>5800</v>
      </c>
      <c r="B5801" s="7">
        <v>50</v>
      </c>
      <c r="C5801" s="7" t="s">
        <v>96</v>
      </c>
      <c r="D5801" s="7">
        <v>15</v>
      </c>
      <c r="E5801" s="7">
        <v>1</v>
      </c>
      <c r="F5801" s="7">
        <v>105000</v>
      </c>
    </row>
    <row r="5802" spans="1:6" x14ac:dyDescent="0.2">
      <c r="A5802" s="7">
        <v>5801</v>
      </c>
      <c r="B5802" s="7">
        <v>28</v>
      </c>
      <c r="C5802" s="7" t="s">
        <v>97</v>
      </c>
      <c r="D5802" s="7">
        <v>20</v>
      </c>
      <c r="E5802" s="7">
        <v>1</v>
      </c>
      <c r="F5802" s="7">
        <v>610000</v>
      </c>
    </row>
    <row r="5803" spans="1:6" x14ac:dyDescent="0.2">
      <c r="A5803" s="7">
        <v>5802</v>
      </c>
      <c r="B5803" s="7">
        <v>41</v>
      </c>
      <c r="C5803" s="7" t="s">
        <v>97</v>
      </c>
      <c r="D5803" s="7">
        <v>20</v>
      </c>
      <c r="E5803" s="7">
        <v>1</v>
      </c>
      <c r="F5803" s="7">
        <v>267000</v>
      </c>
    </row>
    <row r="5804" spans="1:6" x14ac:dyDescent="0.2">
      <c r="A5804" s="7">
        <v>5803</v>
      </c>
      <c r="B5804" s="7">
        <v>22</v>
      </c>
      <c r="C5804" s="7" t="s">
        <v>96</v>
      </c>
      <c r="D5804" s="7">
        <v>15</v>
      </c>
      <c r="E5804" s="7">
        <v>1</v>
      </c>
      <c r="F5804" s="7">
        <v>262000</v>
      </c>
    </row>
    <row r="5805" spans="1:6" x14ac:dyDescent="0.2">
      <c r="A5805" s="7">
        <v>5804</v>
      </c>
      <c r="B5805" s="7">
        <v>46</v>
      </c>
      <c r="C5805" s="7" t="s">
        <v>97</v>
      </c>
      <c r="D5805" s="7">
        <v>10</v>
      </c>
      <c r="E5805" s="7">
        <v>1</v>
      </c>
      <c r="F5805" s="7">
        <v>81000</v>
      </c>
    </row>
    <row r="5806" spans="1:6" x14ac:dyDescent="0.2">
      <c r="A5806" s="7">
        <v>5805</v>
      </c>
      <c r="B5806" s="7">
        <v>34</v>
      </c>
      <c r="C5806" s="7" t="s">
        <v>96</v>
      </c>
      <c r="D5806" s="7">
        <v>20</v>
      </c>
      <c r="E5806" s="7">
        <v>1</v>
      </c>
      <c r="F5806" s="7">
        <v>321000</v>
      </c>
    </row>
    <row r="5807" spans="1:6" x14ac:dyDescent="0.2">
      <c r="A5807" s="7">
        <v>5806</v>
      </c>
      <c r="B5807" s="7">
        <v>40</v>
      </c>
      <c r="C5807" s="7" t="s">
        <v>96</v>
      </c>
      <c r="D5807" s="7">
        <v>20</v>
      </c>
      <c r="E5807" s="7">
        <v>1</v>
      </c>
      <c r="F5807" s="7">
        <v>81000</v>
      </c>
    </row>
    <row r="5808" spans="1:6" x14ac:dyDescent="0.2">
      <c r="A5808" s="7">
        <v>5807</v>
      </c>
      <c r="B5808" s="7">
        <v>21</v>
      </c>
      <c r="C5808" s="7" t="s">
        <v>97</v>
      </c>
      <c r="D5808" s="7">
        <v>10</v>
      </c>
      <c r="E5808" s="7">
        <v>1</v>
      </c>
      <c r="F5808" s="7">
        <v>534000</v>
      </c>
    </row>
    <row r="5809" spans="1:6" x14ac:dyDescent="0.2">
      <c r="A5809" s="7">
        <v>5808</v>
      </c>
      <c r="B5809" s="7">
        <v>52</v>
      </c>
      <c r="C5809" s="7" t="s">
        <v>96</v>
      </c>
      <c r="D5809" s="7">
        <v>20</v>
      </c>
      <c r="E5809" s="7">
        <v>1</v>
      </c>
      <c r="F5809" s="7">
        <v>37000</v>
      </c>
    </row>
    <row r="5810" spans="1:6" x14ac:dyDescent="0.2">
      <c r="A5810" s="7">
        <v>5809</v>
      </c>
      <c r="B5810" s="7">
        <v>40</v>
      </c>
      <c r="C5810" s="7" t="s">
        <v>96</v>
      </c>
      <c r="D5810" s="7">
        <v>10</v>
      </c>
      <c r="E5810" s="7">
        <v>1</v>
      </c>
      <c r="F5810" s="7">
        <v>342000</v>
      </c>
    </row>
    <row r="5811" spans="1:6" x14ac:dyDescent="0.2">
      <c r="A5811" s="7">
        <v>5810</v>
      </c>
      <c r="B5811" s="7">
        <v>41</v>
      </c>
      <c r="C5811" s="7" t="s">
        <v>97</v>
      </c>
      <c r="D5811" s="7">
        <v>15</v>
      </c>
      <c r="E5811" s="7">
        <v>1</v>
      </c>
      <c r="F5811" s="7">
        <v>952000</v>
      </c>
    </row>
    <row r="5812" spans="1:6" x14ac:dyDescent="0.2">
      <c r="A5812" s="7">
        <v>5811</v>
      </c>
      <c r="B5812" s="7">
        <v>49</v>
      </c>
      <c r="C5812" s="7" t="s">
        <v>97</v>
      </c>
      <c r="D5812" s="7">
        <v>15</v>
      </c>
      <c r="E5812" s="7">
        <v>1</v>
      </c>
      <c r="F5812" s="7">
        <v>790000</v>
      </c>
    </row>
    <row r="5813" spans="1:6" x14ac:dyDescent="0.2">
      <c r="A5813" s="7">
        <v>5812</v>
      </c>
      <c r="B5813" s="7">
        <v>43</v>
      </c>
      <c r="C5813" s="7" t="s">
        <v>96</v>
      </c>
      <c r="D5813" s="7">
        <v>15</v>
      </c>
      <c r="E5813" s="7">
        <v>1</v>
      </c>
      <c r="F5813" s="7">
        <v>989000</v>
      </c>
    </row>
    <row r="5814" spans="1:6" x14ac:dyDescent="0.2">
      <c r="A5814" s="7">
        <v>5813</v>
      </c>
      <c r="B5814" s="7">
        <v>47</v>
      </c>
      <c r="C5814" s="7" t="s">
        <v>97</v>
      </c>
      <c r="D5814" s="7">
        <v>10</v>
      </c>
      <c r="E5814" s="7">
        <v>1</v>
      </c>
      <c r="F5814" s="7">
        <v>668000</v>
      </c>
    </row>
    <row r="5815" spans="1:6" x14ac:dyDescent="0.2">
      <c r="A5815" s="7">
        <v>5814</v>
      </c>
      <c r="B5815" s="7">
        <v>33</v>
      </c>
      <c r="C5815" s="7" t="s">
        <v>96</v>
      </c>
      <c r="D5815" s="7">
        <v>10</v>
      </c>
      <c r="E5815" s="7">
        <v>1</v>
      </c>
      <c r="F5815" s="7">
        <v>170000</v>
      </c>
    </row>
    <row r="5816" spans="1:6" x14ac:dyDescent="0.2">
      <c r="A5816" s="7">
        <v>5815</v>
      </c>
      <c r="B5816" s="7">
        <v>53</v>
      </c>
      <c r="C5816" s="7" t="s">
        <v>96</v>
      </c>
      <c r="D5816" s="7">
        <v>10</v>
      </c>
      <c r="E5816" s="7">
        <v>1</v>
      </c>
      <c r="F5816" s="7">
        <v>920000</v>
      </c>
    </row>
    <row r="5817" spans="1:6" x14ac:dyDescent="0.2">
      <c r="A5817" s="7">
        <v>5816</v>
      </c>
      <c r="B5817" s="7">
        <v>56</v>
      </c>
      <c r="C5817" s="7" t="s">
        <v>96</v>
      </c>
      <c r="D5817" s="7">
        <v>10</v>
      </c>
      <c r="E5817" s="7">
        <v>1</v>
      </c>
      <c r="F5817" s="7">
        <v>334000</v>
      </c>
    </row>
    <row r="5818" spans="1:6" x14ac:dyDescent="0.2">
      <c r="A5818" s="7">
        <v>5817</v>
      </c>
      <c r="B5818" s="7">
        <v>53</v>
      </c>
      <c r="C5818" s="7" t="s">
        <v>96</v>
      </c>
      <c r="D5818" s="7">
        <v>10</v>
      </c>
      <c r="E5818" s="7">
        <v>1</v>
      </c>
      <c r="F5818" s="7">
        <v>736000</v>
      </c>
    </row>
    <row r="5819" spans="1:6" x14ac:dyDescent="0.2">
      <c r="A5819" s="7">
        <v>5818</v>
      </c>
      <c r="B5819" s="7">
        <v>57</v>
      </c>
      <c r="C5819" s="7" t="s">
        <v>96</v>
      </c>
      <c r="D5819" s="7">
        <v>20</v>
      </c>
      <c r="E5819" s="7">
        <v>1</v>
      </c>
      <c r="F5819" s="7">
        <v>730000</v>
      </c>
    </row>
    <row r="5820" spans="1:6" x14ac:dyDescent="0.2">
      <c r="A5820" s="7">
        <v>5819</v>
      </c>
      <c r="B5820" s="7">
        <v>42</v>
      </c>
      <c r="C5820" s="7" t="s">
        <v>97</v>
      </c>
      <c r="D5820" s="7">
        <v>10</v>
      </c>
      <c r="E5820" s="7">
        <v>1</v>
      </c>
      <c r="F5820" s="7">
        <v>12000</v>
      </c>
    </row>
    <row r="5821" spans="1:6" x14ac:dyDescent="0.2">
      <c r="A5821" s="7">
        <v>5820</v>
      </c>
      <c r="B5821" s="7">
        <v>46</v>
      </c>
      <c r="C5821" s="7" t="s">
        <v>97</v>
      </c>
      <c r="D5821" s="7">
        <v>20</v>
      </c>
      <c r="E5821" s="7">
        <v>1</v>
      </c>
      <c r="F5821" s="7">
        <v>491000</v>
      </c>
    </row>
    <row r="5822" spans="1:6" x14ac:dyDescent="0.2">
      <c r="A5822" s="7">
        <v>5821</v>
      </c>
      <c r="B5822" s="7">
        <v>40</v>
      </c>
      <c r="C5822" s="7" t="s">
        <v>97</v>
      </c>
      <c r="D5822" s="7">
        <v>10</v>
      </c>
      <c r="E5822" s="7">
        <v>1</v>
      </c>
      <c r="F5822" s="7">
        <v>972000</v>
      </c>
    </row>
    <row r="5823" spans="1:6" x14ac:dyDescent="0.2">
      <c r="A5823" s="7">
        <v>5822</v>
      </c>
      <c r="B5823" s="7">
        <v>46</v>
      </c>
      <c r="C5823" s="7" t="s">
        <v>97</v>
      </c>
      <c r="D5823" s="7">
        <v>15</v>
      </c>
      <c r="E5823" s="7">
        <v>1</v>
      </c>
      <c r="F5823" s="7">
        <v>606000</v>
      </c>
    </row>
    <row r="5824" spans="1:6" x14ac:dyDescent="0.2">
      <c r="A5824" s="7">
        <v>5823</v>
      </c>
      <c r="B5824" s="7">
        <v>21</v>
      </c>
      <c r="C5824" s="7" t="s">
        <v>96</v>
      </c>
      <c r="D5824" s="7">
        <v>10</v>
      </c>
      <c r="E5824" s="7">
        <v>1</v>
      </c>
      <c r="F5824" s="7">
        <v>409000</v>
      </c>
    </row>
    <row r="5825" spans="1:6" x14ac:dyDescent="0.2">
      <c r="A5825" s="7">
        <v>5824</v>
      </c>
      <c r="B5825" s="7">
        <v>36</v>
      </c>
      <c r="C5825" s="7" t="s">
        <v>97</v>
      </c>
      <c r="D5825" s="7">
        <v>20</v>
      </c>
      <c r="E5825" s="7">
        <v>1</v>
      </c>
      <c r="F5825" s="7">
        <v>144000</v>
      </c>
    </row>
    <row r="5826" spans="1:6" x14ac:dyDescent="0.2">
      <c r="A5826" s="7">
        <v>5825</v>
      </c>
      <c r="B5826" s="7">
        <v>49</v>
      </c>
      <c r="C5826" s="7" t="s">
        <v>97</v>
      </c>
      <c r="D5826" s="7">
        <v>20</v>
      </c>
      <c r="E5826" s="7">
        <v>1</v>
      </c>
      <c r="F5826" s="7">
        <v>359000</v>
      </c>
    </row>
    <row r="5827" spans="1:6" x14ac:dyDescent="0.2">
      <c r="A5827" s="7">
        <v>5826</v>
      </c>
      <c r="B5827" s="7">
        <v>29</v>
      </c>
      <c r="C5827" s="7" t="s">
        <v>97</v>
      </c>
      <c r="D5827" s="7">
        <v>20</v>
      </c>
      <c r="E5827" s="7">
        <v>1</v>
      </c>
      <c r="F5827" s="7">
        <v>818000</v>
      </c>
    </row>
    <row r="5828" spans="1:6" x14ac:dyDescent="0.2">
      <c r="A5828" s="7">
        <v>5827</v>
      </c>
      <c r="B5828" s="7">
        <v>44</v>
      </c>
      <c r="C5828" s="7" t="s">
        <v>96</v>
      </c>
      <c r="D5828" s="7">
        <v>15</v>
      </c>
      <c r="E5828" s="7">
        <v>1</v>
      </c>
      <c r="F5828" s="7">
        <v>540000</v>
      </c>
    </row>
    <row r="5829" spans="1:6" x14ac:dyDescent="0.2">
      <c r="A5829" s="7">
        <v>5828</v>
      </c>
      <c r="B5829" s="7">
        <v>33</v>
      </c>
      <c r="C5829" s="7" t="s">
        <v>96</v>
      </c>
      <c r="D5829" s="7">
        <v>20</v>
      </c>
      <c r="E5829" s="7">
        <v>1</v>
      </c>
      <c r="F5829" s="7">
        <v>220000</v>
      </c>
    </row>
    <row r="5830" spans="1:6" x14ac:dyDescent="0.2">
      <c r="A5830" s="7">
        <v>5829</v>
      </c>
      <c r="B5830" s="7">
        <v>23</v>
      </c>
      <c r="C5830" s="7" t="s">
        <v>96</v>
      </c>
      <c r="D5830" s="7">
        <v>20</v>
      </c>
      <c r="E5830" s="7">
        <v>1</v>
      </c>
      <c r="F5830" s="7">
        <v>482000</v>
      </c>
    </row>
    <row r="5831" spans="1:6" x14ac:dyDescent="0.2">
      <c r="A5831" s="7">
        <v>5830</v>
      </c>
      <c r="B5831" s="7">
        <v>39</v>
      </c>
      <c r="C5831" s="7" t="s">
        <v>97</v>
      </c>
      <c r="D5831" s="7">
        <v>10</v>
      </c>
      <c r="E5831" s="7">
        <v>1</v>
      </c>
      <c r="F5831" s="7">
        <v>473000</v>
      </c>
    </row>
    <row r="5832" spans="1:6" x14ac:dyDescent="0.2">
      <c r="A5832" s="7">
        <v>5831</v>
      </c>
      <c r="B5832" s="7">
        <v>27</v>
      </c>
      <c r="C5832" s="7" t="s">
        <v>96</v>
      </c>
      <c r="D5832" s="7">
        <v>10</v>
      </c>
      <c r="E5832" s="7">
        <v>1</v>
      </c>
      <c r="F5832" s="7">
        <v>184000</v>
      </c>
    </row>
    <row r="5833" spans="1:6" x14ac:dyDescent="0.2">
      <c r="A5833" s="7">
        <v>5832</v>
      </c>
      <c r="B5833" s="7">
        <v>57</v>
      </c>
      <c r="C5833" s="7" t="s">
        <v>96</v>
      </c>
      <c r="D5833" s="7">
        <v>10</v>
      </c>
      <c r="E5833" s="7">
        <v>1</v>
      </c>
      <c r="F5833" s="7">
        <v>378000</v>
      </c>
    </row>
    <row r="5834" spans="1:6" x14ac:dyDescent="0.2">
      <c r="A5834" s="7">
        <v>5833</v>
      </c>
      <c r="B5834" s="7">
        <v>42</v>
      </c>
      <c r="C5834" s="7" t="s">
        <v>96</v>
      </c>
      <c r="D5834" s="7">
        <v>10</v>
      </c>
      <c r="E5834" s="7">
        <v>1</v>
      </c>
      <c r="F5834" s="7">
        <v>700000</v>
      </c>
    </row>
    <row r="5835" spans="1:6" x14ac:dyDescent="0.2">
      <c r="A5835" s="7">
        <v>5834</v>
      </c>
      <c r="B5835" s="7">
        <v>28</v>
      </c>
      <c r="C5835" s="7" t="s">
        <v>97</v>
      </c>
      <c r="D5835" s="7">
        <v>20</v>
      </c>
      <c r="E5835" s="7">
        <v>1</v>
      </c>
      <c r="F5835" s="7">
        <v>1000000</v>
      </c>
    </row>
    <row r="5836" spans="1:6" x14ac:dyDescent="0.2">
      <c r="A5836" s="7">
        <v>5835</v>
      </c>
      <c r="B5836" s="7">
        <v>22</v>
      </c>
      <c r="C5836" s="7" t="s">
        <v>96</v>
      </c>
      <c r="D5836" s="7">
        <v>15</v>
      </c>
      <c r="E5836" s="7">
        <v>1</v>
      </c>
      <c r="F5836" s="7">
        <v>602000</v>
      </c>
    </row>
    <row r="5837" spans="1:6" x14ac:dyDescent="0.2">
      <c r="A5837" s="7">
        <v>5836</v>
      </c>
      <c r="B5837" s="7">
        <v>31</v>
      </c>
      <c r="C5837" s="7" t="s">
        <v>96</v>
      </c>
      <c r="D5837" s="7">
        <v>10</v>
      </c>
      <c r="E5837" s="7">
        <v>1</v>
      </c>
      <c r="F5837" s="7">
        <v>36000</v>
      </c>
    </row>
    <row r="5838" spans="1:6" x14ac:dyDescent="0.2">
      <c r="A5838" s="7">
        <v>5837</v>
      </c>
      <c r="B5838" s="7">
        <v>33</v>
      </c>
      <c r="C5838" s="7" t="s">
        <v>97</v>
      </c>
      <c r="D5838" s="7">
        <v>10</v>
      </c>
      <c r="E5838" s="7">
        <v>1</v>
      </c>
      <c r="F5838" s="7">
        <v>534000</v>
      </c>
    </row>
    <row r="5839" spans="1:6" x14ac:dyDescent="0.2">
      <c r="A5839" s="7">
        <v>5838</v>
      </c>
      <c r="B5839" s="7">
        <v>57</v>
      </c>
      <c r="C5839" s="7" t="s">
        <v>97</v>
      </c>
      <c r="D5839" s="7">
        <v>20</v>
      </c>
      <c r="E5839" s="7">
        <v>1</v>
      </c>
      <c r="F5839" s="7">
        <v>337000</v>
      </c>
    </row>
    <row r="5840" spans="1:6" x14ac:dyDescent="0.2">
      <c r="A5840" s="7">
        <v>5839</v>
      </c>
      <c r="B5840" s="7">
        <v>31</v>
      </c>
      <c r="C5840" s="7" t="s">
        <v>97</v>
      </c>
      <c r="D5840" s="7">
        <v>20</v>
      </c>
      <c r="E5840" s="7">
        <v>1</v>
      </c>
      <c r="F5840" s="7">
        <v>268000</v>
      </c>
    </row>
    <row r="5841" spans="1:6" x14ac:dyDescent="0.2">
      <c r="A5841" s="7">
        <v>5840</v>
      </c>
      <c r="B5841" s="7">
        <v>38</v>
      </c>
      <c r="C5841" s="7" t="s">
        <v>96</v>
      </c>
      <c r="D5841" s="7">
        <v>10</v>
      </c>
      <c r="E5841" s="7">
        <v>1</v>
      </c>
      <c r="F5841" s="7">
        <v>717000</v>
      </c>
    </row>
    <row r="5842" spans="1:6" x14ac:dyDescent="0.2">
      <c r="A5842" s="7">
        <v>5841</v>
      </c>
      <c r="B5842" s="7">
        <v>30</v>
      </c>
      <c r="C5842" s="7" t="s">
        <v>97</v>
      </c>
      <c r="D5842" s="7">
        <v>20</v>
      </c>
      <c r="E5842" s="7">
        <v>1</v>
      </c>
      <c r="F5842" s="7">
        <v>839000</v>
      </c>
    </row>
    <row r="5843" spans="1:6" x14ac:dyDescent="0.2">
      <c r="A5843" s="7">
        <v>5842</v>
      </c>
      <c r="B5843" s="7">
        <v>51</v>
      </c>
      <c r="C5843" s="7" t="s">
        <v>97</v>
      </c>
      <c r="D5843" s="7">
        <v>20</v>
      </c>
      <c r="E5843" s="7">
        <v>1</v>
      </c>
      <c r="F5843" s="7">
        <v>243000</v>
      </c>
    </row>
    <row r="5844" spans="1:6" x14ac:dyDescent="0.2">
      <c r="A5844" s="7">
        <v>5843</v>
      </c>
      <c r="B5844" s="7">
        <v>38</v>
      </c>
      <c r="C5844" s="7" t="s">
        <v>96</v>
      </c>
      <c r="D5844" s="7">
        <v>10</v>
      </c>
      <c r="E5844" s="7">
        <v>1</v>
      </c>
      <c r="F5844" s="7">
        <v>363000</v>
      </c>
    </row>
    <row r="5845" spans="1:6" x14ac:dyDescent="0.2">
      <c r="A5845" s="7">
        <v>5844</v>
      </c>
      <c r="B5845" s="7">
        <v>48</v>
      </c>
      <c r="C5845" s="7" t="s">
        <v>96</v>
      </c>
      <c r="D5845" s="7">
        <v>20</v>
      </c>
      <c r="E5845" s="7">
        <v>1</v>
      </c>
      <c r="F5845" s="7">
        <v>327000</v>
      </c>
    </row>
    <row r="5846" spans="1:6" x14ac:dyDescent="0.2">
      <c r="A5846" s="7">
        <v>5845</v>
      </c>
      <c r="B5846" s="7">
        <v>24</v>
      </c>
      <c r="C5846" s="7" t="s">
        <v>97</v>
      </c>
      <c r="D5846" s="7">
        <v>20</v>
      </c>
      <c r="E5846" s="7">
        <v>1</v>
      </c>
      <c r="F5846" s="7">
        <v>92000</v>
      </c>
    </row>
    <row r="5847" spans="1:6" x14ac:dyDescent="0.2">
      <c r="A5847" s="7">
        <v>5846</v>
      </c>
      <c r="B5847" s="7">
        <v>34</v>
      </c>
      <c r="C5847" s="7" t="s">
        <v>96</v>
      </c>
      <c r="D5847" s="7">
        <v>15</v>
      </c>
      <c r="E5847" s="7">
        <v>1</v>
      </c>
      <c r="F5847" s="7">
        <v>769000</v>
      </c>
    </row>
    <row r="5848" spans="1:6" x14ac:dyDescent="0.2">
      <c r="A5848" s="7">
        <v>5847</v>
      </c>
      <c r="B5848" s="7">
        <v>40</v>
      </c>
      <c r="C5848" s="7" t="s">
        <v>97</v>
      </c>
      <c r="D5848" s="7">
        <v>20</v>
      </c>
      <c r="E5848" s="7">
        <v>1</v>
      </c>
      <c r="F5848" s="7">
        <v>193000</v>
      </c>
    </row>
    <row r="5849" spans="1:6" x14ac:dyDescent="0.2">
      <c r="A5849" s="7">
        <v>5848</v>
      </c>
      <c r="B5849" s="7">
        <v>24</v>
      </c>
      <c r="C5849" s="7" t="s">
        <v>96</v>
      </c>
      <c r="D5849" s="7">
        <v>20</v>
      </c>
      <c r="E5849" s="7">
        <v>1</v>
      </c>
      <c r="F5849" s="7">
        <v>53000</v>
      </c>
    </row>
    <row r="5850" spans="1:6" x14ac:dyDescent="0.2">
      <c r="A5850" s="7">
        <v>5849</v>
      </c>
      <c r="B5850" s="7">
        <v>31</v>
      </c>
      <c r="C5850" s="7" t="s">
        <v>97</v>
      </c>
      <c r="D5850" s="7">
        <v>15</v>
      </c>
      <c r="E5850" s="7">
        <v>1</v>
      </c>
      <c r="F5850" s="7">
        <v>579000</v>
      </c>
    </row>
    <row r="5851" spans="1:6" x14ac:dyDescent="0.2">
      <c r="A5851" s="7">
        <v>5850</v>
      </c>
      <c r="B5851" s="7">
        <v>22</v>
      </c>
      <c r="C5851" s="7" t="s">
        <v>97</v>
      </c>
      <c r="D5851" s="7">
        <v>15</v>
      </c>
      <c r="E5851" s="7">
        <v>1</v>
      </c>
      <c r="F5851" s="7">
        <v>479000</v>
      </c>
    </row>
    <row r="5852" spans="1:6" x14ac:dyDescent="0.2">
      <c r="A5852" s="7">
        <v>5851</v>
      </c>
      <c r="B5852" s="7">
        <v>27</v>
      </c>
      <c r="C5852" s="7" t="s">
        <v>96</v>
      </c>
      <c r="D5852" s="7">
        <v>10</v>
      </c>
      <c r="E5852" s="7">
        <v>1</v>
      </c>
      <c r="F5852" s="7">
        <v>865000</v>
      </c>
    </row>
    <row r="5853" spans="1:6" x14ac:dyDescent="0.2">
      <c r="A5853" s="7">
        <v>5852</v>
      </c>
      <c r="B5853" s="7">
        <v>52</v>
      </c>
      <c r="C5853" s="7" t="s">
        <v>96</v>
      </c>
      <c r="D5853" s="7">
        <v>15</v>
      </c>
      <c r="E5853" s="7">
        <v>1</v>
      </c>
      <c r="F5853" s="7">
        <v>843000</v>
      </c>
    </row>
    <row r="5854" spans="1:6" x14ac:dyDescent="0.2">
      <c r="A5854" s="7">
        <v>5853</v>
      </c>
      <c r="B5854" s="7">
        <v>45</v>
      </c>
      <c r="C5854" s="7" t="s">
        <v>97</v>
      </c>
      <c r="D5854" s="7">
        <v>20</v>
      </c>
      <c r="E5854" s="7">
        <v>1</v>
      </c>
      <c r="F5854" s="7">
        <v>664000</v>
      </c>
    </row>
    <row r="5855" spans="1:6" x14ac:dyDescent="0.2">
      <c r="A5855" s="7">
        <v>5854</v>
      </c>
      <c r="B5855" s="7">
        <v>56</v>
      </c>
      <c r="C5855" s="7" t="s">
        <v>97</v>
      </c>
      <c r="D5855" s="7">
        <v>20</v>
      </c>
      <c r="E5855" s="7">
        <v>1</v>
      </c>
      <c r="F5855" s="7">
        <v>950000</v>
      </c>
    </row>
    <row r="5856" spans="1:6" x14ac:dyDescent="0.2">
      <c r="A5856" s="7">
        <v>5855</v>
      </c>
      <c r="B5856" s="7">
        <v>49</v>
      </c>
      <c r="C5856" s="7" t="s">
        <v>96</v>
      </c>
      <c r="D5856" s="7">
        <v>15</v>
      </c>
      <c r="E5856" s="7">
        <v>1</v>
      </c>
      <c r="F5856" s="7">
        <v>565000</v>
      </c>
    </row>
    <row r="5857" spans="1:6" x14ac:dyDescent="0.2">
      <c r="A5857" s="7">
        <v>5856</v>
      </c>
      <c r="B5857" s="7">
        <v>31</v>
      </c>
      <c r="C5857" s="7" t="s">
        <v>96</v>
      </c>
      <c r="D5857" s="7">
        <v>15</v>
      </c>
      <c r="E5857" s="7">
        <v>1</v>
      </c>
      <c r="F5857" s="7">
        <v>96000</v>
      </c>
    </row>
    <row r="5858" spans="1:6" x14ac:dyDescent="0.2">
      <c r="A5858" s="7">
        <v>5857</v>
      </c>
      <c r="B5858" s="7">
        <v>23</v>
      </c>
      <c r="C5858" s="7" t="s">
        <v>96</v>
      </c>
      <c r="D5858" s="7">
        <v>10</v>
      </c>
      <c r="E5858" s="7">
        <v>1</v>
      </c>
      <c r="F5858" s="7">
        <v>300000</v>
      </c>
    </row>
    <row r="5859" spans="1:6" x14ac:dyDescent="0.2">
      <c r="A5859" s="7">
        <v>5858</v>
      </c>
      <c r="B5859" s="7">
        <v>48</v>
      </c>
      <c r="C5859" s="7" t="s">
        <v>96</v>
      </c>
      <c r="D5859" s="7">
        <v>20</v>
      </c>
      <c r="E5859" s="7">
        <v>1</v>
      </c>
      <c r="F5859" s="7">
        <v>225000</v>
      </c>
    </row>
    <row r="5860" spans="1:6" x14ac:dyDescent="0.2">
      <c r="A5860" s="7">
        <v>5859</v>
      </c>
      <c r="B5860" s="7">
        <v>45</v>
      </c>
      <c r="C5860" s="7" t="s">
        <v>96</v>
      </c>
      <c r="D5860" s="7">
        <v>10</v>
      </c>
      <c r="E5860" s="7">
        <v>1</v>
      </c>
      <c r="F5860" s="7">
        <v>52000</v>
      </c>
    </row>
    <row r="5861" spans="1:6" x14ac:dyDescent="0.2">
      <c r="A5861" s="7">
        <v>5860</v>
      </c>
      <c r="B5861" s="7">
        <v>40</v>
      </c>
      <c r="C5861" s="7" t="s">
        <v>97</v>
      </c>
      <c r="D5861" s="7">
        <v>20</v>
      </c>
      <c r="E5861" s="7">
        <v>1</v>
      </c>
      <c r="F5861" s="7">
        <v>260000</v>
      </c>
    </row>
    <row r="5862" spans="1:6" x14ac:dyDescent="0.2">
      <c r="A5862" s="7">
        <v>5861</v>
      </c>
      <c r="B5862" s="7">
        <v>48</v>
      </c>
      <c r="C5862" s="7" t="s">
        <v>97</v>
      </c>
      <c r="D5862" s="7">
        <v>20</v>
      </c>
      <c r="E5862" s="7">
        <v>1</v>
      </c>
      <c r="F5862" s="7">
        <v>758000</v>
      </c>
    </row>
    <row r="5863" spans="1:6" x14ac:dyDescent="0.2">
      <c r="A5863" s="7">
        <v>5862</v>
      </c>
      <c r="B5863" s="7">
        <v>47</v>
      </c>
      <c r="C5863" s="7" t="s">
        <v>97</v>
      </c>
      <c r="D5863" s="7">
        <v>15</v>
      </c>
      <c r="E5863" s="7">
        <v>1</v>
      </c>
      <c r="F5863" s="7">
        <v>889000</v>
      </c>
    </row>
    <row r="5864" spans="1:6" x14ac:dyDescent="0.2">
      <c r="A5864" s="7">
        <v>5863</v>
      </c>
      <c r="B5864" s="7">
        <v>54</v>
      </c>
      <c r="C5864" s="7" t="s">
        <v>97</v>
      </c>
      <c r="D5864" s="7">
        <v>15</v>
      </c>
      <c r="E5864" s="7">
        <v>1</v>
      </c>
      <c r="F5864" s="7">
        <v>282000</v>
      </c>
    </row>
    <row r="5865" spans="1:6" x14ac:dyDescent="0.2">
      <c r="A5865" s="7">
        <v>5864</v>
      </c>
      <c r="B5865" s="7">
        <v>36</v>
      </c>
      <c r="C5865" s="7" t="s">
        <v>96</v>
      </c>
      <c r="D5865" s="7">
        <v>10</v>
      </c>
      <c r="E5865" s="7">
        <v>1</v>
      </c>
      <c r="F5865" s="7">
        <v>946000</v>
      </c>
    </row>
    <row r="5866" spans="1:6" x14ac:dyDescent="0.2">
      <c r="A5866" s="7">
        <v>5865</v>
      </c>
      <c r="B5866" s="7">
        <v>32</v>
      </c>
      <c r="C5866" s="7" t="s">
        <v>97</v>
      </c>
      <c r="D5866" s="7">
        <v>15</v>
      </c>
      <c r="E5866" s="7">
        <v>1</v>
      </c>
      <c r="F5866" s="7">
        <v>158000</v>
      </c>
    </row>
    <row r="5867" spans="1:6" x14ac:dyDescent="0.2">
      <c r="A5867" s="7">
        <v>5866</v>
      </c>
      <c r="B5867" s="7">
        <v>50</v>
      </c>
      <c r="C5867" s="7" t="s">
        <v>96</v>
      </c>
      <c r="D5867" s="7">
        <v>15</v>
      </c>
      <c r="E5867" s="7">
        <v>1</v>
      </c>
      <c r="F5867" s="7">
        <v>972000</v>
      </c>
    </row>
    <row r="5868" spans="1:6" x14ac:dyDescent="0.2">
      <c r="A5868" s="7">
        <v>5867</v>
      </c>
      <c r="B5868" s="7">
        <v>29</v>
      </c>
      <c r="C5868" s="7" t="s">
        <v>96</v>
      </c>
      <c r="D5868" s="7">
        <v>15</v>
      </c>
      <c r="E5868" s="7">
        <v>1</v>
      </c>
      <c r="F5868" s="7">
        <v>148000</v>
      </c>
    </row>
    <row r="5869" spans="1:6" x14ac:dyDescent="0.2">
      <c r="A5869" s="7">
        <v>5868</v>
      </c>
      <c r="B5869" s="7">
        <v>59</v>
      </c>
      <c r="C5869" s="7" t="s">
        <v>96</v>
      </c>
      <c r="D5869" s="7">
        <v>15</v>
      </c>
      <c r="E5869" s="7">
        <v>1</v>
      </c>
      <c r="F5869" s="7">
        <v>856000</v>
      </c>
    </row>
    <row r="5870" spans="1:6" x14ac:dyDescent="0.2">
      <c r="A5870" s="7">
        <v>5869</v>
      </c>
      <c r="B5870" s="7">
        <v>33</v>
      </c>
      <c r="C5870" s="7" t="s">
        <v>96</v>
      </c>
      <c r="D5870" s="7">
        <v>10</v>
      </c>
      <c r="E5870" s="7">
        <v>1</v>
      </c>
      <c r="F5870" s="7">
        <v>87000</v>
      </c>
    </row>
    <row r="5871" spans="1:6" x14ac:dyDescent="0.2">
      <c r="A5871" s="7">
        <v>5870</v>
      </c>
      <c r="B5871" s="7">
        <v>40</v>
      </c>
      <c r="C5871" s="7" t="s">
        <v>96</v>
      </c>
      <c r="D5871" s="7">
        <v>15</v>
      </c>
      <c r="E5871" s="7">
        <v>1</v>
      </c>
      <c r="F5871" s="7">
        <v>461000</v>
      </c>
    </row>
    <row r="5872" spans="1:6" x14ac:dyDescent="0.2">
      <c r="A5872" s="7">
        <v>5871</v>
      </c>
      <c r="B5872" s="7">
        <v>47</v>
      </c>
      <c r="C5872" s="7" t="s">
        <v>96</v>
      </c>
      <c r="D5872" s="7">
        <v>20</v>
      </c>
      <c r="E5872" s="7">
        <v>1</v>
      </c>
      <c r="F5872" s="7">
        <v>35000</v>
      </c>
    </row>
    <row r="5873" spans="1:6" x14ac:dyDescent="0.2">
      <c r="A5873" s="7">
        <v>5872</v>
      </c>
      <c r="B5873" s="7">
        <v>52</v>
      </c>
      <c r="C5873" s="7" t="s">
        <v>96</v>
      </c>
      <c r="D5873" s="7">
        <v>15</v>
      </c>
      <c r="E5873" s="7">
        <v>1</v>
      </c>
      <c r="F5873" s="7">
        <v>668000</v>
      </c>
    </row>
    <row r="5874" spans="1:6" x14ac:dyDescent="0.2">
      <c r="A5874" s="7">
        <v>5873</v>
      </c>
      <c r="B5874" s="7">
        <v>20</v>
      </c>
      <c r="C5874" s="7" t="s">
        <v>96</v>
      </c>
      <c r="D5874" s="7">
        <v>15</v>
      </c>
      <c r="E5874" s="7">
        <v>1</v>
      </c>
      <c r="F5874" s="7">
        <v>151000</v>
      </c>
    </row>
    <row r="5875" spans="1:6" x14ac:dyDescent="0.2">
      <c r="A5875" s="7">
        <v>5874</v>
      </c>
      <c r="B5875" s="7">
        <v>29</v>
      </c>
      <c r="C5875" s="7" t="s">
        <v>97</v>
      </c>
      <c r="D5875" s="7">
        <v>10</v>
      </c>
      <c r="E5875" s="7">
        <v>1</v>
      </c>
      <c r="F5875" s="7">
        <v>67000</v>
      </c>
    </row>
    <row r="5876" spans="1:6" x14ac:dyDescent="0.2">
      <c r="A5876" s="7">
        <v>5875</v>
      </c>
      <c r="B5876" s="7">
        <v>48</v>
      </c>
      <c r="C5876" s="7" t="s">
        <v>97</v>
      </c>
      <c r="D5876" s="7">
        <v>10</v>
      </c>
      <c r="E5876" s="7">
        <v>1</v>
      </c>
      <c r="F5876" s="7">
        <v>939000</v>
      </c>
    </row>
    <row r="5877" spans="1:6" x14ac:dyDescent="0.2">
      <c r="A5877" s="7">
        <v>5876</v>
      </c>
      <c r="B5877" s="7">
        <v>41</v>
      </c>
      <c r="C5877" s="7" t="s">
        <v>96</v>
      </c>
      <c r="D5877" s="7">
        <v>10</v>
      </c>
      <c r="E5877" s="7">
        <v>1</v>
      </c>
      <c r="F5877" s="7">
        <v>965000</v>
      </c>
    </row>
    <row r="5878" spans="1:6" x14ac:dyDescent="0.2">
      <c r="A5878" s="7">
        <v>5877</v>
      </c>
      <c r="B5878" s="7">
        <v>23</v>
      </c>
      <c r="C5878" s="7" t="s">
        <v>96</v>
      </c>
      <c r="D5878" s="7">
        <v>10</v>
      </c>
      <c r="E5878" s="7">
        <v>1</v>
      </c>
      <c r="F5878" s="7">
        <v>924000</v>
      </c>
    </row>
    <row r="5879" spans="1:6" x14ac:dyDescent="0.2">
      <c r="A5879" s="7">
        <v>5878</v>
      </c>
      <c r="B5879" s="7">
        <v>56</v>
      </c>
      <c r="C5879" s="7" t="s">
        <v>96</v>
      </c>
      <c r="D5879" s="7">
        <v>20</v>
      </c>
      <c r="E5879" s="7">
        <v>1</v>
      </c>
      <c r="F5879" s="7">
        <v>803000</v>
      </c>
    </row>
    <row r="5880" spans="1:6" x14ac:dyDescent="0.2">
      <c r="A5880" s="7">
        <v>5879</v>
      </c>
      <c r="B5880" s="7">
        <v>39</v>
      </c>
      <c r="C5880" s="7" t="s">
        <v>96</v>
      </c>
      <c r="D5880" s="7">
        <v>10</v>
      </c>
      <c r="E5880" s="7">
        <v>1</v>
      </c>
      <c r="F5880" s="7">
        <v>864000</v>
      </c>
    </row>
    <row r="5881" spans="1:6" x14ac:dyDescent="0.2">
      <c r="A5881" s="7">
        <v>5880</v>
      </c>
      <c r="B5881" s="7">
        <v>30</v>
      </c>
      <c r="C5881" s="7" t="s">
        <v>97</v>
      </c>
      <c r="D5881" s="7">
        <v>10</v>
      </c>
      <c r="E5881" s="7">
        <v>1</v>
      </c>
      <c r="F5881" s="7">
        <v>216000</v>
      </c>
    </row>
    <row r="5882" spans="1:6" x14ac:dyDescent="0.2">
      <c r="A5882" s="7">
        <v>5881</v>
      </c>
      <c r="B5882" s="7">
        <v>32</v>
      </c>
      <c r="C5882" s="7" t="s">
        <v>97</v>
      </c>
      <c r="D5882" s="7">
        <v>10</v>
      </c>
      <c r="E5882" s="7">
        <v>1</v>
      </c>
      <c r="F5882" s="7">
        <v>768000</v>
      </c>
    </row>
    <row r="5883" spans="1:6" x14ac:dyDescent="0.2">
      <c r="A5883" s="7">
        <v>5882</v>
      </c>
      <c r="B5883" s="7">
        <v>24</v>
      </c>
      <c r="C5883" s="7" t="s">
        <v>97</v>
      </c>
      <c r="D5883" s="7">
        <v>20</v>
      </c>
      <c r="E5883" s="7">
        <v>1</v>
      </c>
      <c r="F5883" s="7">
        <v>174000</v>
      </c>
    </row>
    <row r="5884" spans="1:6" x14ac:dyDescent="0.2">
      <c r="A5884" s="7">
        <v>5883</v>
      </c>
      <c r="B5884" s="7">
        <v>43</v>
      </c>
      <c r="C5884" s="7" t="s">
        <v>97</v>
      </c>
      <c r="D5884" s="7">
        <v>20</v>
      </c>
      <c r="E5884" s="7">
        <v>1</v>
      </c>
      <c r="F5884" s="7">
        <v>318000</v>
      </c>
    </row>
    <row r="5885" spans="1:6" x14ac:dyDescent="0.2">
      <c r="A5885" s="7">
        <v>5884</v>
      </c>
      <c r="B5885" s="7">
        <v>31</v>
      </c>
      <c r="C5885" s="7" t="s">
        <v>97</v>
      </c>
      <c r="D5885" s="7">
        <v>10</v>
      </c>
      <c r="E5885" s="7">
        <v>1</v>
      </c>
      <c r="F5885" s="7">
        <v>359000</v>
      </c>
    </row>
    <row r="5886" spans="1:6" x14ac:dyDescent="0.2">
      <c r="A5886" s="7">
        <v>5885</v>
      </c>
      <c r="B5886" s="7">
        <v>23</v>
      </c>
      <c r="C5886" s="7" t="s">
        <v>97</v>
      </c>
      <c r="D5886" s="7">
        <v>10</v>
      </c>
      <c r="E5886" s="7">
        <v>1</v>
      </c>
      <c r="F5886" s="7">
        <v>19000</v>
      </c>
    </row>
    <row r="5887" spans="1:6" x14ac:dyDescent="0.2">
      <c r="A5887" s="7">
        <v>5886</v>
      </c>
      <c r="B5887" s="7">
        <v>33</v>
      </c>
      <c r="C5887" s="7" t="s">
        <v>96</v>
      </c>
      <c r="D5887" s="7">
        <v>10</v>
      </c>
      <c r="E5887" s="7">
        <v>1</v>
      </c>
      <c r="F5887" s="7">
        <v>783000</v>
      </c>
    </row>
    <row r="5888" spans="1:6" x14ac:dyDescent="0.2">
      <c r="A5888" s="7">
        <v>5887</v>
      </c>
      <c r="B5888" s="7">
        <v>24</v>
      </c>
      <c r="C5888" s="7" t="s">
        <v>97</v>
      </c>
      <c r="D5888" s="7">
        <v>20</v>
      </c>
      <c r="E5888" s="7">
        <v>1</v>
      </c>
      <c r="F5888" s="7">
        <v>466000</v>
      </c>
    </row>
    <row r="5889" spans="1:6" x14ac:dyDescent="0.2">
      <c r="A5889" s="7">
        <v>5888</v>
      </c>
      <c r="B5889" s="7">
        <v>50</v>
      </c>
      <c r="C5889" s="7" t="s">
        <v>96</v>
      </c>
      <c r="D5889" s="7">
        <v>20</v>
      </c>
      <c r="E5889" s="7">
        <v>1</v>
      </c>
      <c r="F5889" s="7">
        <v>675000</v>
      </c>
    </row>
    <row r="5890" spans="1:6" x14ac:dyDescent="0.2">
      <c r="A5890" s="7">
        <v>5889</v>
      </c>
      <c r="B5890" s="7">
        <v>34</v>
      </c>
      <c r="C5890" s="7" t="s">
        <v>96</v>
      </c>
      <c r="D5890" s="7">
        <v>10</v>
      </c>
      <c r="E5890" s="7">
        <v>1</v>
      </c>
      <c r="F5890" s="7">
        <v>421000</v>
      </c>
    </row>
    <row r="5891" spans="1:6" x14ac:dyDescent="0.2">
      <c r="A5891" s="7">
        <v>5890</v>
      </c>
      <c r="B5891" s="7">
        <v>27</v>
      </c>
      <c r="C5891" s="7" t="s">
        <v>96</v>
      </c>
      <c r="D5891" s="7">
        <v>10</v>
      </c>
      <c r="E5891" s="7">
        <v>1</v>
      </c>
      <c r="F5891" s="7">
        <v>490000</v>
      </c>
    </row>
    <row r="5892" spans="1:6" x14ac:dyDescent="0.2">
      <c r="A5892" s="7">
        <v>5891</v>
      </c>
      <c r="B5892" s="7">
        <v>21</v>
      </c>
      <c r="C5892" s="7" t="s">
        <v>97</v>
      </c>
      <c r="D5892" s="7">
        <v>10</v>
      </c>
      <c r="E5892" s="7">
        <v>1</v>
      </c>
      <c r="F5892" s="7">
        <v>191000</v>
      </c>
    </row>
    <row r="5893" spans="1:6" x14ac:dyDescent="0.2">
      <c r="A5893" s="7">
        <v>5892</v>
      </c>
      <c r="B5893" s="7">
        <v>30</v>
      </c>
      <c r="C5893" s="7" t="s">
        <v>97</v>
      </c>
      <c r="D5893" s="7">
        <v>20</v>
      </c>
      <c r="E5893" s="7">
        <v>1</v>
      </c>
      <c r="F5893" s="7">
        <v>55000</v>
      </c>
    </row>
    <row r="5894" spans="1:6" x14ac:dyDescent="0.2">
      <c r="A5894" s="7">
        <v>5893</v>
      </c>
      <c r="B5894" s="7">
        <v>28</v>
      </c>
      <c r="C5894" s="7" t="s">
        <v>97</v>
      </c>
      <c r="D5894" s="7">
        <v>10</v>
      </c>
      <c r="E5894" s="7">
        <v>1</v>
      </c>
      <c r="F5894" s="7">
        <v>475000</v>
      </c>
    </row>
    <row r="5895" spans="1:6" x14ac:dyDescent="0.2">
      <c r="A5895" s="7">
        <v>5894</v>
      </c>
      <c r="B5895" s="7">
        <v>51</v>
      </c>
      <c r="C5895" s="7" t="s">
        <v>97</v>
      </c>
      <c r="D5895" s="7">
        <v>10</v>
      </c>
      <c r="E5895" s="7">
        <v>1</v>
      </c>
      <c r="F5895" s="7">
        <v>578000</v>
      </c>
    </row>
    <row r="5896" spans="1:6" x14ac:dyDescent="0.2">
      <c r="A5896" s="7">
        <v>5895</v>
      </c>
      <c r="B5896" s="7">
        <v>48</v>
      </c>
      <c r="C5896" s="7" t="s">
        <v>96</v>
      </c>
      <c r="D5896" s="7">
        <v>15</v>
      </c>
      <c r="E5896" s="7">
        <v>1</v>
      </c>
      <c r="F5896" s="7">
        <v>682000</v>
      </c>
    </row>
    <row r="5897" spans="1:6" x14ac:dyDescent="0.2">
      <c r="A5897" s="7">
        <v>5896</v>
      </c>
      <c r="B5897" s="7">
        <v>36</v>
      </c>
      <c r="C5897" s="7" t="s">
        <v>96</v>
      </c>
      <c r="D5897" s="7">
        <v>10</v>
      </c>
      <c r="E5897" s="7">
        <v>1</v>
      </c>
      <c r="F5897" s="7">
        <v>373000</v>
      </c>
    </row>
    <row r="5898" spans="1:6" x14ac:dyDescent="0.2">
      <c r="A5898" s="7">
        <v>5897</v>
      </c>
      <c r="B5898" s="7">
        <v>59</v>
      </c>
      <c r="C5898" s="7" t="s">
        <v>97</v>
      </c>
      <c r="D5898" s="7">
        <v>10</v>
      </c>
      <c r="E5898" s="7">
        <v>1</v>
      </c>
      <c r="F5898" s="7">
        <v>756000</v>
      </c>
    </row>
    <row r="5899" spans="1:6" x14ac:dyDescent="0.2">
      <c r="A5899" s="7">
        <v>5898</v>
      </c>
      <c r="B5899" s="7">
        <v>59</v>
      </c>
      <c r="C5899" s="7" t="s">
        <v>97</v>
      </c>
      <c r="D5899" s="7">
        <v>20</v>
      </c>
      <c r="E5899" s="7">
        <v>1</v>
      </c>
      <c r="F5899" s="7">
        <v>818000</v>
      </c>
    </row>
    <row r="5900" spans="1:6" x14ac:dyDescent="0.2">
      <c r="A5900" s="7">
        <v>5899</v>
      </c>
      <c r="B5900" s="7">
        <v>39</v>
      </c>
      <c r="C5900" s="7" t="s">
        <v>97</v>
      </c>
      <c r="D5900" s="7">
        <v>20</v>
      </c>
      <c r="E5900" s="7">
        <v>1</v>
      </c>
      <c r="F5900" s="7">
        <v>461000</v>
      </c>
    </row>
    <row r="5901" spans="1:6" x14ac:dyDescent="0.2">
      <c r="A5901" s="7">
        <v>5900</v>
      </c>
      <c r="B5901" s="7">
        <v>21</v>
      </c>
      <c r="C5901" s="7" t="s">
        <v>97</v>
      </c>
      <c r="D5901" s="7">
        <v>20</v>
      </c>
      <c r="E5901" s="7">
        <v>1</v>
      </c>
      <c r="F5901" s="7">
        <v>948000</v>
      </c>
    </row>
    <row r="5902" spans="1:6" x14ac:dyDescent="0.2">
      <c r="A5902" s="7">
        <v>5901</v>
      </c>
      <c r="B5902" s="7">
        <v>42</v>
      </c>
      <c r="C5902" s="7" t="s">
        <v>96</v>
      </c>
      <c r="D5902" s="7">
        <v>20</v>
      </c>
      <c r="E5902" s="7">
        <v>1</v>
      </c>
      <c r="F5902" s="7">
        <v>341000</v>
      </c>
    </row>
    <row r="5903" spans="1:6" x14ac:dyDescent="0.2">
      <c r="A5903" s="7">
        <v>5902</v>
      </c>
      <c r="B5903" s="7">
        <v>25</v>
      </c>
      <c r="C5903" s="7" t="s">
        <v>96</v>
      </c>
      <c r="D5903" s="7">
        <v>15</v>
      </c>
      <c r="E5903" s="7">
        <v>1</v>
      </c>
      <c r="F5903" s="7">
        <v>258000</v>
      </c>
    </row>
    <row r="5904" spans="1:6" x14ac:dyDescent="0.2">
      <c r="A5904" s="7">
        <v>5903</v>
      </c>
      <c r="B5904" s="7">
        <v>24</v>
      </c>
      <c r="C5904" s="7" t="s">
        <v>97</v>
      </c>
      <c r="D5904" s="7">
        <v>20</v>
      </c>
      <c r="E5904" s="7">
        <v>1</v>
      </c>
      <c r="F5904" s="7">
        <v>637000</v>
      </c>
    </row>
    <row r="5905" spans="1:6" x14ac:dyDescent="0.2">
      <c r="A5905" s="7">
        <v>5904</v>
      </c>
      <c r="B5905" s="7">
        <v>28</v>
      </c>
      <c r="C5905" s="7" t="s">
        <v>96</v>
      </c>
      <c r="D5905" s="7">
        <v>15</v>
      </c>
      <c r="E5905" s="7">
        <v>1</v>
      </c>
      <c r="F5905" s="7">
        <v>304000</v>
      </c>
    </row>
    <row r="5906" spans="1:6" x14ac:dyDescent="0.2">
      <c r="A5906" s="7">
        <v>5905</v>
      </c>
      <c r="B5906" s="7">
        <v>38</v>
      </c>
      <c r="C5906" s="7" t="s">
        <v>96</v>
      </c>
      <c r="D5906" s="7">
        <v>10</v>
      </c>
      <c r="E5906" s="7">
        <v>1</v>
      </c>
      <c r="F5906" s="7">
        <v>836000</v>
      </c>
    </row>
    <row r="5907" spans="1:6" x14ac:dyDescent="0.2">
      <c r="A5907" s="7">
        <v>5906</v>
      </c>
      <c r="B5907" s="7">
        <v>52</v>
      </c>
      <c r="C5907" s="7" t="s">
        <v>96</v>
      </c>
      <c r="D5907" s="7">
        <v>15</v>
      </c>
      <c r="E5907" s="7">
        <v>1</v>
      </c>
      <c r="F5907" s="7">
        <v>230000</v>
      </c>
    </row>
    <row r="5908" spans="1:6" x14ac:dyDescent="0.2">
      <c r="A5908" s="7">
        <v>5907</v>
      </c>
      <c r="B5908" s="7">
        <v>48</v>
      </c>
      <c r="C5908" s="7" t="s">
        <v>97</v>
      </c>
      <c r="D5908" s="7">
        <v>20</v>
      </c>
      <c r="E5908" s="7">
        <v>1</v>
      </c>
      <c r="F5908" s="7">
        <v>181000</v>
      </c>
    </row>
    <row r="5909" spans="1:6" x14ac:dyDescent="0.2">
      <c r="A5909" s="7">
        <v>5908</v>
      </c>
      <c r="B5909" s="7">
        <v>42</v>
      </c>
      <c r="C5909" s="7" t="s">
        <v>97</v>
      </c>
      <c r="D5909" s="7">
        <v>10</v>
      </c>
      <c r="E5909" s="7">
        <v>1</v>
      </c>
      <c r="F5909" s="7">
        <v>863000</v>
      </c>
    </row>
    <row r="5910" spans="1:6" x14ac:dyDescent="0.2">
      <c r="A5910" s="7">
        <v>5909</v>
      </c>
      <c r="B5910" s="7">
        <v>38</v>
      </c>
      <c r="C5910" s="7" t="s">
        <v>96</v>
      </c>
      <c r="D5910" s="7">
        <v>15</v>
      </c>
      <c r="E5910" s="7">
        <v>1</v>
      </c>
      <c r="F5910" s="7">
        <v>275000</v>
      </c>
    </row>
    <row r="5911" spans="1:6" x14ac:dyDescent="0.2">
      <c r="A5911" s="7">
        <v>5910</v>
      </c>
      <c r="B5911" s="7">
        <v>54</v>
      </c>
      <c r="C5911" s="7" t="s">
        <v>96</v>
      </c>
      <c r="D5911" s="7">
        <v>10</v>
      </c>
      <c r="E5911" s="7">
        <v>1</v>
      </c>
      <c r="F5911" s="7">
        <v>396000</v>
      </c>
    </row>
    <row r="5912" spans="1:6" x14ac:dyDescent="0.2">
      <c r="A5912" s="7">
        <v>5911</v>
      </c>
      <c r="B5912" s="7">
        <v>54</v>
      </c>
      <c r="C5912" s="7" t="s">
        <v>97</v>
      </c>
      <c r="D5912" s="7">
        <v>20</v>
      </c>
      <c r="E5912" s="7">
        <v>1</v>
      </c>
      <c r="F5912" s="7">
        <v>475000</v>
      </c>
    </row>
    <row r="5913" spans="1:6" x14ac:dyDescent="0.2">
      <c r="A5913" s="7">
        <v>5912</v>
      </c>
      <c r="B5913" s="7">
        <v>33</v>
      </c>
      <c r="C5913" s="7" t="s">
        <v>96</v>
      </c>
      <c r="D5913" s="7">
        <v>15</v>
      </c>
      <c r="E5913" s="7">
        <v>1</v>
      </c>
      <c r="F5913" s="7">
        <v>129000</v>
      </c>
    </row>
    <row r="5914" spans="1:6" x14ac:dyDescent="0.2">
      <c r="A5914" s="7">
        <v>5913</v>
      </c>
      <c r="B5914" s="7">
        <v>52</v>
      </c>
      <c r="C5914" s="7" t="s">
        <v>96</v>
      </c>
      <c r="D5914" s="7">
        <v>20</v>
      </c>
      <c r="E5914" s="7">
        <v>1</v>
      </c>
      <c r="F5914" s="7">
        <v>68000</v>
      </c>
    </row>
    <row r="5915" spans="1:6" x14ac:dyDescent="0.2">
      <c r="A5915" s="7">
        <v>5914</v>
      </c>
      <c r="B5915" s="7">
        <v>53</v>
      </c>
      <c r="C5915" s="7" t="s">
        <v>97</v>
      </c>
      <c r="D5915" s="7">
        <v>15</v>
      </c>
      <c r="E5915" s="7">
        <v>1</v>
      </c>
      <c r="F5915" s="7">
        <v>828000</v>
      </c>
    </row>
    <row r="5916" spans="1:6" x14ac:dyDescent="0.2">
      <c r="A5916" s="7">
        <v>5915</v>
      </c>
      <c r="B5916" s="7">
        <v>34</v>
      </c>
      <c r="C5916" s="7" t="s">
        <v>96</v>
      </c>
      <c r="D5916" s="7">
        <v>10</v>
      </c>
      <c r="E5916" s="7">
        <v>1</v>
      </c>
      <c r="F5916" s="7">
        <v>294000</v>
      </c>
    </row>
    <row r="5917" spans="1:6" x14ac:dyDescent="0.2">
      <c r="A5917" s="7">
        <v>5916</v>
      </c>
      <c r="B5917" s="7">
        <v>21</v>
      </c>
      <c r="C5917" s="7" t="s">
        <v>97</v>
      </c>
      <c r="D5917" s="7">
        <v>15</v>
      </c>
      <c r="E5917" s="7">
        <v>1</v>
      </c>
      <c r="F5917" s="7">
        <v>316000</v>
      </c>
    </row>
    <row r="5918" spans="1:6" x14ac:dyDescent="0.2">
      <c r="A5918" s="7">
        <v>5917</v>
      </c>
      <c r="B5918" s="7">
        <v>58</v>
      </c>
      <c r="C5918" s="7" t="s">
        <v>96</v>
      </c>
      <c r="D5918" s="7">
        <v>10</v>
      </c>
      <c r="E5918" s="7">
        <v>1</v>
      </c>
      <c r="F5918" s="7">
        <v>732000</v>
      </c>
    </row>
    <row r="5919" spans="1:6" x14ac:dyDescent="0.2">
      <c r="A5919" s="7">
        <v>5918</v>
      </c>
      <c r="B5919" s="7">
        <v>40</v>
      </c>
      <c r="C5919" s="7" t="s">
        <v>97</v>
      </c>
      <c r="D5919" s="7">
        <v>10</v>
      </c>
      <c r="E5919" s="7">
        <v>1</v>
      </c>
      <c r="F5919" s="7">
        <v>214000</v>
      </c>
    </row>
    <row r="5920" spans="1:6" x14ac:dyDescent="0.2">
      <c r="A5920" s="7">
        <v>5919</v>
      </c>
      <c r="B5920" s="7">
        <v>42</v>
      </c>
      <c r="C5920" s="7" t="s">
        <v>96</v>
      </c>
      <c r="D5920" s="7">
        <v>10</v>
      </c>
      <c r="E5920" s="7">
        <v>1</v>
      </c>
      <c r="F5920" s="7">
        <v>119000</v>
      </c>
    </row>
    <row r="5921" spans="1:6" x14ac:dyDescent="0.2">
      <c r="A5921" s="7">
        <v>5920</v>
      </c>
      <c r="B5921" s="7">
        <v>56</v>
      </c>
      <c r="C5921" s="7" t="s">
        <v>97</v>
      </c>
      <c r="D5921" s="7">
        <v>10</v>
      </c>
      <c r="E5921" s="7">
        <v>1</v>
      </c>
      <c r="F5921" s="7">
        <v>351000</v>
      </c>
    </row>
    <row r="5922" spans="1:6" x14ac:dyDescent="0.2">
      <c r="A5922" s="7">
        <v>5921</v>
      </c>
      <c r="B5922" s="7">
        <v>58</v>
      </c>
      <c r="C5922" s="7" t="s">
        <v>96</v>
      </c>
      <c r="D5922" s="7">
        <v>10</v>
      </c>
      <c r="E5922" s="7">
        <v>1</v>
      </c>
      <c r="F5922" s="7">
        <v>178000</v>
      </c>
    </row>
    <row r="5923" spans="1:6" x14ac:dyDescent="0.2">
      <c r="A5923" s="7">
        <v>5922</v>
      </c>
      <c r="B5923" s="7">
        <v>30</v>
      </c>
      <c r="C5923" s="7" t="s">
        <v>96</v>
      </c>
      <c r="D5923" s="7">
        <v>10</v>
      </c>
      <c r="E5923" s="7">
        <v>1</v>
      </c>
      <c r="F5923" s="7">
        <v>324000</v>
      </c>
    </row>
    <row r="5924" spans="1:6" x14ac:dyDescent="0.2">
      <c r="A5924" s="7">
        <v>5923</v>
      </c>
      <c r="B5924" s="7">
        <v>42</v>
      </c>
      <c r="C5924" s="7" t="s">
        <v>97</v>
      </c>
      <c r="D5924" s="7">
        <v>10</v>
      </c>
      <c r="E5924" s="7">
        <v>1</v>
      </c>
      <c r="F5924" s="7">
        <v>500000</v>
      </c>
    </row>
    <row r="5925" spans="1:6" x14ac:dyDescent="0.2">
      <c r="A5925" s="7">
        <v>5924</v>
      </c>
      <c r="B5925" s="7">
        <v>25</v>
      </c>
      <c r="C5925" s="7" t="s">
        <v>96</v>
      </c>
      <c r="D5925" s="7">
        <v>20</v>
      </c>
      <c r="E5925" s="7">
        <v>1</v>
      </c>
      <c r="F5925" s="7">
        <v>400000</v>
      </c>
    </row>
    <row r="5926" spans="1:6" x14ac:dyDescent="0.2">
      <c r="A5926" s="7">
        <v>5925</v>
      </c>
      <c r="B5926" s="7">
        <v>23</v>
      </c>
      <c r="C5926" s="7" t="s">
        <v>97</v>
      </c>
      <c r="D5926" s="7">
        <v>10</v>
      </c>
      <c r="E5926" s="7">
        <v>1</v>
      </c>
      <c r="F5926" s="7">
        <v>543000</v>
      </c>
    </row>
    <row r="5927" spans="1:6" x14ac:dyDescent="0.2">
      <c r="A5927" s="7">
        <v>5926</v>
      </c>
      <c r="B5927" s="7">
        <v>32</v>
      </c>
      <c r="C5927" s="7" t="s">
        <v>96</v>
      </c>
      <c r="D5927" s="7">
        <v>20</v>
      </c>
      <c r="E5927" s="7">
        <v>1</v>
      </c>
      <c r="F5927" s="7">
        <v>257000</v>
      </c>
    </row>
    <row r="5928" spans="1:6" x14ac:dyDescent="0.2">
      <c r="A5928" s="7">
        <v>5927</v>
      </c>
      <c r="B5928" s="7">
        <v>42</v>
      </c>
      <c r="C5928" s="7" t="s">
        <v>97</v>
      </c>
      <c r="D5928" s="7">
        <v>20</v>
      </c>
      <c r="E5928" s="7">
        <v>1</v>
      </c>
      <c r="F5928" s="7">
        <v>142000</v>
      </c>
    </row>
    <row r="5929" spans="1:6" x14ac:dyDescent="0.2">
      <c r="A5929" s="7">
        <v>5928</v>
      </c>
      <c r="B5929" s="7">
        <v>58</v>
      </c>
      <c r="C5929" s="7" t="s">
        <v>96</v>
      </c>
      <c r="D5929" s="7">
        <v>20</v>
      </c>
      <c r="E5929" s="7">
        <v>1</v>
      </c>
      <c r="F5929" s="7">
        <v>439000</v>
      </c>
    </row>
    <row r="5930" spans="1:6" x14ac:dyDescent="0.2">
      <c r="A5930" s="7">
        <v>5929</v>
      </c>
      <c r="B5930" s="7">
        <v>49</v>
      </c>
      <c r="C5930" s="7" t="s">
        <v>96</v>
      </c>
      <c r="D5930" s="7">
        <v>10</v>
      </c>
      <c r="E5930" s="7">
        <v>1</v>
      </c>
      <c r="F5930" s="7">
        <v>568000</v>
      </c>
    </row>
    <row r="5931" spans="1:6" x14ac:dyDescent="0.2">
      <c r="A5931" s="7">
        <v>5930</v>
      </c>
      <c r="B5931" s="7">
        <v>58</v>
      </c>
      <c r="C5931" s="7" t="s">
        <v>97</v>
      </c>
      <c r="D5931" s="7">
        <v>15</v>
      </c>
      <c r="E5931" s="7">
        <v>1</v>
      </c>
      <c r="F5931" s="7">
        <v>964000</v>
      </c>
    </row>
    <row r="5932" spans="1:6" x14ac:dyDescent="0.2">
      <c r="A5932" s="7">
        <v>5931</v>
      </c>
      <c r="B5932" s="7">
        <v>38</v>
      </c>
      <c r="C5932" s="7" t="s">
        <v>96</v>
      </c>
      <c r="D5932" s="7">
        <v>20</v>
      </c>
      <c r="E5932" s="7">
        <v>1</v>
      </c>
      <c r="F5932" s="7">
        <v>643000</v>
      </c>
    </row>
    <row r="5933" spans="1:6" x14ac:dyDescent="0.2">
      <c r="A5933" s="7">
        <v>5932</v>
      </c>
      <c r="B5933" s="7">
        <v>46</v>
      </c>
      <c r="C5933" s="7" t="s">
        <v>97</v>
      </c>
      <c r="D5933" s="7">
        <v>20</v>
      </c>
      <c r="E5933" s="7">
        <v>1</v>
      </c>
      <c r="F5933" s="7">
        <v>394000</v>
      </c>
    </row>
    <row r="5934" spans="1:6" x14ac:dyDescent="0.2">
      <c r="A5934" s="7">
        <v>5933</v>
      </c>
      <c r="B5934" s="7">
        <v>25</v>
      </c>
      <c r="C5934" s="7" t="s">
        <v>97</v>
      </c>
      <c r="D5934" s="7">
        <v>20</v>
      </c>
      <c r="E5934" s="7">
        <v>1</v>
      </c>
      <c r="F5934" s="7">
        <v>596000</v>
      </c>
    </row>
    <row r="5935" spans="1:6" x14ac:dyDescent="0.2">
      <c r="A5935" s="7">
        <v>5934</v>
      </c>
      <c r="B5935" s="7">
        <v>59</v>
      </c>
      <c r="C5935" s="7" t="s">
        <v>96</v>
      </c>
      <c r="D5935" s="7">
        <v>20</v>
      </c>
      <c r="E5935" s="7">
        <v>1</v>
      </c>
      <c r="F5935" s="7">
        <v>575000</v>
      </c>
    </row>
    <row r="5936" spans="1:6" x14ac:dyDescent="0.2">
      <c r="A5936" s="7">
        <v>5935</v>
      </c>
      <c r="B5936" s="7">
        <v>30</v>
      </c>
      <c r="C5936" s="7" t="s">
        <v>96</v>
      </c>
      <c r="D5936" s="7">
        <v>20</v>
      </c>
      <c r="E5936" s="7">
        <v>1</v>
      </c>
      <c r="F5936" s="7">
        <v>710000</v>
      </c>
    </row>
    <row r="5937" spans="1:6" x14ac:dyDescent="0.2">
      <c r="A5937" s="7">
        <v>5936</v>
      </c>
      <c r="B5937" s="7">
        <v>31</v>
      </c>
      <c r="C5937" s="7" t="s">
        <v>96</v>
      </c>
      <c r="D5937" s="7">
        <v>15</v>
      </c>
      <c r="E5937" s="7">
        <v>1</v>
      </c>
      <c r="F5937" s="7">
        <v>35000</v>
      </c>
    </row>
    <row r="5938" spans="1:6" x14ac:dyDescent="0.2">
      <c r="A5938" s="7">
        <v>5937</v>
      </c>
      <c r="B5938" s="7">
        <v>47</v>
      </c>
      <c r="C5938" s="7" t="s">
        <v>96</v>
      </c>
      <c r="D5938" s="7">
        <v>20</v>
      </c>
      <c r="E5938" s="7">
        <v>1</v>
      </c>
      <c r="F5938" s="7">
        <v>795000</v>
      </c>
    </row>
    <row r="5939" spans="1:6" x14ac:dyDescent="0.2">
      <c r="A5939" s="7">
        <v>5938</v>
      </c>
      <c r="B5939" s="7">
        <v>48</v>
      </c>
      <c r="C5939" s="7" t="s">
        <v>96</v>
      </c>
      <c r="D5939" s="7">
        <v>15</v>
      </c>
      <c r="E5939" s="7">
        <v>1</v>
      </c>
      <c r="F5939" s="7">
        <v>761000</v>
      </c>
    </row>
    <row r="5940" spans="1:6" x14ac:dyDescent="0.2">
      <c r="A5940" s="7">
        <v>5939</v>
      </c>
      <c r="B5940" s="7">
        <v>46</v>
      </c>
      <c r="C5940" s="7" t="s">
        <v>97</v>
      </c>
      <c r="D5940" s="7">
        <v>10</v>
      </c>
      <c r="E5940" s="7">
        <v>1</v>
      </c>
      <c r="F5940" s="7">
        <v>652000</v>
      </c>
    </row>
    <row r="5941" spans="1:6" x14ac:dyDescent="0.2">
      <c r="A5941" s="7">
        <v>5940</v>
      </c>
      <c r="B5941" s="7">
        <v>41</v>
      </c>
      <c r="C5941" s="7" t="s">
        <v>97</v>
      </c>
      <c r="D5941" s="7">
        <v>20</v>
      </c>
      <c r="E5941" s="7">
        <v>1</v>
      </c>
      <c r="F5941" s="7">
        <v>241000</v>
      </c>
    </row>
    <row r="5942" spans="1:6" x14ac:dyDescent="0.2">
      <c r="A5942" s="7">
        <v>5941</v>
      </c>
      <c r="B5942" s="7">
        <v>23</v>
      </c>
      <c r="C5942" s="7" t="s">
        <v>96</v>
      </c>
      <c r="D5942" s="7">
        <v>15</v>
      </c>
      <c r="E5942" s="7">
        <v>1</v>
      </c>
      <c r="F5942" s="7">
        <v>300000</v>
      </c>
    </row>
    <row r="5943" spans="1:6" x14ac:dyDescent="0.2">
      <c r="A5943" s="7">
        <v>5942</v>
      </c>
      <c r="B5943" s="7">
        <v>28</v>
      </c>
      <c r="C5943" s="7" t="s">
        <v>96</v>
      </c>
      <c r="D5943" s="7">
        <v>15</v>
      </c>
      <c r="E5943" s="7">
        <v>1</v>
      </c>
      <c r="F5943" s="7">
        <v>305000</v>
      </c>
    </row>
    <row r="5944" spans="1:6" x14ac:dyDescent="0.2">
      <c r="A5944" s="7">
        <v>5943</v>
      </c>
      <c r="B5944" s="7">
        <v>53</v>
      </c>
      <c r="C5944" s="7" t="s">
        <v>97</v>
      </c>
      <c r="D5944" s="7">
        <v>15</v>
      </c>
      <c r="E5944" s="7">
        <v>1</v>
      </c>
      <c r="F5944" s="7">
        <v>276000</v>
      </c>
    </row>
    <row r="5945" spans="1:6" x14ac:dyDescent="0.2">
      <c r="A5945" s="7">
        <v>5944</v>
      </c>
      <c r="B5945" s="7">
        <v>25</v>
      </c>
      <c r="C5945" s="7" t="s">
        <v>96</v>
      </c>
      <c r="D5945" s="7">
        <v>10</v>
      </c>
      <c r="E5945" s="7">
        <v>1</v>
      </c>
      <c r="F5945" s="7">
        <v>38000</v>
      </c>
    </row>
    <row r="5946" spans="1:6" x14ac:dyDescent="0.2">
      <c r="A5946" s="7">
        <v>5945</v>
      </c>
      <c r="B5946" s="7">
        <v>26</v>
      </c>
      <c r="C5946" s="7" t="s">
        <v>97</v>
      </c>
      <c r="D5946" s="7">
        <v>10</v>
      </c>
      <c r="E5946" s="7">
        <v>1</v>
      </c>
      <c r="F5946" s="7">
        <v>402000</v>
      </c>
    </row>
    <row r="5947" spans="1:6" x14ac:dyDescent="0.2">
      <c r="A5947" s="7">
        <v>5946</v>
      </c>
      <c r="B5947" s="7">
        <v>45</v>
      </c>
      <c r="C5947" s="7" t="s">
        <v>97</v>
      </c>
      <c r="D5947" s="7">
        <v>15</v>
      </c>
      <c r="E5947" s="7">
        <v>1</v>
      </c>
      <c r="F5947" s="7">
        <v>170000</v>
      </c>
    </row>
    <row r="5948" spans="1:6" x14ac:dyDescent="0.2">
      <c r="A5948" s="7">
        <v>5947</v>
      </c>
      <c r="B5948" s="7">
        <v>47</v>
      </c>
      <c r="C5948" s="7" t="s">
        <v>96</v>
      </c>
      <c r="D5948" s="7">
        <v>15</v>
      </c>
      <c r="E5948" s="7">
        <v>1</v>
      </c>
      <c r="F5948" s="7">
        <v>351000</v>
      </c>
    </row>
    <row r="5949" spans="1:6" x14ac:dyDescent="0.2">
      <c r="A5949" s="7">
        <v>5948</v>
      </c>
      <c r="B5949" s="7">
        <v>38</v>
      </c>
      <c r="C5949" s="7" t="s">
        <v>97</v>
      </c>
      <c r="D5949" s="7">
        <v>10</v>
      </c>
      <c r="E5949" s="7">
        <v>1</v>
      </c>
      <c r="F5949" s="7">
        <v>462000</v>
      </c>
    </row>
    <row r="5950" spans="1:6" x14ac:dyDescent="0.2">
      <c r="A5950" s="7">
        <v>5949</v>
      </c>
      <c r="B5950" s="7">
        <v>50</v>
      </c>
      <c r="C5950" s="7" t="s">
        <v>96</v>
      </c>
      <c r="D5950" s="7">
        <v>20</v>
      </c>
      <c r="E5950" s="7">
        <v>1</v>
      </c>
      <c r="F5950" s="7">
        <v>34000</v>
      </c>
    </row>
    <row r="5951" spans="1:6" x14ac:dyDescent="0.2">
      <c r="A5951" s="7">
        <v>5950</v>
      </c>
      <c r="B5951" s="7">
        <v>37</v>
      </c>
      <c r="C5951" s="7" t="s">
        <v>97</v>
      </c>
      <c r="D5951" s="7">
        <v>15</v>
      </c>
      <c r="E5951" s="7">
        <v>1</v>
      </c>
      <c r="F5951" s="7">
        <v>249000</v>
      </c>
    </row>
    <row r="5952" spans="1:6" x14ac:dyDescent="0.2">
      <c r="A5952" s="7">
        <v>5951</v>
      </c>
      <c r="B5952" s="7">
        <v>33</v>
      </c>
      <c r="C5952" s="7" t="s">
        <v>97</v>
      </c>
      <c r="D5952" s="7">
        <v>20</v>
      </c>
      <c r="E5952" s="7">
        <v>1</v>
      </c>
      <c r="F5952" s="7">
        <v>394000</v>
      </c>
    </row>
    <row r="5953" spans="1:6" x14ac:dyDescent="0.2">
      <c r="A5953" s="7">
        <v>5952</v>
      </c>
      <c r="B5953" s="7">
        <v>34</v>
      </c>
      <c r="C5953" s="7" t="s">
        <v>97</v>
      </c>
      <c r="D5953" s="7">
        <v>20</v>
      </c>
      <c r="E5953" s="7">
        <v>1</v>
      </c>
      <c r="F5953" s="7">
        <v>146000</v>
      </c>
    </row>
    <row r="5954" spans="1:6" x14ac:dyDescent="0.2">
      <c r="A5954" s="7">
        <v>5953</v>
      </c>
      <c r="B5954" s="7">
        <v>47</v>
      </c>
      <c r="C5954" s="7" t="s">
        <v>97</v>
      </c>
      <c r="D5954" s="7">
        <v>15</v>
      </c>
      <c r="E5954" s="7">
        <v>1</v>
      </c>
      <c r="F5954" s="7">
        <v>64000</v>
      </c>
    </row>
    <row r="5955" spans="1:6" x14ac:dyDescent="0.2">
      <c r="A5955" s="7">
        <v>5954</v>
      </c>
      <c r="B5955" s="7">
        <v>28</v>
      </c>
      <c r="C5955" s="7" t="s">
        <v>97</v>
      </c>
      <c r="D5955" s="7">
        <v>10</v>
      </c>
      <c r="E5955" s="7">
        <v>1</v>
      </c>
      <c r="F5955" s="7">
        <v>527000</v>
      </c>
    </row>
    <row r="5956" spans="1:6" x14ac:dyDescent="0.2">
      <c r="A5956" s="7">
        <v>5955</v>
      </c>
      <c r="B5956" s="7">
        <v>57</v>
      </c>
      <c r="C5956" s="7" t="s">
        <v>96</v>
      </c>
      <c r="D5956" s="7">
        <v>15</v>
      </c>
      <c r="E5956" s="7">
        <v>1</v>
      </c>
      <c r="F5956" s="7">
        <v>41000</v>
      </c>
    </row>
    <row r="5957" spans="1:6" x14ac:dyDescent="0.2">
      <c r="A5957" s="7">
        <v>5956</v>
      </c>
      <c r="B5957" s="7">
        <v>57</v>
      </c>
      <c r="C5957" s="7" t="s">
        <v>97</v>
      </c>
      <c r="D5957" s="7">
        <v>15</v>
      </c>
      <c r="E5957" s="7">
        <v>1</v>
      </c>
      <c r="F5957" s="7">
        <v>324000</v>
      </c>
    </row>
    <row r="5958" spans="1:6" x14ac:dyDescent="0.2">
      <c r="A5958" s="7">
        <v>5957</v>
      </c>
      <c r="B5958" s="7">
        <v>55</v>
      </c>
      <c r="C5958" s="7" t="s">
        <v>97</v>
      </c>
      <c r="D5958" s="7">
        <v>15</v>
      </c>
      <c r="E5958" s="7">
        <v>1</v>
      </c>
      <c r="F5958" s="7">
        <v>262000</v>
      </c>
    </row>
    <row r="5959" spans="1:6" x14ac:dyDescent="0.2">
      <c r="A5959" s="7">
        <v>5958</v>
      </c>
      <c r="B5959" s="7">
        <v>43</v>
      </c>
      <c r="C5959" s="7" t="s">
        <v>96</v>
      </c>
      <c r="D5959" s="7">
        <v>10</v>
      </c>
      <c r="E5959" s="7">
        <v>1</v>
      </c>
      <c r="F5959" s="7">
        <v>293000</v>
      </c>
    </row>
    <row r="5960" spans="1:6" x14ac:dyDescent="0.2">
      <c r="A5960" s="7">
        <v>5959</v>
      </c>
      <c r="B5960" s="7">
        <v>34</v>
      </c>
      <c r="C5960" s="7" t="s">
        <v>96</v>
      </c>
      <c r="D5960" s="7">
        <v>10</v>
      </c>
      <c r="E5960" s="7">
        <v>1</v>
      </c>
      <c r="F5960" s="7">
        <v>266000</v>
      </c>
    </row>
    <row r="5961" spans="1:6" x14ac:dyDescent="0.2">
      <c r="A5961" s="7">
        <v>5960</v>
      </c>
      <c r="B5961" s="7">
        <v>25</v>
      </c>
      <c r="C5961" s="7" t="s">
        <v>97</v>
      </c>
      <c r="D5961" s="7">
        <v>15</v>
      </c>
      <c r="E5961" s="7">
        <v>1</v>
      </c>
      <c r="F5961" s="7">
        <v>79000</v>
      </c>
    </row>
    <row r="5962" spans="1:6" x14ac:dyDescent="0.2">
      <c r="A5962" s="7">
        <v>5961</v>
      </c>
      <c r="B5962" s="7">
        <v>54</v>
      </c>
      <c r="C5962" s="7" t="s">
        <v>96</v>
      </c>
      <c r="D5962" s="7">
        <v>15</v>
      </c>
      <c r="E5962" s="7">
        <v>1</v>
      </c>
      <c r="F5962" s="7">
        <v>350000</v>
      </c>
    </row>
    <row r="5963" spans="1:6" x14ac:dyDescent="0.2">
      <c r="A5963" s="7">
        <v>5962</v>
      </c>
      <c r="B5963" s="7">
        <v>39</v>
      </c>
      <c r="C5963" s="7" t="s">
        <v>97</v>
      </c>
      <c r="D5963" s="7">
        <v>20</v>
      </c>
      <c r="E5963" s="7">
        <v>1</v>
      </c>
      <c r="F5963" s="7">
        <v>214000</v>
      </c>
    </row>
    <row r="5964" spans="1:6" x14ac:dyDescent="0.2">
      <c r="A5964" s="7">
        <v>5963</v>
      </c>
      <c r="B5964" s="7">
        <v>40</v>
      </c>
      <c r="C5964" s="7" t="s">
        <v>96</v>
      </c>
      <c r="D5964" s="7">
        <v>10</v>
      </c>
      <c r="E5964" s="7">
        <v>1</v>
      </c>
      <c r="F5964" s="7">
        <v>734000</v>
      </c>
    </row>
    <row r="5965" spans="1:6" x14ac:dyDescent="0.2">
      <c r="A5965" s="7">
        <v>5964</v>
      </c>
      <c r="B5965" s="7">
        <v>32</v>
      </c>
      <c r="C5965" s="7" t="s">
        <v>97</v>
      </c>
      <c r="D5965" s="7">
        <v>20</v>
      </c>
      <c r="E5965" s="7">
        <v>1</v>
      </c>
      <c r="F5965" s="7">
        <v>52000</v>
      </c>
    </row>
    <row r="5966" spans="1:6" x14ac:dyDescent="0.2">
      <c r="A5966" s="7">
        <v>5965</v>
      </c>
      <c r="B5966" s="7">
        <v>41</v>
      </c>
      <c r="C5966" s="7" t="s">
        <v>96</v>
      </c>
      <c r="D5966" s="7">
        <v>20</v>
      </c>
      <c r="E5966" s="7">
        <v>1</v>
      </c>
      <c r="F5966" s="7">
        <v>596000</v>
      </c>
    </row>
    <row r="5967" spans="1:6" x14ac:dyDescent="0.2">
      <c r="A5967" s="7">
        <v>5966</v>
      </c>
      <c r="B5967" s="7">
        <v>35</v>
      </c>
      <c r="C5967" s="7" t="s">
        <v>97</v>
      </c>
      <c r="D5967" s="7">
        <v>20</v>
      </c>
      <c r="E5967" s="7">
        <v>1</v>
      </c>
      <c r="F5967" s="7">
        <v>646000</v>
      </c>
    </row>
    <row r="5968" spans="1:6" x14ac:dyDescent="0.2">
      <c r="A5968" s="7">
        <v>5967</v>
      </c>
      <c r="B5968" s="7">
        <v>27</v>
      </c>
      <c r="C5968" s="7" t="s">
        <v>97</v>
      </c>
      <c r="D5968" s="7">
        <v>10</v>
      </c>
      <c r="E5968" s="7">
        <v>1</v>
      </c>
      <c r="F5968" s="7">
        <v>15000</v>
      </c>
    </row>
    <row r="5969" spans="1:6" x14ac:dyDescent="0.2">
      <c r="A5969" s="7">
        <v>5968</v>
      </c>
      <c r="B5969" s="7">
        <v>52</v>
      </c>
      <c r="C5969" s="7" t="s">
        <v>97</v>
      </c>
      <c r="D5969" s="7">
        <v>10</v>
      </c>
      <c r="E5969" s="7">
        <v>1</v>
      </c>
      <c r="F5969" s="7">
        <v>651000</v>
      </c>
    </row>
    <row r="5970" spans="1:6" x14ac:dyDescent="0.2">
      <c r="A5970" s="7">
        <v>5969</v>
      </c>
      <c r="B5970" s="7">
        <v>50</v>
      </c>
      <c r="C5970" s="7" t="s">
        <v>96</v>
      </c>
      <c r="D5970" s="7">
        <v>15</v>
      </c>
      <c r="E5970" s="7">
        <v>1</v>
      </c>
      <c r="F5970" s="7">
        <v>131000</v>
      </c>
    </row>
    <row r="5971" spans="1:6" x14ac:dyDescent="0.2">
      <c r="A5971" s="7">
        <v>5970</v>
      </c>
      <c r="B5971" s="7">
        <v>58</v>
      </c>
      <c r="C5971" s="7" t="s">
        <v>97</v>
      </c>
      <c r="D5971" s="7">
        <v>10</v>
      </c>
      <c r="E5971" s="7">
        <v>1</v>
      </c>
      <c r="F5971" s="7">
        <v>991000</v>
      </c>
    </row>
    <row r="5972" spans="1:6" x14ac:dyDescent="0.2">
      <c r="A5972" s="7">
        <v>5971</v>
      </c>
      <c r="B5972" s="7">
        <v>27</v>
      </c>
      <c r="C5972" s="7" t="s">
        <v>97</v>
      </c>
      <c r="D5972" s="7">
        <v>10</v>
      </c>
      <c r="E5972" s="7">
        <v>1</v>
      </c>
      <c r="F5972" s="7">
        <v>735000</v>
      </c>
    </row>
    <row r="5973" spans="1:6" x14ac:dyDescent="0.2">
      <c r="A5973" s="7">
        <v>5972</v>
      </c>
      <c r="B5973" s="7">
        <v>40</v>
      </c>
      <c r="C5973" s="7" t="s">
        <v>97</v>
      </c>
      <c r="D5973" s="7">
        <v>20</v>
      </c>
      <c r="E5973" s="7">
        <v>1</v>
      </c>
      <c r="F5973" s="7">
        <v>679000</v>
      </c>
    </row>
    <row r="5974" spans="1:6" x14ac:dyDescent="0.2">
      <c r="A5974" s="7">
        <v>5973</v>
      </c>
      <c r="B5974" s="7">
        <v>28</v>
      </c>
      <c r="C5974" s="7" t="s">
        <v>97</v>
      </c>
      <c r="D5974" s="7">
        <v>20</v>
      </c>
      <c r="E5974" s="7">
        <v>1</v>
      </c>
      <c r="F5974" s="7">
        <v>926000</v>
      </c>
    </row>
    <row r="5975" spans="1:6" x14ac:dyDescent="0.2">
      <c r="A5975" s="7">
        <v>5974</v>
      </c>
      <c r="B5975" s="7">
        <v>26</v>
      </c>
      <c r="C5975" s="7" t="s">
        <v>97</v>
      </c>
      <c r="D5975" s="7">
        <v>10</v>
      </c>
      <c r="E5975" s="7">
        <v>1</v>
      </c>
      <c r="F5975" s="7">
        <v>22000</v>
      </c>
    </row>
    <row r="5976" spans="1:6" x14ac:dyDescent="0.2">
      <c r="A5976" s="7">
        <v>5975</v>
      </c>
      <c r="B5976" s="7">
        <v>58</v>
      </c>
      <c r="C5976" s="7" t="s">
        <v>97</v>
      </c>
      <c r="D5976" s="7">
        <v>20</v>
      </c>
      <c r="E5976" s="7">
        <v>1</v>
      </c>
      <c r="F5976" s="7">
        <v>824000</v>
      </c>
    </row>
    <row r="5977" spans="1:6" x14ac:dyDescent="0.2">
      <c r="A5977" s="7">
        <v>5976</v>
      </c>
      <c r="B5977" s="7">
        <v>50</v>
      </c>
      <c r="C5977" s="7" t="s">
        <v>97</v>
      </c>
      <c r="D5977" s="7">
        <v>20</v>
      </c>
      <c r="E5977" s="7">
        <v>1</v>
      </c>
      <c r="F5977" s="7">
        <v>724000</v>
      </c>
    </row>
    <row r="5978" spans="1:6" x14ac:dyDescent="0.2">
      <c r="A5978" s="7">
        <v>5977</v>
      </c>
      <c r="B5978" s="7">
        <v>20</v>
      </c>
      <c r="C5978" s="7" t="s">
        <v>96</v>
      </c>
      <c r="D5978" s="7">
        <v>10</v>
      </c>
      <c r="E5978" s="7">
        <v>1</v>
      </c>
      <c r="F5978" s="7">
        <v>214000</v>
      </c>
    </row>
    <row r="5979" spans="1:6" x14ac:dyDescent="0.2">
      <c r="A5979" s="7">
        <v>5978</v>
      </c>
      <c r="B5979" s="7">
        <v>20</v>
      </c>
      <c r="C5979" s="7" t="s">
        <v>96</v>
      </c>
      <c r="D5979" s="7">
        <v>15</v>
      </c>
      <c r="E5979" s="7">
        <v>1</v>
      </c>
      <c r="F5979" s="7">
        <v>306000</v>
      </c>
    </row>
    <row r="5980" spans="1:6" x14ac:dyDescent="0.2">
      <c r="A5980" s="7">
        <v>5979</v>
      </c>
      <c r="B5980" s="7">
        <v>45</v>
      </c>
      <c r="C5980" s="7" t="s">
        <v>96</v>
      </c>
      <c r="D5980" s="7">
        <v>20</v>
      </c>
      <c r="E5980" s="7">
        <v>1</v>
      </c>
      <c r="F5980" s="7">
        <v>605000</v>
      </c>
    </row>
    <row r="5981" spans="1:6" x14ac:dyDescent="0.2">
      <c r="A5981" s="7">
        <v>5980</v>
      </c>
      <c r="B5981" s="7">
        <v>45</v>
      </c>
      <c r="C5981" s="7" t="s">
        <v>96</v>
      </c>
      <c r="D5981" s="7">
        <v>10</v>
      </c>
      <c r="E5981" s="7">
        <v>1</v>
      </c>
      <c r="F5981" s="7">
        <v>392000</v>
      </c>
    </row>
    <row r="5982" spans="1:6" x14ac:dyDescent="0.2">
      <c r="A5982" s="7">
        <v>5981</v>
      </c>
      <c r="B5982" s="7">
        <v>47</v>
      </c>
      <c r="C5982" s="7" t="s">
        <v>96</v>
      </c>
      <c r="D5982" s="7">
        <v>15</v>
      </c>
      <c r="E5982" s="7">
        <v>1</v>
      </c>
      <c r="F5982" s="7">
        <v>575000</v>
      </c>
    </row>
    <row r="5983" spans="1:6" x14ac:dyDescent="0.2">
      <c r="A5983" s="7">
        <v>5982</v>
      </c>
      <c r="B5983" s="7">
        <v>37</v>
      </c>
      <c r="C5983" s="7" t="s">
        <v>96</v>
      </c>
      <c r="D5983" s="7">
        <v>10</v>
      </c>
      <c r="E5983" s="7">
        <v>1</v>
      </c>
      <c r="F5983" s="7">
        <v>535000</v>
      </c>
    </row>
    <row r="5984" spans="1:6" x14ac:dyDescent="0.2">
      <c r="A5984" s="7">
        <v>5983</v>
      </c>
      <c r="B5984" s="7">
        <v>20</v>
      </c>
      <c r="C5984" s="7" t="s">
        <v>96</v>
      </c>
      <c r="D5984" s="7">
        <v>10</v>
      </c>
      <c r="E5984" s="7">
        <v>1</v>
      </c>
      <c r="F5984" s="7">
        <v>781000</v>
      </c>
    </row>
    <row r="5985" spans="1:6" x14ac:dyDescent="0.2">
      <c r="A5985" s="7">
        <v>5984</v>
      </c>
      <c r="B5985" s="7">
        <v>33</v>
      </c>
      <c r="C5985" s="7" t="s">
        <v>97</v>
      </c>
      <c r="D5985" s="7">
        <v>20</v>
      </c>
      <c r="E5985" s="7">
        <v>1</v>
      </c>
      <c r="F5985" s="7">
        <v>823000</v>
      </c>
    </row>
    <row r="5986" spans="1:6" x14ac:dyDescent="0.2">
      <c r="A5986" s="7">
        <v>5985</v>
      </c>
      <c r="B5986" s="7">
        <v>28</v>
      </c>
      <c r="C5986" s="7" t="s">
        <v>96</v>
      </c>
      <c r="D5986" s="7">
        <v>10</v>
      </c>
      <c r="E5986" s="7">
        <v>1</v>
      </c>
      <c r="F5986" s="7">
        <v>269000</v>
      </c>
    </row>
    <row r="5987" spans="1:6" x14ac:dyDescent="0.2">
      <c r="A5987" s="7">
        <v>5986</v>
      </c>
      <c r="B5987" s="7">
        <v>21</v>
      </c>
      <c r="C5987" s="7" t="s">
        <v>96</v>
      </c>
      <c r="D5987" s="7">
        <v>20</v>
      </c>
      <c r="E5987" s="7">
        <v>1</v>
      </c>
      <c r="F5987" s="7">
        <v>758000</v>
      </c>
    </row>
    <row r="5988" spans="1:6" x14ac:dyDescent="0.2">
      <c r="A5988" s="7">
        <v>5987</v>
      </c>
      <c r="B5988" s="7">
        <v>29</v>
      </c>
      <c r="C5988" s="7" t="s">
        <v>96</v>
      </c>
      <c r="D5988" s="7">
        <v>15</v>
      </c>
      <c r="E5988" s="7">
        <v>1</v>
      </c>
      <c r="F5988" s="7">
        <v>202000</v>
      </c>
    </row>
    <row r="5989" spans="1:6" x14ac:dyDescent="0.2">
      <c r="A5989" s="7">
        <v>5988</v>
      </c>
      <c r="B5989" s="7">
        <v>31</v>
      </c>
      <c r="C5989" s="7" t="s">
        <v>97</v>
      </c>
      <c r="D5989" s="7">
        <v>20</v>
      </c>
      <c r="E5989" s="7">
        <v>1</v>
      </c>
      <c r="F5989" s="7">
        <v>591000</v>
      </c>
    </row>
    <row r="5990" spans="1:6" x14ac:dyDescent="0.2">
      <c r="A5990" s="7">
        <v>5989</v>
      </c>
      <c r="B5990" s="7">
        <v>49</v>
      </c>
      <c r="C5990" s="7" t="s">
        <v>96</v>
      </c>
      <c r="D5990" s="7">
        <v>10</v>
      </c>
      <c r="E5990" s="7">
        <v>1</v>
      </c>
      <c r="F5990" s="7">
        <v>844000</v>
      </c>
    </row>
    <row r="5991" spans="1:6" x14ac:dyDescent="0.2">
      <c r="A5991" s="7">
        <v>5990</v>
      </c>
      <c r="B5991" s="7">
        <v>23</v>
      </c>
      <c r="C5991" s="7" t="s">
        <v>97</v>
      </c>
      <c r="D5991" s="7">
        <v>20</v>
      </c>
      <c r="E5991" s="7">
        <v>1</v>
      </c>
      <c r="F5991" s="7">
        <v>204000</v>
      </c>
    </row>
    <row r="5992" spans="1:6" x14ac:dyDescent="0.2">
      <c r="A5992" s="7">
        <v>5991</v>
      </c>
      <c r="B5992" s="7">
        <v>58</v>
      </c>
      <c r="C5992" s="7" t="s">
        <v>97</v>
      </c>
      <c r="D5992" s="7">
        <v>10</v>
      </c>
      <c r="E5992" s="7">
        <v>1</v>
      </c>
      <c r="F5992" s="7">
        <v>999000</v>
      </c>
    </row>
    <row r="5993" spans="1:6" x14ac:dyDescent="0.2">
      <c r="A5993" s="7">
        <v>5992</v>
      </c>
      <c r="B5993" s="7">
        <v>51</v>
      </c>
      <c r="C5993" s="7" t="s">
        <v>96</v>
      </c>
      <c r="D5993" s="7">
        <v>10</v>
      </c>
      <c r="E5993" s="7">
        <v>1</v>
      </c>
      <c r="F5993" s="7">
        <v>438000</v>
      </c>
    </row>
    <row r="5994" spans="1:6" x14ac:dyDescent="0.2">
      <c r="A5994" s="7">
        <v>5993</v>
      </c>
      <c r="B5994" s="7">
        <v>50</v>
      </c>
      <c r="C5994" s="7" t="s">
        <v>96</v>
      </c>
      <c r="D5994" s="7">
        <v>15</v>
      </c>
      <c r="E5994" s="7">
        <v>1</v>
      </c>
      <c r="F5994" s="7">
        <v>722000</v>
      </c>
    </row>
    <row r="5995" spans="1:6" x14ac:dyDescent="0.2">
      <c r="A5995" s="7">
        <v>5994</v>
      </c>
      <c r="B5995" s="7">
        <v>32</v>
      </c>
      <c r="C5995" s="7" t="s">
        <v>97</v>
      </c>
      <c r="D5995" s="7">
        <v>15</v>
      </c>
      <c r="E5995" s="7">
        <v>1</v>
      </c>
      <c r="F5995" s="7">
        <v>731000</v>
      </c>
    </row>
    <row r="5996" spans="1:6" x14ac:dyDescent="0.2">
      <c r="A5996" s="7">
        <v>5995</v>
      </c>
      <c r="B5996" s="7">
        <v>38</v>
      </c>
      <c r="C5996" s="7" t="s">
        <v>97</v>
      </c>
      <c r="D5996" s="7">
        <v>15</v>
      </c>
      <c r="E5996" s="7">
        <v>1</v>
      </c>
      <c r="F5996" s="7">
        <v>241000</v>
      </c>
    </row>
    <row r="5997" spans="1:6" x14ac:dyDescent="0.2">
      <c r="A5997" s="7">
        <v>5996</v>
      </c>
      <c r="B5997" s="7">
        <v>55</v>
      </c>
      <c r="C5997" s="7" t="s">
        <v>96</v>
      </c>
      <c r="D5997" s="7">
        <v>15</v>
      </c>
      <c r="E5997" s="7">
        <v>1</v>
      </c>
      <c r="F5997" s="7">
        <v>281000</v>
      </c>
    </row>
    <row r="5998" spans="1:6" x14ac:dyDescent="0.2">
      <c r="A5998" s="7">
        <v>5997</v>
      </c>
      <c r="B5998" s="7">
        <v>36</v>
      </c>
      <c r="C5998" s="7" t="s">
        <v>96</v>
      </c>
      <c r="D5998" s="7">
        <v>10</v>
      </c>
      <c r="E5998" s="7">
        <v>1</v>
      </c>
      <c r="F5998" s="7">
        <v>75000</v>
      </c>
    </row>
    <row r="5999" spans="1:6" x14ac:dyDescent="0.2">
      <c r="A5999" s="7">
        <v>5998</v>
      </c>
      <c r="B5999" s="7">
        <v>49</v>
      </c>
      <c r="C5999" s="7" t="s">
        <v>96</v>
      </c>
      <c r="D5999" s="7">
        <v>20</v>
      </c>
      <c r="E5999" s="7">
        <v>1</v>
      </c>
      <c r="F5999" s="7">
        <v>734000</v>
      </c>
    </row>
    <row r="6000" spans="1:6" x14ac:dyDescent="0.2">
      <c r="A6000" s="7">
        <v>5999</v>
      </c>
      <c r="B6000" s="7">
        <v>58</v>
      </c>
      <c r="C6000" s="7" t="s">
        <v>96</v>
      </c>
      <c r="D6000" s="7">
        <v>15</v>
      </c>
      <c r="E6000" s="7">
        <v>1</v>
      </c>
      <c r="F6000" s="7">
        <v>326000</v>
      </c>
    </row>
    <row r="6001" spans="1:6" x14ac:dyDescent="0.2">
      <c r="A6001" s="7">
        <v>6000</v>
      </c>
      <c r="B6001" s="7">
        <v>51</v>
      </c>
      <c r="C6001" s="7" t="s">
        <v>97</v>
      </c>
      <c r="D6001" s="7">
        <v>20</v>
      </c>
      <c r="E6001" s="7">
        <v>1</v>
      </c>
      <c r="F6001" s="7">
        <v>348000</v>
      </c>
    </row>
    <row r="6002" spans="1:6" x14ac:dyDescent="0.2">
      <c r="A6002" s="7">
        <v>6001</v>
      </c>
      <c r="B6002" s="7">
        <v>52</v>
      </c>
      <c r="C6002" s="7" t="s">
        <v>97</v>
      </c>
      <c r="D6002" s="7">
        <v>15</v>
      </c>
      <c r="E6002" s="7">
        <v>1</v>
      </c>
      <c r="F6002" s="7">
        <v>219000</v>
      </c>
    </row>
    <row r="6003" spans="1:6" x14ac:dyDescent="0.2">
      <c r="A6003" s="7">
        <v>6002</v>
      </c>
      <c r="B6003" s="7">
        <v>59</v>
      </c>
      <c r="C6003" s="7" t="s">
        <v>96</v>
      </c>
      <c r="D6003" s="7">
        <v>20</v>
      </c>
      <c r="E6003" s="7">
        <v>1</v>
      </c>
      <c r="F6003" s="7">
        <v>593000</v>
      </c>
    </row>
    <row r="6004" spans="1:6" x14ac:dyDescent="0.2">
      <c r="A6004" s="7">
        <v>6003</v>
      </c>
      <c r="B6004" s="7">
        <v>36</v>
      </c>
      <c r="C6004" s="7" t="s">
        <v>97</v>
      </c>
      <c r="D6004" s="7">
        <v>20</v>
      </c>
      <c r="E6004" s="7">
        <v>1</v>
      </c>
      <c r="F6004" s="7">
        <v>250000</v>
      </c>
    </row>
    <row r="6005" spans="1:6" x14ac:dyDescent="0.2">
      <c r="A6005" s="7">
        <v>6004</v>
      </c>
      <c r="B6005" s="7">
        <v>59</v>
      </c>
      <c r="C6005" s="7" t="s">
        <v>96</v>
      </c>
      <c r="D6005" s="7">
        <v>20</v>
      </c>
      <c r="E6005" s="7">
        <v>1</v>
      </c>
      <c r="F6005" s="7">
        <v>96000</v>
      </c>
    </row>
    <row r="6006" spans="1:6" x14ac:dyDescent="0.2">
      <c r="A6006" s="7">
        <v>6005</v>
      </c>
      <c r="B6006" s="7">
        <v>47</v>
      </c>
      <c r="C6006" s="7" t="s">
        <v>96</v>
      </c>
      <c r="D6006" s="7">
        <v>10</v>
      </c>
      <c r="E6006" s="7">
        <v>1</v>
      </c>
      <c r="F6006" s="7">
        <v>938000</v>
      </c>
    </row>
    <row r="6007" spans="1:6" x14ac:dyDescent="0.2">
      <c r="A6007" s="7">
        <v>6006</v>
      </c>
      <c r="B6007" s="7">
        <v>45</v>
      </c>
      <c r="C6007" s="7" t="s">
        <v>96</v>
      </c>
      <c r="D6007" s="7">
        <v>20</v>
      </c>
      <c r="E6007" s="7">
        <v>1</v>
      </c>
      <c r="F6007" s="7">
        <v>117000</v>
      </c>
    </row>
    <row r="6008" spans="1:6" x14ac:dyDescent="0.2">
      <c r="A6008" s="7">
        <v>6007</v>
      </c>
      <c r="B6008" s="7">
        <v>45</v>
      </c>
      <c r="C6008" s="7" t="s">
        <v>96</v>
      </c>
      <c r="D6008" s="7">
        <v>15</v>
      </c>
      <c r="E6008" s="7">
        <v>1</v>
      </c>
      <c r="F6008" s="7">
        <v>218000</v>
      </c>
    </row>
    <row r="6009" spans="1:6" x14ac:dyDescent="0.2">
      <c r="A6009" s="7">
        <v>6008</v>
      </c>
      <c r="B6009" s="7">
        <v>40</v>
      </c>
      <c r="C6009" s="7" t="s">
        <v>96</v>
      </c>
      <c r="D6009" s="7">
        <v>10</v>
      </c>
      <c r="E6009" s="7">
        <v>1</v>
      </c>
      <c r="F6009" s="7">
        <v>410000</v>
      </c>
    </row>
    <row r="6010" spans="1:6" x14ac:dyDescent="0.2">
      <c r="A6010" s="7">
        <v>6009</v>
      </c>
      <c r="B6010" s="7">
        <v>38</v>
      </c>
      <c r="C6010" s="7" t="s">
        <v>96</v>
      </c>
      <c r="D6010" s="7">
        <v>10</v>
      </c>
      <c r="E6010" s="7">
        <v>1</v>
      </c>
      <c r="F6010" s="7">
        <v>984000</v>
      </c>
    </row>
    <row r="6011" spans="1:6" x14ac:dyDescent="0.2">
      <c r="A6011" s="7">
        <v>6010</v>
      </c>
      <c r="B6011" s="7">
        <v>39</v>
      </c>
      <c r="C6011" s="7" t="s">
        <v>97</v>
      </c>
      <c r="D6011" s="7">
        <v>15</v>
      </c>
      <c r="E6011" s="7">
        <v>1</v>
      </c>
      <c r="F6011" s="7">
        <v>344000</v>
      </c>
    </row>
    <row r="6012" spans="1:6" x14ac:dyDescent="0.2">
      <c r="A6012" s="7">
        <v>6011</v>
      </c>
      <c r="B6012" s="7">
        <v>50</v>
      </c>
      <c r="C6012" s="7" t="s">
        <v>97</v>
      </c>
      <c r="D6012" s="7">
        <v>15</v>
      </c>
      <c r="E6012" s="7">
        <v>1</v>
      </c>
      <c r="F6012" s="7">
        <v>798000</v>
      </c>
    </row>
    <row r="6013" spans="1:6" x14ac:dyDescent="0.2">
      <c r="A6013" s="7">
        <v>6012</v>
      </c>
      <c r="B6013" s="7">
        <v>44</v>
      </c>
      <c r="C6013" s="7" t="s">
        <v>97</v>
      </c>
      <c r="D6013" s="7">
        <v>20</v>
      </c>
      <c r="E6013" s="7">
        <v>1</v>
      </c>
      <c r="F6013" s="7">
        <v>93000</v>
      </c>
    </row>
    <row r="6014" spans="1:6" x14ac:dyDescent="0.2">
      <c r="A6014" s="7">
        <v>6013</v>
      </c>
      <c r="B6014" s="7">
        <v>42</v>
      </c>
      <c r="C6014" s="7" t="s">
        <v>97</v>
      </c>
      <c r="D6014" s="7">
        <v>15</v>
      </c>
      <c r="E6014" s="7">
        <v>1</v>
      </c>
      <c r="F6014" s="7">
        <v>838000</v>
      </c>
    </row>
    <row r="6015" spans="1:6" x14ac:dyDescent="0.2">
      <c r="A6015" s="7">
        <v>6014</v>
      </c>
      <c r="B6015" s="7">
        <v>38</v>
      </c>
      <c r="C6015" s="7" t="s">
        <v>96</v>
      </c>
      <c r="D6015" s="7">
        <v>20</v>
      </c>
      <c r="E6015" s="7">
        <v>1</v>
      </c>
      <c r="F6015" s="7">
        <v>849000</v>
      </c>
    </row>
    <row r="6016" spans="1:6" x14ac:dyDescent="0.2">
      <c r="A6016" s="7">
        <v>6015</v>
      </c>
      <c r="B6016" s="7">
        <v>36</v>
      </c>
      <c r="C6016" s="7" t="s">
        <v>97</v>
      </c>
      <c r="D6016" s="7">
        <v>15</v>
      </c>
      <c r="E6016" s="7">
        <v>1</v>
      </c>
      <c r="F6016" s="7">
        <v>435000</v>
      </c>
    </row>
    <row r="6017" spans="1:6" x14ac:dyDescent="0.2">
      <c r="A6017" s="7">
        <v>6016</v>
      </c>
      <c r="B6017" s="7">
        <v>30</v>
      </c>
      <c r="C6017" s="7" t="s">
        <v>97</v>
      </c>
      <c r="D6017" s="7">
        <v>15</v>
      </c>
      <c r="E6017" s="7">
        <v>1</v>
      </c>
      <c r="F6017" s="7">
        <v>643000</v>
      </c>
    </row>
    <row r="6018" spans="1:6" x14ac:dyDescent="0.2">
      <c r="A6018" s="7">
        <v>6017</v>
      </c>
      <c r="B6018" s="7">
        <v>54</v>
      </c>
      <c r="C6018" s="7" t="s">
        <v>96</v>
      </c>
      <c r="D6018" s="7">
        <v>15</v>
      </c>
      <c r="E6018" s="7">
        <v>1</v>
      </c>
      <c r="F6018" s="7">
        <v>181000</v>
      </c>
    </row>
    <row r="6019" spans="1:6" x14ac:dyDescent="0.2">
      <c r="A6019" s="7">
        <v>6018</v>
      </c>
      <c r="B6019" s="7">
        <v>37</v>
      </c>
      <c r="C6019" s="7" t="s">
        <v>97</v>
      </c>
      <c r="D6019" s="7">
        <v>20</v>
      </c>
      <c r="E6019" s="7">
        <v>1</v>
      </c>
      <c r="F6019" s="7">
        <v>250000</v>
      </c>
    </row>
    <row r="6020" spans="1:6" x14ac:dyDescent="0.2">
      <c r="A6020" s="7">
        <v>6019</v>
      </c>
      <c r="B6020" s="7">
        <v>28</v>
      </c>
      <c r="C6020" s="7" t="s">
        <v>97</v>
      </c>
      <c r="D6020" s="7">
        <v>20</v>
      </c>
      <c r="E6020" s="7">
        <v>1</v>
      </c>
      <c r="F6020" s="7">
        <v>286000</v>
      </c>
    </row>
    <row r="6021" spans="1:6" x14ac:dyDescent="0.2">
      <c r="A6021" s="7">
        <v>6020</v>
      </c>
      <c r="B6021" s="7">
        <v>54</v>
      </c>
      <c r="C6021" s="7" t="s">
        <v>97</v>
      </c>
      <c r="D6021" s="7">
        <v>20</v>
      </c>
      <c r="E6021" s="7">
        <v>1</v>
      </c>
      <c r="F6021" s="7">
        <v>100000</v>
      </c>
    </row>
    <row r="6022" spans="1:6" x14ac:dyDescent="0.2">
      <c r="A6022" s="7">
        <v>6021</v>
      </c>
      <c r="B6022" s="7">
        <v>33</v>
      </c>
      <c r="C6022" s="7" t="s">
        <v>97</v>
      </c>
      <c r="D6022" s="7">
        <v>20</v>
      </c>
      <c r="E6022" s="7">
        <v>1</v>
      </c>
      <c r="F6022" s="7">
        <v>807000</v>
      </c>
    </row>
    <row r="6023" spans="1:6" x14ac:dyDescent="0.2">
      <c r="A6023" s="7">
        <v>6022</v>
      </c>
      <c r="B6023" s="7">
        <v>26</v>
      </c>
      <c r="C6023" s="7" t="s">
        <v>97</v>
      </c>
      <c r="D6023" s="7">
        <v>20</v>
      </c>
      <c r="E6023" s="7">
        <v>1</v>
      </c>
      <c r="F6023" s="7">
        <v>392000</v>
      </c>
    </row>
    <row r="6024" spans="1:6" x14ac:dyDescent="0.2">
      <c r="A6024" s="7">
        <v>6023</v>
      </c>
      <c r="B6024" s="7">
        <v>35</v>
      </c>
      <c r="C6024" s="7" t="s">
        <v>96</v>
      </c>
      <c r="D6024" s="7">
        <v>10</v>
      </c>
      <c r="E6024" s="7">
        <v>1</v>
      </c>
      <c r="F6024" s="7">
        <v>575000</v>
      </c>
    </row>
    <row r="6025" spans="1:6" x14ac:dyDescent="0.2">
      <c r="A6025" s="7">
        <v>6024</v>
      </c>
      <c r="B6025" s="7">
        <v>22</v>
      </c>
      <c r="C6025" s="7" t="s">
        <v>96</v>
      </c>
      <c r="D6025" s="7">
        <v>10</v>
      </c>
      <c r="E6025" s="7">
        <v>1</v>
      </c>
      <c r="F6025" s="7">
        <v>491000</v>
      </c>
    </row>
    <row r="6026" spans="1:6" x14ac:dyDescent="0.2">
      <c r="A6026" s="7">
        <v>6025</v>
      </c>
      <c r="B6026" s="7">
        <v>42</v>
      </c>
      <c r="C6026" s="7" t="s">
        <v>96</v>
      </c>
      <c r="D6026" s="7">
        <v>20</v>
      </c>
      <c r="E6026" s="7">
        <v>1</v>
      </c>
      <c r="F6026" s="7">
        <v>939000</v>
      </c>
    </row>
    <row r="6027" spans="1:6" x14ac:dyDescent="0.2">
      <c r="A6027" s="7">
        <v>6026</v>
      </c>
      <c r="B6027" s="7">
        <v>59</v>
      </c>
      <c r="C6027" s="7" t="s">
        <v>97</v>
      </c>
      <c r="D6027" s="7">
        <v>10</v>
      </c>
      <c r="E6027" s="7">
        <v>1</v>
      </c>
      <c r="F6027" s="7">
        <v>282000</v>
      </c>
    </row>
    <row r="6028" spans="1:6" x14ac:dyDescent="0.2">
      <c r="A6028" s="7">
        <v>6027</v>
      </c>
      <c r="B6028" s="7">
        <v>26</v>
      </c>
      <c r="C6028" s="7" t="s">
        <v>97</v>
      </c>
      <c r="D6028" s="7">
        <v>10</v>
      </c>
      <c r="E6028" s="7">
        <v>1</v>
      </c>
      <c r="F6028" s="7">
        <v>908000</v>
      </c>
    </row>
    <row r="6029" spans="1:6" x14ac:dyDescent="0.2">
      <c r="A6029" s="7">
        <v>6028</v>
      </c>
      <c r="B6029" s="7">
        <v>49</v>
      </c>
      <c r="C6029" s="7" t="s">
        <v>96</v>
      </c>
      <c r="D6029" s="7">
        <v>15</v>
      </c>
      <c r="E6029" s="7">
        <v>1</v>
      </c>
      <c r="F6029" s="7">
        <v>108000</v>
      </c>
    </row>
    <row r="6030" spans="1:6" x14ac:dyDescent="0.2">
      <c r="A6030" s="7">
        <v>6029</v>
      </c>
      <c r="B6030" s="7">
        <v>45</v>
      </c>
      <c r="C6030" s="7" t="s">
        <v>97</v>
      </c>
      <c r="D6030" s="7">
        <v>15</v>
      </c>
      <c r="E6030" s="7">
        <v>1</v>
      </c>
      <c r="F6030" s="7">
        <v>503000</v>
      </c>
    </row>
    <row r="6031" spans="1:6" x14ac:dyDescent="0.2">
      <c r="A6031" s="7">
        <v>6030</v>
      </c>
      <c r="B6031" s="7">
        <v>44</v>
      </c>
      <c r="C6031" s="7" t="s">
        <v>97</v>
      </c>
      <c r="D6031" s="7">
        <v>20</v>
      </c>
      <c r="E6031" s="7">
        <v>1</v>
      </c>
      <c r="F6031" s="7">
        <v>563000</v>
      </c>
    </row>
    <row r="6032" spans="1:6" x14ac:dyDescent="0.2">
      <c r="A6032" s="7">
        <v>6031</v>
      </c>
      <c r="B6032" s="7">
        <v>37</v>
      </c>
      <c r="C6032" s="7" t="s">
        <v>97</v>
      </c>
      <c r="D6032" s="7">
        <v>20</v>
      </c>
      <c r="E6032" s="7">
        <v>1</v>
      </c>
      <c r="F6032" s="7">
        <v>741000</v>
      </c>
    </row>
    <row r="6033" spans="1:6" x14ac:dyDescent="0.2">
      <c r="A6033" s="7">
        <v>6032</v>
      </c>
      <c r="B6033" s="7">
        <v>33</v>
      </c>
      <c r="C6033" s="7" t="s">
        <v>97</v>
      </c>
      <c r="D6033" s="7">
        <v>10</v>
      </c>
      <c r="E6033" s="7">
        <v>1</v>
      </c>
      <c r="F6033" s="7">
        <v>115000</v>
      </c>
    </row>
    <row r="6034" spans="1:6" x14ac:dyDescent="0.2">
      <c r="A6034" s="7">
        <v>6033</v>
      </c>
      <c r="B6034" s="7">
        <v>24</v>
      </c>
      <c r="C6034" s="7" t="s">
        <v>96</v>
      </c>
      <c r="D6034" s="7">
        <v>15</v>
      </c>
      <c r="E6034" s="7">
        <v>1</v>
      </c>
      <c r="F6034" s="7">
        <v>251000</v>
      </c>
    </row>
    <row r="6035" spans="1:6" x14ac:dyDescent="0.2">
      <c r="A6035" s="7">
        <v>6034</v>
      </c>
      <c r="B6035" s="7">
        <v>33</v>
      </c>
      <c r="C6035" s="7" t="s">
        <v>97</v>
      </c>
      <c r="D6035" s="7">
        <v>10</v>
      </c>
      <c r="E6035" s="7">
        <v>1</v>
      </c>
      <c r="F6035" s="7">
        <v>816000</v>
      </c>
    </row>
    <row r="6036" spans="1:6" x14ac:dyDescent="0.2">
      <c r="A6036" s="7">
        <v>6035</v>
      </c>
      <c r="B6036" s="7">
        <v>21</v>
      </c>
      <c r="C6036" s="7" t="s">
        <v>97</v>
      </c>
      <c r="D6036" s="7">
        <v>15</v>
      </c>
      <c r="E6036" s="7">
        <v>1</v>
      </c>
      <c r="F6036" s="7">
        <v>557000</v>
      </c>
    </row>
    <row r="6037" spans="1:6" x14ac:dyDescent="0.2">
      <c r="A6037" s="7">
        <v>6036</v>
      </c>
      <c r="B6037" s="7">
        <v>34</v>
      </c>
      <c r="C6037" s="7" t="s">
        <v>97</v>
      </c>
      <c r="D6037" s="7">
        <v>10</v>
      </c>
      <c r="E6037" s="7">
        <v>1</v>
      </c>
      <c r="F6037" s="7">
        <v>10000</v>
      </c>
    </row>
    <row r="6038" spans="1:6" x14ac:dyDescent="0.2">
      <c r="A6038" s="7">
        <v>6037</v>
      </c>
      <c r="B6038" s="7">
        <v>33</v>
      </c>
      <c r="C6038" s="7" t="s">
        <v>96</v>
      </c>
      <c r="D6038" s="7">
        <v>20</v>
      </c>
      <c r="E6038" s="7">
        <v>1</v>
      </c>
      <c r="F6038" s="7">
        <v>183000</v>
      </c>
    </row>
    <row r="6039" spans="1:6" x14ac:dyDescent="0.2">
      <c r="A6039" s="7">
        <v>6038</v>
      </c>
      <c r="B6039" s="7">
        <v>20</v>
      </c>
      <c r="C6039" s="7" t="s">
        <v>96</v>
      </c>
      <c r="D6039" s="7">
        <v>15</v>
      </c>
      <c r="E6039" s="7">
        <v>1</v>
      </c>
      <c r="F6039" s="7">
        <v>84000</v>
      </c>
    </row>
    <row r="6040" spans="1:6" x14ac:dyDescent="0.2">
      <c r="A6040" s="7">
        <v>6039</v>
      </c>
      <c r="B6040" s="7">
        <v>36</v>
      </c>
      <c r="C6040" s="7" t="s">
        <v>96</v>
      </c>
      <c r="D6040" s="7">
        <v>20</v>
      </c>
      <c r="E6040" s="7">
        <v>1</v>
      </c>
      <c r="F6040" s="7">
        <v>668000</v>
      </c>
    </row>
    <row r="6041" spans="1:6" x14ac:dyDescent="0.2">
      <c r="A6041" s="7">
        <v>6040</v>
      </c>
      <c r="B6041" s="7">
        <v>47</v>
      </c>
      <c r="C6041" s="7" t="s">
        <v>97</v>
      </c>
      <c r="D6041" s="7">
        <v>20</v>
      </c>
      <c r="E6041" s="7">
        <v>1</v>
      </c>
      <c r="F6041" s="7">
        <v>221000</v>
      </c>
    </row>
    <row r="6042" spans="1:6" x14ac:dyDescent="0.2">
      <c r="A6042" s="7">
        <v>6041</v>
      </c>
      <c r="B6042" s="7">
        <v>31</v>
      </c>
      <c r="C6042" s="7" t="s">
        <v>96</v>
      </c>
      <c r="D6042" s="7">
        <v>15</v>
      </c>
      <c r="E6042" s="7">
        <v>1</v>
      </c>
      <c r="F6042" s="7">
        <v>891000</v>
      </c>
    </row>
    <row r="6043" spans="1:6" x14ac:dyDescent="0.2">
      <c r="A6043" s="7">
        <v>6042</v>
      </c>
      <c r="B6043" s="7">
        <v>29</v>
      </c>
      <c r="C6043" s="7" t="s">
        <v>97</v>
      </c>
      <c r="D6043" s="7">
        <v>20</v>
      </c>
      <c r="E6043" s="7">
        <v>1</v>
      </c>
      <c r="F6043" s="7">
        <v>723000</v>
      </c>
    </row>
    <row r="6044" spans="1:6" x14ac:dyDescent="0.2">
      <c r="A6044" s="7">
        <v>6043</v>
      </c>
      <c r="B6044" s="7">
        <v>43</v>
      </c>
      <c r="C6044" s="7" t="s">
        <v>96</v>
      </c>
      <c r="D6044" s="7">
        <v>20</v>
      </c>
      <c r="E6044" s="7">
        <v>1</v>
      </c>
      <c r="F6044" s="7">
        <v>332000</v>
      </c>
    </row>
    <row r="6045" spans="1:6" x14ac:dyDescent="0.2">
      <c r="A6045" s="7">
        <v>6044</v>
      </c>
      <c r="B6045" s="7">
        <v>54</v>
      </c>
      <c r="C6045" s="7" t="s">
        <v>96</v>
      </c>
      <c r="D6045" s="7">
        <v>10</v>
      </c>
      <c r="E6045" s="7">
        <v>1</v>
      </c>
      <c r="F6045" s="7">
        <v>729000</v>
      </c>
    </row>
    <row r="6046" spans="1:6" x14ac:dyDescent="0.2">
      <c r="A6046" s="7">
        <v>6045</v>
      </c>
      <c r="B6046" s="7">
        <v>43</v>
      </c>
      <c r="C6046" s="7" t="s">
        <v>97</v>
      </c>
      <c r="D6046" s="7">
        <v>15</v>
      </c>
      <c r="E6046" s="7">
        <v>1</v>
      </c>
      <c r="F6046" s="7">
        <v>336000</v>
      </c>
    </row>
    <row r="6047" spans="1:6" x14ac:dyDescent="0.2">
      <c r="A6047" s="7">
        <v>6046</v>
      </c>
      <c r="B6047" s="7">
        <v>58</v>
      </c>
      <c r="C6047" s="7" t="s">
        <v>96</v>
      </c>
      <c r="D6047" s="7">
        <v>20</v>
      </c>
      <c r="E6047" s="7">
        <v>1</v>
      </c>
      <c r="F6047" s="7">
        <v>896000</v>
      </c>
    </row>
    <row r="6048" spans="1:6" x14ac:dyDescent="0.2">
      <c r="A6048" s="7">
        <v>6047</v>
      </c>
      <c r="B6048" s="7">
        <v>35</v>
      </c>
      <c r="C6048" s="7" t="s">
        <v>96</v>
      </c>
      <c r="D6048" s="7">
        <v>20</v>
      </c>
      <c r="E6048" s="7">
        <v>1</v>
      </c>
      <c r="F6048" s="7">
        <v>51000</v>
      </c>
    </row>
    <row r="6049" spans="1:6" x14ac:dyDescent="0.2">
      <c r="A6049" s="7">
        <v>6048</v>
      </c>
      <c r="B6049" s="7">
        <v>42</v>
      </c>
      <c r="C6049" s="7" t="s">
        <v>96</v>
      </c>
      <c r="D6049" s="7">
        <v>20</v>
      </c>
      <c r="E6049" s="7">
        <v>1</v>
      </c>
      <c r="F6049" s="7">
        <v>876000</v>
      </c>
    </row>
    <row r="6050" spans="1:6" x14ac:dyDescent="0.2">
      <c r="A6050" s="7">
        <v>6049</v>
      </c>
      <c r="B6050" s="7">
        <v>28</v>
      </c>
      <c r="C6050" s="7" t="s">
        <v>96</v>
      </c>
      <c r="D6050" s="7">
        <v>10</v>
      </c>
      <c r="E6050" s="7">
        <v>1</v>
      </c>
      <c r="F6050" s="7">
        <v>355000</v>
      </c>
    </row>
    <row r="6051" spans="1:6" x14ac:dyDescent="0.2">
      <c r="A6051" s="7">
        <v>6050</v>
      </c>
      <c r="B6051" s="7">
        <v>31</v>
      </c>
      <c r="C6051" s="7" t="s">
        <v>96</v>
      </c>
      <c r="D6051" s="7">
        <v>10</v>
      </c>
      <c r="E6051" s="7">
        <v>1</v>
      </c>
      <c r="F6051" s="7">
        <v>27000</v>
      </c>
    </row>
    <row r="6052" spans="1:6" x14ac:dyDescent="0.2">
      <c r="A6052" s="7">
        <v>6051</v>
      </c>
      <c r="B6052" s="7">
        <v>43</v>
      </c>
      <c r="C6052" s="7" t="s">
        <v>97</v>
      </c>
      <c r="D6052" s="7">
        <v>20</v>
      </c>
      <c r="E6052" s="7">
        <v>1</v>
      </c>
      <c r="F6052" s="7">
        <v>522000</v>
      </c>
    </row>
    <row r="6053" spans="1:6" x14ac:dyDescent="0.2">
      <c r="A6053" s="7">
        <v>6052</v>
      </c>
      <c r="B6053" s="7">
        <v>47</v>
      </c>
      <c r="C6053" s="7" t="s">
        <v>97</v>
      </c>
      <c r="D6053" s="7">
        <v>15</v>
      </c>
      <c r="E6053" s="7">
        <v>1</v>
      </c>
      <c r="F6053" s="7">
        <v>64000</v>
      </c>
    </row>
    <row r="6054" spans="1:6" x14ac:dyDescent="0.2">
      <c r="A6054" s="7">
        <v>6053</v>
      </c>
      <c r="B6054" s="7">
        <v>39</v>
      </c>
      <c r="C6054" s="7" t="s">
        <v>96</v>
      </c>
      <c r="D6054" s="7">
        <v>20</v>
      </c>
      <c r="E6054" s="7">
        <v>1</v>
      </c>
      <c r="F6054" s="7">
        <v>816000</v>
      </c>
    </row>
    <row r="6055" spans="1:6" x14ac:dyDescent="0.2">
      <c r="A6055" s="7">
        <v>6054</v>
      </c>
      <c r="B6055" s="7">
        <v>26</v>
      </c>
      <c r="C6055" s="7" t="s">
        <v>96</v>
      </c>
      <c r="D6055" s="7">
        <v>10</v>
      </c>
      <c r="E6055" s="7">
        <v>1</v>
      </c>
      <c r="F6055" s="7">
        <v>523000</v>
      </c>
    </row>
    <row r="6056" spans="1:6" x14ac:dyDescent="0.2">
      <c r="A6056" s="7">
        <v>6055</v>
      </c>
      <c r="B6056" s="7">
        <v>47</v>
      </c>
      <c r="C6056" s="7" t="s">
        <v>96</v>
      </c>
      <c r="D6056" s="7">
        <v>15</v>
      </c>
      <c r="E6056" s="7">
        <v>1</v>
      </c>
      <c r="F6056" s="7">
        <v>388000</v>
      </c>
    </row>
    <row r="6057" spans="1:6" x14ac:dyDescent="0.2">
      <c r="A6057" s="7">
        <v>6056</v>
      </c>
      <c r="B6057" s="7">
        <v>50</v>
      </c>
      <c r="C6057" s="7" t="s">
        <v>97</v>
      </c>
      <c r="D6057" s="7">
        <v>20</v>
      </c>
      <c r="E6057" s="7">
        <v>1</v>
      </c>
      <c r="F6057" s="7">
        <v>718000</v>
      </c>
    </row>
    <row r="6058" spans="1:6" x14ac:dyDescent="0.2">
      <c r="A6058" s="7">
        <v>6057</v>
      </c>
      <c r="B6058" s="7">
        <v>45</v>
      </c>
      <c r="C6058" s="7" t="s">
        <v>97</v>
      </c>
      <c r="D6058" s="7">
        <v>10</v>
      </c>
      <c r="E6058" s="7">
        <v>1</v>
      </c>
      <c r="F6058" s="7">
        <v>192000</v>
      </c>
    </row>
    <row r="6059" spans="1:6" x14ac:dyDescent="0.2">
      <c r="A6059" s="7">
        <v>6058</v>
      </c>
      <c r="B6059" s="7">
        <v>50</v>
      </c>
      <c r="C6059" s="7" t="s">
        <v>97</v>
      </c>
      <c r="D6059" s="7">
        <v>10</v>
      </c>
      <c r="E6059" s="7">
        <v>1</v>
      </c>
      <c r="F6059" s="7">
        <v>238000</v>
      </c>
    </row>
    <row r="6060" spans="1:6" x14ac:dyDescent="0.2">
      <c r="A6060" s="7">
        <v>6059</v>
      </c>
      <c r="B6060" s="7">
        <v>38</v>
      </c>
      <c r="C6060" s="7" t="s">
        <v>96</v>
      </c>
      <c r="D6060" s="7">
        <v>10</v>
      </c>
      <c r="E6060" s="7">
        <v>1</v>
      </c>
      <c r="F6060" s="7">
        <v>908000</v>
      </c>
    </row>
    <row r="6061" spans="1:6" x14ac:dyDescent="0.2">
      <c r="A6061" s="7">
        <v>6060</v>
      </c>
      <c r="B6061" s="7">
        <v>54</v>
      </c>
      <c r="C6061" s="7" t="s">
        <v>97</v>
      </c>
      <c r="D6061" s="7">
        <v>10</v>
      </c>
      <c r="E6061" s="7">
        <v>1</v>
      </c>
      <c r="F6061" s="7">
        <v>833000</v>
      </c>
    </row>
    <row r="6062" spans="1:6" x14ac:dyDescent="0.2">
      <c r="A6062" s="7">
        <v>6061</v>
      </c>
      <c r="B6062" s="7">
        <v>52</v>
      </c>
      <c r="C6062" s="7" t="s">
        <v>96</v>
      </c>
      <c r="D6062" s="7">
        <v>15</v>
      </c>
      <c r="E6062" s="7">
        <v>1</v>
      </c>
      <c r="F6062" s="7">
        <v>331000</v>
      </c>
    </row>
    <row r="6063" spans="1:6" x14ac:dyDescent="0.2">
      <c r="A6063" s="7">
        <v>6062</v>
      </c>
      <c r="B6063" s="7">
        <v>22</v>
      </c>
      <c r="C6063" s="7" t="s">
        <v>96</v>
      </c>
      <c r="D6063" s="7">
        <v>10</v>
      </c>
      <c r="E6063" s="7">
        <v>1</v>
      </c>
      <c r="F6063" s="7">
        <v>850000</v>
      </c>
    </row>
    <row r="6064" spans="1:6" x14ac:dyDescent="0.2">
      <c r="A6064" s="7">
        <v>6063</v>
      </c>
      <c r="B6064" s="7">
        <v>54</v>
      </c>
      <c r="C6064" s="7" t="s">
        <v>97</v>
      </c>
      <c r="D6064" s="7">
        <v>20</v>
      </c>
      <c r="E6064" s="7">
        <v>1</v>
      </c>
      <c r="F6064" s="7">
        <v>879000</v>
      </c>
    </row>
    <row r="6065" spans="1:6" x14ac:dyDescent="0.2">
      <c r="A6065" s="7">
        <v>6064</v>
      </c>
      <c r="B6065" s="7">
        <v>39</v>
      </c>
      <c r="C6065" s="7" t="s">
        <v>97</v>
      </c>
      <c r="D6065" s="7">
        <v>20</v>
      </c>
      <c r="E6065" s="7">
        <v>1</v>
      </c>
      <c r="F6065" s="7">
        <v>883000</v>
      </c>
    </row>
    <row r="6066" spans="1:6" x14ac:dyDescent="0.2">
      <c r="A6066" s="7">
        <v>6065</v>
      </c>
      <c r="B6066" s="7">
        <v>30</v>
      </c>
      <c r="C6066" s="7" t="s">
        <v>97</v>
      </c>
      <c r="D6066" s="7">
        <v>20</v>
      </c>
      <c r="E6066" s="7">
        <v>1</v>
      </c>
      <c r="F6066" s="7">
        <v>123000</v>
      </c>
    </row>
    <row r="6067" spans="1:6" x14ac:dyDescent="0.2">
      <c r="A6067" s="7">
        <v>6066</v>
      </c>
      <c r="B6067" s="7">
        <v>55</v>
      </c>
      <c r="C6067" s="7" t="s">
        <v>96</v>
      </c>
      <c r="D6067" s="7">
        <v>10</v>
      </c>
      <c r="E6067" s="7">
        <v>1</v>
      </c>
      <c r="F6067" s="7">
        <v>138000</v>
      </c>
    </row>
    <row r="6068" spans="1:6" x14ac:dyDescent="0.2">
      <c r="A6068" s="7">
        <v>6067</v>
      </c>
      <c r="B6068" s="7">
        <v>34</v>
      </c>
      <c r="C6068" s="7" t="s">
        <v>97</v>
      </c>
      <c r="D6068" s="7">
        <v>20</v>
      </c>
      <c r="E6068" s="7">
        <v>1</v>
      </c>
      <c r="F6068" s="7">
        <v>622000</v>
      </c>
    </row>
    <row r="6069" spans="1:6" x14ac:dyDescent="0.2">
      <c r="A6069" s="7">
        <v>6068</v>
      </c>
      <c r="B6069" s="7">
        <v>38</v>
      </c>
      <c r="C6069" s="7" t="s">
        <v>96</v>
      </c>
      <c r="D6069" s="7">
        <v>10</v>
      </c>
      <c r="E6069" s="7">
        <v>1</v>
      </c>
      <c r="F6069" s="7">
        <v>44000</v>
      </c>
    </row>
    <row r="6070" spans="1:6" x14ac:dyDescent="0.2">
      <c r="A6070" s="7">
        <v>6069</v>
      </c>
      <c r="B6070" s="7">
        <v>28</v>
      </c>
      <c r="C6070" s="7" t="s">
        <v>97</v>
      </c>
      <c r="D6070" s="7">
        <v>15</v>
      </c>
      <c r="E6070" s="7">
        <v>1</v>
      </c>
      <c r="F6070" s="7">
        <v>107000</v>
      </c>
    </row>
    <row r="6071" spans="1:6" x14ac:dyDescent="0.2">
      <c r="A6071" s="7">
        <v>6070</v>
      </c>
      <c r="B6071" s="7">
        <v>39</v>
      </c>
      <c r="C6071" s="7" t="s">
        <v>97</v>
      </c>
      <c r="D6071" s="7">
        <v>10</v>
      </c>
      <c r="E6071" s="7">
        <v>1</v>
      </c>
      <c r="F6071" s="7">
        <v>905000</v>
      </c>
    </row>
    <row r="6072" spans="1:6" x14ac:dyDescent="0.2">
      <c r="A6072" s="7">
        <v>6071</v>
      </c>
      <c r="B6072" s="7">
        <v>43</v>
      </c>
      <c r="C6072" s="7" t="s">
        <v>96</v>
      </c>
      <c r="D6072" s="7">
        <v>10</v>
      </c>
      <c r="E6072" s="7">
        <v>1</v>
      </c>
      <c r="F6072" s="7">
        <v>170000</v>
      </c>
    </row>
    <row r="6073" spans="1:6" x14ac:dyDescent="0.2">
      <c r="A6073" s="7">
        <v>6072</v>
      </c>
      <c r="B6073" s="7">
        <v>34</v>
      </c>
      <c r="C6073" s="7" t="s">
        <v>97</v>
      </c>
      <c r="D6073" s="7">
        <v>15</v>
      </c>
      <c r="E6073" s="7">
        <v>1</v>
      </c>
      <c r="F6073" s="7">
        <v>150000</v>
      </c>
    </row>
    <row r="6074" spans="1:6" x14ac:dyDescent="0.2">
      <c r="A6074" s="7">
        <v>6073</v>
      </c>
      <c r="B6074" s="7">
        <v>20</v>
      </c>
      <c r="C6074" s="7" t="s">
        <v>97</v>
      </c>
      <c r="D6074" s="7">
        <v>10</v>
      </c>
      <c r="E6074" s="7">
        <v>1</v>
      </c>
      <c r="F6074" s="7">
        <v>571000</v>
      </c>
    </row>
    <row r="6075" spans="1:6" x14ac:dyDescent="0.2">
      <c r="A6075" s="7">
        <v>6074</v>
      </c>
      <c r="B6075" s="7">
        <v>55</v>
      </c>
      <c r="C6075" s="7" t="s">
        <v>97</v>
      </c>
      <c r="D6075" s="7">
        <v>20</v>
      </c>
      <c r="E6075" s="7">
        <v>1</v>
      </c>
      <c r="F6075" s="7">
        <v>444000</v>
      </c>
    </row>
    <row r="6076" spans="1:6" x14ac:dyDescent="0.2">
      <c r="A6076" s="7">
        <v>6075</v>
      </c>
      <c r="B6076" s="7">
        <v>28</v>
      </c>
      <c r="C6076" s="7" t="s">
        <v>96</v>
      </c>
      <c r="D6076" s="7">
        <v>15</v>
      </c>
      <c r="E6076" s="7">
        <v>1</v>
      </c>
      <c r="F6076" s="7">
        <v>187000</v>
      </c>
    </row>
    <row r="6077" spans="1:6" x14ac:dyDescent="0.2">
      <c r="A6077" s="7">
        <v>6076</v>
      </c>
      <c r="B6077" s="7">
        <v>49</v>
      </c>
      <c r="C6077" s="7" t="s">
        <v>96</v>
      </c>
      <c r="D6077" s="7">
        <v>10</v>
      </c>
      <c r="E6077" s="7">
        <v>1</v>
      </c>
      <c r="F6077" s="7">
        <v>694000</v>
      </c>
    </row>
    <row r="6078" spans="1:6" x14ac:dyDescent="0.2">
      <c r="A6078" s="7">
        <v>6077</v>
      </c>
      <c r="B6078" s="7">
        <v>32</v>
      </c>
      <c r="C6078" s="7" t="s">
        <v>96</v>
      </c>
      <c r="D6078" s="7">
        <v>20</v>
      </c>
      <c r="E6078" s="7">
        <v>1</v>
      </c>
      <c r="F6078" s="7">
        <v>648000</v>
      </c>
    </row>
    <row r="6079" spans="1:6" x14ac:dyDescent="0.2">
      <c r="A6079" s="7">
        <v>6078</v>
      </c>
      <c r="B6079" s="7">
        <v>41</v>
      </c>
      <c r="C6079" s="7" t="s">
        <v>96</v>
      </c>
      <c r="D6079" s="7">
        <v>15</v>
      </c>
      <c r="E6079" s="7">
        <v>1</v>
      </c>
      <c r="F6079" s="7">
        <v>734000</v>
      </c>
    </row>
    <row r="6080" spans="1:6" x14ac:dyDescent="0.2">
      <c r="A6080" s="7">
        <v>6079</v>
      </c>
      <c r="B6080" s="7">
        <v>53</v>
      </c>
      <c r="C6080" s="7" t="s">
        <v>97</v>
      </c>
      <c r="D6080" s="7">
        <v>20</v>
      </c>
      <c r="E6080" s="7">
        <v>1</v>
      </c>
      <c r="F6080" s="7">
        <v>836000</v>
      </c>
    </row>
    <row r="6081" spans="1:6" x14ac:dyDescent="0.2">
      <c r="A6081" s="7">
        <v>6080</v>
      </c>
      <c r="B6081" s="7">
        <v>29</v>
      </c>
      <c r="C6081" s="7" t="s">
        <v>97</v>
      </c>
      <c r="D6081" s="7">
        <v>15</v>
      </c>
      <c r="E6081" s="7">
        <v>1</v>
      </c>
      <c r="F6081" s="7">
        <v>909000</v>
      </c>
    </row>
    <row r="6082" spans="1:6" x14ac:dyDescent="0.2">
      <c r="A6082" s="7">
        <v>6081</v>
      </c>
      <c r="B6082" s="7">
        <v>39</v>
      </c>
      <c r="C6082" s="7" t="s">
        <v>96</v>
      </c>
      <c r="D6082" s="7">
        <v>15</v>
      </c>
      <c r="E6082" s="7">
        <v>1</v>
      </c>
      <c r="F6082" s="7">
        <v>846000</v>
      </c>
    </row>
    <row r="6083" spans="1:6" x14ac:dyDescent="0.2">
      <c r="A6083" s="7">
        <v>6082</v>
      </c>
      <c r="B6083" s="7">
        <v>44</v>
      </c>
      <c r="C6083" s="7" t="s">
        <v>96</v>
      </c>
      <c r="D6083" s="7">
        <v>20</v>
      </c>
      <c r="E6083" s="7">
        <v>1</v>
      </c>
      <c r="F6083" s="7">
        <v>260000</v>
      </c>
    </row>
    <row r="6084" spans="1:6" x14ac:dyDescent="0.2">
      <c r="A6084" s="7">
        <v>6083</v>
      </c>
      <c r="B6084" s="7">
        <v>59</v>
      </c>
      <c r="C6084" s="7" t="s">
        <v>97</v>
      </c>
      <c r="D6084" s="7">
        <v>20</v>
      </c>
      <c r="E6084" s="7">
        <v>1</v>
      </c>
      <c r="F6084" s="7">
        <v>851000</v>
      </c>
    </row>
    <row r="6085" spans="1:6" x14ac:dyDescent="0.2">
      <c r="A6085" s="7">
        <v>6084</v>
      </c>
      <c r="B6085" s="7">
        <v>32</v>
      </c>
      <c r="C6085" s="7" t="s">
        <v>96</v>
      </c>
      <c r="D6085" s="7">
        <v>15</v>
      </c>
      <c r="E6085" s="7">
        <v>1</v>
      </c>
      <c r="F6085" s="7">
        <v>615000</v>
      </c>
    </row>
    <row r="6086" spans="1:6" x14ac:dyDescent="0.2">
      <c r="A6086" s="7">
        <v>6085</v>
      </c>
      <c r="B6086" s="7">
        <v>38</v>
      </c>
      <c r="C6086" s="7" t="s">
        <v>97</v>
      </c>
      <c r="D6086" s="7">
        <v>10</v>
      </c>
      <c r="E6086" s="7">
        <v>1</v>
      </c>
      <c r="F6086" s="7">
        <v>312000</v>
      </c>
    </row>
    <row r="6087" spans="1:6" x14ac:dyDescent="0.2">
      <c r="A6087" s="7">
        <v>6086</v>
      </c>
      <c r="B6087" s="7">
        <v>26</v>
      </c>
      <c r="C6087" s="7" t="s">
        <v>97</v>
      </c>
      <c r="D6087" s="7">
        <v>10</v>
      </c>
      <c r="E6087" s="7">
        <v>1</v>
      </c>
      <c r="F6087" s="7">
        <v>653000</v>
      </c>
    </row>
    <row r="6088" spans="1:6" x14ac:dyDescent="0.2">
      <c r="A6088" s="7">
        <v>6087</v>
      </c>
      <c r="B6088" s="7">
        <v>31</v>
      </c>
      <c r="C6088" s="7" t="s">
        <v>97</v>
      </c>
      <c r="D6088" s="7">
        <v>10</v>
      </c>
      <c r="E6088" s="7">
        <v>1</v>
      </c>
      <c r="F6088" s="7">
        <v>897000</v>
      </c>
    </row>
    <row r="6089" spans="1:6" x14ac:dyDescent="0.2">
      <c r="A6089" s="7">
        <v>6088</v>
      </c>
      <c r="B6089" s="7">
        <v>24</v>
      </c>
      <c r="C6089" s="7" t="s">
        <v>97</v>
      </c>
      <c r="D6089" s="7">
        <v>15</v>
      </c>
      <c r="E6089" s="7">
        <v>1</v>
      </c>
      <c r="F6089" s="7">
        <v>284000</v>
      </c>
    </row>
    <row r="6090" spans="1:6" x14ac:dyDescent="0.2">
      <c r="A6090" s="7">
        <v>6089</v>
      </c>
      <c r="B6090" s="7">
        <v>36</v>
      </c>
      <c r="C6090" s="7" t="s">
        <v>96</v>
      </c>
      <c r="D6090" s="7">
        <v>10</v>
      </c>
      <c r="E6090" s="7">
        <v>1</v>
      </c>
      <c r="F6090" s="7">
        <v>687000</v>
      </c>
    </row>
    <row r="6091" spans="1:6" x14ac:dyDescent="0.2">
      <c r="A6091" s="7">
        <v>6090</v>
      </c>
      <c r="B6091" s="7">
        <v>55</v>
      </c>
      <c r="C6091" s="7" t="s">
        <v>96</v>
      </c>
      <c r="D6091" s="7">
        <v>15</v>
      </c>
      <c r="E6091" s="7">
        <v>1</v>
      </c>
      <c r="F6091" s="7">
        <v>297000</v>
      </c>
    </row>
    <row r="6092" spans="1:6" x14ac:dyDescent="0.2">
      <c r="A6092" s="7">
        <v>6091</v>
      </c>
      <c r="B6092" s="7">
        <v>29</v>
      </c>
      <c r="C6092" s="7" t="s">
        <v>96</v>
      </c>
      <c r="D6092" s="7">
        <v>15</v>
      </c>
      <c r="E6092" s="7">
        <v>1</v>
      </c>
      <c r="F6092" s="7">
        <v>162000</v>
      </c>
    </row>
    <row r="6093" spans="1:6" x14ac:dyDescent="0.2">
      <c r="A6093" s="7">
        <v>6092</v>
      </c>
      <c r="B6093" s="7">
        <v>41</v>
      </c>
      <c r="C6093" s="7" t="s">
        <v>97</v>
      </c>
      <c r="D6093" s="7">
        <v>15</v>
      </c>
      <c r="E6093" s="7">
        <v>1</v>
      </c>
      <c r="F6093" s="7">
        <v>840000</v>
      </c>
    </row>
    <row r="6094" spans="1:6" x14ac:dyDescent="0.2">
      <c r="A6094" s="7">
        <v>6093</v>
      </c>
      <c r="B6094" s="7">
        <v>35</v>
      </c>
      <c r="C6094" s="7" t="s">
        <v>96</v>
      </c>
      <c r="D6094" s="7">
        <v>20</v>
      </c>
      <c r="E6094" s="7">
        <v>1</v>
      </c>
      <c r="F6094" s="7">
        <v>534000</v>
      </c>
    </row>
    <row r="6095" spans="1:6" x14ac:dyDescent="0.2">
      <c r="A6095" s="7">
        <v>6094</v>
      </c>
      <c r="B6095" s="7">
        <v>38</v>
      </c>
      <c r="C6095" s="7" t="s">
        <v>97</v>
      </c>
      <c r="D6095" s="7">
        <v>15</v>
      </c>
      <c r="E6095" s="7">
        <v>1</v>
      </c>
      <c r="F6095" s="7">
        <v>425000</v>
      </c>
    </row>
    <row r="6096" spans="1:6" x14ac:dyDescent="0.2">
      <c r="A6096" s="7">
        <v>6095</v>
      </c>
      <c r="B6096" s="7">
        <v>44</v>
      </c>
      <c r="C6096" s="7" t="s">
        <v>96</v>
      </c>
      <c r="D6096" s="7">
        <v>15</v>
      </c>
      <c r="E6096" s="7">
        <v>1</v>
      </c>
      <c r="F6096" s="7">
        <v>165000</v>
      </c>
    </row>
    <row r="6097" spans="1:6" x14ac:dyDescent="0.2">
      <c r="A6097" s="7">
        <v>6096</v>
      </c>
      <c r="B6097" s="7">
        <v>54</v>
      </c>
      <c r="C6097" s="7" t="s">
        <v>96</v>
      </c>
      <c r="D6097" s="7">
        <v>15</v>
      </c>
      <c r="E6097" s="7">
        <v>1</v>
      </c>
      <c r="F6097" s="7">
        <v>287000</v>
      </c>
    </row>
    <row r="6098" spans="1:6" x14ac:dyDescent="0.2">
      <c r="A6098" s="7">
        <v>6097</v>
      </c>
      <c r="B6098" s="7">
        <v>44</v>
      </c>
      <c r="C6098" s="7" t="s">
        <v>97</v>
      </c>
      <c r="D6098" s="7">
        <v>10</v>
      </c>
      <c r="E6098" s="7">
        <v>1</v>
      </c>
      <c r="F6098" s="7">
        <v>117000</v>
      </c>
    </row>
    <row r="6099" spans="1:6" x14ac:dyDescent="0.2">
      <c r="A6099" s="7">
        <v>6098</v>
      </c>
      <c r="B6099" s="7">
        <v>54</v>
      </c>
      <c r="C6099" s="7" t="s">
        <v>96</v>
      </c>
      <c r="D6099" s="7">
        <v>15</v>
      </c>
      <c r="E6099" s="7">
        <v>1</v>
      </c>
      <c r="F6099" s="7">
        <v>557000</v>
      </c>
    </row>
    <row r="6100" spans="1:6" x14ac:dyDescent="0.2">
      <c r="A6100" s="7">
        <v>6099</v>
      </c>
      <c r="B6100" s="7">
        <v>47</v>
      </c>
      <c r="C6100" s="7" t="s">
        <v>96</v>
      </c>
      <c r="D6100" s="7">
        <v>10</v>
      </c>
      <c r="E6100" s="7">
        <v>1</v>
      </c>
      <c r="F6100" s="7">
        <v>735000</v>
      </c>
    </row>
    <row r="6101" spans="1:6" x14ac:dyDescent="0.2">
      <c r="A6101" s="7">
        <v>6100</v>
      </c>
      <c r="B6101" s="7">
        <v>47</v>
      </c>
      <c r="C6101" s="7" t="s">
        <v>97</v>
      </c>
      <c r="D6101" s="7">
        <v>20</v>
      </c>
      <c r="E6101" s="7">
        <v>1</v>
      </c>
      <c r="F6101" s="7">
        <v>898000</v>
      </c>
    </row>
    <row r="6102" spans="1:6" x14ac:dyDescent="0.2">
      <c r="A6102" s="7">
        <v>6101</v>
      </c>
      <c r="B6102" s="7">
        <v>38</v>
      </c>
      <c r="C6102" s="7" t="s">
        <v>96</v>
      </c>
      <c r="D6102" s="7">
        <v>20</v>
      </c>
      <c r="E6102" s="7">
        <v>1</v>
      </c>
      <c r="F6102" s="7">
        <v>113000</v>
      </c>
    </row>
    <row r="6103" spans="1:6" x14ac:dyDescent="0.2">
      <c r="A6103" s="7">
        <v>6102</v>
      </c>
      <c r="B6103" s="7">
        <v>21</v>
      </c>
      <c r="C6103" s="7" t="s">
        <v>96</v>
      </c>
      <c r="D6103" s="7">
        <v>20</v>
      </c>
      <c r="E6103" s="7">
        <v>1</v>
      </c>
      <c r="F6103" s="7">
        <v>242000</v>
      </c>
    </row>
    <row r="6104" spans="1:6" x14ac:dyDescent="0.2">
      <c r="A6104" s="7">
        <v>6103</v>
      </c>
      <c r="B6104" s="7">
        <v>25</v>
      </c>
      <c r="C6104" s="7" t="s">
        <v>97</v>
      </c>
      <c r="D6104" s="7">
        <v>10</v>
      </c>
      <c r="E6104" s="7">
        <v>1</v>
      </c>
      <c r="F6104" s="7">
        <v>17000</v>
      </c>
    </row>
    <row r="6105" spans="1:6" x14ac:dyDescent="0.2">
      <c r="A6105" s="7">
        <v>6104</v>
      </c>
      <c r="B6105" s="7">
        <v>48</v>
      </c>
      <c r="C6105" s="7" t="s">
        <v>97</v>
      </c>
      <c r="D6105" s="7">
        <v>10</v>
      </c>
      <c r="E6105" s="7">
        <v>1</v>
      </c>
      <c r="F6105" s="7">
        <v>725000</v>
      </c>
    </row>
    <row r="6106" spans="1:6" x14ac:dyDescent="0.2">
      <c r="A6106" s="7">
        <v>6105</v>
      </c>
      <c r="B6106" s="7">
        <v>43</v>
      </c>
      <c r="C6106" s="7" t="s">
        <v>97</v>
      </c>
      <c r="D6106" s="7">
        <v>15</v>
      </c>
      <c r="E6106" s="7">
        <v>1</v>
      </c>
      <c r="F6106" s="7">
        <v>136000</v>
      </c>
    </row>
    <row r="6107" spans="1:6" x14ac:dyDescent="0.2">
      <c r="A6107" s="7">
        <v>6106</v>
      </c>
      <c r="B6107" s="7">
        <v>59</v>
      </c>
      <c r="C6107" s="7" t="s">
        <v>97</v>
      </c>
      <c r="D6107" s="7">
        <v>10</v>
      </c>
      <c r="E6107" s="7">
        <v>1</v>
      </c>
      <c r="F6107" s="7">
        <v>937000</v>
      </c>
    </row>
    <row r="6108" spans="1:6" x14ac:dyDescent="0.2">
      <c r="A6108" s="7">
        <v>6107</v>
      </c>
      <c r="B6108" s="7">
        <v>27</v>
      </c>
      <c r="C6108" s="7" t="s">
        <v>96</v>
      </c>
      <c r="D6108" s="7">
        <v>10</v>
      </c>
      <c r="E6108" s="7">
        <v>1</v>
      </c>
      <c r="F6108" s="7">
        <v>675000</v>
      </c>
    </row>
    <row r="6109" spans="1:6" x14ac:dyDescent="0.2">
      <c r="A6109" s="7">
        <v>6108</v>
      </c>
      <c r="B6109" s="7">
        <v>33</v>
      </c>
      <c r="C6109" s="7" t="s">
        <v>96</v>
      </c>
      <c r="D6109" s="7">
        <v>20</v>
      </c>
      <c r="E6109" s="7">
        <v>1</v>
      </c>
      <c r="F6109" s="7">
        <v>307000</v>
      </c>
    </row>
    <row r="6110" spans="1:6" x14ac:dyDescent="0.2">
      <c r="A6110" s="7">
        <v>6109</v>
      </c>
      <c r="B6110" s="7">
        <v>22</v>
      </c>
      <c r="C6110" s="7" t="s">
        <v>96</v>
      </c>
      <c r="D6110" s="7">
        <v>20</v>
      </c>
      <c r="E6110" s="7">
        <v>1</v>
      </c>
      <c r="F6110" s="7">
        <v>312000</v>
      </c>
    </row>
    <row r="6111" spans="1:6" x14ac:dyDescent="0.2">
      <c r="A6111" s="7">
        <v>6110</v>
      </c>
      <c r="B6111" s="7">
        <v>25</v>
      </c>
      <c r="C6111" s="7" t="s">
        <v>96</v>
      </c>
      <c r="D6111" s="7">
        <v>15</v>
      </c>
      <c r="E6111" s="7">
        <v>1</v>
      </c>
      <c r="F6111" s="7">
        <v>321000</v>
      </c>
    </row>
    <row r="6112" spans="1:6" x14ac:dyDescent="0.2">
      <c r="A6112" s="7">
        <v>6111</v>
      </c>
      <c r="B6112" s="7">
        <v>48</v>
      </c>
      <c r="C6112" s="7" t="s">
        <v>97</v>
      </c>
      <c r="D6112" s="7">
        <v>20</v>
      </c>
      <c r="E6112" s="7">
        <v>1</v>
      </c>
      <c r="F6112" s="7">
        <v>381000</v>
      </c>
    </row>
    <row r="6113" spans="1:6" x14ac:dyDescent="0.2">
      <c r="A6113" s="7">
        <v>6112</v>
      </c>
      <c r="B6113" s="7">
        <v>56</v>
      </c>
      <c r="C6113" s="7" t="s">
        <v>96</v>
      </c>
      <c r="D6113" s="7">
        <v>15</v>
      </c>
      <c r="E6113" s="7">
        <v>1</v>
      </c>
      <c r="F6113" s="7">
        <v>663000</v>
      </c>
    </row>
    <row r="6114" spans="1:6" x14ac:dyDescent="0.2">
      <c r="A6114" s="7">
        <v>6113</v>
      </c>
      <c r="B6114" s="7">
        <v>56</v>
      </c>
      <c r="C6114" s="7" t="s">
        <v>97</v>
      </c>
      <c r="D6114" s="7">
        <v>10</v>
      </c>
      <c r="E6114" s="7">
        <v>1</v>
      </c>
      <c r="F6114" s="7">
        <v>847000</v>
      </c>
    </row>
    <row r="6115" spans="1:6" x14ac:dyDescent="0.2">
      <c r="A6115" s="7">
        <v>6114</v>
      </c>
      <c r="B6115" s="7">
        <v>33</v>
      </c>
      <c r="C6115" s="7" t="s">
        <v>96</v>
      </c>
      <c r="D6115" s="7">
        <v>20</v>
      </c>
      <c r="E6115" s="7">
        <v>1</v>
      </c>
      <c r="F6115" s="7">
        <v>243000</v>
      </c>
    </row>
    <row r="6116" spans="1:6" x14ac:dyDescent="0.2">
      <c r="A6116" s="7">
        <v>6115</v>
      </c>
      <c r="B6116" s="7">
        <v>25</v>
      </c>
      <c r="C6116" s="7" t="s">
        <v>96</v>
      </c>
      <c r="D6116" s="7">
        <v>10</v>
      </c>
      <c r="E6116" s="7">
        <v>1</v>
      </c>
      <c r="F6116" s="7">
        <v>375000</v>
      </c>
    </row>
    <row r="6117" spans="1:6" x14ac:dyDescent="0.2">
      <c r="A6117" s="7">
        <v>6116</v>
      </c>
      <c r="B6117" s="7">
        <v>40</v>
      </c>
      <c r="C6117" s="7" t="s">
        <v>96</v>
      </c>
      <c r="D6117" s="7">
        <v>20</v>
      </c>
      <c r="E6117" s="7">
        <v>1</v>
      </c>
      <c r="F6117" s="7">
        <v>997000</v>
      </c>
    </row>
    <row r="6118" spans="1:6" x14ac:dyDescent="0.2">
      <c r="A6118" s="7">
        <v>6117</v>
      </c>
      <c r="B6118" s="7">
        <v>27</v>
      </c>
      <c r="C6118" s="7" t="s">
        <v>97</v>
      </c>
      <c r="D6118" s="7">
        <v>15</v>
      </c>
      <c r="E6118" s="7">
        <v>1</v>
      </c>
      <c r="F6118" s="7">
        <v>612000</v>
      </c>
    </row>
    <row r="6119" spans="1:6" x14ac:dyDescent="0.2">
      <c r="A6119" s="7">
        <v>6118</v>
      </c>
      <c r="B6119" s="7">
        <v>23</v>
      </c>
      <c r="C6119" s="7" t="s">
        <v>96</v>
      </c>
      <c r="D6119" s="7">
        <v>10</v>
      </c>
      <c r="E6119" s="7">
        <v>1</v>
      </c>
      <c r="F6119" s="7">
        <v>966000</v>
      </c>
    </row>
    <row r="6120" spans="1:6" x14ac:dyDescent="0.2">
      <c r="A6120" s="7">
        <v>6119</v>
      </c>
      <c r="B6120" s="7">
        <v>21</v>
      </c>
      <c r="C6120" s="7" t="s">
        <v>97</v>
      </c>
      <c r="D6120" s="7">
        <v>15</v>
      </c>
      <c r="E6120" s="7">
        <v>1</v>
      </c>
      <c r="F6120" s="7">
        <v>777000</v>
      </c>
    </row>
    <row r="6121" spans="1:6" x14ac:dyDescent="0.2">
      <c r="A6121" s="7">
        <v>6120</v>
      </c>
      <c r="B6121" s="7">
        <v>51</v>
      </c>
      <c r="C6121" s="7" t="s">
        <v>96</v>
      </c>
      <c r="D6121" s="7">
        <v>10</v>
      </c>
      <c r="E6121" s="7">
        <v>1</v>
      </c>
      <c r="F6121" s="7">
        <v>358000</v>
      </c>
    </row>
    <row r="6122" spans="1:6" x14ac:dyDescent="0.2">
      <c r="A6122" s="7">
        <v>6121</v>
      </c>
      <c r="B6122" s="7">
        <v>42</v>
      </c>
      <c r="C6122" s="7" t="s">
        <v>96</v>
      </c>
      <c r="D6122" s="7">
        <v>10</v>
      </c>
      <c r="E6122" s="7">
        <v>1</v>
      </c>
      <c r="F6122" s="7">
        <v>246000</v>
      </c>
    </row>
    <row r="6123" spans="1:6" x14ac:dyDescent="0.2">
      <c r="A6123" s="7">
        <v>6122</v>
      </c>
      <c r="B6123" s="7">
        <v>35</v>
      </c>
      <c r="C6123" s="7" t="s">
        <v>97</v>
      </c>
      <c r="D6123" s="7">
        <v>10</v>
      </c>
      <c r="E6123" s="7">
        <v>1</v>
      </c>
      <c r="F6123" s="7">
        <v>207000</v>
      </c>
    </row>
    <row r="6124" spans="1:6" x14ac:dyDescent="0.2">
      <c r="A6124" s="7">
        <v>6123</v>
      </c>
      <c r="B6124" s="7">
        <v>43</v>
      </c>
      <c r="C6124" s="7" t="s">
        <v>97</v>
      </c>
      <c r="D6124" s="7">
        <v>10</v>
      </c>
      <c r="E6124" s="7">
        <v>1</v>
      </c>
      <c r="F6124" s="7">
        <v>556000</v>
      </c>
    </row>
    <row r="6125" spans="1:6" x14ac:dyDescent="0.2">
      <c r="A6125" s="7">
        <v>6124</v>
      </c>
      <c r="B6125" s="7">
        <v>36</v>
      </c>
      <c r="C6125" s="7" t="s">
        <v>97</v>
      </c>
      <c r="D6125" s="7">
        <v>20</v>
      </c>
      <c r="E6125" s="7">
        <v>1</v>
      </c>
      <c r="F6125" s="7">
        <v>321000</v>
      </c>
    </row>
    <row r="6126" spans="1:6" x14ac:dyDescent="0.2">
      <c r="A6126" s="7">
        <v>6125</v>
      </c>
      <c r="B6126" s="7">
        <v>30</v>
      </c>
      <c r="C6126" s="7" t="s">
        <v>97</v>
      </c>
      <c r="D6126" s="7">
        <v>10</v>
      </c>
      <c r="E6126" s="7">
        <v>1</v>
      </c>
      <c r="F6126" s="7">
        <v>754000</v>
      </c>
    </row>
    <row r="6127" spans="1:6" x14ac:dyDescent="0.2">
      <c r="A6127" s="7">
        <v>6126</v>
      </c>
      <c r="B6127" s="7">
        <v>32</v>
      </c>
      <c r="C6127" s="7" t="s">
        <v>96</v>
      </c>
      <c r="D6127" s="7">
        <v>20</v>
      </c>
      <c r="E6127" s="7">
        <v>1</v>
      </c>
      <c r="F6127" s="7">
        <v>729000</v>
      </c>
    </row>
    <row r="6128" spans="1:6" x14ac:dyDescent="0.2">
      <c r="A6128" s="7">
        <v>6127</v>
      </c>
      <c r="B6128" s="7">
        <v>21</v>
      </c>
      <c r="C6128" s="7" t="s">
        <v>96</v>
      </c>
      <c r="D6128" s="7">
        <v>20</v>
      </c>
      <c r="E6128" s="7">
        <v>1</v>
      </c>
      <c r="F6128" s="7">
        <v>505000</v>
      </c>
    </row>
    <row r="6129" spans="1:6" x14ac:dyDescent="0.2">
      <c r="A6129" s="7">
        <v>6128</v>
      </c>
      <c r="B6129" s="7">
        <v>56</v>
      </c>
      <c r="C6129" s="7" t="s">
        <v>96</v>
      </c>
      <c r="D6129" s="7">
        <v>20</v>
      </c>
      <c r="E6129" s="7">
        <v>1</v>
      </c>
      <c r="F6129" s="7">
        <v>40000</v>
      </c>
    </row>
    <row r="6130" spans="1:6" x14ac:dyDescent="0.2">
      <c r="A6130" s="7">
        <v>6129</v>
      </c>
      <c r="B6130" s="7">
        <v>20</v>
      </c>
      <c r="C6130" s="7" t="s">
        <v>97</v>
      </c>
      <c r="D6130" s="7">
        <v>10</v>
      </c>
      <c r="E6130" s="7">
        <v>1</v>
      </c>
      <c r="F6130" s="7">
        <v>502000</v>
      </c>
    </row>
    <row r="6131" spans="1:6" x14ac:dyDescent="0.2">
      <c r="A6131" s="7">
        <v>6130</v>
      </c>
      <c r="B6131" s="7">
        <v>52</v>
      </c>
      <c r="C6131" s="7" t="s">
        <v>97</v>
      </c>
      <c r="D6131" s="7">
        <v>10</v>
      </c>
      <c r="E6131" s="7">
        <v>1</v>
      </c>
      <c r="F6131" s="7">
        <v>769000</v>
      </c>
    </row>
    <row r="6132" spans="1:6" x14ac:dyDescent="0.2">
      <c r="A6132" s="7">
        <v>6131</v>
      </c>
      <c r="B6132" s="7">
        <v>41</v>
      </c>
      <c r="C6132" s="7" t="s">
        <v>97</v>
      </c>
      <c r="D6132" s="7">
        <v>10</v>
      </c>
      <c r="E6132" s="7">
        <v>1</v>
      </c>
      <c r="F6132" s="7">
        <v>144000</v>
      </c>
    </row>
    <row r="6133" spans="1:6" x14ac:dyDescent="0.2">
      <c r="A6133" s="7">
        <v>6132</v>
      </c>
      <c r="B6133" s="7">
        <v>32</v>
      </c>
      <c r="C6133" s="7" t="s">
        <v>97</v>
      </c>
      <c r="D6133" s="7">
        <v>20</v>
      </c>
      <c r="E6133" s="7">
        <v>1</v>
      </c>
      <c r="F6133" s="7">
        <v>264000</v>
      </c>
    </row>
    <row r="6134" spans="1:6" x14ac:dyDescent="0.2">
      <c r="A6134" s="7">
        <v>6133</v>
      </c>
      <c r="B6134" s="7">
        <v>31</v>
      </c>
      <c r="C6134" s="7" t="s">
        <v>97</v>
      </c>
      <c r="D6134" s="7">
        <v>15</v>
      </c>
      <c r="E6134" s="7">
        <v>1</v>
      </c>
      <c r="F6134" s="7">
        <v>601000</v>
      </c>
    </row>
    <row r="6135" spans="1:6" x14ac:dyDescent="0.2">
      <c r="A6135" s="7">
        <v>6134</v>
      </c>
      <c r="B6135" s="7">
        <v>33</v>
      </c>
      <c r="C6135" s="7" t="s">
        <v>97</v>
      </c>
      <c r="D6135" s="7">
        <v>20</v>
      </c>
      <c r="E6135" s="7">
        <v>1</v>
      </c>
      <c r="F6135" s="7">
        <v>237000</v>
      </c>
    </row>
    <row r="6136" spans="1:6" x14ac:dyDescent="0.2">
      <c r="A6136" s="7">
        <v>6135</v>
      </c>
      <c r="B6136" s="7">
        <v>34</v>
      </c>
      <c r="C6136" s="7" t="s">
        <v>96</v>
      </c>
      <c r="D6136" s="7">
        <v>15</v>
      </c>
      <c r="E6136" s="7">
        <v>1</v>
      </c>
      <c r="F6136" s="7">
        <v>755000</v>
      </c>
    </row>
    <row r="6137" spans="1:6" x14ac:dyDescent="0.2">
      <c r="A6137" s="7">
        <v>6136</v>
      </c>
      <c r="B6137" s="7">
        <v>49</v>
      </c>
      <c r="C6137" s="7" t="s">
        <v>96</v>
      </c>
      <c r="D6137" s="7">
        <v>10</v>
      </c>
      <c r="E6137" s="7">
        <v>1</v>
      </c>
      <c r="F6137" s="7">
        <v>207000</v>
      </c>
    </row>
    <row r="6138" spans="1:6" x14ac:dyDescent="0.2">
      <c r="A6138" s="7">
        <v>6137</v>
      </c>
      <c r="B6138" s="7">
        <v>36</v>
      </c>
      <c r="C6138" s="7" t="s">
        <v>96</v>
      </c>
      <c r="D6138" s="7">
        <v>10</v>
      </c>
      <c r="E6138" s="7">
        <v>1</v>
      </c>
      <c r="F6138" s="7">
        <v>540000</v>
      </c>
    </row>
    <row r="6139" spans="1:6" x14ac:dyDescent="0.2">
      <c r="A6139" s="7">
        <v>6138</v>
      </c>
      <c r="B6139" s="7">
        <v>53</v>
      </c>
      <c r="C6139" s="7" t="s">
        <v>97</v>
      </c>
      <c r="D6139" s="7">
        <v>15</v>
      </c>
      <c r="E6139" s="7">
        <v>1</v>
      </c>
      <c r="F6139" s="7">
        <v>803000</v>
      </c>
    </row>
    <row r="6140" spans="1:6" x14ac:dyDescent="0.2">
      <c r="A6140" s="7">
        <v>6139</v>
      </c>
      <c r="B6140" s="7">
        <v>33</v>
      </c>
      <c r="C6140" s="7" t="s">
        <v>96</v>
      </c>
      <c r="D6140" s="7">
        <v>15</v>
      </c>
      <c r="E6140" s="7">
        <v>1</v>
      </c>
      <c r="F6140" s="7">
        <v>390000</v>
      </c>
    </row>
    <row r="6141" spans="1:6" x14ac:dyDescent="0.2">
      <c r="A6141" s="7">
        <v>6140</v>
      </c>
      <c r="B6141" s="7">
        <v>25</v>
      </c>
      <c r="C6141" s="7" t="s">
        <v>97</v>
      </c>
      <c r="D6141" s="7">
        <v>10</v>
      </c>
      <c r="E6141" s="7">
        <v>1</v>
      </c>
      <c r="F6141" s="7">
        <v>347000</v>
      </c>
    </row>
    <row r="6142" spans="1:6" x14ac:dyDescent="0.2">
      <c r="A6142" s="7">
        <v>6141</v>
      </c>
      <c r="B6142" s="7">
        <v>57</v>
      </c>
      <c r="C6142" s="7" t="s">
        <v>96</v>
      </c>
      <c r="D6142" s="7">
        <v>10</v>
      </c>
      <c r="E6142" s="7">
        <v>1</v>
      </c>
      <c r="F6142" s="7">
        <v>696000</v>
      </c>
    </row>
    <row r="6143" spans="1:6" x14ac:dyDescent="0.2">
      <c r="A6143" s="7">
        <v>6142</v>
      </c>
      <c r="B6143" s="7">
        <v>20</v>
      </c>
      <c r="C6143" s="7" t="s">
        <v>96</v>
      </c>
      <c r="D6143" s="7">
        <v>15</v>
      </c>
      <c r="E6143" s="7">
        <v>1</v>
      </c>
      <c r="F6143" s="7">
        <v>232000</v>
      </c>
    </row>
    <row r="6144" spans="1:6" x14ac:dyDescent="0.2">
      <c r="A6144" s="7">
        <v>6143</v>
      </c>
      <c r="B6144" s="7">
        <v>44</v>
      </c>
      <c r="C6144" s="7" t="s">
        <v>97</v>
      </c>
      <c r="D6144" s="7">
        <v>15</v>
      </c>
      <c r="E6144" s="7">
        <v>1</v>
      </c>
      <c r="F6144" s="7">
        <v>833000</v>
      </c>
    </row>
    <row r="6145" spans="1:6" x14ac:dyDescent="0.2">
      <c r="A6145" s="7">
        <v>6144</v>
      </c>
      <c r="B6145" s="7">
        <v>43</v>
      </c>
      <c r="C6145" s="7" t="s">
        <v>97</v>
      </c>
      <c r="D6145" s="7">
        <v>10</v>
      </c>
      <c r="E6145" s="7">
        <v>1</v>
      </c>
      <c r="F6145" s="7">
        <v>867000</v>
      </c>
    </row>
    <row r="6146" spans="1:6" x14ac:dyDescent="0.2">
      <c r="A6146" s="7">
        <v>6145</v>
      </c>
      <c r="B6146" s="7">
        <v>27</v>
      </c>
      <c r="C6146" s="7" t="s">
        <v>97</v>
      </c>
      <c r="D6146" s="7">
        <v>10</v>
      </c>
      <c r="E6146" s="7">
        <v>1</v>
      </c>
      <c r="F6146" s="7">
        <v>409000</v>
      </c>
    </row>
    <row r="6147" spans="1:6" x14ac:dyDescent="0.2">
      <c r="A6147" s="7">
        <v>6146</v>
      </c>
      <c r="B6147" s="7">
        <v>53</v>
      </c>
      <c r="C6147" s="7" t="s">
        <v>97</v>
      </c>
      <c r="D6147" s="7">
        <v>10</v>
      </c>
      <c r="E6147" s="7">
        <v>1</v>
      </c>
      <c r="F6147" s="7">
        <v>867000</v>
      </c>
    </row>
    <row r="6148" spans="1:6" x14ac:dyDescent="0.2">
      <c r="A6148" s="7">
        <v>6147</v>
      </c>
      <c r="B6148" s="7">
        <v>52</v>
      </c>
      <c r="C6148" s="7" t="s">
        <v>97</v>
      </c>
      <c r="D6148" s="7">
        <v>15</v>
      </c>
      <c r="E6148" s="7">
        <v>1</v>
      </c>
      <c r="F6148" s="7">
        <v>126000</v>
      </c>
    </row>
    <row r="6149" spans="1:6" x14ac:dyDescent="0.2">
      <c r="A6149" s="7">
        <v>6148</v>
      </c>
      <c r="B6149" s="7">
        <v>59</v>
      </c>
      <c r="C6149" s="7" t="s">
        <v>96</v>
      </c>
      <c r="D6149" s="7">
        <v>10</v>
      </c>
      <c r="E6149" s="7">
        <v>1</v>
      </c>
      <c r="F6149" s="7">
        <v>433000</v>
      </c>
    </row>
    <row r="6150" spans="1:6" x14ac:dyDescent="0.2">
      <c r="A6150" s="7">
        <v>6149</v>
      </c>
      <c r="B6150" s="7">
        <v>31</v>
      </c>
      <c r="C6150" s="7" t="s">
        <v>97</v>
      </c>
      <c r="D6150" s="7">
        <v>20</v>
      </c>
      <c r="E6150" s="7">
        <v>1</v>
      </c>
      <c r="F6150" s="7">
        <v>103000</v>
      </c>
    </row>
    <row r="6151" spans="1:6" x14ac:dyDescent="0.2">
      <c r="A6151" s="7">
        <v>6150</v>
      </c>
      <c r="B6151" s="7">
        <v>33</v>
      </c>
      <c r="C6151" s="7" t="s">
        <v>97</v>
      </c>
      <c r="D6151" s="7">
        <v>20</v>
      </c>
      <c r="E6151" s="7">
        <v>1</v>
      </c>
      <c r="F6151" s="7">
        <v>687000</v>
      </c>
    </row>
    <row r="6152" spans="1:6" x14ac:dyDescent="0.2">
      <c r="A6152" s="7">
        <v>6151</v>
      </c>
      <c r="B6152" s="7">
        <v>44</v>
      </c>
      <c r="C6152" s="7" t="s">
        <v>96</v>
      </c>
      <c r="D6152" s="7">
        <v>10</v>
      </c>
      <c r="E6152" s="7">
        <v>1</v>
      </c>
      <c r="F6152" s="7">
        <v>801000</v>
      </c>
    </row>
    <row r="6153" spans="1:6" x14ac:dyDescent="0.2">
      <c r="A6153" s="7">
        <v>6152</v>
      </c>
      <c r="B6153" s="7">
        <v>36</v>
      </c>
      <c r="C6153" s="7" t="s">
        <v>96</v>
      </c>
      <c r="D6153" s="7">
        <v>10</v>
      </c>
      <c r="E6153" s="7">
        <v>1</v>
      </c>
      <c r="F6153" s="7">
        <v>492000</v>
      </c>
    </row>
    <row r="6154" spans="1:6" x14ac:dyDescent="0.2">
      <c r="A6154" s="7">
        <v>6153</v>
      </c>
      <c r="B6154" s="7">
        <v>41</v>
      </c>
      <c r="C6154" s="7" t="s">
        <v>97</v>
      </c>
      <c r="D6154" s="7">
        <v>10</v>
      </c>
      <c r="E6154" s="7">
        <v>1</v>
      </c>
      <c r="F6154" s="7">
        <v>648000</v>
      </c>
    </row>
    <row r="6155" spans="1:6" x14ac:dyDescent="0.2">
      <c r="A6155" s="7">
        <v>6154</v>
      </c>
      <c r="B6155" s="7">
        <v>40</v>
      </c>
      <c r="C6155" s="7" t="s">
        <v>97</v>
      </c>
      <c r="D6155" s="7">
        <v>15</v>
      </c>
      <c r="E6155" s="7">
        <v>1</v>
      </c>
      <c r="F6155" s="7">
        <v>912000</v>
      </c>
    </row>
    <row r="6156" spans="1:6" x14ac:dyDescent="0.2">
      <c r="A6156" s="7">
        <v>6155</v>
      </c>
      <c r="B6156" s="7">
        <v>41</v>
      </c>
      <c r="C6156" s="7" t="s">
        <v>97</v>
      </c>
      <c r="D6156" s="7">
        <v>15</v>
      </c>
      <c r="E6156" s="7">
        <v>1</v>
      </c>
      <c r="F6156" s="7">
        <v>598000</v>
      </c>
    </row>
    <row r="6157" spans="1:6" x14ac:dyDescent="0.2">
      <c r="A6157" s="7">
        <v>6156</v>
      </c>
      <c r="B6157" s="7">
        <v>56</v>
      </c>
      <c r="C6157" s="7" t="s">
        <v>97</v>
      </c>
      <c r="D6157" s="7">
        <v>20</v>
      </c>
      <c r="E6157" s="7">
        <v>1</v>
      </c>
      <c r="F6157" s="7">
        <v>169000</v>
      </c>
    </row>
    <row r="6158" spans="1:6" x14ac:dyDescent="0.2">
      <c r="A6158" s="7">
        <v>6157</v>
      </c>
      <c r="B6158" s="7">
        <v>21</v>
      </c>
      <c r="C6158" s="7" t="s">
        <v>96</v>
      </c>
      <c r="D6158" s="7">
        <v>10</v>
      </c>
      <c r="E6158" s="7">
        <v>1</v>
      </c>
      <c r="F6158" s="7">
        <v>400000</v>
      </c>
    </row>
    <row r="6159" spans="1:6" x14ac:dyDescent="0.2">
      <c r="A6159" s="7">
        <v>6158</v>
      </c>
      <c r="B6159" s="7">
        <v>43</v>
      </c>
      <c r="C6159" s="7" t="s">
        <v>97</v>
      </c>
      <c r="D6159" s="7">
        <v>10</v>
      </c>
      <c r="E6159" s="7">
        <v>1</v>
      </c>
      <c r="F6159" s="7">
        <v>465000</v>
      </c>
    </row>
    <row r="6160" spans="1:6" x14ac:dyDescent="0.2">
      <c r="A6160" s="7">
        <v>6159</v>
      </c>
      <c r="B6160" s="7">
        <v>48</v>
      </c>
      <c r="C6160" s="7" t="s">
        <v>96</v>
      </c>
      <c r="D6160" s="7">
        <v>10</v>
      </c>
      <c r="E6160" s="7">
        <v>1</v>
      </c>
      <c r="F6160" s="7">
        <v>785000</v>
      </c>
    </row>
    <row r="6161" spans="1:6" x14ac:dyDescent="0.2">
      <c r="A6161" s="7">
        <v>6160</v>
      </c>
      <c r="B6161" s="7">
        <v>29</v>
      </c>
      <c r="C6161" s="7" t="s">
        <v>97</v>
      </c>
      <c r="D6161" s="7">
        <v>20</v>
      </c>
      <c r="E6161" s="7">
        <v>1</v>
      </c>
      <c r="F6161" s="7">
        <v>307000</v>
      </c>
    </row>
    <row r="6162" spans="1:6" x14ac:dyDescent="0.2">
      <c r="A6162" s="7">
        <v>6161</v>
      </c>
      <c r="B6162" s="7">
        <v>53</v>
      </c>
      <c r="C6162" s="7" t="s">
        <v>96</v>
      </c>
      <c r="D6162" s="7">
        <v>10</v>
      </c>
      <c r="E6162" s="7">
        <v>1</v>
      </c>
      <c r="F6162" s="7">
        <v>274000</v>
      </c>
    </row>
    <row r="6163" spans="1:6" x14ac:dyDescent="0.2">
      <c r="A6163" s="7">
        <v>6162</v>
      </c>
      <c r="B6163" s="7">
        <v>28</v>
      </c>
      <c r="C6163" s="7" t="s">
        <v>97</v>
      </c>
      <c r="D6163" s="7">
        <v>15</v>
      </c>
      <c r="E6163" s="7">
        <v>1</v>
      </c>
      <c r="F6163" s="7">
        <v>361000</v>
      </c>
    </row>
    <row r="6164" spans="1:6" x14ac:dyDescent="0.2">
      <c r="A6164" s="7">
        <v>6163</v>
      </c>
      <c r="B6164" s="7">
        <v>33</v>
      </c>
      <c r="C6164" s="7" t="s">
        <v>96</v>
      </c>
      <c r="D6164" s="7">
        <v>20</v>
      </c>
      <c r="E6164" s="7">
        <v>1</v>
      </c>
      <c r="F6164" s="7">
        <v>62000</v>
      </c>
    </row>
    <row r="6165" spans="1:6" x14ac:dyDescent="0.2">
      <c r="A6165" s="7">
        <v>6164</v>
      </c>
      <c r="B6165" s="7">
        <v>29</v>
      </c>
      <c r="C6165" s="7" t="s">
        <v>97</v>
      </c>
      <c r="D6165" s="7">
        <v>20</v>
      </c>
      <c r="E6165" s="7">
        <v>1</v>
      </c>
      <c r="F6165" s="7">
        <v>813000</v>
      </c>
    </row>
    <row r="6166" spans="1:6" x14ac:dyDescent="0.2">
      <c r="A6166" s="7">
        <v>6165</v>
      </c>
      <c r="B6166" s="7">
        <v>24</v>
      </c>
      <c r="C6166" s="7" t="s">
        <v>96</v>
      </c>
      <c r="D6166" s="7">
        <v>10</v>
      </c>
      <c r="E6166" s="7">
        <v>1</v>
      </c>
      <c r="F6166" s="7">
        <v>496000</v>
      </c>
    </row>
    <row r="6167" spans="1:6" x14ac:dyDescent="0.2">
      <c r="A6167" s="7">
        <v>6166</v>
      </c>
      <c r="B6167" s="7">
        <v>45</v>
      </c>
      <c r="C6167" s="7" t="s">
        <v>96</v>
      </c>
      <c r="D6167" s="7">
        <v>10</v>
      </c>
      <c r="E6167" s="7">
        <v>1</v>
      </c>
      <c r="F6167" s="7">
        <v>667000</v>
      </c>
    </row>
    <row r="6168" spans="1:6" x14ac:dyDescent="0.2">
      <c r="A6168" s="7">
        <v>6167</v>
      </c>
      <c r="B6168" s="7">
        <v>47</v>
      </c>
      <c r="C6168" s="7" t="s">
        <v>96</v>
      </c>
      <c r="D6168" s="7">
        <v>15</v>
      </c>
      <c r="E6168" s="7">
        <v>1</v>
      </c>
      <c r="F6168" s="7">
        <v>970000</v>
      </c>
    </row>
    <row r="6169" spans="1:6" x14ac:dyDescent="0.2">
      <c r="A6169" s="7">
        <v>6168</v>
      </c>
      <c r="B6169" s="7">
        <v>48</v>
      </c>
      <c r="C6169" s="7" t="s">
        <v>97</v>
      </c>
      <c r="D6169" s="7">
        <v>20</v>
      </c>
      <c r="E6169" s="7">
        <v>1</v>
      </c>
      <c r="F6169" s="7">
        <v>75000</v>
      </c>
    </row>
    <row r="6170" spans="1:6" x14ac:dyDescent="0.2">
      <c r="A6170" s="7">
        <v>6169</v>
      </c>
      <c r="B6170" s="7">
        <v>27</v>
      </c>
      <c r="C6170" s="7" t="s">
        <v>96</v>
      </c>
      <c r="D6170" s="7">
        <v>10</v>
      </c>
      <c r="E6170" s="7">
        <v>1</v>
      </c>
      <c r="F6170" s="7">
        <v>149000</v>
      </c>
    </row>
    <row r="6171" spans="1:6" x14ac:dyDescent="0.2">
      <c r="A6171" s="7">
        <v>6170</v>
      </c>
      <c r="B6171" s="7">
        <v>49</v>
      </c>
      <c r="C6171" s="7" t="s">
        <v>97</v>
      </c>
      <c r="D6171" s="7">
        <v>10</v>
      </c>
      <c r="E6171" s="7">
        <v>1</v>
      </c>
      <c r="F6171" s="7">
        <v>765000</v>
      </c>
    </row>
    <row r="6172" spans="1:6" x14ac:dyDescent="0.2">
      <c r="A6172" s="7">
        <v>6171</v>
      </c>
      <c r="B6172" s="7">
        <v>58</v>
      </c>
      <c r="C6172" s="7" t="s">
        <v>96</v>
      </c>
      <c r="D6172" s="7">
        <v>10</v>
      </c>
      <c r="E6172" s="7">
        <v>1</v>
      </c>
      <c r="F6172" s="7">
        <v>244000</v>
      </c>
    </row>
    <row r="6173" spans="1:6" x14ac:dyDescent="0.2">
      <c r="A6173" s="7">
        <v>6172</v>
      </c>
      <c r="B6173" s="7">
        <v>42</v>
      </c>
      <c r="C6173" s="7" t="s">
        <v>96</v>
      </c>
      <c r="D6173" s="7">
        <v>10</v>
      </c>
      <c r="E6173" s="7">
        <v>1</v>
      </c>
      <c r="F6173" s="7">
        <v>518000</v>
      </c>
    </row>
    <row r="6174" spans="1:6" x14ac:dyDescent="0.2">
      <c r="A6174" s="7">
        <v>6173</v>
      </c>
      <c r="B6174" s="7">
        <v>26</v>
      </c>
      <c r="C6174" s="7" t="s">
        <v>97</v>
      </c>
      <c r="D6174" s="7">
        <v>10</v>
      </c>
      <c r="E6174" s="7">
        <v>1</v>
      </c>
      <c r="F6174" s="7">
        <v>262000</v>
      </c>
    </row>
    <row r="6175" spans="1:6" x14ac:dyDescent="0.2">
      <c r="A6175" s="7">
        <v>6174</v>
      </c>
      <c r="B6175" s="7">
        <v>29</v>
      </c>
      <c r="C6175" s="7" t="s">
        <v>96</v>
      </c>
      <c r="D6175" s="7">
        <v>15</v>
      </c>
      <c r="E6175" s="7">
        <v>1</v>
      </c>
      <c r="F6175" s="7">
        <v>385000</v>
      </c>
    </row>
    <row r="6176" spans="1:6" x14ac:dyDescent="0.2">
      <c r="A6176" s="7">
        <v>6175</v>
      </c>
      <c r="B6176" s="7">
        <v>36</v>
      </c>
      <c r="C6176" s="7" t="s">
        <v>96</v>
      </c>
      <c r="D6176" s="7">
        <v>15</v>
      </c>
      <c r="E6176" s="7">
        <v>1</v>
      </c>
      <c r="F6176" s="7">
        <v>977000</v>
      </c>
    </row>
    <row r="6177" spans="1:6" x14ac:dyDescent="0.2">
      <c r="A6177" s="7">
        <v>6176</v>
      </c>
      <c r="B6177" s="7">
        <v>58</v>
      </c>
      <c r="C6177" s="7" t="s">
        <v>96</v>
      </c>
      <c r="D6177" s="7">
        <v>20</v>
      </c>
      <c r="E6177" s="7">
        <v>1</v>
      </c>
      <c r="F6177" s="7">
        <v>438000</v>
      </c>
    </row>
    <row r="6178" spans="1:6" x14ac:dyDescent="0.2">
      <c r="A6178" s="7">
        <v>6177</v>
      </c>
      <c r="B6178" s="7">
        <v>30</v>
      </c>
      <c r="C6178" s="7" t="s">
        <v>96</v>
      </c>
      <c r="D6178" s="7">
        <v>15</v>
      </c>
      <c r="E6178" s="7">
        <v>1</v>
      </c>
      <c r="F6178" s="7">
        <v>361000</v>
      </c>
    </row>
    <row r="6179" spans="1:6" x14ac:dyDescent="0.2">
      <c r="A6179" s="7">
        <v>6178</v>
      </c>
      <c r="B6179" s="7">
        <v>30</v>
      </c>
      <c r="C6179" s="7" t="s">
        <v>96</v>
      </c>
      <c r="D6179" s="7">
        <v>20</v>
      </c>
      <c r="E6179" s="7">
        <v>1</v>
      </c>
      <c r="F6179" s="7">
        <v>725000</v>
      </c>
    </row>
    <row r="6180" spans="1:6" x14ac:dyDescent="0.2">
      <c r="A6180" s="7">
        <v>6179</v>
      </c>
      <c r="B6180" s="7">
        <v>20</v>
      </c>
      <c r="C6180" s="7" t="s">
        <v>96</v>
      </c>
      <c r="D6180" s="7">
        <v>10</v>
      </c>
      <c r="E6180" s="7">
        <v>1</v>
      </c>
      <c r="F6180" s="7">
        <v>485000</v>
      </c>
    </row>
    <row r="6181" spans="1:6" x14ac:dyDescent="0.2">
      <c r="A6181" s="7">
        <v>6180</v>
      </c>
      <c r="B6181" s="7">
        <v>32</v>
      </c>
      <c r="C6181" s="7" t="s">
        <v>97</v>
      </c>
      <c r="D6181" s="7">
        <v>15</v>
      </c>
      <c r="E6181" s="7">
        <v>1</v>
      </c>
      <c r="F6181" s="7">
        <v>15000</v>
      </c>
    </row>
    <row r="6182" spans="1:6" x14ac:dyDescent="0.2">
      <c r="A6182" s="7">
        <v>6181</v>
      </c>
      <c r="B6182" s="7">
        <v>47</v>
      </c>
      <c r="C6182" s="7" t="s">
        <v>96</v>
      </c>
      <c r="D6182" s="7">
        <v>20</v>
      </c>
      <c r="E6182" s="7">
        <v>1</v>
      </c>
      <c r="F6182" s="7">
        <v>473000</v>
      </c>
    </row>
    <row r="6183" spans="1:6" x14ac:dyDescent="0.2">
      <c r="A6183" s="7">
        <v>6182</v>
      </c>
      <c r="B6183" s="7">
        <v>50</v>
      </c>
      <c r="C6183" s="7" t="s">
        <v>97</v>
      </c>
      <c r="D6183" s="7">
        <v>10</v>
      </c>
      <c r="E6183" s="7">
        <v>1</v>
      </c>
      <c r="F6183" s="7">
        <v>303000</v>
      </c>
    </row>
    <row r="6184" spans="1:6" x14ac:dyDescent="0.2">
      <c r="A6184" s="7">
        <v>6183</v>
      </c>
      <c r="B6184" s="7">
        <v>24</v>
      </c>
      <c r="C6184" s="7" t="s">
        <v>96</v>
      </c>
      <c r="D6184" s="7">
        <v>10</v>
      </c>
      <c r="E6184" s="7">
        <v>1</v>
      </c>
      <c r="F6184" s="7">
        <v>127000</v>
      </c>
    </row>
    <row r="6185" spans="1:6" x14ac:dyDescent="0.2">
      <c r="A6185" s="7">
        <v>6184</v>
      </c>
      <c r="B6185" s="7">
        <v>23</v>
      </c>
      <c r="C6185" s="7" t="s">
        <v>97</v>
      </c>
      <c r="D6185" s="7">
        <v>10</v>
      </c>
      <c r="E6185" s="7">
        <v>1</v>
      </c>
      <c r="F6185" s="7">
        <v>251000</v>
      </c>
    </row>
    <row r="6186" spans="1:6" x14ac:dyDescent="0.2">
      <c r="A6186" s="7">
        <v>6185</v>
      </c>
      <c r="B6186" s="7">
        <v>48</v>
      </c>
      <c r="C6186" s="7" t="s">
        <v>97</v>
      </c>
      <c r="D6186" s="7">
        <v>15</v>
      </c>
      <c r="E6186" s="7">
        <v>1</v>
      </c>
      <c r="F6186" s="7">
        <v>190000</v>
      </c>
    </row>
    <row r="6187" spans="1:6" x14ac:dyDescent="0.2">
      <c r="A6187" s="7">
        <v>6186</v>
      </c>
      <c r="B6187" s="7">
        <v>39</v>
      </c>
      <c r="C6187" s="7" t="s">
        <v>96</v>
      </c>
      <c r="D6187" s="7">
        <v>10</v>
      </c>
      <c r="E6187" s="7">
        <v>1</v>
      </c>
      <c r="F6187" s="7">
        <v>593000</v>
      </c>
    </row>
    <row r="6188" spans="1:6" x14ac:dyDescent="0.2">
      <c r="A6188" s="7">
        <v>6187</v>
      </c>
      <c r="B6188" s="7">
        <v>20</v>
      </c>
      <c r="C6188" s="7" t="s">
        <v>97</v>
      </c>
      <c r="D6188" s="7">
        <v>15</v>
      </c>
      <c r="E6188" s="7">
        <v>1</v>
      </c>
      <c r="F6188" s="7">
        <v>513000</v>
      </c>
    </row>
    <row r="6189" spans="1:6" x14ac:dyDescent="0.2">
      <c r="A6189" s="7">
        <v>6188</v>
      </c>
      <c r="B6189" s="7">
        <v>40</v>
      </c>
      <c r="C6189" s="7" t="s">
        <v>97</v>
      </c>
      <c r="D6189" s="7">
        <v>10</v>
      </c>
      <c r="E6189" s="7">
        <v>1</v>
      </c>
      <c r="F6189" s="7">
        <v>877000</v>
      </c>
    </row>
    <row r="6190" spans="1:6" x14ac:dyDescent="0.2">
      <c r="A6190" s="7">
        <v>6189</v>
      </c>
      <c r="B6190" s="7">
        <v>48</v>
      </c>
      <c r="C6190" s="7" t="s">
        <v>97</v>
      </c>
      <c r="D6190" s="7">
        <v>20</v>
      </c>
      <c r="E6190" s="7">
        <v>1</v>
      </c>
      <c r="F6190" s="7">
        <v>853000</v>
      </c>
    </row>
    <row r="6191" spans="1:6" x14ac:dyDescent="0.2">
      <c r="A6191" s="7">
        <v>6190</v>
      </c>
      <c r="B6191" s="7">
        <v>58</v>
      </c>
      <c r="C6191" s="7" t="s">
        <v>97</v>
      </c>
      <c r="D6191" s="7">
        <v>20</v>
      </c>
      <c r="E6191" s="7">
        <v>1</v>
      </c>
      <c r="F6191" s="7">
        <v>282000</v>
      </c>
    </row>
    <row r="6192" spans="1:6" x14ac:dyDescent="0.2">
      <c r="A6192" s="7">
        <v>6191</v>
      </c>
      <c r="B6192" s="7">
        <v>25</v>
      </c>
      <c r="C6192" s="7" t="s">
        <v>96</v>
      </c>
      <c r="D6192" s="7">
        <v>20</v>
      </c>
      <c r="E6192" s="7">
        <v>1</v>
      </c>
      <c r="F6192" s="7">
        <v>990000</v>
      </c>
    </row>
    <row r="6193" spans="1:6" x14ac:dyDescent="0.2">
      <c r="A6193" s="7">
        <v>6192</v>
      </c>
      <c r="B6193" s="7">
        <v>23</v>
      </c>
      <c r="C6193" s="7" t="s">
        <v>97</v>
      </c>
      <c r="D6193" s="7">
        <v>15</v>
      </c>
      <c r="E6193" s="7">
        <v>1</v>
      </c>
      <c r="F6193" s="7">
        <v>507000</v>
      </c>
    </row>
    <row r="6194" spans="1:6" x14ac:dyDescent="0.2">
      <c r="A6194" s="7">
        <v>6193</v>
      </c>
      <c r="B6194" s="7">
        <v>50</v>
      </c>
      <c r="C6194" s="7" t="s">
        <v>96</v>
      </c>
      <c r="D6194" s="7">
        <v>15</v>
      </c>
      <c r="E6194" s="7">
        <v>1</v>
      </c>
      <c r="F6194" s="7">
        <v>689000</v>
      </c>
    </row>
    <row r="6195" spans="1:6" x14ac:dyDescent="0.2">
      <c r="A6195" s="7">
        <v>6194</v>
      </c>
      <c r="B6195" s="7">
        <v>42</v>
      </c>
      <c r="C6195" s="7" t="s">
        <v>97</v>
      </c>
      <c r="D6195" s="7">
        <v>10</v>
      </c>
      <c r="E6195" s="7">
        <v>1</v>
      </c>
      <c r="F6195" s="7">
        <v>929000</v>
      </c>
    </row>
    <row r="6196" spans="1:6" x14ac:dyDescent="0.2">
      <c r="A6196" s="7">
        <v>6195</v>
      </c>
      <c r="B6196" s="7">
        <v>57</v>
      </c>
      <c r="C6196" s="7" t="s">
        <v>96</v>
      </c>
      <c r="D6196" s="7">
        <v>15</v>
      </c>
      <c r="E6196" s="7">
        <v>1</v>
      </c>
      <c r="F6196" s="7">
        <v>282000</v>
      </c>
    </row>
    <row r="6197" spans="1:6" x14ac:dyDescent="0.2">
      <c r="A6197" s="7">
        <v>6196</v>
      </c>
      <c r="B6197" s="7">
        <v>59</v>
      </c>
      <c r="C6197" s="7" t="s">
        <v>97</v>
      </c>
      <c r="D6197" s="7">
        <v>20</v>
      </c>
      <c r="E6197" s="7">
        <v>1</v>
      </c>
      <c r="F6197" s="7">
        <v>257000</v>
      </c>
    </row>
    <row r="6198" spans="1:6" x14ac:dyDescent="0.2">
      <c r="A6198" s="7">
        <v>6197</v>
      </c>
      <c r="B6198" s="7">
        <v>27</v>
      </c>
      <c r="C6198" s="7" t="s">
        <v>97</v>
      </c>
      <c r="D6198" s="7">
        <v>15</v>
      </c>
      <c r="E6198" s="7">
        <v>1</v>
      </c>
      <c r="F6198" s="7">
        <v>603000</v>
      </c>
    </row>
    <row r="6199" spans="1:6" x14ac:dyDescent="0.2">
      <c r="A6199" s="7">
        <v>6198</v>
      </c>
      <c r="B6199" s="7">
        <v>33</v>
      </c>
      <c r="C6199" s="7" t="s">
        <v>96</v>
      </c>
      <c r="D6199" s="7">
        <v>15</v>
      </c>
      <c r="E6199" s="7">
        <v>1</v>
      </c>
      <c r="F6199" s="7">
        <v>611000</v>
      </c>
    </row>
    <row r="6200" spans="1:6" x14ac:dyDescent="0.2">
      <c r="A6200" s="7">
        <v>6199</v>
      </c>
      <c r="B6200" s="7">
        <v>21</v>
      </c>
      <c r="C6200" s="7" t="s">
        <v>96</v>
      </c>
      <c r="D6200" s="7">
        <v>20</v>
      </c>
      <c r="E6200" s="7">
        <v>1</v>
      </c>
      <c r="F6200" s="7">
        <v>672000</v>
      </c>
    </row>
    <row r="6201" spans="1:6" x14ac:dyDescent="0.2">
      <c r="A6201" s="7">
        <v>6200</v>
      </c>
      <c r="B6201" s="7">
        <v>48</v>
      </c>
      <c r="C6201" s="7" t="s">
        <v>96</v>
      </c>
      <c r="D6201" s="7">
        <v>15</v>
      </c>
      <c r="E6201" s="7">
        <v>1</v>
      </c>
      <c r="F6201" s="7">
        <v>797000</v>
      </c>
    </row>
    <row r="6202" spans="1:6" x14ac:dyDescent="0.2">
      <c r="A6202" s="7">
        <v>6201</v>
      </c>
      <c r="B6202" s="7">
        <v>41</v>
      </c>
      <c r="C6202" s="7" t="s">
        <v>96</v>
      </c>
      <c r="D6202" s="7">
        <v>15</v>
      </c>
      <c r="E6202" s="7">
        <v>1</v>
      </c>
      <c r="F6202" s="7">
        <v>689000</v>
      </c>
    </row>
    <row r="6203" spans="1:6" x14ac:dyDescent="0.2">
      <c r="A6203" s="7">
        <v>6202</v>
      </c>
      <c r="B6203" s="7">
        <v>59</v>
      </c>
      <c r="C6203" s="7" t="s">
        <v>97</v>
      </c>
      <c r="D6203" s="7">
        <v>10</v>
      </c>
      <c r="E6203" s="7">
        <v>1</v>
      </c>
      <c r="F6203" s="7">
        <v>998000</v>
      </c>
    </row>
    <row r="6204" spans="1:6" x14ac:dyDescent="0.2">
      <c r="A6204" s="7">
        <v>6203</v>
      </c>
      <c r="B6204" s="7">
        <v>38</v>
      </c>
      <c r="C6204" s="7" t="s">
        <v>97</v>
      </c>
      <c r="D6204" s="7">
        <v>10</v>
      </c>
      <c r="E6204" s="7">
        <v>1</v>
      </c>
      <c r="F6204" s="7">
        <v>756000</v>
      </c>
    </row>
    <row r="6205" spans="1:6" x14ac:dyDescent="0.2">
      <c r="A6205" s="7">
        <v>6204</v>
      </c>
      <c r="B6205" s="7">
        <v>49</v>
      </c>
      <c r="C6205" s="7" t="s">
        <v>97</v>
      </c>
      <c r="D6205" s="7">
        <v>20</v>
      </c>
      <c r="E6205" s="7">
        <v>1</v>
      </c>
      <c r="F6205" s="7">
        <v>924000</v>
      </c>
    </row>
    <row r="6206" spans="1:6" x14ac:dyDescent="0.2">
      <c r="A6206" s="7">
        <v>6205</v>
      </c>
      <c r="B6206" s="7">
        <v>47</v>
      </c>
      <c r="C6206" s="7" t="s">
        <v>96</v>
      </c>
      <c r="D6206" s="7">
        <v>20</v>
      </c>
      <c r="E6206" s="7">
        <v>1</v>
      </c>
      <c r="F6206" s="7">
        <v>190000</v>
      </c>
    </row>
    <row r="6207" spans="1:6" x14ac:dyDescent="0.2">
      <c r="A6207" s="7">
        <v>6206</v>
      </c>
      <c r="B6207" s="7">
        <v>27</v>
      </c>
      <c r="C6207" s="7" t="s">
        <v>97</v>
      </c>
      <c r="D6207" s="7">
        <v>10</v>
      </c>
      <c r="E6207" s="7">
        <v>1</v>
      </c>
      <c r="F6207" s="7">
        <v>25000</v>
      </c>
    </row>
    <row r="6208" spans="1:6" x14ac:dyDescent="0.2">
      <c r="A6208" s="7">
        <v>6207</v>
      </c>
      <c r="B6208" s="7">
        <v>36</v>
      </c>
      <c r="C6208" s="7" t="s">
        <v>96</v>
      </c>
      <c r="D6208" s="7">
        <v>20</v>
      </c>
      <c r="E6208" s="7">
        <v>1</v>
      </c>
      <c r="F6208" s="7">
        <v>62000</v>
      </c>
    </row>
    <row r="6209" spans="1:6" x14ac:dyDescent="0.2">
      <c r="A6209" s="7">
        <v>6208</v>
      </c>
      <c r="B6209" s="7">
        <v>29</v>
      </c>
      <c r="C6209" s="7" t="s">
        <v>96</v>
      </c>
      <c r="D6209" s="7">
        <v>10</v>
      </c>
      <c r="E6209" s="7">
        <v>1</v>
      </c>
      <c r="F6209" s="7">
        <v>548000</v>
      </c>
    </row>
    <row r="6210" spans="1:6" x14ac:dyDescent="0.2">
      <c r="A6210" s="7">
        <v>6209</v>
      </c>
      <c r="B6210" s="7">
        <v>33</v>
      </c>
      <c r="C6210" s="7" t="s">
        <v>97</v>
      </c>
      <c r="D6210" s="7">
        <v>10</v>
      </c>
      <c r="E6210" s="7">
        <v>1</v>
      </c>
      <c r="F6210" s="7">
        <v>990000</v>
      </c>
    </row>
    <row r="6211" spans="1:6" x14ac:dyDescent="0.2">
      <c r="A6211" s="7">
        <v>6210</v>
      </c>
      <c r="B6211" s="7">
        <v>42</v>
      </c>
      <c r="C6211" s="7" t="s">
        <v>96</v>
      </c>
      <c r="D6211" s="7">
        <v>20</v>
      </c>
      <c r="E6211" s="7">
        <v>1</v>
      </c>
      <c r="F6211" s="7">
        <v>960000</v>
      </c>
    </row>
    <row r="6212" spans="1:6" x14ac:dyDescent="0.2">
      <c r="A6212" s="7">
        <v>6211</v>
      </c>
      <c r="B6212" s="7">
        <v>33</v>
      </c>
      <c r="C6212" s="7" t="s">
        <v>96</v>
      </c>
      <c r="D6212" s="7">
        <v>10</v>
      </c>
      <c r="E6212" s="7">
        <v>1</v>
      </c>
      <c r="F6212" s="7">
        <v>167000</v>
      </c>
    </row>
    <row r="6213" spans="1:6" x14ac:dyDescent="0.2">
      <c r="A6213" s="7">
        <v>6212</v>
      </c>
      <c r="B6213" s="7">
        <v>20</v>
      </c>
      <c r="C6213" s="7" t="s">
        <v>97</v>
      </c>
      <c r="D6213" s="7">
        <v>15</v>
      </c>
      <c r="E6213" s="7">
        <v>1</v>
      </c>
      <c r="F6213" s="7">
        <v>260000</v>
      </c>
    </row>
    <row r="6214" spans="1:6" x14ac:dyDescent="0.2">
      <c r="A6214" s="7">
        <v>6213</v>
      </c>
      <c r="B6214" s="7">
        <v>24</v>
      </c>
      <c r="C6214" s="7" t="s">
        <v>97</v>
      </c>
      <c r="D6214" s="7">
        <v>20</v>
      </c>
      <c r="E6214" s="7">
        <v>1</v>
      </c>
      <c r="F6214" s="7">
        <v>978000</v>
      </c>
    </row>
    <row r="6215" spans="1:6" x14ac:dyDescent="0.2">
      <c r="A6215" s="7">
        <v>6214</v>
      </c>
      <c r="B6215" s="7">
        <v>55</v>
      </c>
      <c r="C6215" s="7" t="s">
        <v>96</v>
      </c>
      <c r="D6215" s="7">
        <v>15</v>
      </c>
      <c r="E6215" s="7">
        <v>1</v>
      </c>
      <c r="F6215" s="7">
        <v>129000</v>
      </c>
    </row>
    <row r="6216" spans="1:6" x14ac:dyDescent="0.2">
      <c r="A6216" s="7">
        <v>6215</v>
      </c>
      <c r="B6216" s="7">
        <v>35</v>
      </c>
      <c r="C6216" s="7" t="s">
        <v>97</v>
      </c>
      <c r="D6216" s="7">
        <v>20</v>
      </c>
      <c r="E6216" s="7">
        <v>1</v>
      </c>
      <c r="F6216" s="7">
        <v>365000</v>
      </c>
    </row>
    <row r="6217" spans="1:6" x14ac:dyDescent="0.2">
      <c r="A6217" s="7">
        <v>6216</v>
      </c>
      <c r="B6217" s="7">
        <v>37</v>
      </c>
      <c r="C6217" s="7" t="s">
        <v>97</v>
      </c>
      <c r="D6217" s="7">
        <v>20</v>
      </c>
      <c r="E6217" s="7">
        <v>1</v>
      </c>
      <c r="F6217" s="7">
        <v>158000</v>
      </c>
    </row>
    <row r="6218" spans="1:6" x14ac:dyDescent="0.2">
      <c r="A6218" s="7">
        <v>6217</v>
      </c>
      <c r="B6218" s="7">
        <v>25</v>
      </c>
      <c r="C6218" s="7" t="s">
        <v>97</v>
      </c>
      <c r="D6218" s="7">
        <v>10</v>
      </c>
      <c r="E6218" s="7">
        <v>1</v>
      </c>
      <c r="F6218" s="7">
        <v>238000</v>
      </c>
    </row>
    <row r="6219" spans="1:6" x14ac:dyDescent="0.2">
      <c r="A6219" s="7">
        <v>6218</v>
      </c>
      <c r="B6219" s="7">
        <v>53</v>
      </c>
      <c r="C6219" s="7" t="s">
        <v>97</v>
      </c>
      <c r="D6219" s="7">
        <v>10</v>
      </c>
      <c r="E6219" s="7">
        <v>1</v>
      </c>
      <c r="F6219" s="7">
        <v>665000</v>
      </c>
    </row>
    <row r="6220" spans="1:6" x14ac:dyDescent="0.2">
      <c r="A6220" s="7">
        <v>6219</v>
      </c>
      <c r="B6220" s="7">
        <v>46</v>
      </c>
      <c r="C6220" s="7" t="s">
        <v>97</v>
      </c>
      <c r="D6220" s="7">
        <v>15</v>
      </c>
      <c r="E6220" s="7">
        <v>1</v>
      </c>
      <c r="F6220" s="7">
        <v>879000</v>
      </c>
    </row>
    <row r="6221" spans="1:6" x14ac:dyDescent="0.2">
      <c r="A6221" s="7">
        <v>6220</v>
      </c>
      <c r="B6221" s="7">
        <v>23</v>
      </c>
      <c r="C6221" s="7" t="s">
        <v>97</v>
      </c>
      <c r="D6221" s="7">
        <v>15</v>
      </c>
      <c r="E6221" s="7">
        <v>1</v>
      </c>
      <c r="F6221" s="7">
        <v>494000</v>
      </c>
    </row>
    <row r="6222" spans="1:6" x14ac:dyDescent="0.2">
      <c r="A6222" s="7">
        <v>6221</v>
      </c>
      <c r="B6222" s="7">
        <v>40</v>
      </c>
      <c r="C6222" s="7" t="s">
        <v>97</v>
      </c>
      <c r="D6222" s="7">
        <v>20</v>
      </c>
      <c r="E6222" s="7">
        <v>1</v>
      </c>
      <c r="F6222" s="7">
        <v>134000</v>
      </c>
    </row>
    <row r="6223" spans="1:6" x14ac:dyDescent="0.2">
      <c r="A6223" s="7">
        <v>6222</v>
      </c>
      <c r="B6223" s="7">
        <v>52</v>
      </c>
      <c r="C6223" s="7" t="s">
        <v>96</v>
      </c>
      <c r="D6223" s="7">
        <v>20</v>
      </c>
      <c r="E6223" s="7">
        <v>1</v>
      </c>
      <c r="F6223" s="7">
        <v>836000</v>
      </c>
    </row>
    <row r="6224" spans="1:6" x14ac:dyDescent="0.2">
      <c r="A6224" s="7">
        <v>6223</v>
      </c>
      <c r="B6224" s="7">
        <v>23</v>
      </c>
      <c r="C6224" s="7" t="s">
        <v>97</v>
      </c>
      <c r="D6224" s="7">
        <v>10</v>
      </c>
      <c r="E6224" s="7">
        <v>1</v>
      </c>
      <c r="F6224" s="7">
        <v>718000</v>
      </c>
    </row>
    <row r="6225" spans="1:6" x14ac:dyDescent="0.2">
      <c r="A6225" s="7">
        <v>6224</v>
      </c>
      <c r="B6225" s="7">
        <v>39</v>
      </c>
      <c r="C6225" s="7" t="s">
        <v>96</v>
      </c>
      <c r="D6225" s="7">
        <v>15</v>
      </c>
      <c r="E6225" s="7">
        <v>1</v>
      </c>
      <c r="F6225" s="7">
        <v>905000</v>
      </c>
    </row>
    <row r="6226" spans="1:6" x14ac:dyDescent="0.2">
      <c r="A6226" s="7">
        <v>6225</v>
      </c>
      <c r="B6226" s="7">
        <v>53</v>
      </c>
      <c r="C6226" s="7" t="s">
        <v>96</v>
      </c>
      <c r="D6226" s="7">
        <v>20</v>
      </c>
      <c r="E6226" s="7">
        <v>1</v>
      </c>
      <c r="F6226" s="7">
        <v>667000</v>
      </c>
    </row>
    <row r="6227" spans="1:6" x14ac:dyDescent="0.2">
      <c r="A6227" s="7">
        <v>6226</v>
      </c>
      <c r="B6227" s="7">
        <v>27</v>
      </c>
      <c r="C6227" s="7" t="s">
        <v>96</v>
      </c>
      <c r="D6227" s="7">
        <v>10</v>
      </c>
      <c r="E6227" s="7">
        <v>1</v>
      </c>
      <c r="F6227" s="7">
        <v>953000</v>
      </c>
    </row>
    <row r="6228" spans="1:6" x14ac:dyDescent="0.2">
      <c r="A6228" s="7">
        <v>6227</v>
      </c>
      <c r="B6228" s="7">
        <v>51</v>
      </c>
      <c r="C6228" s="7" t="s">
        <v>96</v>
      </c>
      <c r="D6228" s="7">
        <v>10</v>
      </c>
      <c r="E6228" s="7">
        <v>1</v>
      </c>
      <c r="F6228" s="7">
        <v>654000</v>
      </c>
    </row>
    <row r="6229" spans="1:6" x14ac:dyDescent="0.2">
      <c r="A6229" s="7">
        <v>6228</v>
      </c>
      <c r="B6229" s="7">
        <v>47</v>
      </c>
      <c r="C6229" s="7" t="s">
        <v>96</v>
      </c>
      <c r="D6229" s="7">
        <v>15</v>
      </c>
      <c r="E6229" s="7">
        <v>1</v>
      </c>
      <c r="F6229" s="7">
        <v>404000</v>
      </c>
    </row>
    <row r="6230" spans="1:6" x14ac:dyDescent="0.2">
      <c r="A6230" s="7">
        <v>6229</v>
      </c>
      <c r="B6230" s="7">
        <v>41</v>
      </c>
      <c r="C6230" s="7" t="s">
        <v>97</v>
      </c>
      <c r="D6230" s="7">
        <v>15</v>
      </c>
      <c r="E6230" s="7">
        <v>1</v>
      </c>
      <c r="F6230" s="7">
        <v>335000</v>
      </c>
    </row>
    <row r="6231" spans="1:6" x14ac:dyDescent="0.2">
      <c r="A6231" s="7">
        <v>6230</v>
      </c>
      <c r="B6231" s="7">
        <v>40</v>
      </c>
      <c r="C6231" s="7" t="s">
        <v>96</v>
      </c>
      <c r="D6231" s="7">
        <v>10</v>
      </c>
      <c r="E6231" s="7">
        <v>1</v>
      </c>
      <c r="F6231" s="7">
        <v>128000</v>
      </c>
    </row>
    <row r="6232" spans="1:6" x14ac:dyDescent="0.2">
      <c r="A6232" s="7">
        <v>6231</v>
      </c>
      <c r="B6232" s="7">
        <v>59</v>
      </c>
      <c r="C6232" s="7" t="s">
        <v>97</v>
      </c>
      <c r="D6232" s="7">
        <v>15</v>
      </c>
      <c r="E6232" s="7">
        <v>1</v>
      </c>
      <c r="F6232" s="7">
        <v>853000</v>
      </c>
    </row>
    <row r="6233" spans="1:6" x14ac:dyDescent="0.2">
      <c r="A6233" s="7">
        <v>6232</v>
      </c>
      <c r="B6233" s="7">
        <v>46</v>
      </c>
      <c r="C6233" s="7" t="s">
        <v>96</v>
      </c>
      <c r="D6233" s="7">
        <v>20</v>
      </c>
      <c r="E6233" s="7">
        <v>1</v>
      </c>
      <c r="F6233" s="7">
        <v>109000</v>
      </c>
    </row>
    <row r="6234" spans="1:6" x14ac:dyDescent="0.2">
      <c r="A6234" s="7">
        <v>6233</v>
      </c>
      <c r="B6234" s="7">
        <v>38</v>
      </c>
      <c r="C6234" s="7" t="s">
        <v>96</v>
      </c>
      <c r="D6234" s="7">
        <v>20</v>
      </c>
      <c r="E6234" s="7">
        <v>1</v>
      </c>
      <c r="F6234" s="7">
        <v>514000</v>
      </c>
    </row>
    <row r="6235" spans="1:6" x14ac:dyDescent="0.2">
      <c r="A6235" s="7">
        <v>6234</v>
      </c>
      <c r="B6235" s="7">
        <v>34</v>
      </c>
      <c r="C6235" s="7" t="s">
        <v>96</v>
      </c>
      <c r="D6235" s="7">
        <v>10</v>
      </c>
      <c r="E6235" s="7">
        <v>1</v>
      </c>
      <c r="F6235" s="7">
        <v>542000</v>
      </c>
    </row>
    <row r="6236" spans="1:6" x14ac:dyDescent="0.2">
      <c r="A6236" s="7">
        <v>6235</v>
      </c>
      <c r="B6236" s="7">
        <v>20</v>
      </c>
      <c r="C6236" s="7" t="s">
        <v>96</v>
      </c>
      <c r="D6236" s="7">
        <v>10</v>
      </c>
      <c r="E6236" s="7">
        <v>1</v>
      </c>
      <c r="F6236" s="7">
        <v>807000</v>
      </c>
    </row>
    <row r="6237" spans="1:6" x14ac:dyDescent="0.2">
      <c r="A6237" s="7">
        <v>6236</v>
      </c>
      <c r="B6237" s="7">
        <v>36</v>
      </c>
      <c r="C6237" s="7" t="s">
        <v>97</v>
      </c>
      <c r="D6237" s="7">
        <v>15</v>
      </c>
      <c r="E6237" s="7">
        <v>1</v>
      </c>
      <c r="F6237" s="7">
        <v>959000</v>
      </c>
    </row>
    <row r="6238" spans="1:6" x14ac:dyDescent="0.2">
      <c r="A6238" s="7">
        <v>6237</v>
      </c>
      <c r="B6238" s="7">
        <v>55</v>
      </c>
      <c r="C6238" s="7" t="s">
        <v>96</v>
      </c>
      <c r="D6238" s="7">
        <v>20</v>
      </c>
      <c r="E6238" s="7">
        <v>1</v>
      </c>
      <c r="F6238" s="7">
        <v>12000</v>
      </c>
    </row>
    <row r="6239" spans="1:6" x14ac:dyDescent="0.2">
      <c r="A6239" s="7">
        <v>6238</v>
      </c>
      <c r="B6239" s="7">
        <v>48</v>
      </c>
      <c r="C6239" s="7" t="s">
        <v>97</v>
      </c>
      <c r="D6239" s="7">
        <v>10</v>
      </c>
      <c r="E6239" s="7">
        <v>1</v>
      </c>
      <c r="F6239" s="7">
        <v>821000</v>
      </c>
    </row>
    <row r="6240" spans="1:6" x14ac:dyDescent="0.2">
      <c r="A6240" s="7">
        <v>6239</v>
      </c>
      <c r="B6240" s="7">
        <v>23</v>
      </c>
      <c r="C6240" s="7" t="s">
        <v>96</v>
      </c>
      <c r="D6240" s="7">
        <v>15</v>
      </c>
      <c r="E6240" s="7">
        <v>1</v>
      </c>
      <c r="F6240" s="7">
        <v>713000</v>
      </c>
    </row>
    <row r="6241" spans="1:6" x14ac:dyDescent="0.2">
      <c r="A6241" s="7">
        <v>6240</v>
      </c>
      <c r="B6241" s="7">
        <v>43</v>
      </c>
      <c r="C6241" s="7" t="s">
        <v>96</v>
      </c>
      <c r="D6241" s="7">
        <v>15</v>
      </c>
      <c r="E6241" s="7">
        <v>1</v>
      </c>
      <c r="F6241" s="7">
        <v>701000</v>
      </c>
    </row>
    <row r="6242" spans="1:6" x14ac:dyDescent="0.2">
      <c r="A6242" s="7">
        <v>6241</v>
      </c>
      <c r="B6242" s="7">
        <v>33</v>
      </c>
      <c r="C6242" s="7" t="s">
        <v>96</v>
      </c>
      <c r="D6242" s="7">
        <v>10</v>
      </c>
      <c r="E6242" s="7">
        <v>1</v>
      </c>
      <c r="F6242" s="7">
        <v>191000</v>
      </c>
    </row>
    <row r="6243" spans="1:6" x14ac:dyDescent="0.2">
      <c r="A6243" s="7">
        <v>6242</v>
      </c>
      <c r="B6243" s="7">
        <v>31</v>
      </c>
      <c r="C6243" s="7" t="s">
        <v>97</v>
      </c>
      <c r="D6243" s="7">
        <v>10</v>
      </c>
      <c r="E6243" s="7">
        <v>1</v>
      </c>
      <c r="F6243" s="7">
        <v>88000</v>
      </c>
    </row>
    <row r="6244" spans="1:6" x14ac:dyDescent="0.2">
      <c r="A6244" s="7">
        <v>6243</v>
      </c>
      <c r="B6244" s="7">
        <v>41</v>
      </c>
      <c r="C6244" s="7" t="s">
        <v>97</v>
      </c>
      <c r="D6244" s="7">
        <v>20</v>
      </c>
      <c r="E6244" s="7">
        <v>1</v>
      </c>
      <c r="F6244" s="7">
        <v>896000</v>
      </c>
    </row>
    <row r="6245" spans="1:6" x14ac:dyDescent="0.2">
      <c r="A6245" s="7">
        <v>6244</v>
      </c>
      <c r="B6245" s="7">
        <v>46</v>
      </c>
      <c r="C6245" s="7" t="s">
        <v>96</v>
      </c>
      <c r="D6245" s="7">
        <v>20</v>
      </c>
      <c r="E6245" s="7">
        <v>1</v>
      </c>
      <c r="F6245" s="7">
        <v>148000</v>
      </c>
    </row>
    <row r="6246" spans="1:6" x14ac:dyDescent="0.2">
      <c r="A6246" s="7">
        <v>6245</v>
      </c>
      <c r="B6246" s="7">
        <v>22</v>
      </c>
      <c r="C6246" s="7" t="s">
        <v>97</v>
      </c>
      <c r="D6246" s="7">
        <v>10</v>
      </c>
      <c r="E6246" s="7">
        <v>1</v>
      </c>
      <c r="F6246" s="7">
        <v>338000</v>
      </c>
    </row>
    <row r="6247" spans="1:6" x14ac:dyDescent="0.2">
      <c r="A6247" s="7">
        <v>6246</v>
      </c>
      <c r="B6247" s="7">
        <v>45</v>
      </c>
      <c r="C6247" s="7" t="s">
        <v>96</v>
      </c>
      <c r="D6247" s="7">
        <v>10</v>
      </c>
      <c r="E6247" s="7">
        <v>1</v>
      </c>
      <c r="F6247" s="7">
        <v>207000</v>
      </c>
    </row>
    <row r="6248" spans="1:6" x14ac:dyDescent="0.2">
      <c r="A6248" s="7">
        <v>6247</v>
      </c>
      <c r="B6248" s="7">
        <v>20</v>
      </c>
      <c r="C6248" s="7" t="s">
        <v>97</v>
      </c>
      <c r="D6248" s="7">
        <v>10</v>
      </c>
      <c r="E6248" s="7">
        <v>1</v>
      </c>
      <c r="F6248" s="7">
        <v>855000</v>
      </c>
    </row>
    <row r="6249" spans="1:6" x14ac:dyDescent="0.2">
      <c r="A6249" s="7">
        <v>6248</v>
      </c>
      <c r="B6249" s="7">
        <v>26</v>
      </c>
      <c r="C6249" s="7" t="s">
        <v>96</v>
      </c>
      <c r="D6249" s="7">
        <v>10</v>
      </c>
      <c r="E6249" s="7">
        <v>1</v>
      </c>
      <c r="F6249" s="7">
        <v>953000</v>
      </c>
    </row>
    <row r="6250" spans="1:6" x14ac:dyDescent="0.2">
      <c r="A6250" s="7">
        <v>6249</v>
      </c>
      <c r="B6250" s="7">
        <v>47</v>
      </c>
      <c r="C6250" s="7" t="s">
        <v>96</v>
      </c>
      <c r="D6250" s="7">
        <v>15</v>
      </c>
      <c r="E6250" s="7">
        <v>1</v>
      </c>
      <c r="F6250" s="7">
        <v>587000</v>
      </c>
    </row>
    <row r="6251" spans="1:6" x14ac:dyDescent="0.2">
      <c r="A6251" s="7">
        <v>6250</v>
      </c>
      <c r="B6251" s="7">
        <v>43</v>
      </c>
      <c r="C6251" s="7" t="s">
        <v>97</v>
      </c>
      <c r="D6251" s="7">
        <v>10</v>
      </c>
      <c r="E6251" s="7">
        <v>1</v>
      </c>
      <c r="F6251" s="7">
        <v>13000</v>
      </c>
    </row>
    <row r="6252" spans="1:6" x14ac:dyDescent="0.2">
      <c r="A6252" s="7">
        <v>6251</v>
      </c>
      <c r="B6252" s="7">
        <v>37</v>
      </c>
      <c r="C6252" s="7" t="s">
        <v>96</v>
      </c>
      <c r="D6252" s="7">
        <v>20</v>
      </c>
      <c r="E6252" s="7">
        <v>1</v>
      </c>
      <c r="F6252" s="7">
        <v>86000</v>
      </c>
    </row>
    <row r="6253" spans="1:6" x14ac:dyDescent="0.2">
      <c r="A6253" s="7">
        <v>6252</v>
      </c>
      <c r="B6253" s="7">
        <v>20</v>
      </c>
      <c r="C6253" s="7" t="s">
        <v>96</v>
      </c>
      <c r="D6253" s="7">
        <v>10</v>
      </c>
      <c r="E6253" s="7">
        <v>1</v>
      </c>
      <c r="F6253" s="7">
        <v>263000</v>
      </c>
    </row>
    <row r="6254" spans="1:6" x14ac:dyDescent="0.2">
      <c r="A6254" s="7">
        <v>6253</v>
      </c>
      <c r="B6254" s="7">
        <v>39</v>
      </c>
      <c r="C6254" s="7" t="s">
        <v>96</v>
      </c>
      <c r="D6254" s="7">
        <v>10</v>
      </c>
      <c r="E6254" s="7">
        <v>1</v>
      </c>
      <c r="F6254" s="7">
        <v>715000</v>
      </c>
    </row>
    <row r="6255" spans="1:6" x14ac:dyDescent="0.2">
      <c r="A6255" s="7">
        <v>6254</v>
      </c>
      <c r="B6255" s="7">
        <v>57</v>
      </c>
      <c r="C6255" s="7" t="s">
        <v>97</v>
      </c>
      <c r="D6255" s="7">
        <v>10</v>
      </c>
      <c r="E6255" s="7">
        <v>1</v>
      </c>
      <c r="F6255" s="7">
        <v>666000</v>
      </c>
    </row>
    <row r="6256" spans="1:6" x14ac:dyDescent="0.2">
      <c r="A6256" s="7">
        <v>6255</v>
      </c>
      <c r="B6256" s="7">
        <v>53</v>
      </c>
      <c r="C6256" s="7" t="s">
        <v>97</v>
      </c>
      <c r="D6256" s="7">
        <v>15</v>
      </c>
      <c r="E6256" s="7">
        <v>1</v>
      </c>
      <c r="F6256" s="7">
        <v>384000</v>
      </c>
    </row>
    <row r="6257" spans="1:6" x14ac:dyDescent="0.2">
      <c r="A6257" s="7">
        <v>6256</v>
      </c>
      <c r="B6257" s="7">
        <v>51</v>
      </c>
      <c r="C6257" s="7" t="s">
        <v>97</v>
      </c>
      <c r="D6257" s="7">
        <v>10</v>
      </c>
      <c r="E6257" s="7">
        <v>1</v>
      </c>
      <c r="F6257" s="7">
        <v>131000</v>
      </c>
    </row>
    <row r="6258" spans="1:6" x14ac:dyDescent="0.2">
      <c r="A6258" s="7">
        <v>6257</v>
      </c>
      <c r="B6258" s="7">
        <v>37</v>
      </c>
      <c r="C6258" s="7" t="s">
        <v>96</v>
      </c>
      <c r="D6258" s="7">
        <v>20</v>
      </c>
      <c r="E6258" s="7">
        <v>1</v>
      </c>
      <c r="F6258" s="7">
        <v>702000</v>
      </c>
    </row>
    <row r="6259" spans="1:6" x14ac:dyDescent="0.2">
      <c r="A6259" s="7">
        <v>6258</v>
      </c>
      <c r="B6259" s="7">
        <v>44</v>
      </c>
      <c r="C6259" s="7" t="s">
        <v>96</v>
      </c>
      <c r="D6259" s="7">
        <v>10</v>
      </c>
      <c r="E6259" s="7">
        <v>1</v>
      </c>
      <c r="F6259" s="7">
        <v>22000</v>
      </c>
    </row>
    <row r="6260" spans="1:6" x14ac:dyDescent="0.2">
      <c r="A6260" s="7">
        <v>6259</v>
      </c>
      <c r="B6260" s="7">
        <v>58</v>
      </c>
      <c r="C6260" s="7" t="s">
        <v>97</v>
      </c>
      <c r="D6260" s="7">
        <v>10</v>
      </c>
      <c r="E6260" s="7">
        <v>1</v>
      </c>
      <c r="F6260" s="7">
        <v>166000</v>
      </c>
    </row>
    <row r="6261" spans="1:6" x14ac:dyDescent="0.2">
      <c r="A6261" s="7">
        <v>6260</v>
      </c>
      <c r="B6261" s="7">
        <v>57</v>
      </c>
      <c r="C6261" s="7" t="s">
        <v>96</v>
      </c>
      <c r="D6261" s="7">
        <v>15</v>
      </c>
      <c r="E6261" s="7">
        <v>1</v>
      </c>
      <c r="F6261" s="7">
        <v>623000</v>
      </c>
    </row>
    <row r="6262" spans="1:6" x14ac:dyDescent="0.2">
      <c r="A6262" s="7">
        <v>6261</v>
      </c>
      <c r="B6262" s="7">
        <v>57</v>
      </c>
      <c r="C6262" s="7" t="s">
        <v>97</v>
      </c>
      <c r="D6262" s="7">
        <v>20</v>
      </c>
      <c r="E6262" s="7">
        <v>1</v>
      </c>
      <c r="F6262" s="7">
        <v>820000</v>
      </c>
    </row>
    <row r="6263" spans="1:6" x14ac:dyDescent="0.2">
      <c r="A6263" s="7">
        <v>6262</v>
      </c>
      <c r="B6263" s="7">
        <v>26</v>
      </c>
      <c r="C6263" s="7" t="s">
        <v>96</v>
      </c>
      <c r="D6263" s="7">
        <v>15</v>
      </c>
      <c r="E6263" s="7">
        <v>1</v>
      </c>
      <c r="F6263" s="7">
        <v>954000</v>
      </c>
    </row>
    <row r="6264" spans="1:6" x14ac:dyDescent="0.2">
      <c r="A6264" s="7">
        <v>6263</v>
      </c>
      <c r="B6264" s="7">
        <v>56</v>
      </c>
      <c r="C6264" s="7" t="s">
        <v>97</v>
      </c>
      <c r="D6264" s="7">
        <v>20</v>
      </c>
      <c r="E6264" s="7">
        <v>1</v>
      </c>
      <c r="F6264" s="7">
        <v>260000</v>
      </c>
    </row>
    <row r="6265" spans="1:6" x14ac:dyDescent="0.2">
      <c r="A6265" s="7">
        <v>6264</v>
      </c>
      <c r="B6265" s="7">
        <v>50</v>
      </c>
      <c r="C6265" s="7" t="s">
        <v>97</v>
      </c>
      <c r="D6265" s="7">
        <v>10</v>
      </c>
      <c r="E6265" s="7">
        <v>1</v>
      </c>
      <c r="F6265" s="7">
        <v>563000</v>
      </c>
    </row>
    <row r="6266" spans="1:6" x14ac:dyDescent="0.2">
      <c r="A6266" s="7">
        <v>6265</v>
      </c>
      <c r="B6266" s="7">
        <v>45</v>
      </c>
      <c r="C6266" s="7" t="s">
        <v>97</v>
      </c>
      <c r="D6266" s="7">
        <v>20</v>
      </c>
      <c r="E6266" s="7">
        <v>1</v>
      </c>
      <c r="F6266" s="7">
        <v>879000</v>
      </c>
    </row>
    <row r="6267" spans="1:6" x14ac:dyDescent="0.2">
      <c r="A6267" s="7">
        <v>6266</v>
      </c>
      <c r="B6267" s="7">
        <v>33</v>
      </c>
      <c r="C6267" s="7" t="s">
        <v>96</v>
      </c>
      <c r="D6267" s="7">
        <v>10</v>
      </c>
      <c r="E6267" s="7">
        <v>1</v>
      </c>
      <c r="F6267" s="7">
        <v>641000</v>
      </c>
    </row>
    <row r="6268" spans="1:6" x14ac:dyDescent="0.2">
      <c r="A6268" s="7">
        <v>6267</v>
      </c>
      <c r="B6268" s="7">
        <v>59</v>
      </c>
      <c r="C6268" s="7" t="s">
        <v>97</v>
      </c>
      <c r="D6268" s="7">
        <v>15</v>
      </c>
      <c r="E6268" s="7">
        <v>1</v>
      </c>
      <c r="F6268" s="7">
        <v>405000</v>
      </c>
    </row>
    <row r="6269" spans="1:6" x14ac:dyDescent="0.2">
      <c r="A6269" s="7">
        <v>6268</v>
      </c>
      <c r="B6269" s="7">
        <v>40</v>
      </c>
      <c r="C6269" s="7" t="s">
        <v>96</v>
      </c>
      <c r="D6269" s="7">
        <v>20</v>
      </c>
      <c r="E6269" s="7">
        <v>1</v>
      </c>
      <c r="F6269" s="7">
        <v>614000</v>
      </c>
    </row>
    <row r="6270" spans="1:6" x14ac:dyDescent="0.2">
      <c r="A6270" s="7">
        <v>6269</v>
      </c>
      <c r="B6270" s="7">
        <v>41</v>
      </c>
      <c r="C6270" s="7" t="s">
        <v>97</v>
      </c>
      <c r="D6270" s="7">
        <v>20</v>
      </c>
      <c r="E6270" s="7">
        <v>1</v>
      </c>
      <c r="F6270" s="7">
        <v>973000</v>
      </c>
    </row>
    <row r="6271" spans="1:6" x14ac:dyDescent="0.2">
      <c r="A6271" s="7">
        <v>6270</v>
      </c>
      <c r="B6271" s="7">
        <v>55</v>
      </c>
      <c r="C6271" s="7" t="s">
        <v>97</v>
      </c>
      <c r="D6271" s="7">
        <v>15</v>
      </c>
      <c r="E6271" s="7">
        <v>1</v>
      </c>
      <c r="F6271" s="7">
        <v>627000</v>
      </c>
    </row>
    <row r="6272" spans="1:6" x14ac:dyDescent="0.2">
      <c r="A6272" s="7">
        <v>6271</v>
      </c>
      <c r="B6272" s="7">
        <v>43</v>
      </c>
      <c r="C6272" s="7" t="s">
        <v>96</v>
      </c>
      <c r="D6272" s="7">
        <v>20</v>
      </c>
      <c r="E6272" s="7">
        <v>1</v>
      </c>
      <c r="F6272" s="7">
        <v>471000</v>
      </c>
    </row>
    <row r="6273" spans="1:6" x14ac:dyDescent="0.2">
      <c r="A6273" s="7">
        <v>6272</v>
      </c>
      <c r="B6273" s="7">
        <v>28</v>
      </c>
      <c r="C6273" s="7" t="s">
        <v>96</v>
      </c>
      <c r="D6273" s="7">
        <v>10</v>
      </c>
      <c r="E6273" s="7">
        <v>1</v>
      </c>
      <c r="F6273" s="7">
        <v>174000</v>
      </c>
    </row>
    <row r="6274" spans="1:6" x14ac:dyDescent="0.2">
      <c r="A6274" s="7">
        <v>6273</v>
      </c>
      <c r="B6274" s="7">
        <v>48</v>
      </c>
      <c r="C6274" s="7" t="s">
        <v>96</v>
      </c>
      <c r="D6274" s="7">
        <v>15</v>
      </c>
      <c r="E6274" s="7">
        <v>1</v>
      </c>
      <c r="F6274" s="7">
        <v>958000</v>
      </c>
    </row>
    <row r="6275" spans="1:6" x14ac:dyDescent="0.2">
      <c r="A6275" s="7">
        <v>6274</v>
      </c>
      <c r="B6275" s="7">
        <v>31</v>
      </c>
      <c r="C6275" s="7" t="s">
        <v>97</v>
      </c>
      <c r="D6275" s="7">
        <v>10</v>
      </c>
      <c r="E6275" s="7">
        <v>1</v>
      </c>
      <c r="F6275" s="7">
        <v>701000</v>
      </c>
    </row>
    <row r="6276" spans="1:6" x14ac:dyDescent="0.2">
      <c r="A6276" s="7">
        <v>6275</v>
      </c>
      <c r="B6276" s="7">
        <v>46</v>
      </c>
      <c r="C6276" s="7" t="s">
        <v>96</v>
      </c>
      <c r="D6276" s="7">
        <v>15</v>
      </c>
      <c r="E6276" s="7">
        <v>1</v>
      </c>
      <c r="F6276" s="7">
        <v>774000</v>
      </c>
    </row>
    <row r="6277" spans="1:6" x14ac:dyDescent="0.2">
      <c r="A6277" s="7">
        <v>6276</v>
      </c>
      <c r="B6277" s="7">
        <v>34</v>
      </c>
      <c r="C6277" s="7" t="s">
        <v>96</v>
      </c>
      <c r="D6277" s="7">
        <v>20</v>
      </c>
      <c r="E6277" s="7">
        <v>1</v>
      </c>
      <c r="F6277" s="7">
        <v>757000</v>
      </c>
    </row>
    <row r="6278" spans="1:6" x14ac:dyDescent="0.2">
      <c r="A6278" s="7">
        <v>6277</v>
      </c>
      <c r="B6278" s="7">
        <v>34</v>
      </c>
      <c r="C6278" s="7" t="s">
        <v>97</v>
      </c>
      <c r="D6278" s="7">
        <v>10</v>
      </c>
      <c r="E6278" s="7">
        <v>1</v>
      </c>
      <c r="F6278" s="7">
        <v>727000</v>
      </c>
    </row>
    <row r="6279" spans="1:6" x14ac:dyDescent="0.2">
      <c r="A6279" s="7">
        <v>6278</v>
      </c>
      <c r="B6279" s="7">
        <v>46</v>
      </c>
      <c r="C6279" s="7" t="s">
        <v>96</v>
      </c>
      <c r="D6279" s="7">
        <v>15</v>
      </c>
      <c r="E6279" s="7">
        <v>1</v>
      </c>
      <c r="F6279" s="7">
        <v>898000</v>
      </c>
    </row>
    <row r="6280" spans="1:6" x14ac:dyDescent="0.2">
      <c r="A6280" s="7">
        <v>6279</v>
      </c>
      <c r="B6280" s="7">
        <v>28</v>
      </c>
      <c r="C6280" s="7" t="s">
        <v>96</v>
      </c>
      <c r="D6280" s="7">
        <v>15</v>
      </c>
      <c r="E6280" s="7">
        <v>1</v>
      </c>
      <c r="F6280" s="7">
        <v>442000</v>
      </c>
    </row>
    <row r="6281" spans="1:6" x14ac:dyDescent="0.2">
      <c r="A6281" s="7">
        <v>6280</v>
      </c>
      <c r="B6281" s="7">
        <v>39</v>
      </c>
      <c r="C6281" s="7" t="s">
        <v>96</v>
      </c>
      <c r="D6281" s="7">
        <v>15</v>
      </c>
      <c r="E6281" s="7">
        <v>1</v>
      </c>
      <c r="F6281" s="7">
        <v>142000</v>
      </c>
    </row>
    <row r="6282" spans="1:6" x14ac:dyDescent="0.2">
      <c r="A6282" s="7">
        <v>6281</v>
      </c>
      <c r="B6282" s="7">
        <v>20</v>
      </c>
      <c r="C6282" s="7" t="s">
        <v>97</v>
      </c>
      <c r="D6282" s="7">
        <v>20</v>
      </c>
      <c r="E6282" s="7">
        <v>1</v>
      </c>
      <c r="F6282" s="7">
        <v>210000</v>
      </c>
    </row>
    <row r="6283" spans="1:6" x14ac:dyDescent="0.2">
      <c r="A6283" s="7">
        <v>6282</v>
      </c>
      <c r="B6283" s="7">
        <v>46</v>
      </c>
      <c r="C6283" s="7" t="s">
        <v>97</v>
      </c>
      <c r="D6283" s="7">
        <v>10</v>
      </c>
      <c r="E6283" s="7">
        <v>1</v>
      </c>
      <c r="F6283" s="7">
        <v>135000</v>
      </c>
    </row>
    <row r="6284" spans="1:6" x14ac:dyDescent="0.2">
      <c r="A6284" s="7">
        <v>6283</v>
      </c>
      <c r="B6284" s="7">
        <v>58</v>
      </c>
      <c r="C6284" s="7" t="s">
        <v>96</v>
      </c>
      <c r="D6284" s="7">
        <v>10</v>
      </c>
      <c r="E6284" s="7">
        <v>1</v>
      </c>
      <c r="F6284" s="7">
        <v>931000</v>
      </c>
    </row>
    <row r="6285" spans="1:6" x14ac:dyDescent="0.2">
      <c r="A6285" s="7">
        <v>6284</v>
      </c>
      <c r="B6285" s="7">
        <v>35</v>
      </c>
      <c r="C6285" s="7" t="s">
        <v>97</v>
      </c>
      <c r="D6285" s="7">
        <v>15</v>
      </c>
      <c r="E6285" s="7">
        <v>1</v>
      </c>
      <c r="F6285" s="7">
        <v>54000</v>
      </c>
    </row>
    <row r="6286" spans="1:6" x14ac:dyDescent="0.2">
      <c r="A6286" s="7">
        <v>6285</v>
      </c>
      <c r="B6286" s="7">
        <v>43</v>
      </c>
      <c r="C6286" s="7" t="s">
        <v>97</v>
      </c>
      <c r="D6286" s="7">
        <v>15</v>
      </c>
      <c r="E6286" s="7">
        <v>1</v>
      </c>
      <c r="F6286" s="7">
        <v>961000</v>
      </c>
    </row>
    <row r="6287" spans="1:6" x14ac:dyDescent="0.2">
      <c r="A6287" s="7">
        <v>6286</v>
      </c>
      <c r="B6287" s="7">
        <v>59</v>
      </c>
      <c r="C6287" s="7" t="s">
        <v>97</v>
      </c>
      <c r="D6287" s="7">
        <v>20</v>
      </c>
      <c r="E6287" s="7">
        <v>1</v>
      </c>
      <c r="F6287" s="7">
        <v>684000</v>
      </c>
    </row>
    <row r="6288" spans="1:6" x14ac:dyDescent="0.2">
      <c r="A6288" s="7">
        <v>6287</v>
      </c>
      <c r="B6288" s="7">
        <v>39</v>
      </c>
      <c r="C6288" s="7" t="s">
        <v>97</v>
      </c>
      <c r="D6288" s="7">
        <v>20</v>
      </c>
      <c r="E6288" s="7">
        <v>1</v>
      </c>
      <c r="F6288" s="7">
        <v>749000</v>
      </c>
    </row>
    <row r="6289" spans="1:6" x14ac:dyDescent="0.2">
      <c r="A6289" s="7">
        <v>6288</v>
      </c>
      <c r="B6289" s="7">
        <v>24</v>
      </c>
      <c r="C6289" s="7" t="s">
        <v>97</v>
      </c>
      <c r="D6289" s="7">
        <v>15</v>
      </c>
      <c r="E6289" s="7">
        <v>1</v>
      </c>
      <c r="F6289" s="7">
        <v>259000</v>
      </c>
    </row>
    <row r="6290" spans="1:6" x14ac:dyDescent="0.2">
      <c r="A6290" s="7">
        <v>6289</v>
      </c>
      <c r="B6290" s="7">
        <v>27</v>
      </c>
      <c r="C6290" s="7" t="s">
        <v>97</v>
      </c>
      <c r="D6290" s="7">
        <v>15</v>
      </c>
      <c r="E6290" s="7">
        <v>1</v>
      </c>
      <c r="F6290" s="7">
        <v>961000</v>
      </c>
    </row>
    <row r="6291" spans="1:6" x14ac:dyDescent="0.2">
      <c r="A6291" s="7">
        <v>6290</v>
      </c>
      <c r="B6291" s="7">
        <v>39</v>
      </c>
      <c r="C6291" s="7" t="s">
        <v>97</v>
      </c>
      <c r="D6291" s="7">
        <v>20</v>
      </c>
      <c r="E6291" s="7">
        <v>1</v>
      </c>
      <c r="F6291" s="7">
        <v>814000</v>
      </c>
    </row>
    <row r="6292" spans="1:6" x14ac:dyDescent="0.2">
      <c r="A6292" s="7">
        <v>6291</v>
      </c>
      <c r="B6292" s="7">
        <v>47</v>
      </c>
      <c r="C6292" s="7" t="s">
        <v>96</v>
      </c>
      <c r="D6292" s="7">
        <v>15</v>
      </c>
      <c r="E6292" s="7">
        <v>1</v>
      </c>
      <c r="F6292" s="7">
        <v>883000</v>
      </c>
    </row>
    <row r="6293" spans="1:6" x14ac:dyDescent="0.2">
      <c r="A6293" s="7">
        <v>6292</v>
      </c>
      <c r="B6293" s="7">
        <v>22</v>
      </c>
      <c r="C6293" s="7" t="s">
        <v>96</v>
      </c>
      <c r="D6293" s="7">
        <v>20</v>
      </c>
      <c r="E6293" s="7">
        <v>1</v>
      </c>
      <c r="F6293" s="7">
        <v>505000</v>
      </c>
    </row>
    <row r="6294" spans="1:6" x14ac:dyDescent="0.2">
      <c r="A6294" s="7">
        <v>6293</v>
      </c>
      <c r="B6294" s="7">
        <v>57</v>
      </c>
      <c r="C6294" s="7" t="s">
        <v>97</v>
      </c>
      <c r="D6294" s="7">
        <v>10</v>
      </c>
      <c r="E6294" s="7">
        <v>1</v>
      </c>
      <c r="F6294" s="7">
        <v>669000</v>
      </c>
    </row>
    <row r="6295" spans="1:6" x14ac:dyDescent="0.2">
      <c r="A6295" s="7">
        <v>6294</v>
      </c>
      <c r="B6295" s="7">
        <v>39</v>
      </c>
      <c r="C6295" s="7" t="s">
        <v>97</v>
      </c>
      <c r="D6295" s="7">
        <v>15</v>
      </c>
      <c r="E6295" s="7">
        <v>1</v>
      </c>
      <c r="F6295" s="7">
        <v>62000</v>
      </c>
    </row>
    <row r="6296" spans="1:6" x14ac:dyDescent="0.2">
      <c r="A6296" s="7">
        <v>6295</v>
      </c>
      <c r="B6296" s="7">
        <v>32</v>
      </c>
      <c r="C6296" s="7" t="s">
        <v>96</v>
      </c>
      <c r="D6296" s="7">
        <v>15</v>
      </c>
      <c r="E6296" s="7">
        <v>1</v>
      </c>
      <c r="F6296" s="7">
        <v>548000</v>
      </c>
    </row>
    <row r="6297" spans="1:6" x14ac:dyDescent="0.2">
      <c r="A6297" s="7">
        <v>6296</v>
      </c>
      <c r="B6297" s="7">
        <v>45</v>
      </c>
      <c r="C6297" s="7" t="s">
        <v>96</v>
      </c>
      <c r="D6297" s="7">
        <v>10</v>
      </c>
      <c r="E6297" s="7">
        <v>1</v>
      </c>
      <c r="F6297" s="7">
        <v>344000</v>
      </c>
    </row>
    <row r="6298" spans="1:6" x14ac:dyDescent="0.2">
      <c r="A6298" s="7">
        <v>6297</v>
      </c>
      <c r="B6298" s="7">
        <v>44</v>
      </c>
      <c r="C6298" s="7" t="s">
        <v>96</v>
      </c>
      <c r="D6298" s="7">
        <v>10</v>
      </c>
      <c r="E6298" s="7">
        <v>1</v>
      </c>
      <c r="F6298" s="7">
        <v>640000</v>
      </c>
    </row>
    <row r="6299" spans="1:6" x14ac:dyDescent="0.2">
      <c r="A6299" s="7">
        <v>6298</v>
      </c>
      <c r="B6299" s="7">
        <v>31</v>
      </c>
      <c r="C6299" s="7" t="s">
        <v>96</v>
      </c>
      <c r="D6299" s="7">
        <v>15</v>
      </c>
      <c r="E6299" s="7">
        <v>1</v>
      </c>
      <c r="F6299" s="7">
        <v>630000</v>
      </c>
    </row>
    <row r="6300" spans="1:6" x14ac:dyDescent="0.2">
      <c r="A6300" s="7">
        <v>6299</v>
      </c>
      <c r="B6300" s="7">
        <v>32</v>
      </c>
      <c r="C6300" s="7" t="s">
        <v>96</v>
      </c>
      <c r="D6300" s="7">
        <v>15</v>
      </c>
      <c r="E6300" s="7">
        <v>1</v>
      </c>
      <c r="F6300" s="7">
        <v>935000</v>
      </c>
    </row>
    <row r="6301" spans="1:6" x14ac:dyDescent="0.2">
      <c r="A6301" s="7">
        <v>6300</v>
      </c>
      <c r="B6301" s="7">
        <v>30</v>
      </c>
      <c r="C6301" s="7" t="s">
        <v>97</v>
      </c>
      <c r="D6301" s="7">
        <v>20</v>
      </c>
      <c r="E6301" s="7">
        <v>1</v>
      </c>
      <c r="F6301" s="7">
        <v>554000</v>
      </c>
    </row>
    <row r="6302" spans="1:6" x14ac:dyDescent="0.2">
      <c r="A6302" s="7">
        <v>6301</v>
      </c>
      <c r="B6302" s="7">
        <v>22</v>
      </c>
      <c r="C6302" s="7" t="s">
        <v>96</v>
      </c>
      <c r="D6302" s="7">
        <v>15</v>
      </c>
      <c r="E6302" s="7">
        <v>1</v>
      </c>
      <c r="F6302" s="7">
        <v>67000</v>
      </c>
    </row>
    <row r="6303" spans="1:6" x14ac:dyDescent="0.2">
      <c r="A6303" s="7">
        <v>6302</v>
      </c>
      <c r="B6303" s="7">
        <v>22</v>
      </c>
      <c r="C6303" s="7" t="s">
        <v>96</v>
      </c>
      <c r="D6303" s="7">
        <v>15</v>
      </c>
      <c r="E6303" s="7">
        <v>1</v>
      </c>
      <c r="F6303" s="7">
        <v>19000</v>
      </c>
    </row>
    <row r="6304" spans="1:6" x14ac:dyDescent="0.2">
      <c r="A6304" s="7">
        <v>6303</v>
      </c>
      <c r="B6304" s="7">
        <v>39</v>
      </c>
      <c r="C6304" s="7" t="s">
        <v>97</v>
      </c>
      <c r="D6304" s="7">
        <v>20</v>
      </c>
      <c r="E6304" s="7">
        <v>1</v>
      </c>
      <c r="F6304" s="7">
        <v>25000</v>
      </c>
    </row>
    <row r="6305" spans="1:6" x14ac:dyDescent="0.2">
      <c r="A6305" s="7">
        <v>6304</v>
      </c>
      <c r="B6305" s="7">
        <v>49</v>
      </c>
      <c r="C6305" s="7" t="s">
        <v>97</v>
      </c>
      <c r="D6305" s="7">
        <v>15</v>
      </c>
      <c r="E6305" s="7">
        <v>1</v>
      </c>
      <c r="F6305" s="7">
        <v>396000</v>
      </c>
    </row>
    <row r="6306" spans="1:6" x14ac:dyDescent="0.2">
      <c r="A6306" s="7">
        <v>6305</v>
      </c>
      <c r="B6306" s="7">
        <v>46</v>
      </c>
      <c r="C6306" s="7" t="s">
        <v>97</v>
      </c>
      <c r="D6306" s="7">
        <v>15</v>
      </c>
      <c r="E6306" s="7">
        <v>1</v>
      </c>
      <c r="F6306" s="7">
        <v>644000</v>
      </c>
    </row>
    <row r="6307" spans="1:6" x14ac:dyDescent="0.2">
      <c r="A6307" s="7">
        <v>6306</v>
      </c>
      <c r="B6307" s="7">
        <v>45</v>
      </c>
      <c r="C6307" s="7" t="s">
        <v>97</v>
      </c>
      <c r="D6307" s="7">
        <v>10</v>
      </c>
      <c r="E6307" s="7">
        <v>1</v>
      </c>
      <c r="F6307" s="7">
        <v>249000</v>
      </c>
    </row>
    <row r="6308" spans="1:6" x14ac:dyDescent="0.2">
      <c r="A6308" s="7">
        <v>6307</v>
      </c>
      <c r="B6308" s="7">
        <v>56</v>
      </c>
      <c r="C6308" s="7" t="s">
        <v>97</v>
      </c>
      <c r="D6308" s="7">
        <v>15</v>
      </c>
      <c r="E6308" s="7">
        <v>1</v>
      </c>
      <c r="F6308" s="7">
        <v>678000</v>
      </c>
    </row>
    <row r="6309" spans="1:6" x14ac:dyDescent="0.2">
      <c r="A6309" s="7">
        <v>6308</v>
      </c>
      <c r="B6309" s="7">
        <v>33</v>
      </c>
      <c r="C6309" s="7" t="s">
        <v>96</v>
      </c>
      <c r="D6309" s="7">
        <v>10</v>
      </c>
      <c r="E6309" s="7">
        <v>1</v>
      </c>
      <c r="F6309" s="7">
        <v>505000</v>
      </c>
    </row>
    <row r="6310" spans="1:6" x14ac:dyDescent="0.2">
      <c r="A6310" s="7">
        <v>6309</v>
      </c>
      <c r="B6310" s="7">
        <v>45</v>
      </c>
      <c r="C6310" s="7" t="s">
        <v>97</v>
      </c>
      <c r="D6310" s="7">
        <v>10</v>
      </c>
      <c r="E6310" s="7">
        <v>1</v>
      </c>
      <c r="F6310" s="7">
        <v>923000</v>
      </c>
    </row>
    <row r="6311" spans="1:6" x14ac:dyDescent="0.2">
      <c r="A6311" s="7">
        <v>6310</v>
      </c>
      <c r="B6311" s="7">
        <v>23</v>
      </c>
      <c r="C6311" s="7" t="s">
        <v>96</v>
      </c>
      <c r="D6311" s="7">
        <v>10</v>
      </c>
      <c r="E6311" s="7">
        <v>1</v>
      </c>
      <c r="F6311" s="7">
        <v>136000</v>
      </c>
    </row>
    <row r="6312" spans="1:6" x14ac:dyDescent="0.2">
      <c r="A6312" s="7">
        <v>6311</v>
      </c>
      <c r="B6312" s="7">
        <v>39</v>
      </c>
      <c r="C6312" s="7" t="s">
        <v>97</v>
      </c>
      <c r="D6312" s="7">
        <v>20</v>
      </c>
      <c r="E6312" s="7">
        <v>1</v>
      </c>
      <c r="F6312" s="7">
        <v>841000</v>
      </c>
    </row>
    <row r="6313" spans="1:6" x14ac:dyDescent="0.2">
      <c r="A6313" s="7">
        <v>6312</v>
      </c>
      <c r="B6313" s="7">
        <v>56</v>
      </c>
      <c r="C6313" s="7" t="s">
        <v>96</v>
      </c>
      <c r="D6313" s="7">
        <v>20</v>
      </c>
      <c r="E6313" s="7">
        <v>1</v>
      </c>
      <c r="F6313" s="7">
        <v>753000</v>
      </c>
    </row>
    <row r="6314" spans="1:6" x14ac:dyDescent="0.2">
      <c r="A6314" s="7">
        <v>6313</v>
      </c>
      <c r="B6314" s="7">
        <v>38</v>
      </c>
      <c r="C6314" s="7" t="s">
        <v>96</v>
      </c>
      <c r="D6314" s="7">
        <v>20</v>
      </c>
      <c r="E6314" s="7">
        <v>1</v>
      </c>
      <c r="F6314" s="7">
        <v>90000</v>
      </c>
    </row>
    <row r="6315" spans="1:6" x14ac:dyDescent="0.2">
      <c r="A6315" s="7">
        <v>6314</v>
      </c>
      <c r="B6315" s="7">
        <v>39</v>
      </c>
      <c r="C6315" s="7" t="s">
        <v>97</v>
      </c>
      <c r="D6315" s="7">
        <v>10</v>
      </c>
      <c r="E6315" s="7">
        <v>1</v>
      </c>
      <c r="F6315" s="7">
        <v>164000</v>
      </c>
    </row>
    <row r="6316" spans="1:6" x14ac:dyDescent="0.2">
      <c r="A6316" s="7">
        <v>6315</v>
      </c>
      <c r="B6316" s="7">
        <v>30</v>
      </c>
      <c r="C6316" s="7" t="s">
        <v>97</v>
      </c>
      <c r="D6316" s="7">
        <v>10</v>
      </c>
      <c r="E6316" s="7">
        <v>1</v>
      </c>
      <c r="F6316" s="7">
        <v>748000</v>
      </c>
    </row>
    <row r="6317" spans="1:6" x14ac:dyDescent="0.2">
      <c r="A6317" s="7">
        <v>6316</v>
      </c>
      <c r="B6317" s="7">
        <v>53</v>
      </c>
      <c r="C6317" s="7" t="s">
        <v>97</v>
      </c>
      <c r="D6317" s="7">
        <v>20</v>
      </c>
      <c r="E6317" s="7">
        <v>1</v>
      </c>
      <c r="F6317" s="7">
        <v>876000</v>
      </c>
    </row>
    <row r="6318" spans="1:6" x14ac:dyDescent="0.2">
      <c r="A6318" s="7">
        <v>6317</v>
      </c>
      <c r="B6318" s="7">
        <v>53</v>
      </c>
      <c r="C6318" s="7" t="s">
        <v>97</v>
      </c>
      <c r="D6318" s="7">
        <v>20</v>
      </c>
      <c r="E6318" s="7">
        <v>1</v>
      </c>
      <c r="F6318" s="7">
        <v>448000</v>
      </c>
    </row>
    <row r="6319" spans="1:6" x14ac:dyDescent="0.2">
      <c r="A6319" s="7">
        <v>6318</v>
      </c>
      <c r="B6319" s="7">
        <v>50</v>
      </c>
      <c r="C6319" s="7" t="s">
        <v>96</v>
      </c>
      <c r="D6319" s="7">
        <v>10</v>
      </c>
      <c r="E6319" s="7">
        <v>1</v>
      </c>
      <c r="F6319" s="7">
        <v>737000</v>
      </c>
    </row>
    <row r="6320" spans="1:6" x14ac:dyDescent="0.2">
      <c r="A6320" s="7">
        <v>6319</v>
      </c>
      <c r="B6320" s="7">
        <v>37</v>
      </c>
      <c r="C6320" s="7" t="s">
        <v>96</v>
      </c>
      <c r="D6320" s="7">
        <v>10</v>
      </c>
      <c r="E6320" s="7">
        <v>1</v>
      </c>
      <c r="F6320" s="7">
        <v>360000</v>
      </c>
    </row>
    <row r="6321" spans="1:6" x14ac:dyDescent="0.2">
      <c r="A6321" s="7">
        <v>6320</v>
      </c>
      <c r="B6321" s="7">
        <v>52</v>
      </c>
      <c r="C6321" s="7" t="s">
        <v>97</v>
      </c>
      <c r="D6321" s="7">
        <v>20</v>
      </c>
      <c r="E6321" s="7">
        <v>1</v>
      </c>
      <c r="F6321" s="7">
        <v>398000</v>
      </c>
    </row>
    <row r="6322" spans="1:6" x14ac:dyDescent="0.2">
      <c r="A6322" s="7">
        <v>6321</v>
      </c>
      <c r="B6322" s="7">
        <v>43</v>
      </c>
      <c r="C6322" s="7" t="s">
        <v>97</v>
      </c>
      <c r="D6322" s="7">
        <v>10</v>
      </c>
      <c r="E6322" s="7">
        <v>1</v>
      </c>
      <c r="F6322" s="7">
        <v>496000</v>
      </c>
    </row>
    <row r="6323" spans="1:6" x14ac:dyDescent="0.2">
      <c r="A6323" s="7">
        <v>6322</v>
      </c>
      <c r="B6323" s="7">
        <v>30</v>
      </c>
      <c r="C6323" s="7" t="s">
        <v>96</v>
      </c>
      <c r="D6323" s="7">
        <v>20</v>
      </c>
      <c r="E6323" s="7">
        <v>1</v>
      </c>
      <c r="F6323" s="7">
        <v>721000</v>
      </c>
    </row>
    <row r="6324" spans="1:6" x14ac:dyDescent="0.2">
      <c r="A6324" s="7">
        <v>6323</v>
      </c>
      <c r="B6324" s="7">
        <v>25</v>
      </c>
      <c r="C6324" s="7" t="s">
        <v>96</v>
      </c>
      <c r="D6324" s="7">
        <v>10</v>
      </c>
      <c r="E6324" s="7">
        <v>1</v>
      </c>
      <c r="F6324" s="7">
        <v>973000</v>
      </c>
    </row>
    <row r="6325" spans="1:6" x14ac:dyDescent="0.2">
      <c r="A6325" s="7">
        <v>6324</v>
      </c>
      <c r="B6325" s="7">
        <v>47</v>
      </c>
      <c r="C6325" s="7" t="s">
        <v>96</v>
      </c>
      <c r="D6325" s="7">
        <v>15</v>
      </c>
      <c r="E6325" s="7">
        <v>1</v>
      </c>
      <c r="F6325" s="7">
        <v>761000</v>
      </c>
    </row>
    <row r="6326" spans="1:6" x14ac:dyDescent="0.2">
      <c r="A6326" s="7">
        <v>6325</v>
      </c>
      <c r="B6326" s="7">
        <v>29</v>
      </c>
      <c r="C6326" s="7" t="s">
        <v>97</v>
      </c>
      <c r="D6326" s="7">
        <v>10</v>
      </c>
      <c r="E6326" s="7">
        <v>1</v>
      </c>
      <c r="F6326" s="7">
        <v>97000</v>
      </c>
    </row>
    <row r="6327" spans="1:6" x14ac:dyDescent="0.2">
      <c r="A6327" s="7">
        <v>6326</v>
      </c>
      <c r="B6327" s="7">
        <v>51</v>
      </c>
      <c r="C6327" s="7" t="s">
        <v>96</v>
      </c>
      <c r="D6327" s="7">
        <v>10</v>
      </c>
      <c r="E6327" s="7">
        <v>1</v>
      </c>
      <c r="F6327" s="7">
        <v>444000</v>
      </c>
    </row>
    <row r="6328" spans="1:6" x14ac:dyDescent="0.2">
      <c r="A6328" s="7">
        <v>6327</v>
      </c>
      <c r="B6328" s="7">
        <v>36</v>
      </c>
      <c r="C6328" s="7" t="s">
        <v>97</v>
      </c>
      <c r="D6328" s="7">
        <v>20</v>
      </c>
      <c r="E6328" s="7">
        <v>1</v>
      </c>
      <c r="F6328" s="7">
        <v>540000</v>
      </c>
    </row>
    <row r="6329" spans="1:6" x14ac:dyDescent="0.2">
      <c r="A6329" s="7">
        <v>6328</v>
      </c>
      <c r="B6329" s="7">
        <v>39</v>
      </c>
      <c r="C6329" s="7" t="s">
        <v>96</v>
      </c>
      <c r="D6329" s="7">
        <v>20</v>
      </c>
      <c r="E6329" s="7">
        <v>1</v>
      </c>
      <c r="F6329" s="7">
        <v>13000</v>
      </c>
    </row>
    <row r="6330" spans="1:6" x14ac:dyDescent="0.2">
      <c r="A6330" s="7">
        <v>6329</v>
      </c>
      <c r="B6330" s="7">
        <v>33</v>
      </c>
      <c r="C6330" s="7" t="s">
        <v>97</v>
      </c>
      <c r="D6330" s="7">
        <v>15</v>
      </c>
      <c r="E6330" s="7">
        <v>1</v>
      </c>
      <c r="F6330" s="7">
        <v>163000</v>
      </c>
    </row>
    <row r="6331" spans="1:6" x14ac:dyDescent="0.2">
      <c r="A6331" s="7">
        <v>6330</v>
      </c>
      <c r="B6331" s="7">
        <v>44</v>
      </c>
      <c r="C6331" s="7" t="s">
        <v>96</v>
      </c>
      <c r="D6331" s="7">
        <v>15</v>
      </c>
      <c r="E6331" s="7">
        <v>1</v>
      </c>
      <c r="F6331" s="7">
        <v>679000</v>
      </c>
    </row>
    <row r="6332" spans="1:6" x14ac:dyDescent="0.2">
      <c r="A6332" s="7">
        <v>6331</v>
      </c>
      <c r="B6332" s="7">
        <v>24</v>
      </c>
      <c r="C6332" s="7" t="s">
        <v>96</v>
      </c>
      <c r="D6332" s="7">
        <v>10</v>
      </c>
      <c r="E6332" s="7">
        <v>1</v>
      </c>
      <c r="F6332" s="7">
        <v>395000</v>
      </c>
    </row>
    <row r="6333" spans="1:6" x14ac:dyDescent="0.2">
      <c r="A6333" s="7">
        <v>6332</v>
      </c>
      <c r="B6333" s="7">
        <v>42</v>
      </c>
      <c r="C6333" s="7" t="s">
        <v>96</v>
      </c>
      <c r="D6333" s="7">
        <v>15</v>
      </c>
      <c r="E6333" s="7">
        <v>1</v>
      </c>
      <c r="F6333" s="7">
        <v>183000</v>
      </c>
    </row>
    <row r="6334" spans="1:6" x14ac:dyDescent="0.2">
      <c r="A6334" s="7">
        <v>6333</v>
      </c>
      <c r="B6334" s="7">
        <v>46</v>
      </c>
      <c r="C6334" s="7" t="s">
        <v>96</v>
      </c>
      <c r="D6334" s="7">
        <v>15</v>
      </c>
      <c r="E6334" s="7">
        <v>1</v>
      </c>
      <c r="F6334" s="7">
        <v>274000</v>
      </c>
    </row>
    <row r="6335" spans="1:6" x14ac:dyDescent="0.2">
      <c r="A6335" s="7">
        <v>6334</v>
      </c>
      <c r="B6335" s="7">
        <v>33</v>
      </c>
      <c r="C6335" s="7" t="s">
        <v>96</v>
      </c>
      <c r="D6335" s="7">
        <v>15</v>
      </c>
      <c r="E6335" s="7">
        <v>1</v>
      </c>
      <c r="F6335" s="7">
        <v>864000</v>
      </c>
    </row>
    <row r="6336" spans="1:6" x14ac:dyDescent="0.2">
      <c r="A6336" s="7">
        <v>6335</v>
      </c>
      <c r="B6336" s="7">
        <v>20</v>
      </c>
      <c r="C6336" s="7" t="s">
        <v>97</v>
      </c>
      <c r="D6336" s="7">
        <v>10</v>
      </c>
      <c r="E6336" s="7">
        <v>1</v>
      </c>
      <c r="F6336" s="7">
        <v>748000</v>
      </c>
    </row>
    <row r="6337" spans="1:6" x14ac:dyDescent="0.2">
      <c r="A6337" s="7">
        <v>6336</v>
      </c>
      <c r="B6337" s="7">
        <v>47</v>
      </c>
      <c r="C6337" s="7" t="s">
        <v>96</v>
      </c>
      <c r="D6337" s="7">
        <v>15</v>
      </c>
      <c r="E6337" s="7">
        <v>1</v>
      </c>
      <c r="F6337" s="7">
        <v>179000</v>
      </c>
    </row>
    <row r="6338" spans="1:6" x14ac:dyDescent="0.2">
      <c r="A6338" s="7">
        <v>6337</v>
      </c>
      <c r="B6338" s="7">
        <v>36</v>
      </c>
      <c r="C6338" s="7" t="s">
        <v>97</v>
      </c>
      <c r="D6338" s="7">
        <v>15</v>
      </c>
      <c r="E6338" s="7">
        <v>1</v>
      </c>
      <c r="F6338" s="7">
        <v>605000</v>
      </c>
    </row>
    <row r="6339" spans="1:6" x14ac:dyDescent="0.2">
      <c r="A6339" s="7">
        <v>6338</v>
      </c>
      <c r="B6339" s="7">
        <v>23</v>
      </c>
      <c r="C6339" s="7" t="s">
        <v>96</v>
      </c>
      <c r="D6339" s="7">
        <v>10</v>
      </c>
      <c r="E6339" s="7">
        <v>1</v>
      </c>
      <c r="F6339" s="7">
        <v>132000</v>
      </c>
    </row>
    <row r="6340" spans="1:6" x14ac:dyDescent="0.2">
      <c r="A6340" s="7">
        <v>6339</v>
      </c>
      <c r="B6340" s="7">
        <v>33</v>
      </c>
      <c r="C6340" s="7" t="s">
        <v>96</v>
      </c>
      <c r="D6340" s="7">
        <v>20</v>
      </c>
      <c r="E6340" s="7">
        <v>1</v>
      </c>
      <c r="F6340" s="7">
        <v>122000</v>
      </c>
    </row>
    <row r="6341" spans="1:6" x14ac:dyDescent="0.2">
      <c r="A6341" s="7">
        <v>6340</v>
      </c>
      <c r="B6341" s="7">
        <v>45</v>
      </c>
      <c r="C6341" s="7" t="s">
        <v>96</v>
      </c>
      <c r="D6341" s="7">
        <v>10</v>
      </c>
      <c r="E6341" s="7">
        <v>1</v>
      </c>
      <c r="F6341" s="7">
        <v>875000</v>
      </c>
    </row>
    <row r="6342" spans="1:6" x14ac:dyDescent="0.2">
      <c r="A6342" s="7">
        <v>6341</v>
      </c>
      <c r="B6342" s="7">
        <v>23</v>
      </c>
      <c r="C6342" s="7" t="s">
        <v>97</v>
      </c>
      <c r="D6342" s="7">
        <v>20</v>
      </c>
      <c r="E6342" s="7">
        <v>1</v>
      </c>
      <c r="F6342" s="7">
        <v>777000</v>
      </c>
    </row>
    <row r="6343" spans="1:6" x14ac:dyDescent="0.2">
      <c r="A6343" s="7">
        <v>6342</v>
      </c>
      <c r="B6343" s="7">
        <v>34</v>
      </c>
      <c r="C6343" s="7" t="s">
        <v>97</v>
      </c>
      <c r="D6343" s="7">
        <v>10</v>
      </c>
      <c r="E6343" s="7">
        <v>1</v>
      </c>
      <c r="F6343" s="7">
        <v>570000</v>
      </c>
    </row>
    <row r="6344" spans="1:6" x14ac:dyDescent="0.2">
      <c r="A6344" s="7">
        <v>6343</v>
      </c>
      <c r="B6344" s="7">
        <v>22</v>
      </c>
      <c r="C6344" s="7" t="s">
        <v>97</v>
      </c>
      <c r="D6344" s="7">
        <v>10</v>
      </c>
      <c r="E6344" s="7">
        <v>1</v>
      </c>
      <c r="F6344" s="7">
        <v>724000</v>
      </c>
    </row>
    <row r="6345" spans="1:6" x14ac:dyDescent="0.2">
      <c r="A6345" s="7">
        <v>6344</v>
      </c>
      <c r="B6345" s="7">
        <v>36</v>
      </c>
      <c r="C6345" s="7" t="s">
        <v>97</v>
      </c>
      <c r="D6345" s="7">
        <v>15</v>
      </c>
      <c r="E6345" s="7">
        <v>1</v>
      </c>
      <c r="F6345" s="7">
        <v>924000</v>
      </c>
    </row>
    <row r="6346" spans="1:6" x14ac:dyDescent="0.2">
      <c r="A6346" s="7">
        <v>6345</v>
      </c>
      <c r="B6346" s="7">
        <v>21</v>
      </c>
      <c r="C6346" s="7" t="s">
        <v>96</v>
      </c>
      <c r="D6346" s="7">
        <v>15</v>
      </c>
      <c r="E6346" s="7">
        <v>1</v>
      </c>
      <c r="F6346" s="7">
        <v>330000</v>
      </c>
    </row>
    <row r="6347" spans="1:6" x14ac:dyDescent="0.2">
      <c r="A6347" s="7">
        <v>6346</v>
      </c>
      <c r="B6347" s="7">
        <v>41</v>
      </c>
      <c r="C6347" s="7" t="s">
        <v>97</v>
      </c>
      <c r="D6347" s="7">
        <v>15</v>
      </c>
      <c r="E6347" s="7">
        <v>1</v>
      </c>
      <c r="F6347" s="7">
        <v>415000</v>
      </c>
    </row>
    <row r="6348" spans="1:6" x14ac:dyDescent="0.2">
      <c r="A6348" s="7">
        <v>6347</v>
      </c>
      <c r="B6348" s="7">
        <v>52</v>
      </c>
      <c r="C6348" s="7" t="s">
        <v>96</v>
      </c>
      <c r="D6348" s="7">
        <v>15</v>
      </c>
      <c r="E6348" s="7">
        <v>1</v>
      </c>
      <c r="F6348" s="7">
        <v>999000</v>
      </c>
    </row>
    <row r="6349" spans="1:6" x14ac:dyDescent="0.2">
      <c r="A6349" s="7">
        <v>6348</v>
      </c>
      <c r="B6349" s="7">
        <v>26</v>
      </c>
      <c r="C6349" s="7" t="s">
        <v>97</v>
      </c>
      <c r="D6349" s="7">
        <v>20</v>
      </c>
      <c r="E6349" s="7">
        <v>1</v>
      </c>
      <c r="F6349" s="7">
        <v>262000</v>
      </c>
    </row>
    <row r="6350" spans="1:6" x14ac:dyDescent="0.2">
      <c r="A6350" s="7">
        <v>6349</v>
      </c>
      <c r="B6350" s="7">
        <v>51</v>
      </c>
      <c r="C6350" s="7" t="s">
        <v>97</v>
      </c>
      <c r="D6350" s="7">
        <v>10</v>
      </c>
      <c r="E6350" s="7">
        <v>1</v>
      </c>
      <c r="F6350" s="7">
        <v>95000</v>
      </c>
    </row>
    <row r="6351" spans="1:6" x14ac:dyDescent="0.2">
      <c r="A6351" s="7">
        <v>6350</v>
      </c>
      <c r="B6351" s="7">
        <v>22</v>
      </c>
      <c r="C6351" s="7" t="s">
        <v>96</v>
      </c>
      <c r="D6351" s="7">
        <v>15</v>
      </c>
      <c r="E6351" s="7">
        <v>1</v>
      </c>
      <c r="F6351" s="7">
        <v>122000</v>
      </c>
    </row>
    <row r="6352" spans="1:6" x14ac:dyDescent="0.2">
      <c r="A6352" s="7">
        <v>6351</v>
      </c>
      <c r="B6352" s="7">
        <v>52</v>
      </c>
      <c r="C6352" s="7" t="s">
        <v>96</v>
      </c>
      <c r="D6352" s="7">
        <v>15</v>
      </c>
      <c r="E6352" s="7">
        <v>1</v>
      </c>
      <c r="F6352" s="7">
        <v>861000</v>
      </c>
    </row>
    <row r="6353" spans="1:6" x14ac:dyDescent="0.2">
      <c r="A6353" s="7">
        <v>6352</v>
      </c>
      <c r="B6353" s="7">
        <v>35</v>
      </c>
      <c r="C6353" s="7" t="s">
        <v>97</v>
      </c>
      <c r="D6353" s="7">
        <v>20</v>
      </c>
      <c r="E6353" s="7">
        <v>1</v>
      </c>
      <c r="F6353" s="7">
        <v>669000</v>
      </c>
    </row>
    <row r="6354" spans="1:6" x14ac:dyDescent="0.2">
      <c r="A6354" s="7">
        <v>6353</v>
      </c>
      <c r="B6354" s="7">
        <v>59</v>
      </c>
      <c r="C6354" s="7" t="s">
        <v>96</v>
      </c>
      <c r="D6354" s="7">
        <v>10</v>
      </c>
      <c r="E6354" s="7">
        <v>1</v>
      </c>
      <c r="F6354" s="7">
        <v>775000</v>
      </c>
    </row>
    <row r="6355" spans="1:6" x14ac:dyDescent="0.2">
      <c r="A6355" s="7">
        <v>6354</v>
      </c>
      <c r="B6355" s="7">
        <v>42</v>
      </c>
      <c r="C6355" s="7" t="s">
        <v>97</v>
      </c>
      <c r="D6355" s="7">
        <v>20</v>
      </c>
      <c r="E6355" s="7">
        <v>1</v>
      </c>
      <c r="F6355" s="7">
        <v>66000</v>
      </c>
    </row>
    <row r="6356" spans="1:6" x14ac:dyDescent="0.2">
      <c r="A6356" s="7">
        <v>6355</v>
      </c>
      <c r="B6356" s="7">
        <v>31</v>
      </c>
      <c r="C6356" s="7" t="s">
        <v>97</v>
      </c>
      <c r="D6356" s="7">
        <v>15</v>
      </c>
      <c r="E6356" s="7">
        <v>1</v>
      </c>
      <c r="F6356" s="7">
        <v>838000</v>
      </c>
    </row>
    <row r="6357" spans="1:6" x14ac:dyDescent="0.2">
      <c r="A6357" s="7">
        <v>6356</v>
      </c>
      <c r="B6357" s="7">
        <v>44</v>
      </c>
      <c r="C6357" s="7" t="s">
        <v>96</v>
      </c>
      <c r="D6357" s="7">
        <v>10</v>
      </c>
      <c r="E6357" s="7">
        <v>1</v>
      </c>
      <c r="F6357" s="7">
        <v>70000</v>
      </c>
    </row>
    <row r="6358" spans="1:6" x14ac:dyDescent="0.2">
      <c r="A6358" s="7">
        <v>6357</v>
      </c>
      <c r="B6358" s="7">
        <v>49</v>
      </c>
      <c r="C6358" s="7" t="s">
        <v>96</v>
      </c>
      <c r="D6358" s="7">
        <v>15</v>
      </c>
      <c r="E6358" s="7">
        <v>1</v>
      </c>
      <c r="F6358" s="7">
        <v>925000</v>
      </c>
    </row>
    <row r="6359" spans="1:6" x14ac:dyDescent="0.2">
      <c r="A6359" s="7">
        <v>6358</v>
      </c>
      <c r="B6359" s="7">
        <v>54</v>
      </c>
      <c r="C6359" s="7" t="s">
        <v>96</v>
      </c>
      <c r="D6359" s="7">
        <v>15</v>
      </c>
      <c r="E6359" s="7">
        <v>1</v>
      </c>
      <c r="F6359" s="7">
        <v>41000</v>
      </c>
    </row>
    <row r="6360" spans="1:6" x14ac:dyDescent="0.2">
      <c r="A6360" s="7">
        <v>6359</v>
      </c>
      <c r="B6360" s="7">
        <v>59</v>
      </c>
      <c r="C6360" s="7" t="s">
        <v>96</v>
      </c>
      <c r="D6360" s="7">
        <v>20</v>
      </c>
      <c r="E6360" s="7">
        <v>1</v>
      </c>
      <c r="F6360" s="7">
        <v>264000</v>
      </c>
    </row>
    <row r="6361" spans="1:6" x14ac:dyDescent="0.2">
      <c r="A6361" s="7">
        <v>6360</v>
      </c>
      <c r="B6361" s="7">
        <v>23</v>
      </c>
      <c r="C6361" s="7" t="s">
        <v>96</v>
      </c>
      <c r="D6361" s="7">
        <v>10</v>
      </c>
      <c r="E6361" s="7">
        <v>1</v>
      </c>
      <c r="F6361" s="7">
        <v>938000</v>
      </c>
    </row>
    <row r="6362" spans="1:6" x14ac:dyDescent="0.2">
      <c r="A6362" s="7">
        <v>6361</v>
      </c>
      <c r="B6362" s="7">
        <v>43</v>
      </c>
      <c r="C6362" s="7" t="s">
        <v>96</v>
      </c>
      <c r="D6362" s="7">
        <v>20</v>
      </c>
      <c r="E6362" s="7">
        <v>1</v>
      </c>
      <c r="F6362" s="7">
        <v>659000</v>
      </c>
    </row>
    <row r="6363" spans="1:6" x14ac:dyDescent="0.2">
      <c r="A6363" s="7">
        <v>6362</v>
      </c>
      <c r="B6363" s="7">
        <v>28</v>
      </c>
      <c r="C6363" s="7" t="s">
        <v>96</v>
      </c>
      <c r="D6363" s="7">
        <v>15</v>
      </c>
      <c r="E6363" s="7">
        <v>1</v>
      </c>
      <c r="F6363" s="7">
        <v>281000</v>
      </c>
    </row>
    <row r="6364" spans="1:6" x14ac:dyDescent="0.2">
      <c r="A6364" s="7">
        <v>6363</v>
      </c>
      <c r="B6364" s="7">
        <v>32</v>
      </c>
      <c r="C6364" s="7" t="s">
        <v>97</v>
      </c>
      <c r="D6364" s="7">
        <v>15</v>
      </c>
      <c r="E6364" s="7">
        <v>1</v>
      </c>
      <c r="F6364" s="7">
        <v>437000</v>
      </c>
    </row>
    <row r="6365" spans="1:6" x14ac:dyDescent="0.2">
      <c r="A6365" s="7">
        <v>6364</v>
      </c>
      <c r="B6365" s="7">
        <v>29</v>
      </c>
      <c r="C6365" s="7" t="s">
        <v>96</v>
      </c>
      <c r="D6365" s="7">
        <v>10</v>
      </c>
      <c r="E6365" s="7">
        <v>1</v>
      </c>
      <c r="F6365" s="7">
        <v>260000</v>
      </c>
    </row>
    <row r="6366" spans="1:6" x14ac:dyDescent="0.2">
      <c r="A6366" s="7">
        <v>6365</v>
      </c>
      <c r="B6366" s="7">
        <v>56</v>
      </c>
      <c r="C6366" s="7" t="s">
        <v>97</v>
      </c>
      <c r="D6366" s="7">
        <v>10</v>
      </c>
      <c r="E6366" s="7">
        <v>1</v>
      </c>
      <c r="F6366" s="7">
        <v>850000</v>
      </c>
    </row>
    <row r="6367" spans="1:6" x14ac:dyDescent="0.2">
      <c r="A6367" s="7">
        <v>6366</v>
      </c>
      <c r="B6367" s="7">
        <v>56</v>
      </c>
      <c r="C6367" s="7" t="s">
        <v>97</v>
      </c>
      <c r="D6367" s="7">
        <v>10</v>
      </c>
      <c r="E6367" s="7">
        <v>1</v>
      </c>
      <c r="F6367" s="7">
        <v>519000</v>
      </c>
    </row>
    <row r="6368" spans="1:6" x14ac:dyDescent="0.2">
      <c r="A6368" s="7">
        <v>6367</v>
      </c>
      <c r="B6368" s="7">
        <v>38</v>
      </c>
      <c r="C6368" s="7" t="s">
        <v>97</v>
      </c>
      <c r="D6368" s="7">
        <v>20</v>
      </c>
      <c r="E6368" s="7">
        <v>1</v>
      </c>
      <c r="F6368" s="7">
        <v>106000</v>
      </c>
    </row>
    <row r="6369" spans="1:6" x14ac:dyDescent="0.2">
      <c r="A6369" s="7">
        <v>6368</v>
      </c>
      <c r="B6369" s="7">
        <v>30</v>
      </c>
      <c r="C6369" s="7" t="s">
        <v>96</v>
      </c>
      <c r="D6369" s="7">
        <v>10</v>
      </c>
      <c r="E6369" s="7">
        <v>1</v>
      </c>
      <c r="F6369" s="7">
        <v>305000</v>
      </c>
    </row>
    <row r="6370" spans="1:6" x14ac:dyDescent="0.2">
      <c r="A6370" s="7">
        <v>6369</v>
      </c>
      <c r="B6370" s="7">
        <v>42</v>
      </c>
      <c r="C6370" s="7" t="s">
        <v>96</v>
      </c>
      <c r="D6370" s="7">
        <v>15</v>
      </c>
      <c r="E6370" s="7">
        <v>1</v>
      </c>
      <c r="F6370" s="7">
        <v>158000</v>
      </c>
    </row>
    <row r="6371" spans="1:6" x14ac:dyDescent="0.2">
      <c r="A6371" s="7">
        <v>6370</v>
      </c>
      <c r="B6371" s="7">
        <v>41</v>
      </c>
      <c r="C6371" s="7" t="s">
        <v>96</v>
      </c>
      <c r="D6371" s="7">
        <v>20</v>
      </c>
      <c r="E6371" s="7">
        <v>1</v>
      </c>
      <c r="F6371" s="7">
        <v>794000</v>
      </c>
    </row>
    <row r="6372" spans="1:6" x14ac:dyDescent="0.2">
      <c r="A6372" s="7">
        <v>6371</v>
      </c>
      <c r="B6372" s="7">
        <v>27</v>
      </c>
      <c r="C6372" s="7" t="s">
        <v>96</v>
      </c>
      <c r="D6372" s="7">
        <v>20</v>
      </c>
      <c r="E6372" s="7">
        <v>1</v>
      </c>
      <c r="F6372" s="7">
        <v>712000</v>
      </c>
    </row>
    <row r="6373" spans="1:6" x14ac:dyDescent="0.2">
      <c r="A6373" s="7">
        <v>6372</v>
      </c>
      <c r="B6373" s="7">
        <v>39</v>
      </c>
      <c r="C6373" s="7" t="s">
        <v>96</v>
      </c>
      <c r="D6373" s="7">
        <v>15</v>
      </c>
      <c r="E6373" s="7">
        <v>1</v>
      </c>
      <c r="F6373" s="7">
        <v>433000</v>
      </c>
    </row>
    <row r="6374" spans="1:6" x14ac:dyDescent="0.2">
      <c r="A6374" s="7">
        <v>6373</v>
      </c>
      <c r="B6374" s="7">
        <v>58</v>
      </c>
      <c r="C6374" s="7" t="s">
        <v>97</v>
      </c>
      <c r="D6374" s="7">
        <v>15</v>
      </c>
      <c r="E6374" s="7">
        <v>1</v>
      </c>
      <c r="F6374" s="7">
        <v>166000</v>
      </c>
    </row>
    <row r="6375" spans="1:6" x14ac:dyDescent="0.2">
      <c r="A6375" s="7">
        <v>6374</v>
      </c>
      <c r="B6375" s="7">
        <v>35</v>
      </c>
      <c r="C6375" s="7" t="s">
        <v>96</v>
      </c>
      <c r="D6375" s="7">
        <v>10</v>
      </c>
      <c r="E6375" s="7">
        <v>1</v>
      </c>
      <c r="F6375" s="7">
        <v>820000</v>
      </c>
    </row>
    <row r="6376" spans="1:6" x14ac:dyDescent="0.2">
      <c r="A6376" s="7">
        <v>6375</v>
      </c>
      <c r="B6376" s="7">
        <v>23</v>
      </c>
      <c r="C6376" s="7" t="s">
        <v>96</v>
      </c>
      <c r="D6376" s="7">
        <v>10</v>
      </c>
      <c r="E6376" s="7">
        <v>1</v>
      </c>
      <c r="F6376" s="7">
        <v>300000</v>
      </c>
    </row>
    <row r="6377" spans="1:6" x14ac:dyDescent="0.2">
      <c r="A6377" s="7">
        <v>6376</v>
      </c>
      <c r="B6377" s="7">
        <v>42</v>
      </c>
      <c r="C6377" s="7" t="s">
        <v>96</v>
      </c>
      <c r="D6377" s="7">
        <v>10</v>
      </c>
      <c r="E6377" s="7">
        <v>1</v>
      </c>
      <c r="F6377" s="7">
        <v>555000</v>
      </c>
    </row>
    <row r="6378" spans="1:6" x14ac:dyDescent="0.2">
      <c r="A6378" s="7">
        <v>6377</v>
      </c>
      <c r="B6378" s="7">
        <v>43</v>
      </c>
      <c r="C6378" s="7" t="s">
        <v>96</v>
      </c>
      <c r="D6378" s="7">
        <v>15</v>
      </c>
      <c r="E6378" s="7">
        <v>1</v>
      </c>
      <c r="F6378" s="7">
        <v>617000</v>
      </c>
    </row>
    <row r="6379" spans="1:6" x14ac:dyDescent="0.2">
      <c r="A6379" s="7">
        <v>6378</v>
      </c>
      <c r="B6379" s="7">
        <v>53</v>
      </c>
      <c r="C6379" s="7" t="s">
        <v>96</v>
      </c>
      <c r="D6379" s="7">
        <v>10</v>
      </c>
      <c r="E6379" s="7">
        <v>1</v>
      </c>
      <c r="F6379" s="7">
        <v>234000</v>
      </c>
    </row>
    <row r="6380" spans="1:6" x14ac:dyDescent="0.2">
      <c r="A6380" s="7">
        <v>6379</v>
      </c>
      <c r="B6380" s="7">
        <v>25</v>
      </c>
      <c r="C6380" s="7" t="s">
        <v>97</v>
      </c>
      <c r="D6380" s="7">
        <v>10</v>
      </c>
      <c r="E6380" s="7">
        <v>1</v>
      </c>
      <c r="F6380" s="7">
        <v>538000</v>
      </c>
    </row>
    <row r="6381" spans="1:6" x14ac:dyDescent="0.2">
      <c r="A6381" s="7">
        <v>6380</v>
      </c>
      <c r="B6381" s="7">
        <v>31</v>
      </c>
      <c r="C6381" s="7" t="s">
        <v>97</v>
      </c>
      <c r="D6381" s="7">
        <v>10</v>
      </c>
      <c r="E6381" s="7">
        <v>1</v>
      </c>
      <c r="F6381" s="7">
        <v>199000</v>
      </c>
    </row>
    <row r="6382" spans="1:6" x14ac:dyDescent="0.2">
      <c r="A6382" s="7">
        <v>6381</v>
      </c>
      <c r="B6382" s="7">
        <v>49</v>
      </c>
      <c r="C6382" s="7" t="s">
        <v>96</v>
      </c>
      <c r="D6382" s="7">
        <v>10</v>
      </c>
      <c r="E6382" s="7">
        <v>1</v>
      </c>
      <c r="F6382" s="7">
        <v>917000</v>
      </c>
    </row>
    <row r="6383" spans="1:6" x14ac:dyDescent="0.2">
      <c r="A6383" s="7">
        <v>6382</v>
      </c>
      <c r="B6383" s="7">
        <v>30</v>
      </c>
      <c r="C6383" s="7" t="s">
        <v>97</v>
      </c>
      <c r="D6383" s="7">
        <v>15</v>
      </c>
      <c r="E6383" s="7">
        <v>1</v>
      </c>
      <c r="F6383" s="7">
        <v>230000</v>
      </c>
    </row>
    <row r="6384" spans="1:6" x14ac:dyDescent="0.2">
      <c r="A6384" s="7">
        <v>6383</v>
      </c>
      <c r="B6384" s="7">
        <v>37</v>
      </c>
      <c r="C6384" s="7" t="s">
        <v>97</v>
      </c>
      <c r="D6384" s="7">
        <v>20</v>
      </c>
      <c r="E6384" s="7">
        <v>1</v>
      </c>
      <c r="F6384" s="7">
        <v>731000</v>
      </c>
    </row>
    <row r="6385" spans="1:6" x14ac:dyDescent="0.2">
      <c r="A6385" s="7">
        <v>6384</v>
      </c>
      <c r="B6385" s="7">
        <v>51</v>
      </c>
      <c r="C6385" s="7" t="s">
        <v>97</v>
      </c>
      <c r="D6385" s="7">
        <v>15</v>
      </c>
      <c r="E6385" s="7">
        <v>1</v>
      </c>
      <c r="F6385" s="7">
        <v>604000</v>
      </c>
    </row>
    <row r="6386" spans="1:6" x14ac:dyDescent="0.2">
      <c r="A6386" s="7">
        <v>6385</v>
      </c>
      <c r="B6386" s="7">
        <v>33</v>
      </c>
      <c r="C6386" s="7" t="s">
        <v>96</v>
      </c>
      <c r="D6386" s="7">
        <v>20</v>
      </c>
      <c r="E6386" s="7">
        <v>1</v>
      </c>
      <c r="F6386" s="7">
        <v>858000</v>
      </c>
    </row>
    <row r="6387" spans="1:6" x14ac:dyDescent="0.2">
      <c r="A6387" s="7">
        <v>6386</v>
      </c>
      <c r="B6387" s="7">
        <v>32</v>
      </c>
      <c r="C6387" s="7" t="s">
        <v>96</v>
      </c>
      <c r="D6387" s="7">
        <v>10</v>
      </c>
      <c r="E6387" s="7">
        <v>1</v>
      </c>
      <c r="F6387" s="7">
        <v>55000</v>
      </c>
    </row>
    <row r="6388" spans="1:6" x14ac:dyDescent="0.2">
      <c r="A6388" s="7">
        <v>6387</v>
      </c>
      <c r="B6388" s="7">
        <v>28</v>
      </c>
      <c r="C6388" s="7" t="s">
        <v>96</v>
      </c>
      <c r="D6388" s="7">
        <v>20</v>
      </c>
      <c r="E6388" s="7">
        <v>1</v>
      </c>
      <c r="F6388" s="7">
        <v>409000</v>
      </c>
    </row>
    <row r="6389" spans="1:6" x14ac:dyDescent="0.2">
      <c r="A6389" s="7">
        <v>6388</v>
      </c>
      <c r="B6389" s="7">
        <v>38</v>
      </c>
      <c r="C6389" s="7" t="s">
        <v>96</v>
      </c>
      <c r="D6389" s="7">
        <v>20</v>
      </c>
      <c r="E6389" s="7">
        <v>1</v>
      </c>
      <c r="F6389" s="7">
        <v>489000</v>
      </c>
    </row>
    <row r="6390" spans="1:6" x14ac:dyDescent="0.2">
      <c r="A6390" s="7">
        <v>6389</v>
      </c>
      <c r="B6390" s="7">
        <v>29</v>
      </c>
      <c r="C6390" s="7" t="s">
        <v>97</v>
      </c>
      <c r="D6390" s="7">
        <v>15</v>
      </c>
      <c r="E6390" s="7">
        <v>1</v>
      </c>
      <c r="F6390" s="7">
        <v>485000</v>
      </c>
    </row>
    <row r="6391" spans="1:6" x14ac:dyDescent="0.2">
      <c r="A6391" s="7">
        <v>6390</v>
      </c>
      <c r="B6391" s="7">
        <v>32</v>
      </c>
      <c r="C6391" s="7" t="s">
        <v>97</v>
      </c>
      <c r="D6391" s="7">
        <v>15</v>
      </c>
      <c r="E6391" s="7">
        <v>1</v>
      </c>
      <c r="F6391" s="7">
        <v>814000</v>
      </c>
    </row>
    <row r="6392" spans="1:6" x14ac:dyDescent="0.2">
      <c r="A6392" s="7">
        <v>6391</v>
      </c>
      <c r="B6392" s="7">
        <v>51</v>
      </c>
      <c r="C6392" s="7" t="s">
        <v>96</v>
      </c>
      <c r="D6392" s="7">
        <v>10</v>
      </c>
      <c r="E6392" s="7">
        <v>1</v>
      </c>
      <c r="F6392" s="7">
        <v>680000</v>
      </c>
    </row>
    <row r="6393" spans="1:6" x14ac:dyDescent="0.2">
      <c r="A6393" s="7">
        <v>6392</v>
      </c>
      <c r="B6393" s="7">
        <v>35</v>
      </c>
      <c r="C6393" s="7" t="s">
        <v>96</v>
      </c>
      <c r="D6393" s="7">
        <v>15</v>
      </c>
      <c r="E6393" s="7">
        <v>1</v>
      </c>
      <c r="F6393" s="7">
        <v>860000</v>
      </c>
    </row>
    <row r="6394" spans="1:6" x14ac:dyDescent="0.2">
      <c r="A6394" s="7">
        <v>6393</v>
      </c>
      <c r="B6394" s="7">
        <v>30</v>
      </c>
      <c r="C6394" s="7" t="s">
        <v>97</v>
      </c>
      <c r="D6394" s="7">
        <v>15</v>
      </c>
      <c r="E6394" s="7">
        <v>1</v>
      </c>
      <c r="F6394" s="7">
        <v>816000</v>
      </c>
    </row>
    <row r="6395" spans="1:6" x14ac:dyDescent="0.2">
      <c r="A6395" s="7">
        <v>6394</v>
      </c>
      <c r="B6395" s="7">
        <v>53</v>
      </c>
      <c r="C6395" s="7" t="s">
        <v>96</v>
      </c>
      <c r="D6395" s="7">
        <v>10</v>
      </c>
      <c r="E6395" s="7">
        <v>1</v>
      </c>
      <c r="F6395" s="7">
        <v>190000</v>
      </c>
    </row>
    <row r="6396" spans="1:6" x14ac:dyDescent="0.2">
      <c r="A6396" s="7">
        <v>6395</v>
      </c>
      <c r="B6396" s="7">
        <v>34</v>
      </c>
      <c r="C6396" s="7" t="s">
        <v>97</v>
      </c>
      <c r="D6396" s="7">
        <v>15</v>
      </c>
      <c r="E6396" s="7">
        <v>1</v>
      </c>
      <c r="F6396" s="7">
        <v>160000</v>
      </c>
    </row>
    <row r="6397" spans="1:6" x14ac:dyDescent="0.2">
      <c r="A6397" s="7">
        <v>6396</v>
      </c>
      <c r="B6397" s="7">
        <v>49</v>
      </c>
      <c r="C6397" s="7" t="s">
        <v>96</v>
      </c>
      <c r="D6397" s="7">
        <v>10</v>
      </c>
      <c r="E6397" s="7">
        <v>1</v>
      </c>
      <c r="F6397" s="7">
        <v>702000</v>
      </c>
    </row>
    <row r="6398" spans="1:6" x14ac:dyDescent="0.2">
      <c r="A6398" s="7">
        <v>6397</v>
      </c>
      <c r="B6398" s="7">
        <v>47</v>
      </c>
      <c r="C6398" s="7" t="s">
        <v>97</v>
      </c>
      <c r="D6398" s="7">
        <v>20</v>
      </c>
      <c r="E6398" s="7">
        <v>1</v>
      </c>
      <c r="F6398" s="7">
        <v>994000</v>
      </c>
    </row>
    <row r="6399" spans="1:6" x14ac:dyDescent="0.2">
      <c r="A6399" s="7">
        <v>6398</v>
      </c>
      <c r="B6399" s="7">
        <v>34</v>
      </c>
      <c r="C6399" s="7" t="s">
        <v>96</v>
      </c>
      <c r="D6399" s="7">
        <v>10</v>
      </c>
      <c r="E6399" s="7">
        <v>1</v>
      </c>
      <c r="F6399" s="7">
        <v>497000</v>
      </c>
    </row>
    <row r="6400" spans="1:6" x14ac:dyDescent="0.2">
      <c r="A6400" s="7">
        <v>6399</v>
      </c>
      <c r="B6400" s="7">
        <v>56</v>
      </c>
      <c r="C6400" s="7" t="s">
        <v>97</v>
      </c>
      <c r="D6400" s="7">
        <v>10</v>
      </c>
      <c r="E6400" s="7">
        <v>1</v>
      </c>
      <c r="F6400" s="7">
        <v>52000</v>
      </c>
    </row>
    <row r="6401" spans="1:6" x14ac:dyDescent="0.2">
      <c r="A6401" s="7">
        <v>6400</v>
      </c>
      <c r="B6401" s="7">
        <v>26</v>
      </c>
      <c r="C6401" s="7" t="s">
        <v>97</v>
      </c>
      <c r="D6401" s="7">
        <v>10</v>
      </c>
      <c r="E6401" s="7">
        <v>1</v>
      </c>
      <c r="F6401" s="7">
        <v>194000</v>
      </c>
    </row>
    <row r="6402" spans="1:6" x14ac:dyDescent="0.2">
      <c r="A6402" s="7">
        <v>6401</v>
      </c>
      <c r="B6402" s="7">
        <v>58</v>
      </c>
      <c r="C6402" s="7" t="s">
        <v>96</v>
      </c>
      <c r="D6402" s="7">
        <v>10</v>
      </c>
      <c r="E6402" s="7">
        <v>1</v>
      </c>
      <c r="F6402" s="7">
        <v>989000</v>
      </c>
    </row>
    <row r="6403" spans="1:6" x14ac:dyDescent="0.2">
      <c r="A6403" s="7">
        <v>6402</v>
      </c>
      <c r="B6403" s="7">
        <v>57</v>
      </c>
      <c r="C6403" s="7" t="s">
        <v>96</v>
      </c>
      <c r="D6403" s="7">
        <v>20</v>
      </c>
      <c r="E6403" s="7">
        <v>1</v>
      </c>
      <c r="F6403" s="7">
        <v>616000</v>
      </c>
    </row>
    <row r="6404" spans="1:6" x14ac:dyDescent="0.2">
      <c r="A6404" s="7">
        <v>6403</v>
      </c>
      <c r="B6404" s="7">
        <v>56</v>
      </c>
      <c r="C6404" s="7" t="s">
        <v>96</v>
      </c>
      <c r="D6404" s="7">
        <v>10</v>
      </c>
      <c r="E6404" s="7">
        <v>1</v>
      </c>
      <c r="F6404" s="7">
        <v>234000</v>
      </c>
    </row>
    <row r="6405" spans="1:6" x14ac:dyDescent="0.2">
      <c r="A6405" s="7">
        <v>6404</v>
      </c>
      <c r="B6405" s="7">
        <v>25</v>
      </c>
      <c r="C6405" s="7" t="s">
        <v>96</v>
      </c>
      <c r="D6405" s="7">
        <v>15</v>
      </c>
      <c r="E6405" s="7">
        <v>1</v>
      </c>
      <c r="F6405" s="7">
        <v>847000</v>
      </c>
    </row>
    <row r="6406" spans="1:6" x14ac:dyDescent="0.2">
      <c r="A6406" s="7">
        <v>6405</v>
      </c>
      <c r="B6406" s="7">
        <v>48</v>
      </c>
      <c r="C6406" s="7" t="s">
        <v>96</v>
      </c>
      <c r="D6406" s="7">
        <v>20</v>
      </c>
      <c r="E6406" s="7">
        <v>1</v>
      </c>
      <c r="F6406" s="7">
        <v>295000</v>
      </c>
    </row>
    <row r="6407" spans="1:6" x14ac:dyDescent="0.2">
      <c r="A6407" s="7">
        <v>6406</v>
      </c>
      <c r="B6407" s="7">
        <v>46</v>
      </c>
      <c r="C6407" s="7" t="s">
        <v>96</v>
      </c>
      <c r="D6407" s="7">
        <v>10</v>
      </c>
      <c r="E6407" s="7">
        <v>1</v>
      </c>
      <c r="F6407" s="7">
        <v>478000</v>
      </c>
    </row>
    <row r="6408" spans="1:6" x14ac:dyDescent="0.2">
      <c r="A6408" s="7">
        <v>6407</v>
      </c>
      <c r="B6408" s="7">
        <v>26</v>
      </c>
      <c r="C6408" s="7" t="s">
        <v>96</v>
      </c>
      <c r="D6408" s="7">
        <v>20</v>
      </c>
      <c r="E6408" s="7">
        <v>1</v>
      </c>
      <c r="F6408" s="7">
        <v>850000</v>
      </c>
    </row>
    <row r="6409" spans="1:6" x14ac:dyDescent="0.2">
      <c r="A6409" s="7">
        <v>6408</v>
      </c>
      <c r="B6409" s="7">
        <v>52</v>
      </c>
      <c r="C6409" s="7" t="s">
        <v>97</v>
      </c>
      <c r="D6409" s="7">
        <v>20</v>
      </c>
      <c r="E6409" s="7">
        <v>1</v>
      </c>
      <c r="F6409" s="7">
        <v>121000</v>
      </c>
    </row>
    <row r="6410" spans="1:6" x14ac:dyDescent="0.2">
      <c r="A6410" s="7">
        <v>6409</v>
      </c>
      <c r="B6410" s="7">
        <v>39</v>
      </c>
      <c r="C6410" s="7" t="s">
        <v>97</v>
      </c>
      <c r="D6410" s="7">
        <v>20</v>
      </c>
      <c r="E6410" s="7">
        <v>1</v>
      </c>
      <c r="F6410" s="7">
        <v>390000</v>
      </c>
    </row>
    <row r="6411" spans="1:6" x14ac:dyDescent="0.2">
      <c r="A6411" s="7">
        <v>6410</v>
      </c>
      <c r="B6411" s="7">
        <v>33</v>
      </c>
      <c r="C6411" s="7" t="s">
        <v>96</v>
      </c>
      <c r="D6411" s="7">
        <v>20</v>
      </c>
      <c r="E6411" s="7">
        <v>1</v>
      </c>
      <c r="F6411" s="7">
        <v>431000</v>
      </c>
    </row>
    <row r="6412" spans="1:6" x14ac:dyDescent="0.2">
      <c r="A6412" s="7">
        <v>6411</v>
      </c>
      <c r="B6412" s="7">
        <v>37</v>
      </c>
      <c r="C6412" s="7" t="s">
        <v>97</v>
      </c>
      <c r="D6412" s="7">
        <v>20</v>
      </c>
      <c r="E6412" s="7">
        <v>1</v>
      </c>
      <c r="F6412" s="7">
        <v>757000</v>
      </c>
    </row>
    <row r="6413" spans="1:6" x14ac:dyDescent="0.2">
      <c r="A6413" s="7">
        <v>6412</v>
      </c>
      <c r="B6413" s="7">
        <v>43</v>
      </c>
      <c r="C6413" s="7" t="s">
        <v>97</v>
      </c>
      <c r="D6413" s="7">
        <v>15</v>
      </c>
      <c r="E6413" s="7">
        <v>1</v>
      </c>
      <c r="F6413" s="7">
        <v>436000</v>
      </c>
    </row>
    <row r="6414" spans="1:6" x14ac:dyDescent="0.2">
      <c r="A6414" s="7">
        <v>6413</v>
      </c>
      <c r="B6414" s="7">
        <v>50</v>
      </c>
      <c r="C6414" s="7" t="s">
        <v>96</v>
      </c>
      <c r="D6414" s="7">
        <v>20</v>
      </c>
      <c r="E6414" s="7">
        <v>1</v>
      </c>
      <c r="F6414" s="7">
        <v>59000</v>
      </c>
    </row>
    <row r="6415" spans="1:6" x14ac:dyDescent="0.2">
      <c r="A6415" s="7">
        <v>6414</v>
      </c>
      <c r="B6415" s="7">
        <v>57</v>
      </c>
      <c r="C6415" s="7" t="s">
        <v>97</v>
      </c>
      <c r="D6415" s="7">
        <v>15</v>
      </c>
      <c r="E6415" s="7">
        <v>1</v>
      </c>
      <c r="F6415" s="7">
        <v>523000</v>
      </c>
    </row>
    <row r="6416" spans="1:6" x14ac:dyDescent="0.2">
      <c r="A6416" s="7">
        <v>6415</v>
      </c>
      <c r="B6416" s="7">
        <v>27</v>
      </c>
      <c r="C6416" s="7" t="s">
        <v>97</v>
      </c>
      <c r="D6416" s="7">
        <v>20</v>
      </c>
      <c r="E6416" s="7">
        <v>1</v>
      </c>
      <c r="F6416" s="7">
        <v>128000</v>
      </c>
    </row>
    <row r="6417" spans="1:6" x14ac:dyDescent="0.2">
      <c r="A6417" s="7">
        <v>6416</v>
      </c>
      <c r="B6417" s="7">
        <v>51</v>
      </c>
      <c r="C6417" s="7" t="s">
        <v>96</v>
      </c>
      <c r="D6417" s="7">
        <v>15</v>
      </c>
      <c r="E6417" s="7">
        <v>1</v>
      </c>
      <c r="F6417" s="7">
        <v>498000</v>
      </c>
    </row>
    <row r="6418" spans="1:6" x14ac:dyDescent="0.2">
      <c r="A6418" s="7">
        <v>6417</v>
      </c>
      <c r="B6418" s="7">
        <v>57</v>
      </c>
      <c r="C6418" s="7" t="s">
        <v>96</v>
      </c>
      <c r="D6418" s="7">
        <v>10</v>
      </c>
      <c r="E6418" s="7">
        <v>1</v>
      </c>
      <c r="F6418" s="7">
        <v>821000</v>
      </c>
    </row>
    <row r="6419" spans="1:6" x14ac:dyDescent="0.2">
      <c r="A6419" s="7">
        <v>6418</v>
      </c>
      <c r="B6419" s="7">
        <v>33</v>
      </c>
      <c r="C6419" s="7" t="s">
        <v>96</v>
      </c>
      <c r="D6419" s="7">
        <v>20</v>
      </c>
      <c r="E6419" s="7">
        <v>1</v>
      </c>
      <c r="F6419" s="7">
        <v>795000</v>
      </c>
    </row>
    <row r="6420" spans="1:6" x14ac:dyDescent="0.2">
      <c r="A6420" s="7">
        <v>6419</v>
      </c>
      <c r="B6420" s="7">
        <v>28</v>
      </c>
      <c r="C6420" s="7" t="s">
        <v>97</v>
      </c>
      <c r="D6420" s="7">
        <v>20</v>
      </c>
      <c r="E6420" s="7">
        <v>1</v>
      </c>
      <c r="F6420" s="7">
        <v>224000</v>
      </c>
    </row>
    <row r="6421" spans="1:6" x14ac:dyDescent="0.2">
      <c r="A6421" s="7">
        <v>6420</v>
      </c>
      <c r="B6421" s="7">
        <v>58</v>
      </c>
      <c r="C6421" s="7" t="s">
        <v>96</v>
      </c>
      <c r="D6421" s="7">
        <v>15</v>
      </c>
      <c r="E6421" s="7">
        <v>1</v>
      </c>
      <c r="F6421" s="7">
        <v>102000</v>
      </c>
    </row>
    <row r="6422" spans="1:6" x14ac:dyDescent="0.2">
      <c r="A6422" s="7">
        <v>6421</v>
      </c>
      <c r="B6422" s="7">
        <v>42</v>
      </c>
      <c r="C6422" s="7" t="s">
        <v>97</v>
      </c>
      <c r="D6422" s="7">
        <v>15</v>
      </c>
      <c r="E6422" s="7">
        <v>1</v>
      </c>
      <c r="F6422" s="7">
        <v>613000</v>
      </c>
    </row>
    <row r="6423" spans="1:6" x14ac:dyDescent="0.2">
      <c r="A6423" s="7">
        <v>6422</v>
      </c>
      <c r="B6423" s="7">
        <v>33</v>
      </c>
      <c r="C6423" s="7" t="s">
        <v>97</v>
      </c>
      <c r="D6423" s="7">
        <v>15</v>
      </c>
      <c r="E6423" s="7">
        <v>1</v>
      </c>
      <c r="F6423" s="7">
        <v>107000</v>
      </c>
    </row>
    <row r="6424" spans="1:6" x14ac:dyDescent="0.2">
      <c r="A6424" s="7">
        <v>6423</v>
      </c>
      <c r="B6424" s="7">
        <v>59</v>
      </c>
      <c r="C6424" s="7" t="s">
        <v>96</v>
      </c>
      <c r="D6424" s="7">
        <v>15</v>
      </c>
      <c r="E6424" s="7">
        <v>1</v>
      </c>
      <c r="F6424" s="7">
        <v>464000</v>
      </c>
    </row>
    <row r="6425" spans="1:6" x14ac:dyDescent="0.2">
      <c r="A6425" s="7">
        <v>6424</v>
      </c>
      <c r="B6425" s="7">
        <v>22</v>
      </c>
      <c r="C6425" s="7" t="s">
        <v>96</v>
      </c>
      <c r="D6425" s="7">
        <v>20</v>
      </c>
      <c r="E6425" s="7">
        <v>1</v>
      </c>
      <c r="F6425" s="7">
        <v>152000</v>
      </c>
    </row>
    <row r="6426" spans="1:6" x14ac:dyDescent="0.2">
      <c r="A6426" s="7">
        <v>6425</v>
      </c>
      <c r="B6426" s="7">
        <v>29</v>
      </c>
      <c r="C6426" s="7" t="s">
        <v>97</v>
      </c>
      <c r="D6426" s="7">
        <v>15</v>
      </c>
      <c r="E6426" s="7">
        <v>1</v>
      </c>
      <c r="F6426" s="7">
        <v>554000</v>
      </c>
    </row>
    <row r="6427" spans="1:6" x14ac:dyDescent="0.2">
      <c r="A6427" s="7">
        <v>6426</v>
      </c>
      <c r="B6427" s="7">
        <v>41</v>
      </c>
      <c r="C6427" s="7" t="s">
        <v>97</v>
      </c>
      <c r="D6427" s="7">
        <v>10</v>
      </c>
      <c r="E6427" s="7">
        <v>1</v>
      </c>
      <c r="F6427" s="7">
        <v>369000</v>
      </c>
    </row>
    <row r="6428" spans="1:6" x14ac:dyDescent="0.2">
      <c r="A6428" s="7">
        <v>6427</v>
      </c>
      <c r="B6428" s="7">
        <v>49</v>
      </c>
      <c r="C6428" s="7" t="s">
        <v>96</v>
      </c>
      <c r="D6428" s="7">
        <v>20</v>
      </c>
      <c r="E6428" s="7">
        <v>1</v>
      </c>
      <c r="F6428" s="7">
        <v>541000</v>
      </c>
    </row>
    <row r="6429" spans="1:6" x14ac:dyDescent="0.2">
      <c r="A6429" s="7">
        <v>6428</v>
      </c>
      <c r="B6429" s="7">
        <v>49</v>
      </c>
      <c r="C6429" s="7" t="s">
        <v>96</v>
      </c>
      <c r="D6429" s="7">
        <v>20</v>
      </c>
      <c r="E6429" s="7">
        <v>1</v>
      </c>
      <c r="F6429" s="7">
        <v>561000</v>
      </c>
    </row>
    <row r="6430" spans="1:6" x14ac:dyDescent="0.2">
      <c r="A6430" s="7">
        <v>6429</v>
      </c>
      <c r="B6430" s="7">
        <v>43</v>
      </c>
      <c r="C6430" s="7" t="s">
        <v>96</v>
      </c>
      <c r="D6430" s="7">
        <v>10</v>
      </c>
      <c r="E6430" s="7">
        <v>1</v>
      </c>
      <c r="F6430" s="7">
        <v>279000</v>
      </c>
    </row>
    <row r="6431" spans="1:6" x14ac:dyDescent="0.2">
      <c r="A6431" s="7">
        <v>6430</v>
      </c>
      <c r="B6431" s="7">
        <v>27</v>
      </c>
      <c r="C6431" s="7" t="s">
        <v>97</v>
      </c>
      <c r="D6431" s="7">
        <v>20</v>
      </c>
      <c r="E6431" s="7">
        <v>1</v>
      </c>
      <c r="F6431" s="7">
        <v>304000</v>
      </c>
    </row>
    <row r="6432" spans="1:6" x14ac:dyDescent="0.2">
      <c r="A6432" s="7">
        <v>6431</v>
      </c>
      <c r="B6432" s="7">
        <v>40</v>
      </c>
      <c r="C6432" s="7" t="s">
        <v>97</v>
      </c>
      <c r="D6432" s="7">
        <v>10</v>
      </c>
      <c r="E6432" s="7">
        <v>1</v>
      </c>
      <c r="F6432" s="7">
        <v>428000</v>
      </c>
    </row>
    <row r="6433" spans="1:6" x14ac:dyDescent="0.2">
      <c r="A6433" s="7">
        <v>6432</v>
      </c>
      <c r="B6433" s="7">
        <v>20</v>
      </c>
      <c r="C6433" s="7" t="s">
        <v>97</v>
      </c>
      <c r="D6433" s="7">
        <v>15</v>
      </c>
      <c r="E6433" s="7">
        <v>1</v>
      </c>
      <c r="F6433" s="7">
        <v>175000</v>
      </c>
    </row>
    <row r="6434" spans="1:6" x14ac:dyDescent="0.2">
      <c r="A6434" s="7">
        <v>6433</v>
      </c>
      <c r="B6434" s="7">
        <v>27</v>
      </c>
      <c r="C6434" s="7" t="s">
        <v>96</v>
      </c>
      <c r="D6434" s="7">
        <v>15</v>
      </c>
      <c r="E6434" s="7">
        <v>1</v>
      </c>
      <c r="F6434" s="7">
        <v>121000</v>
      </c>
    </row>
    <row r="6435" spans="1:6" x14ac:dyDescent="0.2">
      <c r="A6435" s="7">
        <v>6434</v>
      </c>
      <c r="B6435" s="7">
        <v>56</v>
      </c>
      <c r="C6435" s="7" t="s">
        <v>97</v>
      </c>
      <c r="D6435" s="7">
        <v>10</v>
      </c>
      <c r="E6435" s="7">
        <v>1</v>
      </c>
      <c r="F6435" s="7">
        <v>496000</v>
      </c>
    </row>
    <row r="6436" spans="1:6" x14ac:dyDescent="0.2">
      <c r="A6436" s="7">
        <v>6435</v>
      </c>
      <c r="B6436" s="7">
        <v>36</v>
      </c>
      <c r="C6436" s="7" t="s">
        <v>97</v>
      </c>
      <c r="D6436" s="7">
        <v>20</v>
      </c>
      <c r="E6436" s="7">
        <v>1</v>
      </c>
      <c r="F6436" s="7">
        <v>470000</v>
      </c>
    </row>
    <row r="6437" spans="1:6" x14ac:dyDescent="0.2">
      <c r="A6437" s="7">
        <v>6436</v>
      </c>
      <c r="B6437" s="7">
        <v>52</v>
      </c>
      <c r="C6437" s="7" t="s">
        <v>96</v>
      </c>
      <c r="D6437" s="7">
        <v>10</v>
      </c>
      <c r="E6437" s="7">
        <v>1</v>
      </c>
      <c r="F6437" s="7">
        <v>934000</v>
      </c>
    </row>
    <row r="6438" spans="1:6" x14ac:dyDescent="0.2">
      <c r="A6438" s="7">
        <v>6437</v>
      </c>
      <c r="B6438" s="7">
        <v>38</v>
      </c>
      <c r="C6438" s="7" t="s">
        <v>97</v>
      </c>
      <c r="D6438" s="7">
        <v>20</v>
      </c>
      <c r="E6438" s="7">
        <v>1</v>
      </c>
      <c r="F6438" s="7">
        <v>17000</v>
      </c>
    </row>
    <row r="6439" spans="1:6" x14ac:dyDescent="0.2">
      <c r="A6439" s="7">
        <v>6438</v>
      </c>
      <c r="B6439" s="7">
        <v>50</v>
      </c>
      <c r="C6439" s="7" t="s">
        <v>97</v>
      </c>
      <c r="D6439" s="7">
        <v>20</v>
      </c>
      <c r="E6439" s="7">
        <v>1</v>
      </c>
      <c r="F6439" s="7">
        <v>993000</v>
      </c>
    </row>
    <row r="6440" spans="1:6" x14ac:dyDescent="0.2">
      <c r="A6440" s="7">
        <v>6439</v>
      </c>
      <c r="B6440" s="7">
        <v>21</v>
      </c>
      <c r="C6440" s="7" t="s">
        <v>97</v>
      </c>
      <c r="D6440" s="7">
        <v>20</v>
      </c>
      <c r="E6440" s="7">
        <v>1</v>
      </c>
      <c r="F6440" s="7">
        <v>711000</v>
      </c>
    </row>
    <row r="6441" spans="1:6" x14ac:dyDescent="0.2">
      <c r="A6441" s="7">
        <v>6440</v>
      </c>
      <c r="B6441" s="7">
        <v>52</v>
      </c>
      <c r="C6441" s="7" t="s">
        <v>97</v>
      </c>
      <c r="D6441" s="7">
        <v>15</v>
      </c>
      <c r="E6441" s="7">
        <v>1</v>
      </c>
      <c r="F6441" s="7">
        <v>730000</v>
      </c>
    </row>
    <row r="6442" spans="1:6" x14ac:dyDescent="0.2">
      <c r="A6442" s="7">
        <v>6441</v>
      </c>
      <c r="B6442" s="7">
        <v>20</v>
      </c>
      <c r="C6442" s="7" t="s">
        <v>97</v>
      </c>
      <c r="D6442" s="7">
        <v>10</v>
      </c>
      <c r="E6442" s="7">
        <v>1</v>
      </c>
      <c r="F6442" s="7">
        <v>423000</v>
      </c>
    </row>
    <row r="6443" spans="1:6" x14ac:dyDescent="0.2">
      <c r="A6443" s="7">
        <v>6442</v>
      </c>
      <c r="B6443" s="7">
        <v>30</v>
      </c>
      <c r="C6443" s="7" t="s">
        <v>96</v>
      </c>
      <c r="D6443" s="7">
        <v>10</v>
      </c>
      <c r="E6443" s="7">
        <v>1</v>
      </c>
      <c r="F6443" s="7">
        <v>530000</v>
      </c>
    </row>
    <row r="6444" spans="1:6" x14ac:dyDescent="0.2">
      <c r="A6444" s="7">
        <v>6443</v>
      </c>
      <c r="B6444" s="7">
        <v>46</v>
      </c>
      <c r="C6444" s="7" t="s">
        <v>96</v>
      </c>
      <c r="D6444" s="7">
        <v>20</v>
      </c>
      <c r="E6444" s="7">
        <v>1</v>
      </c>
      <c r="F6444" s="7">
        <v>288000</v>
      </c>
    </row>
    <row r="6445" spans="1:6" x14ac:dyDescent="0.2">
      <c r="A6445" s="7">
        <v>6444</v>
      </c>
      <c r="B6445" s="7">
        <v>50</v>
      </c>
      <c r="C6445" s="7" t="s">
        <v>97</v>
      </c>
      <c r="D6445" s="7">
        <v>15</v>
      </c>
      <c r="E6445" s="7">
        <v>1</v>
      </c>
      <c r="F6445" s="7">
        <v>117000</v>
      </c>
    </row>
    <row r="6446" spans="1:6" x14ac:dyDescent="0.2">
      <c r="A6446" s="7">
        <v>6445</v>
      </c>
      <c r="B6446" s="7">
        <v>55</v>
      </c>
      <c r="C6446" s="7" t="s">
        <v>97</v>
      </c>
      <c r="D6446" s="7">
        <v>10</v>
      </c>
      <c r="E6446" s="7">
        <v>1</v>
      </c>
      <c r="F6446" s="7">
        <v>190000</v>
      </c>
    </row>
    <row r="6447" spans="1:6" x14ac:dyDescent="0.2">
      <c r="A6447" s="7">
        <v>6446</v>
      </c>
      <c r="B6447" s="7">
        <v>28</v>
      </c>
      <c r="C6447" s="7" t="s">
        <v>96</v>
      </c>
      <c r="D6447" s="7">
        <v>15</v>
      </c>
      <c r="E6447" s="7">
        <v>1</v>
      </c>
      <c r="F6447" s="7">
        <v>406000</v>
      </c>
    </row>
    <row r="6448" spans="1:6" x14ac:dyDescent="0.2">
      <c r="A6448" s="7">
        <v>6447</v>
      </c>
      <c r="B6448" s="7">
        <v>59</v>
      </c>
      <c r="C6448" s="7" t="s">
        <v>96</v>
      </c>
      <c r="D6448" s="7">
        <v>15</v>
      </c>
      <c r="E6448" s="7">
        <v>1</v>
      </c>
      <c r="F6448" s="7">
        <v>447000</v>
      </c>
    </row>
    <row r="6449" spans="1:6" x14ac:dyDescent="0.2">
      <c r="A6449" s="7">
        <v>6448</v>
      </c>
      <c r="B6449" s="7">
        <v>24</v>
      </c>
      <c r="C6449" s="7" t="s">
        <v>96</v>
      </c>
      <c r="D6449" s="7">
        <v>20</v>
      </c>
      <c r="E6449" s="7">
        <v>1</v>
      </c>
      <c r="F6449" s="7">
        <v>216000</v>
      </c>
    </row>
    <row r="6450" spans="1:6" x14ac:dyDescent="0.2">
      <c r="A6450" s="7">
        <v>6449</v>
      </c>
      <c r="B6450" s="7">
        <v>40</v>
      </c>
      <c r="C6450" s="7" t="s">
        <v>96</v>
      </c>
      <c r="D6450" s="7">
        <v>10</v>
      </c>
      <c r="E6450" s="7">
        <v>1</v>
      </c>
      <c r="F6450" s="7">
        <v>533000</v>
      </c>
    </row>
    <row r="6451" spans="1:6" x14ac:dyDescent="0.2">
      <c r="A6451" s="7">
        <v>6450</v>
      </c>
      <c r="B6451" s="7">
        <v>26</v>
      </c>
      <c r="C6451" s="7" t="s">
        <v>97</v>
      </c>
      <c r="D6451" s="7">
        <v>15</v>
      </c>
      <c r="E6451" s="7">
        <v>1</v>
      </c>
      <c r="F6451" s="7">
        <v>134000</v>
      </c>
    </row>
    <row r="6452" spans="1:6" x14ac:dyDescent="0.2">
      <c r="A6452" s="7">
        <v>6451</v>
      </c>
      <c r="B6452" s="7">
        <v>34</v>
      </c>
      <c r="C6452" s="7" t="s">
        <v>96</v>
      </c>
      <c r="D6452" s="7">
        <v>10</v>
      </c>
      <c r="E6452" s="7">
        <v>1</v>
      </c>
      <c r="F6452" s="7">
        <v>708000</v>
      </c>
    </row>
    <row r="6453" spans="1:6" x14ac:dyDescent="0.2">
      <c r="A6453" s="7">
        <v>6452</v>
      </c>
      <c r="B6453" s="7">
        <v>46</v>
      </c>
      <c r="C6453" s="7" t="s">
        <v>96</v>
      </c>
      <c r="D6453" s="7">
        <v>20</v>
      </c>
      <c r="E6453" s="7">
        <v>1</v>
      </c>
      <c r="F6453" s="7">
        <v>186000</v>
      </c>
    </row>
    <row r="6454" spans="1:6" x14ac:dyDescent="0.2">
      <c r="A6454" s="7">
        <v>6453</v>
      </c>
      <c r="B6454" s="7">
        <v>49</v>
      </c>
      <c r="C6454" s="7" t="s">
        <v>97</v>
      </c>
      <c r="D6454" s="7">
        <v>20</v>
      </c>
      <c r="E6454" s="7">
        <v>1</v>
      </c>
      <c r="F6454" s="7">
        <v>685000</v>
      </c>
    </row>
    <row r="6455" spans="1:6" x14ac:dyDescent="0.2">
      <c r="A6455" s="7">
        <v>6454</v>
      </c>
      <c r="B6455" s="7">
        <v>56</v>
      </c>
      <c r="C6455" s="7" t="s">
        <v>97</v>
      </c>
      <c r="D6455" s="7">
        <v>10</v>
      </c>
      <c r="E6455" s="7">
        <v>1</v>
      </c>
      <c r="F6455" s="7">
        <v>544000</v>
      </c>
    </row>
    <row r="6456" spans="1:6" x14ac:dyDescent="0.2">
      <c r="A6456" s="7">
        <v>6455</v>
      </c>
      <c r="B6456" s="7">
        <v>32</v>
      </c>
      <c r="C6456" s="7" t="s">
        <v>96</v>
      </c>
      <c r="D6456" s="7">
        <v>15</v>
      </c>
      <c r="E6456" s="7">
        <v>1</v>
      </c>
      <c r="F6456" s="7">
        <v>892000</v>
      </c>
    </row>
    <row r="6457" spans="1:6" x14ac:dyDescent="0.2">
      <c r="A6457" s="7">
        <v>6456</v>
      </c>
      <c r="B6457" s="7">
        <v>55</v>
      </c>
      <c r="C6457" s="7" t="s">
        <v>96</v>
      </c>
      <c r="D6457" s="7">
        <v>20</v>
      </c>
      <c r="E6457" s="7">
        <v>1</v>
      </c>
      <c r="F6457" s="7">
        <v>884000</v>
      </c>
    </row>
    <row r="6458" spans="1:6" x14ac:dyDescent="0.2">
      <c r="A6458" s="7">
        <v>6457</v>
      </c>
      <c r="B6458" s="7">
        <v>28</v>
      </c>
      <c r="C6458" s="7" t="s">
        <v>96</v>
      </c>
      <c r="D6458" s="7">
        <v>20</v>
      </c>
      <c r="E6458" s="7">
        <v>1</v>
      </c>
      <c r="F6458" s="7">
        <v>584000</v>
      </c>
    </row>
    <row r="6459" spans="1:6" x14ac:dyDescent="0.2">
      <c r="A6459" s="7">
        <v>6458</v>
      </c>
      <c r="B6459" s="7">
        <v>37</v>
      </c>
      <c r="C6459" s="7" t="s">
        <v>96</v>
      </c>
      <c r="D6459" s="7">
        <v>10</v>
      </c>
      <c r="E6459" s="7">
        <v>1</v>
      </c>
      <c r="F6459" s="7">
        <v>524000</v>
      </c>
    </row>
    <row r="6460" spans="1:6" x14ac:dyDescent="0.2">
      <c r="A6460" s="7">
        <v>6459</v>
      </c>
      <c r="B6460" s="7">
        <v>24</v>
      </c>
      <c r="C6460" s="7" t="s">
        <v>96</v>
      </c>
      <c r="D6460" s="7">
        <v>10</v>
      </c>
      <c r="E6460" s="7">
        <v>1</v>
      </c>
      <c r="F6460" s="7">
        <v>717000</v>
      </c>
    </row>
    <row r="6461" spans="1:6" x14ac:dyDescent="0.2">
      <c r="A6461" s="7">
        <v>6460</v>
      </c>
      <c r="B6461" s="7">
        <v>24</v>
      </c>
      <c r="C6461" s="7" t="s">
        <v>97</v>
      </c>
      <c r="D6461" s="7">
        <v>10</v>
      </c>
      <c r="E6461" s="7">
        <v>1</v>
      </c>
      <c r="F6461" s="7">
        <v>888000</v>
      </c>
    </row>
    <row r="6462" spans="1:6" x14ac:dyDescent="0.2">
      <c r="A6462" s="7">
        <v>6461</v>
      </c>
      <c r="B6462" s="7">
        <v>50</v>
      </c>
      <c r="C6462" s="7" t="s">
        <v>97</v>
      </c>
      <c r="D6462" s="7">
        <v>10</v>
      </c>
      <c r="E6462" s="7">
        <v>1</v>
      </c>
      <c r="F6462" s="7">
        <v>442000</v>
      </c>
    </row>
    <row r="6463" spans="1:6" x14ac:dyDescent="0.2">
      <c r="A6463" s="7">
        <v>6462</v>
      </c>
      <c r="B6463" s="7">
        <v>37</v>
      </c>
      <c r="C6463" s="7" t="s">
        <v>96</v>
      </c>
      <c r="D6463" s="7">
        <v>10</v>
      </c>
      <c r="E6463" s="7">
        <v>1</v>
      </c>
      <c r="F6463" s="7">
        <v>804000</v>
      </c>
    </row>
    <row r="6464" spans="1:6" x14ac:dyDescent="0.2">
      <c r="A6464" s="7">
        <v>6463</v>
      </c>
      <c r="B6464" s="7">
        <v>52</v>
      </c>
      <c r="C6464" s="7" t="s">
        <v>96</v>
      </c>
      <c r="D6464" s="7">
        <v>10</v>
      </c>
      <c r="E6464" s="7">
        <v>1</v>
      </c>
      <c r="F6464" s="7">
        <v>22000</v>
      </c>
    </row>
    <row r="6465" spans="1:6" x14ac:dyDescent="0.2">
      <c r="A6465" s="7">
        <v>6464</v>
      </c>
      <c r="B6465" s="7">
        <v>32</v>
      </c>
      <c r="C6465" s="7" t="s">
        <v>96</v>
      </c>
      <c r="D6465" s="7">
        <v>10</v>
      </c>
      <c r="E6465" s="7">
        <v>1</v>
      </c>
      <c r="F6465" s="7">
        <v>613000</v>
      </c>
    </row>
    <row r="6466" spans="1:6" x14ac:dyDescent="0.2">
      <c r="A6466" s="7">
        <v>6465</v>
      </c>
      <c r="B6466" s="7">
        <v>41</v>
      </c>
      <c r="C6466" s="7" t="s">
        <v>96</v>
      </c>
      <c r="D6466" s="7">
        <v>20</v>
      </c>
      <c r="E6466" s="7">
        <v>1</v>
      </c>
      <c r="F6466" s="7">
        <v>253000</v>
      </c>
    </row>
    <row r="6467" spans="1:6" x14ac:dyDescent="0.2">
      <c r="A6467" s="7">
        <v>6466</v>
      </c>
      <c r="B6467" s="7">
        <v>27</v>
      </c>
      <c r="C6467" s="7" t="s">
        <v>96</v>
      </c>
      <c r="D6467" s="7">
        <v>20</v>
      </c>
      <c r="E6467" s="7">
        <v>1</v>
      </c>
      <c r="F6467" s="7">
        <v>582000</v>
      </c>
    </row>
    <row r="6468" spans="1:6" x14ac:dyDescent="0.2">
      <c r="A6468" s="7">
        <v>6467</v>
      </c>
      <c r="B6468" s="7">
        <v>51</v>
      </c>
      <c r="C6468" s="7" t="s">
        <v>97</v>
      </c>
      <c r="D6468" s="7">
        <v>20</v>
      </c>
      <c r="E6468" s="7">
        <v>1</v>
      </c>
      <c r="F6468" s="7">
        <v>195000</v>
      </c>
    </row>
    <row r="6469" spans="1:6" x14ac:dyDescent="0.2">
      <c r="A6469" s="7">
        <v>6468</v>
      </c>
      <c r="B6469" s="7">
        <v>55</v>
      </c>
      <c r="C6469" s="7" t="s">
        <v>96</v>
      </c>
      <c r="D6469" s="7">
        <v>15</v>
      </c>
      <c r="E6469" s="7">
        <v>1</v>
      </c>
      <c r="F6469" s="7">
        <v>647000</v>
      </c>
    </row>
    <row r="6470" spans="1:6" x14ac:dyDescent="0.2">
      <c r="A6470" s="7">
        <v>6469</v>
      </c>
      <c r="B6470" s="7">
        <v>56</v>
      </c>
      <c r="C6470" s="7" t="s">
        <v>96</v>
      </c>
      <c r="D6470" s="7">
        <v>15</v>
      </c>
      <c r="E6470" s="7">
        <v>1</v>
      </c>
      <c r="F6470" s="7">
        <v>672000</v>
      </c>
    </row>
    <row r="6471" spans="1:6" x14ac:dyDescent="0.2">
      <c r="A6471" s="7">
        <v>6470</v>
      </c>
      <c r="B6471" s="7">
        <v>22</v>
      </c>
      <c r="C6471" s="7" t="s">
        <v>96</v>
      </c>
      <c r="D6471" s="7">
        <v>20</v>
      </c>
      <c r="E6471" s="7">
        <v>1</v>
      </c>
      <c r="F6471" s="7">
        <v>229000</v>
      </c>
    </row>
    <row r="6472" spans="1:6" x14ac:dyDescent="0.2">
      <c r="A6472" s="7">
        <v>6471</v>
      </c>
      <c r="B6472" s="7">
        <v>45</v>
      </c>
      <c r="C6472" s="7" t="s">
        <v>96</v>
      </c>
      <c r="D6472" s="7">
        <v>10</v>
      </c>
      <c r="E6472" s="7">
        <v>1</v>
      </c>
      <c r="F6472" s="7">
        <v>847000</v>
      </c>
    </row>
    <row r="6473" spans="1:6" x14ac:dyDescent="0.2">
      <c r="A6473" s="7">
        <v>6472</v>
      </c>
      <c r="B6473" s="7">
        <v>31</v>
      </c>
      <c r="C6473" s="7" t="s">
        <v>96</v>
      </c>
      <c r="D6473" s="7">
        <v>20</v>
      </c>
      <c r="E6473" s="7">
        <v>1</v>
      </c>
      <c r="F6473" s="7">
        <v>835000</v>
      </c>
    </row>
    <row r="6474" spans="1:6" x14ac:dyDescent="0.2">
      <c r="A6474" s="7">
        <v>6473</v>
      </c>
      <c r="B6474" s="7">
        <v>34</v>
      </c>
      <c r="C6474" s="7" t="s">
        <v>97</v>
      </c>
      <c r="D6474" s="7">
        <v>15</v>
      </c>
      <c r="E6474" s="7">
        <v>1</v>
      </c>
      <c r="F6474" s="7">
        <v>576000</v>
      </c>
    </row>
    <row r="6475" spans="1:6" x14ac:dyDescent="0.2">
      <c r="A6475" s="7">
        <v>6474</v>
      </c>
      <c r="B6475" s="7">
        <v>24</v>
      </c>
      <c r="C6475" s="7" t="s">
        <v>97</v>
      </c>
      <c r="D6475" s="7">
        <v>15</v>
      </c>
      <c r="E6475" s="7">
        <v>1</v>
      </c>
      <c r="F6475" s="7">
        <v>693000</v>
      </c>
    </row>
    <row r="6476" spans="1:6" x14ac:dyDescent="0.2">
      <c r="A6476" s="7">
        <v>6475</v>
      </c>
      <c r="B6476" s="7">
        <v>58</v>
      </c>
      <c r="C6476" s="7" t="s">
        <v>96</v>
      </c>
      <c r="D6476" s="7">
        <v>10</v>
      </c>
      <c r="E6476" s="7">
        <v>1</v>
      </c>
      <c r="F6476" s="7">
        <v>137000</v>
      </c>
    </row>
    <row r="6477" spans="1:6" x14ac:dyDescent="0.2">
      <c r="A6477" s="7">
        <v>6476</v>
      </c>
      <c r="B6477" s="7">
        <v>21</v>
      </c>
      <c r="C6477" s="7" t="s">
        <v>96</v>
      </c>
      <c r="D6477" s="7">
        <v>10</v>
      </c>
      <c r="E6477" s="7">
        <v>1</v>
      </c>
      <c r="F6477" s="7">
        <v>616000</v>
      </c>
    </row>
    <row r="6478" spans="1:6" x14ac:dyDescent="0.2">
      <c r="A6478" s="7">
        <v>6477</v>
      </c>
      <c r="B6478" s="7">
        <v>42</v>
      </c>
      <c r="C6478" s="7" t="s">
        <v>96</v>
      </c>
      <c r="D6478" s="7">
        <v>15</v>
      </c>
      <c r="E6478" s="7">
        <v>1</v>
      </c>
      <c r="F6478" s="7">
        <v>841000</v>
      </c>
    </row>
    <row r="6479" spans="1:6" x14ac:dyDescent="0.2">
      <c r="A6479" s="7">
        <v>6478</v>
      </c>
      <c r="B6479" s="7">
        <v>21</v>
      </c>
      <c r="C6479" s="7" t="s">
        <v>97</v>
      </c>
      <c r="D6479" s="7">
        <v>10</v>
      </c>
      <c r="E6479" s="7">
        <v>1</v>
      </c>
      <c r="F6479" s="7">
        <v>511000</v>
      </c>
    </row>
    <row r="6480" spans="1:6" x14ac:dyDescent="0.2">
      <c r="A6480" s="7">
        <v>6479</v>
      </c>
      <c r="B6480" s="7">
        <v>43</v>
      </c>
      <c r="C6480" s="7" t="s">
        <v>96</v>
      </c>
      <c r="D6480" s="7">
        <v>10</v>
      </c>
      <c r="E6480" s="7">
        <v>1</v>
      </c>
      <c r="F6480" s="7">
        <v>649000</v>
      </c>
    </row>
    <row r="6481" spans="1:6" x14ac:dyDescent="0.2">
      <c r="A6481" s="7">
        <v>6480</v>
      </c>
      <c r="B6481" s="7">
        <v>57</v>
      </c>
      <c r="C6481" s="7" t="s">
        <v>97</v>
      </c>
      <c r="D6481" s="7">
        <v>20</v>
      </c>
      <c r="E6481" s="7">
        <v>1</v>
      </c>
      <c r="F6481" s="7">
        <v>527000</v>
      </c>
    </row>
    <row r="6482" spans="1:6" x14ac:dyDescent="0.2">
      <c r="A6482" s="7">
        <v>6481</v>
      </c>
      <c r="B6482" s="7">
        <v>27</v>
      </c>
      <c r="C6482" s="7" t="s">
        <v>96</v>
      </c>
      <c r="D6482" s="7">
        <v>10</v>
      </c>
      <c r="E6482" s="7">
        <v>1</v>
      </c>
      <c r="F6482" s="7">
        <v>306000</v>
      </c>
    </row>
    <row r="6483" spans="1:6" x14ac:dyDescent="0.2">
      <c r="A6483" s="7">
        <v>6482</v>
      </c>
      <c r="B6483" s="7">
        <v>38</v>
      </c>
      <c r="C6483" s="7" t="s">
        <v>96</v>
      </c>
      <c r="D6483" s="7">
        <v>10</v>
      </c>
      <c r="E6483" s="7">
        <v>1</v>
      </c>
      <c r="F6483" s="7">
        <v>949000</v>
      </c>
    </row>
    <row r="6484" spans="1:6" x14ac:dyDescent="0.2">
      <c r="A6484" s="7">
        <v>6483</v>
      </c>
      <c r="B6484" s="7">
        <v>57</v>
      </c>
      <c r="C6484" s="7" t="s">
        <v>96</v>
      </c>
      <c r="D6484" s="7">
        <v>15</v>
      </c>
      <c r="E6484" s="7">
        <v>1</v>
      </c>
      <c r="F6484" s="7">
        <v>142000</v>
      </c>
    </row>
    <row r="6485" spans="1:6" x14ac:dyDescent="0.2">
      <c r="A6485" s="7">
        <v>6484</v>
      </c>
      <c r="B6485" s="7">
        <v>31</v>
      </c>
      <c r="C6485" s="7" t="s">
        <v>96</v>
      </c>
      <c r="D6485" s="7">
        <v>15</v>
      </c>
      <c r="E6485" s="7">
        <v>1</v>
      </c>
      <c r="F6485" s="7">
        <v>681000</v>
      </c>
    </row>
    <row r="6486" spans="1:6" x14ac:dyDescent="0.2">
      <c r="A6486" s="7">
        <v>6485</v>
      </c>
      <c r="B6486" s="7">
        <v>27</v>
      </c>
      <c r="C6486" s="7" t="s">
        <v>97</v>
      </c>
      <c r="D6486" s="7">
        <v>10</v>
      </c>
      <c r="E6486" s="7">
        <v>1</v>
      </c>
      <c r="F6486" s="7">
        <v>835000</v>
      </c>
    </row>
    <row r="6487" spans="1:6" x14ac:dyDescent="0.2">
      <c r="A6487" s="7">
        <v>6486</v>
      </c>
      <c r="B6487" s="7">
        <v>53</v>
      </c>
      <c r="C6487" s="7" t="s">
        <v>96</v>
      </c>
      <c r="D6487" s="7">
        <v>15</v>
      </c>
      <c r="E6487" s="7">
        <v>1</v>
      </c>
      <c r="F6487" s="7">
        <v>612000</v>
      </c>
    </row>
    <row r="6488" spans="1:6" x14ac:dyDescent="0.2">
      <c r="A6488" s="7">
        <v>6487</v>
      </c>
      <c r="B6488" s="7">
        <v>37</v>
      </c>
      <c r="C6488" s="7" t="s">
        <v>96</v>
      </c>
      <c r="D6488" s="7">
        <v>20</v>
      </c>
      <c r="E6488" s="7">
        <v>1</v>
      </c>
      <c r="F6488" s="7">
        <v>500000</v>
      </c>
    </row>
    <row r="6489" spans="1:6" x14ac:dyDescent="0.2">
      <c r="A6489" s="7">
        <v>6488</v>
      </c>
      <c r="B6489" s="7">
        <v>54</v>
      </c>
      <c r="C6489" s="7" t="s">
        <v>96</v>
      </c>
      <c r="D6489" s="7">
        <v>15</v>
      </c>
      <c r="E6489" s="7">
        <v>1</v>
      </c>
      <c r="F6489" s="7">
        <v>131000</v>
      </c>
    </row>
    <row r="6490" spans="1:6" x14ac:dyDescent="0.2">
      <c r="A6490" s="7">
        <v>6489</v>
      </c>
      <c r="B6490" s="7">
        <v>36</v>
      </c>
      <c r="C6490" s="7" t="s">
        <v>96</v>
      </c>
      <c r="D6490" s="7">
        <v>10</v>
      </c>
      <c r="E6490" s="7">
        <v>1</v>
      </c>
      <c r="F6490" s="7">
        <v>148000</v>
      </c>
    </row>
    <row r="6491" spans="1:6" x14ac:dyDescent="0.2">
      <c r="A6491" s="7">
        <v>6490</v>
      </c>
      <c r="B6491" s="7">
        <v>22</v>
      </c>
      <c r="C6491" s="7" t="s">
        <v>97</v>
      </c>
      <c r="D6491" s="7">
        <v>15</v>
      </c>
      <c r="E6491" s="7">
        <v>1</v>
      </c>
      <c r="F6491" s="7">
        <v>684000</v>
      </c>
    </row>
    <row r="6492" spans="1:6" x14ac:dyDescent="0.2">
      <c r="A6492" s="7">
        <v>6491</v>
      </c>
      <c r="B6492" s="7">
        <v>55</v>
      </c>
      <c r="C6492" s="7" t="s">
        <v>96</v>
      </c>
      <c r="D6492" s="7">
        <v>10</v>
      </c>
      <c r="E6492" s="7">
        <v>1</v>
      </c>
      <c r="F6492" s="7">
        <v>375000</v>
      </c>
    </row>
    <row r="6493" spans="1:6" x14ac:dyDescent="0.2">
      <c r="A6493" s="7">
        <v>6492</v>
      </c>
      <c r="B6493" s="7">
        <v>25</v>
      </c>
      <c r="C6493" s="7" t="s">
        <v>97</v>
      </c>
      <c r="D6493" s="7">
        <v>20</v>
      </c>
      <c r="E6493" s="7">
        <v>1</v>
      </c>
      <c r="F6493" s="7">
        <v>977000</v>
      </c>
    </row>
    <row r="6494" spans="1:6" x14ac:dyDescent="0.2">
      <c r="A6494" s="7">
        <v>6493</v>
      </c>
      <c r="B6494" s="7">
        <v>22</v>
      </c>
      <c r="C6494" s="7" t="s">
        <v>97</v>
      </c>
      <c r="D6494" s="7">
        <v>20</v>
      </c>
      <c r="E6494" s="7">
        <v>1</v>
      </c>
      <c r="F6494" s="7">
        <v>148000</v>
      </c>
    </row>
    <row r="6495" spans="1:6" x14ac:dyDescent="0.2">
      <c r="A6495" s="7">
        <v>6494</v>
      </c>
      <c r="B6495" s="7">
        <v>51</v>
      </c>
      <c r="C6495" s="7" t="s">
        <v>96</v>
      </c>
      <c r="D6495" s="7">
        <v>15</v>
      </c>
      <c r="E6495" s="7">
        <v>1</v>
      </c>
      <c r="F6495" s="7">
        <v>131000</v>
      </c>
    </row>
    <row r="6496" spans="1:6" x14ac:dyDescent="0.2">
      <c r="A6496" s="7">
        <v>6495</v>
      </c>
      <c r="B6496" s="7">
        <v>32</v>
      </c>
      <c r="C6496" s="7" t="s">
        <v>96</v>
      </c>
      <c r="D6496" s="7">
        <v>20</v>
      </c>
      <c r="E6496" s="7">
        <v>1</v>
      </c>
      <c r="F6496" s="7">
        <v>664000</v>
      </c>
    </row>
    <row r="6497" spans="1:6" x14ac:dyDescent="0.2">
      <c r="A6497" s="7">
        <v>6496</v>
      </c>
      <c r="B6497" s="7">
        <v>48</v>
      </c>
      <c r="C6497" s="7" t="s">
        <v>96</v>
      </c>
      <c r="D6497" s="7">
        <v>20</v>
      </c>
      <c r="E6497" s="7">
        <v>1</v>
      </c>
      <c r="F6497" s="7">
        <v>193000</v>
      </c>
    </row>
    <row r="6498" spans="1:6" x14ac:dyDescent="0.2">
      <c r="A6498" s="7">
        <v>6497</v>
      </c>
      <c r="B6498" s="7">
        <v>29</v>
      </c>
      <c r="C6498" s="7" t="s">
        <v>97</v>
      </c>
      <c r="D6498" s="7">
        <v>20</v>
      </c>
      <c r="E6498" s="7">
        <v>1</v>
      </c>
      <c r="F6498" s="7">
        <v>257000</v>
      </c>
    </row>
    <row r="6499" spans="1:6" x14ac:dyDescent="0.2">
      <c r="A6499" s="7">
        <v>6498</v>
      </c>
      <c r="B6499" s="7">
        <v>56</v>
      </c>
      <c r="C6499" s="7" t="s">
        <v>97</v>
      </c>
      <c r="D6499" s="7">
        <v>20</v>
      </c>
      <c r="E6499" s="7">
        <v>1</v>
      </c>
      <c r="F6499" s="7">
        <v>209000</v>
      </c>
    </row>
    <row r="6500" spans="1:6" x14ac:dyDescent="0.2">
      <c r="A6500" s="7">
        <v>6499</v>
      </c>
      <c r="B6500" s="7">
        <v>54</v>
      </c>
      <c r="C6500" s="7" t="s">
        <v>97</v>
      </c>
      <c r="D6500" s="7">
        <v>10</v>
      </c>
      <c r="E6500" s="7">
        <v>1</v>
      </c>
      <c r="F6500" s="7">
        <v>525000</v>
      </c>
    </row>
    <row r="6501" spans="1:6" x14ac:dyDescent="0.2">
      <c r="A6501" s="7">
        <v>6500</v>
      </c>
      <c r="B6501" s="7">
        <v>51</v>
      </c>
      <c r="C6501" s="7" t="s">
        <v>97</v>
      </c>
      <c r="D6501" s="7">
        <v>10</v>
      </c>
      <c r="E6501" s="7">
        <v>1</v>
      </c>
      <c r="F6501" s="7">
        <v>599000</v>
      </c>
    </row>
    <row r="6502" spans="1:6" x14ac:dyDescent="0.2">
      <c r="A6502" s="7">
        <v>6501</v>
      </c>
      <c r="B6502" s="7">
        <v>39</v>
      </c>
      <c r="C6502" s="7" t="s">
        <v>97</v>
      </c>
      <c r="D6502" s="7">
        <v>15</v>
      </c>
      <c r="E6502" s="7">
        <v>1</v>
      </c>
      <c r="F6502" s="7">
        <v>982000</v>
      </c>
    </row>
    <row r="6503" spans="1:6" x14ac:dyDescent="0.2">
      <c r="A6503" s="7">
        <v>6502</v>
      </c>
      <c r="B6503" s="7">
        <v>47</v>
      </c>
      <c r="C6503" s="7" t="s">
        <v>96</v>
      </c>
      <c r="D6503" s="7">
        <v>20</v>
      </c>
      <c r="E6503" s="7">
        <v>1</v>
      </c>
      <c r="F6503" s="7">
        <v>263000</v>
      </c>
    </row>
    <row r="6504" spans="1:6" x14ac:dyDescent="0.2">
      <c r="A6504" s="7">
        <v>6503</v>
      </c>
      <c r="B6504" s="7">
        <v>22</v>
      </c>
      <c r="C6504" s="7" t="s">
        <v>97</v>
      </c>
      <c r="D6504" s="7">
        <v>10</v>
      </c>
      <c r="E6504" s="7">
        <v>1</v>
      </c>
      <c r="F6504" s="7">
        <v>952000</v>
      </c>
    </row>
    <row r="6505" spans="1:6" x14ac:dyDescent="0.2">
      <c r="A6505" s="7">
        <v>6504</v>
      </c>
      <c r="B6505" s="7">
        <v>28</v>
      </c>
      <c r="C6505" s="7" t="s">
        <v>97</v>
      </c>
      <c r="D6505" s="7">
        <v>20</v>
      </c>
      <c r="E6505" s="7">
        <v>1</v>
      </c>
      <c r="F6505" s="7">
        <v>950000</v>
      </c>
    </row>
    <row r="6506" spans="1:6" x14ac:dyDescent="0.2">
      <c r="A6506" s="7">
        <v>6505</v>
      </c>
      <c r="B6506" s="7">
        <v>52</v>
      </c>
      <c r="C6506" s="7" t="s">
        <v>96</v>
      </c>
      <c r="D6506" s="7">
        <v>20</v>
      </c>
      <c r="E6506" s="7">
        <v>1</v>
      </c>
      <c r="F6506" s="7">
        <v>909000</v>
      </c>
    </row>
    <row r="6507" spans="1:6" x14ac:dyDescent="0.2">
      <c r="A6507" s="7">
        <v>6506</v>
      </c>
      <c r="B6507" s="7">
        <v>25</v>
      </c>
      <c r="C6507" s="7" t="s">
        <v>97</v>
      </c>
      <c r="D6507" s="7">
        <v>10</v>
      </c>
      <c r="E6507" s="7">
        <v>1</v>
      </c>
      <c r="F6507" s="7">
        <v>398000</v>
      </c>
    </row>
    <row r="6508" spans="1:6" x14ac:dyDescent="0.2">
      <c r="A6508" s="7">
        <v>6507</v>
      </c>
      <c r="B6508" s="7">
        <v>48</v>
      </c>
      <c r="C6508" s="7" t="s">
        <v>97</v>
      </c>
      <c r="D6508" s="7">
        <v>10</v>
      </c>
      <c r="E6508" s="7">
        <v>1</v>
      </c>
      <c r="F6508" s="7">
        <v>777000</v>
      </c>
    </row>
    <row r="6509" spans="1:6" x14ac:dyDescent="0.2">
      <c r="A6509" s="7">
        <v>6508</v>
      </c>
      <c r="B6509" s="7">
        <v>31</v>
      </c>
      <c r="C6509" s="7" t="s">
        <v>97</v>
      </c>
      <c r="D6509" s="7">
        <v>15</v>
      </c>
      <c r="E6509" s="7">
        <v>1</v>
      </c>
      <c r="F6509" s="7">
        <v>274000</v>
      </c>
    </row>
    <row r="6510" spans="1:6" x14ac:dyDescent="0.2">
      <c r="A6510" s="7">
        <v>6509</v>
      </c>
      <c r="B6510" s="7">
        <v>27</v>
      </c>
      <c r="C6510" s="7" t="s">
        <v>96</v>
      </c>
      <c r="D6510" s="7">
        <v>20</v>
      </c>
      <c r="E6510" s="7">
        <v>1</v>
      </c>
      <c r="F6510" s="7">
        <v>496000</v>
      </c>
    </row>
    <row r="6511" spans="1:6" x14ac:dyDescent="0.2">
      <c r="A6511" s="7">
        <v>6510</v>
      </c>
      <c r="B6511" s="7">
        <v>22</v>
      </c>
      <c r="C6511" s="7" t="s">
        <v>97</v>
      </c>
      <c r="D6511" s="7">
        <v>20</v>
      </c>
      <c r="E6511" s="7">
        <v>1</v>
      </c>
      <c r="F6511" s="7">
        <v>933000</v>
      </c>
    </row>
    <row r="6512" spans="1:6" x14ac:dyDescent="0.2">
      <c r="A6512" s="7">
        <v>6511</v>
      </c>
      <c r="B6512" s="7">
        <v>39</v>
      </c>
      <c r="C6512" s="7" t="s">
        <v>97</v>
      </c>
      <c r="D6512" s="7">
        <v>10</v>
      </c>
      <c r="E6512" s="7">
        <v>1</v>
      </c>
      <c r="F6512" s="7">
        <v>549000</v>
      </c>
    </row>
    <row r="6513" spans="1:6" x14ac:dyDescent="0.2">
      <c r="A6513" s="7">
        <v>6512</v>
      </c>
      <c r="B6513" s="7">
        <v>32</v>
      </c>
      <c r="C6513" s="7" t="s">
        <v>97</v>
      </c>
      <c r="D6513" s="7">
        <v>20</v>
      </c>
      <c r="E6513" s="7">
        <v>1</v>
      </c>
      <c r="F6513" s="7">
        <v>427000</v>
      </c>
    </row>
    <row r="6514" spans="1:6" x14ac:dyDescent="0.2">
      <c r="A6514" s="7">
        <v>6513</v>
      </c>
      <c r="B6514" s="7">
        <v>36</v>
      </c>
      <c r="C6514" s="7" t="s">
        <v>97</v>
      </c>
      <c r="D6514" s="7">
        <v>10</v>
      </c>
      <c r="E6514" s="7">
        <v>1</v>
      </c>
      <c r="F6514" s="7">
        <v>594000</v>
      </c>
    </row>
    <row r="6515" spans="1:6" x14ac:dyDescent="0.2">
      <c r="A6515" s="7">
        <v>6514</v>
      </c>
      <c r="B6515" s="7">
        <v>28</v>
      </c>
      <c r="C6515" s="7" t="s">
        <v>97</v>
      </c>
      <c r="D6515" s="7">
        <v>20</v>
      </c>
      <c r="E6515" s="7">
        <v>1</v>
      </c>
      <c r="F6515" s="7">
        <v>232000</v>
      </c>
    </row>
    <row r="6516" spans="1:6" x14ac:dyDescent="0.2">
      <c r="A6516" s="7">
        <v>6515</v>
      </c>
      <c r="B6516" s="7">
        <v>53</v>
      </c>
      <c r="C6516" s="7" t="s">
        <v>96</v>
      </c>
      <c r="D6516" s="7">
        <v>20</v>
      </c>
      <c r="E6516" s="7">
        <v>1</v>
      </c>
      <c r="F6516" s="7">
        <v>778000</v>
      </c>
    </row>
    <row r="6517" spans="1:6" x14ac:dyDescent="0.2">
      <c r="A6517" s="7">
        <v>6516</v>
      </c>
      <c r="B6517" s="7">
        <v>57</v>
      </c>
      <c r="C6517" s="7" t="s">
        <v>96</v>
      </c>
      <c r="D6517" s="7">
        <v>20</v>
      </c>
      <c r="E6517" s="7">
        <v>1</v>
      </c>
      <c r="F6517" s="7">
        <v>142000</v>
      </c>
    </row>
    <row r="6518" spans="1:6" x14ac:dyDescent="0.2">
      <c r="A6518" s="7">
        <v>6517</v>
      </c>
      <c r="B6518" s="7">
        <v>35</v>
      </c>
      <c r="C6518" s="7" t="s">
        <v>97</v>
      </c>
      <c r="D6518" s="7">
        <v>10</v>
      </c>
      <c r="E6518" s="7">
        <v>1</v>
      </c>
      <c r="F6518" s="7">
        <v>522000</v>
      </c>
    </row>
    <row r="6519" spans="1:6" x14ac:dyDescent="0.2">
      <c r="A6519" s="7">
        <v>6518</v>
      </c>
      <c r="B6519" s="7">
        <v>27</v>
      </c>
      <c r="C6519" s="7" t="s">
        <v>97</v>
      </c>
      <c r="D6519" s="7">
        <v>20</v>
      </c>
      <c r="E6519" s="7">
        <v>1</v>
      </c>
      <c r="F6519" s="7">
        <v>287000</v>
      </c>
    </row>
    <row r="6520" spans="1:6" x14ac:dyDescent="0.2">
      <c r="A6520" s="7">
        <v>6519</v>
      </c>
      <c r="B6520" s="7">
        <v>29</v>
      </c>
      <c r="C6520" s="7" t="s">
        <v>97</v>
      </c>
      <c r="D6520" s="7">
        <v>20</v>
      </c>
      <c r="E6520" s="7">
        <v>1</v>
      </c>
      <c r="F6520" s="7">
        <v>749000</v>
      </c>
    </row>
    <row r="6521" spans="1:6" x14ac:dyDescent="0.2">
      <c r="A6521" s="7">
        <v>6520</v>
      </c>
      <c r="B6521" s="7">
        <v>54</v>
      </c>
      <c r="C6521" s="7" t="s">
        <v>96</v>
      </c>
      <c r="D6521" s="7">
        <v>20</v>
      </c>
      <c r="E6521" s="7">
        <v>1</v>
      </c>
      <c r="F6521" s="7">
        <v>863000</v>
      </c>
    </row>
    <row r="6522" spans="1:6" x14ac:dyDescent="0.2">
      <c r="A6522" s="7">
        <v>6521</v>
      </c>
      <c r="B6522" s="7">
        <v>57</v>
      </c>
      <c r="C6522" s="7" t="s">
        <v>96</v>
      </c>
      <c r="D6522" s="7">
        <v>15</v>
      </c>
      <c r="E6522" s="7">
        <v>1</v>
      </c>
      <c r="F6522" s="7">
        <v>467000</v>
      </c>
    </row>
    <row r="6523" spans="1:6" x14ac:dyDescent="0.2">
      <c r="A6523" s="7">
        <v>6522</v>
      </c>
      <c r="B6523" s="7">
        <v>55</v>
      </c>
      <c r="C6523" s="7" t="s">
        <v>97</v>
      </c>
      <c r="D6523" s="7">
        <v>10</v>
      </c>
      <c r="E6523" s="7">
        <v>1</v>
      </c>
      <c r="F6523" s="7">
        <v>192000</v>
      </c>
    </row>
    <row r="6524" spans="1:6" x14ac:dyDescent="0.2">
      <c r="A6524" s="7">
        <v>6523</v>
      </c>
      <c r="B6524" s="7">
        <v>38</v>
      </c>
      <c r="C6524" s="7" t="s">
        <v>96</v>
      </c>
      <c r="D6524" s="7">
        <v>10</v>
      </c>
      <c r="E6524" s="7">
        <v>1</v>
      </c>
      <c r="F6524" s="7">
        <v>503000</v>
      </c>
    </row>
    <row r="6525" spans="1:6" x14ac:dyDescent="0.2">
      <c r="A6525" s="7">
        <v>6524</v>
      </c>
      <c r="B6525" s="7">
        <v>51</v>
      </c>
      <c r="C6525" s="7" t="s">
        <v>97</v>
      </c>
      <c r="D6525" s="7">
        <v>20</v>
      </c>
      <c r="E6525" s="7">
        <v>1</v>
      </c>
      <c r="F6525" s="7">
        <v>497000</v>
      </c>
    </row>
    <row r="6526" spans="1:6" x14ac:dyDescent="0.2">
      <c r="A6526" s="7">
        <v>6525</v>
      </c>
      <c r="B6526" s="7">
        <v>36</v>
      </c>
      <c r="C6526" s="7" t="s">
        <v>97</v>
      </c>
      <c r="D6526" s="7">
        <v>15</v>
      </c>
      <c r="E6526" s="7">
        <v>1</v>
      </c>
      <c r="F6526" s="7">
        <v>405000</v>
      </c>
    </row>
    <row r="6527" spans="1:6" x14ac:dyDescent="0.2">
      <c r="A6527" s="7">
        <v>6526</v>
      </c>
      <c r="B6527" s="7">
        <v>51</v>
      </c>
      <c r="C6527" s="7" t="s">
        <v>97</v>
      </c>
      <c r="D6527" s="7">
        <v>15</v>
      </c>
      <c r="E6527" s="7">
        <v>1</v>
      </c>
      <c r="F6527" s="7">
        <v>575000</v>
      </c>
    </row>
    <row r="6528" spans="1:6" x14ac:dyDescent="0.2">
      <c r="A6528" s="7">
        <v>6527</v>
      </c>
      <c r="B6528" s="7">
        <v>24</v>
      </c>
      <c r="C6528" s="7" t="s">
        <v>97</v>
      </c>
      <c r="D6528" s="7">
        <v>20</v>
      </c>
      <c r="E6528" s="7">
        <v>1</v>
      </c>
      <c r="F6528" s="7">
        <v>492000</v>
      </c>
    </row>
    <row r="6529" spans="1:6" x14ac:dyDescent="0.2">
      <c r="A6529" s="7">
        <v>6528</v>
      </c>
      <c r="B6529" s="7">
        <v>41</v>
      </c>
      <c r="C6529" s="7" t="s">
        <v>96</v>
      </c>
      <c r="D6529" s="7">
        <v>10</v>
      </c>
      <c r="E6529" s="7">
        <v>1</v>
      </c>
      <c r="F6529" s="7">
        <v>988000</v>
      </c>
    </row>
    <row r="6530" spans="1:6" x14ac:dyDescent="0.2">
      <c r="A6530" s="7">
        <v>6529</v>
      </c>
      <c r="B6530" s="7">
        <v>41</v>
      </c>
      <c r="C6530" s="7" t="s">
        <v>96</v>
      </c>
      <c r="D6530" s="7">
        <v>20</v>
      </c>
      <c r="E6530" s="7">
        <v>1</v>
      </c>
      <c r="F6530" s="7">
        <v>635000</v>
      </c>
    </row>
    <row r="6531" spans="1:6" x14ac:dyDescent="0.2">
      <c r="A6531" s="7">
        <v>6530</v>
      </c>
      <c r="B6531" s="7">
        <v>49</v>
      </c>
      <c r="C6531" s="7" t="s">
        <v>96</v>
      </c>
      <c r="D6531" s="7">
        <v>20</v>
      </c>
      <c r="E6531" s="7">
        <v>1</v>
      </c>
      <c r="F6531" s="7">
        <v>346000</v>
      </c>
    </row>
    <row r="6532" spans="1:6" x14ac:dyDescent="0.2">
      <c r="A6532" s="7">
        <v>6531</v>
      </c>
      <c r="B6532" s="7">
        <v>27</v>
      </c>
      <c r="C6532" s="7" t="s">
        <v>96</v>
      </c>
      <c r="D6532" s="7">
        <v>10</v>
      </c>
      <c r="E6532" s="7">
        <v>1</v>
      </c>
      <c r="F6532" s="7">
        <v>493000</v>
      </c>
    </row>
    <row r="6533" spans="1:6" x14ac:dyDescent="0.2">
      <c r="A6533" s="7">
        <v>6532</v>
      </c>
      <c r="B6533" s="7">
        <v>26</v>
      </c>
      <c r="C6533" s="7" t="s">
        <v>96</v>
      </c>
      <c r="D6533" s="7">
        <v>15</v>
      </c>
      <c r="E6533" s="7">
        <v>1</v>
      </c>
      <c r="F6533" s="7">
        <v>767000</v>
      </c>
    </row>
    <row r="6534" spans="1:6" x14ac:dyDescent="0.2">
      <c r="A6534" s="7">
        <v>6533</v>
      </c>
      <c r="B6534" s="7">
        <v>37</v>
      </c>
      <c r="C6534" s="7" t="s">
        <v>97</v>
      </c>
      <c r="D6534" s="7">
        <v>15</v>
      </c>
      <c r="E6534" s="7">
        <v>1</v>
      </c>
      <c r="F6534" s="7">
        <v>912000</v>
      </c>
    </row>
    <row r="6535" spans="1:6" x14ac:dyDescent="0.2">
      <c r="A6535" s="7">
        <v>6534</v>
      </c>
      <c r="B6535" s="7">
        <v>22</v>
      </c>
      <c r="C6535" s="7" t="s">
        <v>96</v>
      </c>
      <c r="D6535" s="7">
        <v>20</v>
      </c>
      <c r="E6535" s="7">
        <v>1</v>
      </c>
      <c r="F6535" s="7">
        <v>13000</v>
      </c>
    </row>
    <row r="6536" spans="1:6" x14ac:dyDescent="0.2">
      <c r="A6536" s="7">
        <v>6535</v>
      </c>
      <c r="B6536" s="7">
        <v>26</v>
      </c>
      <c r="C6536" s="7" t="s">
        <v>97</v>
      </c>
      <c r="D6536" s="7">
        <v>20</v>
      </c>
      <c r="E6536" s="7">
        <v>1</v>
      </c>
      <c r="F6536" s="7">
        <v>762000</v>
      </c>
    </row>
    <row r="6537" spans="1:6" x14ac:dyDescent="0.2">
      <c r="A6537" s="7">
        <v>6536</v>
      </c>
      <c r="B6537" s="7">
        <v>36</v>
      </c>
      <c r="C6537" s="7" t="s">
        <v>97</v>
      </c>
      <c r="D6537" s="7">
        <v>20</v>
      </c>
      <c r="E6537" s="7">
        <v>1</v>
      </c>
      <c r="F6537" s="7">
        <v>430000</v>
      </c>
    </row>
    <row r="6538" spans="1:6" x14ac:dyDescent="0.2">
      <c r="A6538" s="7">
        <v>6537</v>
      </c>
      <c r="B6538" s="7">
        <v>59</v>
      </c>
      <c r="C6538" s="7" t="s">
        <v>96</v>
      </c>
      <c r="D6538" s="7">
        <v>10</v>
      </c>
      <c r="E6538" s="7">
        <v>1</v>
      </c>
      <c r="F6538" s="7">
        <v>812000</v>
      </c>
    </row>
    <row r="6539" spans="1:6" x14ac:dyDescent="0.2">
      <c r="A6539" s="7">
        <v>6538</v>
      </c>
      <c r="B6539" s="7">
        <v>56</v>
      </c>
      <c r="C6539" s="7" t="s">
        <v>96</v>
      </c>
      <c r="D6539" s="7">
        <v>10</v>
      </c>
      <c r="E6539" s="7">
        <v>1</v>
      </c>
      <c r="F6539" s="7">
        <v>714000</v>
      </c>
    </row>
    <row r="6540" spans="1:6" x14ac:dyDescent="0.2">
      <c r="A6540" s="7">
        <v>6539</v>
      </c>
      <c r="B6540" s="7">
        <v>52</v>
      </c>
      <c r="C6540" s="7" t="s">
        <v>96</v>
      </c>
      <c r="D6540" s="7">
        <v>20</v>
      </c>
      <c r="E6540" s="7">
        <v>1</v>
      </c>
      <c r="F6540" s="7">
        <v>686000</v>
      </c>
    </row>
    <row r="6541" spans="1:6" x14ac:dyDescent="0.2">
      <c r="A6541" s="7">
        <v>6540</v>
      </c>
      <c r="B6541" s="7">
        <v>39</v>
      </c>
      <c r="C6541" s="7" t="s">
        <v>97</v>
      </c>
      <c r="D6541" s="7">
        <v>15</v>
      </c>
      <c r="E6541" s="7">
        <v>1</v>
      </c>
      <c r="F6541" s="7">
        <v>980000</v>
      </c>
    </row>
    <row r="6542" spans="1:6" x14ac:dyDescent="0.2">
      <c r="A6542" s="7">
        <v>6541</v>
      </c>
      <c r="B6542" s="7">
        <v>53</v>
      </c>
      <c r="C6542" s="7" t="s">
        <v>97</v>
      </c>
      <c r="D6542" s="7">
        <v>15</v>
      </c>
      <c r="E6542" s="7">
        <v>1</v>
      </c>
      <c r="F6542" s="7">
        <v>701000</v>
      </c>
    </row>
    <row r="6543" spans="1:6" x14ac:dyDescent="0.2">
      <c r="A6543" s="7">
        <v>6542</v>
      </c>
      <c r="B6543" s="7">
        <v>37</v>
      </c>
      <c r="C6543" s="7" t="s">
        <v>96</v>
      </c>
      <c r="D6543" s="7">
        <v>10</v>
      </c>
      <c r="E6543" s="7">
        <v>1</v>
      </c>
      <c r="F6543" s="7">
        <v>792000</v>
      </c>
    </row>
    <row r="6544" spans="1:6" x14ac:dyDescent="0.2">
      <c r="A6544" s="7">
        <v>6543</v>
      </c>
      <c r="B6544" s="7">
        <v>31</v>
      </c>
      <c r="C6544" s="7" t="s">
        <v>96</v>
      </c>
      <c r="D6544" s="7">
        <v>15</v>
      </c>
      <c r="E6544" s="7">
        <v>1</v>
      </c>
      <c r="F6544" s="7">
        <v>198000</v>
      </c>
    </row>
    <row r="6545" spans="1:6" x14ac:dyDescent="0.2">
      <c r="A6545" s="7">
        <v>6544</v>
      </c>
      <c r="B6545" s="7">
        <v>46</v>
      </c>
      <c r="C6545" s="7" t="s">
        <v>96</v>
      </c>
      <c r="D6545" s="7">
        <v>20</v>
      </c>
      <c r="E6545" s="7">
        <v>1</v>
      </c>
      <c r="F6545" s="7">
        <v>122000</v>
      </c>
    </row>
    <row r="6546" spans="1:6" x14ac:dyDescent="0.2">
      <c r="A6546" s="7">
        <v>6545</v>
      </c>
      <c r="B6546" s="7">
        <v>43</v>
      </c>
      <c r="C6546" s="7" t="s">
        <v>96</v>
      </c>
      <c r="D6546" s="7">
        <v>15</v>
      </c>
      <c r="E6546" s="7">
        <v>1</v>
      </c>
      <c r="F6546" s="7">
        <v>69000</v>
      </c>
    </row>
    <row r="6547" spans="1:6" x14ac:dyDescent="0.2">
      <c r="A6547" s="7">
        <v>6546</v>
      </c>
      <c r="B6547" s="7">
        <v>50</v>
      </c>
      <c r="C6547" s="7" t="s">
        <v>97</v>
      </c>
      <c r="D6547" s="7">
        <v>20</v>
      </c>
      <c r="E6547" s="7">
        <v>1</v>
      </c>
      <c r="F6547" s="7">
        <v>238000</v>
      </c>
    </row>
    <row r="6548" spans="1:6" x14ac:dyDescent="0.2">
      <c r="A6548" s="7">
        <v>6547</v>
      </c>
      <c r="B6548" s="7">
        <v>43</v>
      </c>
      <c r="C6548" s="7" t="s">
        <v>96</v>
      </c>
      <c r="D6548" s="7">
        <v>10</v>
      </c>
      <c r="E6548" s="7">
        <v>1</v>
      </c>
      <c r="F6548" s="7">
        <v>601000</v>
      </c>
    </row>
    <row r="6549" spans="1:6" x14ac:dyDescent="0.2">
      <c r="A6549" s="7">
        <v>6548</v>
      </c>
      <c r="B6549" s="7">
        <v>32</v>
      </c>
      <c r="C6549" s="7" t="s">
        <v>96</v>
      </c>
      <c r="D6549" s="7">
        <v>10</v>
      </c>
      <c r="E6549" s="7">
        <v>1</v>
      </c>
      <c r="F6549" s="7">
        <v>194000</v>
      </c>
    </row>
    <row r="6550" spans="1:6" x14ac:dyDescent="0.2">
      <c r="A6550" s="7">
        <v>6549</v>
      </c>
      <c r="B6550" s="7">
        <v>57</v>
      </c>
      <c r="C6550" s="7" t="s">
        <v>96</v>
      </c>
      <c r="D6550" s="7">
        <v>10</v>
      </c>
      <c r="E6550" s="7">
        <v>1</v>
      </c>
      <c r="F6550" s="7">
        <v>422000</v>
      </c>
    </row>
    <row r="6551" spans="1:6" x14ac:dyDescent="0.2">
      <c r="A6551" s="7">
        <v>6550</v>
      </c>
      <c r="B6551" s="7">
        <v>34</v>
      </c>
      <c r="C6551" s="7" t="s">
        <v>96</v>
      </c>
      <c r="D6551" s="7">
        <v>20</v>
      </c>
      <c r="E6551" s="7">
        <v>1</v>
      </c>
      <c r="F6551" s="7">
        <v>788000</v>
      </c>
    </row>
    <row r="6552" spans="1:6" x14ac:dyDescent="0.2">
      <c r="A6552" s="7">
        <v>6551</v>
      </c>
      <c r="B6552" s="7">
        <v>42</v>
      </c>
      <c r="C6552" s="7" t="s">
        <v>97</v>
      </c>
      <c r="D6552" s="7">
        <v>20</v>
      </c>
      <c r="E6552" s="7">
        <v>1</v>
      </c>
      <c r="F6552" s="7">
        <v>789000</v>
      </c>
    </row>
    <row r="6553" spans="1:6" x14ac:dyDescent="0.2">
      <c r="A6553" s="7">
        <v>6552</v>
      </c>
      <c r="B6553" s="7">
        <v>31</v>
      </c>
      <c r="C6553" s="7" t="s">
        <v>97</v>
      </c>
      <c r="D6553" s="7">
        <v>15</v>
      </c>
      <c r="E6553" s="7">
        <v>1</v>
      </c>
      <c r="F6553" s="7">
        <v>704000</v>
      </c>
    </row>
    <row r="6554" spans="1:6" x14ac:dyDescent="0.2">
      <c r="A6554" s="7">
        <v>6553</v>
      </c>
      <c r="B6554" s="7">
        <v>50</v>
      </c>
      <c r="C6554" s="7" t="s">
        <v>97</v>
      </c>
      <c r="D6554" s="7">
        <v>20</v>
      </c>
      <c r="E6554" s="7">
        <v>1</v>
      </c>
      <c r="F6554" s="7">
        <v>832000</v>
      </c>
    </row>
    <row r="6555" spans="1:6" x14ac:dyDescent="0.2">
      <c r="A6555" s="7">
        <v>6554</v>
      </c>
      <c r="B6555" s="7">
        <v>54</v>
      </c>
      <c r="C6555" s="7" t="s">
        <v>97</v>
      </c>
      <c r="D6555" s="7">
        <v>20</v>
      </c>
      <c r="E6555" s="7">
        <v>1</v>
      </c>
      <c r="F6555" s="7">
        <v>749000</v>
      </c>
    </row>
    <row r="6556" spans="1:6" x14ac:dyDescent="0.2">
      <c r="A6556" s="7">
        <v>6555</v>
      </c>
      <c r="B6556" s="7">
        <v>47</v>
      </c>
      <c r="C6556" s="7" t="s">
        <v>96</v>
      </c>
      <c r="D6556" s="7">
        <v>20</v>
      </c>
      <c r="E6556" s="7">
        <v>1</v>
      </c>
      <c r="F6556" s="7">
        <v>861000</v>
      </c>
    </row>
    <row r="6557" spans="1:6" x14ac:dyDescent="0.2">
      <c r="A6557" s="7">
        <v>6556</v>
      </c>
      <c r="B6557" s="7">
        <v>39</v>
      </c>
      <c r="C6557" s="7" t="s">
        <v>97</v>
      </c>
      <c r="D6557" s="7">
        <v>10</v>
      </c>
      <c r="E6557" s="7">
        <v>1</v>
      </c>
      <c r="F6557" s="7">
        <v>267000</v>
      </c>
    </row>
    <row r="6558" spans="1:6" x14ac:dyDescent="0.2">
      <c r="A6558" s="7">
        <v>6557</v>
      </c>
      <c r="B6558" s="7">
        <v>21</v>
      </c>
      <c r="C6558" s="7" t="s">
        <v>96</v>
      </c>
      <c r="D6558" s="7">
        <v>10</v>
      </c>
      <c r="E6558" s="7">
        <v>1</v>
      </c>
      <c r="F6558" s="7">
        <v>496000</v>
      </c>
    </row>
    <row r="6559" spans="1:6" x14ac:dyDescent="0.2">
      <c r="A6559" s="7">
        <v>6558</v>
      </c>
      <c r="B6559" s="7">
        <v>20</v>
      </c>
      <c r="C6559" s="7" t="s">
        <v>96</v>
      </c>
      <c r="D6559" s="7">
        <v>15</v>
      </c>
      <c r="E6559" s="7">
        <v>1</v>
      </c>
      <c r="F6559" s="7">
        <v>777000</v>
      </c>
    </row>
    <row r="6560" spans="1:6" x14ac:dyDescent="0.2">
      <c r="A6560" s="7">
        <v>6559</v>
      </c>
      <c r="B6560" s="7">
        <v>42</v>
      </c>
      <c r="C6560" s="7" t="s">
        <v>96</v>
      </c>
      <c r="D6560" s="7">
        <v>20</v>
      </c>
      <c r="E6560" s="7">
        <v>1</v>
      </c>
      <c r="F6560" s="7">
        <v>869000</v>
      </c>
    </row>
    <row r="6561" spans="1:6" x14ac:dyDescent="0.2">
      <c r="A6561" s="7">
        <v>6560</v>
      </c>
      <c r="B6561" s="7">
        <v>47</v>
      </c>
      <c r="C6561" s="7" t="s">
        <v>97</v>
      </c>
      <c r="D6561" s="7">
        <v>10</v>
      </c>
      <c r="E6561" s="7">
        <v>1</v>
      </c>
      <c r="F6561" s="7">
        <v>272000</v>
      </c>
    </row>
    <row r="6562" spans="1:6" x14ac:dyDescent="0.2">
      <c r="A6562" s="7">
        <v>6561</v>
      </c>
      <c r="B6562" s="7">
        <v>44</v>
      </c>
      <c r="C6562" s="7" t="s">
        <v>97</v>
      </c>
      <c r="D6562" s="7">
        <v>10</v>
      </c>
      <c r="E6562" s="7">
        <v>1</v>
      </c>
      <c r="F6562" s="7">
        <v>389000</v>
      </c>
    </row>
    <row r="6563" spans="1:6" x14ac:dyDescent="0.2">
      <c r="A6563" s="7">
        <v>6562</v>
      </c>
      <c r="B6563" s="7">
        <v>35</v>
      </c>
      <c r="C6563" s="7" t="s">
        <v>96</v>
      </c>
      <c r="D6563" s="7">
        <v>15</v>
      </c>
      <c r="E6563" s="7">
        <v>1</v>
      </c>
      <c r="F6563" s="7">
        <v>303000</v>
      </c>
    </row>
    <row r="6564" spans="1:6" x14ac:dyDescent="0.2">
      <c r="A6564" s="7">
        <v>6563</v>
      </c>
      <c r="B6564" s="7">
        <v>59</v>
      </c>
      <c r="C6564" s="7" t="s">
        <v>97</v>
      </c>
      <c r="D6564" s="7">
        <v>20</v>
      </c>
      <c r="E6564" s="7">
        <v>1</v>
      </c>
      <c r="F6564" s="7">
        <v>803000</v>
      </c>
    </row>
    <row r="6565" spans="1:6" x14ac:dyDescent="0.2">
      <c r="A6565" s="7">
        <v>6564</v>
      </c>
      <c r="B6565" s="7">
        <v>29</v>
      </c>
      <c r="C6565" s="7" t="s">
        <v>97</v>
      </c>
      <c r="D6565" s="7">
        <v>15</v>
      </c>
      <c r="E6565" s="7">
        <v>1</v>
      </c>
      <c r="F6565" s="7">
        <v>225000</v>
      </c>
    </row>
    <row r="6566" spans="1:6" x14ac:dyDescent="0.2">
      <c r="A6566" s="7">
        <v>6565</v>
      </c>
      <c r="B6566" s="7">
        <v>47</v>
      </c>
      <c r="C6566" s="7" t="s">
        <v>96</v>
      </c>
      <c r="D6566" s="7">
        <v>20</v>
      </c>
      <c r="E6566" s="7">
        <v>1</v>
      </c>
      <c r="F6566" s="7">
        <v>353000</v>
      </c>
    </row>
    <row r="6567" spans="1:6" x14ac:dyDescent="0.2">
      <c r="A6567" s="7">
        <v>6566</v>
      </c>
      <c r="B6567" s="7">
        <v>55</v>
      </c>
      <c r="C6567" s="7" t="s">
        <v>97</v>
      </c>
      <c r="D6567" s="7">
        <v>10</v>
      </c>
      <c r="E6567" s="7">
        <v>1</v>
      </c>
      <c r="F6567" s="7">
        <v>254000</v>
      </c>
    </row>
    <row r="6568" spans="1:6" x14ac:dyDescent="0.2">
      <c r="A6568" s="7">
        <v>6567</v>
      </c>
      <c r="B6568" s="7">
        <v>27</v>
      </c>
      <c r="C6568" s="7" t="s">
        <v>97</v>
      </c>
      <c r="D6568" s="7">
        <v>10</v>
      </c>
      <c r="E6568" s="7">
        <v>1</v>
      </c>
      <c r="F6568" s="7">
        <v>392000</v>
      </c>
    </row>
    <row r="6569" spans="1:6" x14ac:dyDescent="0.2">
      <c r="A6569" s="7">
        <v>6568</v>
      </c>
      <c r="B6569" s="7">
        <v>29</v>
      </c>
      <c r="C6569" s="7" t="s">
        <v>97</v>
      </c>
      <c r="D6569" s="7">
        <v>20</v>
      </c>
      <c r="E6569" s="7">
        <v>1</v>
      </c>
      <c r="F6569" s="7">
        <v>629000</v>
      </c>
    </row>
    <row r="6570" spans="1:6" x14ac:dyDescent="0.2">
      <c r="A6570" s="7">
        <v>6569</v>
      </c>
      <c r="B6570" s="7">
        <v>51</v>
      </c>
      <c r="C6570" s="7" t="s">
        <v>96</v>
      </c>
      <c r="D6570" s="7">
        <v>20</v>
      </c>
      <c r="E6570" s="7">
        <v>1</v>
      </c>
      <c r="F6570" s="7">
        <v>609000</v>
      </c>
    </row>
    <row r="6571" spans="1:6" x14ac:dyDescent="0.2">
      <c r="A6571" s="7">
        <v>6570</v>
      </c>
      <c r="B6571" s="7">
        <v>59</v>
      </c>
      <c r="C6571" s="7" t="s">
        <v>97</v>
      </c>
      <c r="D6571" s="7">
        <v>20</v>
      </c>
      <c r="E6571" s="7">
        <v>1</v>
      </c>
      <c r="F6571" s="7">
        <v>746000</v>
      </c>
    </row>
    <row r="6572" spans="1:6" x14ac:dyDescent="0.2">
      <c r="A6572" s="7">
        <v>6571</v>
      </c>
      <c r="B6572" s="7">
        <v>49</v>
      </c>
      <c r="C6572" s="7" t="s">
        <v>97</v>
      </c>
      <c r="D6572" s="7">
        <v>20</v>
      </c>
      <c r="E6572" s="7">
        <v>1</v>
      </c>
      <c r="F6572" s="7">
        <v>360000</v>
      </c>
    </row>
    <row r="6573" spans="1:6" x14ac:dyDescent="0.2">
      <c r="A6573" s="7">
        <v>6572</v>
      </c>
      <c r="B6573" s="7">
        <v>46</v>
      </c>
      <c r="C6573" s="7" t="s">
        <v>97</v>
      </c>
      <c r="D6573" s="7">
        <v>20</v>
      </c>
      <c r="E6573" s="7">
        <v>1</v>
      </c>
      <c r="F6573" s="7">
        <v>839000</v>
      </c>
    </row>
    <row r="6574" spans="1:6" x14ac:dyDescent="0.2">
      <c r="A6574" s="7">
        <v>6573</v>
      </c>
      <c r="B6574" s="7">
        <v>24</v>
      </c>
      <c r="C6574" s="7" t="s">
        <v>97</v>
      </c>
      <c r="D6574" s="7">
        <v>15</v>
      </c>
      <c r="E6574" s="7">
        <v>1</v>
      </c>
      <c r="F6574" s="7">
        <v>494000</v>
      </c>
    </row>
    <row r="6575" spans="1:6" x14ac:dyDescent="0.2">
      <c r="A6575" s="7">
        <v>6574</v>
      </c>
      <c r="B6575" s="7">
        <v>55</v>
      </c>
      <c r="C6575" s="7" t="s">
        <v>97</v>
      </c>
      <c r="D6575" s="7">
        <v>10</v>
      </c>
      <c r="E6575" s="7">
        <v>1</v>
      </c>
      <c r="F6575" s="7">
        <v>449000</v>
      </c>
    </row>
    <row r="6576" spans="1:6" x14ac:dyDescent="0.2">
      <c r="A6576" s="7">
        <v>6575</v>
      </c>
      <c r="B6576" s="7">
        <v>52</v>
      </c>
      <c r="C6576" s="7" t="s">
        <v>96</v>
      </c>
      <c r="D6576" s="7">
        <v>20</v>
      </c>
      <c r="E6576" s="7">
        <v>1</v>
      </c>
      <c r="F6576" s="7">
        <v>847000</v>
      </c>
    </row>
    <row r="6577" spans="1:6" x14ac:dyDescent="0.2">
      <c r="A6577" s="7">
        <v>6576</v>
      </c>
      <c r="B6577" s="7">
        <v>51</v>
      </c>
      <c r="C6577" s="7" t="s">
        <v>96</v>
      </c>
      <c r="D6577" s="7">
        <v>20</v>
      </c>
      <c r="E6577" s="7">
        <v>1</v>
      </c>
      <c r="F6577" s="7">
        <v>925000</v>
      </c>
    </row>
    <row r="6578" spans="1:6" x14ac:dyDescent="0.2">
      <c r="A6578" s="7">
        <v>6577</v>
      </c>
      <c r="B6578" s="7">
        <v>36</v>
      </c>
      <c r="C6578" s="7" t="s">
        <v>96</v>
      </c>
      <c r="D6578" s="7">
        <v>20</v>
      </c>
      <c r="E6578" s="7">
        <v>1</v>
      </c>
      <c r="F6578" s="7">
        <v>127000</v>
      </c>
    </row>
    <row r="6579" spans="1:6" x14ac:dyDescent="0.2">
      <c r="A6579" s="7">
        <v>6578</v>
      </c>
      <c r="B6579" s="7">
        <v>21</v>
      </c>
      <c r="C6579" s="7" t="s">
        <v>97</v>
      </c>
      <c r="D6579" s="7">
        <v>20</v>
      </c>
      <c r="E6579" s="7">
        <v>1</v>
      </c>
      <c r="F6579" s="7">
        <v>960000</v>
      </c>
    </row>
    <row r="6580" spans="1:6" x14ac:dyDescent="0.2">
      <c r="A6580" s="7">
        <v>6579</v>
      </c>
      <c r="B6580" s="7">
        <v>23</v>
      </c>
      <c r="C6580" s="7" t="s">
        <v>97</v>
      </c>
      <c r="D6580" s="7">
        <v>20</v>
      </c>
      <c r="E6580" s="7">
        <v>1</v>
      </c>
      <c r="F6580" s="7">
        <v>49000</v>
      </c>
    </row>
    <row r="6581" spans="1:6" x14ac:dyDescent="0.2">
      <c r="A6581" s="7">
        <v>6580</v>
      </c>
      <c r="B6581" s="7">
        <v>58</v>
      </c>
      <c r="C6581" s="7" t="s">
        <v>96</v>
      </c>
      <c r="D6581" s="7">
        <v>10</v>
      </c>
      <c r="E6581" s="7">
        <v>1</v>
      </c>
      <c r="F6581" s="7">
        <v>107000</v>
      </c>
    </row>
    <row r="6582" spans="1:6" x14ac:dyDescent="0.2">
      <c r="A6582" s="7">
        <v>6581</v>
      </c>
      <c r="B6582" s="7">
        <v>41</v>
      </c>
      <c r="C6582" s="7" t="s">
        <v>96</v>
      </c>
      <c r="D6582" s="7">
        <v>20</v>
      </c>
      <c r="E6582" s="7">
        <v>1</v>
      </c>
      <c r="F6582" s="7">
        <v>210000</v>
      </c>
    </row>
    <row r="6583" spans="1:6" x14ac:dyDescent="0.2">
      <c r="A6583" s="7">
        <v>6582</v>
      </c>
      <c r="B6583" s="7">
        <v>39</v>
      </c>
      <c r="C6583" s="7" t="s">
        <v>97</v>
      </c>
      <c r="D6583" s="7">
        <v>20</v>
      </c>
      <c r="E6583" s="7">
        <v>1</v>
      </c>
      <c r="F6583" s="7">
        <v>932000</v>
      </c>
    </row>
    <row r="6584" spans="1:6" x14ac:dyDescent="0.2">
      <c r="A6584" s="7">
        <v>6583</v>
      </c>
      <c r="B6584" s="7">
        <v>41</v>
      </c>
      <c r="C6584" s="7" t="s">
        <v>96</v>
      </c>
      <c r="D6584" s="7">
        <v>20</v>
      </c>
      <c r="E6584" s="7">
        <v>1</v>
      </c>
      <c r="F6584" s="7">
        <v>385000</v>
      </c>
    </row>
    <row r="6585" spans="1:6" x14ac:dyDescent="0.2">
      <c r="A6585" s="7">
        <v>6584</v>
      </c>
      <c r="B6585" s="7">
        <v>23</v>
      </c>
      <c r="C6585" s="7" t="s">
        <v>96</v>
      </c>
      <c r="D6585" s="7">
        <v>15</v>
      </c>
      <c r="E6585" s="7">
        <v>1</v>
      </c>
      <c r="F6585" s="7">
        <v>935000</v>
      </c>
    </row>
    <row r="6586" spans="1:6" x14ac:dyDescent="0.2">
      <c r="A6586" s="7">
        <v>6585</v>
      </c>
      <c r="B6586" s="7">
        <v>29</v>
      </c>
      <c r="C6586" s="7" t="s">
        <v>97</v>
      </c>
      <c r="D6586" s="7">
        <v>15</v>
      </c>
      <c r="E6586" s="7">
        <v>1</v>
      </c>
      <c r="F6586" s="7">
        <v>134000</v>
      </c>
    </row>
    <row r="6587" spans="1:6" x14ac:dyDescent="0.2">
      <c r="A6587" s="7">
        <v>6586</v>
      </c>
      <c r="B6587" s="7">
        <v>29</v>
      </c>
      <c r="C6587" s="7" t="s">
        <v>97</v>
      </c>
      <c r="D6587" s="7">
        <v>20</v>
      </c>
      <c r="E6587" s="7">
        <v>1</v>
      </c>
      <c r="F6587" s="7">
        <v>589000</v>
      </c>
    </row>
    <row r="6588" spans="1:6" x14ac:dyDescent="0.2">
      <c r="A6588" s="7">
        <v>6587</v>
      </c>
      <c r="B6588" s="7">
        <v>57</v>
      </c>
      <c r="C6588" s="7" t="s">
        <v>97</v>
      </c>
      <c r="D6588" s="7">
        <v>20</v>
      </c>
      <c r="E6588" s="7">
        <v>1</v>
      </c>
      <c r="F6588" s="7">
        <v>788000</v>
      </c>
    </row>
    <row r="6589" spans="1:6" x14ac:dyDescent="0.2">
      <c r="A6589" s="7">
        <v>6588</v>
      </c>
      <c r="B6589" s="7">
        <v>29</v>
      </c>
      <c r="C6589" s="7" t="s">
        <v>96</v>
      </c>
      <c r="D6589" s="7">
        <v>10</v>
      </c>
      <c r="E6589" s="7">
        <v>1</v>
      </c>
      <c r="F6589" s="7">
        <v>603000</v>
      </c>
    </row>
    <row r="6590" spans="1:6" x14ac:dyDescent="0.2">
      <c r="A6590" s="7">
        <v>6589</v>
      </c>
      <c r="B6590" s="7">
        <v>23</v>
      </c>
      <c r="C6590" s="7" t="s">
        <v>97</v>
      </c>
      <c r="D6590" s="7">
        <v>20</v>
      </c>
      <c r="E6590" s="7">
        <v>1</v>
      </c>
      <c r="F6590" s="7">
        <v>505000</v>
      </c>
    </row>
    <row r="6591" spans="1:6" x14ac:dyDescent="0.2">
      <c r="A6591" s="7">
        <v>6590</v>
      </c>
      <c r="B6591" s="7">
        <v>35</v>
      </c>
      <c r="C6591" s="7" t="s">
        <v>97</v>
      </c>
      <c r="D6591" s="7">
        <v>10</v>
      </c>
      <c r="E6591" s="7">
        <v>1</v>
      </c>
      <c r="F6591" s="7">
        <v>212000</v>
      </c>
    </row>
    <row r="6592" spans="1:6" x14ac:dyDescent="0.2">
      <c r="A6592" s="7">
        <v>6591</v>
      </c>
      <c r="B6592" s="7">
        <v>46</v>
      </c>
      <c r="C6592" s="7" t="s">
        <v>96</v>
      </c>
      <c r="D6592" s="7">
        <v>10</v>
      </c>
      <c r="E6592" s="7">
        <v>1</v>
      </c>
      <c r="F6592" s="7">
        <v>534000</v>
      </c>
    </row>
    <row r="6593" spans="1:6" x14ac:dyDescent="0.2">
      <c r="A6593" s="7">
        <v>6592</v>
      </c>
      <c r="B6593" s="7">
        <v>50</v>
      </c>
      <c r="C6593" s="7" t="s">
        <v>96</v>
      </c>
      <c r="D6593" s="7">
        <v>10</v>
      </c>
      <c r="E6593" s="7">
        <v>1</v>
      </c>
      <c r="F6593" s="7">
        <v>980000</v>
      </c>
    </row>
    <row r="6594" spans="1:6" x14ac:dyDescent="0.2">
      <c r="A6594" s="7">
        <v>6593</v>
      </c>
      <c r="B6594" s="7">
        <v>51</v>
      </c>
      <c r="C6594" s="7" t="s">
        <v>96</v>
      </c>
      <c r="D6594" s="7">
        <v>15</v>
      </c>
      <c r="E6594" s="7">
        <v>1</v>
      </c>
      <c r="F6594" s="7">
        <v>67000</v>
      </c>
    </row>
    <row r="6595" spans="1:6" x14ac:dyDescent="0.2">
      <c r="A6595" s="7">
        <v>6594</v>
      </c>
      <c r="B6595" s="7">
        <v>56</v>
      </c>
      <c r="C6595" s="7" t="s">
        <v>96</v>
      </c>
      <c r="D6595" s="7">
        <v>10</v>
      </c>
      <c r="E6595" s="7">
        <v>1</v>
      </c>
      <c r="F6595" s="7">
        <v>500000</v>
      </c>
    </row>
    <row r="6596" spans="1:6" x14ac:dyDescent="0.2">
      <c r="A6596" s="7">
        <v>6595</v>
      </c>
      <c r="B6596" s="7">
        <v>23</v>
      </c>
      <c r="C6596" s="7" t="s">
        <v>97</v>
      </c>
      <c r="D6596" s="7">
        <v>20</v>
      </c>
      <c r="E6596" s="7">
        <v>1</v>
      </c>
      <c r="F6596" s="7">
        <v>148000</v>
      </c>
    </row>
    <row r="6597" spans="1:6" x14ac:dyDescent="0.2">
      <c r="A6597" s="7">
        <v>6596</v>
      </c>
      <c r="B6597" s="7">
        <v>36</v>
      </c>
      <c r="C6597" s="7" t="s">
        <v>97</v>
      </c>
      <c r="D6597" s="7">
        <v>10</v>
      </c>
      <c r="E6597" s="7">
        <v>1</v>
      </c>
      <c r="F6597" s="7">
        <v>226000</v>
      </c>
    </row>
    <row r="6598" spans="1:6" x14ac:dyDescent="0.2">
      <c r="A6598" s="7">
        <v>6597</v>
      </c>
      <c r="B6598" s="7">
        <v>24</v>
      </c>
      <c r="C6598" s="7" t="s">
        <v>97</v>
      </c>
      <c r="D6598" s="7">
        <v>15</v>
      </c>
      <c r="E6598" s="7">
        <v>1</v>
      </c>
      <c r="F6598" s="7">
        <v>749000</v>
      </c>
    </row>
    <row r="6599" spans="1:6" x14ac:dyDescent="0.2">
      <c r="A6599" s="7">
        <v>6598</v>
      </c>
      <c r="B6599" s="7">
        <v>33</v>
      </c>
      <c r="C6599" s="7" t="s">
        <v>97</v>
      </c>
      <c r="D6599" s="7">
        <v>20</v>
      </c>
      <c r="E6599" s="7">
        <v>1</v>
      </c>
      <c r="F6599" s="7">
        <v>376000</v>
      </c>
    </row>
    <row r="6600" spans="1:6" x14ac:dyDescent="0.2">
      <c r="A6600" s="7">
        <v>6599</v>
      </c>
      <c r="B6600" s="7">
        <v>27</v>
      </c>
      <c r="C6600" s="7" t="s">
        <v>96</v>
      </c>
      <c r="D6600" s="7">
        <v>15</v>
      </c>
      <c r="E6600" s="7">
        <v>1</v>
      </c>
      <c r="F6600" s="7">
        <v>476000</v>
      </c>
    </row>
    <row r="6601" spans="1:6" x14ac:dyDescent="0.2">
      <c r="A6601" s="7">
        <v>6600</v>
      </c>
      <c r="B6601" s="7">
        <v>29</v>
      </c>
      <c r="C6601" s="7" t="s">
        <v>96</v>
      </c>
      <c r="D6601" s="7">
        <v>15</v>
      </c>
      <c r="E6601" s="7">
        <v>1</v>
      </c>
      <c r="F6601" s="7">
        <v>733000</v>
      </c>
    </row>
    <row r="6602" spans="1:6" x14ac:dyDescent="0.2">
      <c r="A6602" s="7">
        <v>6601</v>
      </c>
      <c r="B6602" s="7">
        <v>36</v>
      </c>
      <c r="C6602" s="7" t="s">
        <v>96</v>
      </c>
      <c r="D6602" s="7">
        <v>20</v>
      </c>
      <c r="E6602" s="7">
        <v>1</v>
      </c>
      <c r="F6602" s="7">
        <v>773000</v>
      </c>
    </row>
    <row r="6603" spans="1:6" x14ac:dyDescent="0.2">
      <c r="A6603" s="7">
        <v>6602</v>
      </c>
      <c r="B6603" s="7">
        <v>48</v>
      </c>
      <c r="C6603" s="7" t="s">
        <v>96</v>
      </c>
      <c r="D6603" s="7">
        <v>10</v>
      </c>
      <c r="E6603" s="7">
        <v>1</v>
      </c>
      <c r="F6603" s="7">
        <v>231000</v>
      </c>
    </row>
    <row r="6604" spans="1:6" x14ac:dyDescent="0.2">
      <c r="A6604" s="7">
        <v>6603</v>
      </c>
      <c r="B6604" s="7">
        <v>43</v>
      </c>
      <c r="C6604" s="7" t="s">
        <v>97</v>
      </c>
      <c r="D6604" s="7">
        <v>15</v>
      </c>
      <c r="E6604" s="7">
        <v>1</v>
      </c>
      <c r="F6604" s="7">
        <v>612000</v>
      </c>
    </row>
    <row r="6605" spans="1:6" x14ac:dyDescent="0.2">
      <c r="A6605" s="7">
        <v>6604</v>
      </c>
      <c r="B6605" s="7">
        <v>31</v>
      </c>
      <c r="C6605" s="7" t="s">
        <v>97</v>
      </c>
      <c r="D6605" s="7">
        <v>10</v>
      </c>
      <c r="E6605" s="7">
        <v>1</v>
      </c>
      <c r="F6605" s="7">
        <v>76000</v>
      </c>
    </row>
    <row r="6606" spans="1:6" x14ac:dyDescent="0.2">
      <c r="A6606" s="7">
        <v>6605</v>
      </c>
      <c r="B6606" s="7">
        <v>24</v>
      </c>
      <c r="C6606" s="7" t="s">
        <v>97</v>
      </c>
      <c r="D6606" s="7">
        <v>10</v>
      </c>
      <c r="E6606" s="7">
        <v>1</v>
      </c>
      <c r="F6606" s="7">
        <v>725000</v>
      </c>
    </row>
    <row r="6607" spans="1:6" x14ac:dyDescent="0.2">
      <c r="A6607" s="7">
        <v>6606</v>
      </c>
      <c r="B6607" s="7">
        <v>49</v>
      </c>
      <c r="C6607" s="7" t="s">
        <v>97</v>
      </c>
      <c r="D6607" s="7">
        <v>10</v>
      </c>
      <c r="E6607" s="7">
        <v>1</v>
      </c>
      <c r="F6607" s="7">
        <v>455000</v>
      </c>
    </row>
    <row r="6608" spans="1:6" x14ac:dyDescent="0.2">
      <c r="A6608" s="7">
        <v>6607</v>
      </c>
      <c r="B6608" s="7">
        <v>22</v>
      </c>
      <c r="C6608" s="7" t="s">
        <v>96</v>
      </c>
      <c r="D6608" s="7">
        <v>15</v>
      </c>
      <c r="E6608" s="7">
        <v>1</v>
      </c>
      <c r="F6608" s="7">
        <v>302000</v>
      </c>
    </row>
    <row r="6609" spans="1:6" x14ac:dyDescent="0.2">
      <c r="A6609" s="7">
        <v>6608</v>
      </c>
      <c r="B6609" s="7">
        <v>47</v>
      </c>
      <c r="C6609" s="7" t="s">
        <v>96</v>
      </c>
      <c r="D6609" s="7">
        <v>10</v>
      </c>
      <c r="E6609" s="7">
        <v>1</v>
      </c>
      <c r="F6609" s="7">
        <v>901000</v>
      </c>
    </row>
    <row r="6610" spans="1:6" x14ac:dyDescent="0.2">
      <c r="A6610" s="7">
        <v>6609</v>
      </c>
      <c r="B6610" s="7">
        <v>39</v>
      </c>
      <c r="C6610" s="7" t="s">
        <v>97</v>
      </c>
      <c r="D6610" s="7">
        <v>10</v>
      </c>
      <c r="E6610" s="7">
        <v>1</v>
      </c>
      <c r="F6610" s="7">
        <v>390000</v>
      </c>
    </row>
    <row r="6611" spans="1:6" x14ac:dyDescent="0.2">
      <c r="A6611" s="7">
        <v>6610</v>
      </c>
      <c r="B6611" s="7">
        <v>42</v>
      </c>
      <c r="C6611" s="7" t="s">
        <v>97</v>
      </c>
      <c r="D6611" s="7">
        <v>10</v>
      </c>
      <c r="E6611" s="7">
        <v>1</v>
      </c>
      <c r="F6611" s="7">
        <v>100000</v>
      </c>
    </row>
    <row r="6612" spans="1:6" x14ac:dyDescent="0.2">
      <c r="A6612" s="7">
        <v>6611</v>
      </c>
      <c r="B6612" s="7">
        <v>55</v>
      </c>
      <c r="C6612" s="7" t="s">
        <v>97</v>
      </c>
      <c r="D6612" s="7">
        <v>20</v>
      </c>
      <c r="E6612" s="7">
        <v>1</v>
      </c>
      <c r="F6612" s="7">
        <v>410000</v>
      </c>
    </row>
    <row r="6613" spans="1:6" x14ac:dyDescent="0.2">
      <c r="A6613" s="7">
        <v>6612</v>
      </c>
      <c r="B6613" s="7">
        <v>35</v>
      </c>
      <c r="C6613" s="7" t="s">
        <v>96</v>
      </c>
      <c r="D6613" s="7">
        <v>15</v>
      </c>
      <c r="E6613" s="7">
        <v>1</v>
      </c>
      <c r="F6613" s="7">
        <v>791000</v>
      </c>
    </row>
    <row r="6614" spans="1:6" x14ac:dyDescent="0.2">
      <c r="A6614" s="7">
        <v>6613</v>
      </c>
      <c r="B6614" s="7">
        <v>54</v>
      </c>
      <c r="C6614" s="7" t="s">
        <v>96</v>
      </c>
      <c r="D6614" s="7">
        <v>15</v>
      </c>
      <c r="E6614" s="7">
        <v>1</v>
      </c>
      <c r="F6614" s="7">
        <v>638000</v>
      </c>
    </row>
    <row r="6615" spans="1:6" x14ac:dyDescent="0.2">
      <c r="A6615" s="7">
        <v>6614</v>
      </c>
      <c r="B6615" s="7">
        <v>30</v>
      </c>
      <c r="C6615" s="7" t="s">
        <v>96</v>
      </c>
      <c r="D6615" s="7">
        <v>15</v>
      </c>
      <c r="E6615" s="7">
        <v>1</v>
      </c>
      <c r="F6615" s="7">
        <v>166000</v>
      </c>
    </row>
    <row r="6616" spans="1:6" x14ac:dyDescent="0.2">
      <c r="A6616" s="7">
        <v>6615</v>
      </c>
      <c r="B6616" s="7">
        <v>30</v>
      </c>
      <c r="C6616" s="7" t="s">
        <v>97</v>
      </c>
      <c r="D6616" s="7">
        <v>20</v>
      </c>
      <c r="E6616" s="7">
        <v>1</v>
      </c>
      <c r="F6616" s="7">
        <v>946000</v>
      </c>
    </row>
    <row r="6617" spans="1:6" x14ac:dyDescent="0.2">
      <c r="A6617" s="7">
        <v>6616</v>
      </c>
      <c r="B6617" s="7">
        <v>38</v>
      </c>
      <c r="C6617" s="7" t="s">
        <v>97</v>
      </c>
      <c r="D6617" s="7">
        <v>10</v>
      </c>
      <c r="E6617" s="7">
        <v>1</v>
      </c>
      <c r="F6617" s="7">
        <v>451000</v>
      </c>
    </row>
    <row r="6618" spans="1:6" x14ac:dyDescent="0.2">
      <c r="A6618" s="7">
        <v>6617</v>
      </c>
      <c r="B6618" s="7">
        <v>28</v>
      </c>
      <c r="C6618" s="7" t="s">
        <v>97</v>
      </c>
      <c r="D6618" s="7">
        <v>15</v>
      </c>
      <c r="E6618" s="7">
        <v>1</v>
      </c>
      <c r="F6618" s="7">
        <v>702000</v>
      </c>
    </row>
    <row r="6619" spans="1:6" x14ac:dyDescent="0.2">
      <c r="A6619" s="7">
        <v>6618</v>
      </c>
      <c r="B6619" s="7">
        <v>36</v>
      </c>
      <c r="C6619" s="7" t="s">
        <v>96</v>
      </c>
      <c r="D6619" s="7">
        <v>20</v>
      </c>
      <c r="E6619" s="7">
        <v>1</v>
      </c>
      <c r="F6619" s="7">
        <v>203000</v>
      </c>
    </row>
    <row r="6620" spans="1:6" x14ac:dyDescent="0.2">
      <c r="A6620" s="7">
        <v>6619</v>
      </c>
      <c r="B6620" s="7">
        <v>23</v>
      </c>
      <c r="C6620" s="7" t="s">
        <v>96</v>
      </c>
      <c r="D6620" s="7">
        <v>10</v>
      </c>
      <c r="E6620" s="7">
        <v>1</v>
      </c>
      <c r="F6620" s="7">
        <v>879000</v>
      </c>
    </row>
    <row r="6621" spans="1:6" x14ac:dyDescent="0.2">
      <c r="A6621" s="7">
        <v>6620</v>
      </c>
      <c r="B6621" s="7">
        <v>41</v>
      </c>
      <c r="C6621" s="7" t="s">
        <v>97</v>
      </c>
      <c r="D6621" s="7">
        <v>15</v>
      </c>
      <c r="E6621" s="7">
        <v>1</v>
      </c>
      <c r="F6621" s="7">
        <v>187000</v>
      </c>
    </row>
    <row r="6622" spans="1:6" x14ac:dyDescent="0.2">
      <c r="A6622" s="7">
        <v>6621</v>
      </c>
      <c r="B6622" s="7">
        <v>25</v>
      </c>
      <c r="C6622" s="7" t="s">
        <v>96</v>
      </c>
      <c r="D6622" s="7">
        <v>10</v>
      </c>
      <c r="E6622" s="7">
        <v>1</v>
      </c>
      <c r="F6622" s="7">
        <v>949000</v>
      </c>
    </row>
    <row r="6623" spans="1:6" x14ac:dyDescent="0.2">
      <c r="A6623" s="7">
        <v>6622</v>
      </c>
      <c r="B6623" s="7">
        <v>54</v>
      </c>
      <c r="C6623" s="7" t="s">
        <v>96</v>
      </c>
      <c r="D6623" s="7">
        <v>10</v>
      </c>
      <c r="E6623" s="7">
        <v>1</v>
      </c>
      <c r="F6623" s="7">
        <v>904000</v>
      </c>
    </row>
    <row r="6624" spans="1:6" x14ac:dyDescent="0.2">
      <c r="A6624" s="7">
        <v>6623</v>
      </c>
      <c r="B6624" s="7">
        <v>34</v>
      </c>
      <c r="C6624" s="7" t="s">
        <v>97</v>
      </c>
      <c r="D6624" s="7">
        <v>20</v>
      </c>
      <c r="E6624" s="7">
        <v>1</v>
      </c>
      <c r="F6624" s="7">
        <v>444000</v>
      </c>
    </row>
    <row r="6625" spans="1:6" x14ac:dyDescent="0.2">
      <c r="A6625" s="7">
        <v>6624</v>
      </c>
      <c r="B6625" s="7">
        <v>39</v>
      </c>
      <c r="C6625" s="7" t="s">
        <v>96</v>
      </c>
      <c r="D6625" s="7">
        <v>20</v>
      </c>
      <c r="E6625" s="7">
        <v>1</v>
      </c>
      <c r="F6625" s="7">
        <v>794000</v>
      </c>
    </row>
    <row r="6626" spans="1:6" x14ac:dyDescent="0.2">
      <c r="A6626" s="7">
        <v>6625</v>
      </c>
      <c r="B6626" s="7">
        <v>40</v>
      </c>
      <c r="C6626" s="7" t="s">
        <v>97</v>
      </c>
      <c r="D6626" s="7">
        <v>15</v>
      </c>
      <c r="E6626" s="7">
        <v>1</v>
      </c>
      <c r="F6626" s="7">
        <v>371000</v>
      </c>
    </row>
    <row r="6627" spans="1:6" x14ac:dyDescent="0.2">
      <c r="A6627" s="7">
        <v>6626</v>
      </c>
      <c r="B6627" s="7">
        <v>22</v>
      </c>
      <c r="C6627" s="7" t="s">
        <v>97</v>
      </c>
      <c r="D6627" s="7">
        <v>20</v>
      </c>
      <c r="E6627" s="7">
        <v>1</v>
      </c>
      <c r="F6627" s="7">
        <v>270000</v>
      </c>
    </row>
    <row r="6628" spans="1:6" x14ac:dyDescent="0.2">
      <c r="A6628" s="7">
        <v>6627</v>
      </c>
      <c r="B6628" s="7">
        <v>42</v>
      </c>
      <c r="C6628" s="7" t="s">
        <v>96</v>
      </c>
      <c r="D6628" s="7">
        <v>15</v>
      </c>
      <c r="E6628" s="7">
        <v>1</v>
      </c>
      <c r="F6628" s="7">
        <v>11000</v>
      </c>
    </row>
    <row r="6629" spans="1:6" x14ac:dyDescent="0.2">
      <c r="A6629" s="7">
        <v>6628</v>
      </c>
      <c r="B6629" s="7">
        <v>36</v>
      </c>
      <c r="C6629" s="7" t="s">
        <v>96</v>
      </c>
      <c r="D6629" s="7">
        <v>10</v>
      </c>
      <c r="E6629" s="7">
        <v>1</v>
      </c>
      <c r="F6629" s="7">
        <v>320000</v>
      </c>
    </row>
    <row r="6630" spans="1:6" x14ac:dyDescent="0.2">
      <c r="A6630" s="7">
        <v>6629</v>
      </c>
      <c r="B6630" s="7">
        <v>34</v>
      </c>
      <c r="C6630" s="7" t="s">
        <v>97</v>
      </c>
      <c r="D6630" s="7">
        <v>15</v>
      </c>
      <c r="E6630" s="7">
        <v>1</v>
      </c>
      <c r="F6630" s="7">
        <v>999000</v>
      </c>
    </row>
    <row r="6631" spans="1:6" x14ac:dyDescent="0.2">
      <c r="A6631" s="7">
        <v>6630</v>
      </c>
      <c r="B6631" s="7">
        <v>40</v>
      </c>
      <c r="C6631" s="7" t="s">
        <v>97</v>
      </c>
      <c r="D6631" s="7">
        <v>10</v>
      </c>
      <c r="E6631" s="7">
        <v>1</v>
      </c>
      <c r="F6631" s="7">
        <v>607000</v>
      </c>
    </row>
    <row r="6632" spans="1:6" x14ac:dyDescent="0.2">
      <c r="A6632" s="7">
        <v>6631</v>
      </c>
      <c r="B6632" s="7">
        <v>45</v>
      </c>
      <c r="C6632" s="7" t="s">
        <v>97</v>
      </c>
      <c r="D6632" s="7">
        <v>15</v>
      </c>
      <c r="E6632" s="7">
        <v>1</v>
      </c>
      <c r="F6632" s="7">
        <v>368000</v>
      </c>
    </row>
    <row r="6633" spans="1:6" x14ac:dyDescent="0.2">
      <c r="A6633" s="7">
        <v>6632</v>
      </c>
      <c r="B6633" s="7">
        <v>56</v>
      </c>
      <c r="C6633" s="7" t="s">
        <v>97</v>
      </c>
      <c r="D6633" s="7">
        <v>20</v>
      </c>
      <c r="E6633" s="7">
        <v>1</v>
      </c>
      <c r="F6633" s="7">
        <v>617000</v>
      </c>
    </row>
    <row r="6634" spans="1:6" x14ac:dyDescent="0.2">
      <c r="A6634" s="7">
        <v>6633</v>
      </c>
      <c r="B6634" s="7">
        <v>50</v>
      </c>
      <c r="C6634" s="7" t="s">
        <v>96</v>
      </c>
      <c r="D6634" s="7">
        <v>20</v>
      </c>
      <c r="E6634" s="7">
        <v>1</v>
      </c>
      <c r="F6634" s="7">
        <v>456000</v>
      </c>
    </row>
    <row r="6635" spans="1:6" x14ac:dyDescent="0.2">
      <c r="A6635" s="7">
        <v>6634</v>
      </c>
      <c r="B6635" s="7">
        <v>46</v>
      </c>
      <c r="C6635" s="7" t="s">
        <v>97</v>
      </c>
      <c r="D6635" s="7">
        <v>20</v>
      </c>
      <c r="E6635" s="7">
        <v>1</v>
      </c>
      <c r="F6635" s="7">
        <v>689000</v>
      </c>
    </row>
    <row r="6636" spans="1:6" x14ac:dyDescent="0.2">
      <c r="A6636" s="7">
        <v>6635</v>
      </c>
      <c r="B6636" s="7">
        <v>57</v>
      </c>
      <c r="C6636" s="7" t="s">
        <v>97</v>
      </c>
      <c r="D6636" s="7">
        <v>10</v>
      </c>
      <c r="E6636" s="7">
        <v>1</v>
      </c>
      <c r="F6636" s="7">
        <v>865000</v>
      </c>
    </row>
    <row r="6637" spans="1:6" x14ac:dyDescent="0.2">
      <c r="A6637" s="7">
        <v>6636</v>
      </c>
      <c r="B6637" s="7">
        <v>40</v>
      </c>
      <c r="C6637" s="7" t="s">
        <v>97</v>
      </c>
      <c r="D6637" s="7">
        <v>20</v>
      </c>
      <c r="E6637" s="7">
        <v>1</v>
      </c>
      <c r="F6637" s="7">
        <v>175000</v>
      </c>
    </row>
    <row r="6638" spans="1:6" x14ac:dyDescent="0.2">
      <c r="A6638" s="7">
        <v>6637</v>
      </c>
      <c r="B6638" s="7">
        <v>31</v>
      </c>
      <c r="C6638" s="7" t="s">
        <v>96</v>
      </c>
      <c r="D6638" s="7">
        <v>20</v>
      </c>
      <c r="E6638" s="7">
        <v>1</v>
      </c>
      <c r="F6638" s="7">
        <v>759000</v>
      </c>
    </row>
    <row r="6639" spans="1:6" x14ac:dyDescent="0.2">
      <c r="A6639" s="7">
        <v>6638</v>
      </c>
      <c r="B6639" s="7">
        <v>39</v>
      </c>
      <c r="C6639" s="7" t="s">
        <v>97</v>
      </c>
      <c r="D6639" s="7">
        <v>10</v>
      </c>
      <c r="E6639" s="7">
        <v>1</v>
      </c>
      <c r="F6639" s="7">
        <v>536000</v>
      </c>
    </row>
    <row r="6640" spans="1:6" x14ac:dyDescent="0.2">
      <c r="A6640" s="7">
        <v>6639</v>
      </c>
      <c r="B6640" s="7">
        <v>44</v>
      </c>
      <c r="C6640" s="7" t="s">
        <v>96</v>
      </c>
      <c r="D6640" s="7">
        <v>20</v>
      </c>
      <c r="E6640" s="7">
        <v>1</v>
      </c>
      <c r="F6640" s="7">
        <v>37000</v>
      </c>
    </row>
    <row r="6641" spans="1:6" x14ac:dyDescent="0.2">
      <c r="A6641" s="7">
        <v>6640</v>
      </c>
      <c r="B6641" s="7">
        <v>24</v>
      </c>
      <c r="C6641" s="7" t="s">
        <v>97</v>
      </c>
      <c r="D6641" s="7">
        <v>10</v>
      </c>
      <c r="E6641" s="7">
        <v>1</v>
      </c>
      <c r="F6641" s="7">
        <v>658000</v>
      </c>
    </row>
    <row r="6642" spans="1:6" x14ac:dyDescent="0.2">
      <c r="A6642" s="7">
        <v>6641</v>
      </c>
      <c r="B6642" s="7">
        <v>51</v>
      </c>
      <c r="C6642" s="7" t="s">
        <v>97</v>
      </c>
      <c r="D6642" s="7">
        <v>20</v>
      </c>
      <c r="E6642" s="7">
        <v>1</v>
      </c>
      <c r="F6642" s="7">
        <v>980000</v>
      </c>
    </row>
    <row r="6643" spans="1:6" x14ac:dyDescent="0.2">
      <c r="A6643" s="7">
        <v>6642</v>
      </c>
      <c r="B6643" s="7">
        <v>24</v>
      </c>
      <c r="C6643" s="7" t="s">
        <v>96</v>
      </c>
      <c r="D6643" s="7">
        <v>10</v>
      </c>
      <c r="E6643" s="7">
        <v>1</v>
      </c>
      <c r="F6643" s="7">
        <v>997000</v>
      </c>
    </row>
    <row r="6644" spans="1:6" x14ac:dyDescent="0.2">
      <c r="A6644" s="7">
        <v>6643</v>
      </c>
      <c r="B6644" s="7">
        <v>58</v>
      </c>
      <c r="C6644" s="7" t="s">
        <v>96</v>
      </c>
      <c r="D6644" s="7">
        <v>10</v>
      </c>
      <c r="E6644" s="7">
        <v>1</v>
      </c>
      <c r="F6644" s="7">
        <v>642000</v>
      </c>
    </row>
    <row r="6645" spans="1:6" x14ac:dyDescent="0.2">
      <c r="A6645" s="7">
        <v>6644</v>
      </c>
      <c r="B6645" s="7">
        <v>54</v>
      </c>
      <c r="C6645" s="7" t="s">
        <v>97</v>
      </c>
      <c r="D6645" s="7">
        <v>10</v>
      </c>
      <c r="E6645" s="7">
        <v>1</v>
      </c>
      <c r="F6645" s="7">
        <v>22000</v>
      </c>
    </row>
    <row r="6646" spans="1:6" x14ac:dyDescent="0.2">
      <c r="A6646" s="7">
        <v>6645</v>
      </c>
      <c r="B6646" s="7">
        <v>39</v>
      </c>
      <c r="C6646" s="7" t="s">
        <v>97</v>
      </c>
      <c r="D6646" s="7">
        <v>20</v>
      </c>
      <c r="E6646" s="7">
        <v>1</v>
      </c>
      <c r="F6646" s="7">
        <v>395000</v>
      </c>
    </row>
    <row r="6647" spans="1:6" x14ac:dyDescent="0.2">
      <c r="A6647" s="7">
        <v>6646</v>
      </c>
      <c r="B6647" s="7">
        <v>37</v>
      </c>
      <c r="C6647" s="7" t="s">
        <v>97</v>
      </c>
      <c r="D6647" s="7">
        <v>15</v>
      </c>
      <c r="E6647" s="7">
        <v>1</v>
      </c>
      <c r="F6647" s="7">
        <v>501000</v>
      </c>
    </row>
    <row r="6648" spans="1:6" x14ac:dyDescent="0.2">
      <c r="A6648" s="7">
        <v>6647</v>
      </c>
      <c r="B6648" s="7">
        <v>42</v>
      </c>
      <c r="C6648" s="7" t="s">
        <v>96</v>
      </c>
      <c r="D6648" s="7">
        <v>15</v>
      </c>
      <c r="E6648" s="7">
        <v>1</v>
      </c>
      <c r="F6648" s="7">
        <v>369000</v>
      </c>
    </row>
    <row r="6649" spans="1:6" x14ac:dyDescent="0.2">
      <c r="A6649" s="7">
        <v>6648</v>
      </c>
      <c r="B6649" s="7">
        <v>30</v>
      </c>
      <c r="C6649" s="7" t="s">
        <v>96</v>
      </c>
      <c r="D6649" s="7">
        <v>10</v>
      </c>
      <c r="E6649" s="7">
        <v>1</v>
      </c>
      <c r="F6649" s="7">
        <v>913000</v>
      </c>
    </row>
    <row r="6650" spans="1:6" x14ac:dyDescent="0.2">
      <c r="A6650" s="7">
        <v>6649</v>
      </c>
      <c r="B6650" s="7">
        <v>54</v>
      </c>
      <c r="C6650" s="7" t="s">
        <v>96</v>
      </c>
      <c r="D6650" s="7">
        <v>15</v>
      </c>
      <c r="E6650" s="7">
        <v>1</v>
      </c>
      <c r="F6650" s="7">
        <v>887000</v>
      </c>
    </row>
    <row r="6651" spans="1:6" x14ac:dyDescent="0.2">
      <c r="A6651" s="7">
        <v>6650</v>
      </c>
      <c r="B6651" s="7">
        <v>49</v>
      </c>
      <c r="C6651" s="7" t="s">
        <v>97</v>
      </c>
      <c r="D6651" s="7">
        <v>15</v>
      </c>
      <c r="E6651" s="7">
        <v>1</v>
      </c>
      <c r="F6651" s="7">
        <v>283000</v>
      </c>
    </row>
    <row r="6652" spans="1:6" x14ac:dyDescent="0.2">
      <c r="A6652" s="7">
        <v>6651</v>
      </c>
      <c r="B6652" s="7">
        <v>35</v>
      </c>
      <c r="C6652" s="7" t="s">
        <v>97</v>
      </c>
      <c r="D6652" s="7">
        <v>20</v>
      </c>
      <c r="E6652" s="7">
        <v>1</v>
      </c>
      <c r="F6652" s="7">
        <v>895000</v>
      </c>
    </row>
    <row r="6653" spans="1:6" x14ac:dyDescent="0.2">
      <c r="A6653" s="7">
        <v>6652</v>
      </c>
      <c r="B6653" s="7">
        <v>36</v>
      </c>
      <c r="C6653" s="7" t="s">
        <v>97</v>
      </c>
      <c r="D6653" s="7">
        <v>15</v>
      </c>
      <c r="E6653" s="7">
        <v>1</v>
      </c>
      <c r="F6653" s="7">
        <v>212000</v>
      </c>
    </row>
    <row r="6654" spans="1:6" x14ac:dyDescent="0.2">
      <c r="A6654" s="7">
        <v>6653</v>
      </c>
      <c r="B6654" s="7">
        <v>36</v>
      </c>
      <c r="C6654" s="7" t="s">
        <v>97</v>
      </c>
      <c r="D6654" s="7">
        <v>15</v>
      </c>
      <c r="E6654" s="7">
        <v>1</v>
      </c>
      <c r="F6654" s="7">
        <v>634000</v>
      </c>
    </row>
    <row r="6655" spans="1:6" x14ac:dyDescent="0.2">
      <c r="A6655" s="7">
        <v>6654</v>
      </c>
      <c r="B6655" s="7">
        <v>30</v>
      </c>
      <c r="C6655" s="7" t="s">
        <v>96</v>
      </c>
      <c r="D6655" s="7">
        <v>20</v>
      </c>
      <c r="E6655" s="7">
        <v>1</v>
      </c>
      <c r="F6655" s="7">
        <v>894000</v>
      </c>
    </row>
    <row r="6656" spans="1:6" x14ac:dyDescent="0.2">
      <c r="A6656" s="7">
        <v>6655</v>
      </c>
      <c r="B6656" s="7">
        <v>50</v>
      </c>
      <c r="C6656" s="7" t="s">
        <v>96</v>
      </c>
      <c r="D6656" s="7">
        <v>20</v>
      </c>
      <c r="E6656" s="7">
        <v>1</v>
      </c>
      <c r="F6656" s="7">
        <v>458000</v>
      </c>
    </row>
    <row r="6657" spans="1:6" x14ac:dyDescent="0.2">
      <c r="A6657" s="7">
        <v>6656</v>
      </c>
      <c r="B6657" s="7">
        <v>46</v>
      </c>
      <c r="C6657" s="7" t="s">
        <v>96</v>
      </c>
      <c r="D6657" s="7">
        <v>20</v>
      </c>
      <c r="E6657" s="7">
        <v>1</v>
      </c>
      <c r="F6657" s="7">
        <v>88000</v>
      </c>
    </row>
    <row r="6658" spans="1:6" x14ac:dyDescent="0.2">
      <c r="A6658" s="7">
        <v>6657</v>
      </c>
      <c r="B6658" s="7">
        <v>45</v>
      </c>
      <c r="C6658" s="7" t="s">
        <v>97</v>
      </c>
      <c r="D6658" s="7">
        <v>20</v>
      </c>
      <c r="E6658" s="7">
        <v>1</v>
      </c>
      <c r="F6658" s="7">
        <v>985000</v>
      </c>
    </row>
    <row r="6659" spans="1:6" x14ac:dyDescent="0.2">
      <c r="A6659" s="7">
        <v>6658</v>
      </c>
      <c r="B6659" s="7">
        <v>28</v>
      </c>
      <c r="C6659" s="7" t="s">
        <v>97</v>
      </c>
      <c r="D6659" s="7">
        <v>10</v>
      </c>
      <c r="E6659" s="7">
        <v>1</v>
      </c>
      <c r="F6659" s="7">
        <v>828000</v>
      </c>
    </row>
    <row r="6660" spans="1:6" x14ac:dyDescent="0.2">
      <c r="A6660" s="7">
        <v>6659</v>
      </c>
      <c r="B6660" s="7">
        <v>21</v>
      </c>
      <c r="C6660" s="7" t="s">
        <v>97</v>
      </c>
      <c r="D6660" s="7">
        <v>20</v>
      </c>
      <c r="E6660" s="7">
        <v>1</v>
      </c>
      <c r="F6660" s="7">
        <v>630000</v>
      </c>
    </row>
    <row r="6661" spans="1:6" x14ac:dyDescent="0.2">
      <c r="A6661" s="7">
        <v>6660</v>
      </c>
      <c r="B6661" s="7">
        <v>47</v>
      </c>
      <c r="C6661" s="7" t="s">
        <v>96</v>
      </c>
      <c r="D6661" s="7">
        <v>10</v>
      </c>
      <c r="E6661" s="7">
        <v>1</v>
      </c>
      <c r="F6661" s="7">
        <v>906000</v>
      </c>
    </row>
    <row r="6662" spans="1:6" x14ac:dyDescent="0.2">
      <c r="A6662" s="7">
        <v>6661</v>
      </c>
      <c r="B6662" s="7">
        <v>49</v>
      </c>
      <c r="C6662" s="7" t="s">
        <v>96</v>
      </c>
      <c r="D6662" s="7">
        <v>10</v>
      </c>
      <c r="E6662" s="7">
        <v>1</v>
      </c>
      <c r="F6662" s="7">
        <v>265000</v>
      </c>
    </row>
    <row r="6663" spans="1:6" x14ac:dyDescent="0.2">
      <c r="A6663" s="7">
        <v>6662</v>
      </c>
      <c r="B6663" s="7">
        <v>28</v>
      </c>
      <c r="C6663" s="7" t="s">
        <v>97</v>
      </c>
      <c r="D6663" s="7">
        <v>10</v>
      </c>
      <c r="E6663" s="7">
        <v>1</v>
      </c>
      <c r="F6663" s="7">
        <v>709000</v>
      </c>
    </row>
    <row r="6664" spans="1:6" x14ac:dyDescent="0.2">
      <c r="A6664" s="7">
        <v>6663</v>
      </c>
      <c r="B6664" s="7">
        <v>47</v>
      </c>
      <c r="C6664" s="7" t="s">
        <v>97</v>
      </c>
      <c r="D6664" s="7">
        <v>10</v>
      </c>
      <c r="E6664" s="7">
        <v>1</v>
      </c>
      <c r="F6664" s="7">
        <v>138000</v>
      </c>
    </row>
    <row r="6665" spans="1:6" x14ac:dyDescent="0.2">
      <c r="A6665" s="7">
        <v>6664</v>
      </c>
      <c r="B6665" s="7">
        <v>43</v>
      </c>
      <c r="C6665" s="7" t="s">
        <v>96</v>
      </c>
      <c r="D6665" s="7">
        <v>15</v>
      </c>
      <c r="E6665" s="7">
        <v>1</v>
      </c>
      <c r="F6665" s="7">
        <v>993000</v>
      </c>
    </row>
    <row r="6666" spans="1:6" x14ac:dyDescent="0.2">
      <c r="A6666" s="7">
        <v>6665</v>
      </c>
      <c r="B6666" s="7">
        <v>40</v>
      </c>
      <c r="C6666" s="7" t="s">
        <v>96</v>
      </c>
      <c r="D6666" s="7">
        <v>15</v>
      </c>
      <c r="E6666" s="7">
        <v>1</v>
      </c>
      <c r="F6666" s="7">
        <v>157000</v>
      </c>
    </row>
    <row r="6667" spans="1:6" x14ac:dyDescent="0.2">
      <c r="A6667" s="7">
        <v>6666</v>
      </c>
      <c r="B6667" s="7">
        <v>48</v>
      </c>
      <c r="C6667" s="7" t="s">
        <v>97</v>
      </c>
      <c r="D6667" s="7">
        <v>20</v>
      </c>
      <c r="E6667" s="7">
        <v>1</v>
      </c>
      <c r="F6667" s="7">
        <v>780000</v>
      </c>
    </row>
    <row r="6668" spans="1:6" x14ac:dyDescent="0.2">
      <c r="A6668" s="7">
        <v>6667</v>
      </c>
      <c r="B6668" s="7">
        <v>27</v>
      </c>
      <c r="C6668" s="7" t="s">
        <v>97</v>
      </c>
      <c r="D6668" s="7">
        <v>20</v>
      </c>
      <c r="E6668" s="7">
        <v>1</v>
      </c>
      <c r="F6668" s="7">
        <v>222000</v>
      </c>
    </row>
    <row r="6669" spans="1:6" x14ac:dyDescent="0.2">
      <c r="A6669" s="7">
        <v>6668</v>
      </c>
      <c r="B6669" s="7">
        <v>37</v>
      </c>
      <c r="C6669" s="7" t="s">
        <v>96</v>
      </c>
      <c r="D6669" s="7">
        <v>15</v>
      </c>
      <c r="E6669" s="7">
        <v>1</v>
      </c>
      <c r="F6669" s="7">
        <v>274000</v>
      </c>
    </row>
    <row r="6670" spans="1:6" x14ac:dyDescent="0.2">
      <c r="A6670" s="7">
        <v>6669</v>
      </c>
      <c r="B6670" s="7">
        <v>23</v>
      </c>
      <c r="C6670" s="7" t="s">
        <v>96</v>
      </c>
      <c r="D6670" s="7">
        <v>15</v>
      </c>
      <c r="E6670" s="7">
        <v>1</v>
      </c>
      <c r="F6670" s="7">
        <v>428000</v>
      </c>
    </row>
    <row r="6671" spans="1:6" x14ac:dyDescent="0.2">
      <c r="A6671" s="7">
        <v>6670</v>
      </c>
      <c r="B6671" s="7">
        <v>40</v>
      </c>
      <c r="C6671" s="7" t="s">
        <v>97</v>
      </c>
      <c r="D6671" s="7">
        <v>15</v>
      </c>
      <c r="E6671" s="7">
        <v>1</v>
      </c>
      <c r="F6671" s="7">
        <v>782000</v>
      </c>
    </row>
    <row r="6672" spans="1:6" x14ac:dyDescent="0.2">
      <c r="A6672" s="7">
        <v>6671</v>
      </c>
      <c r="B6672" s="7">
        <v>44</v>
      </c>
      <c r="C6672" s="7" t="s">
        <v>97</v>
      </c>
      <c r="D6672" s="7">
        <v>20</v>
      </c>
      <c r="E6672" s="7">
        <v>1</v>
      </c>
      <c r="F6672" s="7">
        <v>374000</v>
      </c>
    </row>
    <row r="6673" spans="1:6" x14ac:dyDescent="0.2">
      <c r="A6673" s="7">
        <v>6672</v>
      </c>
      <c r="B6673" s="7">
        <v>57</v>
      </c>
      <c r="C6673" s="7" t="s">
        <v>97</v>
      </c>
      <c r="D6673" s="7">
        <v>15</v>
      </c>
      <c r="E6673" s="7">
        <v>1</v>
      </c>
      <c r="F6673" s="7">
        <v>247000</v>
      </c>
    </row>
    <row r="6674" spans="1:6" x14ac:dyDescent="0.2">
      <c r="A6674" s="7">
        <v>6673</v>
      </c>
      <c r="B6674" s="7">
        <v>38</v>
      </c>
      <c r="C6674" s="7" t="s">
        <v>96</v>
      </c>
      <c r="D6674" s="7">
        <v>15</v>
      </c>
      <c r="E6674" s="7">
        <v>1</v>
      </c>
      <c r="F6674" s="7">
        <v>533000</v>
      </c>
    </row>
    <row r="6675" spans="1:6" x14ac:dyDescent="0.2">
      <c r="A6675" s="7">
        <v>6674</v>
      </c>
      <c r="B6675" s="7">
        <v>36</v>
      </c>
      <c r="C6675" s="7" t="s">
        <v>96</v>
      </c>
      <c r="D6675" s="7">
        <v>15</v>
      </c>
      <c r="E6675" s="7">
        <v>1</v>
      </c>
      <c r="F6675" s="7">
        <v>416000</v>
      </c>
    </row>
    <row r="6676" spans="1:6" x14ac:dyDescent="0.2">
      <c r="A6676" s="7">
        <v>6675</v>
      </c>
      <c r="B6676" s="7">
        <v>59</v>
      </c>
      <c r="C6676" s="7" t="s">
        <v>97</v>
      </c>
      <c r="D6676" s="7">
        <v>20</v>
      </c>
      <c r="E6676" s="7">
        <v>1</v>
      </c>
      <c r="F6676" s="7">
        <v>62000</v>
      </c>
    </row>
    <row r="6677" spans="1:6" x14ac:dyDescent="0.2">
      <c r="A6677" s="7">
        <v>6676</v>
      </c>
      <c r="B6677" s="7">
        <v>42</v>
      </c>
      <c r="C6677" s="7" t="s">
        <v>96</v>
      </c>
      <c r="D6677" s="7">
        <v>10</v>
      </c>
      <c r="E6677" s="7">
        <v>1</v>
      </c>
      <c r="F6677" s="7">
        <v>663000</v>
      </c>
    </row>
    <row r="6678" spans="1:6" x14ac:dyDescent="0.2">
      <c r="A6678" s="7">
        <v>6677</v>
      </c>
      <c r="B6678" s="7">
        <v>28</v>
      </c>
      <c r="C6678" s="7" t="s">
        <v>97</v>
      </c>
      <c r="D6678" s="7">
        <v>10</v>
      </c>
      <c r="E6678" s="7">
        <v>1</v>
      </c>
      <c r="F6678" s="7">
        <v>369000</v>
      </c>
    </row>
    <row r="6679" spans="1:6" x14ac:dyDescent="0.2">
      <c r="A6679" s="7">
        <v>6678</v>
      </c>
      <c r="B6679" s="7">
        <v>57</v>
      </c>
      <c r="C6679" s="7" t="s">
        <v>96</v>
      </c>
      <c r="D6679" s="7">
        <v>20</v>
      </c>
      <c r="E6679" s="7">
        <v>1</v>
      </c>
      <c r="F6679" s="7">
        <v>779000</v>
      </c>
    </row>
    <row r="6680" spans="1:6" x14ac:dyDescent="0.2">
      <c r="A6680" s="7">
        <v>6679</v>
      </c>
      <c r="B6680" s="7">
        <v>37</v>
      </c>
      <c r="C6680" s="7" t="s">
        <v>97</v>
      </c>
      <c r="D6680" s="7">
        <v>15</v>
      </c>
      <c r="E6680" s="7">
        <v>1</v>
      </c>
      <c r="F6680" s="7">
        <v>56000</v>
      </c>
    </row>
    <row r="6681" spans="1:6" x14ac:dyDescent="0.2">
      <c r="A6681" s="7">
        <v>6680</v>
      </c>
      <c r="B6681" s="7">
        <v>23</v>
      </c>
      <c r="C6681" s="7" t="s">
        <v>97</v>
      </c>
      <c r="D6681" s="7">
        <v>15</v>
      </c>
      <c r="E6681" s="7">
        <v>1</v>
      </c>
      <c r="F6681" s="7">
        <v>325000</v>
      </c>
    </row>
    <row r="6682" spans="1:6" x14ac:dyDescent="0.2">
      <c r="A6682" s="7">
        <v>6681</v>
      </c>
      <c r="B6682" s="7">
        <v>42</v>
      </c>
      <c r="C6682" s="7" t="s">
        <v>97</v>
      </c>
      <c r="D6682" s="7">
        <v>15</v>
      </c>
      <c r="E6682" s="7">
        <v>1</v>
      </c>
      <c r="F6682" s="7">
        <v>929000</v>
      </c>
    </row>
    <row r="6683" spans="1:6" x14ac:dyDescent="0.2">
      <c r="A6683" s="7">
        <v>6682</v>
      </c>
      <c r="B6683" s="7">
        <v>32</v>
      </c>
      <c r="C6683" s="7" t="s">
        <v>96</v>
      </c>
      <c r="D6683" s="7">
        <v>10</v>
      </c>
      <c r="E6683" s="7">
        <v>1</v>
      </c>
      <c r="F6683" s="7">
        <v>793000</v>
      </c>
    </row>
    <row r="6684" spans="1:6" x14ac:dyDescent="0.2">
      <c r="A6684" s="7">
        <v>6683</v>
      </c>
      <c r="B6684" s="7">
        <v>30</v>
      </c>
      <c r="C6684" s="7" t="s">
        <v>97</v>
      </c>
      <c r="D6684" s="7">
        <v>15</v>
      </c>
      <c r="E6684" s="7">
        <v>1</v>
      </c>
      <c r="F6684" s="7">
        <v>598000</v>
      </c>
    </row>
    <row r="6685" spans="1:6" x14ac:dyDescent="0.2">
      <c r="A6685" s="7">
        <v>6684</v>
      </c>
      <c r="B6685" s="7">
        <v>26</v>
      </c>
      <c r="C6685" s="7" t="s">
        <v>97</v>
      </c>
      <c r="D6685" s="7">
        <v>15</v>
      </c>
      <c r="E6685" s="7">
        <v>1</v>
      </c>
      <c r="F6685" s="7">
        <v>518000</v>
      </c>
    </row>
    <row r="6686" spans="1:6" x14ac:dyDescent="0.2">
      <c r="A6686" s="7">
        <v>6685</v>
      </c>
      <c r="B6686" s="7">
        <v>41</v>
      </c>
      <c r="C6686" s="7" t="s">
        <v>96</v>
      </c>
      <c r="D6686" s="7">
        <v>20</v>
      </c>
      <c r="E6686" s="7">
        <v>1</v>
      </c>
      <c r="F6686" s="7">
        <v>23000</v>
      </c>
    </row>
    <row r="6687" spans="1:6" x14ac:dyDescent="0.2">
      <c r="A6687" s="7">
        <v>6686</v>
      </c>
      <c r="B6687" s="7">
        <v>46</v>
      </c>
      <c r="C6687" s="7" t="s">
        <v>96</v>
      </c>
      <c r="D6687" s="7">
        <v>10</v>
      </c>
      <c r="E6687" s="7">
        <v>1</v>
      </c>
      <c r="F6687" s="7">
        <v>837000</v>
      </c>
    </row>
    <row r="6688" spans="1:6" x14ac:dyDescent="0.2">
      <c r="A6688" s="7">
        <v>6687</v>
      </c>
      <c r="B6688" s="7">
        <v>26</v>
      </c>
      <c r="C6688" s="7" t="s">
        <v>96</v>
      </c>
      <c r="D6688" s="7">
        <v>15</v>
      </c>
      <c r="E6688" s="7">
        <v>1</v>
      </c>
      <c r="F6688" s="7">
        <v>309000</v>
      </c>
    </row>
    <row r="6689" spans="1:6" x14ac:dyDescent="0.2">
      <c r="A6689" s="7">
        <v>6688</v>
      </c>
      <c r="B6689" s="7">
        <v>28</v>
      </c>
      <c r="C6689" s="7" t="s">
        <v>96</v>
      </c>
      <c r="D6689" s="7">
        <v>15</v>
      </c>
      <c r="E6689" s="7">
        <v>1</v>
      </c>
      <c r="F6689" s="7">
        <v>395000</v>
      </c>
    </row>
    <row r="6690" spans="1:6" x14ac:dyDescent="0.2">
      <c r="A6690" s="7">
        <v>6689</v>
      </c>
      <c r="B6690" s="7">
        <v>25</v>
      </c>
      <c r="C6690" s="7" t="s">
        <v>97</v>
      </c>
      <c r="D6690" s="7">
        <v>20</v>
      </c>
      <c r="E6690" s="7">
        <v>1</v>
      </c>
      <c r="F6690" s="7">
        <v>601000</v>
      </c>
    </row>
    <row r="6691" spans="1:6" x14ac:dyDescent="0.2">
      <c r="A6691" s="7">
        <v>6690</v>
      </c>
      <c r="B6691" s="7">
        <v>42</v>
      </c>
      <c r="C6691" s="7" t="s">
        <v>96</v>
      </c>
      <c r="D6691" s="7">
        <v>15</v>
      </c>
      <c r="E6691" s="7">
        <v>1</v>
      </c>
      <c r="F6691" s="7">
        <v>619000</v>
      </c>
    </row>
    <row r="6692" spans="1:6" x14ac:dyDescent="0.2">
      <c r="A6692" s="7">
        <v>6691</v>
      </c>
      <c r="B6692" s="7">
        <v>50</v>
      </c>
      <c r="C6692" s="7" t="s">
        <v>97</v>
      </c>
      <c r="D6692" s="7">
        <v>20</v>
      </c>
      <c r="E6692" s="7">
        <v>1</v>
      </c>
      <c r="F6692" s="7">
        <v>965000</v>
      </c>
    </row>
    <row r="6693" spans="1:6" x14ac:dyDescent="0.2">
      <c r="A6693" s="7">
        <v>6692</v>
      </c>
      <c r="B6693" s="7">
        <v>48</v>
      </c>
      <c r="C6693" s="7" t="s">
        <v>97</v>
      </c>
      <c r="D6693" s="7">
        <v>10</v>
      </c>
      <c r="E6693" s="7">
        <v>1</v>
      </c>
      <c r="F6693" s="7">
        <v>324000</v>
      </c>
    </row>
    <row r="6694" spans="1:6" x14ac:dyDescent="0.2">
      <c r="A6694" s="7">
        <v>6693</v>
      </c>
      <c r="B6694" s="7">
        <v>25</v>
      </c>
      <c r="C6694" s="7" t="s">
        <v>97</v>
      </c>
      <c r="D6694" s="7">
        <v>20</v>
      </c>
      <c r="E6694" s="7">
        <v>1</v>
      </c>
      <c r="F6694" s="7">
        <v>218000</v>
      </c>
    </row>
    <row r="6695" spans="1:6" x14ac:dyDescent="0.2">
      <c r="A6695" s="7">
        <v>6694</v>
      </c>
      <c r="B6695" s="7">
        <v>53</v>
      </c>
      <c r="C6695" s="7" t="s">
        <v>97</v>
      </c>
      <c r="D6695" s="7">
        <v>20</v>
      </c>
      <c r="E6695" s="7">
        <v>1</v>
      </c>
      <c r="F6695" s="7">
        <v>427000</v>
      </c>
    </row>
    <row r="6696" spans="1:6" x14ac:dyDescent="0.2">
      <c r="A6696" s="7">
        <v>6695</v>
      </c>
      <c r="B6696" s="7">
        <v>37</v>
      </c>
      <c r="C6696" s="7" t="s">
        <v>96</v>
      </c>
      <c r="D6696" s="7">
        <v>20</v>
      </c>
      <c r="E6696" s="7">
        <v>1</v>
      </c>
      <c r="F6696" s="7">
        <v>598000</v>
      </c>
    </row>
    <row r="6697" spans="1:6" x14ac:dyDescent="0.2">
      <c r="A6697" s="7">
        <v>6696</v>
      </c>
      <c r="B6697" s="7">
        <v>42</v>
      </c>
      <c r="C6697" s="7" t="s">
        <v>97</v>
      </c>
      <c r="D6697" s="7">
        <v>10</v>
      </c>
      <c r="E6697" s="7">
        <v>1</v>
      </c>
      <c r="F6697" s="7">
        <v>396000</v>
      </c>
    </row>
    <row r="6698" spans="1:6" x14ac:dyDescent="0.2">
      <c r="A6698" s="7">
        <v>6697</v>
      </c>
      <c r="B6698" s="7">
        <v>50</v>
      </c>
      <c r="C6698" s="7" t="s">
        <v>97</v>
      </c>
      <c r="D6698" s="7">
        <v>10</v>
      </c>
      <c r="E6698" s="7">
        <v>1</v>
      </c>
      <c r="F6698" s="7">
        <v>301000</v>
      </c>
    </row>
    <row r="6699" spans="1:6" x14ac:dyDescent="0.2">
      <c r="A6699" s="7">
        <v>6698</v>
      </c>
      <c r="B6699" s="7">
        <v>43</v>
      </c>
      <c r="C6699" s="7" t="s">
        <v>96</v>
      </c>
      <c r="D6699" s="7">
        <v>10</v>
      </c>
      <c r="E6699" s="7">
        <v>1</v>
      </c>
      <c r="F6699" s="7">
        <v>170000</v>
      </c>
    </row>
    <row r="6700" spans="1:6" x14ac:dyDescent="0.2">
      <c r="A6700" s="7">
        <v>6699</v>
      </c>
      <c r="B6700" s="7">
        <v>47</v>
      </c>
      <c r="C6700" s="7" t="s">
        <v>96</v>
      </c>
      <c r="D6700" s="7">
        <v>20</v>
      </c>
      <c r="E6700" s="7">
        <v>1</v>
      </c>
      <c r="F6700" s="7">
        <v>802000</v>
      </c>
    </row>
    <row r="6701" spans="1:6" x14ac:dyDescent="0.2">
      <c r="A6701" s="7">
        <v>6700</v>
      </c>
      <c r="B6701" s="7">
        <v>30</v>
      </c>
      <c r="C6701" s="7" t="s">
        <v>97</v>
      </c>
      <c r="D6701" s="7">
        <v>20</v>
      </c>
      <c r="E6701" s="7">
        <v>1</v>
      </c>
      <c r="F6701" s="7">
        <v>174000</v>
      </c>
    </row>
    <row r="6702" spans="1:6" x14ac:dyDescent="0.2">
      <c r="A6702" s="7">
        <v>6701</v>
      </c>
      <c r="B6702" s="7">
        <v>41</v>
      </c>
      <c r="C6702" s="7" t="s">
        <v>97</v>
      </c>
      <c r="D6702" s="7">
        <v>15</v>
      </c>
      <c r="E6702" s="7">
        <v>1</v>
      </c>
      <c r="F6702" s="7">
        <v>778000</v>
      </c>
    </row>
    <row r="6703" spans="1:6" x14ac:dyDescent="0.2">
      <c r="A6703" s="7">
        <v>6702</v>
      </c>
      <c r="B6703" s="7">
        <v>34</v>
      </c>
      <c r="C6703" s="7" t="s">
        <v>96</v>
      </c>
      <c r="D6703" s="7">
        <v>15</v>
      </c>
      <c r="E6703" s="7">
        <v>1</v>
      </c>
      <c r="F6703" s="7">
        <v>976000</v>
      </c>
    </row>
    <row r="6704" spans="1:6" x14ac:dyDescent="0.2">
      <c r="A6704" s="7">
        <v>6703</v>
      </c>
      <c r="B6704" s="7">
        <v>50</v>
      </c>
      <c r="C6704" s="7" t="s">
        <v>96</v>
      </c>
      <c r="D6704" s="7">
        <v>15</v>
      </c>
      <c r="E6704" s="7">
        <v>1</v>
      </c>
      <c r="F6704" s="7">
        <v>33000</v>
      </c>
    </row>
    <row r="6705" spans="1:6" x14ac:dyDescent="0.2">
      <c r="A6705" s="7">
        <v>6704</v>
      </c>
      <c r="B6705" s="7">
        <v>29</v>
      </c>
      <c r="C6705" s="7" t="s">
        <v>96</v>
      </c>
      <c r="D6705" s="7">
        <v>15</v>
      </c>
      <c r="E6705" s="7">
        <v>1</v>
      </c>
      <c r="F6705" s="7">
        <v>618000</v>
      </c>
    </row>
    <row r="6706" spans="1:6" x14ac:dyDescent="0.2">
      <c r="A6706" s="7">
        <v>6705</v>
      </c>
      <c r="B6706" s="7">
        <v>51</v>
      </c>
      <c r="C6706" s="7" t="s">
        <v>96</v>
      </c>
      <c r="D6706" s="7">
        <v>20</v>
      </c>
      <c r="E6706" s="7">
        <v>1</v>
      </c>
      <c r="F6706" s="7">
        <v>645000</v>
      </c>
    </row>
    <row r="6707" spans="1:6" x14ac:dyDescent="0.2">
      <c r="A6707" s="7">
        <v>6706</v>
      </c>
      <c r="B6707" s="7">
        <v>36</v>
      </c>
      <c r="C6707" s="7" t="s">
        <v>97</v>
      </c>
      <c r="D6707" s="7">
        <v>20</v>
      </c>
      <c r="E6707" s="7">
        <v>1</v>
      </c>
      <c r="F6707" s="7">
        <v>284000</v>
      </c>
    </row>
    <row r="6708" spans="1:6" x14ac:dyDescent="0.2">
      <c r="A6708" s="7">
        <v>6707</v>
      </c>
      <c r="B6708" s="7">
        <v>47</v>
      </c>
      <c r="C6708" s="7" t="s">
        <v>96</v>
      </c>
      <c r="D6708" s="7">
        <v>15</v>
      </c>
      <c r="E6708" s="7">
        <v>1</v>
      </c>
      <c r="F6708" s="7">
        <v>180000</v>
      </c>
    </row>
    <row r="6709" spans="1:6" x14ac:dyDescent="0.2">
      <c r="A6709" s="7">
        <v>6708</v>
      </c>
      <c r="B6709" s="7">
        <v>40</v>
      </c>
      <c r="C6709" s="7" t="s">
        <v>97</v>
      </c>
      <c r="D6709" s="7">
        <v>20</v>
      </c>
      <c r="E6709" s="7">
        <v>1</v>
      </c>
      <c r="F6709" s="7">
        <v>639000</v>
      </c>
    </row>
    <row r="6710" spans="1:6" x14ac:dyDescent="0.2">
      <c r="A6710" s="7">
        <v>6709</v>
      </c>
      <c r="B6710" s="7">
        <v>34</v>
      </c>
      <c r="C6710" s="7" t="s">
        <v>97</v>
      </c>
      <c r="D6710" s="7">
        <v>10</v>
      </c>
      <c r="E6710" s="7">
        <v>1</v>
      </c>
      <c r="F6710" s="7">
        <v>478000</v>
      </c>
    </row>
    <row r="6711" spans="1:6" x14ac:dyDescent="0.2">
      <c r="A6711" s="7">
        <v>6710</v>
      </c>
      <c r="B6711" s="7">
        <v>32</v>
      </c>
      <c r="C6711" s="7" t="s">
        <v>96</v>
      </c>
      <c r="D6711" s="7">
        <v>10</v>
      </c>
      <c r="E6711" s="7">
        <v>1</v>
      </c>
      <c r="F6711" s="7">
        <v>832000</v>
      </c>
    </row>
    <row r="6712" spans="1:6" x14ac:dyDescent="0.2">
      <c r="A6712" s="7">
        <v>6711</v>
      </c>
      <c r="B6712" s="7">
        <v>34</v>
      </c>
      <c r="C6712" s="7" t="s">
        <v>96</v>
      </c>
      <c r="D6712" s="7">
        <v>20</v>
      </c>
      <c r="E6712" s="7">
        <v>1</v>
      </c>
      <c r="F6712" s="7">
        <v>333000</v>
      </c>
    </row>
    <row r="6713" spans="1:6" x14ac:dyDescent="0.2">
      <c r="A6713" s="7">
        <v>6712</v>
      </c>
      <c r="B6713" s="7">
        <v>37</v>
      </c>
      <c r="C6713" s="7" t="s">
        <v>96</v>
      </c>
      <c r="D6713" s="7">
        <v>15</v>
      </c>
      <c r="E6713" s="7">
        <v>1</v>
      </c>
      <c r="F6713" s="7">
        <v>38000</v>
      </c>
    </row>
    <row r="6714" spans="1:6" x14ac:dyDescent="0.2">
      <c r="A6714" s="7">
        <v>6713</v>
      </c>
      <c r="B6714" s="7">
        <v>20</v>
      </c>
      <c r="C6714" s="7" t="s">
        <v>97</v>
      </c>
      <c r="D6714" s="7">
        <v>10</v>
      </c>
      <c r="E6714" s="7">
        <v>1</v>
      </c>
      <c r="F6714" s="7">
        <v>108000</v>
      </c>
    </row>
    <row r="6715" spans="1:6" x14ac:dyDescent="0.2">
      <c r="A6715" s="7">
        <v>6714</v>
      </c>
      <c r="B6715" s="7">
        <v>20</v>
      </c>
      <c r="C6715" s="7" t="s">
        <v>97</v>
      </c>
      <c r="D6715" s="7">
        <v>10</v>
      </c>
      <c r="E6715" s="7">
        <v>1</v>
      </c>
      <c r="F6715" s="7">
        <v>859000</v>
      </c>
    </row>
    <row r="6716" spans="1:6" x14ac:dyDescent="0.2">
      <c r="A6716" s="7">
        <v>6715</v>
      </c>
      <c r="B6716" s="7">
        <v>48</v>
      </c>
      <c r="C6716" s="7" t="s">
        <v>96</v>
      </c>
      <c r="D6716" s="7">
        <v>20</v>
      </c>
      <c r="E6716" s="7">
        <v>1</v>
      </c>
      <c r="F6716" s="7">
        <v>464000</v>
      </c>
    </row>
    <row r="6717" spans="1:6" x14ac:dyDescent="0.2">
      <c r="A6717" s="7">
        <v>6716</v>
      </c>
      <c r="B6717" s="7">
        <v>24</v>
      </c>
      <c r="C6717" s="7" t="s">
        <v>97</v>
      </c>
      <c r="D6717" s="7">
        <v>20</v>
      </c>
      <c r="E6717" s="7">
        <v>1</v>
      </c>
      <c r="F6717" s="7">
        <v>806000</v>
      </c>
    </row>
    <row r="6718" spans="1:6" x14ac:dyDescent="0.2">
      <c r="A6718" s="7">
        <v>6717</v>
      </c>
      <c r="B6718" s="7">
        <v>25</v>
      </c>
      <c r="C6718" s="7" t="s">
        <v>97</v>
      </c>
      <c r="D6718" s="7">
        <v>10</v>
      </c>
      <c r="E6718" s="7">
        <v>1</v>
      </c>
      <c r="F6718" s="7">
        <v>553000</v>
      </c>
    </row>
    <row r="6719" spans="1:6" x14ac:dyDescent="0.2">
      <c r="A6719" s="7">
        <v>6718</v>
      </c>
      <c r="B6719" s="7">
        <v>42</v>
      </c>
      <c r="C6719" s="7" t="s">
        <v>96</v>
      </c>
      <c r="D6719" s="7">
        <v>20</v>
      </c>
      <c r="E6719" s="7">
        <v>1</v>
      </c>
      <c r="F6719" s="7">
        <v>370000</v>
      </c>
    </row>
    <row r="6720" spans="1:6" x14ac:dyDescent="0.2">
      <c r="A6720" s="7">
        <v>6719</v>
      </c>
      <c r="B6720" s="7">
        <v>50</v>
      </c>
      <c r="C6720" s="7" t="s">
        <v>97</v>
      </c>
      <c r="D6720" s="7">
        <v>20</v>
      </c>
      <c r="E6720" s="7">
        <v>1</v>
      </c>
      <c r="F6720" s="7">
        <v>467000</v>
      </c>
    </row>
    <row r="6721" spans="1:6" x14ac:dyDescent="0.2">
      <c r="A6721" s="7">
        <v>6720</v>
      </c>
      <c r="B6721" s="7">
        <v>35</v>
      </c>
      <c r="C6721" s="7" t="s">
        <v>96</v>
      </c>
      <c r="D6721" s="7">
        <v>10</v>
      </c>
      <c r="E6721" s="7">
        <v>1</v>
      </c>
      <c r="F6721" s="7">
        <v>43000</v>
      </c>
    </row>
    <row r="6722" spans="1:6" x14ac:dyDescent="0.2">
      <c r="A6722" s="7">
        <v>6721</v>
      </c>
      <c r="B6722" s="7">
        <v>58</v>
      </c>
      <c r="C6722" s="7" t="s">
        <v>97</v>
      </c>
      <c r="D6722" s="7">
        <v>20</v>
      </c>
      <c r="E6722" s="7">
        <v>1</v>
      </c>
      <c r="F6722" s="7">
        <v>602000</v>
      </c>
    </row>
    <row r="6723" spans="1:6" x14ac:dyDescent="0.2">
      <c r="A6723" s="7">
        <v>6722</v>
      </c>
      <c r="B6723" s="7">
        <v>39</v>
      </c>
      <c r="C6723" s="7" t="s">
        <v>97</v>
      </c>
      <c r="D6723" s="7">
        <v>20</v>
      </c>
      <c r="E6723" s="7">
        <v>1</v>
      </c>
      <c r="F6723" s="7">
        <v>253000</v>
      </c>
    </row>
    <row r="6724" spans="1:6" x14ac:dyDescent="0.2">
      <c r="A6724" s="7">
        <v>6723</v>
      </c>
      <c r="B6724" s="7">
        <v>36</v>
      </c>
      <c r="C6724" s="7" t="s">
        <v>97</v>
      </c>
      <c r="D6724" s="7">
        <v>20</v>
      </c>
      <c r="E6724" s="7">
        <v>1</v>
      </c>
      <c r="F6724" s="7">
        <v>127000</v>
      </c>
    </row>
    <row r="6725" spans="1:6" x14ac:dyDescent="0.2">
      <c r="A6725" s="7">
        <v>6724</v>
      </c>
      <c r="B6725" s="7">
        <v>45</v>
      </c>
      <c r="C6725" s="7" t="s">
        <v>97</v>
      </c>
      <c r="D6725" s="7">
        <v>10</v>
      </c>
      <c r="E6725" s="7">
        <v>1</v>
      </c>
      <c r="F6725" s="7">
        <v>438000</v>
      </c>
    </row>
    <row r="6726" spans="1:6" x14ac:dyDescent="0.2">
      <c r="A6726" s="7">
        <v>6725</v>
      </c>
      <c r="B6726" s="7">
        <v>25</v>
      </c>
      <c r="C6726" s="7" t="s">
        <v>96</v>
      </c>
      <c r="D6726" s="7">
        <v>10</v>
      </c>
      <c r="E6726" s="7">
        <v>1</v>
      </c>
      <c r="F6726" s="7">
        <v>677000</v>
      </c>
    </row>
    <row r="6727" spans="1:6" x14ac:dyDescent="0.2">
      <c r="A6727" s="7">
        <v>6726</v>
      </c>
      <c r="B6727" s="7">
        <v>40</v>
      </c>
      <c r="C6727" s="7" t="s">
        <v>97</v>
      </c>
      <c r="D6727" s="7">
        <v>15</v>
      </c>
      <c r="E6727" s="7">
        <v>1</v>
      </c>
      <c r="F6727" s="7">
        <v>750000</v>
      </c>
    </row>
    <row r="6728" spans="1:6" x14ac:dyDescent="0.2">
      <c r="A6728" s="7">
        <v>6727</v>
      </c>
      <c r="B6728" s="7">
        <v>24</v>
      </c>
      <c r="C6728" s="7" t="s">
        <v>96</v>
      </c>
      <c r="D6728" s="7">
        <v>15</v>
      </c>
      <c r="E6728" s="7">
        <v>1</v>
      </c>
      <c r="F6728" s="7">
        <v>313000</v>
      </c>
    </row>
    <row r="6729" spans="1:6" x14ac:dyDescent="0.2">
      <c r="A6729" s="7">
        <v>6728</v>
      </c>
      <c r="B6729" s="7">
        <v>37</v>
      </c>
      <c r="C6729" s="7" t="s">
        <v>97</v>
      </c>
      <c r="D6729" s="7">
        <v>10</v>
      </c>
      <c r="E6729" s="7">
        <v>1</v>
      </c>
      <c r="F6729" s="7">
        <v>494000</v>
      </c>
    </row>
    <row r="6730" spans="1:6" x14ac:dyDescent="0.2">
      <c r="A6730" s="7">
        <v>6729</v>
      </c>
      <c r="B6730" s="7">
        <v>45</v>
      </c>
      <c r="C6730" s="7" t="s">
        <v>97</v>
      </c>
      <c r="D6730" s="7">
        <v>20</v>
      </c>
      <c r="E6730" s="7">
        <v>1</v>
      </c>
      <c r="F6730" s="7">
        <v>133000</v>
      </c>
    </row>
    <row r="6731" spans="1:6" x14ac:dyDescent="0.2">
      <c r="A6731" s="7">
        <v>6730</v>
      </c>
      <c r="B6731" s="7">
        <v>20</v>
      </c>
      <c r="C6731" s="7" t="s">
        <v>96</v>
      </c>
      <c r="D6731" s="7">
        <v>20</v>
      </c>
      <c r="E6731" s="7">
        <v>1</v>
      </c>
      <c r="F6731" s="7">
        <v>863000</v>
      </c>
    </row>
    <row r="6732" spans="1:6" x14ac:dyDescent="0.2">
      <c r="A6732" s="7">
        <v>6731</v>
      </c>
      <c r="B6732" s="7">
        <v>43</v>
      </c>
      <c r="C6732" s="7" t="s">
        <v>96</v>
      </c>
      <c r="D6732" s="7">
        <v>15</v>
      </c>
      <c r="E6732" s="7">
        <v>1</v>
      </c>
      <c r="F6732" s="7">
        <v>640000</v>
      </c>
    </row>
    <row r="6733" spans="1:6" x14ac:dyDescent="0.2">
      <c r="A6733" s="7">
        <v>6732</v>
      </c>
      <c r="B6733" s="7">
        <v>52</v>
      </c>
      <c r="C6733" s="7" t="s">
        <v>97</v>
      </c>
      <c r="D6733" s="7">
        <v>15</v>
      </c>
      <c r="E6733" s="7">
        <v>1</v>
      </c>
      <c r="F6733" s="7">
        <v>828000</v>
      </c>
    </row>
    <row r="6734" spans="1:6" x14ac:dyDescent="0.2">
      <c r="A6734" s="7">
        <v>6733</v>
      </c>
      <c r="B6734" s="7">
        <v>50</v>
      </c>
      <c r="C6734" s="7" t="s">
        <v>97</v>
      </c>
      <c r="D6734" s="7">
        <v>10</v>
      </c>
      <c r="E6734" s="7">
        <v>1</v>
      </c>
      <c r="F6734" s="7">
        <v>375000</v>
      </c>
    </row>
    <row r="6735" spans="1:6" x14ac:dyDescent="0.2">
      <c r="A6735" s="7">
        <v>6734</v>
      </c>
      <c r="B6735" s="7">
        <v>41</v>
      </c>
      <c r="C6735" s="7" t="s">
        <v>96</v>
      </c>
      <c r="D6735" s="7">
        <v>20</v>
      </c>
      <c r="E6735" s="7">
        <v>1</v>
      </c>
      <c r="F6735" s="7">
        <v>477000</v>
      </c>
    </row>
    <row r="6736" spans="1:6" x14ac:dyDescent="0.2">
      <c r="A6736" s="7">
        <v>6735</v>
      </c>
      <c r="B6736" s="7">
        <v>34</v>
      </c>
      <c r="C6736" s="7" t="s">
        <v>97</v>
      </c>
      <c r="D6736" s="7">
        <v>10</v>
      </c>
      <c r="E6736" s="7">
        <v>1</v>
      </c>
      <c r="F6736" s="7">
        <v>835000</v>
      </c>
    </row>
    <row r="6737" spans="1:6" x14ac:dyDescent="0.2">
      <c r="A6737" s="7">
        <v>6736</v>
      </c>
      <c r="B6737" s="7">
        <v>26</v>
      </c>
      <c r="C6737" s="7" t="s">
        <v>97</v>
      </c>
      <c r="D6737" s="7">
        <v>10</v>
      </c>
      <c r="E6737" s="7">
        <v>1</v>
      </c>
      <c r="F6737" s="7">
        <v>630000</v>
      </c>
    </row>
    <row r="6738" spans="1:6" x14ac:dyDescent="0.2">
      <c r="A6738" s="7">
        <v>6737</v>
      </c>
      <c r="B6738" s="7">
        <v>45</v>
      </c>
      <c r="C6738" s="7" t="s">
        <v>96</v>
      </c>
      <c r="D6738" s="7">
        <v>15</v>
      </c>
      <c r="E6738" s="7">
        <v>1</v>
      </c>
      <c r="F6738" s="7">
        <v>767000</v>
      </c>
    </row>
    <row r="6739" spans="1:6" x14ac:dyDescent="0.2">
      <c r="A6739" s="7">
        <v>6738</v>
      </c>
      <c r="B6739" s="7">
        <v>29</v>
      </c>
      <c r="C6739" s="7" t="s">
        <v>97</v>
      </c>
      <c r="D6739" s="7">
        <v>10</v>
      </c>
      <c r="E6739" s="7">
        <v>1</v>
      </c>
      <c r="F6739" s="7">
        <v>102000</v>
      </c>
    </row>
    <row r="6740" spans="1:6" x14ac:dyDescent="0.2">
      <c r="A6740" s="7">
        <v>6739</v>
      </c>
      <c r="B6740" s="7">
        <v>53</v>
      </c>
      <c r="C6740" s="7" t="s">
        <v>97</v>
      </c>
      <c r="D6740" s="7">
        <v>20</v>
      </c>
      <c r="E6740" s="7">
        <v>1</v>
      </c>
      <c r="F6740" s="7">
        <v>365000</v>
      </c>
    </row>
    <row r="6741" spans="1:6" x14ac:dyDescent="0.2">
      <c r="A6741" s="7">
        <v>6740</v>
      </c>
      <c r="B6741" s="7">
        <v>57</v>
      </c>
      <c r="C6741" s="7" t="s">
        <v>96</v>
      </c>
      <c r="D6741" s="7">
        <v>20</v>
      </c>
      <c r="E6741" s="7">
        <v>1</v>
      </c>
      <c r="F6741" s="7">
        <v>727000</v>
      </c>
    </row>
    <row r="6742" spans="1:6" x14ac:dyDescent="0.2">
      <c r="A6742" s="7">
        <v>6741</v>
      </c>
      <c r="B6742" s="7">
        <v>36</v>
      </c>
      <c r="C6742" s="7" t="s">
        <v>96</v>
      </c>
      <c r="D6742" s="7">
        <v>20</v>
      </c>
      <c r="E6742" s="7">
        <v>1</v>
      </c>
      <c r="F6742" s="7">
        <v>272000</v>
      </c>
    </row>
    <row r="6743" spans="1:6" x14ac:dyDescent="0.2">
      <c r="A6743" s="7">
        <v>6742</v>
      </c>
      <c r="B6743" s="7">
        <v>48</v>
      </c>
      <c r="C6743" s="7" t="s">
        <v>96</v>
      </c>
      <c r="D6743" s="7">
        <v>15</v>
      </c>
      <c r="E6743" s="7">
        <v>1</v>
      </c>
      <c r="F6743" s="7">
        <v>515000</v>
      </c>
    </row>
    <row r="6744" spans="1:6" x14ac:dyDescent="0.2">
      <c r="A6744" s="7">
        <v>6743</v>
      </c>
      <c r="B6744" s="7">
        <v>46</v>
      </c>
      <c r="C6744" s="7" t="s">
        <v>96</v>
      </c>
      <c r="D6744" s="7">
        <v>10</v>
      </c>
      <c r="E6744" s="7">
        <v>1</v>
      </c>
      <c r="F6744" s="7">
        <v>879000</v>
      </c>
    </row>
    <row r="6745" spans="1:6" x14ac:dyDescent="0.2">
      <c r="A6745" s="7">
        <v>6744</v>
      </c>
      <c r="B6745" s="7">
        <v>50</v>
      </c>
      <c r="C6745" s="7" t="s">
        <v>97</v>
      </c>
      <c r="D6745" s="7">
        <v>10</v>
      </c>
      <c r="E6745" s="7">
        <v>1</v>
      </c>
      <c r="F6745" s="7">
        <v>811000</v>
      </c>
    </row>
    <row r="6746" spans="1:6" x14ac:dyDescent="0.2">
      <c r="A6746" s="7">
        <v>6745</v>
      </c>
      <c r="B6746" s="7">
        <v>25</v>
      </c>
      <c r="C6746" s="7" t="s">
        <v>96</v>
      </c>
      <c r="D6746" s="7">
        <v>15</v>
      </c>
      <c r="E6746" s="7">
        <v>1</v>
      </c>
      <c r="F6746" s="7">
        <v>964000</v>
      </c>
    </row>
    <row r="6747" spans="1:6" x14ac:dyDescent="0.2">
      <c r="A6747" s="7">
        <v>6746</v>
      </c>
      <c r="B6747" s="7">
        <v>39</v>
      </c>
      <c r="C6747" s="7" t="s">
        <v>96</v>
      </c>
      <c r="D6747" s="7">
        <v>15</v>
      </c>
      <c r="E6747" s="7">
        <v>1</v>
      </c>
      <c r="F6747" s="7">
        <v>374000</v>
      </c>
    </row>
    <row r="6748" spans="1:6" x14ac:dyDescent="0.2">
      <c r="A6748" s="7">
        <v>6747</v>
      </c>
      <c r="B6748" s="7">
        <v>40</v>
      </c>
      <c r="C6748" s="7" t="s">
        <v>97</v>
      </c>
      <c r="D6748" s="7">
        <v>20</v>
      </c>
      <c r="E6748" s="7">
        <v>1</v>
      </c>
      <c r="F6748" s="7">
        <v>685000</v>
      </c>
    </row>
    <row r="6749" spans="1:6" x14ac:dyDescent="0.2">
      <c r="A6749" s="7">
        <v>6748</v>
      </c>
      <c r="B6749" s="7">
        <v>32</v>
      </c>
      <c r="C6749" s="7" t="s">
        <v>96</v>
      </c>
      <c r="D6749" s="7">
        <v>10</v>
      </c>
      <c r="E6749" s="7">
        <v>1</v>
      </c>
      <c r="F6749" s="7">
        <v>372000</v>
      </c>
    </row>
    <row r="6750" spans="1:6" x14ac:dyDescent="0.2">
      <c r="A6750" s="7">
        <v>6749</v>
      </c>
      <c r="B6750" s="7">
        <v>34</v>
      </c>
      <c r="C6750" s="7" t="s">
        <v>96</v>
      </c>
      <c r="D6750" s="7">
        <v>15</v>
      </c>
      <c r="E6750" s="7">
        <v>1</v>
      </c>
      <c r="F6750" s="7">
        <v>416000</v>
      </c>
    </row>
    <row r="6751" spans="1:6" x14ac:dyDescent="0.2">
      <c r="A6751" s="7">
        <v>6750</v>
      </c>
      <c r="B6751" s="7">
        <v>44</v>
      </c>
      <c r="C6751" s="7" t="s">
        <v>97</v>
      </c>
      <c r="D6751" s="7">
        <v>10</v>
      </c>
      <c r="E6751" s="7">
        <v>1</v>
      </c>
      <c r="F6751" s="7">
        <v>268000</v>
      </c>
    </row>
    <row r="6752" spans="1:6" x14ac:dyDescent="0.2">
      <c r="A6752" s="7">
        <v>6751</v>
      </c>
      <c r="B6752" s="7">
        <v>39</v>
      </c>
      <c r="C6752" s="7" t="s">
        <v>96</v>
      </c>
      <c r="D6752" s="7">
        <v>10</v>
      </c>
      <c r="E6752" s="7">
        <v>1</v>
      </c>
      <c r="F6752" s="7">
        <v>768000</v>
      </c>
    </row>
    <row r="6753" spans="1:6" x14ac:dyDescent="0.2">
      <c r="A6753" s="7">
        <v>6752</v>
      </c>
      <c r="B6753" s="7">
        <v>24</v>
      </c>
      <c r="C6753" s="7" t="s">
        <v>97</v>
      </c>
      <c r="D6753" s="7">
        <v>10</v>
      </c>
      <c r="E6753" s="7">
        <v>1</v>
      </c>
      <c r="F6753" s="7">
        <v>587000</v>
      </c>
    </row>
    <row r="6754" spans="1:6" x14ac:dyDescent="0.2">
      <c r="A6754" s="7">
        <v>6753</v>
      </c>
      <c r="B6754" s="7">
        <v>49</v>
      </c>
      <c r="C6754" s="7" t="s">
        <v>96</v>
      </c>
      <c r="D6754" s="7">
        <v>20</v>
      </c>
      <c r="E6754" s="7">
        <v>1</v>
      </c>
      <c r="F6754" s="7">
        <v>718000</v>
      </c>
    </row>
    <row r="6755" spans="1:6" x14ac:dyDescent="0.2">
      <c r="A6755" s="7">
        <v>6754</v>
      </c>
      <c r="B6755" s="7">
        <v>56</v>
      </c>
      <c r="C6755" s="7" t="s">
        <v>97</v>
      </c>
      <c r="D6755" s="7">
        <v>10</v>
      </c>
      <c r="E6755" s="7">
        <v>1</v>
      </c>
      <c r="F6755" s="7">
        <v>15000</v>
      </c>
    </row>
    <row r="6756" spans="1:6" x14ac:dyDescent="0.2">
      <c r="A6756" s="7">
        <v>6755</v>
      </c>
      <c r="B6756" s="7">
        <v>42</v>
      </c>
      <c r="C6756" s="7" t="s">
        <v>97</v>
      </c>
      <c r="D6756" s="7">
        <v>10</v>
      </c>
      <c r="E6756" s="7">
        <v>1</v>
      </c>
      <c r="F6756" s="7">
        <v>833000</v>
      </c>
    </row>
    <row r="6757" spans="1:6" x14ac:dyDescent="0.2">
      <c r="A6757" s="7">
        <v>6756</v>
      </c>
      <c r="B6757" s="7">
        <v>51</v>
      </c>
      <c r="C6757" s="7" t="s">
        <v>97</v>
      </c>
      <c r="D6757" s="7">
        <v>10</v>
      </c>
      <c r="E6757" s="7">
        <v>1</v>
      </c>
      <c r="F6757" s="7">
        <v>562000</v>
      </c>
    </row>
    <row r="6758" spans="1:6" x14ac:dyDescent="0.2">
      <c r="A6758" s="7">
        <v>6757</v>
      </c>
      <c r="B6758" s="7">
        <v>22</v>
      </c>
      <c r="C6758" s="7" t="s">
        <v>96</v>
      </c>
      <c r="D6758" s="7">
        <v>20</v>
      </c>
      <c r="E6758" s="7">
        <v>1</v>
      </c>
      <c r="F6758" s="7">
        <v>550000</v>
      </c>
    </row>
    <row r="6759" spans="1:6" x14ac:dyDescent="0.2">
      <c r="A6759" s="7">
        <v>6758</v>
      </c>
      <c r="B6759" s="7">
        <v>37</v>
      </c>
      <c r="C6759" s="7" t="s">
        <v>97</v>
      </c>
      <c r="D6759" s="7">
        <v>15</v>
      </c>
      <c r="E6759" s="7">
        <v>1</v>
      </c>
      <c r="F6759" s="7">
        <v>186000</v>
      </c>
    </row>
    <row r="6760" spans="1:6" x14ac:dyDescent="0.2">
      <c r="A6760" s="7">
        <v>6759</v>
      </c>
      <c r="B6760" s="7">
        <v>30</v>
      </c>
      <c r="C6760" s="7" t="s">
        <v>96</v>
      </c>
      <c r="D6760" s="7">
        <v>15</v>
      </c>
      <c r="E6760" s="7">
        <v>1</v>
      </c>
      <c r="F6760" s="7">
        <v>639000</v>
      </c>
    </row>
    <row r="6761" spans="1:6" x14ac:dyDescent="0.2">
      <c r="A6761" s="7">
        <v>6760</v>
      </c>
      <c r="B6761" s="7">
        <v>42</v>
      </c>
      <c r="C6761" s="7" t="s">
        <v>96</v>
      </c>
      <c r="D6761" s="7">
        <v>10</v>
      </c>
      <c r="E6761" s="7">
        <v>1</v>
      </c>
      <c r="F6761" s="7">
        <v>807000</v>
      </c>
    </row>
    <row r="6762" spans="1:6" x14ac:dyDescent="0.2">
      <c r="A6762" s="7">
        <v>6761</v>
      </c>
      <c r="B6762" s="7">
        <v>57</v>
      </c>
      <c r="C6762" s="7" t="s">
        <v>97</v>
      </c>
      <c r="D6762" s="7">
        <v>10</v>
      </c>
      <c r="E6762" s="7">
        <v>1</v>
      </c>
      <c r="F6762" s="7">
        <v>137000</v>
      </c>
    </row>
    <row r="6763" spans="1:6" x14ac:dyDescent="0.2">
      <c r="A6763" s="7">
        <v>6762</v>
      </c>
      <c r="B6763" s="7">
        <v>32</v>
      </c>
      <c r="C6763" s="7" t="s">
        <v>97</v>
      </c>
      <c r="D6763" s="7">
        <v>10</v>
      </c>
      <c r="E6763" s="7">
        <v>1</v>
      </c>
      <c r="F6763" s="7">
        <v>953000</v>
      </c>
    </row>
    <row r="6764" spans="1:6" x14ac:dyDescent="0.2">
      <c r="A6764" s="7">
        <v>6763</v>
      </c>
      <c r="B6764" s="7">
        <v>30</v>
      </c>
      <c r="C6764" s="7" t="s">
        <v>96</v>
      </c>
      <c r="D6764" s="7">
        <v>15</v>
      </c>
      <c r="E6764" s="7">
        <v>1</v>
      </c>
      <c r="F6764" s="7">
        <v>399000</v>
      </c>
    </row>
    <row r="6765" spans="1:6" x14ac:dyDescent="0.2">
      <c r="A6765" s="7">
        <v>6764</v>
      </c>
      <c r="B6765" s="7">
        <v>59</v>
      </c>
      <c r="C6765" s="7" t="s">
        <v>97</v>
      </c>
      <c r="D6765" s="7">
        <v>10</v>
      </c>
      <c r="E6765" s="7">
        <v>1</v>
      </c>
      <c r="F6765" s="7">
        <v>140000</v>
      </c>
    </row>
    <row r="6766" spans="1:6" x14ac:dyDescent="0.2">
      <c r="A6766" s="7">
        <v>6765</v>
      </c>
      <c r="B6766" s="7">
        <v>56</v>
      </c>
      <c r="C6766" s="7" t="s">
        <v>97</v>
      </c>
      <c r="D6766" s="7">
        <v>10</v>
      </c>
      <c r="E6766" s="7">
        <v>1</v>
      </c>
      <c r="F6766" s="7">
        <v>429000</v>
      </c>
    </row>
    <row r="6767" spans="1:6" x14ac:dyDescent="0.2">
      <c r="A6767" s="7">
        <v>6766</v>
      </c>
      <c r="B6767" s="7">
        <v>36</v>
      </c>
      <c r="C6767" s="7" t="s">
        <v>97</v>
      </c>
      <c r="D6767" s="7">
        <v>15</v>
      </c>
      <c r="E6767" s="7">
        <v>1</v>
      </c>
      <c r="F6767" s="7">
        <v>498000</v>
      </c>
    </row>
    <row r="6768" spans="1:6" x14ac:dyDescent="0.2">
      <c r="A6768" s="7">
        <v>6767</v>
      </c>
      <c r="B6768" s="7">
        <v>55</v>
      </c>
      <c r="C6768" s="7" t="s">
        <v>97</v>
      </c>
      <c r="D6768" s="7">
        <v>15</v>
      </c>
      <c r="E6768" s="7">
        <v>1</v>
      </c>
      <c r="F6768" s="7">
        <v>571000</v>
      </c>
    </row>
    <row r="6769" spans="1:6" x14ac:dyDescent="0.2">
      <c r="A6769" s="7">
        <v>6768</v>
      </c>
      <c r="B6769" s="7">
        <v>43</v>
      </c>
      <c r="C6769" s="7" t="s">
        <v>97</v>
      </c>
      <c r="D6769" s="7">
        <v>15</v>
      </c>
      <c r="E6769" s="7">
        <v>1</v>
      </c>
      <c r="F6769" s="7">
        <v>650000</v>
      </c>
    </row>
    <row r="6770" spans="1:6" x14ac:dyDescent="0.2">
      <c r="A6770" s="7">
        <v>6769</v>
      </c>
      <c r="B6770" s="7">
        <v>23</v>
      </c>
      <c r="C6770" s="7" t="s">
        <v>96</v>
      </c>
      <c r="D6770" s="7">
        <v>10</v>
      </c>
      <c r="E6770" s="7">
        <v>1</v>
      </c>
      <c r="F6770" s="7">
        <v>917000</v>
      </c>
    </row>
    <row r="6771" spans="1:6" x14ac:dyDescent="0.2">
      <c r="A6771" s="7">
        <v>6770</v>
      </c>
      <c r="B6771" s="7">
        <v>39</v>
      </c>
      <c r="C6771" s="7" t="s">
        <v>96</v>
      </c>
      <c r="D6771" s="7">
        <v>15</v>
      </c>
      <c r="E6771" s="7">
        <v>1</v>
      </c>
      <c r="F6771" s="7">
        <v>186000</v>
      </c>
    </row>
    <row r="6772" spans="1:6" x14ac:dyDescent="0.2">
      <c r="A6772" s="7">
        <v>6771</v>
      </c>
      <c r="B6772" s="7">
        <v>30</v>
      </c>
      <c r="C6772" s="7" t="s">
        <v>96</v>
      </c>
      <c r="D6772" s="7">
        <v>15</v>
      </c>
      <c r="E6772" s="7">
        <v>1</v>
      </c>
      <c r="F6772" s="7">
        <v>644000</v>
      </c>
    </row>
    <row r="6773" spans="1:6" x14ac:dyDescent="0.2">
      <c r="A6773" s="7">
        <v>6772</v>
      </c>
      <c r="B6773" s="7">
        <v>33</v>
      </c>
      <c r="C6773" s="7" t="s">
        <v>97</v>
      </c>
      <c r="D6773" s="7">
        <v>10</v>
      </c>
      <c r="E6773" s="7">
        <v>1</v>
      </c>
      <c r="F6773" s="7">
        <v>565000</v>
      </c>
    </row>
    <row r="6774" spans="1:6" x14ac:dyDescent="0.2">
      <c r="A6774" s="7">
        <v>6773</v>
      </c>
      <c r="B6774" s="7">
        <v>35</v>
      </c>
      <c r="C6774" s="7" t="s">
        <v>96</v>
      </c>
      <c r="D6774" s="7">
        <v>10</v>
      </c>
      <c r="E6774" s="7">
        <v>1</v>
      </c>
      <c r="F6774" s="7">
        <v>516000</v>
      </c>
    </row>
    <row r="6775" spans="1:6" x14ac:dyDescent="0.2">
      <c r="A6775" s="7">
        <v>6774</v>
      </c>
      <c r="B6775" s="7">
        <v>43</v>
      </c>
      <c r="C6775" s="7" t="s">
        <v>96</v>
      </c>
      <c r="D6775" s="7">
        <v>10</v>
      </c>
      <c r="E6775" s="7">
        <v>1</v>
      </c>
      <c r="F6775" s="7">
        <v>983000</v>
      </c>
    </row>
    <row r="6776" spans="1:6" x14ac:dyDescent="0.2">
      <c r="A6776" s="7">
        <v>6775</v>
      </c>
      <c r="B6776" s="7">
        <v>33</v>
      </c>
      <c r="C6776" s="7" t="s">
        <v>96</v>
      </c>
      <c r="D6776" s="7">
        <v>10</v>
      </c>
      <c r="E6776" s="7">
        <v>1</v>
      </c>
      <c r="F6776" s="7">
        <v>719000</v>
      </c>
    </row>
    <row r="6777" spans="1:6" x14ac:dyDescent="0.2">
      <c r="A6777" s="7">
        <v>6776</v>
      </c>
      <c r="B6777" s="7">
        <v>22</v>
      </c>
      <c r="C6777" s="7" t="s">
        <v>96</v>
      </c>
      <c r="D6777" s="7">
        <v>15</v>
      </c>
      <c r="E6777" s="7">
        <v>1</v>
      </c>
      <c r="F6777" s="7">
        <v>778000</v>
      </c>
    </row>
    <row r="6778" spans="1:6" x14ac:dyDescent="0.2">
      <c r="A6778" s="7">
        <v>6777</v>
      </c>
      <c r="B6778" s="7">
        <v>59</v>
      </c>
      <c r="C6778" s="7" t="s">
        <v>96</v>
      </c>
      <c r="D6778" s="7">
        <v>10</v>
      </c>
      <c r="E6778" s="7">
        <v>1</v>
      </c>
      <c r="F6778" s="7">
        <v>881000</v>
      </c>
    </row>
    <row r="6779" spans="1:6" x14ac:dyDescent="0.2">
      <c r="A6779" s="7">
        <v>6778</v>
      </c>
      <c r="B6779" s="7">
        <v>50</v>
      </c>
      <c r="C6779" s="7" t="s">
        <v>96</v>
      </c>
      <c r="D6779" s="7">
        <v>10</v>
      </c>
      <c r="E6779" s="7">
        <v>1</v>
      </c>
      <c r="F6779" s="7">
        <v>425000</v>
      </c>
    </row>
    <row r="6780" spans="1:6" x14ac:dyDescent="0.2">
      <c r="A6780" s="7">
        <v>6779</v>
      </c>
      <c r="B6780" s="7">
        <v>49</v>
      </c>
      <c r="C6780" s="7" t="s">
        <v>97</v>
      </c>
      <c r="D6780" s="7">
        <v>15</v>
      </c>
      <c r="E6780" s="7">
        <v>1</v>
      </c>
      <c r="F6780" s="7">
        <v>936000</v>
      </c>
    </row>
    <row r="6781" spans="1:6" x14ac:dyDescent="0.2">
      <c r="A6781" s="7">
        <v>6780</v>
      </c>
      <c r="B6781" s="7">
        <v>23</v>
      </c>
      <c r="C6781" s="7" t="s">
        <v>96</v>
      </c>
      <c r="D6781" s="7">
        <v>15</v>
      </c>
      <c r="E6781" s="7">
        <v>1</v>
      </c>
      <c r="F6781" s="7">
        <v>680000</v>
      </c>
    </row>
    <row r="6782" spans="1:6" x14ac:dyDescent="0.2">
      <c r="A6782" s="7">
        <v>6781</v>
      </c>
      <c r="B6782" s="7">
        <v>27</v>
      </c>
      <c r="C6782" s="7" t="s">
        <v>97</v>
      </c>
      <c r="D6782" s="7">
        <v>15</v>
      </c>
      <c r="E6782" s="7">
        <v>1</v>
      </c>
      <c r="F6782" s="7">
        <v>174000</v>
      </c>
    </row>
    <row r="6783" spans="1:6" x14ac:dyDescent="0.2">
      <c r="A6783" s="7">
        <v>6782</v>
      </c>
      <c r="B6783" s="7">
        <v>37</v>
      </c>
      <c r="C6783" s="7" t="s">
        <v>96</v>
      </c>
      <c r="D6783" s="7">
        <v>20</v>
      </c>
      <c r="E6783" s="7">
        <v>1</v>
      </c>
      <c r="F6783" s="7">
        <v>614000</v>
      </c>
    </row>
    <row r="6784" spans="1:6" x14ac:dyDescent="0.2">
      <c r="A6784" s="7">
        <v>6783</v>
      </c>
      <c r="B6784" s="7">
        <v>32</v>
      </c>
      <c r="C6784" s="7" t="s">
        <v>96</v>
      </c>
      <c r="D6784" s="7">
        <v>10</v>
      </c>
      <c r="E6784" s="7">
        <v>1</v>
      </c>
      <c r="F6784" s="7">
        <v>367000</v>
      </c>
    </row>
    <row r="6785" spans="1:6" x14ac:dyDescent="0.2">
      <c r="A6785" s="7">
        <v>6784</v>
      </c>
      <c r="B6785" s="7">
        <v>58</v>
      </c>
      <c r="C6785" s="7" t="s">
        <v>96</v>
      </c>
      <c r="D6785" s="7">
        <v>10</v>
      </c>
      <c r="E6785" s="7">
        <v>1</v>
      </c>
      <c r="F6785" s="7">
        <v>297000</v>
      </c>
    </row>
    <row r="6786" spans="1:6" x14ac:dyDescent="0.2">
      <c r="A6786" s="7">
        <v>6785</v>
      </c>
      <c r="B6786" s="7">
        <v>57</v>
      </c>
      <c r="C6786" s="7" t="s">
        <v>97</v>
      </c>
      <c r="D6786" s="7">
        <v>20</v>
      </c>
      <c r="E6786" s="7">
        <v>1</v>
      </c>
      <c r="F6786" s="7">
        <v>273000</v>
      </c>
    </row>
    <row r="6787" spans="1:6" x14ac:dyDescent="0.2">
      <c r="A6787" s="7">
        <v>6786</v>
      </c>
      <c r="B6787" s="7">
        <v>43</v>
      </c>
      <c r="C6787" s="7" t="s">
        <v>97</v>
      </c>
      <c r="D6787" s="7">
        <v>15</v>
      </c>
      <c r="E6787" s="7">
        <v>1</v>
      </c>
      <c r="F6787" s="7">
        <v>730000</v>
      </c>
    </row>
    <row r="6788" spans="1:6" x14ac:dyDescent="0.2">
      <c r="A6788" s="7">
        <v>6787</v>
      </c>
      <c r="B6788" s="7">
        <v>38</v>
      </c>
      <c r="C6788" s="7" t="s">
        <v>96</v>
      </c>
      <c r="D6788" s="7">
        <v>20</v>
      </c>
      <c r="E6788" s="7">
        <v>1</v>
      </c>
      <c r="F6788" s="7">
        <v>64000</v>
      </c>
    </row>
    <row r="6789" spans="1:6" x14ac:dyDescent="0.2">
      <c r="A6789" s="7">
        <v>6788</v>
      </c>
      <c r="B6789" s="7">
        <v>55</v>
      </c>
      <c r="C6789" s="7" t="s">
        <v>96</v>
      </c>
      <c r="D6789" s="7">
        <v>15</v>
      </c>
      <c r="E6789" s="7">
        <v>1</v>
      </c>
      <c r="F6789" s="7">
        <v>714000</v>
      </c>
    </row>
    <row r="6790" spans="1:6" x14ac:dyDescent="0.2">
      <c r="A6790" s="7">
        <v>6789</v>
      </c>
      <c r="B6790" s="7">
        <v>26</v>
      </c>
      <c r="C6790" s="7" t="s">
        <v>96</v>
      </c>
      <c r="D6790" s="7">
        <v>15</v>
      </c>
      <c r="E6790" s="7">
        <v>1</v>
      </c>
      <c r="F6790" s="7">
        <v>850000</v>
      </c>
    </row>
    <row r="6791" spans="1:6" x14ac:dyDescent="0.2">
      <c r="A6791" s="7">
        <v>6790</v>
      </c>
      <c r="B6791" s="7">
        <v>26</v>
      </c>
      <c r="C6791" s="7" t="s">
        <v>96</v>
      </c>
      <c r="D6791" s="7">
        <v>20</v>
      </c>
      <c r="E6791" s="7">
        <v>1</v>
      </c>
      <c r="F6791" s="7">
        <v>881000</v>
      </c>
    </row>
    <row r="6792" spans="1:6" x14ac:dyDescent="0.2">
      <c r="A6792" s="7">
        <v>6791</v>
      </c>
      <c r="B6792" s="7">
        <v>44</v>
      </c>
      <c r="C6792" s="7" t="s">
        <v>97</v>
      </c>
      <c r="D6792" s="7">
        <v>20</v>
      </c>
      <c r="E6792" s="7">
        <v>1</v>
      </c>
      <c r="F6792" s="7">
        <v>378000</v>
      </c>
    </row>
    <row r="6793" spans="1:6" x14ac:dyDescent="0.2">
      <c r="A6793" s="7">
        <v>6792</v>
      </c>
      <c r="B6793" s="7">
        <v>21</v>
      </c>
      <c r="C6793" s="7" t="s">
        <v>97</v>
      </c>
      <c r="D6793" s="7">
        <v>20</v>
      </c>
      <c r="E6793" s="7">
        <v>1</v>
      </c>
      <c r="F6793" s="7">
        <v>539000</v>
      </c>
    </row>
    <row r="6794" spans="1:6" x14ac:dyDescent="0.2">
      <c r="A6794" s="7">
        <v>6793</v>
      </c>
      <c r="B6794" s="7">
        <v>23</v>
      </c>
      <c r="C6794" s="7" t="s">
        <v>97</v>
      </c>
      <c r="D6794" s="7">
        <v>15</v>
      </c>
      <c r="E6794" s="7">
        <v>1</v>
      </c>
      <c r="F6794" s="7">
        <v>745000</v>
      </c>
    </row>
    <row r="6795" spans="1:6" x14ac:dyDescent="0.2">
      <c r="A6795" s="7">
        <v>6794</v>
      </c>
      <c r="B6795" s="7">
        <v>52</v>
      </c>
      <c r="C6795" s="7" t="s">
        <v>97</v>
      </c>
      <c r="D6795" s="7">
        <v>10</v>
      </c>
      <c r="E6795" s="7">
        <v>1</v>
      </c>
      <c r="F6795" s="7">
        <v>547000</v>
      </c>
    </row>
    <row r="6796" spans="1:6" x14ac:dyDescent="0.2">
      <c r="A6796" s="7">
        <v>6795</v>
      </c>
      <c r="B6796" s="7">
        <v>45</v>
      </c>
      <c r="C6796" s="7" t="s">
        <v>97</v>
      </c>
      <c r="D6796" s="7">
        <v>10</v>
      </c>
      <c r="E6796" s="7">
        <v>1</v>
      </c>
      <c r="F6796" s="7">
        <v>996000</v>
      </c>
    </row>
    <row r="6797" spans="1:6" x14ac:dyDescent="0.2">
      <c r="A6797" s="7">
        <v>6796</v>
      </c>
      <c r="B6797" s="7">
        <v>58</v>
      </c>
      <c r="C6797" s="7" t="s">
        <v>96</v>
      </c>
      <c r="D6797" s="7">
        <v>10</v>
      </c>
      <c r="E6797" s="7">
        <v>1</v>
      </c>
      <c r="F6797" s="7">
        <v>956000</v>
      </c>
    </row>
    <row r="6798" spans="1:6" x14ac:dyDescent="0.2">
      <c r="A6798" s="7">
        <v>6797</v>
      </c>
      <c r="B6798" s="7">
        <v>46</v>
      </c>
      <c r="C6798" s="7" t="s">
        <v>96</v>
      </c>
      <c r="D6798" s="7">
        <v>10</v>
      </c>
      <c r="E6798" s="7">
        <v>1</v>
      </c>
      <c r="F6798" s="7">
        <v>235000</v>
      </c>
    </row>
    <row r="6799" spans="1:6" x14ac:dyDescent="0.2">
      <c r="A6799" s="7">
        <v>6798</v>
      </c>
      <c r="B6799" s="7">
        <v>46</v>
      </c>
      <c r="C6799" s="7" t="s">
        <v>97</v>
      </c>
      <c r="D6799" s="7">
        <v>20</v>
      </c>
      <c r="E6799" s="7">
        <v>1</v>
      </c>
      <c r="F6799" s="7">
        <v>298000</v>
      </c>
    </row>
    <row r="6800" spans="1:6" x14ac:dyDescent="0.2">
      <c r="A6800" s="7">
        <v>6799</v>
      </c>
      <c r="B6800" s="7">
        <v>21</v>
      </c>
      <c r="C6800" s="7" t="s">
        <v>96</v>
      </c>
      <c r="D6800" s="7">
        <v>10</v>
      </c>
      <c r="E6800" s="7">
        <v>1</v>
      </c>
      <c r="F6800" s="7">
        <v>161000</v>
      </c>
    </row>
    <row r="6801" spans="1:6" x14ac:dyDescent="0.2">
      <c r="A6801" s="7">
        <v>6800</v>
      </c>
      <c r="B6801" s="7">
        <v>49</v>
      </c>
      <c r="C6801" s="7" t="s">
        <v>97</v>
      </c>
      <c r="D6801" s="7">
        <v>20</v>
      </c>
      <c r="E6801" s="7">
        <v>1</v>
      </c>
      <c r="F6801" s="7">
        <v>638000</v>
      </c>
    </row>
    <row r="6802" spans="1:6" x14ac:dyDescent="0.2">
      <c r="A6802" s="7">
        <v>6801</v>
      </c>
      <c r="B6802" s="7">
        <v>50</v>
      </c>
      <c r="C6802" s="7" t="s">
        <v>96</v>
      </c>
      <c r="D6802" s="7">
        <v>20</v>
      </c>
      <c r="E6802" s="7">
        <v>1</v>
      </c>
      <c r="F6802" s="7">
        <v>911000</v>
      </c>
    </row>
    <row r="6803" spans="1:6" x14ac:dyDescent="0.2">
      <c r="A6803" s="7">
        <v>6802</v>
      </c>
      <c r="B6803" s="7">
        <v>49</v>
      </c>
      <c r="C6803" s="7" t="s">
        <v>97</v>
      </c>
      <c r="D6803" s="7">
        <v>15</v>
      </c>
      <c r="E6803" s="7">
        <v>1</v>
      </c>
      <c r="F6803" s="7">
        <v>591000</v>
      </c>
    </row>
    <row r="6804" spans="1:6" x14ac:dyDescent="0.2">
      <c r="A6804" s="7">
        <v>6803</v>
      </c>
      <c r="B6804" s="7">
        <v>43</v>
      </c>
      <c r="C6804" s="7" t="s">
        <v>96</v>
      </c>
      <c r="D6804" s="7">
        <v>10</v>
      </c>
      <c r="E6804" s="7">
        <v>1</v>
      </c>
      <c r="F6804" s="7">
        <v>121000</v>
      </c>
    </row>
    <row r="6805" spans="1:6" x14ac:dyDescent="0.2">
      <c r="A6805" s="7">
        <v>6804</v>
      </c>
      <c r="B6805" s="7">
        <v>48</v>
      </c>
      <c r="C6805" s="7" t="s">
        <v>97</v>
      </c>
      <c r="D6805" s="7">
        <v>10</v>
      </c>
      <c r="E6805" s="7">
        <v>1</v>
      </c>
      <c r="F6805" s="7">
        <v>904000</v>
      </c>
    </row>
    <row r="6806" spans="1:6" x14ac:dyDescent="0.2">
      <c r="A6806" s="7">
        <v>6805</v>
      </c>
      <c r="B6806" s="7">
        <v>20</v>
      </c>
      <c r="C6806" s="7" t="s">
        <v>97</v>
      </c>
      <c r="D6806" s="7">
        <v>15</v>
      </c>
      <c r="E6806" s="7">
        <v>1</v>
      </c>
      <c r="F6806" s="7">
        <v>497000</v>
      </c>
    </row>
    <row r="6807" spans="1:6" x14ac:dyDescent="0.2">
      <c r="A6807" s="7">
        <v>6806</v>
      </c>
      <c r="B6807" s="7">
        <v>41</v>
      </c>
      <c r="C6807" s="7" t="s">
        <v>96</v>
      </c>
      <c r="D6807" s="7">
        <v>15</v>
      </c>
      <c r="E6807" s="7">
        <v>1</v>
      </c>
      <c r="F6807" s="7">
        <v>125000</v>
      </c>
    </row>
    <row r="6808" spans="1:6" x14ac:dyDescent="0.2">
      <c r="A6808" s="7">
        <v>6807</v>
      </c>
      <c r="B6808" s="7">
        <v>44</v>
      </c>
      <c r="C6808" s="7" t="s">
        <v>96</v>
      </c>
      <c r="D6808" s="7">
        <v>15</v>
      </c>
      <c r="E6808" s="7">
        <v>1</v>
      </c>
      <c r="F6808" s="7">
        <v>272000</v>
      </c>
    </row>
    <row r="6809" spans="1:6" x14ac:dyDescent="0.2">
      <c r="A6809" s="7">
        <v>6808</v>
      </c>
      <c r="B6809" s="7">
        <v>33</v>
      </c>
      <c r="C6809" s="7" t="s">
        <v>96</v>
      </c>
      <c r="D6809" s="7">
        <v>20</v>
      </c>
      <c r="E6809" s="7">
        <v>1</v>
      </c>
      <c r="F6809" s="7">
        <v>611000</v>
      </c>
    </row>
    <row r="6810" spans="1:6" x14ac:dyDescent="0.2">
      <c r="A6810" s="7">
        <v>6809</v>
      </c>
      <c r="B6810" s="7">
        <v>55</v>
      </c>
      <c r="C6810" s="7" t="s">
        <v>97</v>
      </c>
      <c r="D6810" s="7">
        <v>15</v>
      </c>
      <c r="E6810" s="7">
        <v>1</v>
      </c>
      <c r="F6810" s="7">
        <v>863000</v>
      </c>
    </row>
    <row r="6811" spans="1:6" x14ac:dyDescent="0.2">
      <c r="A6811" s="7">
        <v>6810</v>
      </c>
      <c r="B6811" s="7">
        <v>36</v>
      </c>
      <c r="C6811" s="7" t="s">
        <v>97</v>
      </c>
      <c r="D6811" s="7">
        <v>15</v>
      </c>
      <c r="E6811" s="7">
        <v>1</v>
      </c>
      <c r="F6811" s="7">
        <v>946000</v>
      </c>
    </row>
    <row r="6812" spans="1:6" x14ac:dyDescent="0.2">
      <c r="A6812" s="7">
        <v>6811</v>
      </c>
      <c r="B6812" s="7">
        <v>32</v>
      </c>
      <c r="C6812" s="7" t="s">
        <v>96</v>
      </c>
      <c r="D6812" s="7">
        <v>20</v>
      </c>
      <c r="E6812" s="7">
        <v>1</v>
      </c>
      <c r="F6812" s="7">
        <v>672000</v>
      </c>
    </row>
    <row r="6813" spans="1:6" x14ac:dyDescent="0.2">
      <c r="A6813" s="7">
        <v>6812</v>
      </c>
      <c r="B6813" s="7">
        <v>52</v>
      </c>
      <c r="C6813" s="7" t="s">
        <v>96</v>
      </c>
      <c r="D6813" s="7">
        <v>20</v>
      </c>
      <c r="E6813" s="7">
        <v>1</v>
      </c>
      <c r="F6813" s="7">
        <v>902000</v>
      </c>
    </row>
    <row r="6814" spans="1:6" x14ac:dyDescent="0.2">
      <c r="A6814" s="7">
        <v>6813</v>
      </c>
      <c r="B6814" s="7">
        <v>30</v>
      </c>
      <c r="C6814" s="7" t="s">
        <v>96</v>
      </c>
      <c r="D6814" s="7">
        <v>20</v>
      </c>
      <c r="E6814" s="7">
        <v>1</v>
      </c>
      <c r="F6814" s="7">
        <v>248000</v>
      </c>
    </row>
    <row r="6815" spans="1:6" x14ac:dyDescent="0.2">
      <c r="A6815" s="7">
        <v>6814</v>
      </c>
      <c r="B6815" s="7">
        <v>49</v>
      </c>
      <c r="C6815" s="7" t="s">
        <v>97</v>
      </c>
      <c r="D6815" s="7">
        <v>10</v>
      </c>
      <c r="E6815" s="7">
        <v>1</v>
      </c>
      <c r="F6815" s="7">
        <v>336000</v>
      </c>
    </row>
    <row r="6816" spans="1:6" x14ac:dyDescent="0.2">
      <c r="A6816" s="7">
        <v>6815</v>
      </c>
      <c r="B6816" s="7">
        <v>29</v>
      </c>
      <c r="C6816" s="7" t="s">
        <v>96</v>
      </c>
      <c r="D6816" s="7">
        <v>10</v>
      </c>
      <c r="E6816" s="7">
        <v>1</v>
      </c>
      <c r="F6816" s="7">
        <v>498000</v>
      </c>
    </row>
    <row r="6817" spans="1:6" x14ac:dyDescent="0.2">
      <c r="A6817" s="7">
        <v>6816</v>
      </c>
      <c r="B6817" s="7">
        <v>20</v>
      </c>
      <c r="C6817" s="7" t="s">
        <v>97</v>
      </c>
      <c r="D6817" s="7">
        <v>10</v>
      </c>
      <c r="E6817" s="7">
        <v>1</v>
      </c>
      <c r="F6817" s="7">
        <v>898000</v>
      </c>
    </row>
    <row r="6818" spans="1:6" x14ac:dyDescent="0.2">
      <c r="A6818" s="7">
        <v>6817</v>
      </c>
      <c r="B6818" s="7">
        <v>58</v>
      </c>
      <c r="C6818" s="7" t="s">
        <v>97</v>
      </c>
      <c r="D6818" s="7">
        <v>20</v>
      </c>
      <c r="E6818" s="7">
        <v>1</v>
      </c>
      <c r="F6818" s="7">
        <v>270000</v>
      </c>
    </row>
    <row r="6819" spans="1:6" x14ac:dyDescent="0.2">
      <c r="A6819" s="7">
        <v>6818</v>
      </c>
      <c r="B6819" s="7">
        <v>34</v>
      </c>
      <c r="C6819" s="7" t="s">
        <v>96</v>
      </c>
      <c r="D6819" s="7">
        <v>20</v>
      </c>
      <c r="E6819" s="7">
        <v>1</v>
      </c>
      <c r="F6819" s="7">
        <v>533000</v>
      </c>
    </row>
    <row r="6820" spans="1:6" x14ac:dyDescent="0.2">
      <c r="A6820" s="7">
        <v>6819</v>
      </c>
      <c r="B6820" s="7">
        <v>32</v>
      </c>
      <c r="C6820" s="7" t="s">
        <v>97</v>
      </c>
      <c r="D6820" s="7">
        <v>10</v>
      </c>
      <c r="E6820" s="7">
        <v>1</v>
      </c>
      <c r="F6820" s="7">
        <v>234000</v>
      </c>
    </row>
    <row r="6821" spans="1:6" x14ac:dyDescent="0.2">
      <c r="A6821" s="7">
        <v>6820</v>
      </c>
      <c r="B6821" s="7">
        <v>35</v>
      </c>
      <c r="C6821" s="7" t="s">
        <v>97</v>
      </c>
      <c r="D6821" s="7">
        <v>20</v>
      </c>
      <c r="E6821" s="7">
        <v>1</v>
      </c>
      <c r="F6821" s="7">
        <v>356000</v>
      </c>
    </row>
    <row r="6822" spans="1:6" x14ac:dyDescent="0.2">
      <c r="A6822" s="7">
        <v>6821</v>
      </c>
      <c r="B6822" s="7">
        <v>33</v>
      </c>
      <c r="C6822" s="7" t="s">
        <v>97</v>
      </c>
      <c r="D6822" s="7">
        <v>10</v>
      </c>
      <c r="E6822" s="7">
        <v>1</v>
      </c>
      <c r="F6822" s="7">
        <v>17000</v>
      </c>
    </row>
    <row r="6823" spans="1:6" x14ac:dyDescent="0.2">
      <c r="A6823" s="7">
        <v>6822</v>
      </c>
      <c r="B6823" s="7">
        <v>34</v>
      </c>
      <c r="C6823" s="7" t="s">
        <v>97</v>
      </c>
      <c r="D6823" s="7">
        <v>15</v>
      </c>
      <c r="E6823" s="7">
        <v>1</v>
      </c>
      <c r="F6823" s="7">
        <v>337000</v>
      </c>
    </row>
    <row r="6824" spans="1:6" x14ac:dyDescent="0.2">
      <c r="A6824" s="7">
        <v>6823</v>
      </c>
      <c r="B6824" s="7">
        <v>55</v>
      </c>
      <c r="C6824" s="7" t="s">
        <v>97</v>
      </c>
      <c r="D6824" s="7">
        <v>10</v>
      </c>
      <c r="E6824" s="7">
        <v>1</v>
      </c>
      <c r="F6824" s="7">
        <v>808000</v>
      </c>
    </row>
    <row r="6825" spans="1:6" x14ac:dyDescent="0.2">
      <c r="A6825" s="7">
        <v>6824</v>
      </c>
      <c r="B6825" s="7">
        <v>25</v>
      </c>
      <c r="C6825" s="7" t="s">
        <v>96</v>
      </c>
      <c r="D6825" s="7">
        <v>20</v>
      </c>
      <c r="E6825" s="7">
        <v>1</v>
      </c>
      <c r="F6825" s="7">
        <v>564000</v>
      </c>
    </row>
    <row r="6826" spans="1:6" x14ac:dyDescent="0.2">
      <c r="A6826" s="7">
        <v>6825</v>
      </c>
      <c r="B6826" s="7">
        <v>32</v>
      </c>
      <c r="C6826" s="7" t="s">
        <v>97</v>
      </c>
      <c r="D6826" s="7">
        <v>20</v>
      </c>
      <c r="E6826" s="7">
        <v>1</v>
      </c>
      <c r="F6826" s="7">
        <v>853000</v>
      </c>
    </row>
    <row r="6827" spans="1:6" x14ac:dyDescent="0.2">
      <c r="A6827" s="7">
        <v>6826</v>
      </c>
      <c r="B6827" s="7">
        <v>30</v>
      </c>
      <c r="C6827" s="7" t="s">
        <v>97</v>
      </c>
      <c r="D6827" s="7">
        <v>20</v>
      </c>
      <c r="E6827" s="7">
        <v>1</v>
      </c>
      <c r="F6827" s="7">
        <v>606000</v>
      </c>
    </row>
    <row r="6828" spans="1:6" x14ac:dyDescent="0.2">
      <c r="A6828" s="7">
        <v>6827</v>
      </c>
      <c r="B6828" s="7">
        <v>29</v>
      </c>
      <c r="C6828" s="7" t="s">
        <v>96</v>
      </c>
      <c r="D6828" s="7">
        <v>20</v>
      </c>
      <c r="E6828" s="7">
        <v>1</v>
      </c>
      <c r="F6828" s="7">
        <v>307000</v>
      </c>
    </row>
    <row r="6829" spans="1:6" x14ac:dyDescent="0.2">
      <c r="A6829" s="7">
        <v>6828</v>
      </c>
      <c r="B6829" s="7">
        <v>43</v>
      </c>
      <c r="C6829" s="7" t="s">
        <v>96</v>
      </c>
      <c r="D6829" s="7">
        <v>15</v>
      </c>
      <c r="E6829" s="7">
        <v>1</v>
      </c>
      <c r="F6829" s="7">
        <v>692000</v>
      </c>
    </row>
    <row r="6830" spans="1:6" x14ac:dyDescent="0.2">
      <c r="A6830" s="7">
        <v>6829</v>
      </c>
      <c r="B6830" s="7">
        <v>48</v>
      </c>
      <c r="C6830" s="7" t="s">
        <v>97</v>
      </c>
      <c r="D6830" s="7">
        <v>15</v>
      </c>
      <c r="E6830" s="7">
        <v>1</v>
      </c>
      <c r="F6830" s="7">
        <v>278000</v>
      </c>
    </row>
    <row r="6831" spans="1:6" x14ac:dyDescent="0.2">
      <c r="A6831" s="7">
        <v>6830</v>
      </c>
      <c r="B6831" s="7">
        <v>28</v>
      </c>
      <c r="C6831" s="7" t="s">
        <v>97</v>
      </c>
      <c r="D6831" s="7">
        <v>15</v>
      </c>
      <c r="E6831" s="7">
        <v>1</v>
      </c>
      <c r="F6831" s="7">
        <v>56000</v>
      </c>
    </row>
    <row r="6832" spans="1:6" x14ac:dyDescent="0.2">
      <c r="A6832" s="7">
        <v>6831</v>
      </c>
      <c r="B6832" s="7">
        <v>44</v>
      </c>
      <c r="C6832" s="7" t="s">
        <v>96</v>
      </c>
      <c r="D6832" s="7">
        <v>10</v>
      </c>
      <c r="E6832" s="7">
        <v>1</v>
      </c>
      <c r="F6832" s="7">
        <v>586000</v>
      </c>
    </row>
    <row r="6833" spans="1:6" x14ac:dyDescent="0.2">
      <c r="A6833" s="7">
        <v>6832</v>
      </c>
      <c r="B6833" s="7">
        <v>25</v>
      </c>
      <c r="C6833" s="7" t="s">
        <v>96</v>
      </c>
      <c r="D6833" s="7">
        <v>15</v>
      </c>
      <c r="E6833" s="7">
        <v>1</v>
      </c>
      <c r="F6833" s="7">
        <v>82000</v>
      </c>
    </row>
    <row r="6834" spans="1:6" x14ac:dyDescent="0.2">
      <c r="A6834" s="7">
        <v>6833</v>
      </c>
      <c r="B6834" s="7">
        <v>34</v>
      </c>
      <c r="C6834" s="7" t="s">
        <v>96</v>
      </c>
      <c r="D6834" s="7">
        <v>15</v>
      </c>
      <c r="E6834" s="7">
        <v>1</v>
      </c>
      <c r="F6834" s="7">
        <v>57000</v>
      </c>
    </row>
    <row r="6835" spans="1:6" x14ac:dyDescent="0.2">
      <c r="A6835" s="7">
        <v>6834</v>
      </c>
      <c r="B6835" s="7">
        <v>24</v>
      </c>
      <c r="C6835" s="7" t="s">
        <v>96</v>
      </c>
      <c r="D6835" s="7">
        <v>20</v>
      </c>
      <c r="E6835" s="7">
        <v>1</v>
      </c>
      <c r="F6835" s="7">
        <v>701000</v>
      </c>
    </row>
    <row r="6836" spans="1:6" x14ac:dyDescent="0.2">
      <c r="A6836" s="7">
        <v>6835</v>
      </c>
      <c r="B6836" s="7">
        <v>44</v>
      </c>
      <c r="C6836" s="7" t="s">
        <v>97</v>
      </c>
      <c r="D6836" s="7">
        <v>15</v>
      </c>
      <c r="E6836" s="7">
        <v>1</v>
      </c>
      <c r="F6836" s="7">
        <v>990000</v>
      </c>
    </row>
    <row r="6837" spans="1:6" x14ac:dyDescent="0.2">
      <c r="A6837" s="7">
        <v>6836</v>
      </c>
      <c r="B6837" s="7">
        <v>54</v>
      </c>
      <c r="C6837" s="7" t="s">
        <v>97</v>
      </c>
      <c r="D6837" s="7">
        <v>10</v>
      </c>
      <c r="E6837" s="7">
        <v>1</v>
      </c>
      <c r="F6837" s="7">
        <v>721000</v>
      </c>
    </row>
    <row r="6838" spans="1:6" x14ac:dyDescent="0.2">
      <c r="A6838" s="7">
        <v>6837</v>
      </c>
      <c r="B6838" s="7">
        <v>51</v>
      </c>
      <c r="C6838" s="7" t="s">
        <v>96</v>
      </c>
      <c r="D6838" s="7">
        <v>10</v>
      </c>
      <c r="E6838" s="7">
        <v>1</v>
      </c>
      <c r="F6838" s="7">
        <v>434000</v>
      </c>
    </row>
    <row r="6839" spans="1:6" x14ac:dyDescent="0.2">
      <c r="A6839" s="7">
        <v>6838</v>
      </c>
      <c r="B6839" s="7">
        <v>44</v>
      </c>
      <c r="C6839" s="7" t="s">
        <v>96</v>
      </c>
      <c r="D6839" s="7">
        <v>10</v>
      </c>
      <c r="E6839" s="7">
        <v>1</v>
      </c>
      <c r="F6839" s="7">
        <v>471000</v>
      </c>
    </row>
    <row r="6840" spans="1:6" x14ac:dyDescent="0.2">
      <c r="A6840" s="7">
        <v>6839</v>
      </c>
      <c r="B6840" s="7">
        <v>53</v>
      </c>
      <c r="C6840" s="7" t="s">
        <v>96</v>
      </c>
      <c r="D6840" s="7">
        <v>10</v>
      </c>
      <c r="E6840" s="7">
        <v>1</v>
      </c>
      <c r="F6840" s="7">
        <v>724000</v>
      </c>
    </row>
    <row r="6841" spans="1:6" x14ac:dyDescent="0.2">
      <c r="A6841" s="7">
        <v>6840</v>
      </c>
      <c r="B6841" s="7">
        <v>37</v>
      </c>
      <c r="C6841" s="7" t="s">
        <v>96</v>
      </c>
      <c r="D6841" s="7">
        <v>10</v>
      </c>
      <c r="E6841" s="7">
        <v>1</v>
      </c>
      <c r="F6841" s="7">
        <v>670000</v>
      </c>
    </row>
    <row r="6842" spans="1:6" x14ac:dyDescent="0.2">
      <c r="A6842" s="7">
        <v>6841</v>
      </c>
      <c r="B6842" s="7">
        <v>37</v>
      </c>
      <c r="C6842" s="7" t="s">
        <v>97</v>
      </c>
      <c r="D6842" s="7">
        <v>10</v>
      </c>
      <c r="E6842" s="7">
        <v>1</v>
      </c>
      <c r="F6842" s="7">
        <v>382000</v>
      </c>
    </row>
    <row r="6843" spans="1:6" x14ac:dyDescent="0.2">
      <c r="A6843" s="7">
        <v>6842</v>
      </c>
      <c r="B6843" s="7">
        <v>35</v>
      </c>
      <c r="C6843" s="7" t="s">
        <v>97</v>
      </c>
      <c r="D6843" s="7">
        <v>20</v>
      </c>
      <c r="E6843" s="7">
        <v>1</v>
      </c>
      <c r="F6843" s="7">
        <v>243000</v>
      </c>
    </row>
    <row r="6844" spans="1:6" x14ac:dyDescent="0.2">
      <c r="A6844" s="7">
        <v>6843</v>
      </c>
      <c r="B6844" s="7">
        <v>42</v>
      </c>
      <c r="C6844" s="7" t="s">
        <v>96</v>
      </c>
      <c r="D6844" s="7">
        <v>20</v>
      </c>
      <c r="E6844" s="7">
        <v>1</v>
      </c>
      <c r="F6844" s="7">
        <v>919000</v>
      </c>
    </row>
    <row r="6845" spans="1:6" x14ac:dyDescent="0.2">
      <c r="A6845" s="7">
        <v>6844</v>
      </c>
      <c r="B6845" s="7">
        <v>48</v>
      </c>
      <c r="C6845" s="7" t="s">
        <v>97</v>
      </c>
      <c r="D6845" s="7">
        <v>15</v>
      </c>
      <c r="E6845" s="7">
        <v>1</v>
      </c>
      <c r="F6845" s="7">
        <v>853000</v>
      </c>
    </row>
    <row r="6846" spans="1:6" x14ac:dyDescent="0.2">
      <c r="A6846" s="7">
        <v>6845</v>
      </c>
      <c r="B6846" s="7">
        <v>46</v>
      </c>
      <c r="C6846" s="7" t="s">
        <v>97</v>
      </c>
      <c r="D6846" s="7">
        <v>20</v>
      </c>
      <c r="E6846" s="7">
        <v>1</v>
      </c>
      <c r="F6846" s="7">
        <v>460000</v>
      </c>
    </row>
    <row r="6847" spans="1:6" x14ac:dyDescent="0.2">
      <c r="A6847" s="7">
        <v>6846</v>
      </c>
      <c r="B6847" s="7">
        <v>28</v>
      </c>
      <c r="C6847" s="7" t="s">
        <v>97</v>
      </c>
      <c r="D6847" s="7">
        <v>10</v>
      </c>
      <c r="E6847" s="7">
        <v>1</v>
      </c>
      <c r="F6847" s="7">
        <v>82000</v>
      </c>
    </row>
    <row r="6848" spans="1:6" x14ac:dyDescent="0.2">
      <c r="A6848" s="7">
        <v>6847</v>
      </c>
      <c r="B6848" s="7">
        <v>55</v>
      </c>
      <c r="C6848" s="7" t="s">
        <v>97</v>
      </c>
      <c r="D6848" s="7">
        <v>15</v>
      </c>
      <c r="E6848" s="7">
        <v>1</v>
      </c>
      <c r="F6848" s="7">
        <v>269000</v>
      </c>
    </row>
    <row r="6849" spans="1:6" x14ac:dyDescent="0.2">
      <c r="A6849" s="7">
        <v>6848</v>
      </c>
      <c r="B6849" s="7">
        <v>38</v>
      </c>
      <c r="C6849" s="7" t="s">
        <v>97</v>
      </c>
      <c r="D6849" s="7">
        <v>15</v>
      </c>
      <c r="E6849" s="7">
        <v>1</v>
      </c>
      <c r="F6849" s="7">
        <v>461000</v>
      </c>
    </row>
    <row r="6850" spans="1:6" x14ac:dyDescent="0.2">
      <c r="A6850" s="7">
        <v>6849</v>
      </c>
      <c r="B6850" s="7">
        <v>43</v>
      </c>
      <c r="C6850" s="7" t="s">
        <v>96</v>
      </c>
      <c r="D6850" s="7">
        <v>15</v>
      </c>
      <c r="E6850" s="7">
        <v>1</v>
      </c>
      <c r="F6850" s="7">
        <v>949000</v>
      </c>
    </row>
    <row r="6851" spans="1:6" x14ac:dyDescent="0.2">
      <c r="A6851" s="7">
        <v>6850</v>
      </c>
      <c r="B6851" s="7">
        <v>38</v>
      </c>
      <c r="C6851" s="7" t="s">
        <v>96</v>
      </c>
      <c r="D6851" s="7">
        <v>10</v>
      </c>
      <c r="E6851" s="7">
        <v>1</v>
      </c>
      <c r="F6851" s="7">
        <v>534000</v>
      </c>
    </row>
    <row r="6852" spans="1:6" x14ac:dyDescent="0.2">
      <c r="A6852" s="7">
        <v>6851</v>
      </c>
      <c r="B6852" s="7">
        <v>47</v>
      </c>
      <c r="C6852" s="7" t="s">
        <v>96</v>
      </c>
      <c r="D6852" s="7">
        <v>10</v>
      </c>
      <c r="E6852" s="7">
        <v>1</v>
      </c>
      <c r="F6852" s="7">
        <v>871000</v>
      </c>
    </row>
    <row r="6853" spans="1:6" x14ac:dyDescent="0.2">
      <c r="A6853" s="7">
        <v>6852</v>
      </c>
      <c r="B6853" s="7">
        <v>30</v>
      </c>
      <c r="C6853" s="7" t="s">
        <v>96</v>
      </c>
      <c r="D6853" s="7">
        <v>15</v>
      </c>
      <c r="E6853" s="7">
        <v>1</v>
      </c>
      <c r="F6853" s="7">
        <v>398000</v>
      </c>
    </row>
    <row r="6854" spans="1:6" x14ac:dyDescent="0.2">
      <c r="A6854" s="7">
        <v>6853</v>
      </c>
      <c r="B6854" s="7">
        <v>27</v>
      </c>
      <c r="C6854" s="7" t="s">
        <v>96</v>
      </c>
      <c r="D6854" s="7">
        <v>15</v>
      </c>
      <c r="E6854" s="7">
        <v>1</v>
      </c>
      <c r="F6854" s="7">
        <v>757000</v>
      </c>
    </row>
    <row r="6855" spans="1:6" x14ac:dyDescent="0.2">
      <c r="A6855" s="7">
        <v>6854</v>
      </c>
      <c r="B6855" s="7">
        <v>29</v>
      </c>
      <c r="C6855" s="7" t="s">
        <v>97</v>
      </c>
      <c r="D6855" s="7">
        <v>15</v>
      </c>
      <c r="E6855" s="7">
        <v>1</v>
      </c>
      <c r="F6855" s="7">
        <v>549000</v>
      </c>
    </row>
    <row r="6856" spans="1:6" x14ac:dyDescent="0.2">
      <c r="A6856" s="7">
        <v>6855</v>
      </c>
      <c r="B6856" s="7">
        <v>38</v>
      </c>
      <c r="C6856" s="7" t="s">
        <v>97</v>
      </c>
      <c r="D6856" s="7">
        <v>10</v>
      </c>
      <c r="E6856" s="7">
        <v>1</v>
      </c>
      <c r="F6856" s="7">
        <v>39000</v>
      </c>
    </row>
    <row r="6857" spans="1:6" x14ac:dyDescent="0.2">
      <c r="A6857" s="7">
        <v>6856</v>
      </c>
      <c r="B6857" s="7">
        <v>49</v>
      </c>
      <c r="C6857" s="7" t="s">
        <v>97</v>
      </c>
      <c r="D6857" s="7">
        <v>15</v>
      </c>
      <c r="E6857" s="7">
        <v>1</v>
      </c>
      <c r="F6857" s="7">
        <v>707000</v>
      </c>
    </row>
    <row r="6858" spans="1:6" x14ac:dyDescent="0.2">
      <c r="A6858" s="7">
        <v>6857</v>
      </c>
      <c r="B6858" s="7">
        <v>56</v>
      </c>
      <c r="C6858" s="7" t="s">
        <v>96</v>
      </c>
      <c r="D6858" s="7">
        <v>15</v>
      </c>
      <c r="E6858" s="7">
        <v>1</v>
      </c>
      <c r="F6858" s="7">
        <v>995000</v>
      </c>
    </row>
    <row r="6859" spans="1:6" x14ac:dyDescent="0.2">
      <c r="A6859" s="7">
        <v>6858</v>
      </c>
      <c r="B6859" s="7">
        <v>52</v>
      </c>
      <c r="C6859" s="7" t="s">
        <v>96</v>
      </c>
      <c r="D6859" s="7">
        <v>10</v>
      </c>
      <c r="E6859" s="7">
        <v>1</v>
      </c>
      <c r="F6859" s="7">
        <v>806000</v>
      </c>
    </row>
    <row r="6860" spans="1:6" x14ac:dyDescent="0.2">
      <c r="A6860" s="7">
        <v>6859</v>
      </c>
      <c r="B6860" s="7">
        <v>57</v>
      </c>
      <c r="C6860" s="7" t="s">
        <v>96</v>
      </c>
      <c r="D6860" s="7">
        <v>10</v>
      </c>
      <c r="E6860" s="7">
        <v>1</v>
      </c>
      <c r="F6860" s="7">
        <v>996000</v>
      </c>
    </row>
    <row r="6861" spans="1:6" x14ac:dyDescent="0.2">
      <c r="A6861" s="7">
        <v>6860</v>
      </c>
      <c r="B6861" s="7">
        <v>53</v>
      </c>
      <c r="C6861" s="7" t="s">
        <v>97</v>
      </c>
      <c r="D6861" s="7">
        <v>10</v>
      </c>
      <c r="E6861" s="7">
        <v>1</v>
      </c>
      <c r="F6861" s="7">
        <v>958000</v>
      </c>
    </row>
    <row r="6862" spans="1:6" x14ac:dyDescent="0.2">
      <c r="A6862" s="7">
        <v>6861</v>
      </c>
      <c r="B6862" s="7">
        <v>38</v>
      </c>
      <c r="C6862" s="7" t="s">
        <v>97</v>
      </c>
      <c r="D6862" s="7">
        <v>10</v>
      </c>
      <c r="E6862" s="7">
        <v>1</v>
      </c>
      <c r="F6862" s="7">
        <v>249000</v>
      </c>
    </row>
    <row r="6863" spans="1:6" x14ac:dyDescent="0.2">
      <c r="A6863" s="7">
        <v>6862</v>
      </c>
      <c r="B6863" s="7">
        <v>25</v>
      </c>
      <c r="C6863" s="7" t="s">
        <v>97</v>
      </c>
      <c r="D6863" s="7">
        <v>15</v>
      </c>
      <c r="E6863" s="7">
        <v>1</v>
      </c>
      <c r="F6863" s="7">
        <v>264000</v>
      </c>
    </row>
    <row r="6864" spans="1:6" x14ac:dyDescent="0.2">
      <c r="A6864" s="7">
        <v>6863</v>
      </c>
      <c r="B6864" s="7">
        <v>42</v>
      </c>
      <c r="C6864" s="7" t="s">
        <v>96</v>
      </c>
      <c r="D6864" s="7">
        <v>20</v>
      </c>
      <c r="E6864" s="7">
        <v>1</v>
      </c>
      <c r="F6864" s="7">
        <v>905000</v>
      </c>
    </row>
    <row r="6865" spans="1:6" x14ac:dyDescent="0.2">
      <c r="A6865" s="7">
        <v>6864</v>
      </c>
      <c r="B6865" s="7">
        <v>37</v>
      </c>
      <c r="C6865" s="7" t="s">
        <v>97</v>
      </c>
      <c r="D6865" s="7">
        <v>10</v>
      </c>
      <c r="E6865" s="7">
        <v>1</v>
      </c>
      <c r="F6865" s="7">
        <v>965000</v>
      </c>
    </row>
    <row r="6866" spans="1:6" x14ac:dyDescent="0.2">
      <c r="A6866" s="7">
        <v>6865</v>
      </c>
      <c r="B6866" s="7">
        <v>51</v>
      </c>
      <c r="C6866" s="7" t="s">
        <v>96</v>
      </c>
      <c r="D6866" s="7">
        <v>15</v>
      </c>
      <c r="E6866" s="7">
        <v>1</v>
      </c>
      <c r="F6866" s="7">
        <v>356000</v>
      </c>
    </row>
    <row r="6867" spans="1:6" x14ac:dyDescent="0.2">
      <c r="A6867" s="7">
        <v>6866</v>
      </c>
      <c r="B6867" s="7">
        <v>22</v>
      </c>
      <c r="C6867" s="7" t="s">
        <v>97</v>
      </c>
      <c r="D6867" s="7">
        <v>10</v>
      </c>
      <c r="E6867" s="7">
        <v>1</v>
      </c>
      <c r="F6867" s="7">
        <v>719000</v>
      </c>
    </row>
    <row r="6868" spans="1:6" x14ac:dyDescent="0.2">
      <c r="A6868" s="7">
        <v>6867</v>
      </c>
      <c r="B6868" s="7">
        <v>23</v>
      </c>
      <c r="C6868" s="7" t="s">
        <v>97</v>
      </c>
      <c r="D6868" s="7">
        <v>20</v>
      </c>
      <c r="E6868" s="7">
        <v>1</v>
      </c>
      <c r="F6868" s="7">
        <v>557000</v>
      </c>
    </row>
    <row r="6869" spans="1:6" x14ac:dyDescent="0.2">
      <c r="A6869" s="7">
        <v>6868</v>
      </c>
      <c r="B6869" s="7">
        <v>23</v>
      </c>
      <c r="C6869" s="7" t="s">
        <v>96</v>
      </c>
      <c r="D6869" s="7">
        <v>10</v>
      </c>
      <c r="E6869" s="7">
        <v>1</v>
      </c>
      <c r="F6869" s="7">
        <v>86000</v>
      </c>
    </row>
    <row r="6870" spans="1:6" x14ac:dyDescent="0.2">
      <c r="A6870" s="7">
        <v>6869</v>
      </c>
      <c r="B6870" s="7">
        <v>24</v>
      </c>
      <c r="C6870" s="7" t="s">
        <v>96</v>
      </c>
      <c r="D6870" s="7">
        <v>10</v>
      </c>
      <c r="E6870" s="7">
        <v>1</v>
      </c>
      <c r="F6870" s="7">
        <v>569000</v>
      </c>
    </row>
    <row r="6871" spans="1:6" x14ac:dyDescent="0.2">
      <c r="A6871" s="7">
        <v>6870</v>
      </c>
      <c r="B6871" s="7">
        <v>28</v>
      </c>
      <c r="C6871" s="7" t="s">
        <v>97</v>
      </c>
      <c r="D6871" s="7">
        <v>15</v>
      </c>
      <c r="E6871" s="7">
        <v>1</v>
      </c>
      <c r="F6871" s="7">
        <v>641000</v>
      </c>
    </row>
    <row r="6872" spans="1:6" x14ac:dyDescent="0.2">
      <c r="A6872" s="7">
        <v>6871</v>
      </c>
      <c r="B6872" s="7">
        <v>23</v>
      </c>
      <c r="C6872" s="7" t="s">
        <v>96</v>
      </c>
      <c r="D6872" s="7">
        <v>10</v>
      </c>
      <c r="E6872" s="7">
        <v>1</v>
      </c>
      <c r="F6872" s="7">
        <v>308000</v>
      </c>
    </row>
    <row r="6873" spans="1:6" x14ac:dyDescent="0.2">
      <c r="A6873" s="7">
        <v>6872</v>
      </c>
      <c r="B6873" s="7">
        <v>43</v>
      </c>
      <c r="C6873" s="7" t="s">
        <v>96</v>
      </c>
      <c r="D6873" s="7">
        <v>20</v>
      </c>
      <c r="E6873" s="7">
        <v>1</v>
      </c>
      <c r="F6873" s="7">
        <v>533000</v>
      </c>
    </row>
    <row r="6874" spans="1:6" x14ac:dyDescent="0.2">
      <c r="A6874" s="7">
        <v>6873</v>
      </c>
      <c r="B6874" s="7">
        <v>48</v>
      </c>
      <c r="C6874" s="7" t="s">
        <v>97</v>
      </c>
      <c r="D6874" s="7">
        <v>20</v>
      </c>
      <c r="E6874" s="7">
        <v>1</v>
      </c>
      <c r="F6874" s="7">
        <v>648000</v>
      </c>
    </row>
    <row r="6875" spans="1:6" x14ac:dyDescent="0.2">
      <c r="A6875" s="7">
        <v>6874</v>
      </c>
      <c r="B6875" s="7">
        <v>20</v>
      </c>
      <c r="C6875" s="7" t="s">
        <v>97</v>
      </c>
      <c r="D6875" s="7">
        <v>15</v>
      </c>
      <c r="E6875" s="7">
        <v>1</v>
      </c>
      <c r="F6875" s="7">
        <v>555000</v>
      </c>
    </row>
    <row r="6876" spans="1:6" x14ac:dyDescent="0.2">
      <c r="A6876" s="7">
        <v>6875</v>
      </c>
      <c r="B6876" s="7">
        <v>47</v>
      </c>
      <c r="C6876" s="7" t="s">
        <v>97</v>
      </c>
      <c r="D6876" s="7">
        <v>10</v>
      </c>
      <c r="E6876" s="7">
        <v>1</v>
      </c>
      <c r="F6876" s="7">
        <v>497000</v>
      </c>
    </row>
    <row r="6877" spans="1:6" x14ac:dyDescent="0.2">
      <c r="A6877" s="7">
        <v>6876</v>
      </c>
      <c r="B6877" s="7">
        <v>57</v>
      </c>
      <c r="C6877" s="7" t="s">
        <v>96</v>
      </c>
      <c r="D6877" s="7">
        <v>10</v>
      </c>
      <c r="E6877" s="7">
        <v>1</v>
      </c>
      <c r="F6877" s="7">
        <v>897000</v>
      </c>
    </row>
    <row r="6878" spans="1:6" x14ac:dyDescent="0.2">
      <c r="A6878" s="7">
        <v>6877</v>
      </c>
      <c r="B6878" s="7">
        <v>38</v>
      </c>
      <c r="C6878" s="7" t="s">
        <v>97</v>
      </c>
      <c r="D6878" s="7">
        <v>15</v>
      </c>
      <c r="E6878" s="7">
        <v>1</v>
      </c>
      <c r="F6878" s="7">
        <v>153000</v>
      </c>
    </row>
    <row r="6879" spans="1:6" x14ac:dyDescent="0.2">
      <c r="A6879" s="7">
        <v>6878</v>
      </c>
      <c r="B6879" s="7">
        <v>23</v>
      </c>
      <c r="C6879" s="7" t="s">
        <v>97</v>
      </c>
      <c r="D6879" s="7">
        <v>10</v>
      </c>
      <c r="E6879" s="7">
        <v>1</v>
      </c>
      <c r="F6879" s="7">
        <v>139000</v>
      </c>
    </row>
    <row r="6880" spans="1:6" x14ac:dyDescent="0.2">
      <c r="A6880" s="7">
        <v>6879</v>
      </c>
      <c r="B6880" s="7">
        <v>42</v>
      </c>
      <c r="C6880" s="7" t="s">
        <v>96</v>
      </c>
      <c r="D6880" s="7">
        <v>10</v>
      </c>
      <c r="E6880" s="7">
        <v>1</v>
      </c>
      <c r="F6880" s="7">
        <v>858000</v>
      </c>
    </row>
    <row r="6881" spans="1:6" x14ac:dyDescent="0.2">
      <c r="A6881" s="7">
        <v>6880</v>
      </c>
      <c r="B6881" s="7">
        <v>57</v>
      </c>
      <c r="C6881" s="7" t="s">
        <v>96</v>
      </c>
      <c r="D6881" s="7">
        <v>20</v>
      </c>
      <c r="E6881" s="7">
        <v>1</v>
      </c>
      <c r="F6881" s="7">
        <v>62000</v>
      </c>
    </row>
    <row r="6882" spans="1:6" x14ac:dyDescent="0.2">
      <c r="A6882" s="7">
        <v>6881</v>
      </c>
      <c r="B6882" s="7">
        <v>39</v>
      </c>
      <c r="C6882" s="7" t="s">
        <v>96</v>
      </c>
      <c r="D6882" s="7">
        <v>15</v>
      </c>
      <c r="E6882" s="7">
        <v>1</v>
      </c>
      <c r="F6882" s="7">
        <v>158000</v>
      </c>
    </row>
    <row r="6883" spans="1:6" x14ac:dyDescent="0.2">
      <c r="A6883" s="7">
        <v>6882</v>
      </c>
      <c r="B6883" s="7">
        <v>44</v>
      </c>
      <c r="C6883" s="7" t="s">
        <v>96</v>
      </c>
      <c r="D6883" s="7">
        <v>20</v>
      </c>
      <c r="E6883" s="7">
        <v>1</v>
      </c>
      <c r="F6883" s="7">
        <v>326000</v>
      </c>
    </row>
    <row r="6884" spans="1:6" x14ac:dyDescent="0.2">
      <c r="A6884" s="7">
        <v>6883</v>
      </c>
      <c r="B6884" s="7">
        <v>28</v>
      </c>
      <c r="C6884" s="7" t="s">
        <v>96</v>
      </c>
      <c r="D6884" s="7">
        <v>20</v>
      </c>
      <c r="E6884" s="7">
        <v>1</v>
      </c>
      <c r="F6884" s="7">
        <v>382000</v>
      </c>
    </row>
    <row r="6885" spans="1:6" x14ac:dyDescent="0.2">
      <c r="A6885" s="7">
        <v>6884</v>
      </c>
      <c r="B6885" s="7">
        <v>23</v>
      </c>
      <c r="C6885" s="7" t="s">
        <v>97</v>
      </c>
      <c r="D6885" s="7">
        <v>15</v>
      </c>
      <c r="E6885" s="7">
        <v>1</v>
      </c>
      <c r="F6885" s="7">
        <v>932000</v>
      </c>
    </row>
    <row r="6886" spans="1:6" x14ac:dyDescent="0.2">
      <c r="A6886" s="7">
        <v>6885</v>
      </c>
      <c r="B6886" s="7">
        <v>20</v>
      </c>
      <c r="C6886" s="7" t="s">
        <v>97</v>
      </c>
      <c r="D6886" s="7">
        <v>20</v>
      </c>
      <c r="E6886" s="7">
        <v>1</v>
      </c>
      <c r="F6886" s="7">
        <v>402000</v>
      </c>
    </row>
    <row r="6887" spans="1:6" x14ac:dyDescent="0.2">
      <c r="A6887" s="7">
        <v>6886</v>
      </c>
      <c r="B6887" s="7">
        <v>50</v>
      </c>
      <c r="C6887" s="7" t="s">
        <v>97</v>
      </c>
      <c r="D6887" s="7">
        <v>10</v>
      </c>
      <c r="E6887" s="7">
        <v>1</v>
      </c>
      <c r="F6887" s="7">
        <v>920000</v>
      </c>
    </row>
    <row r="6888" spans="1:6" x14ac:dyDescent="0.2">
      <c r="A6888" s="7">
        <v>6887</v>
      </c>
      <c r="B6888" s="7">
        <v>46</v>
      </c>
      <c r="C6888" s="7" t="s">
        <v>96</v>
      </c>
      <c r="D6888" s="7">
        <v>15</v>
      </c>
      <c r="E6888" s="7">
        <v>1</v>
      </c>
      <c r="F6888" s="7">
        <v>461000</v>
      </c>
    </row>
    <row r="6889" spans="1:6" x14ac:dyDescent="0.2">
      <c r="A6889" s="7">
        <v>6888</v>
      </c>
      <c r="B6889" s="7">
        <v>34</v>
      </c>
      <c r="C6889" s="7" t="s">
        <v>96</v>
      </c>
      <c r="D6889" s="7">
        <v>15</v>
      </c>
      <c r="E6889" s="7">
        <v>1</v>
      </c>
      <c r="F6889" s="7">
        <v>768000</v>
      </c>
    </row>
    <row r="6890" spans="1:6" x14ac:dyDescent="0.2">
      <c r="A6890" s="7">
        <v>6889</v>
      </c>
      <c r="B6890" s="7">
        <v>42</v>
      </c>
      <c r="C6890" s="7" t="s">
        <v>96</v>
      </c>
      <c r="D6890" s="7">
        <v>10</v>
      </c>
      <c r="E6890" s="7">
        <v>1</v>
      </c>
      <c r="F6890" s="7">
        <v>254000</v>
      </c>
    </row>
    <row r="6891" spans="1:6" x14ac:dyDescent="0.2">
      <c r="A6891" s="7">
        <v>6890</v>
      </c>
      <c r="B6891" s="7">
        <v>51</v>
      </c>
      <c r="C6891" s="7" t="s">
        <v>96</v>
      </c>
      <c r="D6891" s="7">
        <v>15</v>
      </c>
      <c r="E6891" s="7">
        <v>1</v>
      </c>
      <c r="F6891" s="7">
        <v>483000</v>
      </c>
    </row>
    <row r="6892" spans="1:6" x14ac:dyDescent="0.2">
      <c r="A6892" s="7">
        <v>6891</v>
      </c>
      <c r="B6892" s="7">
        <v>27</v>
      </c>
      <c r="C6892" s="7" t="s">
        <v>97</v>
      </c>
      <c r="D6892" s="7">
        <v>10</v>
      </c>
      <c r="E6892" s="7">
        <v>1</v>
      </c>
      <c r="F6892" s="7">
        <v>836000</v>
      </c>
    </row>
    <row r="6893" spans="1:6" x14ac:dyDescent="0.2">
      <c r="A6893" s="7">
        <v>6892</v>
      </c>
      <c r="B6893" s="7">
        <v>45</v>
      </c>
      <c r="C6893" s="7" t="s">
        <v>96</v>
      </c>
      <c r="D6893" s="7">
        <v>20</v>
      </c>
      <c r="E6893" s="7">
        <v>1</v>
      </c>
      <c r="F6893" s="7">
        <v>43000</v>
      </c>
    </row>
    <row r="6894" spans="1:6" x14ac:dyDescent="0.2">
      <c r="A6894" s="7">
        <v>6893</v>
      </c>
      <c r="B6894" s="7">
        <v>55</v>
      </c>
      <c r="C6894" s="7" t="s">
        <v>96</v>
      </c>
      <c r="D6894" s="7">
        <v>20</v>
      </c>
      <c r="E6894" s="7">
        <v>1</v>
      </c>
      <c r="F6894" s="7">
        <v>257000</v>
      </c>
    </row>
    <row r="6895" spans="1:6" x14ac:dyDescent="0.2">
      <c r="A6895" s="7">
        <v>6894</v>
      </c>
      <c r="B6895" s="7">
        <v>41</v>
      </c>
      <c r="C6895" s="7" t="s">
        <v>97</v>
      </c>
      <c r="D6895" s="7">
        <v>15</v>
      </c>
      <c r="E6895" s="7">
        <v>1</v>
      </c>
      <c r="F6895" s="7">
        <v>706000</v>
      </c>
    </row>
    <row r="6896" spans="1:6" x14ac:dyDescent="0.2">
      <c r="A6896" s="7">
        <v>6895</v>
      </c>
      <c r="B6896" s="7">
        <v>21</v>
      </c>
      <c r="C6896" s="7" t="s">
        <v>96</v>
      </c>
      <c r="D6896" s="7">
        <v>10</v>
      </c>
      <c r="E6896" s="7">
        <v>1</v>
      </c>
      <c r="F6896" s="7">
        <v>193000</v>
      </c>
    </row>
    <row r="6897" spans="1:6" x14ac:dyDescent="0.2">
      <c r="A6897" s="7">
        <v>6896</v>
      </c>
      <c r="B6897" s="7">
        <v>42</v>
      </c>
      <c r="C6897" s="7" t="s">
        <v>97</v>
      </c>
      <c r="D6897" s="7">
        <v>15</v>
      </c>
      <c r="E6897" s="7">
        <v>1</v>
      </c>
      <c r="F6897" s="7">
        <v>333000</v>
      </c>
    </row>
    <row r="6898" spans="1:6" x14ac:dyDescent="0.2">
      <c r="A6898" s="7">
        <v>6897</v>
      </c>
      <c r="B6898" s="7">
        <v>25</v>
      </c>
      <c r="C6898" s="7" t="s">
        <v>96</v>
      </c>
      <c r="D6898" s="7">
        <v>20</v>
      </c>
      <c r="E6898" s="7">
        <v>1</v>
      </c>
      <c r="F6898" s="7">
        <v>572000</v>
      </c>
    </row>
    <row r="6899" spans="1:6" x14ac:dyDescent="0.2">
      <c r="A6899" s="7">
        <v>6898</v>
      </c>
      <c r="B6899" s="7">
        <v>57</v>
      </c>
      <c r="C6899" s="7" t="s">
        <v>97</v>
      </c>
      <c r="D6899" s="7">
        <v>20</v>
      </c>
      <c r="E6899" s="7">
        <v>1</v>
      </c>
      <c r="F6899" s="7">
        <v>694000</v>
      </c>
    </row>
    <row r="6900" spans="1:6" x14ac:dyDescent="0.2">
      <c r="A6900" s="7">
        <v>6899</v>
      </c>
      <c r="B6900" s="7">
        <v>23</v>
      </c>
      <c r="C6900" s="7" t="s">
        <v>96</v>
      </c>
      <c r="D6900" s="7">
        <v>10</v>
      </c>
      <c r="E6900" s="7">
        <v>1</v>
      </c>
      <c r="F6900" s="7">
        <v>288000</v>
      </c>
    </row>
    <row r="6901" spans="1:6" x14ac:dyDescent="0.2">
      <c r="A6901" s="7">
        <v>6900</v>
      </c>
      <c r="B6901" s="7">
        <v>45</v>
      </c>
      <c r="C6901" s="7" t="s">
        <v>97</v>
      </c>
      <c r="D6901" s="7">
        <v>15</v>
      </c>
      <c r="E6901" s="7">
        <v>1</v>
      </c>
      <c r="F6901" s="7">
        <v>431000</v>
      </c>
    </row>
    <row r="6902" spans="1:6" x14ac:dyDescent="0.2">
      <c r="A6902" s="7">
        <v>6901</v>
      </c>
      <c r="B6902" s="7">
        <v>47</v>
      </c>
      <c r="C6902" s="7" t="s">
        <v>96</v>
      </c>
      <c r="D6902" s="7">
        <v>15</v>
      </c>
      <c r="E6902" s="7">
        <v>1</v>
      </c>
      <c r="F6902" s="7">
        <v>661000</v>
      </c>
    </row>
    <row r="6903" spans="1:6" x14ac:dyDescent="0.2">
      <c r="A6903" s="7">
        <v>6902</v>
      </c>
      <c r="B6903" s="7">
        <v>41</v>
      </c>
      <c r="C6903" s="7" t="s">
        <v>97</v>
      </c>
      <c r="D6903" s="7">
        <v>15</v>
      </c>
      <c r="E6903" s="7">
        <v>1</v>
      </c>
      <c r="F6903" s="7">
        <v>243000</v>
      </c>
    </row>
    <row r="6904" spans="1:6" x14ac:dyDescent="0.2">
      <c r="A6904" s="7">
        <v>6903</v>
      </c>
      <c r="B6904" s="7">
        <v>50</v>
      </c>
      <c r="C6904" s="7" t="s">
        <v>97</v>
      </c>
      <c r="D6904" s="7">
        <v>10</v>
      </c>
      <c r="E6904" s="7">
        <v>1</v>
      </c>
      <c r="F6904" s="7">
        <v>81000</v>
      </c>
    </row>
    <row r="6905" spans="1:6" x14ac:dyDescent="0.2">
      <c r="A6905" s="7">
        <v>6904</v>
      </c>
      <c r="B6905" s="7">
        <v>59</v>
      </c>
      <c r="C6905" s="7" t="s">
        <v>97</v>
      </c>
      <c r="D6905" s="7">
        <v>15</v>
      </c>
      <c r="E6905" s="7">
        <v>1</v>
      </c>
      <c r="F6905" s="7">
        <v>612000</v>
      </c>
    </row>
    <row r="6906" spans="1:6" x14ac:dyDescent="0.2">
      <c r="A6906" s="7">
        <v>6905</v>
      </c>
      <c r="B6906" s="7">
        <v>52</v>
      </c>
      <c r="C6906" s="7" t="s">
        <v>97</v>
      </c>
      <c r="D6906" s="7">
        <v>20</v>
      </c>
      <c r="E6906" s="7">
        <v>1</v>
      </c>
      <c r="F6906" s="7">
        <v>898000</v>
      </c>
    </row>
    <row r="6907" spans="1:6" x14ac:dyDescent="0.2">
      <c r="A6907" s="7">
        <v>6906</v>
      </c>
      <c r="B6907" s="7">
        <v>59</v>
      </c>
      <c r="C6907" s="7" t="s">
        <v>97</v>
      </c>
      <c r="D6907" s="7">
        <v>10</v>
      </c>
      <c r="E6907" s="7">
        <v>1</v>
      </c>
      <c r="F6907" s="7">
        <v>450000</v>
      </c>
    </row>
    <row r="6908" spans="1:6" x14ac:dyDescent="0.2">
      <c r="A6908" s="7">
        <v>6907</v>
      </c>
      <c r="B6908" s="7">
        <v>41</v>
      </c>
      <c r="C6908" s="7" t="s">
        <v>97</v>
      </c>
      <c r="D6908" s="7">
        <v>10</v>
      </c>
      <c r="E6908" s="7">
        <v>1</v>
      </c>
      <c r="F6908" s="7">
        <v>204000</v>
      </c>
    </row>
    <row r="6909" spans="1:6" x14ac:dyDescent="0.2">
      <c r="A6909" s="7">
        <v>6908</v>
      </c>
      <c r="B6909" s="7">
        <v>27</v>
      </c>
      <c r="C6909" s="7" t="s">
        <v>96</v>
      </c>
      <c r="D6909" s="7">
        <v>10</v>
      </c>
      <c r="E6909" s="7">
        <v>1</v>
      </c>
      <c r="F6909" s="7">
        <v>146000</v>
      </c>
    </row>
    <row r="6910" spans="1:6" x14ac:dyDescent="0.2">
      <c r="A6910" s="7">
        <v>6909</v>
      </c>
      <c r="B6910" s="7">
        <v>28</v>
      </c>
      <c r="C6910" s="7" t="s">
        <v>97</v>
      </c>
      <c r="D6910" s="7">
        <v>20</v>
      </c>
      <c r="E6910" s="7">
        <v>1</v>
      </c>
      <c r="F6910" s="7">
        <v>806000</v>
      </c>
    </row>
    <row r="6911" spans="1:6" x14ac:dyDescent="0.2">
      <c r="A6911" s="7">
        <v>6910</v>
      </c>
      <c r="B6911" s="7">
        <v>42</v>
      </c>
      <c r="C6911" s="7" t="s">
        <v>97</v>
      </c>
      <c r="D6911" s="7">
        <v>20</v>
      </c>
      <c r="E6911" s="7">
        <v>1</v>
      </c>
      <c r="F6911" s="7">
        <v>643000</v>
      </c>
    </row>
    <row r="6912" spans="1:6" x14ac:dyDescent="0.2">
      <c r="A6912" s="7">
        <v>6911</v>
      </c>
      <c r="B6912" s="7">
        <v>29</v>
      </c>
      <c r="C6912" s="7" t="s">
        <v>96</v>
      </c>
      <c r="D6912" s="7">
        <v>10</v>
      </c>
      <c r="E6912" s="7">
        <v>1</v>
      </c>
      <c r="F6912" s="7">
        <v>325000</v>
      </c>
    </row>
    <row r="6913" spans="1:6" x14ac:dyDescent="0.2">
      <c r="A6913" s="7">
        <v>6912</v>
      </c>
      <c r="B6913" s="7">
        <v>59</v>
      </c>
      <c r="C6913" s="7" t="s">
        <v>96</v>
      </c>
      <c r="D6913" s="7">
        <v>20</v>
      </c>
      <c r="E6913" s="7">
        <v>1</v>
      </c>
      <c r="F6913" s="7">
        <v>129000</v>
      </c>
    </row>
    <row r="6914" spans="1:6" x14ac:dyDescent="0.2">
      <c r="A6914" s="7">
        <v>6913</v>
      </c>
      <c r="B6914" s="7">
        <v>20</v>
      </c>
      <c r="C6914" s="7" t="s">
        <v>96</v>
      </c>
      <c r="D6914" s="7">
        <v>10</v>
      </c>
      <c r="E6914" s="7">
        <v>1</v>
      </c>
      <c r="F6914" s="7">
        <v>650000</v>
      </c>
    </row>
    <row r="6915" spans="1:6" x14ac:dyDescent="0.2">
      <c r="A6915" s="7">
        <v>6914</v>
      </c>
      <c r="B6915" s="7">
        <v>49</v>
      </c>
      <c r="C6915" s="7" t="s">
        <v>97</v>
      </c>
      <c r="D6915" s="7">
        <v>10</v>
      </c>
      <c r="E6915" s="7">
        <v>1</v>
      </c>
      <c r="F6915" s="7">
        <v>999000</v>
      </c>
    </row>
    <row r="6916" spans="1:6" x14ac:dyDescent="0.2">
      <c r="A6916" s="7">
        <v>6915</v>
      </c>
      <c r="B6916" s="7">
        <v>46</v>
      </c>
      <c r="C6916" s="7" t="s">
        <v>97</v>
      </c>
      <c r="D6916" s="7">
        <v>10</v>
      </c>
      <c r="E6916" s="7">
        <v>1</v>
      </c>
      <c r="F6916" s="7">
        <v>449000</v>
      </c>
    </row>
    <row r="6917" spans="1:6" x14ac:dyDescent="0.2">
      <c r="A6917" s="7">
        <v>6916</v>
      </c>
      <c r="B6917" s="7">
        <v>25</v>
      </c>
      <c r="C6917" s="7" t="s">
        <v>97</v>
      </c>
      <c r="D6917" s="7">
        <v>10</v>
      </c>
      <c r="E6917" s="7">
        <v>1</v>
      </c>
      <c r="F6917" s="7">
        <v>899000</v>
      </c>
    </row>
    <row r="6918" spans="1:6" x14ac:dyDescent="0.2">
      <c r="A6918" s="7">
        <v>6917</v>
      </c>
      <c r="B6918" s="7">
        <v>31</v>
      </c>
      <c r="C6918" s="7" t="s">
        <v>97</v>
      </c>
      <c r="D6918" s="7">
        <v>10</v>
      </c>
      <c r="E6918" s="7">
        <v>1</v>
      </c>
      <c r="F6918" s="7">
        <v>138000</v>
      </c>
    </row>
    <row r="6919" spans="1:6" x14ac:dyDescent="0.2">
      <c r="A6919" s="7">
        <v>6918</v>
      </c>
      <c r="B6919" s="7">
        <v>43</v>
      </c>
      <c r="C6919" s="7" t="s">
        <v>97</v>
      </c>
      <c r="D6919" s="7">
        <v>15</v>
      </c>
      <c r="E6919" s="7">
        <v>1</v>
      </c>
      <c r="F6919" s="7">
        <v>387000</v>
      </c>
    </row>
    <row r="6920" spans="1:6" x14ac:dyDescent="0.2">
      <c r="A6920" s="7">
        <v>6919</v>
      </c>
      <c r="B6920" s="7">
        <v>21</v>
      </c>
      <c r="C6920" s="7" t="s">
        <v>97</v>
      </c>
      <c r="D6920" s="7">
        <v>10</v>
      </c>
      <c r="E6920" s="7">
        <v>1</v>
      </c>
      <c r="F6920" s="7">
        <v>497000</v>
      </c>
    </row>
    <row r="6921" spans="1:6" x14ac:dyDescent="0.2">
      <c r="A6921" s="7">
        <v>6920</v>
      </c>
      <c r="B6921" s="7">
        <v>50</v>
      </c>
      <c r="C6921" s="7" t="s">
        <v>97</v>
      </c>
      <c r="D6921" s="7">
        <v>15</v>
      </c>
      <c r="E6921" s="7">
        <v>1</v>
      </c>
      <c r="F6921" s="7">
        <v>925000</v>
      </c>
    </row>
    <row r="6922" spans="1:6" x14ac:dyDescent="0.2">
      <c r="A6922" s="7">
        <v>6921</v>
      </c>
      <c r="B6922" s="7">
        <v>40</v>
      </c>
      <c r="C6922" s="7" t="s">
        <v>96</v>
      </c>
      <c r="D6922" s="7">
        <v>15</v>
      </c>
      <c r="E6922" s="7">
        <v>1</v>
      </c>
      <c r="F6922" s="7">
        <v>68000</v>
      </c>
    </row>
    <row r="6923" spans="1:6" x14ac:dyDescent="0.2">
      <c r="A6923" s="7">
        <v>6922</v>
      </c>
      <c r="B6923" s="7">
        <v>52</v>
      </c>
      <c r="C6923" s="7" t="s">
        <v>97</v>
      </c>
      <c r="D6923" s="7">
        <v>15</v>
      </c>
      <c r="E6923" s="7">
        <v>1</v>
      </c>
      <c r="F6923" s="7">
        <v>999000</v>
      </c>
    </row>
    <row r="6924" spans="1:6" x14ac:dyDescent="0.2">
      <c r="A6924" s="7">
        <v>6923</v>
      </c>
      <c r="B6924" s="7">
        <v>25</v>
      </c>
      <c r="C6924" s="7" t="s">
        <v>97</v>
      </c>
      <c r="D6924" s="7">
        <v>20</v>
      </c>
      <c r="E6924" s="7">
        <v>1</v>
      </c>
      <c r="F6924" s="7">
        <v>198000</v>
      </c>
    </row>
    <row r="6925" spans="1:6" x14ac:dyDescent="0.2">
      <c r="A6925" s="7">
        <v>6924</v>
      </c>
      <c r="B6925" s="7">
        <v>21</v>
      </c>
      <c r="C6925" s="7" t="s">
        <v>96</v>
      </c>
      <c r="D6925" s="7">
        <v>10</v>
      </c>
      <c r="E6925" s="7">
        <v>1</v>
      </c>
      <c r="F6925" s="7">
        <v>210000</v>
      </c>
    </row>
    <row r="6926" spans="1:6" x14ac:dyDescent="0.2">
      <c r="A6926" s="7">
        <v>6925</v>
      </c>
      <c r="B6926" s="7">
        <v>29</v>
      </c>
      <c r="C6926" s="7" t="s">
        <v>96</v>
      </c>
      <c r="D6926" s="7">
        <v>20</v>
      </c>
      <c r="E6926" s="7">
        <v>1</v>
      </c>
      <c r="F6926" s="7">
        <v>573000</v>
      </c>
    </row>
    <row r="6927" spans="1:6" x14ac:dyDescent="0.2">
      <c r="A6927" s="7">
        <v>6926</v>
      </c>
      <c r="B6927" s="7">
        <v>21</v>
      </c>
      <c r="C6927" s="7" t="s">
        <v>96</v>
      </c>
      <c r="D6927" s="7">
        <v>15</v>
      </c>
      <c r="E6927" s="7">
        <v>1</v>
      </c>
      <c r="F6927" s="7">
        <v>859000</v>
      </c>
    </row>
    <row r="6928" spans="1:6" x14ac:dyDescent="0.2">
      <c r="A6928" s="7">
        <v>6927</v>
      </c>
      <c r="B6928" s="7">
        <v>57</v>
      </c>
      <c r="C6928" s="7" t="s">
        <v>96</v>
      </c>
      <c r="D6928" s="7">
        <v>20</v>
      </c>
      <c r="E6928" s="7">
        <v>1</v>
      </c>
      <c r="F6928" s="7">
        <v>884000</v>
      </c>
    </row>
    <row r="6929" spans="1:6" x14ac:dyDescent="0.2">
      <c r="A6929" s="7">
        <v>6928</v>
      </c>
      <c r="B6929" s="7">
        <v>29</v>
      </c>
      <c r="C6929" s="7" t="s">
        <v>96</v>
      </c>
      <c r="D6929" s="7">
        <v>20</v>
      </c>
      <c r="E6929" s="7">
        <v>1</v>
      </c>
      <c r="F6929" s="7">
        <v>166000</v>
      </c>
    </row>
    <row r="6930" spans="1:6" x14ac:dyDescent="0.2">
      <c r="A6930" s="7">
        <v>6929</v>
      </c>
      <c r="B6930" s="7">
        <v>44</v>
      </c>
      <c r="C6930" s="7" t="s">
        <v>97</v>
      </c>
      <c r="D6930" s="7">
        <v>15</v>
      </c>
      <c r="E6930" s="7">
        <v>1</v>
      </c>
      <c r="F6930" s="7">
        <v>973000</v>
      </c>
    </row>
    <row r="6931" spans="1:6" x14ac:dyDescent="0.2">
      <c r="A6931" s="7">
        <v>6930</v>
      </c>
      <c r="B6931" s="7">
        <v>34</v>
      </c>
      <c r="C6931" s="7" t="s">
        <v>96</v>
      </c>
      <c r="D6931" s="7">
        <v>10</v>
      </c>
      <c r="E6931" s="7">
        <v>1</v>
      </c>
      <c r="F6931" s="7">
        <v>317000</v>
      </c>
    </row>
    <row r="6932" spans="1:6" x14ac:dyDescent="0.2">
      <c r="A6932" s="7">
        <v>6931</v>
      </c>
      <c r="B6932" s="7">
        <v>52</v>
      </c>
      <c r="C6932" s="7" t="s">
        <v>97</v>
      </c>
      <c r="D6932" s="7">
        <v>20</v>
      </c>
      <c r="E6932" s="7">
        <v>1</v>
      </c>
      <c r="F6932" s="7">
        <v>969000</v>
      </c>
    </row>
    <row r="6933" spans="1:6" x14ac:dyDescent="0.2">
      <c r="A6933" s="7">
        <v>6932</v>
      </c>
      <c r="B6933" s="7">
        <v>33</v>
      </c>
      <c r="C6933" s="7" t="s">
        <v>96</v>
      </c>
      <c r="D6933" s="7">
        <v>20</v>
      </c>
      <c r="E6933" s="7">
        <v>1</v>
      </c>
      <c r="F6933" s="7">
        <v>202000</v>
      </c>
    </row>
    <row r="6934" spans="1:6" x14ac:dyDescent="0.2">
      <c r="A6934" s="7">
        <v>6933</v>
      </c>
      <c r="B6934" s="7">
        <v>39</v>
      </c>
      <c r="C6934" s="7" t="s">
        <v>97</v>
      </c>
      <c r="D6934" s="7">
        <v>15</v>
      </c>
      <c r="E6934" s="7">
        <v>1</v>
      </c>
      <c r="F6934" s="7">
        <v>281000</v>
      </c>
    </row>
    <row r="6935" spans="1:6" x14ac:dyDescent="0.2">
      <c r="A6935" s="7">
        <v>6934</v>
      </c>
      <c r="B6935" s="7">
        <v>49</v>
      </c>
      <c r="C6935" s="7" t="s">
        <v>97</v>
      </c>
      <c r="D6935" s="7">
        <v>10</v>
      </c>
      <c r="E6935" s="7">
        <v>1</v>
      </c>
      <c r="F6935" s="7">
        <v>562000</v>
      </c>
    </row>
    <row r="6936" spans="1:6" x14ac:dyDescent="0.2">
      <c r="A6936" s="7">
        <v>6935</v>
      </c>
      <c r="B6936" s="7">
        <v>36</v>
      </c>
      <c r="C6936" s="7" t="s">
        <v>97</v>
      </c>
      <c r="D6936" s="7">
        <v>10</v>
      </c>
      <c r="E6936" s="7">
        <v>1</v>
      </c>
      <c r="F6936" s="7">
        <v>460000</v>
      </c>
    </row>
    <row r="6937" spans="1:6" x14ac:dyDescent="0.2">
      <c r="A6937" s="7">
        <v>6936</v>
      </c>
      <c r="B6937" s="7">
        <v>35</v>
      </c>
      <c r="C6937" s="7" t="s">
        <v>96</v>
      </c>
      <c r="D6937" s="7">
        <v>15</v>
      </c>
      <c r="E6937" s="7">
        <v>1</v>
      </c>
      <c r="F6937" s="7">
        <v>759000</v>
      </c>
    </row>
    <row r="6938" spans="1:6" x14ac:dyDescent="0.2">
      <c r="A6938" s="7">
        <v>6937</v>
      </c>
      <c r="B6938" s="7">
        <v>47</v>
      </c>
      <c r="C6938" s="7" t="s">
        <v>97</v>
      </c>
      <c r="D6938" s="7">
        <v>20</v>
      </c>
      <c r="E6938" s="7">
        <v>1</v>
      </c>
      <c r="F6938" s="7">
        <v>654000</v>
      </c>
    </row>
    <row r="6939" spans="1:6" x14ac:dyDescent="0.2">
      <c r="A6939" s="7">
        <v>6938</v>
      </c>
      <c r="B6939" s="7">
        <v>42</v>
      </c>
      <c r="C6939" s="7" t="s">
        <v>97</v>
      </c>
      <c r="D6939" s="7">
        <v>10</v>
      </c>
      <c r="E6939" s="7">
        <v>1</v>
      </c>
      <c r="F6939" s="7">
        <v>939000</v>
      </c>
    </row>
    <row r="6940" spans="1:6" x14ac:dyDescent="0.2">
      <c r="A6940" s="7">
        <v>6939</v>
      </c>
      <c r="B6940" s="7">
        <v>24</v>
      </c>
      <c r="C6940" s="7" t="s">
        <v>97</v>
      </c>
      <c r="D6940" s="7">
        <v>10</v>
      </c>
      <c r="E6940" s="7">
        <v>1</v>
      </c>
      <c r="F6940" s="7">
        <v>831000</v>
      </c>
    </row>
    <row r="6941" spans="1:6" x14ac:dyDescent="0.2">
      <c r="A6941" s="7">
        <v>6940</v>
      </c>
      <c r="B6941" s="7">
        <v>51</v>
      </c>
      <c r="C6941" s="7" t="s">
        <v>97</v>
      </c>
      <c r="D6941" s="7">
        <v>20</v>
      </c>
      <c r="E6941" s="7">
        <v>1</v>
      </c>
      <c r="F6941" s="7">
        <v>76000</v>
      </c>
    </row>
    <row r="6942" spans="1:6" x14ac:dyDescent="0.2">
      <c r="A6942" s="7">
        <v>6941</v>
      </c>
      <c r="B6942" s="7">
        <v>29</v>
      </c>
      <c r="C6942" s="7" t="s">
        <v>97</v>
      </c>
      <c r="D6942" s="7">
        <v>20</v>
      </c>
      <c r="E6942" s="7">
        <v>1</v>
      </c>
      <c r="F6942" s="7">
        <v>735000</v>
      </c>
    </row>
    <row r="6943" spans="1:6" x14ac:dyDescent="0.2">
      <c r="A6943" s="7">
        <v>6942</v>
      </c>
      <c r="B6943" s="7">
        <v>45</v>
      </c>
      <c r="C6943" s="7" t="s">
        <v>96</v>
      </c>
      <c r="D6943" s="7">
        <v>20</v>
      </c>
      <c r="E6943" s="7">
        <v>1</v>
      </c>
      <c r="F6943" s="7">
        <v>27000</v>
      </c>
    </row>
    <row r="6944" spans="1:6" x14ac:dyDescent="0.2">
      <c r="A6944" s="7">
        <v>6943</v>
      </c>
      <c r="B6944" s="7">
        <v>26</v>
      </c>
      <c r="C6944" s="7" t="s">
        <v>96</v>
      </c>
      <c r="D6944" s="7">
        <v>10</v>
      </c>
      <c r="E6944" s="7">
        <v>1</v>
      </c>
      <c r="F6944" s="7">
        <v>388000</v>
      </c>
    </row>
    <row r="6945" spans="1:6" x14ac:dyDescent="0.2">
      <c r="A6945" s="7">
        <v>6944</v>
      </c>
      <c r="B6945" s="7">
        <v>54</v>
      </c>
      <c r="C6945" s="7" t="s">
        <v>96</v>
      </c>
      <c r="D6945" s="7">
        <v>10</v>
      </c>
      <c r="E6945" s="7">
        <v>1</v>
      </c>
      <c r="F6945" s="7">
        <v>667000</v>
      </c>
    </row>
    <row r="6946" spans="1:6" x14ac:dyDescent="0.2">
      <c r="A6946" s="7">
        <v>6945</v>
      </c>
      <c r="B6946" s="7">
        <v>21</v>
      </c>
      <c r="C6946" s="7" t="s">
        <v>97</v>
      </c>
      <c r="D6946" s="7">
        <v>15</v>
      </c>
      <c r="E6946" s="7">
        <v>1</v>
      </c>
      <c r="F6946" s="7">
        <v>639000</v>
      </c>
    </row>
    <row r="6947" spans="1:6" x14ac:dyDescent="0.2">
      <c r="A6947" s="7">
        <v>6946</v>
      </c>
      <c r="B6947" s="7">
        <v>39</v>
      </c>
      <c r="C6947" s="7" t="s">
        <v>96</v>
      </c>
      <c r="D6947" s="7">
        <v>20</v>
      </c>
      <c r="E6947" s="7">
        <v>1</v>
      </c>
      <c r="F6947" s="7">
        <v>117000</v>
      </c>
    </row>
    <row r="6948" spans="1:6" x14ac:dyDescent="0.2">
      <c r="A6948" s="7">
        <v>6947</v>
      </c>
      <c r="B6948" s="7">
        <v>57</v>
      </c>
      <c r="C6948" s="7" t="s">
        <v>96</v>
      </c>
      <c r="D6948" s="7">
        <v>20</v>
      </c>
      <c r="E6948" s="7">
        <v>1</v>
      </c>
      <c r="F6948" s="7">
        <v>771000</v>
      </c>
    </row>
    <row r="6949" spans="1:6" x14ac:dyDescent="0.2">
      <c r="A6949" s="7">
        <v>6948</v>
      </c>
      <c r="B6949" s="7">
        <v>40</v>
      </c>
      <c r="C6949" s="7" t="s">
        <v>97</v>
      </c>
      <c r="D6949" s="7">
        <v>15</v>
      </c>
      <c r="E6949" s="7">
        <v>1</v>
      </c>
      <c r="F6949" s="7">
        <v>324000</v>
      </c>
    </row>
    <row r="6950" spans="1:6" x14ac:dyDescent="0.2">
      <c r="A6950" s="7">
        <v>6949</v>
      </c>
      <c r="B6950" s="7">
        <v>55</v>
      </c>
      <c r="C6950" s="7" t="s">
        <v>97</v>
      </c>
      <c r="D6950" s="7">
        <v>20</v>
      </c>
      <c r="E6950" s="7">
        <v>1</v>
      </c>
      <c r="F6950" s="7">
        <v>667000</v>
      </c>
    </row>
    <row r="6951" spans="1:6" x14ac:dyDescent="0.2">
      <c r="A6951" s="7">
        <v>6950</v>
      </c>
      <c r="B6951" s="7">
        <v>56</v>
      </c>
      <c r="C6951" s="7" t="s">
        <v>96</v>
      </c>
      <c r="D6951" s="7">
        <v>15</v>
      </c>
      <c r="E6951" s="7">
        <v>1</v>
      </c>
      <c r="F6951" s="7">
        <v>344000</v>
      </c>
    </row>
    <row r="6952" spans="1:6" x14ac:dyDescent="0.2">
      <c r="A6952" s="7">
        <v>6951</v>
      </c>
      <c r="B6952" s="7">
        <v>56</v>
      </c>
      <c r="C6952" s="7" t="s">
        <v>96</v>
      </c>
      <c r="D6952" s="7">
        <v>15</v>
      </c>
      <c r="E6952" s="7">
        <v>1</v>
      </c>
      <c r="F6952" s="7">
        <v>403000</v>
      </c>
    </row>
    <row r="6953" spans="1:6" x14ac:dyDescent="0.2">
      <c r="A6953" s="7">
        <v>6952</v>
      </c>
      <c r="B6953" s="7">
        <v>29</v>
      </c>
      <c r="C6953" s="7" t="s">
        <v>97</v>
      </c>
      <c r="D6953" s="7">
        <v>10</v>
      </c>
      <c r="E6953" s="7">
        <v>1</v>
      </c>
      <c r="F6953" s="7">
        <v>828000</v>
      </c>
    </row>
    <row r="6954" spans="1:6" x14ac:dyDescent="0.2">
      <c r="A6954" s="7">
        <v>6953</v>
      </c>
      <c r="B6954" s="7">
        <v>37</v>
      </c>
      <c r="C6954" s="7" t="s">
        <v>96</v>
      </c>
      <c r="D6954" s="7">
        <v>15</v>
      </c>
      <c r="E6954" s="7">
        <v>1</v>
      </c>
      <c r="F6954" s="7">
        <v>670000</v>
      </c>
    </row>
    <row r="6955" spans="1:6" x14ac:dyDescent="0.2">
      <c r="A6955" s="7">
        <v>6954</v>
      </c>
      <c r="B6955" s="7">
        <v>29</v>
      </c>
      <c r="C6955" s="7" t="s">
        <v>96</v>
      </c>
      <c r="D6955" s="7">
        <v>15</v>
      </c>
      <c r="E6955" s="7">
        <v>1</v>
      </c>
      <c r="F6955" s="7">
        <v>260000</v>
      </c>
    </row>
    <row r="6956" spans="1:6" x14ac:dyDescent="0.2">
      <c r="A6956" s="7">
        <v>6955</v>
      </c>
      <c r="B6956" s="7">
        <v>23</v>
      </c>
      <c r="C6956" s="7" t="s">
        <v>97</v>
      </c>
      <c r="D6956" s="7">
        <v>10</v>
      </c>
      <c r="E6956" s="7">
        <v>1</v>
      </c>
      <c r="F6956" s="7">
        <v>567000</v>
      </c>
    </row>
    <row r="6957" spans="1:6" x14ac:dyDescent="0.2">
      <c r="A6957" s="7">
        <v>6956</v>
      </c>
      <c r="B6957" s="7">
        <v>29</v>
      </c>
      <c r="C6957" s="7" t="s">
        <v>97</v>
      </c>
      <c r="D6957" s="7">
        <v>20</v>
      </c>
      <c r="E6957" s="7">
        <v>1</v>
      </c>
      <c r="F6957" s="7">
        <v>758000</v>
      </c>
    </row>
    <row r="6958" spans="1:6" x14ac:dyDescent="0.2">
      <c r="A6958" s="7">
        <v>6957</v>
      </c>
      <c r="B6958" s="7">
        <v>36</v>
      </c>
      <c r="C6958" s="7" t="s">
        <v>97</v>
      </c>
      <c r="D6958" s="7">
        <v>20</v>
      </c>
      <c r="E6958" s="7">
        <v>1</v>
      </c>
      <c r="F6958" s="7">
        <v>527000</v>
      </c>
    </row>
    <row r="6959" spans="1:6" x14ac:dyDescent="0.2">
      <c r="A6959" s="7">
        <v>6958</v>
      </c>
      <c r="B6959" s="7">
        <v>34</v>
      </c>
      <c r="C6959" s="7" t="s">
        <v>96</v>
      </c>
      <c r="D6959" s="7">
        <v>20</v>
      </c>
      <c r="E6959" s="7">
        <v>1</v>
      </c>
      <c r="F6959" s="7">
        <v>225000</v>
      </c>
    </row>
    <row r="6960" spans="1:6" x14ac:dyDescent="0.2">
      <c r="A6960" s="7">
        <v>6959</v>
      </c>
      <c r="B6960" s="7">
        <v>59</v>
      </c>
      <c r="C6960" s="7" t="s">
        <v>96</v>
      </c>
      <c r="D6960" s="7">
        <v>20</v>
      </c>
      <c r="E6960" s="7">
        <v>1</v>
      </c>
      <c r="F6960" s="7">
        <v>941000</v>
      </c>
    </row>
    <row r="6961" spans="1:6" x14ac:dyDescent="0.2">
      <c r="A6961" s="7">
        <v>6960</v>
      </c>
      <c r="B6961" s="7">
        <v>33</v>
      </c>
      <c r="C6961" s="7" t="s">
        <v>96</v>
      </c>
      <c r="D6961" s="7">
        <v>15</v>
      </c>
      <c r="E6961" s="7">
        <v>1</v>
      </c>
      <c r="F6961" s="7">
        <v>738000</v>
      </c>
    </row>
    <row r="6962" spans="1:6" x14ac:dyDescent="0.2">
      <c r="A6962" s="7">
        <v>6961</v>
      </c>
      <c r="B6962" s="7">
        <v>47</v>
      </c>
      <c r="C6962" s="7" t="s">
        <v>96</v>
      </c>
      <c r="D6962" s="7">
        <v>20</v>
      </c>
      <c r="E6962" s="7">
        <v>1</v>
      </c>
      <c r="F6962" s="7">
        <v>104000</v>
      </c>
    </row>
    <row r="6963" spans="1:6" x14ac:dyDescent="0.2">
      <c r="A6963" s="7">
        <v>6962</v>
      </c>
      <c r="B6963" s="7">
        <v>59</v>
      </c>
      <c r="C6963" s="7" t="s">
        <v>96</v>
      </c>
      <c r="D6963" s="7">
        <v>20</v>
      </c>
      <c r="E6963" s="7">
        <v>1</v>
      </c>
      <c r="F6963" s="7">
        <v>668000</v>
      </c>
    </row>
    <row r="6964" spans="1:6" x14ac:dyDescent="0.2">
      <c r="A6964" s="7">
        <v>6963</v>
      </c>
      <c r="B6964" s="7">
        <v>53</v>
      </c>
      <c r="C6964" s="7" t="s">
        <v>97</v>
      </c>
      <c r="D6964" s="7">
        <v>10</v>
      </c>
      <c r="E6964" s="7">
        <v>1</v>
      </c>
      <c r="F6964" s="7">
        <v>969000</v>
      </c>
    </row>
    <row r="6965" spans="1:6" x14ac:dyDescent="0.2">
      <c r="A6965" s="7">
        <v>6964</v>
      </c>
      <c r="B6965" s="7">
        <v>21</v>
      </c>
      <c r="C6965" s="7" t="s">
        <v>96</v>
      </c>
      <c r="D6965" s="7">
        <v>20</v>
      </c>
      <c r="E6965" s="7">
        <v>1</v>
      </c>
      <c r="F6965" s="7">
        <v>446000</v>
      </c>
    </row>
    <row r="6966" spans="1:6" x14ac:dyDescent="0.2">
      <c r="A6966" s="7">
        <v>6965</v>
      </c>
      <c r="B6966" s="7">
        <v>43</v>
      </c>
      <c r="C6966" s="7" t="s">
        <v>97</v>
      </c>
      <c r="D6966" s="7">
        <v>15</v>
      </c>
      <c r="E6966" s="7">
        <v>1</v>
      </c>
      <c r="F6966" s="7">
        <v>26000</v>
      </c>
    </row>
    <row r="6967" spans="1:6" x14ac:dyDescent="0.2">
      <c r="A6967" s="7">
        <v>6966</v>
      </c>
      <c r="B6967" s="7">
        <v>34</v>
      </c>
      <c r="C6967" s="7" t="s">
        <v>96</v>
      </c>
      <c r="D6967" s="7">
        <v>15</v>
      </c>
      <c r="E6967" s="7">
        <v>1</v>
      </c>
      <c r="F6967" s="7">
        <v>61000</v>
      </c>
    </row>
    <row r="6968" spans="1:6" x14ac:dyDescent="0.2">
      <c r="A6968" s="7">
        <v>6967</v>
      </c>
      <c r="B6968" s="7">
        <v>57</v>
      </c>
      <c r="C6968" s="7" t="s">
        <v>97</v>
      </c>
      <c r="D6968" s="7">
        <v>15</v>
      </c>
      <c r="E6968" s="7">
        <v>1</v>
      </c>
      <c r="F6968" s="7">
        <v>952000</v>
      </c>
    </row>
    <row r="6969" spans="1:6" x14ac:dyDescent="0.2">
      <c r="A6969" s="7">
        <v>6968</v>
      </c>
      <c r="B6969" s="7">
        <v>31</v>
      </c>
      <c r="C6969" s="7" t="s">
        <v>97</v>
      </c>
      <c r="D6969" s="7">
        <v>20</v>
      </c>
      <c r="E6969" s="7">
        <v>1</v>
      </c>
      <c r="F6969" s="7">
        <v>329000</v>
      </c>
    </row>
    <row r="6970" spans="1:6" x14ac:dyDescent="0.2">
      <c r="A6970" s="7">
        <v>6969</v>
      </c>
      <c r="B6970" s="7">
        <v>28</v>
      </c>
      <c r="C6970" s="7" t="s">
        <v>96</v>
      </c>
      <c r="D6970" s="7">
        <v>10</v>
      </c>
      <c r="E6970" s="7">
        <v>1</v>
      </c>
      <c r="F6970" s="7">
        <v>501000</v>
      </c>
    </row>
    <row r="6971" spans="1:6" x14ac:dyDescent="0.2">
      <c r="A6971" s="7">
        <v>6970</v>
      </c>
      <c r="B6971" s="7">
        <v>46</v>
      </c>
      <c r="C6971" s="7" t="s">
        <v>97</v>
      </c>
      <c r="D6971" s="7">
        <v>15</v>
      </c>
      <c r="E6971" s="7">
        <v>1</v>
      </c>
      <c r="F6971" s="7">
        <v>352000</v>
      </c>
    </row>
    <row r="6972" spans="1:6" x14ac:dyDescent="0.2">
      <c r="A6972" s="7">
        <v>6971</v>
      </c>
      <c r="B6972" s="7">
        <v>26</v>
      </c>
      <c r="C6972" s="7" t="s">
        <v>96</v>
      </c>
      <c r="D6972" s="7">
        <v>15</v>
      </c>
      <c r="E6972" s="7">
        <v>1</v>
      </c>
      <c r="F6972" s="7">
        <v>332000</v>
      </c>
    </row>
    <row r="6973" spans="1:6" x14ac:dyDescent="0.2">
      <c r="A6973" s="7">
        <v>6972</v>
      </c>
      <c r="B6973" s="7">
        <v>45</v>
      </c>
      <c r="C6973" s="7" t="s">
        <v>96</v>
      </c>
      <c r="D6973" s="7">
        <v>10</v>
      </c>
      <c r="E6973" s="7">
        <v>1</v>
      </c>
      <c r="F6973" s="7">
        <v>69000</v>
      </c>
    </row>
    <row r="6974" spans="1:6" x14ac:dyDescent="0.2">
      <c r="A6974" s="7">
        <v>6973</v>
      </c>
      <c r="B6974" s="7">
        <v>51</v>
      </c>
      <c r="C6974" s="7" t="s">
        <v>96</v>
      </c>
      <c r="D6974" s="7">
        <v>20</v>
      </c>
      <c r="E6974" s="7">
        <v>1</v>
      </c>
      <c r="F6974" s="7">
        <v>455000</v>
      </c>
    </row>
    <row r="6975" spans="1:6" x14ac:dyDescent="0.2">
      <c r="A6975" s="7">
        <v>6974</v>
      </c>
      <c r="B6975" s="7">
        <v>21</v>
      </c>
      <c r="C6975" s="7" t="s">
        <v>96</v>
      </c>
      <c r="D6975" s="7">
        <v>15</v>
      </c>
      <c r="E6975" s="7">
        <v>1</v>
      </c>
      <c r="F6975" s="7">
        <v>700000</v>
      </c>
    </row>
    <row r="6976" spans="1:6" x14ac:dyDescent="0.2">
      <c r="A6976" s="7">
        <v>6975</v>
      </c>
      <c r="B6976" s="7">
        <v>34</v>
      </c>
      <c r="C6976" s="7" t="s">
        <v>97</v>
      </c>
      <c r="D6976" s="7">
        <v>20</v>
      </c>
      <c r="E6976" s="7">
        <v>1</v>
      </c>
      <c r="F6976" s="7">
        <v>656000</v>
      </c>
    </row>
    <row r="6977" spans="1:6" x14ac:dyDescent="0.2">
      <c r="A6977" s="7">
        <v>6976</v>
      </c>
      <c r="B6977" s="7">
        <v>58</v>
      </c>
      <c r="C6977" s="7" t="s">
        <v>96</v>
      </c>
      <c r="D6977" s="7">
        <v>15</v>
      </c>
      <c r="E6977" s="7">
        <v>1</v>
      </c>
      <c r="F6977" s="7">
        <v>268000</v>
      </c>
    </row>
    <row r="6978" spans="1:6" x14ac:dyDescent="0.2">
      <c r="A6978" s="7">
        <v>6977</v>
      </c>
      <c r="B6978" s="7">
        <v>30</v>
      </c>
      <c r="C6978" s="7" t="s">
        <v>96</v>
      </c>
      <c r="D6978" s="7">
        <v>15</v>
      </c>
      <c r="E6978" s="7">
        <v>1</v>
      </c>
      <c r="F6978" s="7">
        <v>326000</v>
      </c>
    </row>
    <row r="6979" spans="1:6" x14ac:dyDescent="0.2">
      <c r="A6979" s="7">
        <v>6978</v>
      </c>
      <c r="B6979" s="7">
        <v>28</v>
      </c>
      <c r="C6979" s="7" t="s">
        <v>97</v>
      </c>
      <c r="D6979" s="7">
        <v>15</v>
      </c>
      <c r="E6979" s="7">
        <v>1</v>
      </c>
      <c r="F6979" s="7">
        <v>35000</v>
      </c>
    </row>
    <row r="6980" spans="1:6" x14ac:dyDescent="0.2">
      <c r="A6980" s="7">
        <v>6979</v>
      </c>
      <c r="B6980" s="7">
        <v>50</v>
      </c>
      <c r="C6980" s="7" t="s">
        <v>97</v>
      </c>
      <c r="D6980" s="7">
        <v>20</v>
      </c>
      <c r="E6980" s="7">
        <v>1</v>
      </c>
      <c r="F6980" s="7">
        <v>826000</v>
      </c>
    </row>
    <row r="6981" spans="1:6" x14ac:dyDescent="0.2">
      <c r="A6981" s="7">
        <v>6980</v>
      </c>
      <c r="B6981" s="7">
        <v>35</v>
      </c>
      <c r="C6981" s="7" t="s">
        <v>97</v>
      </c>
      <c r="D6981" s="7">
        <v>15</v>
      </c>
      <c r="E6981" s="7">
        <v>1</v>
      </c>
      <c r="F6981" s="7">
        <v>485000</v>
      </c>
    </row>
    <row r="6982" spans="1:6" x14ac:dyDescent="0.2">
      <c r="A6982" s="7">
        <v>6981</v>
      </c>
      <c r="B6982" s="7">
        <v>34</v>
      </c>
      <c r="C6982" s="7" t="s">
        <v>97</v>
      </c>
      <c r="D6982" s="7">
        <v>15</v>
      </c>
      <c r="E6982" s="7">
        <v>1</v>
      </c>
      <c r="F6982" s="7">
        <v>242000</v>
      </c>
    </row>
    <row r="6983" spans="1:6" x14ac:dyDescent="0.2">
      <c r="A6983" s="7">
        <v>6982</v>
      </c>
      <c r="B6983" s="7">
        <v>43</v>
      </c>
      <c r="C6983" s="7" t="s">
        <v>97</v>
      </c>
      <c r="D6983" s="7">
        <v>10</v>
      </c>
      <c r="E6983" s="7">
        <v>1</v>
      </c>
      <c r="F6983" s="7">
        <v>789000</v>
      </c>
    </row>
    <row r="6984" spans="1:6" x14ac:dyDescent="0.2">
      <c r="A6984" s="7">
        <v>6983</v>
      </c>
      <c r="B6984" s="7">
        <v>50</v>
      </c>
      <c r="C6984" s="7" t="s">
        <v>96</v>
      </c>
      <c r="D6984" s="7">
        <v>15</v>
      </c>
      <c r="E6984" s="7">
        <v>1</v>
      </c>
      <c r="F6984" s="7">
        <v>125000</v>
      </c>
    </row>
    <row r="6985" spans="1:6" x14ac:dyDescent="0.2">
      <c r="A6985" s="7">
        <v>6984</v>
      </c>
      <c r="B6985" s="7">
        <v>34</v>
      </c>
      <c r="C6985" s="7" t="s">
        <v>97</v>
      </c>
      <c r="D6985" s="7">
        <v>20</v>
      </c>
      <c r="E6985" s="7">
        <v>1</v>
      </c>
      <c r="F6985" s="7">
        <v>370000</v>
      </c>
    </row>
    <row r="6986" spans="1:6" x14ac:dyDescent="0.2">
      <c r="A6986" s="7">
        <v>6985</v>
      </c>
      <c r="B6986" s="7">
        <v>22</v>
      </c>
      <c r="C6986" s="7" t="s">
        <v>97</v>
      </c>
      <c r="D6986" s="7">
        <v>20</v>
      </c>
      <c r="E6986" s="7">
        <v>1</v>
      </c>
      <c r="F6986" s="7">
        <v>298000</v>
      </c>
    </row>
    <row r="6987" spans="1:6" x14ac:dyDescent="0.2">
      <c r="A6987" s="7">
        <v>6986</v>
      </c>
      <c r="B6987" s="7">
        <v>35</v>
      </c>
      <c r="C6987" s="7" t="s">
        <v>97</v>
      </c>
      <c r="D6987" s="7">
        <v>10</v>
      </c>
      <c r="E6987" s="7">
        <v>1</v>
      </c>
      <c r="F6987" s="7">
        <v>411000</v>
      </c>
    </row>
    <row r="6988" spans="1:6" x14ac:dyDescent="0.2">
      <c r="A6988" s="7">
        <v>6987</v>
      </c>
      <c r="B6988" s="7">
        <v>36</v>
      </c>
      <c r="C6988" s="7" t="s">
        <v>97</v>
      </c>
      <c r="D6988" s="7">
        <v>15</v>
      </c>
      <c r="E6988" s="7">
        <v>1</v>
      </c>
      <c r="F6988" s="7">
        <v>122000</v>
      </c>
    </row>
    <row r="6989" spans="1:6" x14ac:dyDescent="0.2">
      <c r="A6989" s="7">
        <v>6988</v>
      </c>
      <c r="B6989" s="7">
        <v>57</v>
      </c>
      <c r="C6989" s="7" t="s">
        <v>97</v>
      </c>
      <c r="D6989" s="7">
        <v>10</v>
      </c>
      <c r="E6989" s="7">
        <v>1</v>
      </c>
      <c r="F6989" s="7">
        <v>598000</v>
      </c>
    </row>
    <row r="6990" spans="1:6" x14ac:dyDescent="0.2">
      <c r="A6990" s="7">
        <v>6989</v>
      </c>
      <c r="B6990" s="7">
        <v>24</v>
      </c>
      <c r="C6990" s="7" t="s">
        <v>96</v>
      </c>
      <c r="D6990" s="7">
        <v>20</v>
      </c>
      <c r="E6990" s="7">
        <v>1</v>
      </c>
      <c r="F6990" s="7">
        <v>655000</v>
      </c>
    </row>
    <row r="6991" spans="1:6" x14ac:dyDescent="0.2">
      <c r="A6991" s="7">
        <v>6990</v>
      </c>
      <c r="B6991" s="7">
        <v>42</v>
      </c>
      <c r="C6991" s="7" t="s">
        <v>97</v>
      </c>
      <c r="D6991" s="7">
        <v>15</v>
      </c>
      <c r="E6991" s="7">
        <v>1</v>
      </c>
      <c r="F6991" s="7">
        <v>760000</v>
      </c>
    </row>
    <row r="6992" spans="1:6" x14ac:dyDescent="0.2">
      <c r="A6992" s="7">
        <v>6991</v>
      </c>
      <c r="B6992" s="7">
        <v>43</v>
      </c>
      <c r="C6992" s="7" t="s">
        <v>96</v>
      </c>
      <c r="D6992" s="7">
        <v>20</v>
      </c>
      <c r="E6992" s="7">
        <v>1</v>
      </c>
      <c r="F6992" s="7">
        <v>403000</v>
      </c>
    </row>
    <row r="6993" spans="1:6" x14ac:dyDescent="0.2">
      <c r="A6993" s="7">
        <v>6992</v>
      </c>
      <c r="B6993" s="7">
        <v>52</v>
      </c>
      <c r="C6993" s="7" t="s">
        <v>96</v>
      </c>
      <c r="D6993" s="7">
        <v>10</v>
      </c>
      <c r="E6993" s="7">
        <v>1</v>
      </c>
      <c r="F6993" s="7">
        <v>520000</v>
      </c>
    </row>
    <row r="6994" spans="1:6" x14ac:dyDescent="0.2">
      <c r="A6994" s="7">
        <v>6993</v>
      </c>
      <c r="B6994" s="7">
        <v>41</v>
      </c>
      <c r="C6994" s="7" t="s">
        <v>97</v>
      </c>
      <c r="D6994" s="7">
        <v>15</v>
      </c>
      <c r="E6994" s="7">
        <v>1</v>
      </c>
      <c r="F6994" s="7">
        <v>500000</v>
      </c>
    </row>
    <row r="6995" spans="1:6" x14ac:dyDescent="0.2">
      <c r="A6995" s="7">
        <v>6994</v>
      </c>
      <c r="B6995" s="7">
        <v>37</v>
      </c>
      <c r="C6995" s="7" t="s">
        <v>97</v>
      </c>
      <c r="D6995" s="7">
        <v>10</v>
      </c>
      <c r="E6995" s="7">
        <v>1</v>
      </c>
      <c r="F6995" s="7">
        <v>678000</v>
      </c>
    </row>
    <row r="6996" spans="1:6" x14ac:dyDescent="0.2">
      <c r="A6996" s="7">
        <v>6995</v>
      </c>
      <c r="B6996" s="7">
        <v>45</v>
      </c>
      <c r="C6996" s="7" t="s">
        <v>97</v>
      </c>
      <c r="D6996" s="7">
        <v>10</v>
      </c>
      <c r="E6996" s="7">
        <v>1</v>
      </c>
      <c r="F6996" s="7">
        <v>29000</v>
      </c>
    </row>
    <row r="6997" spans="1:6" x14ac:dyDescent="0.2">
      <c r="A6997" s="7">
        <v>6996</v>
      </c>
      <c r="B6997" s="7">
        <v>49</v>
      </c>
      <c r="C6997" s="7" t="s">
        <v>97</v>
      </c>
      <c r="D6997" s="7">
        <v>15</v>
      </c>
      <c r="E6997" s="7">
        <v>1</v>
      </c>
      <c r="F6997" s="7">
        <v>790000</v>
      </c>
    </row>
    <row r="6998" spans="1:6" x14ac:dyDescent="0.2">
      <c r="A6998" s="7">
        <v>6997</v>
      </c>
      <c r="B6998" s="7">
        <v>46</v>
      </c>
      <c r="C6998" s="7" t="s">
        <v>97</v>
      </c>
      <c r="D6998" s="7">
        <v>15</v>
      </c>
      <c r="E6998" s="7">
        <v>1</v>
      </c>
      <c r="F6998" s="7">
        <v>534000</v>
      </c>
    </row>
    <row r="6999" spans="1:6" x14ac:dyDescent="0.2">
      <c r="A6999" s="7">
        <v>6998</v>
      </c>
      <c r="B6999" s="7">
        <v>37</v>
      </c>
      <c r="C6999" s="7" t="s">
        <v>97</v>
      </c>
      <c r="D6999" s="7">
        <v>20</v>
      </c>
      <c r="E6999" s="7">
        <v>1</v>
      </c>
      <c r="F6999" s="7">
        <v>981000</v>
      </c>
    </row>
    <row r="7000" spans="1:6" x14ac:dyDescent="0.2">
      <c r="A7000" s="7">
        <v>6999</v>
      </c>
      <c r="B7000" s="7">
        <v>36</v>
      </c>
      <c r="C7000" s="7" t="s">
        <v>96</v>
      </c>
      <c r="D7000" s="7">
        <v>15</v>
      </c>
      <c r="E7000" s="7">
        <v>1</v>
      </c>
      <c r="F7000" s="7">
        <v>734000</v>
      </c>
    </row>
    <row r="7001" spans="1:6" x14ac:dyDescent="0.2">
      <c r="A7001" s="7">
        <v>7000</v>
      </c>
      <c r="B7001" s="7">
        <v>48</v>
      </c>
      <c r="C7001" s="7" t="s">
        <v>97</v>
      </c>
      <c r="D7001" s="7">
        <v>20</v>
      </c>
      <c r="E7001" s="7">
        <v>1</v>
      </c>
      <c r="F7001" s="7">
        <v>558000</v>
      </c>
    </row>
    <row r="7002" spans="1:6" x14ac:dyDescent="0.2">
      <c r="A7002" s="7">
        <v>7001</v>
      </c>
      <c r="B7002" s="7">
        <v>35</v>
      </c>
      <c r="C7002" s="7" t="s">
        <v>97</v>
      </c>
      <c r="D7002" s="7">
        <v>10</v>
      </c>
      <c r="E7002" s="7">
        <v>1</v>
      </c>
      <c r="F7002" s="7">
        <v>894000</v>
      </c>
    </row>
    <row r="7003" spans="1:6" x14ac:dyDescent="0.2">
      <c r="A7003" s="7">
        <v>7002</v>
      </c>
      <c r="B7003" s="7">
        <v>50</v>
      </c>
      <c r="C7003" s="7" t="s">
        <v>96</v>
      </c>
      <c r="D7003" s="7">
        <v>20</v>
      </c>
      <c r="E7003" s="7">
        <v>1</v>
      </c>
      <c r="F7003" s="7">
        <v>883000</v>
      </c>
    </row>
    <row r="7004" spans="1:6" x14ac:dyDescent="0.2">
      <c r="A7004" s="7">
        <v>7003</v>
      </c>
      <c r="B7004" s="7">
        <v>25</v>
      </c>
      <c r="C7004" s="7" t="s">
        <v>97</v>
      </c>
      <c r="D7004" s="7">
        <v>20</v>
      </c>
      <c r="E7004" s="7">
        <v>1</v>
      </c>
      <c r="F7004" s="7">
        <v>845000</v>
      </c>
    </row>
    <row r="7005" spans="1:6" x14ac:dyDescent="0.2">
      <c r="A7005" s="7">
        <v>7004</v>
      </c>
      <c r="B7005" s="7">
        <v>50</v>
      </c>
      <c r="C7005" s="7" t="s">
        <v>96</v>
      </c>
      <c r="D7005" s="7">
        <v>20</v>
      </c>
      <c r="E7005" s="7">
        <v>1</v>
      </c>
      <c r="F7005" s="7">
        <v>97000</v>
      </c>
    </row>
    <row r="7006" spans="1:6" x14ac:dyDescent="0.2">
      <c r="A7006" s="7">
        <v>7005</v>
      </c>
      <c r="B7006" s="7">
        <v>40</v>
      </c>
      <c r="C7006" s="7" t="s">
        <v>96</v>
      </c>
      <c r="D7006" s="7">
        <v>15</v>
      </c>
      <c r="E7006" s="7">
        <v>1</v>
      </c>
      <c r="F7006" s="7">
        <v>853000</v>
      </c>
    </row>
    <row r="7007" spans="1:6" x14ac:dyDescent="0.2">
      <c r="A7007" s="7">
        <v>7006</v>
      </c>
      <c r="B7007" s="7">
        <v>35</v>
      </c>
      <c r="C7007" s="7" t="s">
        <v>97</v>
      </c>
      <c r="D7007" s="7">
        <v>10</v>
      </c>
      <c r="E7007" s="7">
        <v>1</v>
      </c>
      <c r="F7007" s="7">
        <v>612000</v>
      </c>
    </row>
    <row r="7008" spans="1:6" x14ac:dyDescent="0.2">
      <c r="A7008" s="7">
        <v>7007</v>
      </c>
      <c r="B7008" s="7">
        <v>41</v>
      </c>
      <c r="C7008" s="7" t="s">
        <v>96</v>
      </c>
      <c r="D7008" s="7">
        <v>15</v>
      </c>
      <c r="E7008" s="7">
        <v>1</v>
      </c>
      <c r="F7008" s="7">
        <v>463000</v>
      </c>
    </row>
    <row r="7009" spans="1:6" x14ac:dyDescent="0.2">
      <c r="A7009" s="7">
        <v>7008</v>
      </c>
      <c r="B7009" s="7">
        <v>42</v>
      </c>
      <c r="C7009" s="7" t="s">
        <v>97</v>
      </c>
      <c r="D7009" s="7">
        <v>20</v>
      </c>
      <c r="E7009" s="7">
        <v>1</v>
      </c>
      <c r="F7009" s="7">
        <v>702000</v>
      </c>
    </row>
    <row r="7010" spans="1:6" x14ac:dyDescent="0.2">
      <c r="A7010" s="7">
        <v>7009</v>
      </c>
      <c r="B7010" s="7">
        <v>31</v>
      </c>
      <c r="C7010" s="7" t="s">
        <v>97</v>
      </c>
      <c r="D7010" s="7">
        <v>10</v>
      </c>
      <c r="E7010" s="7">
        <v>1</v>
      </c>
      <c r="F7010" s="7">
        <v>438000</v>
      </c>
    </row>
    <row r="7011" spans="1:6" x14ac:dyDescent="0.2">
      <c r="A7011" s="7">
        <v>7010</v>
      </c>
      <c r="B7011" s="7">
        <v>34</v>
      </c>
      <c r="C7011" s="7" t="s">
        <v>97</v>
      </c>
      <c r="D7011" s="7">
        <v>10</v>
      </c>
      <c r="E7011" s="7">
        <v>1</v>
      </c>
      <c r="F7011" s="7">
        <v>829000</v>
      </c>
    </row>
    <row r="7012" spans="1:6" x14ac:dyDescent="0.2">
      <c r="A7012" s="7">
        <v>7011</v>
      </c>
      <c r="B7012" s="7">
        <v>28</v>
      </c>
      <c r="C7012" s="7" t="s">
        <v>96</v>
      </c>
      <c r="D7012" s="7">
        <v>20</v>
      </c>
      <c r="E7012" s="7">
        <v>1</v>
      </c>
      <c r="F7012" s="7">
        <v>111000</v>
      </c>
    </row>
    <row r="7013" spans="1:6" x14ac:dyDescent="0.2">
      <c r="A7013" s="7">
        <v>7012</v>
      </c>
      <c r="B7013" s="7">
        <v>55</v>
      </c>
      <c r="C7013" s="7" t="s">
        <v>96</v>
      </c>
      <c r="D7013" s="7">
        <v>20</v>
      </c>
      <c r="E7013" s="7">
        <v>1</v>
      </c>
      <c r="F7013" s="7">
        <v>44000</v>
      </c>
    </row>
    <row r="7014" spans="1:6" x14ac:dyDescent="0.2">
      <c r="A7014" s="7">
        <v>7013</v>
      </c>
      <c r="B7014" s="7">
        <v>56</v>
      </c>
      <c r="C7014" s="7" t="s">
        <v>96</v>
      </c>
      <c r="D7014" s="7">
        <v>15</v>
      </c>
      <c r="E7014" s="7">
        <v>1</v>
      </c>
      <c r="F7014" s="7">
        <v>375000</v>
      </c>
    </row>
    <row r="7015" spans="1:6" x14ac:dyDescent="0.2">
      <c r="A7015" s="7">
        <v>7014</v>
      </c>
      <c r="B7015" s="7">
        <v>59</v>
      </c>
      <c r="C7015" s="7" t="s">
        <v>96</v>
      </c>
      <c r="D7015" s="7">
        <v>15</v>
      </c>
      <c r="E7015" s="7">
        <v>1</v>
      </c>
      <c r="F7015" s="7">
        <v>291000</v>
      </c>
    </row>
    <row r="7016" spans="1:6" x14ac:dyDescent="0.2">
      <c r="A7016" s="7">
        <v>7015</v>
      </c>
      <c r="B7016" s="7">
        <v>59</v>
      </c>
      <c r="C7016" s="7" t="s">
        <v>97</v>
      </c>
      <c r="D7016" s="7">
        <v>15</v>
      </c>
      <c r="E7016" s="7">
        <v>1</v>
      </c>
      <c r="F7016" s="7">
        <v>290000</v>
      </c>
    </row>
    <row r="7017" spans="1:6" x14ac:dyDescent="0.2">
      <c r="A7017" s="7">
        <v>7016</v>
      </c>
      <c r="B7017" s="7">
        <v>31</v>
      </c>
      <c r="C7017" s="7" t="s">
        <v>97</v>
      </c>
      <c r="D7017" s="7">
        <v>20</v>
      </c>
      <c r="E7017" s="7">
        <v>1</v>
      </c>
      <c r="F7017" s="7">
        <v>258000</v>
      </c>
    </row>
    <row r="7018" spans="1:6" x14ac:dyDescent="0.2">
      <c r="A7018" s="7">
        <v>7017</v>
      </c>
      <c r="B7018" s="7">
        <v>41</v>
      </c>
      <c r="C7018" s="7" t="s">
        <v>96</v>
      </c>
      <c r="D7018" s="7">
        <v>10</v>
      </c>
      <c r="E7018" s="7">
        <v>1</v>
      </c>
      <c r="F7018" s="7">
        <v>673000</v>
      </c>
    </row>
    <row r="7019" spans="1:6" x14ac:dyDescent="0.2">
      <c r="A7019" s="7">
        <v>7018</v>
      </c>
      <c r="B7019" s="7">
        <v>26</v>
      </c>
      <c r="C7019" s="7" t="s">
        <v>97</v>
      </c>
      <c r="D7019" s="7">
        <v>20</v>
      </c>
      <c r="E7019" s="7">
        <v>1</v>
      </c>
      <c r="F7019" s="7">
        <v>82000</v>
      </c>
    </row>
    <row r="7020" spans="1:6" x14ac:dyDescent="0.2">
      <c r="A7020" s="7">
        <v>7019</v>
      </c>
      <c r="B7020" s="7">
        <v>56</v>
      </c>
      <c r="C7020" s="7" t="s">
        <v>97</v>
      </c>
      <c r="D7020" s="7">
        <v>15</v>
      </c>
      <c r="E7020" s="7">
        <v>1</v>
      </c>
      <c r="F7020" s="7">
        <v>282000</v>
      </c>
    </row>
    <row r="7021" spans="1:6" x14ac:dyDescent="0.2">
      <c r="A7021" s="7">
        <v>7020</v>
      </c>
      <c r="B7021" s="7">
        <v>27</v>
      </c>
      <c r="C7021" s="7" t="s">
        <v>96</v>
      </c>
      <c r="D7021" s="7">
        <v>15</v>
      </c>
      <c r="E7021" s="7">
        <v>1</v>
      </c>
      <c r="F7021" s="7">
        <v>814000</v>
      </c>
    </row>
    <row r="7022" spans="1:6" x14ac:dyDescent="0.2">
      <c r="A7022" s="7">
        <v>7021</v>
      </c>
      <c r="B7022" s="7">
        <v>50</v>
      </c>
      <c r="C7022" s="7" t="s">
        <v>96</v>
      </c>
      <c r="D7022" s="7">
        <v>10</v>
      </c>
      <c r="E7022" s="7">
        <v>1</v>
      </c>
      <c r="F7022" s="7">
        <v>707000</v>
      </c>
    </row>
    <row r="7023" spans="1:6" x14ac:dyDescent="0.2">
      <c r="A7023" s="7">
        <v>7022</v>
      </c>
      <c r="B7023" s="7">
        <v>41</v>
      </c>
      <c r="C7023" s="7" t="s">
        <v>96</v>
      </c>
      <c r="D7023" s="7">
        <v>10</v>
      </c>
      <c r="E7023" s="7">
        <v>1</v>
      </c>
      <c r="F7023" s="7">
        <v>949000</v>
      </c>
    </row>
    <row r="7024" spans="1:6" x14ac:dyDescent="0.2">
      <c r="A7024" s="7">
        <v>7023</v>
      </c>
      <c r="B7024" s="7">
        <v>53</v>
      </c>
      <c r="C7024" s="7" t="s">
        <v>96</v>
      </c>
      <c r="D7024" s="7">
        <v>15</v>
      </c>
      <c r="E7024" s="7">
        <v>1</v>
      </c>
      <c r="F7024" s="7">
        <v>511000</v>
      </c>
    </row>
    <row r="7025" spans="1:6" x14ac:dyDescent="0.2">
      <c r="A7025" s="7">
        <v>7024</v>
      </c>
      <c r="B7025" s="7">
        <v>37</v>
      </c>
      <c r="C7025" s="7" t="s">
        <v>96</v>
      </c>
      <c r="D7025" s="7">
        <v>10</v>
      </c>
      <c r="E7025" s="7">
        <v>1</v>
      </c>
      <c r="F7025" s="7">
        <v>443000</v>
      </c>
    </row>
    <row r="7026" spans="1:6" x14ac:dyDescent="0.2">
      <c r="A7026" s="7">
        <v>7025</v>
      </c>
      <c r="B7026" s="7">
        <v>22</v>
      </c>
      <c r="C7026" s="7" t="s">
        <v>97</v>
      </c>
      <c r="D7026" s="7">
        <v>10</v>
      </c>
      <c r="E7026" s="7">
        <v>1</v>
      </c>
      <c r="F7026" s="7">
        <v>887000</v>
      </c>
    </row>
    <row r="7027" spans="1:6" x14ac:dyDescent="0.2">
      <c r="A7027" s="7">
        <v>7026</v>
      </c>
      <c r="B7027" s="7">
        <v>27</v>
      </c>
      <c r="C7027" s="7" t="s">
        <v>96</v>
      </c>
      <c r="D7027" s="7">
        <v>10</v>
      </c>
      <c r="E7027" s="7">
        <v>1</v>
      </c>
      <c r="F7027" s="7">
        <v>137000</v>
      </c>
    </row>
    <row r="7028" spans="1:6" x14ac:dyDescent="0.2">
      <c r="A7028" s="7">
        <v>7027</v>
      </c>
      <c r="B7028" s="7">
        <v>25</v>
      </c>
      <c r="C7028" s="7" t="s">
        <v>96</v>
      </c>
      <c r="D7028" s="7">
        <v>20</v>
      </c>
      <c r="E7028" s="7">
        <v>1</v>
      </c>
      <c r="F7028" s="7">
        <v>509000</v>
      </c>
    </row>
    <row r="7029" spans="1:6" x14ac:dyDescent="0.2">
      <c r="A7029" s="7">
        <v>7028</v>
      </c>
      <c r="B7029" s="7">
        <v>40</v>
      </c>
      <c r="C7029" s="7" t="s">
        <v>97</v>
      </c>
      <c r="D7029" s="7">
        <v>15</v>
      </c>
      <c r="E7029" s="7">
        <v>1</v>
      </c>
      <c r="F7029" s="7">
        <v>505000</v>
      </c>
    </row>
    <row r="7030" spans="1:6" x14ac:dyDescent="0.2">
      <c r="A7030" s="7">
        <v>7029</v>
      </c>
      <c r="B7030" s="7">
        <v>36</v>
      </c>
      <c r="C7030" s="7" t="s">
        <v>96</v>
      </c>
      <c r="D7030" s="7">
        <v>15</v>
      </c>
      <c r="E7030" s="7">
        <v>1</v>
      </c>
      <c r="F7030" s="7">
        <v>887000</v>
      </c>
    </row>
    <row r="7031" spans="1:6" x14ac:dyDescent="0.2">
      <c r="A7031" s="7">
        <v>7030</v>
      </c>
      <c r="B7031" s="7">
        <v>21</v>
      </c>
      <c r="C7031" s="7" t="s">
        <v>97</v>
      </c>
      <c r="D7031" s="7">
        <v>10</v>
      </c>
      <c r="E7031" s="7">
        <v>1</v>
      </c>
      <c r="F7031" s="7">
        <v>193000</v>
      </c>
    </row>
    <row r="7032" spans="1:6" x14ac:dyDescent="0.2">
      <c r="A7032" s="7">
        <v>7031</v>
      </c>
      <c r="B7032" s="7">
        <v>30</v>
      </c>
      <c r="C7032" s="7" t="s">
        <v>96</v>
      </c>
      <c r="D7032" s="7">
        <v>20</v>
      </c>
      <c r="E7032" s="7">
        <v>1</v>
      </c>
      <c r="F7032" s="7">
        <v>92000</v>
      </c>
    </row>
    <row r="7033" spans="1:6" x14ac:dyDescent="0.2">
      <c r="A7033" s="7">
        <v>7032</v>
      </c>
      <c r="B7033" s="7">
        <v>38</v>
      </c>
      <c r="C7033" s="7" t="s">
        <v>97</v>
      </c>
      <c r="D7033" s="7">
        <v>15</v>
      </c>
      <c r="E7033" s="7">
        <v>1</v>
      </c>
      <c r="F7033" s="7">
        <v>62000</v>
      </c>
    </row>
    <row r="7034" spans="1:6" x14ac:dyDescent="0.2">
      <c r="A7034" s="7">
        <v>7033</v>
      </c>
      <c r="B7034" s="7">
        <v>20</v>
      </c>
      <c r="C7034" s="7" t="s">
        <v>97</v>
      </c>
      <c r="D7034" s="7">
        <v>10</v>
      </c>
      <c r="E7034" s="7">
        <v>1</v>
      </c>
      <c r="F7034" s="7">
        <v>772000</v>
      </c>
    </row>
    <row r="7035" spans="1:6" x14ac:dyDescent="0.2">
      <c r="A7035" s="7">
        <v>7034</v>
      </c>
      <c r="B7035" s="7">
        <v>52</v>
      </c>
      <c r="C7035" s="7" t="s">
        <v>96</v>
      </c>
      <c r="D7035" s="7">
        <v>10</v>
      </c>
      <c r="E7035" s="7">
        <v>1</v>
      </c>
      <c r="F7035" s="7">
        <v>54000</v>
      </c>
    </row>
    <row r="7036" spans="1:6" x14ac:dyDescent="0.2">
      <c r="A7036" s="7">
        <v>7035</v>
      </c>
      <c r="B7036" s="7">
        <v>39</v>
      </c>
      <c r="C7036" s="7" t="s">
        <v>97</v>
      </c>
      <c r="D7036" s="7">
        <v>10</v>
      </c>
      <c r="E7036" s="7">
        <v>1</v>
      </c>
      <c r="F7036" s="7">
        <v>988000</v>
      </c>
    </row>
    <row r="7037" spans="1:6" x14ac:dyDescent="0.2">
      <c r="A7037" s="7">
        <v>7036</v>
      </c>
      <c r="B7037" s="7">
        <v>56</v>
      </c>
      <c r="C7037" s="7" t="s">
        <v>96</v>
      </c>
      <c r="D7037" s="7">
        <v>15</v>
      </c>
      <c r="E7037" s="7">
        <v>1</v>
      </c>
      <c r="F7037" s="7">
        <v>436000</v>
      </c>
    </row>
    <row r="7038" spans="1:6" x14ac:dyDescent="0.2">
      <c r="A7038" s="7">
        <v>7037</v>
      </c>
      <c r="B7038" s="7">
        <v>43</v>
      </c>
      <c r="C7038" s="7" t="s">
        <v>96</v>
      </c>
      <c r="D7038" s="7">
        <v>15</v>
      </c>
      <c r="E7038" s="7">
        <v>1</v>
      </c>
      <c r="F7038" s="7">
        <v>339000</v>
      </c>
    </row>
    <row r="7039" spans="1:6" x14ac:dyDescent="0.2">
      <c r="A7039" s="7">
        <v>7038</v>
      </c>
      <c r="B7039" s="7">
        <v>46</v>
      </c>
      <c r="C7039" s="7" t="s">
        <v>97</v>
      </c>
      <c r="D7039" s="7">
        <v>15</v>
      </c>
      <c r="E7039" s="7">
        <v>1</v>
      </c>
      <c r="F7039" s="7">
        <v>102000</v>
      </c>
    </row>
    <row r="7040" spans="1:6" x14ac:dyDescent="0.2">
      <c r="A7040" s="7">
        <v>7039</v>
      </c>
      <c r="B7040" s="7">
        <v>40</v>
      </c>
      <c r="C7040" s="7" t="s">
        <v>96</v>
      </c>
      <c r="D7040" s="7">
        <v>15</v>
      </c>
      <c r="E7040" s="7">
        <v>1</v>
      </c>
      <c r="F7040" s="7">
        <v>905000</v>
      </c>
    </row>
    <row r="7041" spans="1:6" x14ac:dyDescent="0.2">
      <c r="A7041" s="7">
        <v>7040</v>
      </c>
      <c r="B7041" s="7">
        <v>56</v>
      </c>
      <c r="C7041" s="7" t="s">
        <v>97</v>
      </c>
      <c r="D7041" s="7">
        <v>10</v>
      </c>
      <c r="E7041" s="7">
        <v>1</v>
      </c>
      <c r="F7041" s="7">
        <v>915000</v>
      </c>
    </row>
    <row r="7042" spans="1:6" x14ac:dyDescent="0.2">
      <c r="A7042" s="7">
        <v>7041</v>
      </c>
      <c r="B7042" s="7">
        <v>24</v>
      </c>
      <c r="C7042" s="7" t="s">
        <v>96</v>
      </c>
      <c r="D7042" s="7">
        <v>10</v>
      </c>
      <c r="E7042" s="7">
        <v>1</v>
      </c>
      <c r="F7042" s="7">
        <v>780000</v>
      </c>
    </row>
    <row r="7043" spans="1:6" x14ac:dyDescent="0.2">
      <c r="A7043" s="7">
        <v>7042</v>
      </c>
      <c r="B7043" s="7">
        <v>23</v>
      </c>
      <c r="C7043" s="7" t="s">
        <v>97</v>
      </c>
      <c r="D7043" s="7">
        <v>10</v>
      </c>
      <c r="E7043" s="7">
        <v>1</v>
      </c>
      <c r="F7043" s="7">
        <v>121000</v>
      </c>
    </row>
    <row r="7044" spans="1:6" x14ac:dyDescent="0.2">
      <c r="A7044" s="7">
        <v>7043</v>
      </c>
      <c r="B7044" s="7">
        <v>53</v>
      </c>
      <c r="C7044" s="7" t="s">
        <v>96</v>
      </c>
      <c r="D7044" s="7">
        <v>15</v>
      </c>
      <c r="E7044" s="7">
        <v>1</v>
      </c>
      <c r="F7044" s="7">
        <v>24000</v>
      </c>
    </row>
    <row r="7045" spans="1:6" x14ac:dyDescent="0.2">
      <c r="A7045" s="7">
        <v>7044</v>
      </c>
      <c r="B7045" s="7">
        <v>21</v>
      </c>
      <c r="C7045" s="7" t="s">
        <v>97</v>
      </c>
      <c r="D7045" s="7">
        <v>20</v>
      </c>
      <c r="E7045" s="7">
        <v>1</v>
      </c>
      <c r="F7045" s="7">
        <v>600000</v>
      </c>
    </row>
    <row r="7046" spans="1:6" x14ac:dyDescent="0.2">
      <c r="A7046" s="7">
        <v>7045</v>
      </c>
      <c r="B7046" s="7">
        <v>40</v>
      </c>
      <c r="C7046" s="7" t="s">
        <v>96</v>
      </c>
      <c r="D7046" s="7">
        <v>15</v>
      </c>
      <c r="E7046" s="7">
        <v>1</v>
      </c>
      <c r="F7046" s="7">
        <v>476000</v>
      </c>
    </row>
    <row r="7047" spans="1:6" x14ac:dyDescent="0.2">
      <c r="A7047" s="7">
        <v>7046</v>
      </c>
      <c r="B7047" s="7">
        <v>34</v>
      </c>
      <c r="C7047" s="7" t="s">
        <v>96</v>
      </c>
      <c r="D7047" s="7">
        <v>20</v>
      </c>
      <c r="E7047" s="7">
        <v>1</v>
      </c>
      <c r="F7047" s="7">
        <v>949000</v>
      </c>
    </row>
    <row r="7048" spans="1:6" x14ac:dyDescent="0.2">
      <c r="A7048" s="7">
        <v>7047</v>
      </c>
      <c r="B7048" s="7">
        <v>59</v>
      </c>
      <c r="C7048" s="7" t="s">
        <v>97</v>
      </c>
      <c r="D7048" s="7">
        <v>20</v>
      </c>
      <c r="E7048" s="7">
        <v>1</v>
      </c>
      <c r="F7048" s="7">
        <v>427000</v>
      </c>
    </row>
    <row r="7049" spans="1:6" x14ac:dyDescent="0.2">
      <c r="A7049" s="7">
        <v>7048</v>
      </c>
      <c r="B7049" s="7">
        <v>46</v>
      </c>
      <c r="C7049" s="7" t="s">
        <v>97</v>
      </c>
      <c r="D7049" s="7">
        <v>15</v>
      </c>
      <c r="E7049" s="7">
        <v>1</v>
      </c>
      <c r="F7049" s="7">
        <v>211000</v>
      </c>
    </row>
    <row r="7050" spans="1:6" x14ac:dyDescent="0.2">
      <c r="A7050" s="7">
        <v>7049</v>
      </c>
      <c r="B7050" s="7">
        <v>39</v>
      </c>
      <c r="C7050" s="7" t="s">
        <v>97</v>
      </c>
      <c r="D7050" s="7">
        <v>20</v>
      </c>
      <c r="E7050" s="7">
        <v>1</v>
      </c>
      <c r="F7050" s="7">
        <v>401000</v>
      </c>
    </row>
    <row r="7051" spans="1:6" x14ac:dyDescent="0.2">
      <c r="A7051" s="7">
        <v>7050</v>
      </c>
      <c r="B7051" s="7">
        <v>35</v>
      </c>
      <c r="C7051" s="7" t="s">
        <v>97</v>
      </c>
      <c r="D7051" s="7">
        <v>20</v>
      </c>
      <c r="E7051" s="7">
        <v>1</v>
      </c>
      <c r="F7051" s="7">
        <v>374000</v>
      </c>
    </row>
    <row r="7052" spans="1:6" x14ac:dyDescent="0.2">
      <c r="A7052" s="7">
        <v>7051</v>
      </c>
      <c r="B7052" s="7">
        <v>36</v>
      </c>
      <c r="C7052" s="7" t="s">
        <v>97</v>
      </c>
      <c r="D7052" s="7">
        <v>15</v>
      </c>
      <c r="E7052" s="7">
        <v>1</v>
      </c>
      <c r="F7052" s="7">
        <v>849000</v>
      </c>
    </row>
    <row r="7053" spans="1:6" x14ac:dyDescent="0.2">
      <c r="A7053" s="7">
        <v>7052</v>
      </c>
      <c r="B7053" s="7">
        <v>54</v>
      </c>
      <c r="C7053" s="7" t="s">
        <v>97</v>
      </c>
      <c r="D7053" s="7">
        <v>10</v>
      </c>
      <c r="E7053" s="7">
        <v>1</v>
      </c>
      <c r="F7053" s="7">
        <v>239000</v>
      </c>
    </row>
    <row r="7054" spans="1:6" x14ac:dyDescent="0.2">
      <c r="A7054" s="7">
        <v>7053</v>
      </c>
      <c r="B7054" s="7">
        <v>48</v>
      </c>
      <c r="C7054" s="7" t="s">
        <v>96</v>
      </c>
      <c r="D7054" s="7">
        <v>10</v>
      </c>
      <c r="E7054" s="7">
        <v>1</v>
      </c>
      <c r="F7054" s="7">
        <v>836000</v>
      </c>
    </row>
    <row r="7055" spans="1:6" x14ac:dyDescent="0.2">
      <c r="A7055" s="7">
        <v>7054</v>
      </c>
      <c r="B7055" s="7">
        <v>32</v>
      </c>
      <c r="C7055" s="7" t="s">
        <v>96</v>
      </c>
      <c r="D7055" s="7">
        <v>15</v>
      </c>
      <c r="E7055" s="7">
        <v>1</v>
      </c>
      <c r="F7055" s="7">
        <v>25000</v>
      </c>
    </row>
    <row r="7056" spans="1:6" x14ac:dyDescent="0.2">
      <c r="A7056" s="7">
        <v>7055</v>
      </c>
      <c r="B7056" s="7">
        <v>54</v>
      </c>
      <c r="C7056" s="7" t="s">
        <v>96</v>
      </c>
      <c r="D7056" s="7">
        <v>10</v>
      </c>
      <c r="E7056" s="7">
        <v>1</v>
      </c>
      <c r="F7056" s="7">
        <v>283000</v>
      </c>
    </row>
    <row r="7057" spans="1:6" x14ac:dyDescent="0.2">
      <c r="A7057" s="7">
        <v>7056</v>
      </c>
      <c r="B7057" s="7">
        <v>42</v>
      </c>
      <c r="C7057" s="7" t="s">
        <v>97</v>
      </c>
      <c r="D7057" s="7">
        <v>15</v>
      </c>
      <c r="E7057" s="7">
        <v>1</v>
      </c>
      <c r="F7057" s="7">
        <v>598000</v>
      </c>
    </row>
    <row r="7058" spans="1:6" x14ac:dyDescent="0.2">
      <c r="A7058" s="7">
        <v>7057</v>
      </c>
      <c r="B7058" s="7">
        <v>57</v>
      </c>
      <c r="C7058" s="7" t="s">
        <v>96</v>
      </c>
      <c r="D7058" s="7">
        <v>15</v>
      </c>
      <c r="E7058" s="7">
        <v>1</v>
      </c>
      <c r="F7058" s="7">
        <v>611000</v>
      </c>
    </row>
    <row r="7059" spans="1:6" x14ac:dyDescent="0.2">
      <c r="A7059" s="7">
        <v>7058</v>
      </c>
      <c r="B7059" s="7">
        <v>51</v>
      </c>
      <c r="C7059" s="7" t="s">
        <v>96</v>
      </c>
      <c r="D7059" s="7">
        <v>10</v>
      </c>
      <c r="E7059" s="7">
        <v>1</v>
      </c>
      <c r="F7059" s="7">
        <v>120000</v>
      </c>
    </row>
    <row r="7060" spans="1:6" x14ac:dyDescent="0.2">
      <c r="A7060" s="7">
        <v>7059</v>
      </c>
      <c r="B7060" s="7">
        <v>32</v>
      </c>
      <c r="C7060" s="7" t="s">
        <v>97</v>
      </c>
      <c r="D7060" s="7">
        <v>10</v>
      </c>
      <c r="E7060" s="7">
        <v>1</v>
      </c>
      <c r="F7060" s="7">
        <v>409000</v>
      </c>
    </row>
    <row r="7061" spans="1:6" x14ac:dyDescent="0.2">
      <c r="A7061" s="7">
        <v>7060</v>
      </c>
      <c r="B7061" s="7">
        <v>26</v>
      </c>
      <c r="C7061" s="7" t="s">
        <v>97</v>
      </c>
      <c r="D7061" s="7">
        <v>10</v>
      </c>
      <c r="E7061" s="7">
        <v>1</v>
      </c>
      <c r="F7061" s="7">
        <v>79000</v>
      </c>
    </row>
    <row r="7062" spans="1:6" x14ac:dyDescent="0.2">
      <c r="A7062" s="7">
        <v>7061</v>
      </c>
      <c r="B7062" s="7">
        <v>24</v>
      </c>
      <c r="C7062" s="7" t="s">
        <v>96</v>
      </c>
      <c r="D7062" s="7">
        <v>15</v>
      </c>
      <c r="E7062" s="7">
        <v>1</v>
      </c>
      <c r="F7062" s="7">
        <v>230000</v>
      </c>
    </row>
    <row r="7063" spans="1:6" x14ac:dyDescent="0.2">
      <c r="A7063" s="7">
        <v>7062</v>
      </c>
      <c r="B7063" s="7">
        <v>38</v>
      </c>
      <c r="C7063" s="7" t="s">
        <v>97</v>
      </c>
      <c r="D7063" s="7">
        <v>10</v>
      </c>
      <c r="E7063" s="7">
        <v>1</v>
      </c>
      <c r="F7063" s="7">
        <v>862000</v>
      </c>
    </row>
    <row r="7064" spans="1:6" x14ac:dyDescent="0.2">
      <c r="A7064" s="7">
        <v>7063</v>
      </c>
      <c r="B7064" s="7">
        <v>42</v>
      </c>
      <c r="C7064" s="7" t="s">
        <v>96</v>
      </c>
      <c r="D7064" s="7">
        <v>10</v>
      </c>
      <c r="E7064" s="7">
        <v>1</v>
      </c>
      <c r="F7064" s="7">
        <v>99000</v>
      </c>
    </row>
    <row r="7065" spans="1:6" x14ac:dyDescent="0.2">
      <c r="A7065" s="7">
        <v>7064</v>
      </c>
      <c r="B7065" s="7">
        <v>49</v>
      </c>
      <c r="C7065" s="7" t="s">
        <v>97</v>
      </c>
      <c r="D7065" s="7">
        <v>15</v>
      </c>
      <c r="E7065" s="7">
        <v>1</v>
      </c>
      <c r="F7065" s="7">
        <v>513000</v>
      </c>
    </row>
    <row r="7066" spans="1:6" x14ac:dyDescent="0.2">
      <c r="A7066" s="7">
        <v>7065</v>
      </c>
      <c r="B7066" s="7">
        <v>35</v>
      </c>
      <c r="C7066" s="7" t="s">
        <v>97</v>
      </c>
      <c r="D7066" s="7">
        <v>10</v>
      </c>
      <c r="E7066" s="7">
        <v>1</v>
      </c>
      <c r="F7066" s="7">
        <v>902000</v>
      </c>
    </row>
    <row r="7067" spans="1:6" x14ac:dyDescent="0.2">
      <c r="A7067" s="7">
        <v>7066</v>
      </c>
      <c r="B7067" s="7">
        <v>58</v>
      </c>
      <c r="C7067" s="7" t="s">
        <v>96</v>
      </c>
      <c r="D7067" s="7">
        <v>10</v>
      </c>
      <c r="E7067" s="7">
        <v>1</v>
      </c>
      <c r="F7067" s="7">
        <v>675000</v>
      </c>
    </row>
    <row r="7068" spans="1:6" x14ac:dyDescent="0.2">
      <c r="A7068" s="7">
        <v>7067</v>
      </c>
      <c r="B7068" s="7">
        <v>31</v>
      </c>
      <c r="C7068" s="7" t="s">
        <v>96</v>
      </c>
      <c r="D7068" s="7">
        <v>20</v>
      </c>
      <c r="E7068" s="7">
        <v>1</v>
      </c>
      <c r="F7068" s="7">
        <v>680000</v>
      </c>
    </row>
    <row r="7069" spans="1:6" x14ac:dyDescent="0.2">
      <c r="A7069" s="7">
        <v>7068</v>
      </c>
      <c r="B7069" s="7">
        <v>51</v>
      </c>
      <c r="C7069" s="7" t="s">
        <v>96</v>
      </c>
      <c r="D7069" s="7">
        <v>20</v>
      </c>
      <c r="E7069" s="7">
        <v>1</v>
      </c>
      <c r="F7069" s="7">
        <v>520000</v>
      </c>
    </row>
    <row r="7070" spans="1:6" x14ac:dyDescent="0.2">
      <c r="A7070" s="7">
        <v>7069</v>
      </c>
      <c r="B7070" s="7">
        <v>25</v>
      </c>
      <c r="C7070" s="7" t="s">
        <v>96</v>
      </c>
      <c r="D7070" s="7">
        <v>10</v>
      </c>
      <c r="E7070" s="7">
        <v>1</v>
      </c>
      <c r="F7070" s="7">
        <v>183000</v>
      </c>
    </row>
    <row r="7071" spans="1:6" x14ac:dyDescent="0.2">
      <c r="A7071" s="7">
        <v>7070</v>
      </c>
      <c r="B7071" s="7">
        <v>53</v>
      </c>
      <c r="C7071" s="7" t="s">
        <v>96</v>
      </c>
      <c r="D7071" s="7">
        <v>20</v>
      </c>
      <c r="E7071" s="7">
        <v>1</v>
      </c>
      <c r="F7071" s="7">
        <v>776000</v>
      </c>
    </row>
    <row r="7072" spans="1:6" x14ac:dyDescent="0.2">
      <c r="A7072" s="7">
        <v>7071</v>
      </c>
      <c r="B7072" s="7">
        <v>34</v>
      </c>
      <c r="C7072" s="7" t="s">
        <v>97</v>
      </c>
      <c r="D7072" s="7">
        <v>10</v>
      </c>
      <c r="E7072" s="7">
        <v>1</v>
      </c>
      <c r="F7072" s="7">
        <v>859000</v>
      </c>
    </row>
    <row r="7073" spans="1:6" x14ac:dyDescent="0.2">
      <c r="A7073" s="7">
        <v>7072</v>
      </c>
      <c r="B7073" s="7">
        <v>42</v>
      </c>
      <c r="C7073" s="7" t="s">
        <v>96</v>
      </c>
      <c r="D7073" s="7">
        <v>15</v>
      </c>
      <c r="E7073" s="7">
        <v>1</v>
      </c>
      <c r="F7073" s="7">
        <v>406000</v>
      </c>
    </row>
    <row r="7074" spans="1:6" x14ac:dyDescent="0.2">
      <c r="A7074" s="7">
        <v>7073</v>
      </c>
      <c r="B7074" s="7">
        <v>20</v>
      </c>
      <c r="C7074" s="7" t="s">
        <v>96</v>
      </c>
      <c r="D7074" s="7">
        <v>10</v>
      </c>
      <c r="E7074" s="7">
        <v>1</v>
      </c>
      <c r="F7074" s="7">
        <v>789000</v>
      </c>
    </row>
    <row r="7075" spans="1:6" x14ac:dyDescent="0.2">
      <c r="A7075" s="7">
        <v>7074</v>
      </c>
      <c r="B7075" s="7">
        <v>58</v>
      </c>
      <c r="C7075" s="7" t="s">
        <v>96</v>
      </c>
      <c r="D7075" s="7">
        <v>15</v>
      </c>
      <c r="E7075" s="7">
        <v>1</v>
      </c>
      <c r="F7075" s="7">
        <v>937000</v>
      </c>
    </row>
    <row r="7076" spans="1:6" x14ac:dyDescent="0.2">
      <c r="A7076" s="7">
        <v>7075</v>
      </c>
      <c r="B7076" s="7">
        <v>56</v>
      </c>
      <c r="C7076" s="7" t="s">
        <v>97</v>
      </c>
      <c r="D7076" s="7">
        <v>10</v>
      </c>
      <c r="E7076" s="7">
        <v>1</v>
      </c>
      <c r="F7076" s="7">
        <v>66000</v>
      </c>
    </row>
    <row r="7077" spans="1:6" x14ac:dyDescent="0.2">
      <c r="A7077" s="7">
        <v>7076</v>
      </c>
      <c r="B7077" s="7">
        <v>50</v>
      </c>
      <c r="C7077" s="7" t="s">
        <v>97</v>
      </c>
      <c r="D7077" s="7">
        <v>15</v>
      </c>
      <c r="E7077" s="7">
        <v>1</v>
      </c>
      <c r="F7077" s="7">
        <v>678000</v>
      </c>
    </row>
    <row r="7078" spans="1:6" x14ac:dyDescent="0.2">
      <c r="A7078" s="7">
        <v>7077</v>
      </c>
      <c r="B7078" s="7">
        <v>54</v>
      </c>
      <c r="C7078" s="7" t="s">
        <v>97</v>
      </c>
      <c r="D7078" s="7">
        <v>20</v>
      </c>
      <c r="E7078" s="7">
        <v>1</v>
      </c>
      <c r="F7078" s="7">
        <v>148000</v>
      </c>
    </row>
    <row r="7079" spans="1:6" x14ac:dyDescent="0.2">
      <c r="A7079" s="7">
        <v>7078</v>
      </c>
      <c r="B7079" s="7">
        <v>22</v>
      </c>
      <c r="C7079" s="7" t="s">
        <v>97</v>
      </c>
      <c r="D7079" s="7">
        <v>10</v>
      </c>
      <c r="E7079" s="7">
        <v>1</v>
      </c>
      <c r="F7079" s="7">
        <v>477000</v>
      </c>
    </row>
    <row r="7080" spans="1:6" x14ac:dyDescent="0.2">
      <c r="A7080" s="7">
        <v>7079</v>
      </c>
      <c r="B7080" s="7">
        <v>25</v>
      </c>
      <c r="C7080" s="7" t="s">
        <v>96</v>
      </c>
      <c r="D7080" s="7">
        <v>10</v>
      </c>
      <c r="E7080" s="7">
        <v>1</v>
      </c>
      <c r="F7080" s="7">
        <v>963000</v>
      </c>
    </row>
    <row r="7081" spans="1:6" x14ac:dyDescent="0.2">
      <c r="A7081" s="7">
        <v>7080</v>
      </c>
      <c r="B7081" s="7">
        <v>42</v>
      </c>
      <c r="C7081" s="7" t="s">
        <v>97</v>
      </c>
      <c r="D7081" s="7">
        <v>10</v>
      </c>
      <c r="E7081" s="7">
        <v>1</v>
      </c>
      <c r="F7081" s="7">
        <v>22000</v>
      </c>
    </row>
    <row r="7082" spans="1:6" x14ac:dyDescent="0.2">
      <c r="A7082" s="7">
        <v>7081</v>
      </c>
      <c r="B7082" s="7">
        <v>32</v>
      </c>
      <c r="C7082" s="7" t="s">
        <v>97</v>
      </c>
      <c r="D7082" s="7">
        <v>15</v>
      </c>
      <c r="E7082" s="7">
        <v>1</v>
      </c>
      <c r="F7082" s="7">
        <v>895000</v>
      </c>
    </row>
    <row r="7083" spans="1:6" x14ac:dyDescent="0.2">
      <c r="A7083" s="7">
        <v>7082</v>
      </c>
      <c r="B7083" s="7">
        <v>36</v>
      </c>
      <c r="C7083" s="7" t="s">
        <v>96</v>
      </c>
      <c r="D7083" s="7">
        <v>20</v>
      </c>
      <c r="E7083" s="7">
        <v>1</v>
      </c>
      <c r="F7083" s="7">
        <v>785000</v>
      </c>
    </row>
    <row r="7084" spans="1:6" x14ac:dyDescent="0.2">
      <c r="A7084" s="7">
        <v>7083</v>
      </c>
      <c r="B7084" s="7">
        <v>36</v>
      </c>
      <c r="C7084" s="7" t="s">
        <v>96</v>
      </c>
      <c r="D7084" s="7">
        <v>10</v>
      </c>
      <c r="E7084" s="7">
        <v>1</v>
      </c>
      <c r="F7084" s="7">
        <v>247000</v>
      </c>
    </row>
    <row r="7085" spans="1:6" x14ac:dyDescent="0.2">
      <c r="A7085" s="7">
        <v>7084</v>
      </c>
      <c r="B7085" s="7">
        <v>31</v>
      </c>
      <c r="C7085" s="7" t="s">
        <v>96</v>
      </c>
      <c r="D7085" s="7">
        <v>15</v>
      </c>
      <c r="E7085" s="7">
        <v>1</v>
      </c>
      <c r="F7085" s="7">
        <v>951000</v>
      </c>
    </row>
    <row r="7086" spans="1:6" x14ac:dyDescent="0.2">
      <c r="A7086" s="7">
        <v>7085</v>
      </c>
      <c r="B7086" s="7">
        <v>52</v>
      </c>
      <c r="C7086" s="7" t="s">
        <v>97</v>
      </c>
      <c r="D7086" s="7">
        <v>15</v>
      </c>
      <c r="E7086" s="7">
        <v>1</v>
      </c>
      <c r="F7086" s="7">
        <v>670000</v>
      </c>
    </row>
    <row r="7087" spans="1:6" x14ac:dyDescent="0.2">
      <c r="A7087" s="7">
        <v>7086</v>
      </c>
      <c r="B7087" s="7">
        <v>33</v>
      </c>
      <c r="C7087" s="7" t="s">
        <v>97</v>
      </c>
      <c r="D7087" s="7">
        <v>10</v>
      </c>
      <c r="E7087" s="7">
        <v>1</v>
      </c>
      <c r="F7087" s="7">
        <v>64000</v>
      </c>
    </row>
    <row r="7088" spans="1:6" x14ac:dyDescent="0.2">
      <c r="A7088" s="7">
        <v>7087</v>
      </c>
      <c r="B7088" s="7">
        <v>40</v>
      </c>
      <c r="C7088" s="7" t="s">
        <v>97</v>
      </c>
      <c r="D7088" s="7">
        <v>10</v>
      </c>
      <c r="E7088" s="7">
        <v>1</v>
      </c>
      <c r="F7088" s="7">
        <v>279000</v>
      </c>
    </row>
    <row r="7089" spans="1:6" x14ac:dyDescent="0.2">
      <c r="A7089" s="7">
        <v>7088</v>
      </c>
      <c r="B7089" s="7">
        <v>44</v>
      </c>
      <c r="C7089" s="7" t="s">
        <v>97</v>
      </c>
      <c r="D7089" s="7">
        <v>20</v>
      </c>
      <c r="E7089" s="7">
        <v>1</v>
      </c>
      <c r="F7089" s="7">
        <v>685000</v>
      </c>
    </row>
    <row r="7090" spans="1:6" x14ac:dyDescent="0.2">
      <c r="A7090" s="7">
        <v>7089</v>
      </c>
      <c r="B7090" s="7">
        <v>58</v>
      </c>
      <c r="C7090" s="7" t="s">
        <v>97</v>
      </c>
      <c r="D7090" s="7">
        <v>15</v>
      </c>
      <c r="E7090" s="7">
        <v>1</v>
      </c>
      <c r="F7090" s="7">
        <v>428000</v>
      </c>
    </row>
    <row r="7091" spans="1:6" x14ac:dyDescent="0.2">
      <c r="A7091" s="7">
        <v>7090</v>
      </c>
      <c r="B7091" s="7">
        <v>50</v>
      </c>
      <c r="C7091" s="7" t="s">
        <v>97</v>
      </c>
      <c r="D7091" s="7">
        <v>10</v>
      </c>
      <c r="E7091" s="7">
        <v>1</v>
      </c>
      <c r="F7091" s="7">
        <v>75000</v>
      </c>
    </row>
    <row r="7092" spans="1:6" x14ac:dyDescent="0.2">
      <c r="A7092" s="7">
        <v>7091</v>
      </c>
      <c r="B7092" s="7">
        <v>54</v>
      </c>
      <c r="C7092" s="7" t="s">
        <v>97</v>
      </c>
      <c r="D7092" s="7">
        <v>10</v>
      </c>
      <c r="E7092" s="7">
        <v>1</v>
      </c>
      <c r="F7092" s="7">
        <v>915000</v>
      </c>
    </row>
    <row r="7093" spans="1:6" x14ac:dyDescent="0.2">
      <c r="A7093" s="7">
        <v>7092</v>
      </c>
      <c r="B7093" s="7">
        <v>21</v>
      </c>
      <c r="C7093" s="7" t="s">
        <v>97</v>
      </c>
      <c r="D7093" s="7">
        <v>20</v>
      </c>
      <c r="E7093" s="7">
        <v>1</v>
      </c>
      <c r="F7093" s="7">
        <v>833000</v>
      </c>
    </row>
    <row r="7094" spans="1:6" x14ac:dyDescent="0.2">
      <c r="A7094" s="7">
        <v>7093</v>
      </c>
      <c r="B7094" s="7">
        <v>41</v>
      </c>
      <c r="C7094" s="7" t="s">
        <v>96</v>
      </c>
      <c r="D7094" s="7">
        <v>20</v>
      </c>
      <c r="E7094" s="7">
        <v>1</v>
      </c>
      <c r="F7094" s="7">
        <v>234000</v>
      </c>
    </row>
    <row r="7095" spans="1:6" x14ac:dyDescent="0.2">
      <c r="A7095" s="7">
        <v>7094</v>
      </c>
      <c r="B7095" s="7">
        <v>30</v>
      </c>
      <c r="C7095" s="7" t="s">
        <v>96</v>
      </c>
      <c r="D7095" s="7">
        <v>10</v>
      </c>
      <c r="E7095" s="7">
        <v>1</v>
      </c>
      <c r="F7095" s="7">
        <v>651000</v>
      </c>
    </row>
    <row r="7096" spans="1:6" x14ac:dyDescent="0.2">
      <c r="A7096" s="7">
        <v>7095</v>
      </c>
      <c r="B7096" s="7">
        <v>33</v>
      </c>
      <c r="C7096" s="7" t="s">
        <v>97</v>
      </c>
      <c r="D7096" s="7">
        <v>15</v>
      </c>
      <c r="E7096" s="7">
        <v>1</v>
      </c>
      <c r="F7096" s="7">
        <v>540000</v>
      </c>
    </row>
    <row r="7097" spans="1:6" x14ac:dyDescent="0.2">
      <c r="A7097" s="7">
        <v>7096</v>
      </c>
      <c r="B7097" s="7">
        <v>29</v>
      </c>
      <c r="C7097" s="7" t="s">
        <v>96</v>
      </c>
      <c r="D7097" s="7">
        <v>15</v>
      </c>
      <c r="E7097" s="7">
        <v>1</v>
      </c>
      <c r="F7097" s="7">
        <v>200000</v>
      </c>
    </row>
    <row r="7098" spans="1:6" x14ac:dyDescent="0.2">
      <c r="A7098" s="7">
        <v>7097</v>
      </c>
      <c r="B7098" s="7">
        <v>59</v>
      </c>
      <c r="C7098" s="7" t="s">
        <v>97</v>
      </c>
      <c r="D7098" s="7">
        <v>15</v>
      </c>
      <c r="E7098" s="7">
        <v>1</v>
      </c>
      <c r="F7098" s="7">
        <v>946000</v>
      </c>
    </row>
    <row r="7099" spans="1:6" x14ac:dyDescent="0.2">
      <c r="A7099" s="7">
        <v>7098</v>
      </c>
      <c r="B7099" s="7">
        <v>32</v>
      </c>
      <c r="C7099" s="7" t="s">
        <v>97</v>
      </c>
      <c r="D7099" s="7">
        <v>20</v>
      </c>
      <c r="E7099" s="7">
        <v>1</v>
      </c>
      <c r="F7099" s="7">
        <v>65000</v>
      </c>
    </row>
    <row r="7100" spans="1:6" x14ac:dyDescent="0.2">
      <c r="A7100" s="7">
        <v>7099</v>
      </c>
      <c r="B7100" s="7">
        <v>24</v>
      </c>
      <c r="C7100" s="7" t="s">
        <v>97</v>
      </c>
      <c r="D7100" s="7">
        <v>10</v>
      </c>
      <c r="E7100" s="7">
        <v>1</v>
      </c>
      <c r="F7100" s="7">
        <v>812000</v>
      </c>
    </row>
    <row r="7101" spans="1:6" x14ac:dyDescent="0.2">
      <c r="A7101" s="7">
        <v>7100</v>
      </c>
      <c r="B7101" s="7">
        <v>50</v>
      </c>
      <c r="C7101" s="7" t="s">
        <v>97</v>
      </c>
      <c r="D7101" s="7">
        <v>20</v>
      </c>
      <c r="E7101" s="7">
        <v>1</v>
      </c>
      <c r="F7101" s="7">
        <v>595000</v>
      </c>
    </row>
    <row r="7102" spans="1:6" x14ac:dyDescent="0.2">
      <c r="A7102" s="7">
        <v>7101</v>
      </c>
      <c r="B7102" s="7">
        <v>49</v>
      </c>
      <c r="C7102" s="7" t="s">
        <v>96</v>
      </c>
      <c r="D7102" s="7">
        <v>15</v>
      </c>
      <c r="E7102" s="7">
        <v>1</v>
      </c>
      <c r="F7102" s="7">
        <v>976000</v>
      </c>
    </row>
    <row r="7103" spans="1:6" x14ac:dyDescent="0.2">
      <c r="A7103" s="7">
        <v>7102</v>
      </c>
      <c r="B7103" s="7">
        <v>20</v>
      </c>
      <c r="C7103" s="7" t="s">
        <v>96</v>
      </c>
      <c r="D7103" s="7">
        <v>15</v>
      </c>
      <c r="E7103" s="7">
        <v>1</v>
      </c>
      <c r="F7103" s="7">
        <v>476000</v>
      </c>
    </row>
    <row r="7104" spans="1:6" x14ac:dyDescent="0.2">
      <c r="A7104" s="7">
        <v>7103</v>
      </c>
      <c r="B7104" s="7">
        <v>22</v>
      </c>
      <c r="C7104" s="7" t="s">
        <v>97</v>
      </c>
      <c r="D7104" s="7">
        <v>20</v>
      </c>
      <c r="E7104" s="7">
        <v>1</v>
      </c>
      <c r="F7104" s="7">
        <v>340000</v>
      </c>
    </row>
    <row r="7105" spans="1:6" x14ac:dyDescent="0.2">
      <c r="A7105" s="7">
        <v>7104</v>
      </c>
      <c r="B7105" s="7">
        <v>26</v>
      </c>
      <c r="C7105" s="7" t="s">
        <v>97</v>
      </c>
      <c r="D7105" s="7">
        <v>10</v>
      </c>
      <c r="E7105" s="7">
        <v>1</v>
      </c>
      <c r="F7105" s="7">
        <v>38000</v>
      </c>
    </row>
    <row r="7106" spans="1:6" x14ac:dyDescent="0.2">
      <c r="A7106" s="7">
        <v>7105</v>
      </c>
      <c r="B7106" s="7">
        <v>45</v>
      </c>
      <c r="C7106" s="7" t="s">
        <v>96</v>
      </c>
      <c r="D7106" s="7">
        <v>10</v>
      </c>
      <c r="E7106" s="7">
        <v>1</v>
      </c>
      <c r="F7106" s="7">
        <v>933000</v>
      </c>
    </row>
    <row r="7107" spans="1:6" x14ac:dyDescent="0.2">
      <c r="A7107" s="7">
        <v>7106</v>
      </c>
      <c r="B7107" s="7">
        <v>45</v>
      </c>
      <c r="C7107" s="7" t="s">
        <v>97</v>
      </c>
      <c r="D7107" s="7">
        <v>20</v>
      </c>
      <c r="E7107" s="7">
        <v>1</v>
      </c>
      <c r="F7107" s="7">
        <v>128000</v>
      </c>
    </row>
    <row r="7108" spans="1:6" x14ac:dyDescent="0.2">
      <c r="A7108" s="7">
        <v>7107</v>
      </c>
      <c r="B7108" s="7">
        <v>52</v>
      </c>
      <c r="C7108" s="7" t="s">
        <v>96</v>
      </c>
      <c r="D7108" s="7">
        <v>20</v>
      </c>
      <c r="E7108" s="7">
        <v>1</v>
      </c>
      <c r="F7108" s="7">
        <v>103000</v>
      </c>
    </row>
    <row r="7109" spans="1:6" x14ac:dyDescent="0.2">
      <c r="A7109" s="7">
        <v>7108</v>
      </c>
      <c r="B7109" s="7">
        <v>28</v>
      </c>
      <c r="C7109" s="7" t="s">
        <v>96</v>
      </c>
      <c r="D7109" s="7">
        <v>15</v>
      </c>
      <c r="E7109" s="7">
        <v>1</v>
      </c>
      <c r="F7109" s="7">
        <v>169000</v>
      </c>
    </row>
    <row r="7110" spans="1:6" x14ac:dyDescent="0.2">
      <c r="A7110" s="7">
        <v>7109</v>
      </c>
      <c r="B7110" s="7">
        <v>41</v>
      </c>
      <c r="C7110" s="7" t="s">
        <v>96</v>
      </c>
      <c r="D7110" s="7">
        <v>20</v>
      </c>
      <c r="E7110" s="7">
        <v>1</v>
      </c>
      <c r="F7110" s="7">
        <v>470000</v>
      </c>
    </row>
    <row r="7111" spans="1:6" x14ac:dyDescent="0.2">
      <c r="A7111" s="7">
        <v>7110</v>
      </c>
      <c r="B7111" s="7">
        <v>59</v>
      </c>
      <c r="C7111" s="7" t="s">
        <v>96</v>
      </c>
      <c r="D7111" s="7">
        <v>20</v>
      </c>
      <c r="E7111" s="7">
        <v>1</v>
      </c>
      <c r="F7111" s="7">
        <v>941000</v>
      </c>
    </row>
    <row r="7112" spans="1:6" x14ac:dyDescent="0.2">
      <c r="A7112" s="7">
        <v>7111</v>
      </c>
      <c r="B7112" s="7">
        <v>55</v>
      </c>
      <c r="C7112" s="7" t="s">
        <v>97</v>
      </c>
      <c r="D7112" s="7">
        <v>15</v>
      </c>
      <c r="E7112" s="7">
        <v>1</v>
      </c>
      <c r="F7112" s="7">
        <v>564000</v>
      </c>
    </row>
    <row r="7113" spans="1:6" x14ac:dyDescent="0.2">
      <c r="A7113" s="7">
        <v>7112</v>
      </c>
      <c r="B7113" s="7">
        <v>28</v>
      </c>
      <c r="C7113" s="7" t="s">
        <v>96</v>
      </c>
      <c r="D7113" s="7">
        <v>20</v>
      </c>
      <c r="E7113" s="7">
        <v>1</v>
      </c>
      <c r="F7113" s="7">
        <v>282000</v>
      </c>
    </row>
    <row r="7114" spans="1:6" x14ac:dyDescent="0.2">
      <c r="A7114" s="7">
        <v>7113</v>
      </c>
      <c r="B7114" s="7">
        <v>24</v>
      </c>
      <c r="C7114" s="7" t="s">
        <v>97</v>
      </c>
      <c r="D7114" s="7">
        <v>15</v>
      </c>
      <c r="E7114" s="7">
        <v>1</v>
      </c>
      <c r="F7114" s="7">
        <v>806000</v>
      </c>
    </row>
    <row r="7115" spans="1:6" x14ac:dyDescent="0.2">
      <c r="A7115" s="7">
        <v>7114</v>
      </c>
      <c r="B7115" s="7">
        <v>55</v>
      </c>
      <c r="C7115" s="7" t="s">
        <v>96</v>
      </c>
      <c r="D7115" s="7">
        <v>20</v>
      </c>
      <c r="E7115" s="7">
        <v>1</v>
      </c>
      <c r="F7115" s="7">
        <v>48000</v>
      </c>
    </row>
    <row r="7116" spans="1:6" x14ac:dyDescent="0.2">
      <c r="A7116" s="7">
        <v>7115</v>
      </c>
      <c r="B7116" s="7">
        <v>41</v>
      </c>
      <c r="C7116" s="7" t="s">
        <v>96</v>
      </c>
      <c r="D7116" s="7">
        <v>15</v>
      </c>
      <c r="E7116" s="7">
        <v>1</v>
      </c>
      <c r="F7116" s="7">
        <v>755000</v>
      </c>
    </row>
    <row r="7117" spans="1:6" x14ac:dyDescent="0.2">
      <c r="A7117" s="7">
        <v>7116</v>
      </c>
      <c r="B7117" s="7">
        <v>28</v>
      </c>
      <c r="C7117" s="7" t="s">
        <v>97</v>
      </c>
      <c r="D7117" s="7">
        <v>15</v>
      </c>
      <c r="E7117" s="7">
        <v>1</v>
      </c>
      <c r="F7117" s="7">
        <v>764000</v>
      </c>
    </row>
    <row r="7118" spans="1:6" x14ac:dyDescent="0.2">
      <c r="A7118" s="7">
        <v>7117</v>
      </c>
      <c r="B7118" s="7">
        <v>49</v>
      </c>
      <c r="C7118" s="7" t="s">
        <v>96</v>
      </c>
      <c r="D7118" s="7">
        <v>20</v>
      </c>
      <c r="E7118" s="7">
        <v>1</v>
      </c>
      <c r="F7118" s="7">
        <v>284000</v>
      </c>
    </row>
    <row r="7119" spans="1:6" x14ac:dyDescent="0.2">
      <c r="A7119" s="7">
        <v>7118</v>
      </c>
      <c r="B7119" s="7">
        <v>27</v>
      </c>
      <c r="C7119" s="7" t="s">
        <v>96</v>
      </c>
      <c r="D7119" s="7">
        <v>20</v>
      </c>
      <c r="E7119" s="7">
        <v>1</v>
      </c>
      <c r="F7119" s="7">
        <v>341000</v>
      </c>
    </row>
    <row r="7120" spans="1:6" x14ac:dyDescent="0.2">
      <c r="A7120" s="7">
        <v>7119</v>
      </c>
      <c r="B7120" s="7">
        <v>35</v>
      </c>
      <c r="C7120" s="7" t="s">
        <v>97</v>
      </c>
      <c r="D7120" s="7">
        <v>15</v>
      </c>
      <c r="E7120" s="7">
        <v>1</v>
      </c>
      <c r="F7120" s="7">
        <v>548000</v>
      </c>
    </row>
    <row r="7121" spans="1:6" x14ac:dyDescent="0.2">
      <c r="A7121" s="7">
        <v>7120</v>
      </c>
      <c r="B7121" s="7">
        <v>38</v>
      </c>
      <c r="C7121" s="7" t="s">
        <v>97</v>
      </c>
      <c r="D7121" s="7">
        <v>10</v>
      </c>
      <c r="E7121" s="7">
        <v>1</v>
      </c>
      <c r="F7121" s="7">
        <v>469000</v>
      </c>
    </row>
    <row r="7122" spans="1:6" x14ac:dyDescent="0.2">
      <c r="A7122" s="7">
        <v>7121</v>
      </c>
      <c r="B7122" s="7">
        <v>24</v>
      </c>
      <c r="C7122" s="7" t="s">
        <v>96</v>
      </c>
      <c r="D7122" s="7">
        <v>10</v>
      </c>
      <c r="E7122" s="7">
        <v>1</v>
      </c>
      <c r="F7122" s="7">
        <v>640000</v>
      </c>
    </row>
    <row r="7123" spans="1:6" x14ac:dyDescent="0.2">
      <c r="A7123" s="7">
        <v>7122</v>
      </c>
      <c r="B7123" s="7">
        <v>31</v>
      </c>
      <c r="C7123" s="7" t="s">
        <v>96</v>
      </c>
      <c r="D7123" s="7">
        <v>20</v>
      </c>
      <c r="E7123" s="7">
        <v>1</v>
      </c>
      <c r="F7123" s="7">
        <v>837000</v>
      </c>
    </row>
    <row r="7124" spans="1:6" x14ac:dyDescent="0.2">
      <c r="A7124" s="7">
        <v>7123</v>
      </c>
      <c r="B7124" s="7">
        <v>55</v>
      </c>
      <c r="C7124" s="7" t="s">
        <v>96</v>
      </c>
      <c r="D7124" s="7">
        <v>15</v>
      </c>
      <c r="E7124" s="7">
        <v>1</v>
      </c>
      <c r="F7124" s="7">
        <v>405000</v>
      </c>
    </row>
    <row r="7125" spans="1:6" x14ac:dyDescent="0.2">
      <c r="A7125" s="7">
        <v>7124</v>
      </c>
      <c r="B7125" s="7">
        <v>54</v>
      </c>
      <c r="C7125" s="7" t="s">
        <v>96</v>
      </c>
      <c r="D7125" s="7">
        <v>10</v>
      </c>
      <c r="E7125" s="7">
        <v>1</v>
      </c>
      <c r="F7125" s="7">
        <v>258000</v>
      </c>
    </row>
    <row r="7126" spans="1:6" x14ac:dyDescent="0.2">
      <c r="A7126" s="7">
        <v>7125</v>
      </c>
      <c r="B7126" s="7">
        <v>21</v>
      </c>
      <c r="C7126" s="7" t="s">
        <v>96</v>
      </c>
      <c r="D7126" s="7">
        <v>10</v>
      </c>
      <c r="E7126" s="7">
        <v>1</v>
      </c>
      <c r="F7126" s="7">
        <v>748000</v>
      </c>
    </row>
    <row r="7127" spans="1:6" x14ac:dyDescent="0.2">
      <c r="A7127" s="7">
        <v>7126</v>
      </c>
      <c r="B7127" s="7">
        <v>47</v>
      </c>
      <c r="C7127" s="7" t="s">
        <v>96</v>
      </c>
      <c r="D7127" s="7">
        <v>10</v>
      </c>
      <c r="E7127" s="7">
        <v>1</v>
      </c>
      <c r="F7127" s="7">
        <v>420000</v>
      </c>
    </row>
    <row r="7128" spans="1:6" x14ac:dyDescent="0.2">
      <c r="A7128" s="7">
        <v>7127</v>
      </c>
      <c r="B7128" s="7">
        <v>38</v>
      </c>
      <c r="C7128" s="7" t="s">
        <v>96</v>
      </c>
      <c r="D7128" s="7">
        <v>10</v>
      </c>
      <c r="E7128" s="7">
        <v>1</v>
      </c>
      <c r="F7128" s="7">
        <v>377000</v>
      </c>
    </row>
    <row r="7129" spans="1:6" x14ac:dyDescent="0.2">
      <c r="A7129" s="7">
        <v>7128</v>
      </c>
      <c r="B7129" s="7">
        <v>26</v>
      </c>
      <c r="C7129" s="7" t="s">
        <v>96</v>
      </c>
      <c r="D7129" s="7">
        <v>10</v>
      </c>
      <c r="E7129" s="7">
        <v>1</v>
      </c>
      <c r="F7129" s="7">
        <v>629000</v>
      </c>
    </row>
    <row r="7130" spans="1:6" x14ac:dyDescent="0.2">
      <c r="A7130" s="7">
        <v>7129</v>
      </c>
      <c r="B7130" s="7">
        <v>51</v>
      </c>
      <c r="C7130" s="7" t="s">
        <v>96</v>
      </c>
      <c r="D7130" s="7">
        <v>20</v>
      </c>
      <c r="E7130" s="7">
        <v>1</v>
      </c>
      <c r="F7130" s="7">
        <v>755000</v>
      </c>
    </row>
    <row r="7131" spans="1:6" x14ac:dyDescent="0.2">
      <c r="A7131" s="7">
        <v>7130</v>
      </c>
      <c r="B7131" s="7">
        <v>42</v>
      </c>
      <c r="C7131" s="7" t="s">
        <v>97</v>
      </c>
      <c r="D7131" s="7">
        <v>10</v>
      </c>
      <c r="E7131" s="7">
        <v>1</v>
      </c>
      <c r="F7131" s="7">
        <v>833000</v>
      </c>
    </row>
    <row r="7132" spans="1:6" x14ac:dyDescent="0.2">
      <c r="A7132" s="7">
        <v>7131</v>
      </c>
      <c r="B7132" s="7">
        <v>39</v>
      </c>
      <c r="C7132" s="7" t="s">
        <v>97</v>
      </c>
      <c r="D7132" s="7">
        <v>20</v>
      </c>
      <c r="E7132" s="7">
        <v>1</v>
      </c>
      <c r="F7132" s="7">
        <v>500000</v>
      </c>
    </row>
    <row r="7133" spans="1:6" x14ac:dyDescent="0.2">
      <c r="A7133" s="7">
        <v>7132</v>
      </c>
      <c r="B7133" s="7">
        <v>44</v>
      </c>
      <c r="C7133" s="7" t="s">
        <v>97</v>
      </c>
      <c r="D7133" s="7">
        <v>20</v>
      </c>
      <c r="E7133" s="7">
        <v>1</v>
      </c>
      <c r="F7133" s="7">
        <v>961000</v>
      </c>
    </row>
    <row r="7134" spans="1:6" x14ac:dyDescent="0.2">
      <c r="A7134" s="7">
        <v>7133</v>
      </c>
      <c r="B7134" s="7">
        <v>48</v>
      </c>
      <c r="C7134" s="7" t="s">
        <v>96</v>
      </c>
      <c r="D7134" s="7">
        <v>10</v>
      </c>
      <c r="E7134" s="7">
        <v>1</v>
      </c>
      <c r="F7134" s="7">
        <v>208000</v>
      </c>
    </row>
    <row r="7135" spans="1:6" x14ac:dyDescent="0.2">
      <c r="A7135" s="7">
        <v>7134</v>
      </c>
      <c r="B7135" s="7">
        <v>46</v>
      </c>
      <c r="C7135" s="7" t="s">
        <v>96</v>
      </c>
      <c r="D7135" s="7">
        <v>20</v>
      </c>
      <c r="E7135" s="7">
        <v>1</v>
      </c>
      <c r="F7135" s="7">
        <v>840000</v>
      </c>
    </row>
    <row r="7136" spans="1:6" x14ac:dyDescent="0.2">
      <c r="A7136" s="7">
        <v>7135</v>
      </c>
      <c r="B7136" s="7">
        <v>35</v>
      </c>
      <c r="C7136" s="7" t="s">
        <v>96</v>
      </c>
      <c r="D7136" s="7">
        <v>15</v>
      </c>
      <c r="E7136" s="7">
        <v>1</v>
      </c>
      <c r="F7136" s="7">
        <v>309000</v>
      </c>
    </row>
    <row r="7137" spans="1:6" x14ac:dyDescent="0.2">
      <c r="A7137" s="7">
        <v>7136</v>
      </c>
      <c r="B7137" s="7">
        <v>28</v>
      </c>
      <c r="C7137" s="7" t="s">
        <v>96</v>
      </c>
      <c r="D7137" s="7">
        <v>10</v>
      </c>
      <c r="E7137" s="7">
        <v>1</v>
      </c>
      <c r="F7137" s="7">
        <v>268000</v>
      </c>
    </row>
    <row r="7138" spans="1:6" x14ac:dyDescent="0.2">
      <c r="A7138" s="7">
        <v>7137</v>
      </c>
      <c r="B7138" s="7">
        <v>44</v>
      </c>
      <c r="C7138" s="7" t="s">
        <v>97</v>
      </c>
      <c r="D7138" s="7">
        <v>15</v>
      </c>
      <c r="E7138" s="7">
        <v>1</v>
      </c>
      <c r="F7138" s="7">
        <v>135000</v>
      </c>
    </row>
    <row r="7139" spans="1:6" x14ac:dyDescent="0.2">
      <c r="A7139" s="7">
        <v>7138</v>
      </c>
      <c r="B7139" s="7">
        <v>41</v>
      </c>
      <c r="C7139" s="7" t="s">
        <v>97</v>
      </c>
      <c r="D7139" s="7">
        <v>15</v>
      </c>
      <c r="E7139" s="7">
        <v>1</v>
      </c>
      <c r="F7139" s="7">
        <v>495000</v>
      </c>
    </row>
    <row r="7140" spans="1:6" x14ac:dyDescent="0.2">
      <c r="A7140" s="7">
        <v>7139</v>
      </c>
      <c r="B7140" s="7">
        <v>27</v>
      </c>
      <c r="C7140" s="7" t="s">
        <v>97</v>
      </c>
      <c r="D7140" s="7">
        <v>20</v>
      </c>
      <c r="E7140" s="7">
        <v>1</v>
      </c>
      <c r="F7140" s="7">
        <v>277000</v>
      </c>
    </row>
    <row r="7141" spans="1:6" x14ac:dyDescent="0.2">
      <c r="A7141" s="7">
        <v>7140</v>
      </c>
      <c r="B7141" s="7">
        <v>26</v>
      </c>
      <c r="C7141" s="7" t="s">
        <v>97</v>
      </c>
      <c r="D7141" s="7">
        <v>20</v>
      </c>
      <c r="E7141" s="7">
        <v>1</v>
      </c>
      <c r="F7141" s="7">
        <v>415000</v>
      </c>
    </row>
    <row r="7142" spans="1:6" x14ac:dyDescent="0.2">
      <c r="A7142" s="7">
        <v>7141</v>
      </c>
      <c r="B7142" s="7">
        <v>50</v>
      </c>
      <c r="C7142" s="7" t="s">
        <v>96</v>
      </c>
      <c r="D7142" s="7">
        <v>15</v>
      </c>
      <c r="E7142" s="7">
        <v>1</v>
      </c>
      <c r="F7142" s="7">
        <v>907000</v>
      </c>
    </row>
    <row r="7143" spans="1:6" x14ac:dyDescent="0.2">
      <c r="A7143" s="7">
        <v>7142</v>
      </c>
      <c r="B7143" s="7">
        <v>49</v>
      </c>
      <c r="C7143" s="7" t="s">
        <v>97</v>
      </c>
      <c r="D7143" s="7">
        <v>10</v>
      </c>
      <c r="E7143" s="7">
        <v>1</v>
      </c>
      <c r="F7143" s="7">
        <v>733000</v>
      </c>
    </row>
    <row r="7144" spans="1:6" x14ac:dyDescent="0.2">
      <c r="A7144" s="7">
        <v>7143</v>
      </c>
      <c r="B7144" s="7">
        <v>33</v>
      </c>
      <c r="C7144" s="7" t="s">
        <v>96</v>
      </c>
      <c r="D7144" s="7">
        <v>20</v>
      </c>
      <c r="E7144" s="7">
        <v>1</v>
      </c>
      <c r="F7144" s="7">
        <v>622000</v>
      </c>
    </row>
    <row r="7145" spans="1:6" x14ac:dyDescent="0.2">
      <c r="A7145" s="7">
        <v>7144</v>
      </c>
      <c r="B7145" s="7">
        <v>39</v>
      </c>
      <c r="C7145" s="7" t="s">
        <v>97</v>
      </c>
      <c r="D7145" s="7">
        <v>10</v>
      </c>
      <c r="E7145" s="7">
        <v>1</v>
      </c>
      <c r="F7145" s="7">
        <v>643000</v>
      </c>
    </row>
    <row r="7146" spans="1:6" x14ac:dyDescent="0.2">
      <c r="A7146" s="7">
        <v>7145</v>
      </c>
      <c r="B7146" s="7">
        <v>43</v>
      </c>
      <c r="C7146" s="7" t="s">
        <v>97</v>
      </c>
      <c r="D7146" s="7">
        <v>10</v>
      </c>
      <c r="E7146" s="7">
        <v>1</v>
      </c>
      <c r="F7146" s="7">
        <v>183000</v>
      </c>
    </row>
    <row r="7147" spans="1:6" x14ac:dyDescent="0.2">
      <c r="A7147" s="7">
        <v>7146</v>
      </c>
      <c r="B7147" s="7">
        <v>26</v>
      </c>
      <c r="C7147" s="7" t="s">
        <v>97</v>
      </c>
      <c r="D7147" s="7">
        <v>20</v>
      </c>
      <c r="E7147" s="7">
        <v>1</v>
      </c>
      <c r="F7147" s="7">
        <v>258000</v>
      </c>
    </row>
    <row r="7148" spans="1:6" x14ac:dyDescent="0.2">
      <c r="A7148" s="7">
        <v>7147</v>
      </c>
      <c r="B7148" s="7">
        <v>52</v>
      </c>
      <c r="C7148" s="7" t="s">
        <v>96</v>
      </c>
      <c r="D7148" s="7">
        <v>15</v>
      </c>
      <c r="E7148" s="7">
        <v>1</v>
      </c>
      <c r="F7148" s="7">
        <v>468000</v>
      </c>
    </row>
    <row r="7149" spans="1:6" x14ac:dyDescent="0.2">
      <c r="A7149" s="7">
        <v>7148</v>
      </c>
      <c r="B7149" s="7">
        <v>23</v>
      </c>
      <c r="C7149" s="7" t="s">
        <v>96</v>
      </c>
      <c r="D7149" s="7">
        <v>10</v>
      </c>
      <c r="E7149" s="7">
        <v>1</v>
      </c>
      <c r="F7149" s="7">
        <v>499000</v>
      </c>
    </row>
    <row r="7150" spans="1:6" x14ac:dyDescent="0.2">
      <c r="A7150" s="7">
        <v>7149</v>
      </c>
      <c r="B7150" s="7">
        <v>29</v>
      </c>
      <c r="C7150" s="7" t="s">
        <v>97</v>
      </c>
      <c r="D7150" s="7">
        <v>15</v>
      </c>
      <c r="E7150" s="7">
        <v>1</v>
      </c>
      <c r="F7150" s="7">
        <v>599000</v>
      </c>
    </row>
    <row r="7151" spans="1:6" x14ac:dyDescent="0.2">
      <c r="A7151" s="7">
        <v>7150</v>
      </c>
      <c r="B7151" s="7">
        <v>48</v>
      </c>
      <c r="C7151" s="7" t="s">
        <v>97</v>
      </c>
      <c r="D7151" s="7">
        <v>10</v>
      </c>
      <c r="E7151" s="7">
        <v>1</v>
      </c>
      <c r="F7151" s="7">
        <v>594000</v>
      </c>
    </row>
    <row r="7152" spans="1:6" x14ac:dyDescent="0.2">
      <c r="A7152" s="7">
        <v>7151</v>
      </c>
      <c r="B7152" s="7">
        <v>54</v>
      </c>
      <c r="C7152" s="7" t="s">
        <v>96</v>
      </c>
      <c r="D7152" s="7">
        <v>20</v>
      </c>
      <c r="E7152" s="7">
        <v>1</v>
      </c>
      <c r="F7152" s="7">
        <v>524000</v>
      </c>
    </row>
    <row r="7153" spans="1:6" x14ac:dyDescent="0.2">
      <c r="A7153" s="7">
        <v>7152</v>
      </c>
      <c r="B7153" s="7">
        <v>57</v>
      </c>
      <c r="C7153" s="7" t="s">
        <v>96</v>
      </c>
      <c r="D7153" s="7">
        <v>15</v>
      </c>
      <c r="E7153" s="7">
        <v>1</v>
      </c>
      <c r="F7153" s="7">
        <v>750000</v>
      </c>
    </row>
    <row r="7154" spans="1:6" x14ac:dyDescent="0.2">
      <c r="A7154" s="7">
        <v>7153</v>
      </c>
      <c r="B7154" s="7">
        <v>59</v>
      </c>
      <c r="C7154" s="7" t="s">
        <v>96</v>
      </c>
      <c r="D7154" s="7">
        <v>10</v>
      </c>
      <c r="E7154" s="7">
        <v>1</v>
      </c>
      <c r="F7154" s="7">
        <v>766000</v>
      </c>
    </row>
    <row r="7155" spans="1:6" x14ac:dyDescent="0.2">
      <c r="A7155" s="7">
        <v>7154</v>
      </c>
      <c r="B7155" s="7">
        <v>25</v>
      </c>
      <c r="C7155" s="7" t="s">
        <v>96</v>
      </c>
      <c r="D7155" s="7">
        <v>15</v>
      </c>
      <c r="E7155" s="7">
        <v>1</v>
      </c>
      <c r="F7155" s="7">
        <v>474000</v>
      </c>
    </row>
    <row r="7156" spans="1:6" x14ac:dyDescent="0.2">
      <c r="A7156" s="7">
        <v>7155</v>
      </c>
      <c r="B7156" s="7">
        <v>55</v>
      </c>
      <c r="C7156" s="7" t="s">
        <v>96</v>
      </c>
      <c r="D7156" s="7">
        <v>15</v>
      </c>
      <c r="E7156" s="7">
        <v>1</v>
      </c>
      <c r="F7156" s="7">
        <v>231000</v>
      </c>
    </row>
    <row r="7157" spans="1:6" x14ac:dyDescent="0.2">
      <c r="A7157" s="7">
        <v>7156</v>
      </c>
      <c r="B7157" s="7">
        <v>45</v>
      </c>
      <c r="C7157" s="7" t="s">
        <v>96</v>
      </c>
      <c r="D7157" s="7">
        <v>10</v>
      </c>
      <c r="E7157" s="7">
        <v>1</v>
      </c>
      <c r="F7157" s="7">
        <v>627000</v>
      </c>
    </row>
    <row r="7158" spans="1:6" x14ac:dyDescent="0.2">
      <c r="A7158" s="7">
        <v>7157</v>
      </c>
      <c r="B7158" s="7">
        <v>36</v>
      </c>
      <c r="C7158" s="7" t="s">
        <v>97</v>
      </c>
      <c r="D7158" s="7">
        <v>10</v>
      </c>
      <c r="E7158" s="7">
        <v>1</v>
      </c>
      <c r="F7158" s="7">
        <v>676000</v>
      </c>
    </row>
    <row r="7159" spans="1:6" x14ac:dyDescent="0.2">
      <c r="A7159" s="7">
        <v>7158</v>
      </c>
      <c r="B7159" s="7">
        <v>57</v>
      </c>
      <c r="C7159" s="7" t="s">
        <v>97</v>
      </c>
      <c r="D7159" s="7">
        <v>20</v>
      </c>
      <c r="E7159" s="7">
        <v>1</v>
      </c>
      <c r="F7159" s="7">
        <v>908000</v>
      </c>
    </row>
    <row r="7160" spans="1:6" x14ac:dyDescent="0.2">
      <c r="A7160" s="7">
        <v>7159</v>
      </c>
      <c r="B7160" s="7">
        <v>27</v>
      </c>
      <c r="C7160" s="7" t="s">
        <v>96</v>
      </c>
      <c r="D7160" s="7">
        <v>20</v>
      </c>
      <c r="E7160" s="7">
        <v>1</v>
      </c>
      <c r="F7160" s="7">
        <v>688000</v>
      </c>
    </row>
    <row r="7161" spans="1:6" x14ac:dyDescent="0.2">
      <c r="A7161" s="7">
        <v>7160</v>
      </c>
      <c r="B7161" s="7">
        <v>48</v>
      </c>
      <c r="C7161" s="7" t="s">
        <v>97</v>
      </c>
      <c r="D7161" s="7">
        <v>20</v>
      </c>
      <c r="E7161" s="7">
        <v>1</v>
      </c>
      <c r="F7161" s="7">
        <v>225000</v>
      </c>
    </row>
    <row r="7162" spans="1:6" x14ac:dyDescent="0.2">
      <c r="A7162" s="7">
        <v>7161</v>
      </c>
      <c r="B7162" s="7">
        <v>56</v>
      </c>
      <c r="C7162" s="7" t="s">
        <v>96</v>
      </c>
      <c r="D7162" s="7">
        <v>15</v>
      </c>
      <c r="E7162" s="7">
        <v>1</v>
      </c>
      <c r="F7162" s="7">
        <v>867000</v>
      </c>
    </row>
    <row r="7163" spans="1:6" x14ac:dyDescent="0.2">
      <c r="A7163" s="7">
        <v>7162</v>
      </c>
      <c r="B7163" s="7">
        <v>26</v>
      </c>
      <c r="C7163" s="7" t="s">
        <v>96</v>
      </c>
      <c r="D7163" s="7">
        <v>10</v>
      </c>
      <c r="E7163" s="7">
        <v>1</v>
      </c>
      <c r="F7163" s="7">
        <v>681000</v>
      </c>
    </row>
    <row r="7164" spans="1:6" x14ac:dyDescent="0.2">
      <c r="A7164" s="7">
        <v>7163</v>
      </c>
      <c r="B7164" s="7">
        <v>29</v>
      </c>
      <c r="C7164" s="7" t="s">
        <v>96</v>
      </c>
      <c r="D7164" s="7">
        <v>15</v>
      </c>
      <c r="E7164" s="7">
        <v>1</v>
      </c>
      <c r="F7164" s="7">
        <v>157000</v>
      </c>
    </row>
    <row r="7165" spans="1:6" x14ac:dyDescent="0.2">
      <c r="A7165" s="7">
        <v>7164</v>
      </c>
      <c r="B7165" s="7">
        <v>53</v>
      </c>
      <c r="C7165" s="7" t="s">
        <v>97</v>
      </c>
      <c r="D7165" s="7">
        <v>20</v>
      </c>
      <c r="E7165" s="7">
        <v>1</v>
      </c>
      <c r="F7165" s="7">
        <v>765000</v>
      </c>
    </row>
    <row r="7166" spans="1:6" x14ac:dyDescent="0.2">
      <c r="A7166" s="7">
        <v>7165</v>
      </c>
      <c r="B7166" s="7">
        <v>57</v>
      </c>
      <c r="C7166" s="7" t="s">
        <v>96</v>
      </c>
      <c r="D7166" s="7">
        <v>15</v>
      </c>
      <c r="E7166" s="7">
        <v>1</v>
      </c>
      <c r="F7166" s="7">
        <v>66000</v>
      </c>
    </row>
    <row r="7167" spans="1:6" x14ac:dyDescent="0.2">
      <c r="A7167" s="7">
        <v>7166</v>
      </c>
      <c r="B7167" s="7">
        <v>43</v>
      </c>
      <c r="C7167" s="7" t="s">
        <v>97</v>
      </c>
      <c r="D7167" s="7">
        <v>15</v>
      </c>
      <c r="E7167" s="7">
        <v>1</v>
      </c>
      <c r="F7167" s="7">
        <v>250000</v>
      </c>
    </row>
    <row r="7168" spans="1:6" x14ac:dyDescent="0.2">
      <c r="A7168" s="7">
        <v>7167</v>
      </c>
      <c r="B7168" s="7">
        <v>32</v>
      </c>
      <c r="C7168" s="7" t="s">
        <v>96</v>
      </c>
      <c r="D7168" s="7">
        <v>10</v>
      </c>
      <c r="E7168" s="7">
        <v>1</v>
      </c>
      <c r="F7168" s="7">
        <v>884000</v>
      </c>
    </row>
    <row r="7169" spans="1:6" x14ac:dyDescent="0.2">
      <c r="A7169" s="7">
        <v>7168</v>
      </c>
      <c r="B7169" s="7">
        <v>37</v>
      </c>
      <c r="C7169" s="7" t="s">
        <v>96</v>
      </c>
      <c r="D7169" s="7">
        <v>15</v>
      </c>
      <c r="E7169" s="7">
        <v>1</v>
      </c>
      <c r="F7169" s="7">
        <v>712000</v>
      </c>
    </row>
    <row r="7170" spans="1:6" x14ac:dyDescent="0.2">
      <c r="A7170" s="7">
        <v>7169</v>
      </c>
      <c r="B7170" s="7">
        <v>25</v>
      </c>
      <c r="C7170" s="7" t="s">
        <v>97</v>
      </c>
      <c r="D7170" s="7">
        <v>15</v>
      </c>
      <c r="E7170" s="7">
        <v>1</v>
      </c>
      <c r="F7170" s="7">
        <v>848000</v>
      </c>
    </row>
    <row r="7171" spans="1:6" x14ac:dyDescent="0.2">
      <c r="A7171" s="7">
        <v>7170</v>
      </c>
      <c r="B7171" s="7">
        <v>56</v>
      </c>
      <c r="C7171" s="7" t="s">
        <v>97</v>
      </c>
      <c r="D7171" s="7">
        <v>10</v>
      </c>
      <c r="E7171" s="7">
        <v>1</v>
      </c>
      <c r="F7171" s="7">
        <v>74000</v>
      </c>
    </row>
    <row r="7172" spans="1:6" x14ac:dyDescent="0.2">
      <c r="A7172" s="7">
        <v>7171</v>
      </c>
      <c r="B7172" s="7">
        <v>34</v>
      </c>
      <c r="C7172" s="7" t="s">
        <v>97</v>
      </c>
      <c r="D7172" s="7">
        <v>15</v>
      </c>
      <c r="E7172" s="7">
        <v>1</v>
      </c>
      <c r="F7172" s="7">
        <v>180000</v>
      </c>
    </row>
    <row r="7173" spans="1:6" x14ac:dyDescent="0.2">
      <c r="A7173" s="7">
        <v>7172</v>
      </c>
      <c r="B7173" s="7">
        <v>30</v>
      </c>
      <c r="C7173" s="7" t="s">
        <v>96</v>
      </c>
      <c r="D7173" s="7">
        <v>20</v>
      </c>
      <c r="E7173" s="7">
        <v>1</v>
      </c>
      <c r="F7173" s="7">
        <v>577000</v>
      </c>
    </row>
    <row r="7174" spans="1:6" x14ac:dyDescent="0.2">
      <c r="A7174" s="7">
        <v>7173</v>
      </c>
      <c r="B7174" s="7">
        <v>49</v>
      </c>
      <c r="C7174" s="7" t="s">
        <v>96</v>
      </c>
      <c r="D7174" s="7">
        <v>10</v>
      </c>
      <c r="E7174" s="7">
        <v>1</v>
      </c>
      <c r="F7174" s="7">
        <v>114000</v>
      </c>
    </row>
    <row r="7175" spans="1:6" x14ac:dyDescent="0.2">
      <c r="A7175" s="7">
        <v>7174</v>
      </c>
      <c r="B7175" s="7">
        <v>57</v>
      </c>
      <c r="C7175" s="7" t="s">
        <v>96</v>
      </c>
      <c r="D7175" s="7">
        <v>20</v>
      </c>
      <c r="E7175" s="7">
        <v>1</v>
      </c>
      <c r="F7175" s="7">
        <v>914000</v>
      </c>
    </row>
    <row r="7176" spans="1:6" x14ac:dyDescent="0.2">
      <c r="A7176" s="7">
        <v>7175</v>
      </c>
      <c r="B7176" s="7">
        <v>45</v>
      </c>
      <c r="C7176" s="7" t="s">
        <v>97</v>
      </c>
      <c r="D7176" s="7">
        <v>10</v>
      </c>
      <c r="E7176" s="7">
        <v>1</v>
      </c>
      <c r="F7176" s="7">
        <v>296000</v>
      </c>
    </row>
    <row r="7177" spans="1:6" x14ac:dyDescent="0.2">
      <c r="A7177" s="7">
        <v>7176</v>
      </c>
      <c r="B7177" s="7">
        <v>41</v>
      </c>
      <c r="C7177" s="7" t="s">
        <v>96</v>
      </c>
      <c r="D7177" s="7">
        <v>10</v>
      </c>
      <c r="E7177" s="7">
        <v>1</v>
      </c>
      <c r="F7177" s="7">
        <v>623000</v>
      </c>
    </row>
    <row r="7178" spans="1:6" x14ac:dyDescent="0.2">
      <c r="A7178" s="7">
        <v>7177</v>
      </c>
      <c r="B7178" s="7">
        <v>54</v>
      </c>
      <c r="C7178" s="7" t="s">
        <v>97</v>
      </c>
      <c r="D7178" s="7">
        <v>15</v>
      </c>
      <c r="E7178" s="7">
        <v>1</v>
      </c>
      <c r="F7178" s="7">
        <v>201000</v>
      </c>
    </row>
    <row r="7179" spans="1:6" x14ac:dyDescent="0.2">
      <c r="A7179" s="7">
        <v>7178</v>
      </c>
      <c r="B7179" s="7">
        <v>57</v>
      </c>
      <c r="C7179" s="7" t="s">
        <v>96</v>
      </c>
      <c r="D7179" s="7">
        <v>20</v>
      </c>
      <c r="E7179" s="7">
        <v>1</v>
      </c>
      <c r="F7179" s="7">
        <v>362000</v>
      </c>
    </row>
    <row r="7180" spans="1:6" x14ac:dyDescent="0.2">
      <c r="A7180" s="7">
        <v>7179</v>
      </c>
      <c r="B7180" s="7">
        <v>28</v>
      </c>
      <c r="C7180" s="7" t="s">
        <v>96</v>
      </c>
      <c r="D7180" s="7">
        <v>15</v>
      </c>
      <c r="E7180" s="7">
        <v>1</v>
      </c>
      <c r="F7180" s="7">
        <v>102000</v>
      </c>
    </row>
    <row r="7181" spans="1:6" x14ac:dyDescent="0.2">
      <c r="A7181" s="7">
        <v>7180</v>
      </c>
      <c r="B7181" s="7">
        <v>42</v>
      </c>
      <c r="C7181" s="7" t="s">
        <v>96</v>
      </c>
      <c r="D7181" s="7">
        <v>10</v>
      </c>
      <c r="E7181" s="7">
        <v>1</v>
      </c>
      <c r="F7181" s="7">
        <v>527000</v>
      </c>
    </row>
    <row r="7182" spans="1:6" x14ac:dyDescent="0.2">
      <c r="A7182" s="7">
        <v>7181</v>
      </c>
      <c r="B7182" s="7">
        <v>42</v>
      </c>
      <c r="C7182" s="7" t="s">
        <v>96</v>
      </c>
      <c r="D7182" s="7">
        <v>20</v>
      </c>
      <c r="E7182" s="7">
        <v>1</v>
      </c>
      <c r="F7182" s="7">
        <v>342000</v>
      </c>
    </row>
    <row r="7183" spans="1:6" x14ac:dyDescent="0.2">
      <c r="A7183" s="7">
        <v>7182</v>
      </c>
      <c r="B7183" s="7">
        <v>47</v>
      </c>
      <c r="C7183" s="7" t="s">
        <v>96</v>
      </c>
      <c r="D7183" s="7">
        <v>10</v>
      </c>
      <c r="E7183" s="7">
        <v>1</v>
      </c>
      <c r="F7183" s="7">
        <v>247000</v>
      </c>
    </row>
    <row r="7184" spans="1:6" x14ac:dyDescent="0.2">
      <c r="A7184" s="7">
        <v>7183</v>
      </c>
      <c r="B7184" s="7">
        <v>33</v>
      </c>
      <c r="C7184" s="7" t="s">
        <v>96</v>
      </c>
      <c r="D7184" s="7">
        <v>10</v>
      </c>
      <c r="E7184" s="7">
        <v>1</v>
      </c>
      <c r="F7184" s="7">
        <v>907000</v>
      </c>
    </row>
    <row r="7185" spans="1:6" x14ac:dyDescent="0.2">
      <c r="A7185" s="7">
        <v>7184</v>
      </c>
      <c r="B7185" s="7">
        <v>24</v>
      </c>
      <c r="C7185" s="7" t="s">
        <v>96</v>
      </c>
      <c r="D7185" s="7">
        <v>15</v>
      </c>
      <c r="E7185" s="7">
        <v>1</v>
      </c>
      <c r="F7185" s="7">
        <v>404000</v>
      </c>
    </row>
    <row r="7186" spans="1:6" x14ac:dyDescent="0.2">
      <c r="A7186" s="7">
        <v>7185</v>
      </c>
      <c r="B7186" s="7">
        <v>25</v>
      </c>
      <c r="C7186" s="7" t="s">
        <v>96</v>
      </c>
      <c r="D7186" s="7">
        <v>15</v>
      </c>
      <c r="E7186" s="7">
        <v>1</v>
      </c>
      <c r="F7186" s="7">
        <v>308000</v>
      </c>
    </row>
    <row r="7187" spans="1:6" x14ac:dyDescent="0.2">
      <c r="A7187" s="7">
        <v>7186</v>
      </c>
      <c r="B7187" s="7">
        <v>41</v>
      </c>
      <c r="C7187" s="7" t="s">
        <v>96</v>
      </c>
      <c r="D7187" s="7">
        <v>10</v>
      </c>
      <c r="E7187" s="7">
        <v>1</v>
      </c>
      <c r="F7187" s="7">
        <v>334000</v>
      </c>
    </row>
    <row r="7188" spans="1:6" x14ac:dyDescent="0.2">
      <c r="A7188" s="7">
        <v>7187</v>
      </c>
      <c r="B7188" s="7">
        <v>25</v>
      </c>
      <c r="C7188" s="7" t="s">
        <v>96</v>
      </c>
      <c r="D7188" s="7">
        <v>10</v>
      </c>
      <c r="E7188" s="7">
        <v>1</v>
      </c>
      <c r="F7188" s="7">
        <v>937000</v>
      </c>
    </row>
    <row r="7189" spans="1:6" x14ac:dyDescent="0.2">
      <c r="A7189" s="7">
        <v>7188</v>
      </c>
      <c r="B7189" s="7">
        <v>38</v>
      </c>
      <c r="C7189" s="7" t="s">
        <v>97</v>
      </c>
      <c r="D7189" s="7">
        <v>15</v>
      </c>
      <c r="E7189" s="7">
        <v>1</v>
      </c>
      <c r="F7189" s="7">
        <v>339000</v>
      </c>
    </row>
    <row r="7190" spans="1:6" x14ac:dyDescent="0.2">
      <c r="A7190" s="7">
        <v>7189</v>
      </c>
      <c r="B7190" s="7">
        <v>50</v>
      </c>
      <c r="C7190" s="7" t="s">
        <v>96</v>
      </c>
      <c r="D7190" s="7">
        <v>20</v>
      </c>
      <c r="E7190" s="7">
        <v>1</v>
      </c>
      <c r="F7190" s="7">
        <v>154000</v>
      </c>
    </row>
    <row r="7191" spans="1:6" x14ac:dyDescent="0.2">
      <c r="A7191" s="7">
        <v>7190</v>
      </c>
      <c r="B7191" s="7">
        <v>45</v>
      </c>
      <c r="C7191" s="7" t="s">
        <v>96</v>
      </c>
      <c r="D7191" s="7">
        <v>20</v>
      </c>
      <c r="E7191" s="7">
        <v>1</v>
      </c>
      <c r="F7191" s="7">
        <v>476000</v>
      </c>
    </row>
    <row r="7192" spans="1:6" x14ac:dyDescent="0.2">
      <c r="A7192" s="7">
        <v>7191</v>
      </c>
      <c r="B7192" s="7">
        <v>57</v>
      </c>
      <c r="C7192" s="7" t="s">
        <v>97</v>
      </c>
      <c r="D7192" s="7">
        <v>15</v>
      </c>
      <c r="E7192" s="7">
        <v>1</v>
      </c>
      <c r="F7192" s="7">
        <v>240000</v>
      </c>
    </row>
    <row r="7193" spans="1:6" x14ac:dyDescent="0.2">
      <c r="A7193" s="7">
        <v>7192</v>
      </c>
      <c r="B7193" s="7">
        <v>27</v>
      </c>
      <c r="C7193" s="7" t="s">
        <v>96</v>
      </c>
      <c r="D7193" s="7">
        <v>15</v>
      </c>
      <c r="E7193" s="7">
        <v>1</v>
      </c>
      <c r="F7193" s="7">
        <v>623000</v>
      </c>
    </row>
    <row r="7194" spans="1:6" x14ac:dyDescent="0.2">
      <c r="A7194" s="7">
        <v>7193</v>
      </c>
      <c r="B7194" s="7">
        <v>44</v>
      </c>
      <c r="C7194" s="7" t="s">
        <v>96</v>
      </c>
      <c r="D7194" s="7">
        <v>20</v>
      </c>
      <c r="E7194" s="7">
        <v>1</v>
      </c>
      <c r="F7194" s="7">
        <v>766000</v>
      </c>
    </row>
    <row r="7195" spans="1:6" x14ac:dyDescent="0.2">
      <c r="A7195" s="7">
        <v>7194</v>
      </c>
      <c r="B7195" s="7">
        <v>56</v>
      </c>
      <c r="C7195" s="7" t="s">
        <v>96</v>
      </c>
      <c r="D7195" s="7">
        <v>20</v>
      </c>
      <c r="E7195" s="7">
        <v>1</v>
      </c>
      <c r="F7195" s="7">
        <v>27000</v>
      </c>
    </row>
    <row r="7196" spans="1:6" x14ac:dyDescent="0.2">
      <c r="A7196" s="7">
        <v>7195</v>
      </c>
      <c r="B7196" s="7">
        <v>39</v>
      </c>
      <c r="C7196" s="7" t="s">
        <v>97</v>
      </c>
      <c r="D7196" s="7">
        <v>15</v>
      </c>
      <c r="E7196" s="7">
        <v>1</v>
      </c>
      <c r="F7196" s="7">
        <v>123000</v>
      </c>
    </row>
    <row r="7197" spans="1:6" x14ac:dyDescent="0.2">
      <c r="A7197" s="7">
        <v>7196</v>
      </c>
      <c r="B7197" s="7">
        <v>44</v>
      </c>
      <c r="C7197" s="7" t="s">
        <v>97</v>
      </c>
      <c r="D7197" s="7">
        <v>10</v>
      </c>
      <c r="E7197" s="7">
        <v>1</v>
      </c>
      <c r="F7197" s="7">
        <v>913000</v>
      </c>
    </row>
    <row r="7198" spans="1:6" x14ac:dyDescent="0.2">
      <c r="A7198" s="7">
        <v>7197</v>
      </c>
      <c r="B7198" s="7">
        <v>24</v>
      </c>
      <c r="C7198" s="7" t="s">
        <v>96</v>
      </c>
      <c r="D7198" s="7">
        <v>10</v>
      </c>
      <c r="E7198" s="7">
        <v>1</v>
      </c>
      <c r="F7198" s="7">
        <v>107000</v>
      </c>
    </row>
    <row r="7199" spans="1:6" x14ac:dyDescent="0.2">
      <c r="A7199" s="7">
        <v>7198</v>
      </c>
      <c r="B7199" s="7">
        <v>36</v>
      </c>
      <c r="C7199" s="7" t="s">
        <v>96</v>
      </c>
      <c r="D7199" s="7">
        <v>10</v>
      </c>
      <c r="E7199" s="7">
        <v>1</v>
      </c>
      <c r="F7199" s="7">
        <v>985000</v>
      </c>
    </row>
    <row r="7200" spans="1:6" x14ac:dyDescent="0.2">
      <c r="A7200" s="7">
        <v>7199</v>
      </c>
      <c r="B7200" s="7">
        <v>20</v>
      </c>
      <c r="C7200" s="7" t="s">
        <v>96</v>
      </c>
      <c r="D7200" s="7">
        <v>20</v>
      </c>
      <c r="E7200" s="7">
        <v>1</v>
      </c>
      <c r="F7200" s="7">
        <v>626000</v>
      </c>
    </row>
    <row r="7201" spans="1:6" x14ac:dyDescent="0.2">
      <c r="A7201" s="7">
        <v>7200</v>
      </c>
      <c r="B7201" s="7">
        <v>32</v>
      </c>
      <c r="C7201" s="7" t="s">
        <v>97</v>
      </c>
      <c r="D7201" s="7">
        <v>15</v>
      </c>
      <c r="E7201" s="7">
        <v>1</v>
      </c>
      <c r="F7201" s="7">
        <v>281000</v>
      </c>
    </row>
    <row r="7202" spans="1:6" x14ac:dyDescent="0.2">
      <c r="A7202" s="7">
        <v>7201</v>
      </c>
      <c r="B7202" s="7">
        <v>39</v>
      </c>
      <c r="C7202" s="7" t="s">
        <v>96</v>
      </c>
      <c r="D7202" s="7">
        <v>20</v>
      </c>
      <c r="E7202" s="7">
        <v>1</v>
      </c>
      <c r="F7202" s="7">
        <v>928000</v>
      </c>
    </row>
    <row r="7203" spans="1:6" x14ac:dyDescent="0.2">
      <c r="A7203" s="7">
        <v>7202</v>
      </c>
      <c r="B7203" s="7">
        <v>30</v>
      </c>
      <c r="C7203" s="7" t="s">
        <v>96</v>
      </c>
      <c r="D7203" s="7">
        <v>10</v>
      </c>
      <c r="E7203" s="7">
        <v>1</v>
      </c>
      <c r="F7203" s="7">
        <v>654000</v>
      </c>
    </row>
    <row r="7204" spans="1:6" x14ac:dyDescent="0.2">
      <c r="A7204" s="7">
        <v>7203</v>
      </c>
      <c r="B7204" s="7">
        <v>21</v>
      </c>
      <c r="C7204" s="7" t="s">
        <v>97</v>
      </c>
      <c r="D7204" s="7">
        <v>20</v>
      </c>
      <c r="E7204" s="7">
        <v>1</v>
      </c>
      <c r="F7204" s="7">
        <v>13000</v>
      </c>
    </row>
    <row r="7205" spans="1:6" x14ac:dyDescent="0.2">
      <c r="A7205" s="7">
        <v>7204</v>
      </c>
      <c r="B7205" s="7">
        <v>59</v>
      </c>
      <c r="C7205" s="7" t="s">
        <v>96</v>
      </c>
      <c r="D7205" s="7">
        <v>10</v>
      </c>
      <c r="E7205" s="7">
        <v>1</v>
      </c>
      <c r="F7205" s="7">
        <v>129000</v>
      </c>
    </row>
    <row r="7206" spans="1:6" x14ac:dyDescent="0.2">
      <c r="A7206" s="7">
        <v>7205</v>
      </c>
      <c r="B7206" s="7">
        <v>41</v>
      </c>
      <c r="C7206" s="7" t="s">
        <v>96</v>
      </c>
      <c r="D7206" s="7">
        <v>15</v>
      </c>
      <c r="E7206" s="7">
        <v>1</v>
      </c>
      <c r="F7206" s="7">
        <v>687000</v>
      </c>
    </row>
    <row r="7207" spans="1:6" x14ac:dyDescent="0.2">
      <c r="A7207" s="7">
        <v>7206</v>
      </c>
      <c r="B7207" s="7">
        <v>56</v>
      </c>
      <c r="C7207" s="7" t="s">
        <v>96</v>
      </c>
      <c r="D7207" s="7">
        <v>15</v>
      </c>
      <c r="E7207" s="7">
        <v>1</v>
      </c>
      <c r="F7207" s="7">
        <v>162000</v>
      </c>
    </row>
    <row r="7208" spans="1:6" x14ac:dyDescent="0.2">
      <c r="A7208" s="7">
        <v>7207</v>
      </c>
      <c r="B7208" s="7">
        <v>21</v>
      </c>
      <c r="C7208" s="7" t="s">
        <v>97</v>
      </c>
      <c r="D7208" s="7">
        <v>20</v>
      </c>
      <c r="E7208" s="7">
        <v>1</v>
      </c>
      <c r="F7208" s="7">
        <v>975000</v>
      </c>
    </row>
    <row r="7209" spans="1:6" x14ac:dyDescent="0.2">
      <c r="A7209" s="7">
        <v>7208</v>
      </c>
      <c r="B7209" s="7">
        <v>54</v>
      </c>
      <c r="C7209" s="7" t="s">
        <v>96</v>
      </c>
      <c r="D7209" s="7">
        <v>20</v>
      </c>
      <c r="E7209" s="7">
        <v>1</v>
      </c>
      <c r="F7209" s="7">
        <v>501000</v>
      </c>
    </row>
    <row r="7210" spans="1:6" x14ac:dyDescent="0.2">
      <c r="A7210" s="7">
        <v>7209</v>
      </c>
      <c r="B7210" s="7">
        <v>58</v>
      </c>
      <c r="C7210" s="7" t="s">
        <v>96</v>
      </c>
      <c r="D7210" s="7">
        <v>15</v>
      </c>
      <c r="E7210" s="7">
        <v>1</v>
      </c>
      <c r="F7210" s="7">
        <v>219000</v>
      </c>
    </row>
    <row r="7211" spans="1:6" x14ac:dyDescent="0.2">
      <c r="A7211" s="7">
        <v>7210</v>
      </c>
      <c r="B7211" s="7">
        <v>35</v>
      </c>
      <c r="C7211" s="7" t="s">
        <v>96</v>
      </c>
      <c r="D7211" s="7">
        <v>10</v>
      </c>
      <c r="E7211" s="7">
        <v>1</v>
      </c>
      <c r="F7211" s="7">
        <v>748000</v>
      </c>
    </row>
    <row r="7212" spans="1:6" x14ac:dyDescent="0.2">
      <c r="A7212" s="7">
        <v>7211</v>
      </c>
      <c r="B7212" s="7">
        <v>54</v>
      </c>
      <c r="C7212" s="7" t="s">
        <v>97</v>
      </c>
      <c r="D7212" s="7">
        <v>10</v>
      </c>
      <c r="E7212" s="7">
        <v>1</v>
      </c>
      <c r="F7212" s="7">
        <v>67000</v>
      </c>
    </row>
    <row r="7213" spans="1:6" x14ac:dyDescent="0.2">
      <c r="A7213" s="7">
        <v>7212</v>
      </c>
      <c r="B7213" s="7">
        <v>54</v>
      </c>
      <c r="C7213" s="7" t="s">
        <v>97</v>
      </c>
      <c r="D7213" s="7">
        <v>20</v>
      </c>
      <c r="E7213" s="7">
        <v>1</v>
      </c>
      <c r="F7213" s="7">
        <v>834000</v>
      </c>
    </row>
    <row r="7214" spans="1:6" x14ac:dyDescent="0.2">
      <c r="A7214" s="7">
        <v>7213</v>
      </c>
      <c r="B7214" s="7">
        <v>41</v>
      </c>
      <c r="C7214" s="7" t="s">
        <v>97</v>
      </c>
      <c r="D7214" s="7">
        <v>15</v>
      </c>
      <c r="E7214" s="7">
        <v>1</v>
      </c>
      <c r="F7214" s="7">
        <v>495000</v>
      </c>
    </row>
    <row r="7215" spans="1:6" x14ac:dyDescent="0.2">
      <c r="A7215" s="7">
        <v>7214</v>
      </c>
      <c r="B7215" s="7">
        <v>38</v>
      </c>
      <c r="C7215" s="7" t="s">
        <v>96</v>
      </c>
      <c r="D7215" s="7">
        <v>10</v>
      </c>
      <c r="E7215" s="7">
        <v>1</v>
      </c>
      <c r="F7215" s="7">
        <v>972000</v>
      </c>
    </row>
    <row r="7216" spans="1:6" x14ac:dyDescent="0.2">
      <c r="A7216" s="7">
        <v>7215</v>
      </c>
      <c r="B7216" s="7">
        <v>49</v>
      </c>
      <c r="C7216" s="7" t="s">
        <v>97</v>
      </c>
      <c r="D7216" s="7">
        <v>10</v>
      </c>
      <c r="E7216" s="7">
        <v>1</v>
      </c>
      <c r="F7216" s="7">
        <v>226000</v>
      </c>
    </row>
    <row r="7217" spans="1:6" x14ac:dyDescent="0.2">
      <c r="A7217" s="7">
        <v>7216</v>
      </c>
      <c r="B7217" s="7">
        <v>53</v>
      </c>
      <c r="C7217" s="7" t="s">
        <v>96</v>
      </c>
      <c r="D7217" s="7">
        <v>15</v>
      </c>
      <c r="E7217" s="7">
        <v>1</v>
      </c>
      <c r="F7217" s="7">
        <v>67000</v>
      </c>
    </row>
    <row r="7218" spans="1:6" x14ac:dyDescent="0.2">
      <c r="A7218" s="7">
        <v>7217</v>
      </c>
      <c r="B7218" s="7">
        <v>59</v>
      </c>
      <c r="C7218" s="7" t="s">
        <v>97</v>
      </c>
      <c r="D7218" s="7">
        <v>20</v>
      </c>
      <c r="E7218" s="7">
        <v>1</v>
      </c>
      <c r="F7218" s="7">
        <v>673000</v>
      </c>
    </row>
    <row r="7219" spans="1:6" x14ac:dyDescent="0.2">
      <c r="A7219" s="7">
        <v>7218</v>
      </c>
      <c r="B7219" s="7">
        <v>53</v>
      </c>
      <c r="C7219" s="7" t="s">
        <v>97</v>
      </c>
      <c r="D7219" s="7">
        <v>10</v>
      </c>
      <c r="E7219" s="7">
        <v>1</v>
      </c>
      <c r="F7219" s="7">
        <v>867000</v>
      </c>
    </row>
    <row r="7220" spans="1:6" x14ac:dyDescent="0.2">
      <c r="A7220" s="7">
        <v>7219</v>
      </c>
      <c r="B7220" s="7">
        <v>42</v>
      </c>
      <c r="C7220" s="7" t="s">
        <v>97</v>
      </c>
      <c r="D7220" s="7">
        <v>20</v>
      </c>
      <c r="E7220" s="7">
        <v>1</v>
      </c>
      <c r="F7220" s="7">
        <v>807000</v>
      </c>
    </row>
    <row r="7221" spans="1:6" x14ac:dyDescent="0.2">
      <c r="A7221" s="7">
        <v>7220</v>
      </c>
      <c r="B7221" s="7">
        <v>56</v>
      </c>
      <c r="C7221" s="7" t="s">
        <v>96</v>
      </c>
      <c r="D7221" s="7">
        <v>20</v>
      </c>
      <c r="E7221" s="7">
        <v>1</v>
      </c>
      <c r="F7221" s="7">
        <v>353000</v>
      </c>
    </row>
    <row r="7222" spans="1:6" x14ac:dyDescent="0.2">
      <c r="A7222" s="7">
        <v>7221</v>
      </c>
      <c r="B7222" s="7">
        <v>55</v>
      </c>
      <c r="C7222" s="7" t="s">
        <v>97</v>
      </c>
      <c r="D7222" s="7">
        <v>10</v>
      </c>
      <c r="E7222" s="7">
        <v>1</v>
      </c>
      <c r="F7222" s="7">
        <v>205000</v>
      </c>
    </row>
    <row r="7223" spans="1:6" x14ac:dyDescent="0.2">
      <c r="A7223" s="7">
        <v>7222</v>
      </c>
      <c r="B7223" s="7">
        <v>29</v>
      </c>
      <c r="C7223" s="7" t="s">
        <v>96</v>
      </c>
      <c r="D7223" s="7">
        <v>15</v>
      </c>
      <c r="E7223" s="7">
        <v>1</v>
      </c>
      <c r="F7223" s="7">
        <v>725000</v>
      </c>
    </row>
    <row r="7224" spans="1:6" x14ac:dyDescent="0.2">
      <c r="A7224" s="7">
        <v>7223</v>
      </c>
      <c r="B7224" s="7">
        <v>20</v>
      </c>
      <c r="C7224" s="7" t="s">
        <v>96</v>
      </c>
      <c r="D7224" s="7">
        <v>10</v>
      </c>
      <c r="E7224" s="7">
        <v>1</v>
      </c>
      <c r="F7224" s="7">
        <v>732000</v>
      </c>
    </row>
    <row r="7225" spans="1:6" x14ac:dyDescent="0.2">
      <c r="A7225" s="7">
        <v>7224</v>
      </c>
      <c r="B7225" s="7">
        <v>23</v>
      </c>
      <c r="C7225" s="7" t="s">
        <v>97</v>
      </c>
      <c r="D7225" s="7">
        <v>15</v>
      </c>
      <c r="E7225" s="7">
        <v>1</v>
      </c>
      <c r="F7225" s="7">
        <v>510000</v>
      </c>
    </row>
    <row r="7226" spans="1:6" x14ac:dyDescent="0.2">
      <c r="A7226" s="7">
        <v>7225</v>
      </c>
      <c r="B7226" s="7">
        <v>46</v>
      </c>
      <c r="C7226" s="7" t="s">
        <v>97</v>
      </c>
      <c r="D7226" s="7">
        <v>20</v>
      </c>
      <c r="E7226" s="7">
        <v>1</v>
      </c>
      <c r="F7226" s="7">
        <v>314000</v>
      </c>
    </row>
    <row r="7227" spans="1:6" x14ac:dyDescent="0.2">
      <c r="A7227" s="7">
        <v>7226</v>
      </c>
      <c r="B7227" s="7">
        <v>48</v>
      </c>
      <c r="C7227" s="7" t="s">
        <v>97</v>
      </c>
      <c r="D7227" s="7">
        <v>10</v>
      </c>
      <c r="E7227" s="7">
        <v>1</v>
      </c>
      <c r="F7227" s="7">
        <v>581000</v>
      </c>
    </row>
    <row r="7228" spans="1:6" x14ac:dyDescent="0.2">
      <c r="A7228" s="7">
        <v>7227</v>
      </c>
      <c r="B7228" s="7">
        <v>40</v>
      </c>
      <c r="C7228" s="7" t="s">
        <v>96</v>
      </c>
      <c r="D7228" s="7">
        <v>15</v>
      </c>
      <c r="E7228" s="7">
        <v>1</v>
      </c>
      <c r="F7228" s="7">
        <v>128000</v>
      </c>
    </row>
    <row r="7229" spans="1:6" x14ac:dyDescent="0.2">
      <c r="A7229" s="7">
        <v>7228</v>
      </c>
      <c r="B7229" s="7">
        <v>29</v>
      </c>
      <c r="C7229" s="7" t="s">
        <v>97</v>
      </c>
      <c r="D7229" s="7">
        <v>10</v>
      </c>
      <c r="E7229" s="7">
        <v>1</v>
      </c>
      <c r="F7229" s="7">
        <v>355000</v>
      </c>
    </row>
    <row r="7230" spans="1:6" x14ac:dyDescent="0.2">
      <c r="A7230" s="7">
        <v>7229</v>
      </c>
      <c r="B7230" s="7">
        <v>34</v>
      </c>
      <c r="C7230" s="7" t="s">
        <v>97</v>
      </c>
      <c r="D7230" s="7">
        <v>10</v>
      </c>
      <c r="E7230" s="7">
        <v>1</v>
      </c>
      <c r="F7230" s="7">
        <v>786000</v>
      </c>
    </row>
    <row r="7231" spans="1:6" x14ac:dyDescent="0.2">
      <c r="A7231" s="7">
        <v>7230</v>
      </c>
      <c r="B7231" s="7">
        <v>56</v>
      </c>
      <c r="C7231" s="7" t="s">
        <v>96</v>
      </c>
      <c r="D7231" s="7">
        <v>15</v>
      </c>
      <c r="E7231" s="7">
        <v>1</v>
      </c>
      <c r="F7231" s="7">
        <v>884000</v>
      </c>
    </row>
    <row r="7232" spans="1:6" x14ac:dyDescent="0.2">
      <c r="A7232" s="7">
        <v>7231</v>
      </c>
      <c r="B7232" s="7">
        <v>34</v>
      </c>
      <c r="C7232" s="7" t="s">
        <v>97</v>
      </c>
      <c r="D7232" s="7">
        <v>20</v>
      </c>
      <c r="E7232" s="7">
        <v>1</v>
      </c>
      <c r="F7232" s="7">
        <v>413000</v>
      </c>
    </row>
    <row r="7233" spans="1:6" x14ac:dyDescent="0.2">
      <c r="A7233" s="7">
        <v>7232</v>
      </c>
      <c r="B7233" s="7">
        <v>49</v>
      </c>
      <c r="C7233" s="7" t="s">
        <v>97</v>
      </c>
      <c r="D7233" s="7">
        <v>15</v>
      </c>
      <c r="E7233" s="7">
        <v>1</v>
      </c>
      <c r="F7233" s="7">
        <v>164000</v>
      </c>
    </row>
    <row r="7234" spans="1:6" x14ac:dyDescent="0.2">
      <c r="A7234" s="7">
        <v>7233</v>
      </c>
      <c r="B7234" s="7">
        <v>32</v>
      </c>
      <c r="C7234" s="7" t="s">
        <v>96</v>
      </c>
      <c r="D7234" s="7">
        <v>20</v>
      </c>
      <c r="E7234" s="7">
        <v>1</v>
      </c>
      <c r="F7234" s="7">
        <v>279000</v>
      </c>
    </row>
    <row r="7235" spans="1:6" x14ac:dyDescent="0.2">
      <c r="A7235" s="7">
        <v>7234</v>
      </c>
      <c r="B7235" s="7">
        <v>29</v>
      </c>
      <c r="C7235" s="7" t="s">
        <v>97</v>
      </c>
      <c r="D7235" s="7">
        <v>10</v>
      </c>
      <c r="E7235" s="7">
        <v>1</v>
      </c>
      <c r="F7235" s="7">
        <v>472000</v>
      </c>
    </row>
    <row r="7236" spans="1:6" x14ac:dyDescent="0.2">
      <c r="A7236" s="7">
        <v>7235</v>
      </c>
      <c r="B7236" s="7">
        <v>49</v>
      </c>
      <c r="C7236" s="7" t="s">
        <v>97</v>
      </c>
      <c r="D7236" s="7">
        <v>15</v>
      </c>
      <c r="E7236" s="7">
        <v>1</v>
      </c>
      <c r="F7236" s="7">
        <v>355000</v>
      </c>
    </row>
    <row r="7237" spans="1:6" x14ac:dyDescent="0.2">
      <c r="A7237" s="7">
        <v>7236</v>
      </c>
      <c r="B7237" s="7">
        <v>51</v>
      </c>
      <c r="C7237" s="7" t="s">
        <v>97</v>
      </c>
      <c r="D7237" s="7">
        <v>10</v>
      </c>
      <c r="E7237" s="7">
        <v>1</v>
      </c>
      <c r="F7237" s="7">
        <v>64000</v>
      </c>
    </row>
    <row r="7238" spans="1:6" x14ac:dyDescent="0.2">
      <c r="A7238" s="7">
        <v>7237</v>
      </c>
      <c r="B7238" s="7">
        <v>35</v>
      </c>
      <c r="C7238" s="7" t="s">
        <v>96</v>
      </c>
      <c r="D7238" s="7">
        <v>15</v>
      </c>
      <c r="E7238" s="7">
        <v>1</v>
      </c>
      <c r="F7238" s="7">
        <v>70000</v>
      </c>
    </row>
    <row r="7239" spans="1:6" x14ac:dyDescent="0.2">
      <c r="A7239" s="7">
        <v>7238</v>
      </c>
      <c r="B7239" s="7">
        <v>39</v>
      </c>
      <c r="C7239" s="7" t="s">
        <v>96</v>
      </c>
      <c r="D7239" s="7">
        <v>15</v>
      </c>
      <c r="E7239" s="7">
        <v>1</v>
      </c>
      <c r="F7239" s="7">
        <v>613000</v>
      </c>
    </row>
    <row r="7240" spans="1:6" x14ac:dyDescent="0.2">
      <c r="A7240" s="7">
        <v>7239</v>
      </c>
      <c r="B7240" s="7">
        <v>51</v>
      </c>
      <c r="C7240" s="7" t="s">
        <v>97</v>
      </c>
      <c r="D7240" s="7">
        <v>15</v>
      </c>
      <c r="E7240" s="7">
        <v>1</v>
      </c>
      <c r="F7240" s="7">
        <v>830000</v>
      </c>
    </row>
    <row r="7241" spans="1:6" x14ac:dyDescent="0.2">
      <c r="A7241" s="7">
        <v>7240</v>
      </c>
      <c r="B7241" s="7">
        <v>42</v>
      </c>
      <c r="C7241" s="7" t="s">
        <v>96</v>
      </c>
      <c r="D7241" s="7">
        <v>15</v>
      </c>
      <c r="E7241" s="7">
        <v>1</v>
      </c>
      <c r="F7241" s="7">
        <v>772000</v>
      </c>
    </row>
    <row r="7242" spans="1:6" x14ac:dyDescent="0.2">
      <c r="A7242" s="7">
        <v>7241</v>
      </c>
      <c r="B7242" s="7">
        <v>25</v>
      </c>
      <c r="C7242" s="7" t="s">
        <v>97</v>
      </c>
      <c r="D7242" s="7">
        <v>15</v>
      </c>
      <c r="E7242" s="7">
        <v>1</v>
      </c>
      <c r="F7242" s="7">
        <v>163000</v>
      </c>
    </row>
    <row r="7243" spans="1:6" x14ac:dyDescent="0.2">
      <c r="A7243" s="7">
        <v>7242</v>
      </c>
      <c r="B7243" s="7">
        <v>43</v>
      </c>
      <c r="C7243" s="7" t="s">
        <v>97</v>
      </c>
      <c r="D7243" s="7">
        <v>20</v>
      </c>
      <c r="E7243" s="7">
        <v>1</v>
      </c>
      <c r="F7243" s="7">
        <v>468000</v>
      </c>
    </row>
    <row r="7244" spans="1:6" x14ac:dyDescent="0.2">
      <c r="A7244" s="7">
        <v>7243</v>
      </c>
      <c r="B7244" s="7">
        <v>54</v>
      </c>
      <c r="C7244" s="7" t="s">
        <v>97</v>
      </c>
      <c r="D7244" s="7">
        <v>15</v>
      </c>
      <c r="E7244" s="7">
        <v>1</v>
      </c>
      <c r="F7244" s="7">
        <v>988000</v>
      </c>
    </row>
    <row r="7245" spans="1:6" x14ac:dyDescent="0.2">
      <c r="A7245" s="7">
        <v>7244</v>
      </c>
      <c r="B7245" s="7">
        <v>58</v>
      </c>
      <c r="C7245" s="7" t="s">
        <v>97</v>
      </c>
      <c r="D7245" s="7">
        <v>10</v>
      </c>
      <c r="E7245" s="7">
        <v>1</v>
      </c>
      <c r="F7245" s="7">
        <v>994000</v>
      </c>
    </row>
    <row r="7246" spans="1:6" x14ac:dyDescent="0.2">
      <c r="A7246" s="7">
        <v>7245</v>
      </c>
      <c r="B7246" s="7">
        <v>58</v>
      </c>
      <c r="C7246" s="7" t="s">
        <v>97</v>
      </c>
      <c r="D7246" s="7">
        <v>10</v>
      </c>
      <c r="E7246" s="7">
        <v>1</v>
      </c>
      <c r="F7246" s="7">
        <v>270000</v>
      </c>
    </row>
    <row r="7247" spans="1:6" x14ac:dyDescent="0.2">
      <c r="A7247" s="7">
        <v>7246</v>
      </c>
      <c r="B7247" s="7">
        <v>43</v>
      </c>
      <c r="C7247" s="7" t="s">
        <v>96</v>
      </c>
      <c r="D7247" s="7">
        <v>15</v>
      </c>
      <c r="E7247" s="7">
        <v>1</v>
      </c>
      <c r="F7247" s="7">
        <v>55000</v>
      </c>
    </row>
    <row r="7248" spans="1:6" x14ac:dyDescent="0.2">
      <c r="A7248" s="7">
        <v>7247</v>
      </c>
      <c r="B7248" s="7">
        <v>26</v>
      </c>
      <c r="C7248" s="7" t="s">
        <v>97</v>
      </c>
      <c r="D7248" s="7">
        <v>20</v>
      </c>
      <c r="E7248" s="7">
        <v>1</v>
      </c>
      <c r="F7248" s="7">
        <v>431000</v>
      </c>
    </row>
    <row r="7249" spans="1:6" x14ac:dyDescent="0.2">
      <c r="A7249" s="7">
        <v>7248</v>
      </c>
      <c r="B7249" s="7">
        <v>50</v>
      </c>
      <c r="C7249" s="7" t="s">
        <v>96</v>
      </c>
      <c r="D7249" s="7">
        <v>20</v>
      </c>
      <c r="E7249" s="7">
        <v>1</v>
      </c>
      <c r="F7249" s="7">
        <v>764000</v>
      </c>
    </row>
    <row r="7250" spans="1:6" x14ac:dyDescent="0.2">
      <c r="A7250" s="7">
        <v>7249</v>
      </c>
      <c r="B7250" s="7">
        <v>54</v>
      </c>
      <c r="C7250" s="7" t="s">
        <v>97</v>
      </c>
      <c r="D7250" s="7">
        <v>20</v>
      </c>
      <c r="E7250" s="7">
        <v>1</v>
      </c>
      <c r="F7250" s="7">
        <v>950000</v>
      </c>
    </row>
    <row r="7251" spans="1:6" x14ac:dyDescent="0.2">
      <c r="A7251" s="7">
        <v>7250</v>
      </c>
      <c r="B7251" s="7">
        <v>40</v>
      </c>
      <c r="C7251" s="7" t="s">
        <v>96</v>
      </c>
      <c r="D7251" s="7">
        <v>20</v>
      </c>
      <c r="E7251" s="7">
        <v>1</v>
      </c>
      <c r="F7251" s="7">
        <v>226000</v>
      </c>
    </row>
    <row r="7252" spans="1:6" x14ac:dyDescent="0.2">
      <c r="A7252" s="7">
        <v>7251</v>
      </c>
      <c r="B7252" s="7">
        <v>45</v>
      </c>
      <c r="C7252" s="7" t="s">
        <v>96</v>
      </c>
      <c r="D7252" s="7">
        <v>15</v>
      </c>
      <c r="E7252" s="7">
        <v>1</v>
      </c>
      <c r="F7252" s="7">
        <v>856000</v>
      </c>
    </row>
    <row r="7253" spans="1:6" x14ac:dyDescent="0.2">
      <c r="A7253" s="7">
        <v>7252</v>
      </c>
      <c r="B7253" s="7">
        <v>39</v>
      </c>
      <c r="C7253" s="7" t="s">
        <v>97</v>
      </c>
      <c r="D7253" s="7">
        <v>20</v>
      </c>
      <c r="E7253" s="7">
        <v>1</v>
      </c>
      <c r="F7253" s="7">
        <v>151000</v>
      </c>
    </row>
    <row r="7254" spans="1:6" x14ac:dyDescent="0.2">
      <c r="A7254" s="7">
        <v>7253</v>
      </c>
      <c r="B7254" s="7">
        <v>30</v>
      </c>
      <c r="C7254" s="7" t="s">
        <v>97</v>
      </c>
      <c r="D7254" s="7">
        <v>10</v>
      </c>
      <c r="E7254" s="7">
        <v>1</v>
      </c>
      <c r="F7254" s="7">
        <v>289000</v>
      </c>
    </row>
    <row r="7255" spans="1:6" x14ac:dyDescent="0.2">
      <c r="A7255" s="7">
        <v>7254</v>
      </c>
      <c r="B7255" s="7">
        <v>26</v>
      </c>
      <c r="C7255" s="7" t="s">
        <v>96</v>
      </c>
      <c r="D7255" s="7">
        <v>20</v>
      </c>
      <c r="E7255" s="7">
        <v>1</v>
      </c>
      <c r="F7255" s="7">
        <v>386000</v>
      </c>
    </row>
    <row r="7256" spans="1:6" x14ac:dyDescent="0.2">
      <c r="A7256" s="7">
        <v>7255</v>
      </c>
      <c r="B7256" s="7">
        <v>45</v>
      </c>
      <c r="C7256" s="7" t="s">
        <v>97</v>
      </c>
      <c r="D7256" s="7">
        <v>15</v>
      </c>
      <c r="E7256" s="7">
        <v>1</v>
      </c>
      <c r="F7256" s="7">
        <v>358000</v>
      </c>
    </row>
    <row r="7257" spans="1:6" x14ac:dyDescent="0.2">
      <c r="A7257" s="7">
        <v>7256</v>
      </c>
      <c r="B7257" s="7">
        <v>47</v>
      </c>
      <c r="C7257" s="7" t="s">
        <v>97</v>
      </c>
      <c r="D7257" s="7">
        <v>20</v>
      </c>
      <c r="E7257" s="7">
        <v>1</v>
      </c>
      <c r="F7257" s="7">
        <v>362000</v>
      </c>
    </row>
    <row r="7258" spans="1:6" x14ac:dyDescent="0.2">
      <c r="A7258" s="7">
        <v>7257</v>
      </c>
      <c r="B7258" s="7">
        <v>28</v>
      </c>
      <c r="C7258" s="7" t="s">
        <v>96</v>
      </c>
      <c r="D7258" s="7">
        <v>10</v>
      </c>
      <c r="E7258" s="7">
        <v>1</v>
      </c>
      <c r="F7258" s="7">
        <v>12000</v>
      </c>
    </row>
    <row r="7259" spans="1:6" x14ac:dyDescent="0.2">
      <c r="A7259" s="7">
        <v>7258</v>
      </c>
      <c r="B7259" s="7">
        <v>41</v>
      </c>
      <c r="C7259" s="7" t="s">
        <v>97</v>
      </c>
      <c r="D7259" s="7">
        <v>15</v>
      </c>
      <c r="E7259" s="7">
        <v>1</v>
      </c>
      <c r="F7259" s="7">
        <v>934000</v>
      </c>
    </row>
    <row r="7260" spans="1:6" x14ac:dyDescent="0.2">
      <c r="A7260" s="7">
        <v>7259</v>
      </c>
      <c r="B7260" s="7">
        <v>22</v>
      </c>
      <c r="C7260" s="7" t="s">
        <v>97</v>
      </c>
      <c r="D7260" s="7">
        <v>20</v>
      </c>
      <c r="E7260" s="7">
        <v>1</v>
      </c>
      <c r="F7260" s="7">
        <v>148000</v>
      </c>
    </row>
    <row r="7261" spans="1:6" x14ac:dyDescent="0.2">
      <c r="A7261" s="7">
        <v>7260</v>
      </c>
      <c r="B7261" s="7">
        <v>53</v>
      </c>
      <c r="C7261" s="7" t="s">
        <v>96</v>
      </c>
      <c r="D7261" s="7">
        <v>15</v>
      </c>
      <c r="E7261" s="7">
        <v>1</v>
      </c>
      <c r="F7261" s="7">
        <v>520000</v>
      </c>
    </row>
    <row r="7262" spans="1:6" x14ac:dyDescent="0.2">
      <c r="A7262" s="7">
        <v>7261</v>
      </c>
      <c r="B7262" s="7">
        <v>35</v>
      </c>
      <c r="C7262" s="7" t="s">
        <v>97</v>
      </c>
      <c r="D7262" s="7">
        <v>10</v>
      </c>
      <c r="E7262" s="7">
        <v>1</v>
      </c>
      <c r="F7262" s="7">
        <v>923000</v>
      </c>
    </row>
    <row r="7263" spans="1:6" x14ac:dyDescent="0.2">
      <c r="A7263" s="7">
        <v>7262</v>
      </c>
      <c r="B7263" s="7">
        <v>47</v>
      </c>
      <c r="C7263" s="7" t="s">
        <v>96</v>
      </c>
      <c r="D7263" s="7">
        <v>10</v>
      </c>
      <c r="E7263" s="7">
        <v>1</v>
      </c>
      <c r="F7263" s="7">
        <v>940000</v>
      </c>
    </row>
    <row r="7264" spans="1:6" x14ac:dyDescent="0.2">
      <c r="A7264" s="7">
        <v>7263</v>
      </c>
      <c r="B7264" s="7">
        <v>56</v>
      </c>
      <c r="C7264" s="7" t="s">
        <v>96</v>
      </c>
      <c r="D7264" s="7">
        <v>10</v>
      </c>
      <c r="E7264" s="7">
        <v>1</v>
      </c>
      <c r="F7264" s="7">
        <v>782000</v>
      </c>
    </row>
    <row r="7265" spans="1:6" x14ac:dyDescent="0.2">
      <c r="A7265" s="7">
        <v>7264</v>
      </c>
      <c r="B7265" s="7">
        <v>42</v>
      </c>
      <c r="C7265" s="7" t="s">
        <v>97</v>
      </c>
      <c r="D7265" s="7">
        <v>20</v>
      </c>
      <c r="E7265" s="7">
        <v>1</v>
      </c>
      <c r="F7265" s="7">
        <v>350000</v>
      </c>
    </row>
    <row r="7266" spans="1:6" x14ac:dyDescent="0.2">
      <c r="A7266" s="7">
        <v>7265</v>
      </c>
      <c r="B7266" s="7">
        <v>38</v>
      </c>
      <c r="C7266" s="7" t="s">
        <v>96</v>
      </c>
      <c r="D7266" s="7">
        <v>10</v>
      </c>
      <c r="E7266" s="7">
        <v>1</v>
      </c>
      <c r="F7266" s="7">
        <v>383000</v>
      </c>
    </row>
    <row r="7267" spans="1:6" x14ac:dyDescent="0.2">
      <c r="A7267" s="7">
        <v>7266</v>
      </c>
      <c r="B7267" s="7">
        <v>57</v>
      </c>
      <c r="C7267" s="7" t="s">
        <v>97</v>
      </c>
      <c r="D7267" s="7">
        <v>20</v>
      </c>
      <c r="E7267" s="7">
        <v>1</v>
      </c>
      <c r="F7267" s="7">
        <v>643000</v>
      </c>
    </row>
    <row r="7268" spans="1:6" x14ac:dyDescent="0.2">
      <c r="A7268" s="7">
        <v>7267</v>
      </c>
      <c r="B7268" s="7">
        <v>37</v>
      </c>
      <c r="C7268" s="7" t="s">
        <v>97</v>
      </c>
      <c r="D7268" s="7">
        <v>10</v>
      </c>
      <c r="E7268" s="7">
        <v>1</v>
      </c>
      <c r="F7268" s="7">
        <v>684000</v>
      </c>
    </row>
    <row r="7269" spans="1:6" x14ac:dyDescent="0.2">
      <c r="A7269" s="7">
        <v>7268</v>
      </c>
      <c r="B7269" s="7">
        <v>49</v>
      </c>
      <c r="C7269" s="7" t="s">
        <v>97</v>
      </c>
      <c r="D7269" s="7">
        <v>10</v>
      </c>
      <c r="E7269" s="7">
        <v>1</v>
      </c>
      <c r="F7269" s="7">
        <v>760000</v>
      </c>
    </row>
    <row r="7270" spans="1:6" x14ac:dyDescent="0.2">
      <c r="A7270" s="7">
        <v>7269</v>
      </c>
      <c r="B7270" s="7">
        <v>58</v>
      </c>
      <c r="C7270" s="7" t="s">
        <v>96</v>
      </c>
      <c r="D7270" s="7">
        <v>15</v>
      </c>
      <c r="E7270" s="7">
        <v>1</v>
      </c>
      <c r="F7270" s="7">
        <v>956000</v>
      </c>
    </row>
    <row r="7271" spans="1:6" x14ac:dyDescent="0.2">
      <c r="A7271" s="7">
        <v>7270</v>
      </c>
      <c r="B7271" s="7">
        <v>56</v>
      </c>
      <c r="C7271" s="7" t="s">
        <v>96</v>
      </c>
      <c r="D7271" s="7">
        <v>15</v>
      </c>
      <c r="E7271" s="7">
        <v>1</v>
      </c>
      <c r="F7271" s="7">
        <v>15000</v>
      </c>
    </row>
    <row r="7272" spans="1:6" x14ac:dyDescent="0.2">
      <c r="A7272" s="7">
        <v>7271</v>
      </c>
      <c r="B7272" s="7">
        <v>46</v>
      </c>
      <c r="C7272" s="7" t="s">
        <v>97</v>
      </c>
      <c r="D7272" s="7">
        <v>15</v>
      </c>
      <c r="E7272" s="7">
        <v>1</v>
      </c>
      <c r="F7272" s="7">
        <v>688000</v>
      </c>
    </row>
    <row r="7273" spans="1:6" x14ac:dyDescent="0.2">
      <c r="A7273" s="7">
        <v>7272</v>
      </c>
      <c r="B7273" s="7">
        <v>44</v>
      </c>
      <c r="C7273" s="7" t="s">
        <v>97</v>
      </c>
      <c r="D7273" s="7">
        <v>15</v>
      </c>
      <c r="E7273" s="7">
        <v>1</v>
      </c>
      <c r="F7273" s="7">
        <v>347000</v>
      </c>
    </row>
    <row r="7274" spans="1:6" x14ac:dyDescent="0.2">
      <c r="A7274" s="7">
        <v>7273</v>
      </c>
      <c r="B7274" s="7">
        <v>42</v>
      </c>
      <c r="C7274" s="7" t="s">
        <v>97</v>
      </c>
      <c r="D7274" s="7">
        <v>20</v>
      </c>
      <c r="E7274" s="7">
        <v>1</v>
      </c>
      <c r="F7274" s="7">
        <v>729000</v>
      </c>
    </row>
    <row r="7275" spans="1:6" x14ac:dyDescent="0.2">
      <c r="A7275" s="7">
        <v>7274</v>
      </c>
      <c r="B7275" s="7">
        <v>28</v>
      </c>
      <c r="C7275" s="7" t="s">
        <v>96</v>
      </c>
      <c r="D7275" s="7">
        <v>15</v>
      </c>
      <c r="E7275" s="7">
        <v>1</v>
      </c>
      <c r="F7275" s="7">
        <v>167000</v>
      </c>
    </row>
    <row r="7276" spans="1:6" x14ac:dyDescent="0.2">
      <c r="A7276" s="7">
        <v>7275</v>
      </c>
      <c r="B7276" s="7">
        <v>56</v>
      </c>
      <c r="C7276" s="7" t="s">
        <v>97</v>
      </c>
      <c r="D7276" s="7">
        <v>15</v>
      </c>
      <c r="E7276" s="7">
        <v>1</v>
      </c>
      <c r="F7276" s="7">
        <v>137000</v>
      </c>
    </row>
    <row r="7277" spans="1:6" x14ac:dyDescent="0.2">
      <c r="A7277" s="7">
        <v>7276</v>
      </c>
      <c r="B7277" s="7">
        <v>31</v>
      </c>
      <c r="C7277" s="7" t="s">
        <v>97</v>
      </c>
      <c r="D7277" s="7">
        <v>20</v>
      </c>
      <c r="E7277" s="7">
        <v>1</v>
      </c>
      <c r="F7277" s="7">
        <v>514000</v>
      </c>
    </row>
    <row r="7278" spans="1:6" x14ac:dyDescent="0.2">
      <c r="A7278" s="7">
        <v>7277</v>
      </c>
      <c r="B7278" s="7">
        <v>25</v>
      </c>
      <c r="C7278" s="7" t="s">
        <v>97</v>
      </c>
      <c r="D7278" s="7">
        <v>10</v>
      </c>
      <c r="E7278" s="7">
        <v>1</v>
      </c>
      <c r="F7278" s="7">
        <v>418000</v>
      </c>
    </row>
    <row r="7279" spans="1:6" x14ac:dyDescent="0.2">
      <c r="A7279" s="7">
        <v>7278</v>
      </c>
      <c r="B7279" s="7">
        <v>46</v>
      </c>
      <c r="C7279" s="7" t="s">
        <v>96</v>
      </c>
      <c r="D7279" s="7">
        <v>10</v>
      </c>
      <c r="E7279" s="7">
        <v>1</v>
      </c>
      <c r="F7279" s="7">
        <v>575000</v>
      </c>
    </row>
    <row r="7280" spans="1:6" x14ac:dyDescent="0.2">
      <c r="A7280" s="7">
        <v>7279</v>
      </c>
      <c r="B7280" s="7">
        <v>34</v>
      </c>
      <c r="C7280" s="7" t="s">
        <v>97</v>
      </c>
      <c r="D7280" s="7">
        <v>10</v>
      </c>
      <c r="E7280" s="7">
        <v>1</v>
      </c>
      <c r="F7280" s="7">
        <v>837000</v>
      </c>
    </row>
    <row r="7281" spans="1:6" x14ac:dyDescent="0.2">
      <c r="A7281" s="7">
        <v>7280</v>
      </c>
      <c r="B7281" s="7">
        <v>57</v>
      </c>
      <c r="C7281" s="7" t="s">
        <v>97</v>
      </c>
      <c r="D7281" s="7">
        <v>10</v>
      </c>
      <c r="E7281" s="7">
        <v>1</v>
      </c>
      <c r="F7281" s="7">
        <v>56000</v>
      </c>
    </row>
    <row r="7282" spans="1:6" x14ac:dyDescent="0.2">
      <c r="A7282" s="7">
        <v>7281</v>
      </c>
      <c r="B7282" s="7">
        <v>35</v>
      </c>
      <c r="C7282" s="7" t="s">
        <v>96</v>
      </c>
      <c r="D7282" s="7">
        <v>15</v>
      </c>
      <c r="E7282" s="7">
        <v>1</v>
      </c>
      <c r="F7282" s="7">
        <v>777000</v>
      </c>
    </row>
    <row r="7283" spans="1:6" x14ac:dyDescent="0.2">
      <c r="A7283" s="7">
        <v>7282</v>
      </c>
      <c r="B7283" s="7">
        <v>48</v>
      </c>
      <c r="C7283" s="7" t="s">
        <v>96</v>
      </c>
      <c r="D7283" s="7">
        <v>10</v>
      </c>
      <c r="E7283" s="7">
        <v>1</v>
      </c>
      <c r="F7283" s="7">
        <v>353000</v>
      </c>
    </row>
    <row r="7284" spans="1:6" x14ac:dyDescent="0.2">
      <c r="A7284" s="7">
        <v>7283</v>
      </c>
      <c r="B7284" s="7">
        <v>53</v>
      </c>
      <c r="C7284" s="7" t="s">
        <v>97</v>
      </c>
      <c r="D7284" s="7">
        <v>10</v>
      </c>
      <c r="E7284" s="7">
        <v>1</v>
      </c>
      <c r="F7284" s="7">
        <v>605000</v>
      </c>
    </row>
    <row r="7285" spans="1:6" x14ac:dyDescent="0.2">
      <c r="A7285" s="7">
        <v>7284</v>
      </c>
      <c r="B7285" s="7">
        <v>43</v>
      </c>
      <c r="C7285" s="7" t="s">
        <v>96</v>
      </c>
      <c r="D7285" s="7">
        <v>20</v>
      </c>
      <c r="E7285" s="7">
        <v>1</v>
      </c>
      <c r="F7285" s="7">
        <v>553000</v>
      </c>
    </row>
    <row r="7286" spans="1:6" x14ac:dyDescent="0.2">
      <c r="A7286" s="7">
        <v>7285</v>
      </c>
      <c r="B7286" s="7">
        <v>22</v>
      </c>
      <c r="C7286" s="7" t="s">
        <v>97</v>
      </c>
      <c r="D7286" s="7">
        <v>10</v>
      </c>
      <c r="E7286" s="7">
        <v>1</v>
      </c>
      <c r="F7286" s="7">
        <v>38000</v>
      </c>
    </row>
    <row r="7287" spans="1:6" x14ac:dyDescent="0.2">
      <c r="A7287" s="7">
        <v>7286</v>
      </c>
      <c r="B7287" s="7">
        <v>45</v>
      </c>
      <c r="C7287" s="7" t="s">
        <v>96</v>
      </c>
      <c r="D7287" s="7">
        <v>10</v>
      </c>
      <c r="E7287" s="7">
        <v>1</v>
      </c>
      <c r="F7287" s="7">
        <v>143000</v>
      </c>
    </row>
    <row r="7288" spans="1:6" x14ac:dyDescent="0.2">
      <c r="A7288" s="7">
        <v>7287</v>
      </c>
      <c r="B7288" s="7">
        <v>40</v>
      </c>
      <c r="C7288" s="7" t="s">
        <v>97</v>
      </c>
      <c r="D7288" s="7">
        <v>10</v>
      </c>
      <c r="E7288" s="7">
        <v>1</v>
      </c>
      <c r="F7288" s="7">
        <v>788000</v>
      </c>
    </row>
    <row r="7289" spans="1:6" x14ac:dyDescent="0.2">
      <c r="A7289" s="7">
        <v>7288</v>
      </c>
      <c r="B7289" s="7">
        <v>32</v>
      </c>
      <c r="C7289" s="7" t="s">
        <v>96</v>
      </c>
      <c r="D7289" s="7">
        <v>20</v>
      </c>
      <c r="E7289" s="7">
        <v>1</v>
      </c>
      <c r="F7289" s="7">
        <v>115000</v>
      </c>
    </row>
    <row r="7290" spans="1:6" x14ac:dyDescent="0.2">
      <c r="A7290" s="7">
        <v>7289</v>
      </c>
      <c r="B7290" s="7">
        <v>21</v>
      </c>
      <c r="C7290" s="7" t="s">
        <v>96</v>
      </c>
      <c r="D7290" s="7">
        <v>15</v>
      </c>
      <c r="E7290" s="7">
        <v>1</v>
      </c>
      <c r="F7290" s="7">
        <v>758000</v>
      </c>
    </row>
    <row r="7291" spans="1:6" x14ac:dyDescent="0.2">
      <c r="A7291" s="7">
        <v>7290</v>
      </c>
      <c r="B7291" s="7">
        <v>25</v>
      </c>
      <c r="C7291" s="7" t="s">
        <v>97</v>
      </c>
      <c r="D7291" s="7">
        <v>10</v>
      </c>
      <c r="E7291" s="7">
        <v>1</v>
      </c>
      <c r="F7291" s="7">
        <v>582000</v>
      </c>
    </row>
    <row r="7292" spans="1:6" x14ac:dyDescent="0.2">
      <c r="A7292" s="7">
        <v>7291</v>
      </c>
      <c r="B7292" s="7">
        <v>30</v>
      </c>
      <c r="C7292" s="7" t="s">
        <v>96</v>
      </c>
      <c r="D7292" s="7">
        <v>15</v>
      </c>
      <c r="E7292" s="7">
        <v>1</v>
      </c>
      <c r="F7292" s="7">
        <v>245000</v>
      </c>
    </row>
    <row r="7293" spans="1:6" x14ac:dyDescent="0.2">
      <c r="A7293" s="7">
        <v>7292</v>
      </c>
      <c r="B7293" s="7">
        <v>22</v>
      </c>
      <c r="C7293" s="7" t="s">
        <v>97</v>
      </c>
      <c r="D7293" s="7">
        <v>10</v>
      </c>
      <c r="E7293" s="7">
        <v>1</v>
      </c>
      <c r="F7293" s="7">
        <v>530000</v>
      </c>
    </row>
    <row r="7294" spans="1:6" x14ac:dyDescent="0.2">
      <c r="A7294" s="7">
        <v>7293</v>
      </c>
      <c r="B7294" s="7">
        <v>59</v>
      </c>
      <c r="C7294" s="7" t="s">
        <v>96</v>
      </c>
      <c r="D7294" s="7">
        <v>20</v>
      </c>
      <c r="E7294" s="7">
        <v>1</v>
      </c>
      <c r="F7294" s="7">
        <v>721000</v>
      </c>
    </row>
    <row r="7295" spans="1:6" x14ac:dyDescent="0.2">
      <c r="A7295" s="7">
        <v>7294</v>
      </c>
      <c r="B7295" s="7">
        <v>49</v>
      </c>
      <c r="C7295" s="7" t="s">
        <v>96</v>
      </c>
      <c r="D7295" s="7">
        <v>15</v>
      </c>
      <c r="E7295" s="7">
        <v>1</v>
      </c>
      <c r="F7295" s="7">
        <v>196000</v>
      </c>
    </row>
    <row r="7296" spans="1:6" x14ac:dyDescent="0.2">
      <c r="A7296" s="7">
        <v>7295</v>
      </c>
      <c r="B7296" s="7">
        <v>34</v>
      </c>
      <c r="C7296" s="7" t="s">
        <v>96</v>
      </c>
      <c r="D7296" s="7">
        <v>20</v>
      </c>
      <c r="E7296" s="7">
        <v>1</v>
      </c>
      <c r="F7296" s="7">
        <v>481000</v>
      </c>
    </row>
    <row r="7297" spans="1:6" x14ac:dyDescent="0.2">
      <c r="A7297" s="7">
        <v>7296</v>
      </c>
      <c r="B7297" s="7">
        <v>41</v>
      </c>
      <c r="C7297" s="7" t="s">
        <v>96</v>
      </c>
      <c r="D7297" s="7">
        <v>20</v>
      </c>
      <c r="E7297" s="7">
        <v>1</v>
      </c>
      <c r="F7297" s="7">
        <v>191000</v>
      </c>
    </row>
    <row r="7298" spans="1:6" x14ac:dyDescent="0.2">
      <c r="A7298" s="7">
        <v>7297</v>
      </c>
      <c r="B7298" s="7">
        <v>33</v>
      </c>
      <c r="C7298" s="7" t="s">
        <v>96</v>
      </c>
      <c r="D7298" s="7">
        <v>20</v>
      </c>
      <c r="E7298" s="7">
        <v>1</v>
      </c>
      <c r="F7298" s="7">
        <v>183000</v>
      </c>
    </row>
    <row r="7299" spans="1:6" x14ac:dyDescent="0.2">
      <c r="A7299" s="7">
        <v>7298</v>
      </c>
      <c r="B7299" s="7">
        <v>48</v>
      </c>
      <c r="C7299" s="7" t="s">
        <v>96</v>
      </c>
      <c r="D7299" s="7">
        <v>10</v>
      </c>
      <c r="E7299" s="7">
        <v>1</v>
      </c>
      <c r="F7299" s="7">
        <v>507000</v>
      </c>
    </row>
    <row r="7300" spans="1:6" x14ac:dyDescent="0.2">
      <c r="A7300" s="7">
        <v>7299</v>
      </c>
      <c r="B7300" s="7">
        <v>38</v>
      </c>
      <c r="C7300" s="7" t="s">
        <v>96</v>
      </c>
      <c r="D7300" s="7">
        <v>10</v>
      </c>
      <c r="E7300" s="7">
        <v>1</v>
      </c>
      <c r="F7300" s="7">
        <v>217000</v>
      </c>
    </row>
    <row r="7301" spans="1:6" x14ac:dyDescent="0.2">
      <c r="A7301" s="7">
        <v>7300</v>
      </c>
      <c r="B7301" s="7">
        <v>54</v>
      </c>
      <c r="C7301" s="7" t="s">
        <v>96</v>
      </c>
      <c r="D7301" s="7">
        <v>15</v>
      </c>
      <c r="E7301" s="7">
        <v>1</v>
      </c>
      <c r="F7301" s="7">
        <v>92000</v>
      </c>
    </row>
    <row r="7302" spans="1:6" x14ac:dyDescent="0.2">
      <c r="A7302" s="7">
        <v>7301</v>
      </c>
      <c r="B7302" s="7">
        <v>25</v>
      </c>
      <c r="C7302" s="7" t="s">
        <v>96</v>
      </c>
      <c r="D7302" s="7">
        <v>15</v>
      </c>
      <c r="E7302" s="7">
        <v>1</v>
      </c>
      <c r="F7302" s="7">
        <v>384000</v>
      </c>
    </row>
    <row r="7303" spans="1:6" x14ac:dyDescent="0.2">
      <c r="A7303" s="7">
        <v>7302</v>
      </c>
      <c r="B7303" s="7">
        <v>24</v>
      </c>
      <c r="C7303" s="7" t="s">
        <v>97</v>
      </c>
      <c r="D7303" s="7">
        <v>10</v>
      </c>
      <c r="E7303" s="7">
        <v>1</v>
      </c>
      <c r="F7303" s="7">
        <v>434000</v>
      </c>
    </row>
    <row r="7304" spans="1:6" x14ac:dyDescent="0.2">
      <c r="A7304" s="7">
        <v>7303</v>
      </c>
      <c r="B7304" s="7">
        <v>28</v>
      </c>
      <c r="C7304" s="7" t="s">
        <v>97</v>
      </c>
      <c r="D7304" s="7">
        <v>10</v>
      </c>
      <c r="E7304" s="7">
        <v>1</v>
      </c>
      <c r="F7304" s="7">
        <v>814000</v>
      </c>
    </row>
    <row r="7305" spans="1:6" x14ac:dyDescent="0.2">
      <c r="A7305" s="7">
        <v>7304</v>
      </c>
      <c r="B7305" s="7">
        <v>32</v>
      </c>
      <c r="C7305" s="7" t="s">
        <v>97</v>
      </c>
      <c r="D7305" s="7">
        <v>20</v>
      </c>
      <c r="E7305" s="7">
        <v>1</v>
      </c>
      <c r="F7305" s="7">
        <v>462000</v>
      </c>
    </row>
    <row r="7306" spans="1:6" x14ac:dyDescent="0.2">
      <c r="A7306" s="7">
        <v>7305</v>
      </c>
      <c r="B7306" s="7">
        <v>25</v>
      </c>
      <c r="C7306" s="7" t="s">
        <v>96</v>
      </c>
      <c r="D7306" s="7">
        <v>10</v>
      </c>
      <c r="E7306" s="7">
        <v>1</v>
      </c>
      <c r="F7306" s="7">
        <v>143000</v>
      </c>
    </row>
    <row r="7307" spans="1:6" x14ac:dyDescent="0.2">
      <c r="A7307" s="7">
        <v>7306</v>
      </c>
      <c r="B7307" s="7">
        <v>26</v>
      </c>
      <c r="C7307" s="7" t="s">
        <v>96</v>
      </c>
      <c r="D7307" s="7">
        <v>20</v>
      </c>
      <c r="E7307" s="7">
        <v>1</v>
      </c>
      <c r="F7307" s="7">
        <v>662000</v>
      </c>
    </row>
    <row r="7308" spans="1:6" x14ac:dyDescent="0.2">
      <c r="A7308" s="7">
        <v>7307</v>
      </c>
      <c r="B7308" s="7">
        <v>35</v>
      </c>
      <c r="C7308" s="7" t="s">
        <v>97</v>
      </c>
      <c r="D7308" s="7">
        <v>20</v>
      </c>
      <c r="E7308" s="7">
        <v>1</v>
      </c>
      <c r="F7308" s="7">
        <v>469000</v>
      </c>
    </row>
    <row r="7309" spans="1:6" x14ac:dyDescent="0.2">
      <c r="A7309" s="7">
        <v>7308</v>
      </c>
      <c r="B7309" s="7">
        <v>53</v>
      </c>
      <c r="C7309" s="7" t="s">
        <v>96</v>
      </c>
      <c r="D7309" s="7">
        <v>10</v>
      </c>
      <c r="E7309" s="7">
        <v>1</v>
      </c>
      <c r="F7309" s="7">
        <v>903000</v>
      </c>
    </row>
    <row r="7310" spans="1:6" x14ac:dyDescent="0.2">
      <c r="A7310" s="7">
        <v>7309</v>
      </c>
      <c r="B7310" s="7">
        <v>21</v>
      </c>
      <c r="C7310" s="7" t="s">
        <v>96</v>
      </c>
      <c r="D7310" s="7">
        <v>20</v>
      </c>
      <c r="E7310" s="7">
        <v>1</v>
      </c>
      <c r="F7310" s="7">
        <v>671000</v>
      </c>
    </row>
    <row r="7311" spans="1:6" x14ac:dyDescent="0.2">
      <c r="A7311" s="7">
        <v>7310</v>
      </c>
      <c r="B7311" s="7">
        <v>42</v>
      </c>
      <c r="C7311" s="7" t="s">
        <v>97</v>
      </c>
      <c r="D7311" s="7">
        <v>20</v>
      </c>
      <c r="E7311" s="7">
        <v>1</v>
      </c>
      <c r="F7311" s="7">
        <v>81000</v>
      </c>
    </row>
    <row r="7312" spans="1:6" x14ac:dyDescent="0.2">
      <c r="A7312" s="7">
        <v>7311</v>
      </c>
      <c r="B7312" s="7">
        <v>41</v>
      </c>
      <c r="C7312" s="7" t="s">
        <v>96</v>
      </c>
      <c r="D7312" s="7">
        <v>20</v>
      </c>
      <c r="E7312" s="7">
        <v>1</v>
      </c>
      <c r="F7312" s="7">
        <v>62000</v>
      </c>
    </row>
    <row r="7313" spans="1:6" x14ac:dyDescent="0.2">
      <c r="A7313" s="7">
        <v>7312</v>
      </c>
      <c r="B7313" s="7">
        <v>29</v>
      </c>
      <c r="C7313" s="7" t="s">
        <v>96</v>
      </c>
      <c r="D7313" s="7">
        <v>15</v>
      </c>
      <c r="E7313" s="7">
        <v>1</v>
      </c>
      <c r="F7313" s="7">
        <v>901000</v>
      </c>
    </row>
    <row r="7314" spans="1:6" x14ac:dyDescent="0.2">
      <c r="A7314" s="7">
        <v>7313</v>
      </c>
      <c r="B7314" s="7">
        <v>48</v>
      </c>
      <c r="C7314" s="7" t="s">
        <v>96</v>
      </c>
      <c r="D7314" s="7">
        <v>15</v>
      </c>
      <c r="E7314" s="7">
        <v>1</v>
      </c>
      <c r="F7314" s="7">
        <v>225000</v>
      </c>
    </row>
    <row r="7315" spans="1:6" x14ac:dyDescent="0.2">
      <c r="A7315" s="7">
        <v>7314</v>
      </c>
      <c r="B7315" s="7">
        <v>38</v>
      </c>
      <c r="C7315" s="7" t="s">
        <v>96</v>
      </c>
      <c r="D7315" s="7">
        <v>15</v>
      </c>
      <c r="E7315" s="7">
        <v>1</v>
      </c>
      <c r="F7315" s="7">
        <v>610000</v>
      </c>
    </row>
    <row r="7316" spans="1:6" x14ac:dyDescent="0.2">
      <c r="A7316" s="7">
        <v>7315</v>
      </c>
      <c r="B7316" s="7">
        <v>34</v>
      </c>
      <c r="C7316" s="7" t="s">
        <v>96</v>
      </c>
      <c r="D7316" s="7">
        <v>20</v>
      </c>
      <c r="E7316" s="7">
        <v>1</v>
      </c>
      <c r="F7316" s="7">
        <v>865000</v>
      </c>
    </row>
    <row r="7317" spans="1:6" x14ac:dyDescent="0.2">
      <c r="A7317" s="7">
        <v>7316</v>
      </c>
      <c r="B7317" s="7">
        <v>48</v>
      </c>
      <c r="C7317" s="7" t="s">
        <v>97</v>
      </c>
      <c r="D7317" s="7">
        <v>20</v>
      </c>
      <c r="E7317" s="7">
        <v>1</v>
      </c>
      <c r="F7317" s="7">
        <v>309000</v>
      </c>
    </row>
    <row r="7318" spans="1:6" x14ac:dyDescent="0.2">
      <c r="A7318" s="7">
        <v>7317</v>
      </c>
      <c r="B7318" s="7">
        <v>21</v>
      </c>
      <c r="C7318" s="7" t="s">
        <v>97</v>
      </c>
      <c r="D7318" s="7">
        <v>20</v>
      </c>
      <c r="E7318" s="7">
        <v>1</v>
      </c>
      <c r="F7318" s="7">
        <v>217000</v>
      </c>
    </row>
    <row r="7319" spans="1:6" x14ac:dyDescent="0.2">
      <c r="A7319" s="7">
        <v>7318</v>
      </c>
      <c r="B7319" s="7">
        <v>22</v>
      </c>
      <c r="C7319" s="7" t="s">
        <v>97</v>
      </c>
      <c r="D7319" s="7">
        <v>20</v>
      </c>
      <c r="E7319" s="7">
        <v>1</v>
      </c>
      <c r="F7319" s="7">
        <v>905000</v>
      </c>
    </row>
    <row r="7320" spans="1:6" x14ac:dyDescent="0.2">
      <c r="A7320" s="7">
        <v>7319</v>
      </c>
      <c r="B7320" s="7">
        <v>23</v>
      </c>
      <c r="C7320" s="7" t="s">
        <v>96</v>
      </c>
      <c r="D7320" s="7">
        <v>15</v>
      </c>
      <c r="E7320" s="7">
        <v>1</v>
      </c>
      <c r="F7320" s="7">
        <v>65000</v>
      </c>
    </row>
    <row r="7321" spans="1:6" x14ac:dyDescent="0.2">
      <c r="A7321" s="7">
        <v>7320</v>
      </c>
      <c r="B7321" s="7">
        <v>40</v>
      </c>
      <c r="C7321" s="7" t="s">
        <v>97</v>
      </c>
      <c r="D7321" s="7">
        <v>15</v>
      </c>
      <c r="E7321" s="7">
        <v>1</v>
      </c>
      <c r="F7321" s="7">
        <v>34000</v>
      </c>
    </row>
    <row r="7322" spans="1:6" x14ac:dyDescent="0.2">
      <c r="A7322" s="7">
        <v>7321</v>
      </c>
      <c r="B7322" s="7">
        <v>34</v>
      </c>
      <c r="C7322" s="7" t="s">
        <v>96</v>
      </c>
      <c r="D7322" s="7">
        <v>15</v>
      </c>
      <c r="E7322" s="7">
        <v>1</v>
      </c>
      <c r="F7322" s="7">
        <v>728000</v>
      </c>
    </row>
    <row r="7323" spans="1:6" x14ac:dyDescent="0.2">
      <c r="A7323" s="7">
        <v>7322</v>
      </c>
      <c r="B7323" s="7">
        <v>52</v>
      </c>
      <c r="C7323" s="7" t="s">
        <v>96</v>
      </c>
      <c r="D7323" s="7">
        <v>15</v>
      </c>
      <c r="E7323" s="7">
        <v>1</v>
      </c>
      <c r="F7323" s="7">
        <v>535000</v>
      </c>
    </row>
    <row r="7324" spans="1:6" x14ac:dyDescent="0.2">
      <c r="A7324" s="7">
        <v>7323</v>
      </c>
      <c r="B7324" s="7">
        <v>43</v>
      </c>
      <c r="C7324" s="7" t="s">
        <v>96</v>
      </c>
      <c r="D7324" s="7">
        <v>15</v>
      </c>
      <c r="E7324" s="7">
        <v>1</v>
      </c>
      <c r="F7324" s="7">
        <v>176000</v>
      </c>
    </row>
    <row r="7325" spans="1:6" x14ac:dyDescent="0.2">
      <c r="A7325" s="7">
        <v>7324</v>
      </c>
      <c r="B7325" s="7">
        <v>55</v>
      </c>
      <c r="C7325" s="7" t="s">
        <v>97</v>
      </c>
      <c r="D7325" s="7">
        <v>20</v>
      </c>
      <c r="E7325" s="7">
        <v>1</v>
      </c>
      <c r="F7325" s="7">
        <v>166000</v>
      </c>
    </row>
    <row r="7326" spans="1:6" x14ac:dyDescent="0.2">
      <c r="A7326" s="7">
        <v>7325</v>
      </c>
      <c r="B7326" s="7">
        <v>29</v>
      </c>
      <c r="C7326" s="7" t="s">
        <v>96</v>
      </c>
      <c r="D7326" s="7">
        <v>10</v>
      </c>
      <c r="E7326" s="7">
        <v>1</v>
      </c>
      <c r="F7326" s="7">
        <v>78000</v>
      </c>
    </row>
    <row r="7327" spans="1:6" x14ac:dyDescent="0.2">
      <c r="A7327" s="7">
        <v>7326</v>
      </c>
      <c r="B7327" s="7">
        <v>43</v>
      </c>
      <c r="C7327" s="7" t="s">
        <v>97</v>
      </c>
      <c r="D7327" s="7">
        <v>10</v>
      </c>
      <c r="E7327" s="7">
        <v>1</v>
      </c>
      <c r="F7327" s="7">
        <v>323000</v>
      </c>
    </row>
    <row r="7328" spans="1:6" x14ac:dyDescent="0.2">
      <c r="A7328" s="7">
        <v>7327</v>
      </c>
      <c r="B7328" s="7">
        <v>56</v>
      </c>
      <c r="C7328" s="7" t="s">
        <v>96</v>
      </c>
      <c r="D7328" s="7">
        <v>20</v>
      </c>
      <c r="E7328" s="7">
        <v>1</v>
      </c>
      <c r="F7328" s="7">
        <v>79000</v>
      </c>
    </row>
    <row r="7329" spans="1:6" x14ac:dyDescent="0.2">
      <c r="A7329" s="7">
        <v>7328</v>
      </c>
      <c r="B7329" s="7">
        <v>40</v>
      </c>
      <c r="C7329" s="7" t="s">
        <v>97</v>
      </c>
      <c r="D7329" s="7">
        <v>10</v>
      </c>
      <c r="E7329" s="7">
        <v>1</v>
      </c>
      <c r="F7329" s="7">
        <v>790000</v>
      </c>
    </row>
    <row r="7330" spans="1:6" x14ac:dyDescent="0.2">
      <c r="A7330" s="7">
        <v>7329</v>
      </c>
      <c r="B7330" s="7">
        <v>27</v>
      </c>
      <c r="C7330" s="7" t="s">
        <v>97</v>
      </c>
      <c r="D7330" s="7">
        <v>20</v>
      </c>
      <c r="E7330" s="7">
        <v>1</v>
      </c>
      <c r="F7330" s="7">
        <v>816000</v>
      </c>
    </row>
    <row r="7331" spans="1:6" x14ac:dyDescent="0.2">
      <c r="A7331" s="7">
        <v>7330</v>
      </c>
      <c r="B7331" s="7">
        <v>28</v>
      </c>
      <c r="C7331" s="7" t="s">
        <v>97</v>
      </c>
      <c r="D7331" s="7">
        <v>15</v>
      </c>
      <c r="E7331" s="7">
        <v>1</v>
      </c>
      <c r="F7331" s="7">
        <v>230000</v>
      </c>
    </row>
    <row r="7332" spans="1:6" x14ac:dyDescent="0.2">
      <c r="A7332" s="7">
        <v>7331</v>
      </c>
      <c r="B7332" s="7">
        <v>25</v>
      </c>
      <c r="C7332" s="7" t="s">
        <v>96</v>
      </c>
      <c r="D7332" s="7">
        <v>20</v>
      </c>
      <c r="E7332" s="7">
        <v>1</v>
      </c>
      <c r="F7332" s="7">
        <v>171000</v>
      </c>
    </row>
    <row r="7333" spans="1:6" x14ac:dyDescent="0.2">
      <c r="A7333" s="7">
        <v>7332</v>
      </c>
      <c r="B7333" s="7">
        <v>20</v>
      </c>
      <c r="C7333" s="7" t="s">
        <v>96</v>
      </c>
      <c r="D7333" s="7">
        <v>20</v>
      </c>
      <c r="E7333" s="7">
        <v>1</v>
      </c>
      <c r="F7333" s="7">
        <v>547000</v>
      </c>
    </row>
    <row r="7334" spans="1:6" x14ac:dyDescent="0.2">
      <c r="A7334" s="7">
        <v>7333</v>
      </c>
      <c r="B7334" s="7">
        <v>42</v>
      </c>
      <c r="C7334" s="7" t="s">
        <v>96</v>
      </c>
      <c r="D7334" s="7">
        <v>15</v>
      </c>
      <c r="E7334" s="7">
        <v>1</v>
      </c>
      <c r="F7334" s="7">
        <v>795000</v>
      </c>
    </row>
    <row r="7335" spans="1:6" x14ac:dyDescent="0.2">
      <c r="A7335" s="7">
        <v>7334</v>
      </c>
      <c r="B7335" s="7">
        <v>31</v>
      </c>
      <c r="C7335" s="7" t="s">
        <v>96</v>
      </c>
      <c r="D7335" s="7">
        <v>15</v>
      </c>
      <c r="E7335" s="7">
        <v>1</v>
      </c>
      <c r="F7335" s="7">
        <v>645000</v>
      </c>
    </row>
    <row r="7336" spans="1:6" x14ac:dyDescent="0.2">
      <c r="A7336" s="7">
        <v>7335</v>
      </c>
      <c r="B7336" s="7">
        <v>38</v>
      </c>
      <c r="C7336" s="7" t="s">
        <v>96</v>
      </c>
      <c r="D7336" s="7">
        <v>20</v>
      </c>
      <c r="E7336" s="7">
        <v>1</v>
      </c>
      <c r="F7336" s="7">
        <v>848000</v>
      </c>
    </row>
    <row r="7337" spans="1:6" x14ac:dyDescent="0.2">
      <c r="A7337" s="7">
        <v>7336</v>
      </c>
      <c r="B7337" s="7">
        <v>24</v>
      </c>
      <c r="C7337" s="7" t="s">
        <v>96</v>
      </c>
      <c r="D7337" s="7">
        <v>10</v>
      </c>
      <c r="E7337" s="7">
        <v>1</v>
      </c>
      <c r="F7337" s="7">
        <v>36000</v>
      </c>
    </row>
    <row r="7338" spans="1:6" x14ac:dyDescent="0.2">
      <c r="A7338" s="7">
        <v>7337</v>
      </c>
      <c r="B7338" s="7">
        <v>52</v>
      </c>
      <c r="C7338" s="7" t="s">
        <v>96</v>
      </c>
      <c r="D7338" s="7">
        <v>10</v>
      </c>
      <c r="E7338" s="7">
        <v>1</v>
      </c>
      <c r="F7338" s="7">
        <v>472000</v>
      </c>
    </row>
    <row r="7339" spans="1:6" x14ac:dyDescent="0.2">
      <c r="A7339" s="7">
        <v>7338</v>
      </c>
      <c r="B7339" s="7">
        <v>54</v>
      </c>
      <c r="C7339" s="7" t="s">
        <v>96</v>
      </c>
      <c r="D7339" s="7">
        <v>10</v>
      </c>
      <c r="E7339" s="7">
        <v>1</v>
      </c>
      <c r="F7339" s="7">
        <v>729000</v>
      </c>
    </row>
    <row r="7340" spans="1:6" x14ac:dyDescent="0.2">
      <c r="A7340" s="7">
        <v>7339</v>
      </c>
      <c r="B7340" s="7">
        <v>47</v>
      </c>
      <c r="C7340" s="7" t="s">
        <v>97</v>
      </c>
      <c r="D7340" s="7">
        <v>10</v>
      </c>
      <c r="E7340" s="7">
        <v>1</v>
      </c>
      <c r="F7340" s="7">
        <v>793000</v>
      </c>
    </row>
    <row r="7341" spans="1:6" x14ac:dyDescent="0.2">
      <c r="A7341" s="7">
        <v>7340</v>
      </c>
      <c r="B7341" s="7">
        <v>20</v>
      </c>
      <c r="C7341" s="7" t="s">
        <v>96</v>
      </c>
      <c r="D7341" s="7">
        <v>15</v>
      </c>
      <c r="E7341" s="7">
        <v>1</v>
      </c>
      <c r="F7341" s="7">
        <v>582000</v>
      </c>
    </row>
    <row r="7342" spans="1:6" x14ac:dyDescent="0.2">
      <c r="A7342" s="7">
        <v>7341</v>
      </c>
      <c r="B7342" s="7">
        <v>57</v>
      </c>
      <c r="C7342" s="7" t="s">
        <v>97</v>
      </c>
      <c r="D7342" s="7">
        <v>15</v>
      </c>
      <c r="E7342" s="7">
        <v>1</v>
      </c>
      <c r="F7342" s="7">
        <v>568000</v>
      </c>
    </row>
    <row r="7343" spans="1:6" x14ac:dyDescent="0.2">
      <c r="A7343" s="7">
        <v>7342</v>
      </c>
      <c r="B7343" s="7">
        <v>52</v>
      </c>
      <c r="C7343" s="7" t="s">
        <v>96</v>
      </c>
      <c r="D7343" s="7">
        <v>15</v>
      </c>
      <c r="E7343" s="7">
        <v>1</v>
      </c>
      <c r="F7343" s="7">
        <v>688000</v>
      </c>
    </row>
    <row r="7344" spans="1:6" x14ac:dyDescent="0.2">
      <c r="A7344" s="7">
        <v>7343</v>
      </c>
      <c r="B7344" s="7">
        <v>50</v>
      </c>
      <c r="C7344" s="7" t="s">
        <v>96</v>
      </c>
      <c r="D7344" s="7">
        <v>15</v>
      </c>
      <c r="E7344" s="7">
        <v>1</v>
      </c>
      <c r="F7344" s="7">
        <v>434000</v>
      </c>
    </row>
    <row r="7345" spans="1:6" x14ac:dyDescent="0.2">
      <c r="A7345" s="7">
        <v>7344</v>
      </c>
      <c r="B7345" s="7">
        <v>35</v>
      </c>
      <c r="C7345" s="7" t="s">
        <v>97</v>
      </c>
      <c r="D7345" s="7">
        <v>15</v>
      </c>
      <c r="E7345" s="7">
        <v>1</v>
      </c>
      <c r="F7345" s="7">
        <v>419000</v>
      </c>
    </row>
    <row r="7346" spans="1:6" x14ac:dyDescent="0.2">
      <c r="A7346" s="7">
        <v>7345</v>
      </c>
      <c r="B7346" s="7">
        <v>53</v>
      </c>
      <c r="C7346" s="7" t="s">
        <v>97</v>
      </c>
      <c r="D7346" s="7">
        <v>20</v>
      </c>
      <c r="E7346" s="7">
        <v>1</v>
      </c>
      <c r="F7346" s="7">
        <v>614000</v>
      </c>
    </row>
    <row r="7347" spans="1:6" x14ac:dyDescent="0.2">
      <c r="A7347" s="7">
        <v>7346</v>
      </c>
      <c r="B7347" s="7">
        <v>38</v>
      </c>
      <c r="C7347" s="7" t="s">
        <v>96</v>
      </c>
      <c r="D7347" s="7">
        <v>10</v>
      </c>
      <c r="E7347" s="7">
        <v>1</v>
      </c>
      <c r="F7347" s="7">
        <v>296000</v>
      </c>
    </row>
    <row r="7348" spans="1:6" x14ac:dyDescent="0.2">
      <c r="A7348" s="7">
        <v>7347</v>
      </c>
      <c r="B7348" s="7">
        <v>50</v>
      </c>
      <c r="C7348" s="7" t="s">
        <v>97</v>
      </c>
      <c r="D7348" s="7">
        <v>20</v>
      </c>
      <c r="E7348" s="7">
        <v>1</v>
      </c>
      <c r="F7348" s="7">
        <v>687000</v>
      </c>
    </row>
    <row r="7349" spans="1:6" x14ac:dyDescent="0.2">
      <c r="A7349" s="7">
        <v>7348</v>
      </c>
      <c r="B7349" s="7">
        <v>27</v>
      </c>
      <c r="C7349" s="7" t="s">
        <v>97</v>
      </c>
      <c r="D7349" s="7">
        <v>20</v>
      </c>
      <c r="E7349" s="7">
        <v>1</v>
      </c>
      <c r="F7349" s="7">
        <v>525000</v>
      </c>
    </row>
    <row r="7350" spans="1:6" x14ac:dyDescent="0.2">
      <c r="A7350" s="7">
        <v>7349</v>
      </c>
      <c r="B7350" s="7">
        <v>24</v>
      </c>
      <c r="C7350" s="7" t="s">
        <v>96</v>
      </c>
      <c r="D7350" s="7">
        <v>20</v>
      </c>
      <c r="E7350" s="7">
        <v>1</v>
      </c>
      <c r="F7350" s="7">
        <v>31000</v>
      </c>
    </row>
    <row r="7351" spans="1:6" x14ac:dyDescent="0.2">
      <c r="A7351" s="7">
        <v>7350</v>
      </c>
      <c r="B7351" s="7">
        <v>43</v>
      </c>
      <c r="C7351" s="7" t="s">
        <v>96</v>
      </c>
      <c r="D7351" s="7">
        <v>20</v>
      </c>
      <c r="E7351" s="7">
        <v>1</v>
      </c>
      <c r="F7351" s="7">
        <v>935000</v>
      </c>
    </row>
    <row r="7352" spans="1:6" x14ac:dyDescent="0.2">
      <c r="A7352" s="7">
        <v>7351</v>
      </c>
      <c r="B7352" s="7">
        <v>41</v>
      </c>
      <c r="C7352" s="7" t="s">
        <v>97</v>
      </c>
      <c r="D7352" s="7">
        <v>15</v>
      </c>
      <c r="E7352" s="7">
        <v>1</v>
      </c>
      <c r="F7352" s="7">
        <v>762000</v>
      </c>
    </row>
    <row r="7353" spans="1:6" x14ac:dyDescent="0.2">
      <c r="A7353" s="7">
        <v>7352</v>
      </c>
      <c r="B7353" s="7">
        <v>25</v>
      </c>
      <c r="C7353" s="7" t="s">
        <v>97</v>
      </c>
      <c r="D7353" s="7">
        <v>10</v>
      </c>
      <c r="E7353" s="7">
        <v>1</v>
      </c>
      <c r="F7353" s="7">
        <v>881000</v>
      </c>
    </row>
    <row r="7354" spans="1:6" x14ac:dyDescent="0.2">
      <c r="A7354" s="7">
        <v>7353</v>
      </c>
      <c r="B7354" s="7">
        <v>39</v>
      </c>
      <c r="C7354" s="7" t="s">
        <v>97</v>
      </c>
      <c r="D7354" s="7">
        <v>20</v>
      </c>
      <c r="E7354" s="7">
        <v>1</v>
      </c>
      <c r="F7354" s="7">
        <v>901000</v>
      </c>
    </row>
    <row r="7355" spans="1:6" x14ac:dyDescent="0.2">
      <c r="A7355" s="7">
        <v>7354</v>
      </c>
      <c r="B7355" s="7">
        <v>36</v>
      </c>
      <c r="C7355" s="7" t="s">
        <v>96</v>
      </c>
      <c r="D7355" s="7">
        <v>20</v>
      </c>
      <c r="E7355" s="7">
        <v>1</v>
      </c>
      <c r="F7355" s="7">
        <v>399000</v>
      </c>
    </row>
    <row r="7356" spans="1:6" x14ac:dyDescent="0.2">
      <c r="A7356" s="7">
        <v>7355</v>
      </c>
      <c r="B7356" s="7">
        <v>41</v>
      </c>
      <c r="C7356" s="7" t="s">
        <v>97</v>
      </c>
      <c r="D7356" s="7">
        <v>20</v>
      </c>
      <c r="E7356" s="7">
        <v>1</v>
      </c>
      <c r="F7356" s="7">
        <v>194000</v>
      </c>
    </row>
    <row r="7357" spans="1:6" x14ac:dyDescent="0.2">
      <c r="A7357" s="7">
        <v>7356</v>
      </c>
      <c r="B7357" s="7">
        <v>49</v>
      </c>
      <c r="C7357" s="7" t="s">
        <v>97</v>
      </c>
      <c r="D7357" s="7">
        <v>15</v>
      </c>
      <c r="E7357" s="7">
        <v>1</v>
      </c>
      <c r="F7357" s="7">
        <v>432000</v>
      </c>
    </row>
    <row r="7358" spans="1:6" x14ac:dyDescent="0.2">
      <c r="A7358" s="7">
        <v>7357</v>
      </c>
      <c r="B7358" s="7">
        <v>30</v>
      </c>
      <c r="C7358" s="7" t="s">
        <v>97</v>
      </c>
      <c r="D7358" s="7">
        <v>10</v>
      </c>
      <c r="E7358" s="7">
        <v>1</v>
      </c>
      <c r="F7358" s="7">
        <v>869000</v>
      </c>
    </row>
    <row r="7359" spans="1:6" x14ac:dyDescent="0.2">
      <c r="A7359" s="7">
        <v>7358</v>
      </c>
      <c r="B7359" s="7">
        <v>21</v>
      </c>
      <c r="C7359" s="7" t="s">
        <v>97</v>
      </c>
      <c r="D7359" s="7">
        <v>15</v>
      </c>
      <c r="E7359" s="7">
        <v>1</v>
      </c>
      <c r="F7359" s="7">
        <v>151000</v>
      </c>
    </row>
    <row r="7360" spans="1:6" x14ac:dyDescent="0.2">
      <c r="A7360" s="7">
        <v>7359</v>
      </c>
      <c r="B7360" s="7">
        <v>44</v>
      </c>
      <c r="C7360" s="7" t="s">
        <v>97</v>
      </c>
      <c r="D7360" s="7">
        <v>15</v>
      </c>
      <c r="E7360" s="7">
        <v>1</v>
      </c>
      <c r="F7360" s="7">
        <v>162000</v>
      </c>
    </row>
    <row r="7361" spans="1:6" x14ac:dyDescent="0.2">
      <c r="A7361" s="7">
        <v>7360</v>
      </c>
      <c r="B7361" s="7">
        <v>40</v>
      </c>
      <c r="C7361" s="7" t="s">
        <v>97</v>
      </c>
      <c r="D7361" s="7">
        <v>20</v>
      </c>
      <c r="E7361" s="7">
        <v>1</v>
      </c>
      <c r="F7361" s="7">
        <v>710000</v>
      </c>
    </row>
    <row r="7362" spans="1:6" x14ac:dyDescent="0.2">
      <c r="A7362" s="7">
        <v>7361</v>
      </c>
      <c r="B7362" s="7">
        <v>21</v>
      </c>
      <c r="C7362" s="7" t="s">
        <v>96</v>
      </c>
      <c r="D7362" s="7">
        <v>20</v>
      </c>
      <c r="E7362" s="7">
        <v>1</v>
      </c>
      <c r="F7362" s="7">
        <v>355000</v>
      </c>
    </row>
    <row r="7363" spans="1:6" x14ac:dyDescent="0.2">
      <c r="A7363" s="7">
        <v>7362</v>
      </c>
      <c r="B7363" s="7">
        <v>20</v>
      </c>
      <c r="C7363" s="7" t="s">
        <v>97</v>
      </c>
      <c r="D7363" s="7">
        <v>15</v>
      </c>
      <c r="E7363" s="7">
        <v>1</v>
      </c>
      <c r="F7363" s="7">
        <v>975000</v>
      </c>
    </row>
    <row r="7364" spans="1:6" x14ac:dyDescent="0.2">
      <c r="A7364" s="7">
        <v>7363</v>
      </c>
      <c r="B7364" s="7">
        <v>22</v>
      </c>
      <c r="C7364" s="7" t="s">
        <v>97</v>
      </c>
      <c r="D7364" s="7">
        <v>15</v>
      </c>
      <c r="E7364" s="7">
        <v>1</v>
      </c>
      <c r="F7364" s="7">
        <v>944000</v>
      </c>
    </row>
    <row r="7365" spans="1:6" x14ac:dyDescent="0.2">
      <c r="A7365" s="7">
        <v>7364</v>
      </c>
      <c r="B7365" s="7">
        <v>29</v>
      </c>
      <c r="C7365" s="7" t="s">
        <v>96</v>
      </c>
      <c r="D7365" s="7">
        <v>20</v>
      </c>
      <c r="E7365" s="7">
        <v>1</v>
      </c>
      <c r="F7365" s="7">
        <v>44000</v>
      </c>
    </row>
    <row r="7366" spans="1:6" x14ac:dyDescent="0.2">
      <c r="A7366" s="7">
        <v>7365</v>
      </c>
      <c r="B7366" s="7">
        <v>35</v>
      </c>
      <c r="C7366" s="7" t="s">
        <v>97</v>
      </c>
      <c r="D7366" s="7">
        <v>15</v>
      </c>
      <c r="E7366" s="7">
        <v>1</v>
      </c>
      <c r="F7366" s="7">
        <v>653000</v>
      </c>
    </row>
    <row r="7367" spans="1:6" x14ac:dyDescent="0.2">
      <c r="A7367" s="7">
        <v>7366</v>
      </c>
      <c r="B7367" s="7">
        <v>37</v>
      </c>
      <c r="C7367" s="7" t="s">
        <v>97</v>
      </c>
      <c r="D7367" s="7">
        <v>15</v>
      </c>
      <c r="E7367" s="7">
        <v>1</v>
      </c>
      <c r="F7367" s="7">
        <v>277000</v>
      </c>
    </row>
    <row r="7368" spans="1:6" x14ac:dyDescent="0.2">
      <c r="A7368" s="7">
        <v>7367</v>
      </c>
      <c r="B7368" s="7">
        <v>40</v>
      </c>
      <c r="C7368" s="7" t="s">
        <v>96</v>
      </c>
      <c r="D7368" s="7">
        <v>10</v>
      </c>
      <c r="E7368" s="7">
        <v>1</v>
      </c>
      <c r="F7368" s="7">
        <v>272000</v>
      </c>
    </row>
    <row r="7369" spans="1:6" x14ac:dyDescent="0.2">
      <c r="A7369" s="7">
        <v>7368</v>
      </c>
      <c r="B7369" s="7">
        <v>23</v>
      </c>
      <c r="C7369" s="7" t="s">
        <v>97</v>
      </c>
      <c r="D7369" s="7">
        <v>15</v>
      </c>
      <c r="E7369" s="7">
        <v>1</v>
      </c>
      <c r="F7369" s="7">
        <v>973000</v>
      </c>
    </row>
    <row r="7370" spans="1:6" x14ac:dyDescent="0.2">
      <c r="A7370" s="7">
        <v>7369</v>
      </c>
      <c r="B7370" s="7">
        <v>46</v>
      </c>
      <c r="C7370" s="7" t="s">
        <v>97</v>
      </c>
      <c r="D7370" s="7">
        <v>15</v>
      </c>
      <c r="E7370" s="7">
        <v>1</v>
      </c>
      <c r="F7370" s="7">
        <v>475000</v>
      </c>
    </row>
    <row r="7371" spans="1:6" x14ac:dyDescent="0.2">
      <c r="A7371" s="7">
        <v>7370</v>
      </c>
      <c r="B7371" s="7">
        <v>52</v>
      </c>
      <c r="C7371" s="7" t="s">
        <v>97</v>
      </c>
      <c r="D7371" s="7">
        <v>20</v>
      </c>
      <c r="E7371" s="7">
        <v>1</v>
      </c>
      <c r="F7371" s="7">
        <v>269000</v>
      </c>
    </row>
    <row r="7372" spans="1:6" x14ac:dyDescent="0.2">
      <c r="A7372" s="7">
        <v>7371</v>
      </c>
      <c r="B7372" s="7">
        <v>57</v>
      </c>
      <c r="C7372" s="7" t="s">
        <v>96</v>
      </c>
      <c r="D7372" s="7">
        <v>20</v>
      </c>
      <c r="E7372" s="7">
        <v>1</v>
      </c>
      <c r="F7372" s="7">
        <v>303000</v>
      </c>
    </row>
    <row r="7373" spans="1:6" x14ac:dyDescent="0.2">
      <c r="A7373" s="7">
        <v>7372</v>
      </c>
      <c r="B7373" s="7">
        <v>44</v>
      </c>
      <c r="C7373" s="7" t="s">
        <v>97</v>
      </c>
      <c r="D7373" s="7">
        <v>20</v>
      </c>
      <c r="E7373" s="7">
        <v>1</v>
      </c>
      <c r="F7373" s="7">
        <v>716000</v>
      </c>
    </row>
    <row r="7374" spans="1:6" x14ac:dyDescent="0.2">
      <c r="A7374" s="7">
        <v>7373</v>
      </c>
      <c r="B7374" s="7">
        <v>21</v>
      </c>
      <c r="C7374" s="7" t="s">
        <v>96</v>
      </c>
      <c r="D7374" s="7">
        <v>10</v>
      </c>
      <c r="E7374" s="7">
        <v>1</v>
      </c>
      <c r="F7374" s="7">
        <v>504000</v>
      </c>
    </row>
    <row r="7375" spans="1:6" x14ac:dyDescent="0.2">
      <c r="A7375" s="7">
        <v>7374</v>
      </c>
      <c r="B7375" s="7">
        <v>53</v>
      </c>
      <c r="C7375" s="7" t="s">
        <v>96</v>
      </c>
      <c r="D7375" s="7">
        <v>10</v>
      </c>
      <c r="E7375" s="7">
        <v>1</v>
      </c>
      <c r="F7375" s="7">
        <v>590000</v>
      </c>
    </row>
    <row r="7376" spans="1:6" x14ac:dyDescent="0.2">
      <c r="A7376" s="7">
        <v>7375</v>
      </c>
      <c r="B7376" s="7">
        <v>47</v>
      </c>
      <c r="C7376" s="7" t="s">
        <v>97</v>
      </c>
      <c r="D7376" s="7">
        <v>20</v>
      </c>
      <c r="E7376" s="7">
        <v>1</v>
      </c>
      <c r="F7376" s="7">
        <v>893000</v>
      </c>
    </row>
    <row r="7377" spans="1:6" x14ac:dyDescent="0.2">
      <c r="A7377" s="7">
        <v>7376</v>
      </c>
      <c r="B7377" s="7">
        <v>48</v>
      </c>
      <c r="C7377" s="7" t="s">
        <v>97</v>
      </c>
      <c r="D7377" s="7">
        <v>10</v>
      </c>
      <c r="E7377" s="7">
        <v>1</v>
      </c>
      <c r="F7377" s="7">
        <v>998000</v>
      </c>
    </row>
    <row r="7378" spans="1:6" x14ac:dyDescent="0.2">
      <c r="A7378" s="7">
        <v>7377</v>
      </c>
      <c r="B7378" s="7">
        <v>58</v>
      </c>
      <c r="C7378" s="7" t="s">
        <v>96</v>
      </c>
      <c r="D7378" s="7">
        <v>10</v>
      </c>
      <c r="E7378" s="7">
        <v>1</v>
      </c>
      <c r="F7378" s="7">
        <v>572000</v>
      </c>
    </row>
    <row r="7379" spans="1:6" x14ac:dyDescent="0.2">
      <c r="A7379" s="7">
        <v>7378</v>
      </c>
      <c r="B7379" s="7">
        <v>31</v>
      </c>
      <c r="C7379" s="7" t="s">
        <v>96</v>
      </c>
      <c r="D7379" s="7">
        <v>20</v>
      </c>
      <c r="E7379" s="7">
        <v>1</v>
      </c>
      <c r="F7379" s="7">
        <v>367000</v>
      </c>
    </row>
    <row r="7380" spans="1:6" x14ac:dyDescent="0.2">
      <c r="A7380" s="7">
        <v>7379</v>
      </c>
      <c r="B7380" s="7">
        <v>34</v>
      </c>
      <c r="C7380" s="7" t="s">
        <v>96</v>
      </c>
      <c r="D7380" s="7">
        <v>20</v>
      </c>
      <c r="E7380" s="7">
        <v>1</v>
      </c>
      <c r="F7380" s="7">
        <v>560000</v>
      </c>
    </row>
    <row r="7381" spans="1:6" x14ac:dyDescent="0.2">
      <c r="A7381" s="7">
        <v>7380</v>
      </c>
      <c r="B7381" s="7">
        <v>59</v>
      </c>
      <c r="C7381" s="7" t="s">
        <v>96</v>
      </c>
      <c r="D7381" s="7">
        <v>10</v>
      </c>
      <c r="E7381" s="7">
        <v>1</v>
      </c>
      <c r="F7381" s="7">
        <v>959000</v>
      </c>
    </row>
    <row r="7382" spans="1:6" x14ac:dyDescent="0.2">
      <c r="A7382" s="7">
        <v>7381</v>
      </c>
      <c r="B7382" s="7">
        <v>38</v>
      </c>
      <c r="C7382" s="7" t="s">
        <v>97</v>
      </c>
      <c r="D7382" s="7">
        <v>15</v>
      </c>
      <c r="E7382" s="7">
        <v>1</v>
      </c>
      <c r="F7382" s="7">
        <v>392000</v>
      </c>
    </row>
    <row r="7383" spans="1:6" x14ac:dyDescent="0.2">
      <c r="A7383" s="7">
        <v>7382</v>
      </c>
      <c r="B7383" s="7">
        <v>29</v>
      </c>
      <c r="C7383" s="7" t="s">
        <v>96</v>
      </c>
      <c r="D7383" s="7">
        <v>10</v>
      </c>
      <c r="E7383" s="7">
        <v>1</v>
      </c>
      <c r="F7383" s="7">
        <v>990000</v>
      </c>
    </row>
    <row r="7384" spans="1:6" x14ac:dyDescent="0.2">
      <c r="A7384" s="7">
        <v>7383</v>
      </c>
      <c r="B7384" s="7">
        <v>56</v>
      </c>
      <c r="C7384" s="7" t="s">
        <v>97</v>
      </c>
      <c r="D7384" s="7">
        <v>15</v>
      </c>
      <c r="E7384" s="7">
        <v>1</v>
      </c>
      <c r="F7384" s="7">
        <v>393000</v>
      </c>
    </row>
    <row r="7385" spans="1:6" x14ac:dyDescent="0.2">
      <c r="A7385" s="7">
        <v>7384</v>
      </c>
      <c r="B7385" s="7">
        <v>26</v>
      </c>
      <c r="C7385" s="7" t="s">
        <v>97</v>
      </c>
      <c r="D7385" s="7">
        <v>10</v>
      </c>
      <c r="E7385" s="7">
        <v>1</v>
      </c>
      <c r="F7385" s="7">
        <v>52000</v>
      </c>
    </row>
    <row r="7386" spans="1:6" x14ac:dyDescent="0.2">
      <c r="A7386" s="7">
        <v>7385</v>
      </c>
      <c r="B7386" s="7">
        <v>34</v>
      </c>
      <c r="C7386" s="7" t="s">
        <v>96</v>
      </c>
      <c r="D7386" s="7">
        <v>20</v>
      </c>
      <c r="E7386" s="7">
        <v>1</v>
      </c>
      <c r="F7386" s="7">
        <v>395000</v>
      </c>
    </row>
    <row r="7387" spans="1:6" x14ac:dyDescent="0.2">
      <c r="A7387" s="7">
        <v>7386</v>
      </c>
      <c r="B7387" s="7">
        <v>29</v>
      </c>
      <c r="C7387" s="7" t="s">
        <v>96</v>
      </c>
      <c r="D7387" s="7">
        <v>15</v>
      </c>
      <c r="E7387" s="7">
        <v>1</v>
      </c>
      <c r="F7387" s="7">
        <v>697000</v>
      </c>
    </row>
    <row r="7388" spans="1:6" x14ac:dyDescent="0.2">
      <c r="A7388" s="7">
        <v>7387</v>
      </c>
      <c r="B7388" s="7">
        <v>56</v>
      </c>
      <c r="C7388" s="7" t="s">
        <v>96</v>
      </c>
      <c r="D7388" s="7">
        <v>10</v>
      </c>
      <c r="E7388" s="7">
        <v>1</v>
      </c>
      <c r="F7388" s="7">
        <v>216000</v>
      </c>
    </row>
    <row r="7389" spans="1:6" x14ac:dyDescent="0.2">
      <c r="A7389" s="7">
        <v>7388</v>
      </c>
      <c r="B7389" s="7">
        <v>32</v>
      </c>
      <c r="C7389" s="7" t="s">
        <v>96</v>
      </c>
      <c r="D7389" s="7">
        <v>15</v>
      </c>
      <c r="E7389" s="7">
        <v>1</v>
      </c>
      <c r="F7389" s="7">
        <v>360000</v>
      </c>
    </row>
    <row r="7390" spans="1:6" x14ac:dyDescent="0.2">
      <c r="A7390" s="7">
        <v>7389</v>
      </c>
      <c r="B7390" s="7">
        <v>46</v>
      </c>
      <c r="C7390" s="7" t="s">
        <v>96</v>
      </c>
      <c r="D7390" s="7">
        <v>10</v>
      </c>
      <c r="E7390" s="7">
        <v>1</v>
      </c>
      <c r="F7390" s="7">
        <v>17000</v>
      </c>
    </row>
    <row r="7391" spans="1:6" x14ac:dyDescent="0.2">
      <c r="A7391" s="7">
        <v>7390</v>
      </c>
      <c r="B7391" s="7">
        <v>54</v>
      </c>
      <c r="C7391" s="7" t="s">
        <v>97</v>
      </c>
      <c r="D7391" s="7">
        <v>20</v>
      </c>
      <c r="E7391" s="7">
        <v>1</v>
      </c>
      <c r="F7391" s="7">
        <v>900000</v>
      </c>
    </row>
    <row r="7392" spans="1:6" x14ac:dyDescent="0.2">
      <c r="A7392" s="7">
        <v>7391</v>
      </c>
      <c r="B7392" s="7">
        <v>50</v>
      </c>
      <c r="C7392" s="7" t="s">
        <v>97</v>
      </c>
      <c r="D7392" s="7">
        <v>10</v>
      </c>
      <c r="E7392" s="7">
        <v>1</v>
      </c>
      <c r="F7392" s="7">
        <v>188000</v>
      </c>
    </row>
    <row r="7393" spans="1:6" x14ac:dyDescent="0.2">
      <c r="A7393" s="7">
        <v>7392</v>
      </c>
      <c r="B7393" s="7">
        <v>51</v>
      </c>
      <c r="C7393" s="7" t="s">
        <v>96</v>
      </c>
      <c r="D7393" s="7">
        <v>15</v>
      </c>
      <c r="E7393" s="7">
        <v>1</v>
      </c>
      <c r="F7393" s="7">
        <v>779000</v>
      </c>
    </row>
    <row r="7394" spans="1:6" x14ac:dyDescent="0.2">
      <c r="A7394" s="7">
        <v>7393</v>
      </c>
      <c r="B7394" s="7">
        <v>27</v>
      </c>
      <c r="C7394" s="7" t="s">
        <v>97</v>
      </c>
      <c r="D7394" s="7">
        <v>15</v>
      </c>
      <c r="E7394" s="7">
        <v>1</v>
      </c>
      <c r="F7394" s="7">
        <v>418000</v>
      </c>
    </row>
    <row r="7395" spans="1:6" x14ac:dyDescent="0.2">
      <c r="A7395" s="7">
        <v>7394</v>
      </c>
      <c r="B7395" s="7">
        <v>37</v>
      </c>
      <c r="C7395" s="7" t="s">
        <v>97</v>
      </c>
      <c r="D7395" s="7">
        <v>15</v>
      </c>
      <c r="E7395" s="7">
        <v>1</v>
      </c>
      <c r="F7395" s="7">
        <v>761000</v>
      </c>
    </row>
    <row r="7396" spans="1:6" x14ac:dyDescent="0.2">
      <c r="A7396" s="7">
        <v>7395</v>
      </c>
      <c r="B7396" s="7">
        <v>49</v>
      </c>
      <c r="C7396" s="7" t="s">
        <v>96</v>
      </c>
      <c r="D7396" s="7">
        <v>15</v>
      </c>
      <c r="E7396" s="7">
        <v>1</v>
      </c>
      <c r="F7396" s="7">
        <v>700000</v>
      </c>
    </row>
    <row r="7397" spans="1:6" x14ac:dyDescent="0.2">
      <c r="A7397" s="7">
        <v>7396</v>
      </c>
      <c r="B7397" s="7">
        <v>43</v>
      </c>
      <c r="C7397" s="7" t="s">
        <v>96</v>
      </c>
      <c r="D7397" s="7">
        <v>20</v>
      </c>
      <c r="E7397" s="7">
        <v>1</v>
      </c>
      <c r="F7397" s="7">
        <v>43000</v>
      </c>
    </row>
    <row r="7398" spans="1:6" x14ac:dyDescent="0.2">
      <c r="A7398" s="7">
        <v>7397</v>
      </c>
      <c r="B7398" s="7">
        <v>35</v>
      </c>
      <c r="C7398" s="7" t="s">
        <v>96</v>
      </c>
      <c r="D7398" s="7">
        <v>20</v>
      </c>
      <c r="E7398" s="7">
        <v>1</v>
      </c>
      <c r="F7398" s="7">
        <v>908000</v>
      </c>
    </row>
    <row r="7399" spans="1:6" x14ac:dyDescent="0.2">
      <c r="A7399" s="7">
        <v>7398</v>
      </c>
      <c r="B7399" s="7">
        <v>37</v>
      </c>
      <c r="C7399" s="7" t="s">
        <v>97</v>
      </c>
      <c r="D7399" s="7">
        <v>15</v>
      </c>
      <c r="E7399" s="7">
        <v>1</v>
      </c>
      <c r="F7399" s="7">
        <v>889000</v>
      </c>
    </row>
    <row r="7400" spans="1:6" x14ac:dyDescent="0.2">
      <c r="A7400" s="7">
        <v>7399</v>
      </c>
      <c r="B7400" s="7">
        <v>42</v>
      </c>
      <c r="C7400" s="7" t="s">
        <v>96</v>
      </c>
      <c r="D7400" s="7">
        <v>10</v>
      </c>
      <c r="E7400" s="7">
        <v>1</v>
      </c>
      <c r="F7400" s="7">
        <v>832000</v>
      </c>
    </row>
    <row r="7401" spans="1:6" x14ac:dyDescent="0.2">
      <c r="A7401" s="7">
        <v>7400</v>
      </c>
      <c r="B7401" s="7">
        <v>43</v>
      </c>
      <c r="C7401" s="7" t="s">
        <v>97</v>
      </c>
      <c r="D7401" s="7">
        <v>10</v>
      </c>
      <c r="E7401" s="7">
        <v>1</v>
      </c>
      <c r="F7401" s="7">
        <v>514000</v>
      </c>
    </row>
    <row r="7402" spans="1:6" x14ac:dyDescent="0.2">
      <c r="A7402" s="7">
        <v>7401</v>
      </c>
      <c r="B7402" s="7">
        <v>22</v>
      </c>
      <c r="C7402" s="7" t="s">
        <v>97</v>
      </c>
      <c r="D7402" s="7">
        <v>10</v>
      </c>
      <c r="E7402" s="7">
        <v>1</v>
      </c>
      <c r="F7402" s="7">
        <v>615000</v>
      </c>
    </row>
    <row r="7403" spans="1:6" x14ac:dyDescent="0.2">
      <c r="A7403" s="7">
        <v>7402</v>
      </c>
      <c r="B7403" s="7">
        <v>40</v>
      </c>
      <c r="C7403" s="7" t="s">
        <v>96</v>
      </c>
      <c r="D7403" s="7">
        <v>15</v>
      </c>
      <c r="E7403" s="7">
        <v>1</v>
      </c>
      <c r="F7403" s="7">
        <v>592000</v>
      </c>
    </row>
    <row r="7404" spans="1:6" x14ac:dyDescent="0.2">
      <c r="A7404" s="7">
        <v>7403</v>
      </c>
      <c r="B7404" s="7">
        <v>45</v>
      </c>
      <c r="C7404" s="7" t="s">
        <v>96</v>
      </c>
      <c r="D7404" s="7">
        <v>10</v>
      </c>
      <c r="E7404" s="7">
        <v>1</v>
      </c>
      <c r="F7404" s="7">
        <v>919000</v>
      </c>
    </row>
    <row r="7405" spans="1:6" x14ac:dyDescent="0.2">
      <c r="A7405" s="7">
        <v>7404</v>
      </c>
      <c r="B7405" s="7">
        <v>44</v>
      </c>
      <c r="C7405" s="7" t="s">
        <v>96</v>
      </c>
      <c r="D7405" s="7">
        <v>20</v>
      </c>
      <c r="E7405" s="7">
        <v>1</v>
      </c>
      <c r="F7405" s="7">
        <v>569000</v>
      </c>
    </row>
    <row r="7406" spans="1:6" x14ac:dyDescent="0.2">
      <c r="A7406" s="7">
        <v>7405</v>
      </c>
      <c r="B7406" s="7">
        <v>26</v>
      </c>
      <c r="C7406" s="7" t="s">
        <v>97</v>
      </c>
      <c r="D7406" s="7">
        <v>15</v>
      </c>
      <c r="E7406" s="7">
        <v>1</v>
      </c>
      <c r="F7406" s="7">
        <v>451000</v>
      </c>
    </row>
    <row r="7407" spans="1:6" x14ac:dyDescent="0.2">
      <c r="A7407" s="7">
        <v>7406</v>
      </c>
      <c r="B7407" s="7">
        <v>44</v>
      </c>
      <c r="C7407" s="7" t="s">
        <v>96</v>
      </c>
      <c r="D7407" s="7">
        <v>20</v>
      </c>
      <c r="E7407" s="7">
        <v>1</v>
      </c>
      <c r="F7407" s="7">
        <v>602000</v>
      </c>
    </row>
    <row r="7408" spans="1:6" x14ac:dyDescent="0.2">
      <c r="A7408" s="7">
        <v>7407</v>
      </c>
      <c r="B7408" s="7">
        <v>29</v>
      </c>
      <c r="C7408" s="7" t="s">
        <v>97</v>
      </c>
      <c r="D7408" s="7">
        <v>20</v>
      </c>
      <c r="E7408" s="7">
        <v>1</v>
      </c>
      <c r="F7408" s="7">
        <v>96000</v>
      </c>
    </row>
    <row r="7409" spans="1:6" x14ac:dyDescent="0.2">
      <c r="A7409" s="7">
        <v>7408</v>
      </c>
      <c r="B7409" s="7">
        <v>31</v>
      </c>
      <c r="C7409" s="7" t="s">
        <v>97</v>
      </c>
      <c r="D7409" s="7">
        <v>10</v>
      </c>
      <c r="E7409" s="7">
        <v>1</v>
      </c>
      <c r="F7409" s="7">
        <v>183000</v>
      </c>
    </row>
    <row r="7410" spans="1:6" x14ac:dyDescent="0.2">
      <c r="A7410" s="7">
        <v>7409</v>
      </c>
      <c r="B7410" s="7">
        <v>38</v>
      </c>
      <c r="C7410" s="7" t="s">
        <v>97</v>
      </c>
      <c r="D7410" s="7">
        <v>20</v>
      </c>
      <c r="E7410" s="7">
        <v>1</v>
      </c>
      <c r="F7410" s="7">
        <v>242000</v>
      </c>
    </row>
    <row r="7411" spans="1:6" x14ac:dyDescent="0.2">
      <c r="A7411" s="7">
        <v>7410</v>
      </c>
      <c r="B7411" s="7">
        <v>34</v>
      </c>
      <c r="C7411" s="7" t="s">
        <v>96</v>
      </c>
      <c r="D7411" s="7">
        <v>15</v>
      </c>
      <c r="E7411" s="7">
        <v>1</v>
      </c>
      <c r="F7411" s="7">
        <v>478000</v>
      </c>
    </row>
    <row r="7412" spans="1:6" x14ac:dyDescent="0.2">
      <c r="A7412" s="7">
        <v>7411</v>
      </c>
      <c r="B7412" s="7">
        <v>27</v>
      </c>
      <c r="C7412" s="7" t="s">
        <v>96</v>
      </c>
      <c r="D7412" s="7">
        <v>10</v>
      </c>
      <c r="E7412" s="7">
        <v>1</v>
      </c>
      <c r="F7412" s="7">
        <v>378000</v>
      </c>
    </row>
    <row r="7413" spans="1:6" x14ac:dyDescent="0.2">
      <c r="A7413" s="7">
        <v>7412</v>
      </c>
      <c r="B7413" s="7">
        <v>29</v>
      </c>
      <c r="C7413" s="7" t="s">
        <v>97</v>
      </c>
      <c r="D7413" s="7">
        <v>15</v>
      </c>
      <c r="E7413" s="7">
        <v>1</v>
      </c>
      <c r="F7413" s="7">
        <v>421000</v>
      </c>
    </row>
    <row r="7414" spans="1:6" x14ac:dyDescent="0.2">
      <c r="A7414" s="7">
        <v>7413</v>
      </c>
      <c r="B7414" s="7">
        <v>50</v>
      </c>
      <c r="C7414" s="7" t="s">
        <v>96</v>
      </c>
      <c r="D7414" s="7">
        <v>20</v>
      </c>
      <c r="E7414" s="7">
        <v>1</v>
      </c>
      <c r="F7414" s="7">
        <v>676000</v>
      </c>
    </row>
    <row r="7415" spans="1:6" x14ac:dyDescent="0.2">
      <c r="A7415" s="7">
        <v>7414</v>
      </c>
      <c r="B7415" s="7">
        <v>35</v>
      </c>
      <c r="C7415" s="7" t="s">
        <v>97</v>
      </c>
      <c r="D7415" s="7">
        <v>20</v>
      </c>
      <c r="E7415" s="7">
        <v>1</v>
      </c>
      <c r="F7415" s="7">
        <v>650000</v>
      </c>
    </row>
    <row r="7416" spans="1:6" x14ac:dyDescent="0.2">
      <c r="A7416" s="7">
        <v>7415</v>
      </c>
      <c r="B7416" s="7">
        <v>24</v>
      </c>
      <c r="C7416" s="7" t="s">
        <v>97</v>
      </c>
      <c r="D7416" s="7">
        <v>10</v>
      </c>
      <c r="E7416" s="7">
        <v>1</v>
      </c>
      <c r="F7416" s="7">
        <v>50000</v>
      </c>
    </row>
    <row r="7417" spans="1:6" x14ac:dyDescent="0.2">
      <c r="A7417" s="7">
        <v>7416</v>
      </c>
      <c r="B7417" s="7">
        <v>48</v>
      </c>
      <c r="C7417" s="7" t="s">
        <v>96</v>
      </c>
      <c r="D7417" s="7">
        <v>10</v>
      </c>
      <c r="E7417" s="7">
        <v>1</v>
      </c>
      <c r="F7417" s="7">
        <v>918000</v>
      </c>
    </row>
    <row r="7418" spans="1:6" x14ac:dyDescent="0.2">
      <c r="A7418" s="7">
        <v>7417</v>
      </c>
      <c r="B7418" s="7">
        <v>29</v>
      </c>
      <c r="C7418" s="7" t="s">
        <v>96</v>
      </c>
      <c r="D7418" s="7">
        <v>15</v>
      </c>
      <c r="E7418" s="7">
        <v>1</v>
      </c>
      <c r="F7418" s="7">
        <v>942000</v>
      </c>
    </row>
    <row r="7419" spans="1:6" x14ac:dyDescent="0.2">
      <c r="A7419" s="7">
        <v>7418</v>
      </c>
      <c r="B7419" s="7">
        <v>52</v>
      </c>
      <c r="C7419" s="7" t="s">
        <v>97</v>
      </c>
      <c r="D7419" s="7">
        <v>20</v>
      </c>
      <c r="E7419" s="7">
        <v>1</v>
      </c>
      <c r="F7419" s="7">
        <v>600000</v>
      </c>
    </row>
    <row r="7420" spans="1:6" x14ac:dyDescent="0.2">
      <c r="A7420" s="7">
        <v>7419</v>
      </c>
      <c r="B7420" s="7">
        <v>50</v>
      </c>
      <c r="C7420" s="7" t="s">
        <v>96</v>
      </c>
      <c r="D7420" s="7">
        <v>10</v>
      </c>
      <c r="E7420" s="7">
        <v>1</v>
      </c>
      <c r="F7420" s="7">
        <v>268000</v>
      </c>
    </row>
    <row r="7421" spans="1:6" x14ac:dyDescent="0.2">
      <c r="A7421" s="7">
        <v>7420</v>
      </c>
      <c r="B7421" s="7">
        <v>44</v>
      </c>
      <c r="C7421" s="7" t="s">
        <v>96</v>
      </c>
      <c r="D7421" s="7">
        <v>20</v>
      </c>
      <c r="E7421" s="7">
        <v>1</v>
      </c>
      <c r="F7421" s="7">
        <v>225000</v>
      </c>
    </row>
    <row r="7422" spans="1:6" x14ac:dyDescent="0.2">
      <c r="A7422" s="7">
        <v>7421</v>
      </c>
      <c r="B7422" s="7">
        <v>26</v>
      </c>
      <c r="C7422" s="7" t="s">
        <v>96</v>
      </c>
      <c r="D7422" s="7">
        <v>10</v>
      </c>
      <c r="E7422" s="7">
        <v>1</v>
      </c>
      <c r="F7422" s="7">
        <v>655000</v>
      </c>
    </row>
    <row r="7423" spans="1:6" x14ac:dyDescent="0.2">
      <c r="A7423" s="7">
        <v>7422</v>
      </c>
      <c r="B7423" s="7">
        <v>29</v>
      </c>
      <c r="C7423" s="7" t="s">
        <v>97</v>
      </c>
      <c r="D7423" s="7">
        <v>20</v>
      </c>
      <c r="E7423" s="7">
        <v>1</v>
      </c>
      <c r="F7423" s="7">
        <v>536000</v>
      </c>
    </row>
    <row r="7424" spans="1:6" x14ac:dyDescent="0.2">
      <c r="A7424" s="7">
        <v>7423</v>
      </c>
      <c r="B7424" s="7">
        <v>29</v>
      </c>
      <c r="C7424" s="7" t="s">
        <v>96</v>
      </c>
      <c r="D7424" s="7">
        <v>15</v>
      </c>
      <c r="E7424" s="7">
        <v>1</v>
      </c>
      <c r="F7424" s="7">
        <v>34000</v>
      </c>
    </row>
    <row r="7425" spans="1:6" x14ac:dyDescent="0.2">
      <c r="A7425" s="7">
        <v>7424</v>
      </c>
      <c r="B7425" s="7">
        <v>24</v>
      </c>
      <c r="C7425" s="7" t="s">
        <v>97</v>
      </c>
      <c r="D7425" s="7">
        <v>10</v>
      </c>
      <c r="E7425" s="7">
        <v>1</v>
      </c>
      <c r="F7425" s="7">
        <v>895000</v>
      </c>
    </row>
    <row r="7426" spans="1:6" x14ac:dyDescent="0.2">
      <c r="A7426" s="7">
        <v>7425</v>
      </c>
      <c r="B7426" s="7">
        <v>38</v>
      </c>
      <c r="C7426" s="7" t="s">
        <v>97</v>
      </c>
      <c r="D7426" s="7">
        <v>20</v>
      </c>
      <c r="E7426" s="7">
        <v>1</v>
      </c>
      <c r="F7426" s="7">
        <v>278000</v>
      </c>
    </row>
    <row r="7427" spans="1:6" x14ac:dyDescent="0.2">
      <c r="A7427" s="7">
        <v>7426</v>
      </c>
      <c r="B7427" s="7">
        <v>53</v>
      </c>
      <c r="C7427" s="7" t="s">
        <v>96</v>
      </c>
      <c r="D7427" s="7">
        <v>10</v>
      </c>
      <c r="E7427" s="7">
        <v>1</v>
      </c>
      <c r="F7427" s="7">
        <v>871000</v>
      </c>
    </row>
    <row r="7428" spans="1:6" x14ac:dyDescent="0.2">
      <c r="A7428" s="7">
        <v>7427</v>
      </c>
      <c r="B7428" s="7">
        <v>45</v>
      </c>
      <c r="C7428" s="7" t="s">
        <v>96</v>
      </c>
      <c r="D7428" s="7">
        <v>10</v>
      </c>
      <c r="E7428" s="7">
        <v>1</v>
      </c>
      <c r="F7428" s="7">
        <v>807000</v>
      </c>
    </row>
    <row r="7429" spans="1:6" x14ac:dyDescent="0.2">
      <c r="A7429" s="7">
        <v>7428</v>
      </c>
      <c r="B7429" s="7">
        <v>39</v>
      </c>
      <c r="C7429" s="7" t="s">
        <v>97</v>
      </c>
      <c r="D7429" s="7">
        <v>15</v>
      </c>
      <c r="E7429" s="7">
        <v>1</v>
      </c>
      <c r="F7429" s="7">
        <v>616000</v>
      </c>
    </row>
    <row r="7430" spans="1:6" x14ac:dyDescent="0.2">
      <c r="A7430" s="7">
        <v>7429</v>
      </c>
      <c r="B7430" s="7">
        <v>45</v>
      </c>
      <c r="C7430" s="7" t="s">
        <v>97</v>
      </c>
      <c r="D7430" s="7">
        <v>20</v>
      </c>
      <c r="E7430" s="7">
        <v>1</v>
      </c>
      <c r="F7430" s="7">
        <v>497000</v>
      </c>
    </row>
    <row r="7431" spans="1:6" x14ac:dyDescent="0.2">
      <c r="A7431" s="7">
        <v>7430</v>
      </c>
      <c r="B7431" s="7">
        <v>49</v>
      </c>
      <c r="C7431" s="7" t="s">
        <v>97</v>
      </c>
      <c r="D7431" s="7">
        <v>10</v>
      </c>
      <c r="E7431" s="7">
        <v>1</v>
      </c>
      <c r="F7431" s="7">
        <v>700000</v>
      </c>
    </row>
    <row r="7432" spans="1:6" x14ac:dyDescent="0.2">
      <c r="A7432" s="7">
        <v>7431</v>
      </c>
      <c r="B7432" s="7">
        <v>30</v>
      </c>
      <c r="C7432" s="7" t="s">
        <v>96</v>
      </c>
      <c r="D7432" s="7">
        <v>10</v>
      </c>
      <c r="E7432" s="7">
        <v>1</v>
      </c>
      <c r="F7432" s="7">
        <v>913000</v>
      </c>
    </row>
    <row r="7433" spans="1:6" x14ac:dyDescent="0.2">
      <c r="A7433" s="7">
        <v>7432</v>
      </c>
      <c r="B7433" s="7">
        <v>46</v>
      </c>
      <c r="C7433" s="7" t="s">
        <v>97</v>
      </c>
      <c r="D7433" s="7">
        <v>20</v>
      </c>
      <c r="E7433" s="7">
        <v>1</v>
      </c>
      <c r="F7433" s="7">
        <v>585000</v>
      </c>
    </row>
    <row r="7434" spans="1:6" x14ac:dyDescent="0.2">
      <c r="A7434" s="7">
        <v>7433</v>
      </c>
      <c r="B7434" s="7">
        <v>31</v>
      </c>
      <c r="C7434" s="7" t="s">
        <v>97</v>
      </c>
      <c r="D7434" s="7">
        <v>10</v>
      </c>
      <c r="E7434" s="7">
        <v>1</v>
      </c>
      <c r="F7434" s="7">
        <v>678000</v>
      </c>
    </row>
    <row r="7435" spans="1:6" x14ac:dyDescent="0.2">
      <c r="A7435" s="7">
        <v>7434</v>
      </c>
      <c r="B7435" s="7">
        <v>32</v>
      </c>
      <c r="C7435" s="7" t="s">
        <v>97</v>
      </c>
      <c r="D7435" s="7">
        <v>10</v>
      </c>
      <c r="E7435" s="7">
        <v>1</v>
      </c>
      <c r="F7435" s="7">
        <v>933000</v>
      </c>
    </row>
    <row r="7436" spans="1:6" x14ac:dyDescent="0.2">
      <c r="A7436" s="7">
        <v>7435</v>
      </c>
      <c r="B7436" s="7">
        <v>25</v>
      </c>
      <c r="C7436" s="7" t="s">
        <v>96</v>
      </c>
      <c r="D7436" s="7">
        <v>20</v>
      </c>
      <c r="E7436" s="7">
        <v>1</v>
      </c>
      <c r="F7436" s="7">
        <v>174000</v>
      </c>
    </row>
    <row r="7437" spans="1:6" x14ac:dyDescent="0.2">
      <c r="A7437" s="7">
        <v>7436</v>
      </c>
      <c r="B7437" s="7">
        <v>45</v>
      </c>
      <c r="C7437" s="7" t="s">
        <v>96</v>
      </c>
      <c r="D7437" s="7">
        <v>10</v>
      </c>
      <c r="E7437" s="7">
        <v>1</v>
      </c>
      <c r="F7437" s="7">
        <v>958000</v>
      </c>
    </row>
    <row r="7438" spans="1:6" x14ac:dyDescent="0.2">
      <c r="A7438" s="7">
        <v>7437</v>
      </c>
      <c r="B7438" s="7">
        <v>50</v>
      </c>
      <c r="C7438" s="7" t="s">
        <v>96</v>
      </c>
      <c r="D7438" s="7">
        <v>10</v>
      </c>
      <c r="E7438" s="7">
        <v>1</v>
      </c>
      <c r="F7438" s="7">
        <v>217000</v>
      </c>
    </row>
    <row r="7439" spans="1:6" x14ac:dyDescent="0.2">
      <c r="A7439" s="7">
        <v>7438</v>
      </c>
      <c r="B7439" s="7">
        <v>21</v>
      </c>
      <c r="C7439" s="7" t="s">
        <v>97</v>
      </c>
      <c r="D7439" s="7">
        <v>15</v>
      </c>
      <c r="E7439" s="7">
        <v>1</v>
      </c>
      <c r="F7439" s="7">
        <v>37000</v>
      </c>
    </row>
    <row r="7440" spans="1:6" x14ac:dyDescent="0.2">
      <c r="A7440" s="7">
        <v>7439</v>
      </c>
      <c r="B7440" s="7">
        <v>48</v>
      </c>
      <c r="C7440" s="7" t="s">
        <v>97</v>
      </c>
      <c r="D7440" s="7">
        <v>10</v>
      </c>
      <c r="E7440" s="7">
        <v>1</v>
      </c>
      <c r="F7440" s="7">
        <v>731000</v>
      </c>
    </row>
    <row r="7441" spans="1:6" x14ac:dyDescent="0.2">
      <c r="A7441" s="7">
        <v>7440</v>
      </c>
      <c r="B7441" s="7">
        <v>25</v>
      </c>
      <c r="C7441" s="7" t="s">
        <v>96</v>
      </c>
      <c r="D7441" s="7">
        <v>15</v>
      </c>
      <c r="E7441" s="7">
        <v>1</v>
      </c>
      <c r="F7441" s="7">
        <v>424000</v>
      </c>
    </row>
    <row r="7442" spans="1:6" x14ac:dyDescent="0.2">
      <c r="A7442" s="7">
        <v>7441</v>
      </c>
      <c r="B7442" s="7">
        <v>46</v>
      </c>
      <c r="C7442" s="7" t="s">
        <v>96</v>
      </c>
      <c r="D7442" s="7">
        <v>10</v>
      </c>
      <c r="E7442" s="7">
        <v>1</v>
      </c>
      <c r="F7442" s="7">
        <v>754000</v>
      </c>
    </row>
    <row r="7443" spans="1:6" x14ac:dyDescent="0.2">
      <c r="A7443" s="7">
        <v>7442</v>
      </c>
      <c r="B7443" s="7">
        <v>21</v>
      </c>
      <c r="C7443" s="7" t="s">
        <v>96</v>
      </c>
      <c r="D7443" s="7">
        <v>10</v>
      </c>
      <c r="E7443" s="7">
        <v>1</v>
      </c>
      <c r="F7443" s="7">
        <v>833000</v>
      </c>
    </row>
    <row r="7444" spans="1:6" x14ac:dyDescent="0.2">
      <c r="A7444" s="7">
        <v>7443</v>
      </c>
      <c r="B7444" s="7">
        <v>22</v>
      </c>
      <c r="C7444" s="7" t="s">
        <v>96</v>
      </c>
      <c r="D7444" s="7">
        <v>20</v>
      </c>
      <c r="E7444" s="7">
        <v>1</v>
      </c>
      <c r="F7444" s="7">
        <v>88000</v>
      </c>
    </row>
    <row r="7445" spans="1:6" x14ac:dyDescent="0.2">
      <c r="A7445" s="7">
        <v>7444</v>
      </c>
      <c r="B7445" s="7">
        <v>35</v>
      </c>
      <c r="C7445" s="7" t="s">
        <v>97</v>
      </c>
      <c r="D7445" s="7">
        <v>15</v>
      </c>
      <c r="E7445" s="7">
        <v>1</v>
      </c>
      <c r="F7445" s="7">
        <v>218000</v>
      </c>
    </row>
    <row r="7446" spans="1:6" x14ac:dyDescent="0.2">
      <c r="A7446" s="7">
        <v>7445</v>
      </c>
      <c r="B7446" s="7">
        <v>49</v>
      </c>
      <c r="C7446" s="7" t="s">
        <v>96</v>
      </c>
      <c r="D7446" s="7">
        <v>15</v>
      </c>
      <c r="E7446" s="7">
        <v>1</v>
      </c>
      <c r="F7446" s="7">
        <v>984000</v>
      </c>
    </row>
    <row r="7447" spans="1:6" x14ac:dyDescent="0.2">
      <c r="A7447" s="7">
        <v>7446</v>
      </c>
      <c r="B7447" s="7">
        <v>28</v>
      </c>
      <c r="C7447" s="7" t="s">
        <v>96</v>
      </c>
      <c r="D7447" s="7">
        <v>20</v>
      </c>
      <c r="E7447" s="7">
        <v>1</v>
      </c>
      <c r="F7447" s="7">
        <v>47000</v>
      </c>
    </row>
    <row r="7448" spans="1:6" x14ac:dyDescent="0.2">
      <c r="A7448" s="7">
        <v>7447</v>
      </c>
      <c r="B7448" s="7">
        <v>39</v>
      </c>
      <c r="C7448" s="7" t="s">
        <v>97</v>
      </c>
      <c r="D7448" s="7">
        <v>10</v>
      </c>
      <c r="E7448" s="7">
        <v>1</v>
      </c>
      <c r="F7448" s="7">
        <v>134000</v>
      </c>
    </row>
    <row r="7449" spans="1:6" x14ac:dyDescent="0.2">
      <c r="A7449" s="7">
        <v>7448</v>
      </c>
      <c r="B7449" s="7">
        <v>55</v>
      </c>
      <c r="C7449" s="7" t="s">
        <v>96</v>
      </c>
      <c r="D7449" s="7">
        <v>20</v>
      </c>
      <c r="E7449" s="7">
        <v>1</v>
      </c>
      <c r="F7449" s="7">
        <v>885000</v>
      </c>
    </row>
    <row r="7450" spans="1:6" x14ac:dyDescent="0.2">
      <c r="A7450" s="7">
        <v>7449</v>
      </c>
      <c r="B7450" s="7">
        <v>28</v>
      </c>
      <c r="C7450" s="7" t="s">
        <v>96</v>
      </c>
      <c r="D7450" s="7">
        <v>15</v>
      </c>
      <c r="E7450" s="7">
        <v>1</v>
      </c>
      <c r="F7450" s="7">
        <v>944000</v>
      </c>
    </row>
    <row r="7451" spans="1:6" x14ac:dyDescent="0.2">
      <c r="A7451" s="7">
        <v>7450</v>
      </c>
      <c r="B7451" s="7">
        <v>26</v>
      </c>
      <c r="C7451" s="7" t="s">
        <v>96</v>
      </c>
      <c r="D7451" s="7">
        <v>15</v>
      </c>
      <c r="E7451" s="7">
        <v>1</v>
      </c>
      <c r="F7451" s="7">
        <v>239000</v>
      </c>
    </row>
    <row r="7452" spans="1:6" x14ac:dyDescent="0.2">
      <c r="A7452" s="7">
        <v>7451</v>
      </c>
      <c r="B7452" s="7">
        <v>54</v>
      </c>
      <c r="C7452" s="7" t="s">
        <v>96</v>
      </c>
      <c r="D7452" s="7">
        <v>15</v>
      </c>
      <c r="E7452" s="7">
        <v>1</v>
      </c>
      <c r="F7452" s="7">
        <v>544000</v>
      </c>
    </row>
    <row r="7453" spans="1:6" x14ac:dyDescent="0.2">
      <c r="A7453" s="7">
        <v>7452</v>
      </c>
      <c r="B7453" s="7">
        <v>28</v>
      </c>
      <c r="C7453" s="7" t="s">
        <v>96</v>
      </c>
      <c r="D7453" s="7">
        <v>20</v>
      </c>
      <c r="E7453" s="7">
        <v>1</v>
      </c>
      <c r="F7453" s="7">
        <v>58000</v>
      </c>
    </row>
    <row r="7454" spans="1:6" x14ac:dyDescent="0.2">
      <c r="A7454" s="7">
        <v>7453</v>
      </c>
      <c r="B7454" s="7">
        <v>59</v>
      </c>
      <c r="C7454" s="7" t="s">
        <v>97</v>
      </c>
      <c r="D7454" s="7">
        <v>15</v>
      </c>
      <c r="E7454" s="7">
        <v>1</v>
      </c>
      <c r="F7454" s="7">
        <v>817000</v>
      </c>
    </row>
    <row r="7455" spans="1:6" x14ac:dyDescent="0.2">
      <c r="A7455" s="7">
        <v>7454</v>
      </c>
      <c r="B7455" s="7">
        <v>26</v>
      </c>
      <c r="C7455" s="7" t="s">
        <v>97</v>
      </c>
      <c r="D7455" s="7">
        <v>20</v>
      </c>
      <c r="E7455" s="7">
        <v>1</v>
      </c>
      <c r="F7455" s="7">
        <v>37000</v>
      </c>
    </row>
    <row r="7456" spans="1:6" x14ac:dyDescent="0.2">
      <c r="A7456" s="7">
        <v>7455</v>
      </c>
      <c r="B7456" s="7">
        <v>50</v>
      </c>
      <c r="C7456" s="7" t="s">
        <v>97</v>
      </c>
      <c r="D7456" s="7">
        <v>15</v>
      </c>
      <c r="E7456" s="7">
        <v>1</v>
      </c>
      <c r="F7456" s="7">
        <v>972000</v>
      </c>
    </row>
    <row r="7457" spans="1:6" x14ac:dyDescent="0.2">
      <c r="A7457" s="7">
        <v>7456</v>
      </c>
      <c r="B7457" s="7">
        <v>39</v>
      </c>
      <c r="C7457" s="7" t="s">
        <v>97</v>
      </c>
      <c r="D7457" s="7">
        <v>10</v>
      </c>
      <c r="E7457" s="7">
        <v>1</v>
      </c>
      <c r="F7457" s="7">
        <v>75000</v>
      </c>
    </row>
    <row r="7458" spans="1:6" x14ac:dyDescent="0.2">
      <c r="A7458" s="7">
        <v>7457</v>
      </c>
      <c r="B7458" s="7">
        <v>48</v>
      </c>
      <c r="C7458" s="7" t="s">
        <v>97</v>
      </c>
      <c r="D7458" s="7">
        <v>15</v>
      </c>
      <c r="E7458" s="7">
        <v>1</v>
      </c>
      <c r="F7458" s="7">
        <v>511000</v>
      </c>
    </row>
    <row r="7459" spans="1:6" x14ac:dyDescent="0.2">
      <c r="A7459" s="7">
        <v>7458</v>
      </c>
      <c r="B7459" s="7">
        <v>47</v>
      </c>
      <c r="C7459" s="7" t="s">
        <v>97</v>
      </c>
      <c r="D7459" s="7">
        <v>10</v>
      </c>
      <c r="E7459" s="7">
        <v>1</v>
      </c>
      <c r="F7459" s="7">
        <v>685000</v>
      </c>
    </row>
    <row r="7460" spans="1:6" x14ac:dyDescent="0.2">
      <c r="A7460" s="7">
        <v>7459</v>
      </c>
      <c r="B7460" s="7">
        <v>46</v>
      </c>
      <c r="C7460" s="7" t="s">
        <v>96</v>
      </c>
      <c r="D7460" s="7">
        <v>15</v>
      </c>
      <c r="E7460" s="7">
        <v>1</v>
      </c>
      <c r="F7460" s="7">
        <v>191000</v>
      </c>
    </row>
    <row r="7461" spans="1:6" x14ac:dyDescent="0.2">
      <c r="A7461" s="7">
        <v>7460</v>
      </c>
      <c r="B7461" s="7">
        <v>44</v>
      </c>
      <c r="C7461" s="7" t="s">
        <v>96</v>
      </c>
      <c r="D7461" s="7">
        <v>10</v>
      </c>
      <c r="E7461" s="7">
        <v>1</v>
      </c>
      <c r="F7461" s="7">
        <v>686000</v>
      </c>
    </row>
    <row r="7462" spans="1:6" x14ac:dyDescent="0.2">
      <c r="A7462" s="7">
        <v>7461</v>
      </c>
      <c r="B7462" s="7">
        <v>53</v>
      </c>
      <c r="C7462" s="7" t="s">
        <v>96</v>
      </c>
      <c r="D7462" s="7">
        <v>15</v>
      </c>
      <c r="E7462" s="7">
        <v>1</v>
      </c>
      <c r="F7462" s="7">
        <v>269000</v>
      </c>
    </row>
    <row r="7463" spans="1:6" x14ac:dyDescent="0.2">
      <c r="A7463" s="7">
        <v>7462</v>
      </c>
      <c r="B7463" s="7">
        <v>38</v>
      </c>
      <c r="C7463" s="7" t="s">
        <v>96</v>
      </c>
      <c r="D7463" s="7">
        <v>20</v>
      </c>
      <c r="E7463" s="7">
        <v>1</v>
      </c>
      <c r="F7463" s="7">
        <v>860000</v>
      </c>
    </row>
    <row r="7464" spans="1:6" x14ac:dyDescent="0.2">
      <c r="A7464" s="7">
        <v>7463</v>
      </c>
      <c r="B7464" s="7">
        <v>21</v>
      </c>
      <c r="C7464" s="7" t="s">
        <v>97</v>
      </c>
      <c r="D7464" s="7">
        <v>15</v>
      </c>
      <c r="E7464" s="7">
        <v>1</v>
      </c>
      <c r="F7464" s="7">
        <v>932000</v>
      </c>
    </row>
    <row r="7465" spans="1:6" x14ac:dyDescent="0.2">
      <c r="A7465" s="7">
        <v>7464</v>
      </c>
      <c r="B7465" s="7">
        <v>53</v>
      </c>
      <c r="C7465" s="7" t="s">
        <v>97</v>
      </c>
      <c r="D7465" s="7">
        <v>10</v>
      </c>
      <c r="E7465" s="7">
        <v>1</v>
      </c>
      <c r="F7465" s="7">
        <v>622000</v>
      </c>
    </row>
    <row r="7466" spans="1:6" x14ac:dyDescent="0.2">
      <c r="A7466" s="7">
        <v>7465</v>
      </c>
      <c r="B7466" s="7">
        <v>26</v>
      </c>
      <c r="C7466" s="7" t="s">
        <v>96</v>
      </c>
      <c r="D7466" s="7">
        <v>20</v>
      </c>
      <c r="E7466" s="7">
        <v>1</v>
      </c>
      <c r="F7466" s="7">
        <v>645000</v>
      </c>
    </row>
    <row r="7467" spans="1:6" x14ac:dyDescent="0.2">
      <c r="A7467" s="7">
        <v>7466</v>
      </c>
      <c r="B7467" s="7">
        <v>25</v>
      </c>
      <c r="C7467" s="7" t="s">
        <v>96</v>
      </c>
      <c r="D7467" s="7">
        <v>15</v>
      </c>
      <c r="E7467" s="7">
        <v>1</v>
      </c>
      <c r="F7467" s="7">
        <v>974000</v>
      </c>
    </row>
    <row r="7468" spans="1:6" x14ac:dyDescent="0.2">
      <c r="A7468" s="7">
        <v>7467</v>
      </c>
      <c r="B7468" s="7">
        <v>41</v>
      </c>
      <c r="C7468" s="7" t="s">
        <v>96</v>
      </c>
      <c r="D7468" s="7">
        <v>10</v>
      </c>
      <c r="E7468" s="7">
        <v>1</v>
      </c>
      <c r="F7468" s="7">
        <v>61000</v>
      </c>
    </row>
    <row r="7469" spans="1:6" x14ac:dyDescent="0.2">
      <c r="A7469" s="7">
        <v>7468</v>
      </c>
      <c r="B7469" s="7">
        <v>47</v>
      </c>
      <c r="C7469" s="7" t="s">
        <v>97</v>
      </c>
      <c r="D7469" s="7">
        <v>20</v>
      </c>
      <c r="E7469" s="7">
        <v>1</v>
      </c>
      <c r="F7469" s="7">
        <v>950000</v>
      </c>
    </row>
    <row r="7470" spans="1:6" x14ac:dyDescent="0.2">
      <c r="A7470" s="7">
        <v>7469</v>
      </c>
      <c r="B7470" s="7">
        <v>21</v>
      </c>
      <c r="C7470" s="7" t="s">
        <v>97</v>
      </c>
      <c r="D7470" s="7">
        <v>20</v>
      </c>
      <c r="E7470" s="7">
        <v>1</v>
      </c>
      <c r="F7470" s="7">
        <v>67000</v>
      </c>
    </row>
    <row r="7471" spans="1:6" x14ac:dyDescent="0.2">
      <c r="A7471" s="7">
        <v>7470</v>
      </c>
      <c r="B7471" s="7">
        <v>46</v>
      </c>
      <c r="C7471" s="7" t="s">
        <v>96</v>
      </c>
      <c r="D7471" s="7">
        <v>15</v>
      </c>
      <c r="E7471" s="7">
        <v>1</v>
      </c>
      <c r="F7471" s="7">
        <v>790000</v>
      </c>
    </row>
    <row r="7472" spans="1:6" x14ac:dyDescent="0.2">
      <c r="A7472" s="7">
        <v>7471</v>
      </c>
      <c r="B7472" s="7">
        <v>20</v>
      </c>
      <c r="C7472" s="7" t="s">
        <v>96</v>
      </c>
      <c r="D7472" s="7">
        <v>15</v>
      </c>
      <c r="E7472" s="7">
        <v>1</v>
      </c>
      <c r="F7472" s="7">
        <v>207000</v>
      </c>
    </row>
    <row r="7473" spans="1:6" x14ac:dyDescent="0.2">
      <c r="A7473" s="7">
        <v>7472</v>
      </c>
      <c r="B7473" s="7">
        <v>24</v>
      </c>
      <c r="C7473" s="7" t="s">
        <v>96</v>
      </c>
      <c r="D7473" s="7">
        <v>20</v>
      </c>
      <c r="E7473" s="7">
        <v>1</v>
      </c>
      <c r="F7473" s="7">
        <v>168000</v>
      </c>
    </row>
    <row r="7474" spans="1:6" x14ac:dyDescent="0.2">
      <c r="A7474" s="7">
        <v>7473</v>
      </c>
      <c r="B7474" s="7">
        <v>26</v>
      </c>
      <c r="C7474" s="7" t="s">
        <v>97</v>
      </c>
      <c r="D7474" s="7">
        <v>15</v>
      </c>
      <c r="E7474" s="7">
        <v>1</v>
      </c>
      <c r="F7474" s="7">
        <v>447000</v>
      </c>
    </row>
    <row r="7475" spans="1:6" x14ac:dyDescent="0.2">
      <c r="A7475" s="7">
        <v>7474</v>
      </c>
      <c r="B7475" s="7">
        <v>25</v>
      </c>
      <c r="C7475" s="7" t="s">
        <v>97</v>
      </c>
      <c r="D7475" s="7">
        <v>10</v>
      </c>
      <c r="E7475" s="7">
        <v>1</v>
      </c>
      <c r="F7475" s="7">
        <v>67000</v>
      </c>
    </row>
    <row r="7476" spans="1:6" x14ac:dyDescent="0.2">
      <c r="A7476" s="7">
        <v>7475</v>
      </c>
      <c r="B7476" s="7">
        <v>26</v>
      </c>
      <c r="C7476" s="7" t="s">
        <v>97</v>
      </c>
      <c r="D7476" s="7">
        <v>20</v>
      </c>
      <c r="E7476" s="7">
        <v>1</v>
      </c>
      <c r="F7476" s="7">
        <v>528000</v>
      </c>
    </row>
    <row r="7477" spans="1:6" x14ac:dyDescent="0.2">
      <c r="A7477" s="7">
        <v>7476</v>
      </c>
      <c r="B7477" s="7">
        <v>21</v>
      </c>
      <c r="C7477" s="7" t="s">
        <v>97</v>
      </c>
      <c r="D7477" s="7">
        <v>20</v>
      </c>
      <c r="E7477" s="7">
        <v>1</v>
      </c>
      <c r="F7477" s="7">
        <v>844000</v>
      </c>
    </row>
    <row r="7478" spans="1:6" x14ac:dyDescent="0.2">
      <c r="A7478" s="7">
        <v>7477</v>
      </c>
      <c r="B7478" s="7">
        <v>59</v>
      </c>
      <c r="C7478" s="7" t="s">
        <v>97</v>
      </c>
      <c r="D7478" s="7">
        <v>10</v>
      </c>
      <c r="E7478" s="7">
        <v>1</v>
      </c>
      <c r="F7478" s="7">
        <v>593000</v>
      </c>
    </row>
    <row r="7479" spans="1:6" x14ac:dyDescent="0.2">
      <c r="A7479" s="7">
        <v>7478</v>
      </c>
      <c r="B7479" s="7">
        <v>23</v>
      </c>
      <c r="C7479" s="7" t="s">
        <v>96</v>
      </c>
      <c r="D7479" s="7">
        <v>15</v>
      </c>
      <c r="E7479" s="7">
        <v>1</v>
      </c>
      <c r="F7479" s="7">
        <v>842000</v>
      </c>
    </row>
    <row r="7480" spans="1:6" x14ac:dyDescent="0.2">
      <c r="A7480" s="7">
        <v>7479</v>
      </c>
      <c r="B7480" s="7">
        <v>32</v>
      </c>
      <c r="C7480" s="7" t="s">
        <v>97</v>
      </c>
      <c r="D7480" s="7">
        <v>10</v>
      </c>
      <c r="E7480" s="7">
        <v>1</v>
      </c>
      <c r="F7480" s="7">
        <v>730000</v>
      </c>
    </row>
    <row r="7481" spans="1:6" x14ac:dyDescent="0.2">
      <c r="A7481" s="7">
        <v>7480</v>
      </c>
      <c r="B7481" s="7">
        <v>58</v>
      </c>
      <c r="C7481" s="7" t="s">
        <v>97</v>
      </c>
      <c r="D7481" s="7">
        <v>20</v>
      </c>
      <c r="E7481" s="7">
        <v>1</v>
      </c>
      <c r="F7481" s="7">
        <v>168000</v>
      </c>
    </row>
    <row r="7482" spans="1:6" x14ac:dyDescent="0.2">
      <c r="A7482" s="7">
        <v>7481</v>
      </c>
      <c r="B7482" s="7">
        <v>53</v>
      </c>
      <c r="C7482" s="7" t="s">
        <v>97</v>
      </c>
      <c r="D7482" s="7">
        <v>10</v>
      </c>
      <c r="E7482" s="7">
        <v>1</v>
      </c>
      <c r="F7482" s="7">
        <v>171000</v>
      </c>
    </row>
    <row r="7483" spans="1:6" x14ac:dyDescent="0.2">
      <c r="A7483" s="7">
        <v>7482</v>
      </c>
      <c r="B7483" s="7">
        <v>38</v>
      </c>
      <c r="C7483" s="7" t="s">
        <v>97</v>
      </c>
      <c r="D7483" s="7">
        <v>10</v>
      </c>
      <c r="E7483" s="7">
        <v>1</v>
      </c>
      <c r="F7483" s="7">
        <v>501000</v>
      </c>
    </row>
    <row r="7484" spans="1:6" x14ac:dyDescent="0.2">
      <c r="A7484" s="7">
        <v>7483</v>
      </c>
      <c r="B7484" s="7">
        <v>54</v>
      </c>
      <c r="C7484" s="7" t="s">
        <v>96</v>
      </c>
      <c r="D7484" s="7">
        <v>15</v>
      </c>
      <c r="E7484" s="7">
        <v>1</v>
      </c>
      <c r="F7484" s="7">
        <v>446000</v>
      </c>
    </row>
    <row r="7485" spans="1:6" x14ac:dyDescent="0.2">
      <c r="A7485" s="7">
        <v>7484</v>
      </c>
      <c r="B7485" s="7">
        <v>29</v>
      </c>
      <c r="C7485" s="7" t="s">
        <v>97</v>
      </c>
      <c r="D7485" s="7">
        <v>10</v>
      </c>
      <c r="E7485" s="7">
        <v>1</v>
      </c>
      <c r="F7485" s="7">
        <v>80000</v>
      </c>
    </row>
    <row r="7486" spans="1:6" x14ac:dyDescent="0.2">
      <c r="A7486" s="7">
        <v>7485</v>
      </c>
      <c r="B7486" s="7">
        <v>41</v>
      </c>
      <c r="C7486" s="7" t="s">
        <v>97</v>
      </c>
      <c r="D7486" s="7">
        <v>15</v>
      </c>
      <c r="E7486" s="7">
        <v>1</v>
      </c>
      <c r="F7486" s="7">
        <v>660000</v>
      </c>
    </row>
    <row r="7487" spans="1:6" x14ac:dyDescent="0.2">
      <c r="A7487" s="7">
        <v>7486</v>
      </c>
      <c r="B7487" s="7">
        <v>24</v>
      </c>
      <c r="C7487" s="7" t="s">
        <v>97</v>
      </c>
      <c r="D7487" s="7">
        <v>15</v>
      </c>
      <c r="E7487" s="7">
        <v>1</v>
      </c>
      <c r="F7487" s="7">
        <v>480000</v>
      </c>
    </row>
    <row r="7488" spans="1:6" x14ac:dyDescent="0.2">
      <c r="A7488" s="7">
        <v>7487</v>
      </c>
      <c r="B7488" s="7">
        <v>59</v>
      </c>
      <c r="C7488" s="7" t="s">
        <v>97</v>
      </c>
      <c r="D7488" s="7">
        <v>20</v>
      </c>
      <c r="E7488" s="7">
        <v>1</v>
      </c>
      <c r="F7488" s="7">
        <v>935000</v>
      </c>
    </row>
    <row r="7489" spans="1:6" x14ac:dyDescent="0.2">
      <c r="A7489" s="7">
        <v>7488</v>
      </c>
      <c r="B7489" s="7">
        <v>32</v>
      </c>
      <c r="C7489" s="7" t="s">
        <v>96</v>
      </c>
      <c r="D7489" s="7">
        <v>15</v>
      </c>
      <c r="E7489" s="7">
        <v>1</v>
      </c>
      <c r="F7489" s="7">
        <v>768000</v>
      </c>
    </row>
    <row r="7490" spans="1:6" x14ac:dyDescent="0.2">
      <c r="A7490" s="7">
        <v>7489</v>
      </c>
      <c r="B7490" s="7">
        <v>43</v>
      </c>
      <c r="C7490" s="7" t="s">
        <v>97</v>
      </c>
      <c r="D7490" s="7">
        <v>10</v>
      </c>
      <c r="E7490" s="7">
        <v>1</v>
      </c>
      <c r="F7490" s="7">
        <v>322000</v>
      </c>
    </row>
    <row r="7491" spans="1:6" x14ac:dyDescent="0.2">
      <c r="A7491" s="7">
        <v>7490</v>
      </c>
      <c r="B7491" s="7">
        <v>29</v>
      </c>
      <c r="C7491" s="7" t="s">
        <v>96</v>
      </c>
      <c r="D7491" s="7">
        <v>15</v>
      </c>
      <c r="E7491" s="7">
        <v>1</v>
      </c>
      <c r="F7491" s="7">
        <v>371000</v>
      </c>
    </row>
    <row r="7492" spans="1:6" x14ac:dyDescent="0.2">
      <c r="A7492" s="7">
        <v>7491</v>
      </c>
      <c r="B7492" s="7">
        <v>29</v>
      </c>
      <c r="C7492" s="7" t="s">
        <v>97</v>
      </c>
      <c r="D7492" s="7">
        <v>15</v>
      </c>
      <c r="E7492" s="7">
        <v>1</v>
      </c>
      <c r="F7492" s="7">
        <v>993000</v>
      </c>
    </row>
    <row r="7493" spans="1:6" x14ac:dyDescent="0.2">
      <c r="A7493" s="7">
        <v>7492</v>
      </c>
      <c r="B7493" s="7">
        <v>35</v>
      </c>
      <c r="C7493" s="7" t="s">
        <v>96</v>
      </c>
      <c r="D7493" s="7">
        <v>15</v>
      </c>
      <c r="E7493" s="7">
        <v>1</v>
      </c>
      <c r="F7493" s="7">
        <v>497000</v>
      </c>
    </row>
    <row r="7494" spans="1:6" x14ac:dyDescent="0.2">
      <c r="A7494" s="7">
        <v>7493</v>
      </c>
      <c r="B7494" s="7">
        <v>38</v>
      </c>
      <c r="C7494" s="7" t="s">
        <v>96</v>
      </c>
      <c r="D7494" s="7">
        <v>10</v>
      </c>
      <c r="E7494" s="7">
        <v>1</v>
      </c>
      <c r="F7494" s="7">
        <v>845000</v>
      </c>
    </row>
    <row r="7495" spans="1:6" x14ac:dyDescent="0.2">
      <c r="A7495" s="7">
        <v>7494</v>
      </c>
      <c r="B7495" s="7">
        <v>27</v>
      </c>
      <c r="C7495" s="7" t="s">
        <v>97</v>
      </c>
      <c r="D7495" s="7">
        <v>15</v>
      </c>
      <c r="E7495" s="7">
        <v>1</v>
      </c>
      <c r="F7495" s="7">
        <v>629000</v>
      </c>
    </row>
    <row r="7496" spans="1:6" x14ac:dyDescent="0.2">
      <c r="A7496" s="7">
        <v>7495</v>
      </c>
      <c r="B7496" s="7">
        <v>22</v>
      </c>
      <c r="C7496" s="7" t="s">
        <v>96</v>
      </c>
      <c r="D7496" s="7">
        <v>15</v>
      </c>
      <c r="E7496" s="7">
        <v>1</v>
      </c>
      <c r="F7496" s="7">
        <v>165000</v>
      </c>
    </row>
    <row r="7497" spans="1:6" x14ac:dyDescent="0.2">
      <c r="A7497" s="7">
        <v>7496</v>
      </c>
      <c r="B7497" s="7">
        <v>29</v>
      </c>
      <c r="C7497" s="7" t="s">
        <v>96</v>
      </c>
      <c r="D7497" s="7">
        <v>20</v>
      </c>
      <c r="E7497" s="7">
        <v>1</v>
      </c>
      <c r="F7497" s="7">
        <v>213000</v>
      </c>
    </row>
    <row r="7498" spans="1:6" x14ac:dyDescent="0.2">
      <c r="A7498" s="7">
        <v>7497</v>
      </c>
      <c r="B7498" s="7">
        <v>57</v>
      </c>
      <c r="C7498" s="7" t="s">
        <v>97</v>
      </c>
      <c r="D7498" s="7">
        <v>10</v>
      </c>
      <c r="E7498" s="7">
        <v>1</v>
      </c>
      <c r="F7498" s="7">
        <v>112000</v>
      </c>
    </row>
    <row r="7499" spans="1:6" x14ac:dyDescent="0.2">
      <c r="A7499" s="7">
        <v>7498</v>
      </c>
      <c r="B7499" s="7">
        <v>21</v>
      </c>
      <c r="C7499" s="7" t="s">
        <v>97</v>
      </c>
      <c r="D7499" s="7">
        <v>15</v>
      </c>
      <c r="E7499" s="7">
        <v>1</v>
      </c>
      <c r="F7499" s="7">
        <v>614000</v>
      </c>
    </row>
    <row r="7500" spans="1:6" x14ac:dyDescent="0.2">
      <c r="A7500" s="7">
        <v>7499</v>
      </c>
      <c r="B7500" s="7">
        <v>38</v>
      </c>
      <c r="C7500" s="7" t="s">
        <v>97</v>
      </c>
      <c r="D7500" s="7">
        <v>20</v>
      </c>
      <c r="E7500" s="7">
        <v>1</v>
      </c>
      <c r="F7500" s="7">
        <v>592000</v>
      </c>
    </row>
    <row r="7501" spans="1:6" x14ac:dyDescent="0.2">
      <c r="A7501" s="7">
        <v>7500</v>
      </c>
      <c r="B7501" s="7">
        <v>40</v>
      </c>
      <c r="C7501" s="7" t="s">
        <v>97</v>
      </c>
      <c r="D7501" s="7">
        <v>15</v>
      </c>
      <c r="E7501" s="7">
        <v>1</v>
      </c>
      <c r="F7501" s="7">
        <v>334000</v>
      </c>
    </row>
    <row r="7502" spans="1:6" x14ac:dyDescent="0.2">
      <c r="A7502" s="7">
        <v>7501</v>
      </c>
      <c r="B7502" s="7">
        <v>53</v>
      </c>
      <c r="C7502" s="7" t="s">
        <v>96</v>
      </c>
      <c r="D7502" s="7">
        <v>15</v>
      </c>
      <c r="E7502" s="7">
        <v>1</v>
      </c>
      <c r="F7502" s="7">
        <v>751000</v>
      </c>
    </row>
    <row r="7503" spans="1:6" x14ac:dyDescent="0.2">
      <c r="A7503" s="7">
        <v>7502</v>
      </c>
      <c r="B7503" s="7">
        <v>38</v>
      </c>
      <c r="C7503" s="7" t="s">
        <v>97</v>
      </c>
      <c r="D7503" s="7">
        <v>10</v>
      </c>
      <c r="E7503" s="7">
        <v>1</v>
      </c>
      <c r="F7503" s="7">
        <v>467000</v>
      </c>
    </row>
    <row r="7504" spans="1:6" x14ac:dyDescent="0.2">
      <c r="A7504" s="7">
        <v>7503</v>
      </c>
      <c r="B7504" s="7">
        <v>20</v>
      </c>
      <c r="C7504" s="7" t="s">
        <v>96</v>
      </c>
      <c r="D7504" s="7">
        <v>20</v>
      </c>
      <c r="E7504" s="7">
        <v>1</v>
      </c>
      <c r="F7504" s="7">
        <v>419000</v>
      </c>
    </row>
    <row r="7505" spans="1:6" x14ac:dyDescent="0.2">
      <c r="A7505" s="7">
        <v>7504</v>
      </c>
      <c r="B7505" s="7">
        <v>41</v>
      </c>
      <c r="C7505" s="7" t="s">
        <v>96</v>
      </c>
      <c r="D7505" s="7">
        <v>15</v>
      </c>
      <c r="E7505" s="7">
        <v>1</v>
      </c>
      <c r="F7505" s="7">
        <v>938000</v>
      </c>
    </row>
    <row r="7506" spans="1:6" x14ac:dyDescent="0.2">
      <c r="A7506" s="7">
        <v>7505</v>
      </c>
      <c r="B7506" s="7">
        <v>42</v>
      </c>
      <c r="C7506" s="7" t="s">
        <v>97</v>
      </c>
      <c r="D7506" s="7">
        <v>15</v>
      </c>
      <c r="E7506" s="7">
        <v>1</v>
      </c>
      <c r="F7506" s="7">
        <v>925000</v>
      </c>
    </row>
    <row r="7507" spans="1:6" x14ac:dyDescent="0.2">
      <c r="A7507" s="7">
        <v>7506</v>
      </c>
      <c r="B7507" s="7">
        <v>54</v>
      </c>
      <c r="C7507" s="7" t="s">
        <v>97</v>
      </c>
      <c r="D7507" s="7">
        <v>15</v>
      </c>
      <c r="E7507" s="7">
        <v>1</v>
      </c>
      <c r="F7507" s="7">
        <v>417000</v>
      </c>
    </row>
    <row r="7508" spans="1:6" x14ac:dyDescent="0.2">
      <c r="A7508" s="7">
        <v>7507</v>
      </c>
      <c r="B7508" s="7">
        <v>39</v>
      </c>
      <c r="C7508" s="7" t="s">
        <v>97</v>
      </c>
      <c r="D7508" s="7">
        <v>15</v>
      </c>
      <c r="E7508" s="7">
        <v>1</v>
      </c>
      <c r="F7508" s="7">
        <v>808000</v>
      </c>
    </row>
    <row r="7509" spans="1:6" x14ac:dyDescent="0.2">
      <c r="A7509" s="7">
        <v>7508</v>
      </c>
      <c r="B7509" s="7">
        <v>47</v>
      </c>
      <c r="C7509" s="7" t="s">
        <v>96</v>
      </c>
      <c r="D7509" s="7">
        <v>15</v>
      </c>
      <c r="E7509" s="7">
        <v>1</v>
      </c>
      <c r="F7509" s="7">
        <v>561000</v>
      </c>
    </row>
    <row r="7510" spans="1:6" x14ac:dyDescent="0.2">
      <c r="A7510" s="7">
        <v>7509</v>
      </c>
      <c r="B7510" s="7">
        <v>32</v>
      </c>
      <c r="C7510" s="7" t="s">
        <v>96</v>
      </c>
      <c r="D7510" s="7">
        <v>10</v>
      </c>
      <c r="E7510" s="7">
        <v>1</v>
      </c>
      <c r="F7510" s="7">
        <v>723000</v>
      </c>
    </row>
    <row r="7511" spans="1:6" x14ac:dyDescent="0.2">
      <c r="A7511" s="7">
        <v>7510</v>
      </c>
      <c r="B7511" s="7">
        <v>22</v>
      </c>
      <c r="C7511" s="7" t="s">
        <v>96</v>
      </c>
      <c r="D7511" s="7">
        <v>20</v>
      </c>
      <c r="E7511" s="7">
        <v>1</v>
      </c>
      <c r="F7511" s="7">
        <v>152000</v>
      </c>
    </row>
    <row r="7512" spans="1:6" x14ac:dyDescent="0.2">
      <c r="A7512" s="7">
        <v>7511</v>
      </c>
      <c r="B7512" s="7">
        <v>54</v>
      </c>
      <c r="C7512" s="7" t="s">
        <v>97</v>
      </c>
      <c r="D7512" s="7">
        <v>15</v>
      </c>
      <c r="E7512" s="7">
        <v>1</v>
      </c>
      <c r="F7512" s="7">
        <v>625000</v>
      </c>
    </row>
    <row r="7513" spans="1:6" x14ac:dyDescent="0.2">
      <c r="A7513" s="7">
        <v>7512</v>
      </c>
      <c r="B7513" s="7">
        <v>21</v>
      </c>
      <c r="C7513" s="7" t="s">
        <v>97</v>
      </c>
      <c r="D7513" s="7">
        <v>15</v>
      </c>
      <c r="E7513" s="7">
        <v>1</v>
      </c>
      <c r="F7513" s="7">
        <v>239000</v>
      </c>
    </row>
    <row r="7514" spans="1:6" x14ac:dyDescent="0.2">
      <c r="A7514" s="7">
        <v>7513</v>
      </c>
      <c r="B7514" s="7">
        <v>43</v>
      </c>
      <c r="C7514" s="7" t="s">
        <v>97</v>
      </c>
      <c r="D7514" s="7">
        <v>15</v>
      </c>
      <c r="E7514" s="7">
        <v>1</v>
      </c>
      <c r="F7514" s="7">
        <v>927000</v>
      </c>
    </row>
    <row r="7515" spans="1:6" x14ac:dyDescent="0.2">
      <c r="A7515" s="7">
        <v>7514</v>
      </c>
      <c r="B7515" s="7">
        <v>35</v>
      </c>
      <c r="C7515" s="7" t="s">
        <v>96</v>
      </c>
      <c r="D7515" s="7">
        <v>10</v>
      </c>
      <c r="E7515" s="7">
        <v>1</v>
      </c>
      <c r="F7515" s="7">
        <v>655000</v>
      </c>
    </row>
    <row r="7516" spans="1:6" x14ac:dyDescent="0.2">
      <c r="A7516" s="7">
        <v>7515</v>
      </c>
      <c r="B7516" s="7">
        <v>47</v>
      </c>
      <c r="C7516" s="7" t="s">
        <v>96</v>
      </c>
      <c r="D7516" s="7">
        <v>20</v>
      </c>
      <c r="E7516" s="7">
        <v>1</v>
      </c>
      <c r="F7516" s="7">
        <v>699000</v>
      </c>
    </row>
    <row r="7517" spans="1:6" x14ac:dyDescent="0.2">
      <c r="A7517" s="7">
        <v>7516</v>
      </c>
      <c r="B7517" s="7">
        <v>36</v>
      </c>
      <c r="C7517" s="7" t="s">
        <v>97</v>
      </c>
      <c r="D7517" s="7">
        <v>20</v>
      </c>
      <c r="E7517" s="7">
        <v>1</v>
      </c>
      <c r="F7517" s="7">
        <v>719000</v>
      </c>
    </row>
    <row r="7518" spans="1:6" x14ac:dyDescent="0.2">
      <c r="A7518" s="7">
        <v>7517</v>
      </c>
      <c r="B7518" s="7">
        <v>29</v>
      </c>
      <c r="C7518" s="7" t="s">
        <v>96</v>
      </c>
      <c r="D7518" s="7">
        <v>10</v>
      </c>
      <c r="E7518" s="7">
        <v>1</v>
      </c>
      <c r="F7518" s="7">
        <v>394000</v>
      </c>
    </row>
    <row r="7519" spans="1:6" x14ac:dyDescent="0.2">
      <c r="A7519" s="7">
        <v>7518</v>
      </c>
      <c r="B7519" s="7">
        <v>57</v>
      </c>
      <c r="C7519" s="7" t="s">
        <v>97</v>
      </c>
      <c r="D7519" s="7">
        <v>20</v>
      </c>
      <c r="E7519" s="7">
        <v>1</v>
      </c>
      <c r="F7519" s="7">
        <v>269000</v>
      </c>
    </row>
    <row r="7520" spans="1:6" x14ac:dyDescent="0.2">
      <c r="A7520" s="7">
        <v>7519</v>
      </c>
      <c r="B7520" s="7">
        <v>32</v>
      </c>
      <c r="C7520" s="7" t="s">
        <v>97</v>
      </c>
      <c r="D7520" s="7">
        <v>20</v>
      </c>
      <c r="E7520" s="7">
        <v>1</v>
      </c>
      <c r="F7520" s="7">
        <v>689000</v>
      </c>
    </row>
    <row r="7521" spans="1:6" x14ac:dyDescent="0.2">
      <c r="A7521" s="7">
        <v>7520</v>
      </c>
      <c r="B7521" s="7">
        <v>36</v>
      </c>
      <c r="C7521" s="7" t="s">
        <v>97</v>
      </c>
      <c r="D7521" s="7">
        <v>10</v>
      </c>
      <c r="E7521" s="7">
        <v>1</v>
      </c>
      <c r="F7521" s="7">
        <v>381000</v>
      </c>
    </row>
    <row r="7522" spans="1:6" x14ac:dyDescent="0.2">
      <c r="A7522" s="7">
        <v>7521</v>
      </c>
      <c r="B7522" s="7">
        <v>48</v>
      </c>
      <c r="C7522" s="7" t="s">
        <v>97</v>
      </c>
      <c r="D7522" s="7">
        <v>10</v>
      </c>
      <c r="E7522" s="7">
        <v>1</v>
      </c>
      <c r="F7522" s="7">
        <v>911000</v>
      </c>
    </row>
    <row r="7523" spans="1:6" x14ac:dyDescent="0.2">
      <c r="A7523" s="7">
        <v>7522</v>
      </c>
      <c r="B7523" s="7">
        <v>54</v>
      </c>
      <c r="C7523" s="7" t="s">
        <v>96</v>
      </c>
      <c r="D7523" s="7">
        <v>10</v>
      </c>
      <c r="E7523" s="7">
        <v>1</v>
      </c>
      <c r="F7523" s="7">
        <v>527000</v>
      </c>
    </row>
    <row r="7524" spans="1:6" x14ac:dyDescent="0.2">
      <c r="A7524" s="7">
        <v>7523</v>
      </c>
      <c r="B7524" s="7">
        <v>43</v>
      </c>
      <c r="C7524" s="7" t="s">
        <v>97</v>
      </c>
      <c r="D7524" s="7">
        <v>20</v>
      </c>
      <c r="E7524" s="7">
        <v>1</v>
      </c>
      <c r="F7524" s="7">
        <v>287000</v>
      </c>
    </row>
    <row r="7525" spans="1:6" x14ac:dyDescent="0.2">
      <c r="A7525" s="7">
        <v>7524</v>
      </c>
      <c r="B7525" s="7">
        <v>55</v>
      </c>
      <c r="C7525" s="7" t="s">
        <v>96</v>
      </c>
      <c r="D7525" s="7">
        <v>15</v>
      </c>
      <c r="E7525" s="7">
        <v>1</v>
      </c>
      <c r="F7525" s="7">
        <v>542000</v>
      </c>
    </row>
    <row r="7526" spans="1:6" x14ac:dyDescent="0.2">
      <c r="A7526" s="7">
        <v>7525</v>
      </c>
      <c r="B7526" s="7">
        <v>51</v>
      </c>
      <c r="C7526" s="7" t="s">
        <v>97</v>
      </c>
      <c r="D7526" s="7">
        <v>15</v>
      </c>
      <c r="E7526" s="7">
        <v>1</v>
      </c>
      <c r="F7526" s="7">
        <v>880000</v>
      </c>
    </row>
    <row r="7527" spans="1:6" x14ac:dyDescent="0.2">
      <c r="A7527" s="7">
        <v>7526</v>
      </c>
      <c r="B7527" s="7">
        <v>53</v>
      </c>
      <c r="C7527" s="7" t="s">
        <v>97</v>
      </c>
      <c r="D7527" s="7">
        <v>10</v>
      </c>
      <c r="E7527" s="7">
        <v>1</v>
      </c>
      <c r="F7527" s="7">
        <v>39000</v>
      </c>
    </row>
    <row r="7528" spans="1:6" x14ac:dyDescent="0.2">
      <c r="A7528" s="7">
        <v>7527</v>
      </c>
      <c r="B7528" s="7">
        <v>22</v>
      </c>
      <c r="C7528" s="7" t="s">
        <v>96</v>
      </c>
      <c r="D7528" s="7">
        <v>20</v>
      </c>
      <c r="E7528" s="7">
        <v>1</v>
      </c>
      <c r="F7528" s="7">
        <v>326000</v>
      </c>
    </row>
    <row r="7529" spans="1:6" x14ac:dyDescent="0.2">
      <c r="A7529" s="7">
        <v>7528</v>
      </c>
      <c r="B7529" s="7">
        <v>40</v>
      </c>
      <c r="C7529" s="7" t="s">
        <v>97</v>
      </c>
      <c r="D7529" s="7">
        <v>20</v>
      </c>
      <c r="E7529" s="7">
        <v>1</v>
      </c>
      <c r="F7529" s="7">
        <v>392000</v>
      </c>
    </row>
    <row r="7530" spans="1:6" x14ac:dyDescent="0.2">
      <c r="A7530" s="7">
        <v>7529</v>
      </c>
      <c r="B7530" s="7">
        <v>30</v>
      </c>
      <c r="C7530" s="7" t="s">
        <v>96</v>
      </c>
      <c r="D7530" s="7">
        <v>20</v>
      </c>
      <c r="E7530" s="7">
        <v>1</v>
      </c>
      <c r="F7530" s="7">
        <v>234000</v>
      </c>
    </row>
    <row r="7531" spans="1:6" x14ac:dyDescent="0.2">
      <c r="A7531" s="7">
        <v>7530</v>
      </c>
      <c r="B7531" s="7">
        <v>40</v>
      </c>
      <c r="C7531" s="7" t="s">
        <v>97</v>
      </c>
      <c r="D7531" s="7">
        <v>15</v>
      </c>
      <c r="E7531" s="7">
        <v>1</v>
      </c>
      <c r="F7531" s="7">
        <v>410000</v>
      </c>
    </row>
    <row r="7532" spans="1:6" x14ac:dyDescent="0.2">
      <c r="A7532" s="7">
        <v>7531</v>
      </c>
      <c r="B7532" s="7">
        <v>30</v>
      </c>
      <c r="C7532" s="7" t="s">
        <v>96</v>
      </c>
      <c r="D7532" s="7">
        <v>20</v>
      </c>
      <c r="E7532" s="7">
        <v>1</v>
      </c>
      <c r="F7532" s="7">
        <v>463000</v>
      </c>
    </row>
    <row r="7533" spans="1:6" x14ac:dyDescent="0.2">
      <c r="A7533" s="7">
        <v>7532</v>
      </c>
      <c r="B7533" s="7">
        <v>52</v>
      </c>
      <c r="C7533" s="7" t="s">
        <v>97</v>
      </c>
      <c r="D7533" s="7">
        <v>20</v>
      </c>
      <c r="E7533" s="7">
        <v>1</v>
      </c>
      <c r="F7533" s="7">
        <v>118000</v>
      </c>
    </row>
    <row r="7534" spans="1:6" x14ac:dyDescent="0.2">
      <c r="A7534" s="7">
        <v>7533</v>
      </c>
      <c r="B7534" s="7">
        <v>41</v>
      </c>
      <c r="C7534" s="7" t="s">
        <v>97</v>
      </c>
      <c r="D7534" s="7">
        <v>15</v>
      </c>
      <c r="E7534" s="7">
        <v>1</v>
      </c>
      <c r="F7534" s="7">
        <v>164000</v>
      </c>
    </row>
    <row r="7535" spans="1:6" x14ac:dyDescent="0.2">
      <c r="A7535" s="7">
        <v>7534</v>
      </c>
      <c r="B7535" s="7">
        <v>58</v>
      </c>
      <c r="C7535" s="7" t="s">
        <v>96</v>
      </c>
      <c r="D7535" s="7">
        <v>20</v>
      </c>
      <c r="E7535" s="7">
        <v>1</v>
      </c>
      <c r="F7535" s="7">
        <v>158000</v>
      </c>
    </row>
    <row r="7536" spans="1:6" x14ac:dyDescent="0.2">
      <c r="A7536" s="7">
        <v>7535</v>
      </c>
      <c r="B7536" s="7">
        <v>21</v>
      </c>
      <c r="C7536" s="7" t="s">
        <v>97</v>
      </c>
      <c r="D7536" s="7">
        <v>10</v>
      </c>
      <c r="E7536" s="7">
        <v>1</v>
      </c>
      <c r="F7536" s="7">
        <v>113000</v>
      </c>
    </row>
    <row r="7537" spans="1:6" x14ac:dyDescent="0.2">
      <c r="A7537" s="7">
        <v>7536</v>
      </c>
      <c r="B7537" s="7">
        <v>32</v>
      </c>
      <c r="C7537" s="7" t="s">
        <v>96</v>
      </c>
      <c r="D7537" s="7">
        <v>15</v>
      </c>
      <c r="E7537" s="7">
        <v>1</v>
      </c>
      <c r="F7537" s="7">
        <v>727000</v>
      </c>
    </row>
    <row r="7538" spans="1:6" x14ac:dyDescent="0.2">
      <c r="A7538" s="7">
        <v>7537</v>
      </c>
      <c r="B7538" s="7">
        <v>43</v>
      </c>
      <c r="C7538" s="7" t="s">
        <v>97</v>
      </c>
      <c r="D7538" s="7">
        <v>15</v>
      </c>
      <c r="E7538" s="7">
        <v>1</v>
      </c>
      <c r="F7538" s="7">
        <v>981000</v>
      </c>
    </row>
    <row r="7539" spans="1:6" x14ac:dyDescent="0.2">
      <c r="A7539" s="7">
        <v>7538</v>
      </c>
      <c r="B7539" s="7">
        <v>38</v>
      </c>
      <c r="C7539" s="7" t="s">
        <v>96</v>
      </c>
      <c r="D7539" s="7">
        <v>20</v>
      </c>
      <c r="E7539" s="7">
        <v>1</v>
      </c>
      <c r="F7539" s="7">
        <v>397000</v>
      </c>
    </row>
    <row r="7540" spans="1:6" x14ac:dyDescent="0.2">
      <c r="A7540" s="7">
        <v>7539</v>
      </c>
      <c r="B7540" s="7">
        <v>51</v>
      </c>
      <c r="C7540" s="7" t="s">
        <v>96</v>
      </c>
      <c r="D7540" s="7">
        <v>20</v>
      </c>
      <c r="E7540" s="7">
        <v>1</v>
      </c>
      <c r="F7540" s="7">
        <v>839000</v>
      </c>
    </row>
    <row r="7541" spans="1:6" x14ac:dyDescent="0.2">
      <c r="A7541" s="7">
        <v>7540</v>
      </c>
      <c r="B7541" s="7">
        <v>44</v>
      </c>
      <c r="C7541" s="7" t="s">
        <v>96</v>
      </c>
      <c r="D7541" s="7">
        <v>10</v>
      </c>
      <c r="E7541" s="7">
        <v>1</v>
      </c>
      <c r="F7541" s="7">
        <v>412000</v>
      </c>
    </row>
    <row r="7542" spans="1:6" x14ac:dyDescent="0.2">
      <c r="A7542" s="7">
        <v>7541</v>
      </c>
      <c r="B7542" s="7">
        <v>45</v>
      </c>
      <c r="C7542" s="7" t="s">
        <v>96</v>
      </c>
      <c r="D7542" s="7">
        <v>20</v>
      </c>
      <c r="E7542" s="7">
        <v>1</v>
      </c>
      <c r="F7542" s="7">
        <v>82000</v>
      </c>
    </row>
    <row r="7543" spans="1:6" x14ac:dyDescent="0.2">
      <c r="A7543" s="7">
        <v>7542</v>
      </c>
      <c r="B7543" s="7">
        <v>36</v>
      </c>
      <c r="C7543" s="7" t="s">
        <v>96</v>
      </c>
      <c r="D7543" s="7">
        <v>10</v>
      </c>
      <c r="E7543" s="7">
        <v>1</v>
      </c>
      <c r="F7543" s="7">
        <v>220000</v>
      </c>
    </row>
    <row r="7544" spans="1:6" x14ac:dyDescent="0.2">
      <c r="A7544" s="7">
        <v>7543</v>
      </c>
      <c r="B7544" s="7">
        <v>52</v>
      </c>
      <c r="C7544" s="7" t="s">
        <v>97</v>
      </c>
      <c r="D7544" s="7">
        <v>20</v>
      </c>
      <c r="E7544" s="7">
        <v>1</v>
      </c>
      <c r="F7544" s="7">
        <v>54000</v>
      </c>
    </row>
    <row r="7545" spans="1:6" x14ac:dyDescent="0.2">
      <c r="A7545" s="7">
        <v>7544</v>
      </c>
      <c r="B7545" s="7">
        <v>27</v>
      </c>
      <c r="C7545" s="7" t="s">
        <v>96</v>
      </c>
      <c r="D7545" s="7">
        <v>10</v>
      </c>
      <c r="E7545" s="7">
        <v>1</v>
      </c>
      <c r="F7545" s="7">
        <v>963000</v>
      </c>
    </row>
    <row r="7546" spans="1:6" x14ac:dyDescent="0.2">
      <c r="A7546" s="7">
        <v>7545</v>
      </c>
      <c r="B7546" s="7">
        <v>30</v>
      </c>
      <c r="C7546" s="7" t="s">
        <v>96</v>
      </c>
      <c r="D7546" s="7">
        <v>15</v>
      </c>
      <c r="E7546" s="7">
        <v>1</v>
      </c>
      <c r="F7546" s="7">
        <v>219000</v>
      </c>
    </row>
    <row r="7547" spans="1:6" x14ac:dyDescent="0.2">
      <c r="A7547" s="7">
        <v>7546</v>
      </c>
      <c r="B7547" s="7">
        <v>25</v>
      </c>
      <c r="C7547" s="7" t="s">
        <v>96</v>
      </c>
      <c r="D7547" s="7">
        <v>10</v>
      </c>
      <c r="E7547" s="7">
        <v>1</v>
      </c>
      <c r="F7547" s="7">
        <v>170000</v>
      </c>
    </row>
    <row r="7548" spans="1:6" x14ac:dyDescent="0.2">
      <c r="A7548" s="7">
        <v>7547</v>
      </c>
      <c r="B7548" s="7">
        <v>52</v>
      </c>
      <c r="C7548" s="7" t="s">
        <v>97</v>
      </c>
      <c r="D7548" s="7">
        <v>10</v>
      </c>
      <c r="E7548" s="7">
        <v>1</v>
      </c>
      <c r="F7548" s="7">
        <v>978000</v>
      </c>
    </row>
    <row r="7549" spans="1:6" x14ac:dyDescent="0.2">
      <c r="A7549" s="7">
        <v>7548</v>
      </c>
      <c r="B7549" s="7">
        <v>36</v>
      </c>
      <c r="C7549" s="7" t="s">
        <v>97</v>
      </c>
      <c r="D7549" s="7">
        <v>10</v>
      </c>
      <c r="E7549" s="7">
        <v>1</v>
      </c>
      <c r="F7549" s="7">
        <v>920000</v>
      </c>
    </row>
    <row r="7550" spans="1:6" x14ac:dyDescent="0.2">
      <c r="A7550" s="7">
        <v>7549</v>
      </c>
      <c r="B7550" s="7">
        <v>46</v>
      </c>
      <c r="C7550" s="7" t="s">
        <v>96</v>
      </c>
      <c r="D7550" s="7">
        <v>10</v>
      </c>
      <c r="E7550" s="7">
        <v>1</v>
      </c>
      <c r="F7550" s="7">
        <v>134000</v>
      </c>
    </row>
    <row r="7551" spans="1:6" x14ac:dyDescent="0.2">
      <c r="A7551" s="7">
        <v>7550</v>
      </c>
      <c r="B7551" s="7">
        <v>40</v>
      </c>
      <c r="C7551" s="7" t="s">
        <v>97</v>
      </c>
      <c r="D7551" s="7">
        <v>15</v>
      </c>
      <c r="E7551" s="7">
        <v>1</v>
      </c>
      <c r="F7551" s="7">
        <v>886000</v>
      </c>
    </row>
    <row r="7552" spans="1:6" x14ac:dyDescent="0.2">
      <c r="A7552" s="7">
        <v>7551</v>
      </c>
      <c r="B7552" s="7">
        <v>48</v>
      </c>
      <c r="C7552" s="7" t="s">
        <v>96</v>
      </c>
      <c r="D7552" s="7">
        <v>10</v>
      </c>
      <c r="E7552" s="7">
        <v>1</v>
      </c>
      <c r="F7552" s="7">
        <v>886000</v>
      </c>
    </row>
    <row r="7553" spans="1:6" x14ac:dyDescent="0.2">
      <c r="A7553" s="7">
        <v>7552</v>
      </c>
      <c r="B7553" s="7">
        <v>55</v>
      </c>
      <c r="C7553" s="7" t="s">
        <v>97</v>
      </c>
      <c r="D7553" s="7">
        <v>10</v>
      </c>
      <c r="E7553" s="7">
        <v>1</v>
      </c>
      <c r="F7553" s="7">
        <v>343000</v>
      </c>
    </row>
    <row r="7554" spans="1:6" x14ac:dyDescent="0.2">
      <c r="A7554" s="7">
        <v>7553</v>
      </c>
      <c r="B7554" s="7">
        <v>45</v>
      </c>
      <c r="C7554" s="7" t="s">
        <v>96</v>
      </c>
      <c r="D7554" s="7">
        <v>10</v>
      </c>
      <c r="E7554" s="7">
        <v>1</v>
      </c>
      <c r="F7554" s="7">
        <v>787000</v>
      </c>
    </row>
    <row r="7555" spans="1:6" x14ac:dyDescent="0.2">
      <c r="A7555" s="7">
        <v>7554</v>
      </c>
      <c r="B7555" s="7">
        <v>29</v>
      </c>
      <c r="C7555" s="7" t="s">
        <v>97</v>
      </c>
      <c r="D7555" s="7">
        <v>15</v>
      </c>
      <c r="E7555" s="7">
        <v>1</v>
      </c>
      <c r="F7555" s="7">
        <v>847000</v>
      </c>
    </row>
    <row r="7556" spans="1:6" x14ac:dyDescent="0.2">
      <c r="A7556" s="7">
        <v>7555</v>
      </c>
      <c r="B7556" s="7">
        <v>49</v>
      </c>
      <c r="C7556" s="7" t="s">
        <v>96</v>
      </c>
      <c r="D7556" s="7">
        <v>20</v>
      </c>
      <c r="E7556" s="7">
        <v>1</v>
      </c>
      <c r="F7556" s="7">
        <v>694000</v>
      </c>
    </row>
    <row r="7557" spans="1:6" x14ac:dyDescent="0.2">
      <c r="A7557" s="7">
        <v>7556</v>
      </c>
      <c r="B7557" s="7">
        <v>44</v>
      </c>
      <c r="C7557" s="7" t="s">
        <v>97</v>
      </c>
      <c r="D7557" s="7">
        <v>20</v>
      </c>
      <c r="E7557" s="7">
        <v>1</v>
      </c>
      <c r="F7557" s="7">
        <v>401000</v>
      </c>
    </row>
    <row r="7558" spans="1:6" x14ac:dyDescent="0.2">
      <c r="A7558" s="7">
        <v>7557</v>
      </c>
      <c r="B7558" s="7">
        <v>20</v>
      </c>
      <c r="C7558" s="7" t="s">
        <v>97</v>
      </c>
      <c r="D7558" s="7">
        <v>20</v>
      </c>
      <c r="E7558" s="7">
        <v>1</v>
      </c>
      <c r="F7558" s="7">
        <v>65000</v>
      </c>
    </row>
    <row r="7559" spans="1:6" x14ac:dyDescent="0.2">
      <c r="A7559" s="7">
        <v>7558</v>
      </c>
      <c r="B7559" s="7">
        <v>26</v>
      </c>
      <c r="C7559" s="7" t="s">
        <v>96</v>
      </c>
      <c r="D7559" s="7">
        <v>10</v>
      </c>
      <c r="E7559" s="7">
        <v>1</v>
      </c>
      <c r="F7559" s="7">
        <v>433000</v>
      </c>
    </row>
    <row r="7560" spans="1:6" x14ac:dyDescent="0.2">
      <c r="A7560" s="7">
        <v>7559</v>
      </c>
      <c r="B7560" s="7">
        <v>44</v>
      </c>
      <c r="C7560" s="7" t="s">
        <v>96</v>
      </c>
      <c r="D7560" s="7">
        <v>20</v>
      </c>
      <c r="E7560" s="7">
        <v>1</v>
      </c>
      <c r="F7560" s="7">
        <v>667000</v>
      </c>
    </row>
    <row r="7561" spans="1:6" x14ac:dyDescent="0.2">
      <c r="A7561" s="7">
        <v>7560</v>
      </c>
      <c r="B7561" s="7">
        <v>46</v>
      </c>
      <c r="C7561" s="7" t="s">
        <v>96</v>
      </c>
      <c r="D7561" s="7">
        <v>10</v>
      </c>
      <c r="E7561" s="7">
        <v>1</v>
      </c>
      <c r="F7561" s="7">
        <v>633000</v>
      </c>
    </row>
    <row r="7562" spans="1:6" x14ac:dyDescent="0.2">
      <c r="A7562" s="7">
        <v>7561</v>
      </c>
      <c r="B7562" s="7">
        <v>24</v>
      </c>
      <c r="C7562" s="7" t="s">
        <v>96</v>
      </c>
      <c r="D7562" s="7">
        <v>15</v>
      </c>
      <c r="E7562" s="7">
        <v>1</v>
      </c>
      <c r="F7562" s="7">
        <v>81000</v>
      </c>
    </row>
    <row r="7563" spans="1:6" x14ac:dyDescent="0.2">
      <c r="A7563" s="7">
        <v>7562</v>
      </c>
      <c r="B7563" s="7">
        <v>53</v>
      </c>
      <c r="C7563" s="7" t="s">
        <v>97</v>
      </c>
      <c r="D7563" s="7">
        <v>20</v>
      </c>
      <c r="E7563" s="7">
        <v>1</v>
      </c>
      <c r="F7563" s="7">
        <v>825000</v>
      </c>
    </row>
    <row r="7564" spans="1:6" x14ac:dyDescent="0.2">
      <c r="A7564" s="7">
        <v>7563</v>
      </c>
      <c r="B7564" s="7">
        <v>28</v>
      </c>
      <c r="C7564" s="7" t="s">
        <v>96</v>
      </c>
      <c r="D7564" s="7">
        <v>10</v>
      </c>
      <c r="E7564" s="7">
        <v>1</v>
      </c>
      <c r="F7564" s="7">
        <v>361000</v>
      </c>
    </row>
    <row r="7565" spans="1:6" x14ac:dyDescent="0.2">
      <c r="A7565" s="7">
        <v>7564</v>
      </c>
      <c r="B7565" s="7">
        <v>50</v>
      </c>
      <c r="C7565" s="7" t="s">
        <v>96</v>
      </c>
      <c r="D7565" s="7">
        <v>10</v>
      </c>
      <c r="E7565" s="7">
        <v>1</v>
      </c>
      <c r="F7565" s="7">
        <v>635000</v>
      </c>
    </row>
    <row r="7566" spans="1:6" x14ac:dyDescent="0.2">
      <c r="A7566" s="7">
        <v>7565</v>
      </c>
      <c r="B7566" s="7">
        <v>40</v>
      </c>
      <c r="C7566" s="7" t="s">
        <v>96</v>
      </c>
      <c r="D7566" s="7">
        <v>10</v>
      </c>
      <c r="E7566" s="7">
        <v>1</v>
      </c>
      <c r="F7566" s="7">
        <v>852000</v>
      </c>
    </row>
    <row r="7567" spans="1:6" x14ac:dyDescent="0.2">
      <c r="A7567" s="7">
        <v>7566</v>
      </c>
      <c r="B7567" s="7">
        <v>41</v>
      </c>
      <c r="C7567" s="7" t="s">
        <v>97</v>
      </c>
      <c r="D7567" s="7">
        <v>20</v>
      </c>
      <c r="E7567" s="7">
        <v>1</v>
      </c>
      <c r="F7567" s="7">
        <v>72000</v>
      </c>
    </row>
    <row r="7568" spans="1:6" x14ac:dyDescent="0.2">
      <c r="A7568" s="7">
        <v>7567</v>
      </c>
      <c r="B7568" s="7">
        <v>59</v>
      </c>
      <c r="C7568" s="7" t="s">
        <v>97</v>
      </c>
      <c r="D7568" s="7">
        <v>20</v>
      </c>
      <c r="E7568" s="7">
        <v>1</v>
      </c>
      <c r="F7568" s="7">
        <v>641000</v>
      </c>
    </row>
    <row r="7569" spans="1:6" x14ac:dyDescent="0.2">
      <c r="A7569" s="7">
        <v>7568</v>
      </c>
      <c r="B7569" s="7">
        <v>52</v>
      </c>
      <c r="C7569" s="7" t="s">
        <v>96</v>
      </c>
      <c r="D7569" s="7">
        <v>10</v>
      </c>
      <c r="E7569" s="7">
        <v>1</v>
      </c>
      <c r="F7569" s="7">
        <v>252000</v>
      </c>
    </row>
    <row r="7570" spans="1:6" x14ac:dyDescent="0.2">
      <c r="A7570" s="7">
        <v>7569</v>
      </c>
      <c r="B7570" s="7">
        <v>32</v>
      </c>
      <c r="C7570" s="7" t="s">
        <v>97</v>
      </c>
      <c r="D7570" s="7">
        <v>15</v>
      </c>
      <c r="E7570" s="7">
        <v>1</v>
      </c>
      <c r="F7570" s="7">
        <v>738000</v>
      </c>
    </row>
    <row r="7571" spans="1:6" x14ac:dyDescent="0.2">
      <c r="A7571" s="7">
        <v>7570</v>
      </c>
      <c r="B7571" s="7">
        <v>52</v>
      </c>
      <c r="C7571" s="7" t="s">
        <v>96</v>
      </c>
      <c r="D7571" s="7">
        <v>10</v>
      </c>
      <c r="E7571" s="7">
        <v>1</v>
      </c>
      <c r="F7571" s="7">
        <v>771000</v>
      </c>
    </row>
    <row r="7572" spans="1:6" x14ac:dyDescent="0.2">
      <c r="A7572" s="7">
        <v>7571</v>
      </c>
      <c r="B7572" s="7">
        <v>37</v>
      </c>
      <c r="C7572" s="7" t="s">
        <v>97</v>
      </c>
      <c r="D7572" s="7">
        <v>15</v>
      </c>
      <c r="E7572" s="7">
        <v>1</v>
      </c>
      <c r="F7572" s="7">
        <v>133000</v>
      </c>
    </row>
    <row r="7573" spans="1:6" x14ac:dyDescent="0.2">
      <c r="A7573" s="7">
        <v>7572</v>
      </c>
      <c r="B7573" s="7">
        <v>42</v>
      </c>
      <c r="C7573" s="7" t="s">
        <v>97</v>
      </c>
      <c r="D7573" s="7">
        <v>10</v>
      </c>
      <c r="E7573" s="7">
        <v>1</v>
      </c>
      <c r="F7573" s="7">
        <v>613000</v>
      </c>
    </row>
    <row r="7574" spans="1:6" x14ac:dyDescent="0.2">
      <c r="A7574" s="7">
        <v>7573</v>
      </c>
      <c r="B7574" s="7">
        <v>48</v>
      </c>
      <c r="C7574" s="7" t="s">
        <v>97</v>
      </c>
      <c r="D7574" s="7">
        <v>20</v>
      </c>
      <c r="E7574" s="7">
        <v>1</v>
      </c>
      <c r="F7574" s="7">
        <v>621000</v>
      </c>
    </row>
    <row r="7575" spans="1:6" x14ac:dyDescent="0.2">
      <c r="A7575" s="7">
        <v>7574</v>
      </c>
      <c r="B7575" s="7">
        <v>49</v>
      </c>
      <c r="C7575" s="7" t="s">
        <v>97</v>
      </c>
      <c r="D7575" s="7">
        <v>10</v>
      </c>
      <c r="E7575" s="7">
        <v>1</v>
      </c>
      <c r="F7575" s="7">
        <v>175000</v>
      </c>
    </row>
    <row r="7576" spans="1:6" x14ac:dyDescent="0.2">
      <c r="A7576" s="7">
        <v>7575</v>
      </c>
      <c r="B7576" s="7">
        <v>41</v>
      </c>
      <c r="C7576" s="7" t="s">
        <v>97</v>
      </c>
      <c r="D7576" s="7">
        <v>15</v>
      </c>
      <c r="E7576" s="7">
        <v>1</v>
      </c>
      <c r="F7576" s="7">
        <v>622000</v>
      </c>
    </row>
    <row r="7577" spans="1:6" x14ac:dyDescent="0.2">
      <c r="A7577" s="7">
        <v>7576</v>
      </c>
      <c r="B7577" s="7">
        <v>37</v>
      </c>
      <c r="C7577" s="7" t="s">
        <v>97</v>
      </c>
      <c r="D7577" s="7">
        <v>15</v>
      </c>
      <c r="E7577" s="7">
        <v>1</v>
      </c>
      <c r="F7577" s="7">
        <v>381000</v>
      </c>
    </row>
    <row r="7578" spans="1:6" x14ac:dyDescent="0.2">
      <c r="A7578" s="7">
        <v>7577</v>
      </c>
      <c r="B7578" s="7">
        <v>59</v>
      </c>
      <c r="C7578" s="7" t="s">
        <v>97</v>
      </c>
      <c r="D7578" s="7">
        <v>15</v>
      </c>
      <c r="E7578" s="7">
        <v>1</v>
      </c>
      <c r="F7578" s="7">
        <v>622000</v>
      </c>
    </row>
    <row r="7579" spans="1:6" x14ac:dyDescent="0.2">
      <c r="A7579" s="7">
        <v>7578</v>
      </c>
      <c r="B7579" s="7">
        <v>55</v>
      </c>
      <c r="C7579" s="7" t="s">
        <v>96</v>
      </c>
      <c r="D7579" s="7">
        <v>10</v>
      </c>
      <c r="E7579" s="7">
        <v>1</v>
      </c>
      <c r="F7579" s="7">
        <v>495000</v>
      </c>
    </row>
    <row r="7580" spans="1:6" x14ac:dyDescent="0.2">
      <c r="A7580" s="7">
        <v>7579</v>
      </c>
      <c r="B7580" s="7">
        <v>49</v>
      </c>
      <c r="C7580" s="7" t="s">
        <v>97</v>
      </c>
      <c r="D7580" s="7">
        <v>20</v>
      </c>
      <c r="E7580" s="7">
        <v>1</v>
      </c>
      <c r="F7580" s="7">
        <v>685000</v>
      </c>
    </row>
    <row r="7581" spans="1:6" x14ac:dyDescent="0.2">
      <c r="A7581" s="7">
        <v>7580</v>
      </c>
      <c r="B7581" s="7">
        <v>45</v>
      </c>
      <c r="C7581" s="7" t="s">
        <v>96</v>
      </c>
      <c r="D7581" s="7">
        <v>20</v>
      </c>
      <c r="E7581" s="7">
        <v>1</v>
      </c>
      <c r="F7581" s="7">
        <v>79000</v>
      </c>
    </row>
    <row r="7582" spans="1:6" x14ac:dyDescent="0.2">
      <c r="A7582" s="7">
        <v>7581</v>
      </c>
      <c r="B7582" s="7">
        <v>42</v>
      </c>
      <c r="C7582" s="7" t="s">
        <v>97</v>
      </c>
      <c r="D7582" s="7">
        <v>15</v>
      </c>
      <c r="E7582" s="7">
        <v>1</v>
      </c>
      <c r="F7582" s="7">
        <v>554000</v>
      </c>
    </row>
    <row r="7583" spans="1:6" x14ac:dyDescent="0.2">
      <c r="A7583" s="7">
        <v>7582</v>
      </c>
      <c r="B7583" s="7">
        <v>43</v>
      </c>
      <c r="C7583" s="7" t="s">
        <v>97</v>
      </c>
      <c r="D7583" s="7">
        <v>15</v>
      </c>
      <c r="E7583" s="7">
        <v>1</v>
      </c>
      <c r="F7583" s="7">
        <v>653000</v>
      </c>
    </row>
    <row r="7584" spans="1:6" x14ac:dyDescent="0.2">
      <c r="A7584" s="7">
        <v>7583</v>
      </c>
      <c r="B7584" s="7">
        <v>24</v>
      </c>
      <c r="C7584" s="7" t="s">
        <v>96</v>
      </c>
      <c r="D7584" s="7">
        <v>20</v>
      </c>
      <c r="E7584" s="7">
        <v>1</v>
      </c>
      <c r="F7584" s="7">
        <v>356000</v>
      </c>
    </row>
    <row r="7585" spans="1:6" x14ac:dyDescent="0.2">
      <c r="A7585" s="7">
        <v>7584</v>
      </c>
      <c r="B7585" s="7">
        <v>47</v>
      </c>
      <c r="C7585" s="7" t="s">
        <v>97</v>
      </c>
      <c r="D7585" s="7">
        <v>20</v>
      </c>
      <c r="E7585" s="7">
        <v>1</v>
      </c>
      <c r="F7585" s="7">
        <v>729000</v>
      </c>
    </row>
    <row r="7586" spans="1:6" x14ac:dyDescent="0.2">
      <c r="A7586" s="7">
        <v>7585</v>
      </c>
      <c r="B7586" s="7">
        <v>49</v>
      </c>
      <c r="C7586" s="7" t="s">
        <v>97</v>
      </c>
      <c r="D7586" s="7">
        <v>20</v>
      </c>
      <c r="E7586" s="7">
        <v>1</v>
      </c>
      <c r="F7586" s="7">
        <v>67000</v>
      </c>
    </row>
    <row r="7587" spans="1:6" x14ac:dyDescent="0.2">
      <c r="A7587" s="7">
        <v>7586</v>
      </c>
      <c r="B7587" s="7">
        <v>32</v>
      </c>
      <c r="C7587" s="7" t="s">
        <v>96</v>
      </c>
      <c r="D7587" s="7">
        <v>20</v>
      </c>
      <c r="E7587" s="7">
        <v>1</v>
      </c>
      <c r="F7587" s="7">
        <v>720000</v>
      </c>
    </row>
    <row r="7588" spans="1:6" x14ac:dyDescent="0.2">
      <c r="A7588" s="7">
        <v>7587</v>
      </c>
      <c r="B7588" s="7">
        <v>54</v>
      </c>
      <c r="C7588" s="7" t="s">
        <v>97</v>
      </c>
      <c r="D7588" s="7">
        <v>20</v>
      </c>
      <c r="E7588" s="7">
        <v>1</v>
      </c>
      <c r="F7588" s="7">
        <v>468000</v>
      </c>
    </row>
    <row r="7589" spans="1:6" x14ac:dyDescent="0.2">
      <c r="A7589" s="7">
        <v>7588</v>
      </c>
      <c r="B7589" s="7">
        <v>45</v>
      </c>
      <c r="C7589" s="7" t="s">
        <v>97</v>
      </c>
      <c r="D7589" s="7">
        <v>10</v>
      </c>
      <c r="E7589" s="7">
        <v>1</v>
      </c>
      <c r="F7589" s="7">
        <v>520000</v>
      </c>
    </row>
    <row r="7590" spans="1:6" x14ac:dyDescent="0.2">
      <c r="A7590" s="7">
        <v>7589</v>
      </c>
      <c r="B7590" s="7">
        <v>36</v>
      </c>
      <c r="C7590" s="7" t="s">
        <v>97</v>
      </c>
      <c r="D7590" s="7">
        <v>20</v>
      </c>
      <c r="E7590" s="7">
        <v>1</v>
      </c>
      <c r="F7590" s="7">
        <v>523000</v>
      </c>
    </row>
    <row r="7591" spans="1:6" x14ac:dyDescent="0.2">
      <c r="A7591" s="7">
        <v>7590</v>
      </c>
      <c r="B7591" s="7">
        <v>32</v>
      </c>
      <c r="C7591" s="7" t="s">
        <v>96</v>
      </c>
      <c r="D7591" s="7">
        <v>15</v>
      </c>
      <c r="E7591" s="7">
        <v>1</v>
      </c>
      <c r="F7591" s="7">
        <v>263000</v>
      </c>
    </row>
    <row r="7592" spans="1:6" x14ac:dyDescent="0.2">
      <c r="A7592" s="7">
        <v>7591</v>
      </c>
      <c r="B7592" s="7">
        <v>48</v>
      </c>
      <c r="C7592" s="7" t="s">
        <v>97</v>
      </c>
      <c r="D7592" s="7">
        <v>20</v>
      </c>
      <c r="E7592" s="7">
        <v>1</v>
      </c>
      <c r="F7592" s="7">
        <v>790000</v>
      </c>
    </row>
    <row r="7593" spans="1:6" x14ac:dyDescent="0.2">
      <c r="A7593" s="7">
        <v>7592</v>
      </c>
      <c r="B7593" s="7">
        <v>55</v>
      </c>
      <c r="C7593" s="7" t="s">
        <v>96</v>
      </c>
      <c r="D7593" s="7">
        <v>20</v>
      </c>
      <c r="E7593" s="7">
        <v>1</v>
      </c>
      <c r="F7593" s="7">
        <v>279000</v>
      </c>
    </row>
    <row r="7594" spans="1:6" x14ac:dyDescent="0.2">
      <c r="A7594" s="7">
        <v>7593</v>
      </c>
      <c r="B7594" s="7">
        <v>46</v>
      </c>
      <c r="C7594" s="7" t="s">
        <v>97</v>
      </c>
      <c r="D7594" s="7">
        <v>20</v>
      </c>
      <c r="E7594" s="7">
        <v>1</v>
      </c>
      <c r="F7594" s="7">
        <v>823000</v>
      </c>
    </row>
    <row r="7595" spans="1:6" x14ac:dyDescent="0.2">
      <c r="A7595" s="7">
        <v>7594</v>
      </c>
      <c r="B7595" s="7">
        <v>24</v>
      </c>
      <c r="C7595" s="7" t="s">
        <v>96</v>
      </c>
      <c r="D7595" s="7">
        <v>15</v>
      </c>
      <c r="E7595" s="7">
        <v>1</v>
      </c>
      <c r="F7595" s="7">
        <v>221000</v>
      </c>
    </row>
    <row r="7596" spans="1:6" x14ac:dyDescent="0.2">
      <c r="A7596" s="7">
        <v>7595</v>
      </c>
      <c r="B7596" s="7">
        <v>48</v>
      </c>
      <c r="C7596" s="7" t="s">
        <v>97</v>
      </c>
      <c r="D7596" s="7">
        <v>10</v>
      </c>
      <c r="E7596" s="7">
        <v>1</v>
      </c>
      <c r="F7596" s="7">
        <v>38000</v>
      </c>
    </row>
    <row r="7597" spans="1:6" x14ac:dyDescent="0.2">
      <c r="A7597" s="7">
        <v>7596</v>
      </c>
      <c r="B7597" s="7">
        <v>37</v>
      </c>
      <c r="C7597" s="7" t="s">
        <v>96</v>
      </c>
      <c r="D7597" s="7">
        <v>10</v>
      </c>
      <c r="E7597" s="7">
        <v>1</v>
      </c>
      <c r="F7597" s="7">
        <v>541000</v>
      </c>
    </row>
    <row r="7598" spans="1:6" x14ac:dyDescent="0.2">
      <c r="A7598" s="7">
        <v>7597</v>
      </c>
      <c r="B7598" s="7">
        <v>30</v>
      </c>
      <c r="C7598" s="7" t="s">
        <v>97</v>
      </c>
      <c r="D7598" s="7">
        <v>20</v>
      </c>
      <c r="E7598" s="7">
        <v>1</v>
      </c>
      <c r="F7598" s="7">
        <v>286000</v>
      </c>
    </row>
    <row r="7599" spans="1:6" x14ac:dyDescent="0.2">
      <c r="A7599" s="7">
        <v>7598</v>
      </c>
      <c r="B7599" s="7">
        <v>42</v>
      </c>
      <c r="C7599" s="7" t="s">
        <v>97</v>
      </c>
      <c r="D7599" s="7">
        <v>10</v>
      </c>
      <c r="E7599" s="7">
        <v>1</v>
      </c>
      <c r="F7599" s="7">
        <v>438000</v>
      </c>
    </row>
    <row r="7600" spans="1:6" x14ac:dyDescent="0.2">
      <c r="A7600" s="7">
        <v>7599</v>
      </c>
      <c r="B7600" s="7">
        <v>26</v>
      </c>
      <c r="C7600" s="7" t="s">
        <v>96</v>
      </c>
      <c r="D7600" s="7">
        <v>10</v>
      </c>
      <c r="E7600" s="7">
        <v>1</v>
      </c>
      <c r="F7600" s="7">
        <v>29000</v>
      </c>
    </row>
    <row r="7601" spans="1:6" x14ac:dyDescent="0.2">
      <c r="A7601" s="7">
        <v>7600</v>
      </c>
      <c r="B7601" s="7">
        <v>47</v>
      </c>
      <c r="C7601" s="7" t="s">
        <v>96</v>
      </c>
      <c r="D7601" s="7">
        <v>10</v>
      </c>
      <c r="E7601" s="7">
        <v>1</v>
      </c>
      <c r="F7601" s="7">
        <v>644000</v>
      </c>
    </row>
    <row r="7602" spans="1:6" x14ac:dyDescent="0.2">
      <c r="A7602" s="7">
        <v>7601</v>
      </c>
      <c r="B7602" s="7">
        <v>31</v>
      </c>
      <c r="C7602" s="7" t="s">
        <v>97</v>
      </c>
      <c r="D7602" s="7">
        <v>10</v>
      </c>
      <c r="E7602" s="7">
        <v>1</v>
      </c>
      <c r="F7602" s="7">
        <v>61000</v>
      </c>
    </row>
    <row r="7603" spans="1:6" x14ac:dyDescent="0.2">
      <c r="A7603" s="7">
        <v>7602</v>
      </c>
      <c r="B7603" s="7">
        <v>29</v>
      </c>
      <c r="C7603" s="7" t="s">
        <v>97</v>
      </c>
      <c r="D7603" s="7">
        <v>20</v>
      </c>
      <c r="E7603" s="7">
        <v>1</v>
      </c>
      <c r="F7603" s="7">
        <v>896000</v>
      </c>
    </row>
    <row r="7604" spans="1:6" x14ac:dyDescent="0.2">
      <c r="A7604" s="7">
        <v>7603</v>
      </c>
      <c r="B7604" s="7">
        <v>48</v>
      </c>
      <c r="C7604" s="7" t="s">
        <v>97</v>
      </c>
      <c r="D7604" s="7">
        <v>15</v>
      </c>
      <c r="E7604" s="7">
        <v>1</v>
      </c>
      <c r="F7604" s="7">
        <v>137000</v>
      </c>
    </row>
    <row r="7605" spans="1:6" x14ac:dyDescent="0.2">
      <c r="A7605" s="7">
        <v>7604</v>
      </c>
      <c r="B7605" s="7">
        <v>20</v>
      </c>
      <c r="C7605" s="7" t="s">
        <v>97</v>
      </c>
      <c r="D7605" s="7">
        <v>10</v>
      </c>
      <c r="E7605" s="7">
        <v>1</v>
      </c>
      <c r="F7605" s="7">
        <v>391000</v>
      </c>
    </row>
    <row r="7606" spans="1:6" x14ac:dyDescent="0.2">
      <c r="A7606" s="7">
        <v>7605</v>
      </c>
      <c r="B7606" s="7">
        <v>35</v>
      </c>
      <c r="C7606" s="7" t="s">
        <v>96</v>
      </c>
      <c r="D7606" s="7">
        <v>15</v>
      </c>
      <c r="E7606" s="7">
        <v>1</v>
      </c>
      <c r="F7606" s="7">
        <v>983000</v>
      </c>
    </row>
    <row r="7607" spans="1:6" x14ac:dyDescent="0.2">
      <c r="A7607" s="7">
        <v>7606</v>
      </c>
      <c r="B7607" s="7">
        <v>53</v>
      </c>
      <c r="C7607" s="7" t="s">
        <v>97</v>
      </c>
      <c r="D7607" s="7">
        <v>15</v>
      </c>
      <c r="E7607" s="7">
        <v>1</v>
      </c>
      <c r="F7607" s="7">
        <v>463000</v>
      </c>
    </row>
    <row r="7608" spans="1:6" x14ac:dyDescent="0.2">
      <c r="A7608" s="7">
        <v>7607</v>
      </c>
      <c r="B7608" s="7">
        <v>31</v>
      </c>
      <c r="C7608" s="7" t="s">
        <v>97</v>
      </c>
      <c r="D7608" s="7">
        <v>10</v>
      </c>
      <c r="E7608" s="7">
        <v>1</v>
      </c>
      <c r="F7608" s="7">
        <v>581000</v>
      </c>
    </row>
    <row r="7609" spans="1:6" x14ac:dyDescent="0.2">
      <c r="A7609" s="7">
        <v>7608</v>
      </c>
      <c r="B7609" s="7">
        <v>20</v>
      </c>
      <c r="C7609" s="7" t="s">
        <v>97</v>
      </c>
      <c r="D7609" s="7">
        <v>20</v>
      </c>
      <c r="E7609" s="7">
        <v>1</v>
      </c>
      <c r="F7609" s="7">
        <v>136000</v>
      </c>
    </row>
    <row r="7610" spans="1:6" x14ac:dyDescent="0.2">
      <c r="A7610" s="7">
        <v>7609</v>
      </c>
      <c r="B7610" s="7">
        <v>46</v>
      </c>
      <c r="C7610" s="7" t="s">
        <v>97</v>
      </c>
      <c r="D7610" s="7">
        <v>10</v>
      </c>
      <c r="E7610" s="7">
        <v>1</v>
      </c>
      <c r="F7610" s="7">
        <v>842000</v>
      </c>
    </row>
    <row r="7611" spans="1:6" x14ac:dyDescent="0.2">
      <c r="A7611" s="7">
        <v>7610</v>
      </c>
      <c r="B7611" s="7">
        <v>30</v>
      </c>
      <c r="C7611" s="7" t="s">
        <v>97</v>
      </c>
      <c r="D7611" s="7">
        <v>20</v>
      </c>
      <c r="E7611" s="7">
        <v>1</v>
      </c>
      <c r="F7611" s="7">
        <v>241000</v>
      </c>
    </row>
    <row r="7612" spans="1:6" x14ac:dyDescent="0.2">
      <c r="A7612" s="7">
        <v>7611</v>
      </c>
      <c r="B7612" s="7">
        <v>20</v>
      </c>
      <c r="C7612" s="7" t="s">
        <v>97</v>
      </c>
      <c r="D7612" s="7">
        <v>15</v>
      </c>
      <c r="E7612" s="7">
        <v>1</v>
      </c>
      <c r="F7612" s="7">
        <v>953000</v>
      </c>
    </row>
    <row r="7613" spans="1:6" x14ac:dyDescent="0.2">
      <c r="A7613" s="7">
        <v>7612</v>
      </c>
      <c r="B7613" s="7">
        <v>47</v>
      </c>
      <c r="C7613" s="7" t="s">
        <v>96</v>
      </c>
      <c r="D7613" s="7">
        <v>20</v>
      </c>
      <c r="E7613" s="7">
        <v>1</v>
      </c>
      <c r="F7613" s="7">
        <v>421000</v>
      </c>
    </row>
    <row r="7614" spans="1:6" x14ac:dyDescent="0.2">
      <c r="A7614" s="7">
        <v>7613</v>
      </c>
      <c r="B7614" s="7">
        <v>32</v>
      </c>
      <c r="C7614" s="7" t="s">
        <v>96</v>
      </c>
      <c r="D7614" s="7">
        <v>15</v>
      </c>
      <c r="E7614" s="7">
        <v>1</v>
      </c>
      <c r="F7614" s="7">
        <v>224000</v>
      </c>
    </row>
    <row r="7615" spans="1:6" x14ac:dyDescent="0.2">
      <c r="A7615" s="7">
        <v>7614</v>
      </c>
      <c r="B7615" s="7">
        <v>22</v>
      </c>
      <c r="C7615" s="7" t="s">
        <v>97</v>
      </c>
      <c r="D7615" s="7">
        <v>15</v>
      </c>
      <c r="E7615" s="7">
        <v>1</v>
      </c>
      <c r="F7615" s="7">
        <v>521000</v>
      </c>
    </row>
    <row r="7616" spans="1:6" x14ac:dyDescent="0.2">
      <c r="A7616" s="7">
        <v>7615</v>
      </c>
      <c r="B7616" s="7">
        <v>41</v>
      </c>
      <c r="C7616" s="7" t="s">
        <v>97</v>
      </c>
      <c r="D7616" s="7">
        <v>10</v>
      </c>
      <c r="E7616" s="7">
        <v>1</v>
      </c>
      <c r="F7616" s="7">
        <v>725000</v>
      </c>
    </row>
    <row r="7617" spans="1:6" x14ac:dyDescent="0.2">
      <c r="A7617" s="7">
        <v>7616</v>
      </c>
      <c r="B7617" s="7">
        <v>23</v>
      </c>
      <c r="C7617" s="7" t="s">
        <v>96</v>
      </c>
      <c r="D7617" s="7">
        <v>20</v>
      </c>
      <c r="E7617" s="7">
        <v>1</v>
      </c>
      <c r="F7617" s="7">
        <v>938000</v>
      </c>
    </row>
    <row r="7618" spans="1:6" x14ac:dyDescent="0.2">
      <c r="A7618" s="7">
        <v>7617</v>
      </c>
      <c r="B7618" s="7">
        <v>21</v>
      </c>
      <c r="C7618" s="7" t="s">
        <v>97</v>
      </c>
      <c r="D7618" s="7">
        <v>15</v>
      </c>
      <c r="E7618" s="7">
        <v>1</v>
      </c>
      <c r="F7618" s="7">
        <v>850000</v>
      </c>
    </row>
    <row r="7619" spans="1:6" x14ac:dyDescent="0.2">
      <c r="A7619" s="7">
        <v>7618</v>
      </c>
      <c r="B7619" s="7">
        <v>44</v>
      </c>
      <c r="C7619" s="7" t="s">
        <v>97</v>
      </c>
      <c r="D7619" s="7">
        <v>20</v>
      </c>
      <c r="E7619" s="7">
        <v>1</v>
      </c>
      <c r="F7619" s="7">
        <v>613000</v>
      </c>
    </row>
    <row r="7620" spans="1:6" x14ac:dyDescent="0.2">
      <c r="A7620" s="7">
        <v>7619</v>
      </c>
      <c r="B7620" s="7">
        <v>36</v>
      </c>
      <c r="C7620" s="7" t="s">
        <v>96</v>
      </c>
      <c r="D7620" s="7">
        <v>15</v>
      </c>
      <c r="E7620" s="7">
        <v>1</v>
      </c>
      <c r="F7620" s="7">
        <v>99000</v>
      </c>
    </row>
    <row r="7621" spans="1:6" x14ac:dyDescent="0.2">
      <c r="A7621" s="7">
        <v>7620</v>
      </c>
      <c r="B7621" s="7">
        <v>41</v>
      </c>
      <c r="C7621" s="7" t="s">
        <v>96</v>
      </c>
      <c r="D7621" s="7">
        <v>15</v>
      </c>
      <c r="E7621" s="7">
        <v>1</v>
      </c>
      <c r="F7621" s="7">
        <v>271000</v>
      </c>
    </row>
    <row r="7622" spans="1:6" x14ac:dyDescent="0.2">
      <c r="A7622" s="7">
        <v>7621</v>
      </c>
      <c r="B7622" s="7">
        <v>53</v>
      </c>
      <c r="C7622" s="7" t="s">
        <v>97</v>
      </c>
      <c r="D7622" s="7">
        <v>10</v>
      </c>
      <c r="E7622" s="7">
        <v>1</v>
      </c>
      <c r="F7622" s="7">
        <v>633000</v>
      </c>
    </row>
    <row r="7623" spans="1:6" x14ac:dyDescent="0.2">
      <c r="A7623" s="7">
        <v>7622</v>
      </c>
      <c r="B7623" s="7">
        <v>23</v>
      </c>
      <c r="C7623" s="7" t="s">
        <v>96</v>
      </c>
      <c r="D7623" s="7">
        <v>20</v>
      </c>
      <c r="E7623" s="7">
        <v>1</v>
      </c>
      <c r="F7623" s="7">
        <v>232000</v>
      </c>
    </row>
    <row r="7624" spans="1:6" x14ac:dyDescent="0.2">
      <c r="A7624" s="7">
        <v>7623</v>
      </c>
      <c r="B7624" s="7">
        <v>54</v>
      </c>
      <c r="C7624" s="7" t="s">
        <v>97</v>
      </c>
      <c r="D7624" s="7">
        <v>20</v>
      </c>
      <c r="E7624" s="7">
        <v>1</v>
      </c>
      <c r="F7624" s="7">
        <v>470000</v>
      </c>
    </row>
    <row r="7625" spans="1:6" x14ac:dyDescent="0.2">
      <c r="A7625" s="7">
        <v>7624</v>
      </c>
      <c r="B7625" s="7">
        <v>23</v>
      </c>
      <c r="C7625" s="7" t="s">
        <v>96</v>
      </c>
      <c r="D7625" s="7">
        <v>10</v>
      </c>
      <c r="E7625" s="7">
        <v>1</v>
      </c>
      <c r="F7625" s="7">
        <v>890000</v>
      </c>
    </row>
    <row r="7626" spans="1:6" x14ac:dyDescent="0.2">
      <c r="A7626" s="7">
        <v>7625</v>
      </c>
      <c r="B7626" s="7">
        <v>54</v>
      </c>
      <c r="C7626" s="7" t="s">
        <v>97</v>
      </c>
      <c r="D7626" s="7">
        <v>15</v>
      </c>
      <c r="E7626" s="7">
        <v>1</v>
      </c>
      <c r="F7626" s="7">
        <v>757000</v>
      </c>
    </row>
    <row r="7627" spans="1:6" x14ac:dyDescent="0.2">
      <c r="A7627" s="7">
        <v>7626</v>
      </c>
      <c r="B7627" s="7">
        <v>29</v>
      </c>
      <c r="C7627" s="7" t="s">
        <v>96</v>
      </c>
      <c r="D7627" s="7">
        <v>10</v>
      </c>
      <c r="E7627" s="7">
        <v>1</v>
      </c>
      <c r="F7627" s="7">
        <v>229000</v>
      </c>
    </row>
    <row r="7628" spans="1:6" x14ac:dyDescent="0.2">
      <c r="A7628" s="7">
        <v>7627</v>
      </c>
      <c r="B7628" s="7">
        <v>40</v>
      </c>
      <c r="C7628" s="7" t="s">
        <v>97</v>
      </c>
      <c r="D7628" s="7">
        <v>20</v>
      </c>
      <c r="E7628" s="7">
        <v>1</v>
      </c>
      <c r="F7628" s="7">
        <v>537000</v>
      </c>
    </row>
    <row r="7629" spans="1:6" x14ac:dyDescent="0.2">
      <c r="A7629" s="7">
        <v>7628</v>
      </c>
      <c r="B7629" s="7">
        <v>21</v>
      </c>
      <c r="C7629" s="7" t="s">
        <v>96</v>
      </c>
      <c r="D7629" s="7">
        <v>20</v>
      </c>
      <c r="E7629" s="7">
        <v>1</v>
      </c>
      <c r="F7629" s="7">
        <v>867000</v>
      </c>
    </row>
    <row r="7630" spans="1:6" x14ac:dyDescent="0.2">
      <c r="A7630" s="7">
        <v>7629</v>
      </c>
      <c r="B7630" s="7">
        <v>53</v>
      </c>
      <c r="C7630" s="7" t="s">
        <v>96</v>
      </c>
      <c r="D7630" s="7">
        <v>15</v>
      </c>
      <c r="E7630" s="7">
        <v>1</v>
      </c>
      <c r="F7630" s="7">
        <v>416000</v>
      </c>
    </row>
    <row r="7631" spans="1:6" x14ac:dyDescent="0.2">
      <c r="A7631" s="7">
        <v>7630</v>
      </c>
      <c r="B7631" s="7">
        <v>35</v>
      </c>
      <c r="C7631" s="7" t="s">
        <v>96</v>
      </c>
      <c r="D7631" s="7">
        <v>15</v>
      </c>
      <c r="E7631" s="7">
        <v>1</v>
      </c>
      <c r="F7631" s="7">
        <v>969000</v>
      </c>
    </row>
    <row r="7632" spans="1:6" x14ac:dyDescent="0.2">
      <c r="A7632" s="7">
        <v>7631</v>
      </c>
      <c r="B7632" s="7">
        <v>29</v>
      </c>
      <c r="C7632" s="7" t="s">
        <v>96</v>
      </c>
      <c r="D7632" s="7">
        <v>10</v>
      </c>
      <c r="E7632" s="7">
        <v>1</v>
      </c>
      <c r="F7632" s="7">
        <v>720000</v>
      </c>
    </row>
    <row r="7633" spans="1:6" x14ac:dyDescent="0.2">
      <c r="A7633" s="7">
        <v>7632</v>
      </c>
      <c r="B7633" s="7">
        <v>45</v>
      </c>
      <c r="C7633" s="7" t="s">
        <v>96</v>
      </c>
      <c r="D7633" s="7">
        <v>15</v>
      </c>
      <c r="E7633" s="7">
        <v>1</v>
      </c>
      <c r="F7633" s="7">
        <v>78000</v>
      </c>
    </row>
    <row r="7634" spans="1:6" x14ac:dyDescent="0.2">
      <c r="A7634" s="7">
        <v>7633</v>
      </c>
      <c r="B7634" s="7">
        <v>45</v>
      </c>
      <c r="C7634" s="7" t="s">
        <v>97</v>
      </c>
      <c r="D7634" s="7">
        <v>10</v>
      </c>
      <c r="E7634" s="7">
        <v>1</v>
      </c>
      <c r="F7634" s="7">
        <v>993000</v>
      </c>
    </row>
    <row r="7635" spans="1:6" x14ac:dyDescent="0.2">
      <c r="A7635" s="7">
        <v>7634</v>
      </c>
      <c r="B7635" s="7">
        <v>56</v>
      </c>
      <c r="C7635" s="7" t="s">
        <v>97</v>
      </c>
      <c r="D7635" s="7">
        <v>10</v>
      </c>
      <c r="E7635" s="7">
        <v>1</v>
      </c>
      <c r="F7635" s="7">
        <v>749000</v>
      </c>
    </row>
    <row r="7636" spans="1:6" x14ac:dyDescent="0.2">
      <c r="A7636" s="7">
        <v>7635</v>
      </c>
      <c r="B7636" s="7">
        <v>37</v>
      </c>
      <c r="C7636" s="7" t="s">
        <v>96</v>
      </c>
      <c r="D7636" s="7">
        <v>20</v>
      </c>
      <c r="E7636" s="7">
        <v>1</v>
      </c>
      <c r="F7636" s="7">
        <v>947000</v>
      </c>
    </row>
    <row r="7637" spans="1:6" x14ac:dyDescent="0.2">
      <c r="A7637" s="7">
        <v>7636</v>
      </c>
      <c r="B7637" s="7">
        <v>34</v>
      </c>
      <c r="C7637" s="7" t="s">
        <v>97</v>
      </c>
      <c r="D7637" s="7">
        <v>20</v>
      </c>
      <c r="E7637" s="7">
        <v>1</v>
      </c>
      <c r="F7637" s="7">
        <v>776000</v>
      </c>
    </row>
    <row r="7638" spans="1:6" x14ac:dyDescent="0.2">
      <c r="A7638" s="7">
        <v>7637</v>
      </c>
      <c r="B7638" s="7">
        <v>49</v>
      </c>
      <c r="C7638" s="7" t="s">
        <v>96</v>
      </c>
      <c r="D7638" s="7">
        <v>15</v>
      </c>
      <c r="E7638" s="7">
        <v>1</v>
      </c>
      <c r="F7638" s="7">
        <v>871000</v>
      </c>
    </row>
    <row r="7639" spans="1:6" x14ac:dyDescent="0.2">
      <c r="A7639" s="7">
        <v>7638</v>
      </c>
      <c r="B7639" s="7">
        <v>53</v>
      </c>
      <c r="C7639" s="7" t="s">
        <v>97</v>
      </c>
      <c r="D7639" s="7">
        <v>15</v>
      </c>
      <c r="E7639" s="7">
        <v>1</v>
      </c>
      <c r="F7639" s="7">
        <v>18000</v>
      </c>
    </row>
    <row r="7640" spans="1:6" x14ac:dyDescent="0.2">
      <c r="A7640" s="7">
        <v>7639</v>
      </c>
      <c r="B7640" s="7">
        <v>28</v>
      </c>
      <c r="C7640" s="7" t="s">
        <v>96</v>
      </c>
      <c r="D7640" s="7">
        <v>20</v>
      </c>
      <c r="E7640" s="7">
        <v>1</v>
      </c>
      <c r="F7640" s="7">
        <v>803000</v>
      </c>
    </row>
    <row r="7641" spans="1:6" x14ac:dyDescent="0.2">
      <c r="A7641" s="7">
        <v>7640</v>
      </c>
      <c r="B7641" s="7">
        <v>22</v>
      </c>
      <c r="C7641" s="7" t="s">
        <v>97</v>
      </c>
      <c r="D7641" s="7">
        <v>10</v>
      </c>
      <c r="E7641" s="7">
        <v>1</v>
      </c>
      <c r="F7641" s="7">
        <v>363000</v>
      </c>
    </row>
    <row r="7642" spans="1:6" x14ac:dyDescent="0.2">
      <c r="A7642" s="7">
        <v>7641</v>
      </c>
      <c r="B7642" s="7">
        <v>35</v>
      </c>
      <c r="C7642" s="7" t="s">
        <v>97</v>
      </c>
      <c r="D7642" s="7">
        <v>15</v>
      </c>
      <c r="E7642" s="7">
        <v>1</v>
      </c>
      <c r="F7642" s="7">
        <v>961000</v>
      </c>
    </row>
    <row r="7643" spans="1:6" x14ac:dyDescent="0.2">
      <c r="A7643" s="7">
        <v>7642</v>
      </c>
      <c r="B7643" s="7">
        <v>53</v>
      </c>
      <c r="C7643" s="7" t="s">
        <v>96</v>
      </c>
      <c r="D7643" s="7">
        <v>10</v>
      </c>
      <c r="E7643" s="7">
        <v>1</v>
      </c>
      <c r="F7643" s="7">
        <v>599000</v>
      </c>
    </row>
    <row r="7644" spans="1:6" x14ac:dyDescent="0.2">
      <c r="A7644" s="7">
        <v>7643</v>
      </c>
      <c r="B7644" s="7">
        <v>36</v>
      </c>
      <c r="C7644" s="7" t="s">
        <v>97</v>
      </c>
      <c r="D7644" s="7">
        <v>20</v>
      </c>
      <c r="E7644" s="7">
        <v>1</v>
      </c>
      <c r="F7644" s="7">
        <v>965000</v>
      </c>
    </row>
    <row r="7645" spans="1:6" x14ac:dyDescent="0.2">
      <c r="A7645" s="7">
        <v>7644</v>
      </c>
      <c r="B7645" s="7">
        <v>21</v>
      </c>
      <c r="C7645" s="7" t="s">
        <v>96</v>
      </c>
      <c r="D7645" s="7">
        <v>10</v>
      </c>
      <c r="E7645" s="7">
        <v>1</v>
      </c>
      <c r="F7645" s="7">
        <v>853000</v>
      </c>
    </row>
    <row r="7646" spans="1:6" x14ac:dyDescent="0.2">
      <c r="A7646" s="7">
        <v>7645</v>
      </c>
      <c r="B7646" s="7">
        <v>30</v>
      </c>
      <c r="C7646" s="7" t="s">
        <v>97</v>
      </c>
      <c r="D7646" s="7">
        <v>20</v>
      </c>
      <c r="E7646" s="7">
        <v>1</v>
      </c>
      <c r="F7646" s="7">
        <v>159000</v>
      </c>
    </row>
    <row r="7647" spans="1:6" x14ac:dyDescent="0.2">
      <c r="A7647" s="7">
        <v>7646</v>
      </c>
      <c r="B7647" s="7">
        <v>50</v>
      </c>
      <c r="C7647" s="7" t="s">
        <v>96</v>
      </c>
      <c r="D7647" s="7">
        <v>10</v>
      </c>
      <c r="E7647" s="7">
        <v>1</v>
      </c>
      <c r="F7647" s="7">
        <v>192000</v>
      </c>
    </row>
    <row r="7648" spans="1:6" x14ac:dyDescent="0.2">
      <c r="A7648" s="7">
        <v>7647</v>
      </c>
      <c r="B7648" s="7">
        <v>24</v>
      </c>
      <c r="C7648" s="7" t="s">
        <v>96</v>
      </c>
      <c r="D7648" s="7">
        <v>15</v>
      </c>
      <c r="E7648" s="7">
        <v>1</v>
      </c>
      <c r="F7648" s="7">
        <v>150000</v>
      </c>
    </row>
    <row r="7649" spans="1:6" x14ac:dyDescent="0.2">
      <c r="A7649" s="7">
        <v>7648</v>
      </c>
      <c r="B7649" s="7">
        <v>46</v>
      </c>
      <c r="C7649" s="7" t="s">
        <v>96</v>
      </c>
      <c r="D7649" s="7">
        <v>15</v>
      </c>
      <c r="E7649" s="7">
        <v>1</v>
      </c>
      <c r="F7649" s="7">
        <v>655000</v>
      </c>
    </row>
    <row r="7650" spans="1:6" x14ac:dyDescent="0.2">
      <c r="A7650" s="7">
        <v>7649</v>
      </c>
      <c r="B7650" s="7">
        <v>47</v>
      </c>
      <c r="C7650" s="7" t="s">
        <v>97</v>
      </c>
      <c r="D7650" s="7">
        <v>15</v>
      </c>
      <c r="E7650" s="7">
        <v>1</v>
      </c>
      <c r="F7650" s="7">
        <v>82000</v>
      </c>
    </row>
    <row r="7651" spans="1:6" x14ac:dyDescent="0.2">
      <c r="A7651" s="7">
        <v>7650</v>
      </c>
      <c r="B7651" s="7">
        <v>28</v>
      </c>
      <c r="C7651" s="7" t="s">
        <v>97</v>
      </c>
      <c r="D7651" s="7">
        <v>15</v>
      </c>
      <c r="E7651" s="7">
        <v>1</v>
      </c>
      <c r="F7651" s="7">
        <v>432000</v>
      </c>
    </row>
    <row r="7652" spans="1:6" x14ac:dyDescent="0.2">
      <c r="A7652" s="7">
        <v>7651</v>
      </c>
      <c r="B7652" s="7">
        <v>48</v>
      </c>
      <c r="C7652" s="7" t="s">
        <v>97</v>
      </c>
      <c r="D7652" s="7">
        <v>10</v>
      </c>
      <c r="E7652" s="7">
        <v>1</v>
      </c>
      <c r="F7652" s="7">
        <v>324000</v>
      </c>
    </row>
    <row r="7653" spans="1:6" x14ac:dyDescent="0.2">
      <c r="A7653" s="7">
        <v>7652</v>
      </c>
      <c r="B7653" s="7">
        <v>28</v>
      </c>
      <c r="C7653" s="7" t="s">
        <v>96</v>
      </c>
      <c r="D7653" s="7">
        <v>20</v>
      </c>
      <c r="E7653" s="7">
        <v>1</v>
      </c>
      <c r="F7653" s="7">
        <v>801000</v>
      </c>
    </row>
    <row r="7654" spans="1:6" x14ac:dyDescent="0.2">
      <c r="A7654" s="7">
        <v>7653</v>
      </c>
      <c r="B7654" s="7">
        <v>44</v>
      </c>
      <c r="C7654" s="7" t="s">
        <v>97</v>
      </c>
      <c r="D7654" s="7">
        <v>15</v>
      </c>
      <c r="E7654" s="7">
        <v>1</v>
      </c>
      <c r="F7654" s="7">
        <v>934000</v>
      </c>
    </row>
    <row r="7655" spans="1:6" x14ac:dyDescent="0.2">
      <c r="A7655" s="7">
        <v>7654</v>
      </c>
      <c r="B7655" s="7">
        <v>59</v>
      </c>
      <c r="C7655" s="7" t="s">
        <v>96</v>
      </c>
      <c r="D7655" s="7">
        <v>15</v>
      </c>
      <c r="E7655" s="7">
        <v>1</v>
      </c>
      <c r="F7655" s="7">
        <v>976000</v>
      </c>
    </row>
    <row r="7656" spans="1:6" x14ac:dyDescent="0.2">
      <c r="A7656" s="7">
        <v>7655</v>
      </c>
      <c r="B7656" s="7">
        <v>49</v>
      </c>
      <c r="C7656" s="7" t="s">
        <v>96</v>
      </c>
      <c r="D7656" s="7">
        <v>15</v>
      </c>
      <c r="E7656" s="7">
        <v>1</v>
      </c>
      <c r="F7656" s="7">
        <v>994000</v>
      </c>
    </row>
    <row r="7657" spans="1:6" x14ac:dyDescent="0.2">
      <c r="A7657" s="7">
        <v>7656</v>
      </c>
      <c r="B7657" s="7">
        <v>40</v>
      </c>
      <c r="C7657" s="7" t="s">
        <v>97</v>
      </c>
      <c r="D7657" s="7">
        <v>10</v>
      </c>
      <c r="E7657" s="7">
        <v>1</v>
      </c>
      <c r="F7657" s="7">
        <v>413000</v>
      </c>
    </row>
    <row r="7658" spans="1:6" x14ac:dyDescent="0.2">
      <c r="A7658" s="7">
        <v>7657</v>
      </c>
      <c r="B7658" s="7">
        <v>31</v>
      </c>
      <c r="C7658" s="7" t="s">
        <v>97</v>
      </c>
      <c r="D7658" s="7">
        <v>20</v>
      </c>
      <c r="E7658" s="7">
        <v>1</v>
      </c>
      <c r="F7658" s="7">
        <v>788000</v>
      </c>
    </row>
    <row r="7659" spans="1:6" x14ac:dyDescent="0.2">
      <c r="A7659" s="7">
        <v>7658</v>
      </c>
      <c r="B7659" s="7">
        <v>50</v>
      </c>
      <c r="C7659" s="7" t="s">
        <v>96</v>
      </c>
      <c r="D7659" s="7">
        <v>20</v>
      </c>
      <c r="E7659" s="7">
        <v>1</v>
      </c>
      <c r="F7659" s="7">
        <v>875000</v>
      </c>
    </row>
    <row r="7660" spans="1:6" x14ac:dyDescent="0.2">
      <c r="A7660" s="7">
        <v>7659</v>
      </c>
      <c r="B7660" s="7">
        <v>54</v>
      </c>
      <c r="C7660" s="7" t="s">
        <v>96</v>
      </c>
      <c r="D7660" s="7">
        <v>10</v>
      </c>
      <c r="E7660" s="7">
        <v>1</v>
      </c>
      <c r="F7660" s="7">
        <v>827000</v>
      </c>
    </row>
    <row r="7661" spans="1:6" x14ac:dyDescent="0.2">
      <c r="A7661" s="7">
        <v>7660</v>
      </c>
      <c r="B7661" s="7">
        <v>25</v>
      </c>
      <c r="C7661" s="7" t="s">
        <v>96</v>
      </c>
      <c r="D7661" s="7">
        <v>15</v>
      </c>
      <c r="E7661" s="7">
        <v>1</v>
      </c>
      <c r="F7661" s="7">
        <v>914000</v>
      </c>
    </row>
    <row r="7662" spans="1:6" x14ac:dyDescent="0.2">
      <c r="A7662" s="7">
        <v>7661</v>
      </c>
      <c r="B7662" s="7">
        <v>42</v>
      </c>
      <c r="C7662" s="7" t="s">
        <v>97</v>
      </c>
      <c r="D7662" s="7">
        <v>10</v>
      </c>
      <c r="E7662" s="7">
        <v>1</v>
      </c>
      <c r="F7662" s="7">
        <v>800000</v>
      </c>
    </row>
    <row r="7663" spans="1:6" x14ac:dyDescent="0.2">
      <c r="A7663" s="7">
        <v>7662</v>
      </c>
      <c r="B7663" s="7">
        <v>42</v>
      </c>
      <c r="C7663" s="7" t="s">
        <v>96</v>
      </c>
      <c r="D7663" s="7">
        <v>20</v>
      </c>
      <c r="E7663" s="7">
        <v>1</v>
      </c>
      <c r="F7663" s="7">
        <v>637000</v>
      </c>
    </row>
    <row r="7664" spans="1:6" x14ac:dyDescent="0.2">
      <c r="A7664" s="7">
        <v>7663</v>
      </c>
      <c r="B7664" s="7">
        <v>44</v>
      </c>
      <c r="C7664" s="7" t="s">
        <v>97</v>
      </c>
      <c r="D7664" s="7">
        <v>20</v>
      </c>
      <c r="E7664" s="7">
        <v>1</v>
      </c>
      <c r="F7664" s="7">
        <v>379000</v>
      </c>
    </row>
    <row r="7665" spans="1:6" x14ac:dyDescent="0.2">
      <c r="A7665" s="7">
        <v>7664</v>
      </c>
      <c r="B7665" s="7">
        <v>41</v>
      </c>
      <c r="C7665" s="7" t="s">
        <v>96</v>
      </c>
      <c r="D7665" s="7">
        <v>20</v>
      </c>
      <c r="E7665" s="7">
        <v>1</v>
      </c>
      <c r="F7665" s="7">
        <v>589000</v>
      </c>
    </row>
    <row r="7666" spans="1:6" x14ac:dyDescent="0.2">
      <c r="A7666" s="7">
        <v>7665</v>
      </c>
      <c r="B7666" s="7">
        <v>48</v>
      </c>
      <c r="C7666" s="7" t="s">
        <v>97</v>
      </c>
      <c r="D7666" s="7">
        <v>15</v>
      </c>
      <c r="E7666" s="7">
        <v>1</v>
      </c>
      <c r="F7666" s="7">
        <v>466000</v>
      </c>
    </row>
    <row r="7667" spans="1:6" x14ac:dyDescent="0.2">
      <c r="A7667" s="7">
        <v>7666</v>
      </c>
      <c r="B7667" s="7">
        <v>25</v>
      </c>
      <c r="C7667" s="7" t="s">
        <v>97</v>
      </c>
      <c r="D7667" s="7">
        <v>15</v>
      </c>
      <c r="E7667" s="7">
        <v>1</v>
      </c>
      <c r="F7667" s="7">
        <v>809000</v>
      </c>
    </row>
    <row r="7668" spans="1:6" x14ac:dyDescent="0.2">
      <c r="A7668" s="7">
        <v>7667</v>
      </c>
      <c r="B7668" s="7">
        <v>46</v>
      </c>
      <c r="C7668" s="7" t="s">
        <v>97</v>
      </c>
      <c r="D7668" s="7">
        <v>15</v>
      </c>
      <c r="E7668" s="7">
        <v>1</v>
      </c>
      <c r="F7668" s="7">
        <v>886000</v>
      </c>
    </row>
    <row r="7669" spans="1:6" x14ac:dyDescent="0.2">
      <c r="A7669" s="7">
        <v>7668</v>
      </c>
      <c r="B7669" s="7">
        <v>38</v>
      </c>
      <c r="C7669" s="7" t="s">
        <v>97</v>
      </c>
      <c r="D7669" s="7">
        <v>10</v>
      </c>
      <c r="E7669" s="7">
        <v>1</v>
      </c>
      <c r="F7669" s="7">
        <v>207000</v>
      </c>
    </row>
    <row r="7670" spans="1:6" x14ac:dyDescent="0.2">
      <c r="A7670" s="7">
        <v>7669</v>
      </c>
      <c r="B7670" s="7">
        <v>36</v>
      </c>
      <c r="C7670" s="7" t="s">
        <v>96</v>
      </c>
      <c r="D7670" s="7">
        <v>15</v>
      </c>
      <c r="E7670" s="7">
        <v>1</v>
      </c>
      <c r="F7670" s="7">
        <v>717000</v>
      </c>
    </row>
    <row r="7671" spans="1:6" x14ac:dyDescent="0.2">
      <c r="A7671" s="7">
        <v>7670</v>
      </c>
      <c r="B7671" s="7">
        <v>46</v>
      </c>
      <c r="C7671" s="7" t="s">
        <v>96</v>
      </c>
      <c r="D7671" s="7">
        <v>10</v>
      </c>
      <c r="E7671" s="7">
        <v>1</v>
      </c>
      <c r="F7671" s="7">
        <v>389000</v>
      </c>
    </row>
    <row r="7672" spans="1:6" x14ac:dyDescent="0.2">
      <c r="A7672" s="7">
        <v>7671</v>
      </c>
      <c r="B7672" s="7">
        <v>58</v>
      </c>
      <c r="C7672" s="7" t="s">
        <v>96</v>
      </c>
      <c r="D7672" s="7">
        <v>15</v>
      </c>
      <c r="E7672" s="7">
        <v>1</v>
      </c>
      <c r="F7672" s="7">
        <v>590000</v>
      </c>
    </row>
    <row r="7673" spans="1:6" x14ac:dyDescent="0.2">
      <c r="A7673" s="7">
        <v>7672</v>
      </c>
      <c r="B7673" s="7">
        <v>32</v>
      </c>
      <c r="C7673" s="7" t="s">
        <v>96</v>
      </c>
      <c r="D7673" s="7">
        <v>20</v>
      </c>
      <c r="E7673" s="7">
        <v>1</v>
      </c>
      <c r="F7673" s="7">
        <v>785000</v>
      </c>
    </row>
    <row r="7674" spans="1:6" x14ac:dyDescent="0.2">
      <c r="A7674" s="7">
        <v>7673</v>
      </c>
      <c r="B7674" s="7">
        <v>29</v>
      </c>
      <c r="C7674" s="7" t="s">
        <v>97</v>
      </c>
      <c r="D7674" s="7">
        <v>20</v>
      </c>
      <c r="E7674" s="7">
        <v>1</v>
      </c>
      <c r="F7674" s="7">
        <v>713000</v>
      </c>
    </row>
    <row r="7675" spans="1:6" x14ac:dyDescent="0.2">
      <c r="A7675" s="7">
        <v>7674</v>
      </c>
      <c r="B7675" s="7">
        <v>56</v>
      </c>
      <c r="C7675" s="7" t="s">
        <v>96</v>
      </c>
      <c r="D7675" s="7">
        <v>10</v>
      </c>
      <c r="E7675" s="7">
        <v>1</v>
      </c>
      <c r="F7675" s="7">
        <v>81000</v>
      </c>
    </row>
    <row r="7676" spans="1:6" x14ac:dyDescent="0.2">
      <c r="A7676" s="7">
        <v>7675</v>
      </c>
      <c r="B7676" s="7">
        <v>30</v>
      </c>
      <c r="C7676" s="7" t="s">
        <v>96</v>
      </c>
      <c r="D7676" s="7">
        <v>10</v>
      </c>
      <c r="E7676" s="7">
        <v>1</v>
      </c>
      <c r="F7676" s="7">
        <v>390000</v>
      </c>
    </row>
    <row r="7677" spans="1:6" x14ac:dyDescent="0.2">
      <c r="A7677" s="7">
        <v>7676</v>
      </c>
      <c r="B7677" s="7">
        <v>51</v>
      </c>
      <c r="C7677" s="7" t="s">
        <v>96</v>
      </c>
      <c r="D7677" s="7">
        <v>10</v>
      </c>
      <c r="E7677" s="7">
        <v>1</v>
      </c>
      <c r="F7677" s="7">
        <v>305000</v>
      </c>
    </row>
    <row r="7678" spans="1:6" x14ac:dyDescent="0.2">
      <c r="A7678" s="7">
        <v>7677</v>
      </c>
      <c r="B7678" s="7">
        <v>25</v>
      </c>
      <c r="C7678" s="7" t="s">
        <v>96</v>
      </c>
      <c r="D7678" s="7">
        <v>10</v>
      </c>
      <c r="E7678" s="7">
        <v>1</v>
      </c>
      <c r="F7678" s="7">
        <v>267000</v>
      </c>
    </row>
    <row r="7679" spans="1:6" x14ac:dyDescent="0.2">
      <c r="A7679" s="7">
        <v>7678</v>
      </c>
      <c r="B7679" s="7">
        <v>52</v>
      </c>
      <c r="C7679" s="7" t="s">
        <v>96</v>
      </c>
      <c r="D7679" s="7">
        <v>20</v>
      </c>
      <c r="E7679" s="7">
        <v>1</v>
      </c>
      <c r="F7679" s="7">
        <v>370000</v>
      </c>
    </row>
    <row r="7680" spans="1:6" x14ac:dyDescent="0.2">
      <c r="A7680" s="7">
        <v>7679</v>
      </c>
      <c r="B7680" s="7">
        <v>40</v>
      </c>
      <c r="C7680" s="7" t="s">
        <v>96</v>
      </c>
      <c r="D7680" s="7">
        <v>15</v>
      </c>
      <c r="E7680" s="7">
        <v>1</v>
      </c>
      <c r="F7680" s="7">
        <v>470000</v>
      </c>
    </row>
    <row r="7681" spans="1:6" x14ac:dyDescent="0.2">
      <c r="A7681" s="7">
        <v>7680</v>
      </c>
      <c r="B7681" s="7">
        <v>25</v>
      </c>
      <c r="C7681" s="7" t="s">
        <v>97</v>
      </c>
      <c r="D7681" s="7">
        <v>15</v>
      </c>
      <c r="E7681" s="7">
        <v>1</v>
      </c>
      <c r="F7681" s="7">
        <v>424000</v>
      </c>
    </row>
    <row r="7682" spans="1:6" x14ac:dyDescent="0.2">
      <c r="A7682" s="7">
        <v>7681</v>
      </c>
      <c r="B7682" s="7">
        <v>34</v>
      </c>
      <c r="C7682" s="7" t="s">
        <v>96</v>
      </c>
      <c r="D7682" s="7">
        <v>10</v>
      </c>
      <c r="E7682" s="7">
        <v>1</v>
      </c>
      <c r="F7682" s="7">
        <v>425000</v>
      </c>
    </row>
    <row r="7683" spans="1:6" x14ac:dyDescent="0.2">
      <c r="A7683" s="7">
        <v>7682</v>
      </c>
      <c r="B7683" s="7">
        <v>43</v>
      </c>
      <c r="C7683" s="7" t="s">
        <v>97</v>
      </c>
      <c r="D7683" s="7">
        <v>20</v>
      </c>
      <c r="E7683" s="7">
        <v>1</v>
      </c>
      <c r="F7683" s="7">
        <v>720000</v>
      </c>
    </row>
    <row r="7684" spans="1:6" x14ac:dyDescent="0.2">
      <c r="A7684" s="7">
        <v>7683</v>
      </c>
      <c r="B7684" s="7">
        <v>52</v>
      </c>
      <c r="C7684" s="7" t="s">
        <v>96</v>
      </c>
      <c r="D7684" s="7">
        <v>20</v>
      </c>
      <c r="E7684" s="7">
        <v>1</v>
      </c>
      <c r="F7684" s="7">
        <v>644000</v>
      </c>
    </row>
    <row r="7685" spans="1:6" x14ac:dyDescent="0.2">
      <c r="A7685" s="7">
        <v>7684</v>
      </c>
      <c r="B7685" s="7">
        <v>42</v>
      </c>
      <c r="C7685" s="7" t="s">
        <v>97</v>
      </c>
      <c r="D7685" s="7">
        <v>15</v>
      </c>
      <c r="E7685" s="7">
        <v>1</v>
      </c>
      <c r="F7685" s="7">
        <v>901000</v>
      </c>
    </row>
    <row r="7686" spans="1:6" x14ac:dyDescent="0.2">
      <c r="A7686" s="7">
        <v>7685</v>
      </c>
      <c r="B7686" s="7">
        <v>55</v>
      </c>
      <c r="C7686" s="7" t="s">
        <v>96</v>
      </c>
      <c r="D7686" s="7">
        <v>10</v>
      </c>
      <c r="E7686" s="7">
        <v>1</v>
      </c>
      <c r="F7686" s="7">
        <v>668000</v>
      </c>
    </row>
    <row r="7687" spans="1:6" x14ac:dyDescent="0.2">
      <c r="A7687" s="7">
        <v>7686</v>
      </c>
      <c r="B7687" s="7">
        <v>46</v>
      </c>
      <c r="C7687" s="7" t="s">
        <v>96</v>
      </c>
      <c r="D7687" s="7">
        <v>20</v>
      </c>
      <c r="E7687" s="7">
        <v>1</v>
      </c>
      <c r="F7687" s="7">
        <v>916000</v>
      </c>
    </row>
    <row r="7688" spans="1:6" x14ac:dyDescent="0.2">
      <c r="A7688" s="7">
        <v>7687</v>
      </c>
      <c r="B7688" s="7">
        <v>42</v>
      </c>
      <c r="C7688" s="7" t="s">
        <v>96</v>
      </c>
      <c r="D7688" s="7">
        <v>10</v>
      </c>
      <c r="E7688" s="7">
        <v>1</v>
      </c>
      <c r="F7688" s="7">
        <v>287000</v>
      </c>
    </row>
    <row r="7689" spans="1:6" x14ac:dyDescent="0.2">
      <c r="A7689" s="7">
        <v>7688</v>
      </c>
      <c r="B7689" s="7">
        <v>59</v>
      </c>
      <c r="C7689" s="7" t="s">
        <v>97</v>
      </c>
      <c r="D7689" s="7">
        <v>10</v>
      </c>
      <c r="E7689" s="7">
        <v>1</v>
      </c>
      <c r="F7689" s="7">
        <v>759000</v>
      </c>
    </row>
    <row r="7690" spans="1:6" x14ac:dyDescent="0.2">
      <c r="A7690" s="7">
        <v>7689</v>
      </c>
      <c r="B7690" s="7">
        <v>44</v>
      </c>
      <c r="C7690" s="7" t="s">
        <v>96</v>
      </c>
      <c r="D7690" s="7">
        <v>15</v>
      </c>
      <c r="E7690" s="7">
        <v>1</v>
      </c>
      <c r="F7690" s="7">
        <v>56000</v>
      </c>
    </row>
    <row r="7691" spans="1:6" x14ac:dyDescent="0.2">
      <c r="A7691" s="7">
        <v>7690</v>
      </c>
      <c r="B7691" s="7">
        <v>35</v>
      </c>
      <c r="C7691" s="7" t="s">
        <v>96</v>
      </c>
      <c r="D7691" s="7">
        <v>20</v>
      </c>
      <c r="E7691" s="7">
        <v>1</v>
      </c>
      <c r="F7691" s="7">
        <v>760000</v>
      </c>
    </row>
    <row r="7692" spans="1:6" x14ac:dyDescent="0.2">
      <c r="A7692" s="7">
        <v>7691</v>
      </c>
      <c r="B7692" s="7">
        <v>22</v>
      </c>
      <c r="C7692" s="7" t="s">
        <v>97</v>
      </c>
      <c r="D7692" s="7">
        <v>15</v>
      </c>
      <c r="E7692" s="7">
        <v>1</v>
      </c>
      <c r="F7692" s="7">
        <v>645000</v>
      </c>
    </row>
    <row r="7693" spans="1:6" x14ac:dyDescent="0.2">
      <c r="A7693" s="7">
        <v>7692</v>
      </c>
      <c r="B7693" s="7">
        <v>31</v>
      </c>
      <c r="C7693" s="7" t="s">
        <v>97</v>
      </c>
      <c r="D7693" s="7">
        <v>10</v>
      </c>
      <c r="E7693" s="7">
        <v>1</v>
      </c>
      <c r="F7693" s="7">
        <v>425000</v>
      </c>
    </row>
    <row r="7694" spans="1:6" x14ac:dyDescent="0.2">
      <c r="A7694" s="7">
        <v>7693</v>
      </c>
      <c r="B7694" s="7">
        <v>34</v>
      </c>
      <c r="C7694" s="7" t="s">
        <v>96</v>
      </c>
      <c r="D7694" s="7">
        <v>10</v>
      </c>
      <c r="E7694" s="7">
        <v>1</v>
      </c>
      <c r="F7694" s="7">
        <v>257000</v>
      </c>
    </row>
    <row r="7695" spans="1:6" x14ac:dyDescent="0.2">
      <c r="A7695" s="7">
        <v>7694</v>
      </c>
      <c r="B7695" s="7">
        <v>31</v>
      </c>
      <c r="C7695" s="7" t="s">
        <v>97</v>
      </c>
      <c r="D7695" s="7">
        <v>20</v>
      </c>
      <c r="E7695" s="7">
        <v>1</v>
      </c>
      <c r="F7695" s="7">
        <v>800000</v>
      </c>
    </row>
    <row r="7696" spans="1:6" x14ac:dyDescent="0.2">
      <c r="A7696" s="7">
        <v>7695</v>
      </c>
      <c r="B7696" s="7">
        <v>33</v>
      </c>
      <c r="C7696" s="7" t="s">
        <v>97</v>
      </c>
      <c r="D7696" s="7">
        <v>20</v>
      </c>
      <c r="E7696" s="7">
        <v>1</v>
      </c>
      <c r="F7696" s="7">
        <v>645000</v>
      </c>
    </row>
    <row r="7697" spans="1:6" x14ac:dyDescent="0.2">
      <c r="A7697" s="7">
        <v>7696</v>
      </c>
      <c r="B7697" s="7">
        <v>20</v>
      </c>
      <c r="C7697" s="7" t="s">
        <v>96</v>
      </c>
      <c r="D7697" s="7">
        <v>15</v>
      </c>
      <c r="E7697" s="7">
        <v>1</v>
      </c>
      <c r="F7697" s="7">
        <v>856000</v>
      </c>
    </row>
    <row r="7698" spans="1:6" x14ac:dyDescent="0.2">
      <c r="A7698" s="7">
        <v>7697</v>
      </c>
      <c r="B7698" s="7">
        <v>45</v>
      </c>
      <c r="C7698" s="7" t="s">
        <v>97</v>
      </c>
      <c r="D7698" s="7">
        <v>10</v>
      </c>
      <c r="E7698" s="7">
        <v>1</v>
      </c>
      <c r="F7698" s="7">
        <v>263000</v>
      </c>
    </row>
    <row r="7699" spans="1:6" x14ac:dyDescent="0.2">
      <c r="A7699" s="7">
        <v>7698</v>
      </c>
      <c r="B7699" s="7">
        <v>42</v>
      </c>
      <c r="C7699" s="7" t="s">
        <v>97</v>
      </c>
      <c r="D7699" s="7">
        <v>15</v>
      </c>
      <c r="E7699" s="7">
        <v>1</v>
      </c>
      <c r="F7699" s="7">
        <v>55000</v>
      </c>
    </row>
    <row r="7700" spans="1:6" x14ac:dyDescent="0.2">
      <c r="A7700" s="7">
        <v>7699</v>
      </c>
      <c r="B7700" s="7">
        <v>58</v>
      </c>
      <c r="C7700" s="7" t="s">
        <v>96</v>
      </c>
      <c r="D7700" s="7">
        <v>20</v>
      </c>
      <c r="E7700" s="7">
        <v>1</v>
      </c>
      <c r="F7700" s="7">
        <v>835000</v>
      </c>
    </row>
    <row r="7701" spans="1:6" x14ac:dyDescent="0.2">
      <c r="A7701" s="7">
        <v>7700</v>
      </c>
      <c r="B7701" s="7">
        <v>20</v>
      </c>
      <c r="C7701" s="7" t="s">
        <v>96</v>
      </c>
      <c r="D7701" s="7">
        <v>15</v>
      </c>
      <c r="E7701" s="7">
        <v>1</v>
      </c>
      <c r="F7701" s="7">
        <v>537000</v>
      </c>
    </row>
    <row r="7702" spans="1:6" x14ac:dyDescent="0.2">
      <c r="A7702" s="7">
        <v>7701</v>
      </c>
      <c r="B7702" s="7">
        <v>52</v>
      </c>
      <c r="C7702" s="7" t="s">
        <v>97</v>
      </c>
      <c r="D7702" s="7">
        <v>10</v>
      </c>
      <c r="E7702" s="7">
        <v>1</v>
      </c>
      <c r="F7702" s="7">
        <v>888000</v>
      </c>
    </row>
    <row r="7703" spans="1:6" x14ac:dyDescent="0.2">
      <c r="A7703" s="7">
        <v>7702</v>
      </c>
      <c r="B7703" s="7">
        <v>42</v>
      </c>
      <c r="C7703" s="7" t="s">
        <v>96</v>
      </c>
      <c r="D7703" s="7">
        <v>20</v>
      </c>
      <c r="E7703" s="7">
        <v>1</v>
      </c>
      <c r="F7703" s="7">
        <v>248000</v>
      </c>
    </row>
    <row r="7704" spans="1:6" x14ac:dyDescent="0.2">
      <c r="A7704" s="7">
        <v>7703</v>
      </c>
      <c r="B7704" s="7">
        <v>59</v>
      </c>
      <c r="C7704" s="7" t="s">
        <v>96</v>
      </c>
      <c r="D7704" s="7">
        <v>10</v>
      </c>
      <c r="E7704" s="7">
        <v>1</v>
      </c>
      <c r="F7704" s="7">
        <v>87000</v>
      </c>
    </row>
    <row r="7705" spans="1:6" x14ac:dyDescent="0.2">
      <c r="A7705" s="7">
        <v>7704</v>
      </c>
      <c r="B7705" s="7">
        <v>28</v>
      </c>
      <c r="C7705" s="7" t="s">
        <v>96</v>
      </c>
      <c r="D7705" s="7">
        <v>20</v>
      </c>
      <c r="E7705" s="7">
        <v>1</v>
      </c>
      <c r="F7705" s="7">
        <v>208000</v>
      </c>
    </row>
    <row r="7706" spans="1:6" x14ac:dyDescent="0.2">
      <c r="A7706" s="7">
        <v>7705</v>
      </c>
      <c r="B7706" s="7">
        <v>48</v>
      </c>
      <c r="C7706" s="7" t="s">
        <v>96</v>
      </c>
      <c r="D7706" s="7">
        <v>20</v>
      </c>
      <c r="E7706" s="7">
        <v>1</v>
      </c>
      <c r="F7706" s="7">
        <v>808000</v>
      </c>
    </row>
    <row r="7707" spans="1:6" x14ac:dyDescent="0.2">
      <c r="A7707" s="7">
        <v>7706</v>
      </c>
      <c r="B7707" s="7">
        <v>57</v>
      </c>
      <c r="C7707" s="7" t="s">
        <v>97</v>
      </c>
      <c r="D7707" s="7">
        <v>15</v>
      </c>
      <c r="E7707" s="7">
        <v>1</v>
      </c>
      <c r="F7707" s="7">
        <v>281000</v>
      </c>
    </row>
    <row r="7708" spans="1:6" x14ac:dyDescent="0.2">
      <c r="A7708" s="7">
        <v>7707</v>
      </c>
      <c r="B7708" s="7">
        <v>55</v>
      </c>
      <c r="C7708" s="7" t="s">
        <v>96</v>
      </c>
      <c r="D7708" s="7">
        <v>20</v>
      </c>
      <c r="E7708" s="7">
        <v>1</v>
      </c>
      <c r="F7708" s="7">
        <v>574000</v>
      </c>
    </row>
    <row r="7709" spans="1:6" x14ac:dyDescent="0.2">
      <c r="A7709" s="7">
        <v>7708</v>
      </c>
      <c r="B7709" s="7">
        <v>53</v>
      </c>
      <c r="C7709" s="7" t="s">
        <v>97</v>
      </c>
      <c r="D7709" s="7">
        <v>10</v>
      </c>
      <c r="E7709" s="7">
        <v>1</v>
      </c>
      <c r="F7709" s="7">
        <v>441000</v>
      </c>
    </row>
    <row r="7710" spans="1:6" x14ac:dyDescent="0.2">
      <c r="A7710" s="7">
        <v>7709</v>
      </c>
      <c r="B7710" s="7">
        <v>47</v>
      </c>
      <c r="C7710" s="7" t="s">
        <v>97</v>
      </c>
      <c r="D7710" s="7">
        <v>20</v>
      </c>
      <c r="E7710" s="7">
        <v>1</v>
      </c>
      <c r="F7710" s="7">
        <v>640000</v>
      </c>
    </row>
    <row r="7711" spans="1:6" x14ac:dyDescent="0.2">
      <c r="A7711" s="7">
        <v>7710</v>
      </c>
      <c r="B7711" s="7">
        <v>54</v>
      </c>
      <c r="C7711" s="7" t="s">
        <v>96</v>
      </c>
      <c r="D7711" s="7">
        <v>20</v>
      </c>
      <c r="E7711" s="7">
        <v>1</v>
      </c>
      <c r="F7711" s="7">
        <v>775000</v>
      </c>
    </row>
    <row r="7712" spans="1:6" x14ac:dyDescent="0.2">
      <c r="A7712" s="7">
        <v>7711</v>
      </c>
      <c r="B7712" s="7">
        <v>32</v>
      </c>
      <c r="C7712" s="7" t="s">
        <v>97</v>
      </c>
      <c r="D7712" s="7">
        <v>20</v>
      </c>
      <c r="E7712" s="7">
        <v>1</v>
      </c>
      <c r="F7712" s="7">
        <v>431000</v>
      </c>
    </row>
    <row r="7713" spans="1:6" x14ac:dyDescent="0.2">
      <c r="A7713" s="7">
        <v>7712</v>
      </c>
      <c r="B7713" s="7">
        <v>21</v>
      </c>
      <c r="C7713" s="7" t="s">
        <v>97</v>
      </c>
      <c r="D7713" s="7">
        <v>10</v>
      </c>
      <c r="E7713" s="7">
        <v>1</v>
      </c>
      <c r="F7713" s="7">
        <v>498000</v>
      </c>
    </row>
    <row r="7714" spans="1:6" x14ac:dyDescent="0.2">
      <c r="A7714" s="7">
        <v>7713</v>
      </c>
      <c r="B7714" s="7">
        <v>40</v>
      </c>
      <c r="C7714" s="7" t="s">
        <v>96</v>
      </c>
      <c r="D7714" s="7">
        <v>15</v>
      </c>
      <c r="E7714" s="7">
        <v>1</v>
      </c>
      <c r="F7714" s="7">
        <v>441000</v>
      </c>
    </row>
    <row r="7715" spans="1:6" x14ac:dyDescent="0.2">
      <c r="A7715" s="7">
        <v>7714</v>
      </c>
      <c r="B7715" s="7">
        <v>43</v>
      </c>
      <c r="C7715" s="7" t="s">
        <v>97</v>
      </c>
      <c r="D7715" s="7">
        <v>20</v>
      </c>
      <c r="E7715" s="7">
        <v>1</v>
      </c>
      <c r="F7715" s="7">
        <v>292000</v>
      </c>
    </row>
    <row r="7716" spans="1:6" x14ac:dyDescent="0.2">
      <c r="A7716" s="7">
        <v>7715</v>
      </c>
      <c r="B7716" s="7">
        <v>51</v>
      </c>
      <c r="C7716" s="7" t="s">
        <v>96</v>
      </c>
      <c r="D7716" s="7">
        <v>15</v>
      </c>
      <c r="E7716" s="7">
        <v>1</v>
      </c>
      <c r="F7716" s="7">
        <v>735000</v>
      </c>
    </row>
    <row r="7717" spans="1:6" x14ac:dyDescent="0.2">
      <c r="A7717" s="7">
        <v>7716</v>
      </c>
      <c r="B7717" s="7">
        <v>41</v>
      </c>
      <c r="C7717" s="7" t="s">
        <v>97</v>
      </c>
      <c r="D7717" s="7">
        <v>10</v>
      </c>
      <c r="E7717" s="7">
        <v>1</v>
      </c>
      <c r="F7717" s="7">
        <v>70000</v>
      </c>
    </row>
    <row r="7718" spans="1:6" x14ac:dyDescent="0.2">
      <c r="A7718" s="7">
        <v>7717</v>
      </c>
      <c r="B7718" s="7">
        <v>32</v>
      </c>
      <c r="C7718" s="7" t="s">
        <v>96</v>
      </c>
      <c r="D7718" s="7">
        <v>15</v>
      </c>
      <c r="E7718" s="7">
        <v>1</v>
      </c>
      <c r="F7718" s="7">
        <v>792000</v>
      </c>
    </row>
    <row r="7719" spans="1:6" x14ac:dyDescent="0.2">
      <c r="A7719" s="7">
        <v>7718</v>
      </c>
      <c r="B7719" s="7">
        <v>39</v>
      </c>
      <c r="C7719" s="7" t="s">
        <v>97</v>
      </c>
      <c r="D7719" s="7">
        <v>20</v>
      </c>
      <c r="E7719" s="7">
        <v>1</v>
      </c>
      <c r="F7719" s="7">
        <v>396000</v>
      </c>
    </row>
    <row r="7720" spans="1:6" x14ac:dyDescent="0.2">
      <c r="A7720" s="7">
        <v>7719</v>
      </c>
      <c r="B7720" s="7">
        <v>23</v>
      </c>
      <c r="C7720" s="7" t="s">
        <v>96</v>
      </c>
      <c r="D7720" s="7">
        <v>20</v>
      </c>
      <c r="E7720" s="7">
        <v>1</v>
      </c>
      <c r="F7720" s="7">
        <v>488000</v>
      </c>
    </row>
    <row r="7721" spans="1:6" x14ac:dyDescent="0.2">
      <c r="A7721" s="7">
        <v>7720</v>
      </c>
      <c r="B7721" s="7">
        <v>49</v>
      </c>
      <c r="C7721" s="7" t="s">
        <v>97</v>
      </c>
      <c r="D7721" s="7">
        <v>10</v>
      </c>
      <c r="E7721" s="7">
        <v>1</v>
      </c>
      <c r="F7721" s="7">
        <v>275000</v>
      </c>
    </row>
    <row r="7722" spans="1:6" x14ac:dyDescent="0.2">
      <c r="A7722" s="7">
        <v>7721</v>
      </c>
      <c r="B7722" s="7">
        <v>33</v>
      </c>
      <c r="C7722" s="7" t="s">
        <v>96</v>
      </c>
      <c r="D7722" s="7">
        <v>15</v>
      </c>
      <c r="E7722" s="7">
        <v>1</v>
      </c>
      <c r="F7722" s="7">
        <v>863000</v>
      </c>
    </row>
    <row r="7723" spans="1:6" x14ac:dyDescent="0.2">
      <c r="A7723" s="7">
        <v>7722</v>
      </c>
      <c r="B7723" s="7">
        <v>36</v>
      </c>
      <c r="C7723" s="7" t="s">
        <v>97</v>
      </c>
      <c r="D7723" s="7">
        <v>20</v>
      </c>
      <c r="E7723" s="7">
        <v>1</v>
      </c>
      <c r="F7723" s="7">
        <v>646000</v>
      </c>
    </row>
    <row r="7724" spans="1:6" x14ac:dyDescent="0.2">
      <c r="A7724" s="7">
        <v>7723</v>
      </c>
      <c r="B7724" s="7">
        <v>45</v>
      </c>
      <c r="C7724" s="7" t="s">
        <v>96</v>
      </c>
      <c r="D7724" s="7">
        <v>20</v>
      </c>
      <c r="E7724" s="7">
        <v>1</v>
      </c>
      <c r="F7724" s="7">
        <v>578000</v>
      </c>
    </row>
    <row r="7725" spans="1:6" x14ac:dyDescent="0.2">
      <c r="A7725" s="7">
        <v>7724</v>
      </c>
      <c r="B7725" s="7">
        <v>56</v>
      </c>
      <c r="C7725" s="7" t="s">
        <v>97</v>
      </c>
      <c r="D7725" s="7">
        <v>15</v>
      </c>
      <c r="E7725" s="7">
        <v>1</v>
      </c>
      <c r="F7725" s="7">
        <v>160000</v>
      </c>
    </row>
    <row r="7726" spans="1:6" x14ac:dyDescent="0.2">
      <c r="A7726" s="7">
        <v>7725</v>
      </c>
      <c r="B7726" s="7">
        <v>29</v>
      </c>
      <c r="C7726" s="7" t="s">
        <v>96</v>
      </c>
      <c r="D7726" s="7">
        <v>20</v>
      </c>
      <c r="E7726" s="7">
        <v>1</v>
      </c>
      <c r="F7726" s="7">
        <v>762000</v>
      </c>
    </row>
    <row r="7727" spans="1:6" x14ac:dyDescent="0.2">
      <c r="A7727" s="7">
        <v>7726</v>
      </c>
      <c r="B7727" s="7">
        <v>35</v>
      </c>
      <c r="C7727" s="7" t="s">
        <v>97</v>
      </c>
      <c r="D7727" s="7">
        <v>20</v>
      </c>
      <c r="E7727" s="7">
        <v>1</v>
      </c>
      <c r="F7727" s="7">
        <v>35000</v>
      </c>
    </row>
    <row r="7728" spans="1:6" x14ac:dyDescent="0.2">
      <c r="A7728" s="7">
        <v>7727</v>
      </c>
      <c r="B7728" s="7">
        <v>44</v>
      </c>
      <c r="C7728" s="7" t="s">
        <v>96</v>
      </c>
      <c r="D7728" s="7">
        <v>15</v>
      </c>
      <c r="E7728" s="7">
        <v>1</v>
      </c>
      <c r="F7728" s="7">
        <v>34000</v>
      </c>
    </row>
    <row r="7729" spans="1:6" x14ac:dyDescent="0.2">
      <c r="A7729" s="7">
        <v>7728</v>
      </c>
      <c r="B7729" s="7">
        <v>30</v>
      </c>
      <c r="C7729" s="7" t="s">
        <v>97</v>
      </c>
      <c r="D7729" s="7">
        <v>10</v>
      </c>
      <c r="E7729" s="7">
        <v>1</v>
      </c>
      <c r="F7729" s="7">
        <v>584000</v>
      </c>
    </row>
    <row r="7730" spans="1:6" x14ac:dyDescent="0.2">
      <c r="A7730" s="7">
        <v>7729</v>
      </c>
      <c r="B7730" s="7">
        <v>40</v>
      </c>
      <c r="C7730" s="7" t="s">
        <v>96</v>
      </c>
      <c r="D7730" s="7">
        <v>20</v>
      </c>
      <c r="E7730" s="7">
        <v>1</v>
      </c>
      <c r="F7730" s="7">
        <v>806000</v>
      </c>
    </row>
    <row r="7731" spans="1:6" x14ac:dyDescent="0.2">
      <c r="A7731" s="7">
        <v>7730</v>
      </c>
      <c r="B7731" s="7">
        <v>25</v>
      </c>
      <c r="C7731" s="7" t="s">
        <v>97</v>
      </c>
      <c r="D7731" s="7">
        <v>10</v>
      </c>
      <c r="E7731" s="7">
        <v>1</v>
      </c>
      <c r="F7731" s="7">
        <v>420000</v>
      </c>
    </row>
    <row r="7732" spans="1:6" x14ac:dyDescent="0.2">
      <c r="A7732" s="7">
        <v>7731</v>
      </c>
      <c r="B7732" s="7">
        <v>37</v>
      </c>
      <c r="C7732" s="7" t="s">
        <v>97</v>
      </c>
      <c r="D7732" s="7">
        <v>20</v>
      </c>
      <c r="E7732" s="7">
        <v>1</v>
      </c>
      <c r="F7732" s="7">
        <v>901000</v>
      </c>
    </row>
    <row r="7733" spans="1:6" x14ac:dyDescent="0.2">
      <c r="A7733" s="7">
        <v>7732</v>
      </c>
      <c r="B7733" s="7">
        <v>41</v>
      </c>
      <c r="C7733" s="7" t="s">
        <v>96</v>
      </c>
      <c r="D7733" s="7">
        <v>15</v>
      </c>
      <c r="E7733" s="7">
        <v>1</v>
      </c>
      <c r="F7733" s="7">
        <v>630000</v>
      </c>
    </row>
    <row r="7734" spans="1:6" x14ac:dyDescent="0.2">
      <c r="A7734" s="7">
        <v>7733</v>
      </c>
      <c r="B7734" s="7">
        <v>54</v>
      </c>
      <c r="C7734" s="7" t="s">
        <v>97</v>
      </c>
      <c r="D7734" s="7">
        <v>20</v>
      </c>
      <c r="E7734" s="7">
        <v>1</v>
      </c>
      <c r="F7734" s="7">
        <v>119000</v>
      </c>
    </row>
    <row r="7735" spans="1:6" x14ac:dyDescent="0.2">
      <c r="A7735" s="7">
        <v>7734</v>
      </c>
      <c r="B7735" s="7">
        <v>26</v>
      </c>
      <c r="C7735" s="7" t="s">
        <v>96</v>
      </c>
      <c r="D7735" s="7">
        <v>20</v>
      </c>
      <c r="E7735" s="7">
        <v>1</v>
      </c>
      <c r="F7735" s="7">
        <v>208000</v>
      </c>
    </row>
    <row r="7736" spans="1:6" x14ac:dyDescent="0.2">
      <c r="A7736" s="7">
        <v>7735</v>
      </c>
      <c r="B7736" s="7">
        <v>40</v>
      </c>
      <c r="C7736" s="7" t="s">
        <v>96</v>
      </c>
      <c r="D7736" s="7">
        <v>20</v>
      </c>
      <c r="E7736" s="7">
        <v>1</v>
      </c>
      <c r="F7736" s="7">
        <v>358000</v>
      </c>
    </row>
    <row r="7737" spans="1:6" x14ac:dyDescent="0.2">
      <c r="A7737" s="7">
        <v>7736</v>
      </c>
      <c r="B7737" s="7">
        <v>57</v>
      </c>
      <c r="C7737" s="7" t="s">
        <v>96</v>
      </c>
      <c r="D7737" s="7">
        <v>10</v>
      </c>
      <c r="E7737" s="7">
        <v>1</v>
      </c>
      <c r="F7737" s="7">
        <v>168000</v>
      </c>
    </row>
    <row r="7738" spans="1:6" x14ac:dyDescent="0.2">
      <c r="A7738" s="7">
        <v>7737</v>
      </c>
      <c r="B7738" s="7">
        <v>30</v>
      </c>
      <c r="C7738" s="7" t="s">
        <v>97</v>
      </c>
      <c r="D7738" s="7">
        <v>10</v>
      </c>
      <c r="E7738" s="7">
        <v>1</v>
      </c>
      <c r="F7738" s="7">
        <v>836000</v>
      </c>
    </row>
    <row r="7739" spans="1:6" x14ac:dyDescent="0.2">
      <c r="A7739" s="7">
        <v>7738</v>
      </c>
      <c r="B7739" s="7">
        <v>42</v>
      </c>
      <c r="C7739" s="7" t="s">
        <v>97</v>
      </c>
      <c r="D7739" s="7">
        <v>15</v>
      </c>
      <c r="E7739" s="7">
        <v>1</v>
      </c>
      <c r="F7739" s="7">
        <v>875000</v>
      </c>
    </row>
    <row r="7740" spans="1:6" x14ac:dyDescent="0.2">
      <c r="A7740" s="7">
        <v>7739</v>
      </c>
      <c r="B7740" s="7">
        <v>38</v>
      </c>
      <c r="C7740" s="7" t="s">
        <v>97</v>
      </c>
      <c r="D7740" s="7">
        <v>10</v>
      </c>
      <c r="E7740" s="7">
        <v>1</v>
      </c>
      <c r="F7740" s="7">
        <v>35000</v>
      </c>
    </row>
    <row r="7741" spans="1:6" x14ac:dyDescent="0.2">
      <c r="A7741" s="7">
        <v>7740</v>
      </c>
      <c r="B7741" s="7">
        <v>42</v>
      </c>
      <c r="C7741" s="7" t="s">
        <v>97</v>
      </c>
      <c r="D7741" s="7">
        <v>10</v>
      </c>
      <c r="E7741" s="7">
        <v>1</v>
      </c>
      <c r="F7741" s="7">
        <v>385000</v>
      </c>
    </row>
    <row r="7742" spans="1:6" x14ac:dyDescent="0.2">
      <c r="A7742" s="7">
        <v>7741</v>
      </c>
      <c r="B7742" s="7">
        <v>30</v>
      </c>
      <c r="C7742" s="7" t="s">
        <v>97</v>
      </c>
      <c r="D7742" s="7">
        <v>15</v>
      </c>
      <c r="E7742" s="7">
        <v>1</v>
      </c>
      <c r="F7742" s="7">
        <v>494000</v>
      </c>
    </row>
    <row r="7743" spans="1:6" x14ac:dyDescent="0.2">
      <c r="A7743" s="7">
        <v>7742</v>
      </c>
      <c r="B7743" s="7">
        <v>50</v>
      </c>
      <c r="C7743" s="7" t="s">
        <v>96</v>
      </c>
      <c r="D7743" s="7">
        <v>20</v>
      </c>
      <c r="E7743" s="7">
        <v>1</v>
      </c>
      <c r="F7743" s="7">
        <v>490000</v>
      </c>
    </row>
    <row r="7744" spans="1:6" x14ac:dyDescent="0.2">
      <c r="A7744" s="7">
        <v>7743</v>
      </c>
      <c r="B7744" s="7">
        <v>46</v>
      </c>
      <c r="C7744" s="7" t="s">
        <v>96</v>
      </c>
      <c r="D7744" s="7">
        <v>10</v>
      </c>
      <c r="E7744" s="7">
        <v>1</v>
      </c>
      <c r="F7744" s="7">
        <v>115000</v>
      </c>
    </row>
    <row r="7745" spans="1:6" x14ac:dyDescent="0.2">
      <c r="A7745" s="7">
        <v>7744</v>
      </c>
      <c r="B7745" s="7">
        <v>44</v>
      </c>
      <c r="C7745" s="7" t="s">
        <v>96</v>
      </c>
      <c r="D7745" s="7">
        <v>20</v>
      </c>
      <c r="E7745" s="7">
        <v>1</v>
      </c>
      <c r="F7745" s="7">
        <v>500000</v>
      </c>
    </row>
    <row r="7746" spans="1:6" x14ac:dyDescent="0.2">
      <c r="A7746" s="7">
        <v>7745</v>
      </c>
      <c r="B7746" s="7">
        <v>51</v>
      </c>
      <c r="C7746" s="7" t="s">
        <v>97</v>
      </c>
      <c r="D7746" s="7">
        <v>15</v>
      </c>
      <c r="E7746" s="7">
        <v>1</v>
      </c>
      <c r="F7746" s="7">
        <v>112000</v>
      </c>
    </row>
    <row r="7747" spans="1:6" x14ac:dyDescent="0.2">
      <c r="A7747" s="7">
        <v>7746</v>
      </c>
      <c r="B7747" s="7">
        <v>22</v>
      </c>
      <c r="C7747" s="7" t="s">
        <v>97</v>
      </c>
      <c r="D7747" s="7">
        <v>20</v>
      </c>
      <c r="E7747" s="7">
        <v>1</v>
      </c>
      <c r="F7747" s="7">
        <v>459000</v>
      </c>
    </row>
    <row r="7748" spans="1:6" x14ac:dyDescent="0.2">
      <c r="A7748" s="7">
        <v>7747</v>
      </c>
      <c r="B7748" s="7">
        <v>29</v>
      </c>
      <c r="C7748" s="7" t="s">
        <v>96</v>
      </c>
      <c r="D7748" s="7">
        <v>15</v>
      </c>
      <c r="E7748" s="7">
        <v>1</v>
      </c>
      <c r="F7748" s="7">
        <v>746000</v>
      </c>
    </row>
    <row r="7749" spans="1:6" x14ac:dyDescent="0.2">
      <c r="A7749" s="7">
        <v>7748</v>
      </c>
      <c r="B7749" s="7">
        <v>42</v>
      </c>
      <c r="C7749" s="7" t="s">
        <v>97</v>
      </c>
      <c r="D7749" s="7">
        <v>15</v>
      </c>
      <c r="E7749" s="7">
        <v>1</v>
      </c>
      <c r="F7749" s="7">
        <v>437000</v>
      </c>
    </row>
    <row r="7750" spans="1:6" x14ac:dyDescent="0.2">
      <c r="A7750" s="7">
        <v>7749</v>
      </c>
      <c r="B7750" s="7">
        <v>30</v>
      </c>
      <c r="C7750" s="7" t="s">
        <v>97</v>
      </c>
      <c r="D7750" s="7">
        <v>10</v>
      </c>
      <c r="E7750" s="7">
        <v>1</v>
      </c>
      <c r="F7750" s="7">
        <v>115000</v>
      </c>
    </row>
    <row r="7751" spans="1:6" x14ac:dyDescent="0.2">
      <c r="A7751" s="7">
        <v>7750</v>
      </c>
      <c r="B7751" s="7">
        <v>49</v>
      </c>
      <c r="C7751" s="7" t="s">
        <v>97</v>
      </c>
      <c r="D7751" s="7">
        <v>15</v>
      </c>
      <c r="E7751" s="7">
        <v>1</v>
      </c>
      <c r="F7751" s="7">
        <v>164000</v>
      </c>
    </row>
    <row r="7752" spans="1:6" x14ac:dyDescent="0.2">
      <c r="A7752" s="7">
        <v>7751</v>
      </c>
      <c r="B7752" s="7">
        <v>53</v>
      </c>
      <c r="C7752" s="7" t="s">
        <v>96</v>
      </c>
      <c r="D7752" s="7">
        <v>10</v>
      </c>
      <c r="E7752" s="7">
        <v>1</v>
      </c>
      <c r="F7752" s="7">
        <v>24000</v>
      </c>
    </row>
    <row r="7753" spans="1:6" x14ac:dyDescent="0.2">
      <c r="A7753" s="7">
        <v>7752</v>
      </c>
      <c r="B7753" s="7">
        <v>24</v>
      </c>
      <c r="C7753" s="7" t="s">
        <v>96</v>
      </c>
      <c r="D7753" s="7">
        <v>10</v>
      </c>
      <c r="E7753" s="7">
        <v>1</v>
      </c>
      <c r="F7753" s="7">
        <v>344000</v>
      </c>
    </row>
    <row r="7754" spans="1:6" x14ac:dyDescent="0.2">
      <c r="A7754" s="7">
        <v>7753</v>
      </c>
      <c r="B7754" s="7">
        <v>52</v>
      </c>
      <c r="C7754" s="7" t="s">
        <v>96</v>
      </c>
      <c r="D7754" s="7">
        <v>20</v>
      </c>
      <c r="E7754" s="7">
        <v>1</v>
      </c>
      <c r="F7754" s="7">
        <v>702000</v>
      </c>
    </row>
    <row r="7755" spans="1:6" x14ac:dyDescent="0.2">
      <c r="A7755" s="7">
        <v>7754</v>
      </c>
      <c r="B7755" s="7">
        <v>50</v>
      </c>
      <c r="C7755" s="7" t="s">
        <v>96</v>
      </c>
      <c r="D7755" s="7">
        <v>10</v>
      </c>
      <c r="E7755" s="7">
        <v>1</v>
      </c>
      <c r="F7755" s="7">
        <v>113000</v>
      </c>
    </row>
    <row r="7756" spans="1:6" x14ac:dyDescent="0.2">
      <c r="A7756" s="7">
        <v>7755</v>
      </c>
      <c r="B7756" s="7">
        <v>39</v>
      </c>
      <c r="C7756" s="7" t="s">
        <v>97</v>
      </c>
      <c r="D7756" s="7">
        <v>15</v>
      </c>
      <c r="E7756" s="7">
        <v>1</v>
      </c>
      <c r="F7756" s="7">
        <v>660000</v>
      </c>
    </row>
    <row r="7757" spans="1:6" x14ac:dyDescent="0.2">
      <c r="A7757" s="7">
        <v>7756</v>
      </c>
      <c r="B7757" s="7">
        <v>31</v>
      </c>
      <c r="C7757" s="7" t="s">
        <v>97</v>
      </c>
      <c r="D7757" s="7">
        <v>10</v>
      </c>
      <c r="E7757" s="7">
        <v>1</v>
      </c>
      <c r="F7757" s="7">
        <v>531000</v>
      </c>
    </row>
    <row r="7758" spans="1:6" x14ac:dyDescent="0.2">
      <c r="A7758" s="7">
        <v>7757</v>
      </c>
      <c r="B7758" s="7">
        <v>33</v>
      </c>
      <c r="C7758" s="7" t="s">
        <v>96</v>
      </c>
      <c r="D7758" s="7">
        <v>10</v>
      </c>
      <c r="E7758" s="7">
        <v>1</v>
      </c>
      <c r="F7758" s="7">
        <v>832000</v>
      </c>
    </row>
    <row r="7759" spans="1:6" x14ac:dyDescent="0.2">
      <c r="A7759" s="7">
        <v>7758</v>
      </c>
      <c r="B7759" s="7">
        <v>58</v>
      </c>
      <c r="C7759" s="7" t="s">
        <v>97</v>
      </c>
      <c r="D7759" s="7">
        <v>20</v>
      </c>
      <c r="E7759" s="7">
        <v>1</v>
      </c>
      <c r="F7759" s="7">
        <v>131000</v>
      </c>
    </row>
    <row r="7760" spans="1:6" x14ac:dyDescent="0.2">
      <c r="A7760" s="7">
        <v>7759</v>
      </c>
      <c r="B7760" s="7">
        <v>25</v>
      </c>
      <c r="C7760" s="7" t="s">
        <v>97</v>
      </c>
      <c r="D7760" s="7">
        <v>15</v>
      </c>
      <c r="E7760" s="7">
        <v>1</v>
      </c>
      <c r="F7760" s="7">
        <v>494000</v>
      </c>
    </row>
    <row r="7761" spans="1:6" x14ac:dyDescent="0.2">
      <c r="A7761" s="7">
        <v>7760</v>
      </c>
      <c r="B7761" s="7">
        <v>25</v>
      </c>
      <c r="C7761" s="7" t="s">
        <v>97</v>
      </c>
      <c r="D7761" s="7">
        <v>15</v>
      </c>
      <c r="E7761" s="7">
        <v>1</v>
      </c>
      <c r="F7761" s="7">
        <v>513000</v>
      </c>
    </row>
    <row r="7762" spans="1:6" x14ac:dyDescent="0.2">
      <c r="A7762" s="7">
        <v>7761</v>
      </c>
      <c r="B7762" s="7">
        <v>35</v>
      </c>
      <c r="C7762" s="7" t="s">
        <v>97</v>
      </c>
      <c r="D7762" s="7">
        <v>10</v>
      </c>
      <c r="E7762" s="7">
        <v>1</v>
      </c>
      <c r="F7762" s="7">
        <v>920000</v>
      </c>
    </row>
    <row r="7763" spans="1:6" x14ac:dyDescent="0.2">
      <c r="A7763" s="7">
        <v>7762</v>
      </c>
      <c r="B7763" s="7">
        <v>21</v>
      </c>
      <c r="C7763" s="7" t="s">
        <v>96</v>
      </c>
      <c r="D7763" s="7">
        <v>15</v>
      </c>
      <c r="E7763" s="7">
        <v>1</v>
      </c>
      <c r="F7763" s="7">
        <v>499000</v>
      </c>
    </row>
    <row r="7764" spans="1:6" x14ac:dyDescent="0.2">
      <c r="A7764" s="7">
        <v>7763</v>
      </c>
      <c r="B7764" s="7">
        <v>30</v>
      </c>
      <c r="C7764" s="7" t="s">
        <v>97</v>
      </c>
      <c r="D7764" s="7">
        <v>20</v>
      </c>
      <c r="E7764" s="7">
        <v>1</v>
      </c>
      <c r="F7764" s="7">
        <v>430000</v>
      </c>
    </row>
    <row r="7765" spans="1:6" x14ac:dyDescent="0.2">
      <c r="A7765" s="7">
        <v>7764</v>
      </c>
      <c r="B7765" s="7">
        <v>29</v>
      </c>
      <c r="C7765" s="7" t="s">
        <v>97</v>
      </c>
      <c r="D7765" s="7">
        <v>10</v>
      </c>
      <c r="E7765" s="7">
        <v>1</v>
      </c>
      <c r="F7765" s="7">
        <v>805000</v>
      </c>
    </row>
    <row r="7766" spans="1:6" x14ac:dyDescent="0.2">
      <c r="A7766" s="7">
        <v>7765</v>
      </c>
      <c r="B7766" s="7">
        <v>35</v>
      </c>
      <c r="C7766" s="7" t="s">
        <v>97</v>
      </c>
      <c r="D7766" s="7">
        <v>15</v>
      </c>
      <c r="E7766" s="7">
        <v>1</v>
      </c>
      <c r="F7766" s="7">
        <v>482000</v>
      </c>
    </row>
    <row r="7767" spans="1:6" x14ac:dyDescent="0.2">
      <c r="A7767" s="7">
        <v>7766</v>
      </c>
      <c r="B7767" s="7">
        <v>43</v>
      </c>
      <c r="C7767" s="7" t="s">
        <v>97</v>
      </c>
      <c r="D7767" s="7">
        <v>20</v>
      </c>
      <c r="E7767" s="7">
        <v>1</v>
      </c>
      <c r="F7767" s="7">
        <v>814000</v>
      </c>
    </row>
    <row r="7768" spans="1:6" x14ac:dyDescent="0.2">
      <c r="A7768" s="7">
        <v>7767</v>
      </c>
      <c r="B7768" s="7">
        <v>35</v>
      </c>
      <c r="C7768" s="7" t="s">
        <v>97</v>
      </c>
      <c r="D7768" s="7">
        <v>20</v>
      </c>
      <c r="E7768" s="7">
        <v>1</v>
      </c>
      <c r="F7768" s="7">
        <v>291000</v>
      </c>
    </row>
    <row r="7769" spans="1:6" x14ac:dyDescent="0.2">
      <c r="A7769" s="7">
        <v>7768</v>
      </c>
      <c r="B7769" s="7">
        <v>25</v>
      </c>
      <c r="C7769" s="7" t="s">
        <v>96</v>
      </c>
      <c r="D7769" s="7">
        <v>20</v>
      </c>
      <c r="E7769" s="7">
        <v>1</v>
      </c>
      <c r="F7769" s="7">
        <v>535000</v>
      </c>
    </row>
    <row r="7770" spans="1:6" x14ac:dyDescent="0.2">
      <c r="A7770" s="7">
        <v>7769</v>
      </c>
      <c r="B7770" s="7">
        <v>30</v>
      </c>
      <c r="C7770" s="7" t="s">
        <v>96</v>
      </c>
      <c r="D7770" s="7">
        <v>10</v>
      </c>
      <c r="E7770" s="7">
        <v>1</v>
      </c>
      <c r="F7770" s="7">
        <v>796000</v>
      </c>
    </row>
    <row r="7771" spans="1:6" x14ac:dyDescent="0.2">
      <c r="A7771" s="7">
        <v>7770</v>
      </c>
      <c r="B7771" s="7">
        <v>31</v>
      </c>
      <c r="C7771" s="7" t="s">
        <v>97</v>
      </c>
      <c r="D7771" s="7">
        <v>10</v>
      </c>
      <c r="E7771" s="7">
        <v>1</v>
      </c>
      <c r="F7771" s="7">
        <v>786000</v>
      </c>
    </row>
    <row r="7772" spans="1:6" x14ac:dyDescent="0.2">
      <c r="A7772" s="7">
        <v>7771</v>
      </c>
      <c r="B7772" s="7">
        <v>23</v>
      </c>
      <c r="C7772" s="7" t="s">
        <v>96</v>
      </c>
      <c r="D7772" s="7">
        <v>10</v>
      </c>
      <c r="E7772" s="7">
        <v>1</v>
      </c>
      <c r="F7772" s="7">
        <v>368000</v>
      </c>
    </row>
    <row r="7773" spans="1:6" x14ac:dyDescent="0.2">
      <c r="A7773" s="7">
        <v>7772</v>
      </c>
      <c r="B7773" s="7">
        <v>39</v>
      </c>
      <c r="C7773" s="7" t="s">
        <v>96</v>
      </c>
      <c r="D7773" s="7">
        <v>10</v>
      </c>
      <c r="E7773" s="7">
        <v>1</v>
      </c>
      <c r="F7773" s="7">
        <v>326000</v>
      </c>
    </row>
    <row r="7774" spans="1:6" x14ac:dyDescent="0.2">
      <c r="A7774" s="7">
        <v>7773</v>
      </c>
      <c r="B7774" s="7">
        <v>20</v>
      </c>
      <c r="C7774" s="7" t="s">
        <v>96</v>
      </c>
      <c r="D7774" s="7">
        <v>10</v>
      </c>
      <c r="E7774" s="7">
        <v>1</v>
      </c>
      <c r="F7774" s="7">
        <v>862000</v>
      </c>
    </row>
    <row r="7775" spans="1:6" x14ac:dyDescent="0.2">
      <c r="A7775" s="7">
        <v>7774</v>
      </c>
      <c r="B7775" s="7">
        <v>52</v>
      </c>
      <c r="C7775" s="7" t="s">
        <v>97</v>
      </c>
      <c r="D7775" s="7">
        <v>15</v>
      </c>
      <c r="E7775" s="7">
        <v>1</v>
      </c>
      <c r="F7775" s="7">
        <v>431000</v>
      </c>
    </row>
    <row r="7776" spans="1:6" x14ac:dyDescent="0.2">
      <c r="A7776" s="7">
        <v>7775</v>
      </c>
      <c r="B7776" s="7">
        <v>21</v>
      </c>
      <c r="C7776" s="7" t="s">
        <v>97</v>
      </c>
      <c r="D7776" s="7">
        <v>20</v>
      </c>
      <c r="E7776" s="7">
        <v>1</v>
      </c>
      <c r="F7776" s="7">
        <v>328000</v>
      </c>
    </row>
    <row r="7777" spans="1:6" x14ac:dyDescent="0.2">
      <c r="A7777" s="7">
        <v>7776</v>
      </c>
      <c r="B7777" s="7">
        <v>52</v>
      </c>
      <c r="C7777" s="7" t="s">
        <v>96</v>
      </c>
      <c r="D7777" s="7">
        <v>20</v>
      </c>
      <c r="E7777" s="7">
        <v>1</v>
      </c>
      <c r="F7777" s="7">
        <v>457000</v>
      </c>
    </row>
    <row r="7778" spans="1:6" x14ac:dyDescent="0.2">
      <c r="A7778" s="7">
        <v>7777</v>
      </c>
      <c r="B7778" s="7">
        <v>24</v>
      </c>
      <c r="C7778" s="7" t="s">
        <v>96</v>
      </c>
      <c r="D7778" s="7">
        <v>15</v>
      </c>
      <c r="E7778" s="7">
        <v>1</v>
      </c>
      <c r="F7778" s="7">
        <v>548000</v>
      </c>
    </row>
    <row r="7779" spans="1:6" x14ac:dyDescent="0.2">
      <c r="A7779" s="7">
        <v>7778</v>
      </c>
      <c r="B7779" s="7">
        <v>58</v>
      </c>
      <c r="C7779" s="7" t="s">
        <v>96</v>
      </c>
      <c r="D7779" s="7">
        <v>10</v>
      </c>
      <c r="E7779" s="7">
        <v>1</v>
      </c>
      <c r="F7779" s="7">
        <v>400000</v>
      </c>
    </row>
    <row r="7780" spans="1:6" x14ac:dyDescent="0.2">
      <c r="A7780" s="7">
        <v>7779</v>
      </c>
      <c r="B7780" s="7">
        <v>22</v>
      </c>
      <c r="C7780" s="7" t="s">
        <v>97</v>
      </c>
      <c r="D7780" s="7">
        <v>20</v>
      </c>
      <c r="E7780" s="7">
        <v>1</v>
      </c>
      <c r="F7780" s="7">
        <v>657000</v>
      </c>
    </row>
    <row r="7781" spans="1:6" x14ac:dyDescent="0.2">
      <c r="A7781" s="7">
        <v>7780</v>
      </c>
      <c r="B7781" s="7">
        <v>47</v>
      </c>
      <c r="C7781" s="7" t="s">
        <v>97</v>
      </c>
      <c r="D7781" s="7">
        <v>20</v>
      </c>
      <c r="E7781" s="7">
        <v>1</v>
      </c>
      <c r="F7781" s="7">
        <v>894000</v>
      </c>
    </row>
    <row r="7782" spans="1:6" x14ac:dyDescent="0.2">
      <c r="A7782" s="7">
        <v>7781</v>
      </c>
      <c r="B7782" s="7">
        <v>33</v>
      </c>
      <c r="C7782" s="7" t="s">
        <v>97</v>
      </c>
      <c r="D7782" s="7">
        <v>15</v>
      </c>
      <c r="E7782" s="7">
        <v>1</v>
      </c>
      <c r="F7782" s="7">
        <v>816000</v>
      </c>
    </row>
    <row r="7783" spans="1:6" x14ac:dyDescent="0.2">
      <c r="A7783" s="7">
        <v>7782</v>
      </c>
      <c r="B7783" s="7">
        <v>40</v>
      </c>
      <c r="C7783" s="7" t="s">
        <v>96</v>
      </c>
      <c r="D7783" s="7">
        <v>10</v>
      </c>
      <c r="E7783" s="7">
        <v>1</v>
      </c>
      <c r="F7783" s="7">
        <v>253000</v>
      </c>
    </row>
    <row r="7784" spans="1:6" x14ac:dyDescent="0.2">
      <c r="A7784" s="7">
        <v>7783</v>
      </c>
      <c r="B7784" s="7">
        <v>59</v>
      </c>
      <c r="C7784" s="7" t="s">
        <v>97</v>
      </c>
      <c r="D7784" s="7">
        <v>20</v>
      </c>
      <c r="E7784" s="7">
        <v>1</v>
      </c>
      <c r="F7784" s="7">
        <v>756000</v>
      </c>
    </row>
    <row r="7785" spans="1:6" x14ac:dyDescent="0.2">
      <c r="A7785" s="7">
        <v>7784</v>
      </c>
      <c r="B7785" s="7">
        <v>35</v>
      </c>
      <c r="C7785" s="7" t="s">
        <v>97</v>
      </c>
      <c r="D7785" s="7">
        <v>20</v>
      </c>
      <c r="E7785" s="7">
        <v>1</v>
      </c>
      <c r="F7785" s="7">
        <v>358000</v>
      </c>
    </row>
    <row r="7786" spans="1:6" x14ac:dyDescent="0.2">
      <c r="A7786" s="7">
        <v>7785</v>
      </c>
      <c r="B7786" s="7">
        <v>42</v>
      </c>
      <c r="C7786" s="7" t="s">
        <v>97</v>
      </c>
      <c r="D7786" s="7">
        <v>10</v>
      </c>
      <c r="E7786" s="7">
        <v>1</v>
      </c>
      <c r="F7786" s="7">
        <v>873000</v>
      </c>
    </row>
    <row r="7787" spans="1:6" x14ac:dyDescent="0.2">
      <c r="A7787" s="7">
        <v>7786</v>
      </c>
      <c r="B7787" s="7">
        <v>34</v>
      </c>
      <c r="C7787" s="7" t="s">
        <v>96</v>
      </c>
      <c r="D7787" s="7">
        <v>15</v>
      </c>
      <c r="E7787" s="7">
        <v>1</v>
      </c>
      <c r="F7787" s="7">
        <v>61000</v>
      </c>
    </row>
    <row r="7788" spans="1:6" x14ac:dyDescent="0.2">
      <c r="A7788" s="7">
        <v>7787</v>
      </c>
      <c r="B7788" s="7">
        <v>26</v>
      </c>
      <c r="C7788" s="7" t="s">
        <v>96</v>
      </c>
      <c r="D7788" s="7">
        <v>20</v>
      </c>
      <c r="E7788" s="7">
        <v>1</v>
      </c>
      <c r="F7788" s="7">
        <v>62000</v>
      </c>
    </row>
    <row r="7789" spans="1:6" x14ac:dyDescent="0.2">
      <c r="A7789" s="7">
        <v>7788</v>
      </c>
      <c r="B7789" s="7">
        <v>24</v>
      </c>
      <c r="C7789" s="7" t="s">
        <v>97</v>
      </c>
      <c r="D7789" s="7">
        <v>10</v>
      </c>
      <c r="E7789" s="7">
        <v>1</v>
      </c>
      <c r="F7789" s="7">
        <v>581000</v>
      </c>
    </row>
    <row r="7790" spans="1:6" x14ac:dyDescent="0.2">
      <c r="A7790" s="7">
        <v>7789</v>
      </c>
      <c r="B7790" s="7">
        <v>36</v>
      </c>
      <c r="C7790" s="7" t="s">
        <v>97</v>
      </c>
      <c r="D7790" s="7">
        <v>10</v>
      </c>
      <c r="E7790" s="7">
        <v>1</v>
      </c>
      <c r="F7790" s="7">
        <v>976000</v>
      </c>
    </row>
    <row r="7791" spans="1:6" x14ac:dyDescent="0.2">
      <c r="A7791" s="7">
        <v>7790</v>
      </c>
      <c r="B7791" s="7">
        <v>53</v>
      </c>
      <c r="C7791" s="7" t="s">
        <v>96</v>
      </c>
      <c r="D7791" s="7">
        <v>20</v>
      </c>
      <c r="E7791" s="7">
        <v>1</v>
      </c>
      <c r="F7791" s="7">
        <v>341000</v>
      </c>
    </row>
    <row r="7792" spans="1:6" x14ac:dyDescent="0.2">
      <c r="A7792" s="7">
        <v>7791</v>
      </c>
      <c r="B7792" s="7">
        <v>40</v>
      </c>
      <c r="C7792" s="7" t="s">
        <v>97</v>
      </c>
      <c r="D7792" s="7">
        <v>10</v>
      </c>
      <c r="E7792" s="7">
        <v>1</v>
      </c>
      <c r="F7792" s="7">
        <v>845000</v>
      </c>
    </row>
    <row r="7793" spans="1:6" x14ac:dyDescent="0.2">
      <c r="A7793" s="7">
        <v>7792</v>
      </c>
      <c r="B7793" s="7">
        <v>28</v>
      </c>
      <c r="C7793" s="7" t="s">
        <v>97</v>
      </c>
      <c r="D7793" s="7">
        <v>15</v>
      </c>
      <c r="E7793" s="7">
        <v>1</v>
      </c>
      <c r="F7793" s="7">
        <v>490000</v>
      </c>
    </row>
    <row r="7794" spans="1:6" x14ac:dyDescent="0.2">
      <c r="A7794" s="7">
        <v>7793</v>
      </c>
      <c r="B7794" s="7">
        <v>27</v>
      </c>
      <c r="C7794" s="7" t="s">
        <v>97</v>
      </c>
      <c r="D7794" s="7">
        <v>10</v>
      </c>
      <c r="E7794" s="7">
        <v>1</v>
      </c>
      <c r="F7794" s="7">
        <v>853000</v>
      </c>
    </row>
    <row r="7795" spans="1:6" x14ac:dyDescent="0.2">
      <c r="A7795" s="7">
        <v>7794</v>
      </c>
      <c r="B7795" s="7">
        <v>44</v>
      </c>
      <c r="C7795" s="7" t="s">
        <v>96</v>
      </c>
      <c r="D7795" s="7">
        <v>20</v>
      </c>
      <c r="E7795" s="7">
        <v>1</v>
      </c>
      <c r="F7795" s="7">
        <v>606000</v>
      </c>
    </row>
    <row r="7796" spans="1:6" x14ac:dyDescent="0.2">
      <c r="A7796" s="7">
        <v>7795</v>
      </c>
      <c r="B7796" s="7">
        <v>47</v>
      </c>
      <c r="C7796" s="7" t="s">
        <v>97</v>
      </c>
      <c r="D7796" s="7">
        <v>15</v>
      </c>
      <c r="E7796" s="7">
        <v>1</v>
      </c>
      <c r="F7796" s="7">
        <v>401000</v>
      </c>
    </row>
    <row r="7797" spans="1:6" x14ac:dyDescent="0.2">
      <c r="A7797" s="7">
        <v>7796</v>
      </c>
      <c r="B7797" s="7">
        <v>34</v>
      </c>
      <c r="C7797" s="7" t="s">
        <v>97</v>
      </c>
      <c r="D7797" s="7">
        <v>10</v>
      </c>
      <c r="E7797" s="7">
        <v>1</v>
      </c>
      <c r="F7797" s="7">
        <v>572000</v>
      </c>
    </row>
    <row r="7798" spans="1:6" x14ac:dyDescent="0.2">
      <c r="A7798" s="7">
        <v>7797</v>
      </c>
      <c r="B7798" s="7">
        <v>30</v>
      </c>
      <c r="C7798" s="7" t="s">
        <v>97</v>
      </c>
      <c r="D7798" s="7">
        <v>20</v>
      </c>
      <c r="E7798" s="7">
        <v>1</v>
      </c>
      <c r="F7798" s="7">
        <v>680000</v>
      </c>
    </row>
    <row r="7799" spans="1:6" x14ac:dyDescent="0.2">
      <c r="A7799" s="7">
        <v>7798</v>
      </c>
      <c r="B7799" s="7">
        <v>50</v>
      </c>
      <c r="C7799" s="7" t="s">
        <v>97</v>
      </c>
      <c r="D7799" s="7">
        <v>10</v>
      </c>
      <c r="E7799" s="7">
        <v>1</v>
      </c>
      <c r="F7799" s="7">
        <v>563000</v>
      </c>
    </row>
    <row r="7800" spans="1:6" x14ac:dyDescent="0.2">
      <c r="A7800" s="7">
        <v>7799</v>
      </c>
      <c r="B7800" s="7">
        <v>33</v>
      </c>
      <c r="C7800" s="7" t="s">
        <v>96</v>
      </c>
      <c r="D7800" s="7">
        <v>10</v>
      </c>
      <c r="E7800" s="7">
        <v>1</v>
      </c>
      <c r="F7800" s="7">
        <v>194000</v>
      </c>
    </row>
    <row r="7801" spans="1:6" x14ac:dyDescent="0.2">
      <c r="A7801" s="7">
        <v>7800</v>
      </c>
      <c r="B7801" s="7">
        <v>39</v>
      </c>
      <c r="C7801" s="7" t="s">
        <v>97</v>
      </c>
      <c r="D7801" s="7">
        <v>15</v>
      </c>
      <c r="E7801" s="7">
        <v>1</v>
      </c>
      <c r="F7801" s="7">
        <v>658000</v>
      </c>
    </row>
    <row r="7802" spans="1:6" x14ac:dyDescent="0.2">
      <c r="A7802" s="7">
        <v>7801</v>
      </c>
      <c r="B7802" s="7">
        <v>57</v>
      </c>
      <c r="C7802" s="7" t="s">
        <v>97</v>
      </c>
      <c r="D7802" s="7">
        <v>20</v>
      </c>
      <c r="E7802" s="7">
        <v>1</v>
      </c>
      <c r="F7802" s="7">
        <v>558000</v>
      </c>
    </row>
    <row r="7803" spans="1:6" x14ac:dyDescent="0.2">
      <c r="A7803" s="7">
        <v>7802</v>
      </c>
      <c r="B7803" s="7">
        <v>54</v>
      </c>
      <c r="C7803" s="7" t="s">
        <v>97</v>
      </c>
      <c r="D7803" s="7">
        <v>15</v>
      </c>
      <c r="E7803" s="7">
        <v>1</v>
      </c>
      <c r="F7803" s="7">
        <v>66000</v>
      </c>
    </row>
    <row r="7804" spans="1:6" x14ac:dyDescent="0.2">
      <c r="A7804" s="7">
        <v>7803</v>
      </c>
      <c r="B7804" s="7">
        <v>54</v>
      </c>
      <c r="C7804" s="7" t="s">
        <v>97</v>
      </c>
      <c r="D7804" s="7">
        <v>20</v>
      </c>
      <c r="E7804" s="7">
        <v>1</v>
      </c>
      <c r="F7804" s="7">
        <v>376000</v>
      </c>
    </row>
    <row r="7805" spans="1:6" x14ac:dyDescent="0.2">
      <c r="A7805" s="7">
        <v>7804</v>
      </c>
      <c r="B7805" s="7">
        <v>51</v>
      </c>
      <c r="C7805" s="7" t="s">
        <v>96</v>
      </c>
      <c r="D7805" s="7">
        <v>15</v>
      </c>
      <c r="E7805" s="7">
        <v>1</v>
      </c>
      <c r="F7805" s="7">
        <v>260000</v>
      </c>
    </row>
    <row r="7806" spans="1:6" x14ac:dyDescent="0.2">
      <c r="A7806" s="7">
        <v>7805</v>
      </c>
      <c r="B7806" s="7">
        <v>59</v>
      </c>
      <c r="C7806" s="7" t="s">
        <v>96</v>
      </c>
      <c r="D7806" s="7">
        <v>15</v>
      </c>
      <c r="E7806" s="7">
        <v>1</v>
      </c>
      <c r="F7806" s="7">
        <v>539000</v>
      </c>
    </row>
    <row r="7807" spans="1:6" x14ac:dyDescent="0.2">
      <c r="A7807" s="7">
        <v>7806</v>
      </c>
      <c r="B7807" s="7">
        <v>42</v>
      </c>
      <c r="C7807" s="7" t="s">
        <v>96</v>
      </c>
      <c r="D7807" s="7">
        <v>20</v>
      </c>
      <c r="E7807" s="7">
        <v>1</v>
      </c>
      <c r="F7807" s="7">
        <v>284000</v>
      </c>
    </row>
    <row r="7808" spans="1:6" x14ac:dyDescent="0.2">
      <c r="A7808" s="7">
        <v>7807</v>
      </c>
      <c r="B7808" s="7">
        <v>21</v>
      </c>
      <c r="C7808" s="7" t="s">
        <v>97</v>
      </c>
      <c r="D7808" s="7">
        <v>20</v>
      </c>
      <c r="E7808" s="7">
        <v>1</v>
      </c>
      <c r="F7808" s="7">
        <v>91000</v>
      </c>
    </row>
    <row r="7809" spans="1:6" x14ac:dyDescent="0.2">
      <c r="A7809" s="7">
        <v>7808</v>
      </c>
      <c r="B7809" s="7">
        <v>50</v>
      </c>
      <c r="C7809" s="7" t="s">
        <v>96</v>
      </c>
      <c r="D7809" s="7">
        <v>10</v>
      </c>
      <c r="E7809" s="7">
        <v>1</v>
      </c>
      <c r="F7809" s="7">
        <v>442000</v>
      </c>
    </row>
    <row r="7810" spans="1:6" x14ac:dyDescent="0.2">
      <c r="A7810" s="7">
        <v>7809</v>
      </c>
      <c r="B7810" s="7">
        <v>52</v>
      </c>
      <c r="C7810" s="7" t="s">
        <v>96</v>
      </c>
      <c r="D7810" s="7">
        <v>20</v>
      </c>
      <c r="E7810" s="7">
        <v>1</v>
      </c>
      <c r="F7810" s="7">
        <v>232000</v>
      </c>
    </row>
    <row r="7811" spans="1:6" x14ac:dyDescent="0.2">
      <c r="A7811" s="7">
        <v>7810</v>
      </c>
      <c r="B7811" s="7">
        <v>34</v>
      </c>
      <c r="C7811" s="7" t="s">
        <v>97</v>
      </c>
      <c r="D7811" s="7">
        <v>10</v>
      </c>
      <c r="E7811" s="7">
        <v>1</v>
      </c>
      <c r="F7811" s="7">
        <v>575000</v>
      </c>
    </row>
    <row r="7812" spans="1:6" x14ac:dyDescent="0.2">
      <c r="A7812" s="7">
        <v>7811</v>
      </c>
      <c r="B7812" s="7">
        <v>57</v>
      </c>
      <c r="C7812" s="7" t="s">
        <v>97</v>
      </c>
      <c r="D7812" s="7">
        <v>15</v>
      </c>
      <c r="E7812" s="7">
        <v>1</v>
      </c>
      <c r="F7812" s="7">
        <v>207000</v>
      </c>
    </row>
    <row r="7813" spans="1:6" x14ac:dyDescent="0.2">
      <c r="A7813" s="7">
        <v>7812</v>
      </c>
      <c r="B7813" s="7">
        <v>32</v>
      </c>
      <c r="C7813" s="7" t="s">
        <v>97</v>
      </c>
      <c r="D7813" s="7">
        <v>10</v>
      </c>
      <c r="E7813" s="7">
        <v>1</v>
      </c>
      <c r="F7813" s="7">
        <v>407000</v>
      </c>
    </row>
    <row r="7814" spans="1:6" x14ac:dyDescent="0.2">
      <c r="A7814" s="7">
        <v>7813</v>
      </c>
      <c r="B7814" s="7">
        <v>48</v>
      </c>
      <c r="C7814" s="7" t="s">
        <v>96</v>
      </c>
      <c r="D7814" s="7">
        <v>10</v>
      </c>
      <c r="E7814" s="7">
        <v>1</v>
      </c>
      <c r="F7814" s="7">
        <v>379000</v>
      </c>
    </row>
    <row r="7815" spans="1:6" x14ac:dyDescent="0.2">
      <c r="A7815" s="7">
        <v>7814</v>
      </c>
      <c r="B7815" s="7">
        <v>28</v>
      </c>
      <c r="C7815" s="7" t="s">
        <v>97</v>
      </c>
      <c r="D7815" s="7">
        <v>20</v>
      </c>
      <c r="E7815" s="7">
        <v>1</v>
      </c>
      <c r="F7815" s="7">
        <v>996000</v>
      </c>
    </row>
    <row r="7816" spans="1:6" x14ac:dyDescent="0.2">
      <c r="A7816" s="7">
        <v>7815</v>
      </c>
      <c r="B7816" s="7">
        <v>21</v>
      </c>
      <c r="C7816" s="7" t="s">
        <v>96</v>
      </c>
      <c r="D7816" s="7">
        <v>20</v>
      </c>
      <c r="E7816" s="7">
        <v>1</v>
      </c>
      <c r="F7816" s="7">
        <v>303000</v>
      </c>
    </row>
    <row r="7817" spans="1:6" x14ac:dyDescent="0.2">
      <c r="A7817" s="7">
        <v>7816</v>
      </c>
      <c r="B7817" s="7">
        <v>32</v>
      </c>
      <c r="C7817" s="7" t="s">
        <v>97</v>
      </c>
      <c r="D7817" s="7">
        <v>20</v>
      </c>
      <c r="E7817" s="7">
        <v>1</v>
      </c>
      <c r="F7817" s="7">
        <v>139000</v>
      </c>
    </row>
    <row r="7818" spans="1:6" x14ac:dyDescent="0.2">
      <c r="A7818" s="7">
        <v>7817</v>
      </c>
      <c r="B7818" s="7">
        <v>45</v>
      </c>
      <c r="C7818" s="7" t="s">
        <v>96</v>
      </c>
      <c r="D7818" s="7">
        <v>15</v>
      </c>
      <c r="E7818" s="7">
        <v>1</v>
      </c>
      <c r="F7818" s="7">
        <v>464000</v>
      </c>
    </row>
    <row r="7819" spans="1:6" x14ac:dyDescent="0.2">
      <c r="A7819" s="7">
        <v>7818</v>
      </c>
      <c r="B7819" s="7">
        <v>57</v>
      </c>
      <c r="C7819" s="7" t="s">
        <v>97</v>
      </c>
      <c r="D7819" s="7">
        <v>10</v>
      </c>
      <c r="E7819" s="7">
        <v>1</v>
      </c>
      <c r="F7819" s="7">
        <v>200000</v>
      </c>
    </row>
    <row r="7820" spans="1:6" x14ac:dyDescent="0.2">
      <c r="A7820" s="7">
        <v>7819</v>
      </c>
      <c r="B7820" s="7">
        <v>23</v>
      </c>
      <c r="C7820" s="7" t="s">
        <v>97</v>
      </c>
      <c r="D7820" s="7">
        <v>20</v>
      </c>
      <c r="E7820" s="7">
        <v>1</v>
      </c>
      <c r="F7820" s="7">
        <v>465000</v>
      </c>
    </row>
    <row r="7821" spans="1:6" x14ac:dyDescent="0.2">
      <c r="A7821" s="7">
        <v>7820</v>
      </c>
      <c r="B7821" s="7">
        <v>37</v>
      </c>
      <c r="C7821" s="7" t="s">
        <v>97</v>
      </c>
      <c r="D7821" s="7">
        <v>20</v>
      </c>
      <c r="E7821" s="7">
        <v>1</v>
      </c>
      <c r="F7821" s="7">
        <v>205000</v>
      </c>
    </row>
    <row r="7822" spans="1:6" x14ac:dyDescent="0.2">
      <c r="A7822" s="7">
        <v>7821</v>
      </c>
      <c r="B7822" s="7">
        <v>51</v>
      </c>
      <c r="C7822" s="7" t="s">
        <v>96</v>
      </c>
      <c r="D7822" s="7">
        <v>10</v>
      </c>
      <c r="E7822" s="7">
        <v>1</v>
      </c>
      <c r="F7822" s="7">
        <v>394000</v>
      </c>
    </row>
    <row r="7823" spans="1:6" x14ac:dyDescent="0.2">
      <c r="A7823" s="7">
        <v>7822</v>
      </c>
      <c r="B7823" s="7">
        <v>22</v>
      </c>
      <c r="C7823" s="7" t="s">
        <v>96</v>
      </c>
      <c r="D7823" s="7">
        <v>15</v>
      </c>
      <c r="E7823" s="7">
        <v>1</v>
      </c>
      <c r="F7823" s="7">
        <v>358000</v>
      </c>
    </row>
    <row r="7824" spans="1:6" x14ac:dyDescent="0.2">
      <c r="A7824" s="7">
        <v>7823</v>
      </c>
      <c r="B7824" s="7">
        <v>46</v>
      </c>
      <c r="C7824" s="7" t="s">
        <v>96</v>
      </c>
      <c r="D7824" s="7">
        <v>20</v>
      </c>
      <c r="E7824" s="7">
        <v>1</v>
      </c>
      <c r="F7824" s="7">
        <v>739000</v>
      </c>
    </row>
    <row r="7825" spans="1:6" x14ac:dyDescent="0.2">
      <c r="A7825" s="7">
        <v>7824</v>
      </c>
      <c r="B7825" s="7">
        <v>33</v>
      </c>
      <c r="C7825" s="7" t="s">
        <v>97</v>
      </c>
      <c r="D7825" s="7">
        <v>10</v>
      </c>
      <c r="E7825" s="7">
        <v>1</v>
      </c>
      <c r="F7825" s="7">
        <v>805000</v>
      </c>
    </row>
    <row r="7826" spans="1:6" x14ac:dyDescent="0.2">
      <c r="A7826" s="7">
        <v>7825</v>
      </c>
      <c r="B7826" s="7">
        <v>38</v>
      </c>
      <c r="C7826" s="7" t="s">
        <v>97</v>
      </c>
      <c r="D7826" s="7">
        <v>20</v>
      </c>
      <c r="E7826" s="7">
        <v>1</v>
      </c>
      <c r="F7826" s="7">
        <v>728000</v>
      </c>
    </row>
    <row r="7827" spans="1:6" x14ac:dyDescent="0.2">
      <c r="A7827" s="7">
        <v>7826</v>
      </c>
      <c r="B7827" s="7">
        <v>59</v>
      </c>
      <c r="C7827" s="7" t="s">
        <v>97</v>
      </c>
      <c r="D7827" s="7">
        <v>15</v>
      </c>
      <c r="E7827" s="7">
        <v>1</v>
      </c>
      <c r="F7827" s="7">
        <v>878000</v>
      </c>
    </row>
    <row r="7828" spans="1:6" x14ac:dyDescent="0.2">
      <c r="A7828" s="7">
        <v>7827</v>
      </c>
      <c r="B7828" s="7">
        <v>25</v>
      </c>
      <c r="C7828" s="7" t="s">
        <v>97</v>
      </c>
      <c r="D7828" s="7">
        <v>20</v>
      </c>
      <c r="E7828" s="7">
        <v>1</v>
      </c>
      <c r="F7828" s="7">
        <v>517000</v>
      </c>
    </row>
    <row r="7829" spans="1:6" x14ac:dyDescent="0.2">
      <c r="A7829" s="7">
        <v>7828</v>
      </c>
      <c r="B7829" s="7">
        <v>38</v>
      </c>
      <c r="C7829" s="7" t="s">
        <v>97</v>
      </c>
      <c r="D7829" s="7">
        <v>10</v>
      </c>
      <c r="E7829" s="7">
        <v>1</v>
      </c>
      <c r="F7829" s="7">
        <v>529000</v>
      </c>
    </row>
    <row r="7830" spans="1:6" x14ac:dyDescent="0.2">
      <c r="A7830" s="7">
        <v>7829</v>
      </c>
      <c r="B7830" s="7">
        <v>39</v>
      </c>
      <c r="C7830" s="7" t="s">
        <v>96</v>
      </c>
      <c r="D7830" s="7">
        <v>10</v>
      </c>
      <c r="E7830" s="7">
        <v>1</v>
      </c>
      <c r="F7830" s="7">
        <v>698000</v>
      </c>
    </row>
    <row r="7831" spans="1:6" x14ac:dyDescent="0.2">
      <c r="A7831" s="7">
        <v>7830</v>
      </c>
      <c r="B7831" s="7">
        <v>44</v>
      </c>
      <c r="C7831" s="7" t="s">
        <v>97</v>
      </c>
      <c r="D7831" s="7">
        <v>10</v>
      </c>
      <c r="E7831" s="7">
        <v>1</v>
      </c>
      <c r="F7831" s="7">
        <v>109000</v>
      </c>
    </row>
    <row r="7832" spans="1:6" x14ac:dyDescent="0.2">
      <c r="A7832" s="7">
        <v>7831</v>
      </c>
      <c r="B7832" s="7">
        <v>32</v>
      </c>
      <c r="C7832" s="7" t="s">
        <v>96</v>
      </c>
      <c r="D7832" s="7">
        <v>15</v>
      </c>
      <c r="E7832" s="7">
        <v>1</v>
      </c>
      <c r="F7832" s="7">
        <v>313000</v>
      </c>
    </row>
    <row r="7833" spans="1:6" x14ac:dyDescent="0.2">
      <c r="A7833" s="7">
        <v>7832</v>
      </c>
      <c r="B7833" s="7">
        <v>28</v>
      </c>
      <c r="C7833" s="7" t="s">
        <v>96</v>
      </c>
      <c r="D7833" s="7">
        <v>15</v>
      </c>
      <c r="E7833" s="7">
        <v>1</v>
      </c>
      <c r="F7833" s="7">
        <v>437000</v>
      </c>
    </row>
    <row r="7834" spans="1:6" x14ac:dyDescent="0.2">
      <c r="A7834" s="7">
        <v>7833</v>
      </c>
      <c r="B7834" s="7">
        <v>49</v>
      </c>
      <c r="C7834" s="7" t="s">
        <v>97</v>
      </c>
      <c r="D7834" s="7">
        <v>15</v>
      </c>
      <c r="E7834" s="7">
        <v>1</v>
      </c>
      <c r="F7834" s="7">
        <v>551000</v>
      </c>
    </row>
    <row r="7835" spans="1:6" x14ac:dyDescent="0.2">
      <c r="A7835" s="7">
        <v>7834</v>
      </c>
      <c r="B7835" s="7">
        <v>29</v>
      </c>
      <c r="C7835" s="7" t="s">
        <v>96</v>
      </c>
      <c r="D7835" s="7">
        <v>20</v>
      </c>
      <c r="E7835" s="7">
        <v>1</v>
      </c>
      <c r="F7835" s="7">
        <v>636000</v>
      </c>
    </row>
    <row r="7836" spans="1:6" x14ac:dyDescent="0.2">
      <c r="A7836" s="7">
        <v>7835</v>
      </c>
      <c r="B7836" s="7">
        <v>57</v>
      </c>
      <c r="C7836" s="7" t="s">
        <v>97</v>
      </c>
      <c r="D7836" s="7">
        <v>15</v>
      </c>
      <c r="E7836" s="7">
        <v>1</v>
      </c>
      <c r="F7836" s="7">
        <v>646000</v>
      </c>
    </row>
    <row r="7837" spans="1:6" x14ac:dyDescent="0.2">
      <c r="A7837" s="7">
        <v>7836</v>
      </c>
      <c r="B7837" s="7">
        <v>51</v>
      </c>
      <c r="C7837" s="7" t="s">
        <v>97</v>
      </c>
      <c r="D7837" s="7">
        <v>20</v>
      </c>
      <c r="E7837" s="7">
        <v>1</v>
      </c>
      <c r="F7837" s="7">
        <v>339000</v>
      </c>
    </row>
    <row r="7838" spans="1:6" x14ac:dyDescent="0.2">
      <c r="A7838" s="7">
        <v>7837</v>
      </c>
      <c r="B7838" s="7">
        <v>33</v>
      </c>
      <c r="C7838" s="7" t="s">
        <v>97</v>
      </c>
      <c r="D7838" s="7">
        <v>15</v>
      </c>
      <c r="E7838" s="7">
        <v>1</v>
      </c>
      <c r="F7838" s="7">
        <v>732000</v>
      </c>
    </row>
    <row r="7839" spans="1:6" x14ac:dyDescent="0.2">
      <c r="A7839" s="7">
        <v>7838</v>
      </c>
      <c r="B7839" s="7">
        <v>20</v>
      </c>
      <c r="C7839" s="7" t="s">
        <v>96</v>
      </c>
      <c r="D7839" s="7">
        <v>10</v>
      </c>
      <c r="E7839" s="7">
        <v>1</v>
      </c>
      <c r="F7839" s="7">
        <v>451000</v>
      </c>
    </row>
    <row r="7840" spans="1:6" x14ac:dyDescent="0.2">
      <c r="A7840" s="7">
        <v>7839</v>
      </c>
      <c r="B7840" s="7">
        <v>51</v>
      </c>
      <c r="C7840" s="7" t="s">
        <v>97</v>
      </c>
      <c r="D7840" s="7">
        <v>20</v>
      </c>
      <c r="E7840" s="7">
        <v>1</v>
      </c>
      <c r="F7840" s="7">
        <v>627000</v>
      </c>
    </row>
    <row r="7841" spans="1:6" x14ac:dyDescent="0.2">
      <c r="A7841" s="7">
        <v>7840</v>
      </c>
      <c r="B7841" s="7">
        <v>45</v>
      </c>
      <c r="C7841" s="7" t="s">
        <v>96</v>
      </c>
      <c r="D7841" s="7">
        <v>15</v>
      </c>
      <c r="E7841" s="7">
        <v>1</v>
      </c>
      <c r="F7841" s="7">
        <v>327000</v>
      </c>
    </row>
    <row r="7842" spans="1:6" x14ac:dyDescent="0.2">
      <c r="A7842" s="7">
        <v>7841</v>
      </c>
      <c r="B7842" s="7">
        <v>47</v>
      </c>
      <c r="C7842" s="7" t="s">
        <v>96</v>
      </c>
      <c r="D7842" s="7">
        <v>10</v>
      </c>
      <c r="E7842" s="7">
        <v>1</v>
      </c>
      <c r="F7842" s="7">
        <v>14000</v>
      </c>
    </row>
    <row r="7843" spans="1:6" x14ac:dyDescent="0.2">
      <c r="A7843" s="7">
        <v>7842</v>
      </c>
      <c r="B7843" s="7">
        <v>58</v>
      </c>
      <c r="C7843" s="7" t="s">
        <v>96</v>
      </c>
      <c r="D7843" s="7">
        <v>10</v>
      </c>
      <c r="E7843" s="7">
        <v>1</v>
      </c>
      <c r="F7843" s="7">
        <v>328000</v>
      </c>
    </row>
    <row r="7844" spans="1:6" x14ac:dyDescent="0.2">
      <c r="A7844" s="7">
        <v>7843</v>
      </c>
      <c r="B7844" s="7">
        <v>22</v>
      </c>
      <c r="C7844" s="7" t="s">
        <v>97</v>
      </c>
      <c r="D7844" s="7">
        <v>10</v>
      </c>
      <c r="E7844" s="7">
        <v>1</v>
      </c>
      <c r="F7844" s="7">
        <v>79000</v>
      </c>
    </row>
    <row r="7845" spans="1:6" x14ac:dyDescent="0.2">
      <c r="A7845" s="7">
        <v>7844</v>
      </c>
      <c r="B7845" s="7">
        <v>41</v>
      </c>
      <c r="C7845" s="7" t="s">
        <v>97</v>
      </c>
      <c r="D7845" s="7">
        <v>20</v>
      </c>
      <c r="E7845" s="7">
        <v>1</v>
      </c>
      <c r="F7845" s="7">
        <v>470000</v>
      </c>
    </row>
    <row r="7846" spans="1:6" x14ac:dyDescent="0.2">
      <c r="A7846" s="7">
        <v>7845</v>
      </c>
      <c r="B7846" s="7">
        <v>52</v>
      </c>
      <c r="C7846" s="7" t="s">
        <v>96</v>
      </c>
      <c r="D7846" s="7">
        <v>20</v>
      </c>
      <c r="E7846" s="7">
        <v>1</v>
      </c>
      <c r="F7846" s="7">
        <v>287000</v>
      </c>
    </row>
    <row r="7847" spans="1:6" x14ac:dyDescent="0.2">
      <c r="A7847" s="7">
        <v>7846</v>
      </c>
      <c r="B7847" s="7">
        <v>30</v>
      </c>
      <c r="C7847" s="7" t="s">
        <v>96</v>
      </c>
      <c r="D7847" s="7">
        <v>10</v>
      </c>
      <c r="E7847" s="7">
        <v>1</v>
      </c>
      <c r="F7847" s="7">
        <v>988000</v>
      </c>
    </row>
    <row r="7848" spans="1:6" x14ac:dyDescent="0.2">
      <c r="A7848" s="7">
        <v>7847</v>
      </c>
      <c r="B7848" s="7">
        <v>24</v>
      </c>
      <c r="C7848" s="7" t="s">
        <v>96</v>
      </c>
      <c r="D7848" s="7">
        <v>20</v>
      </c>
      <c r="E7848" s="7">
        <v>1</v>
      </c>
      <c r="F7848" s="7">
        <v>833000</v>
      </c>
    </row>
    <row r="7849" spans="1:6" x14ac:dyDescent="0.2">
      <c r="A7849" s="7">
        <v>7848</v>
      </c>
      <c r="B7849" s="7">
        <v>46</v>
      </c>
      <c r="C7849" s="7" t="s">
        <v>97</v>
      </c>
      <c r="D7849" s="7">
        <v>15</v>
      </c>
      <c r="E7849" s="7">
        <v>1</v>
      </c>
      <c r="F7849" s="7">
        <v>903000</v>
      </c>
    </row>
    <row r="7850" spans="1:6" x14ac:dyDescent="0.2">
      <c r="A7850" s="7">
        <v>7849</v>
      </c>
      <c r="B7850" s="7">
        <v>57</v>
      </c>
      <c r="C7850" s="7" t="s">
        <v>97</v>
      </c>
      <c r="D7850" s="7">
        <v>10</v>
      </c>
      <c r="E7850" s="7">
        <v>1</v>
      </c>
      <c r="F7850" s="7">
        <v>557000</v>
      </c>
    </row>
    <row r="7851" spans="1:6" x14ac:dyDescent="0.2">
      <c r="A7851" s="7">
        <v>7850</v>
      </c>
      <c r="B7851" s="7">
        <v>22</v>
      </c>
      <c r="C7851" s="7" t="s">
        <v>96</v>
      </c>
      <c r="D7851" s="7">
        <v>15</v>
      </c>
      <c r="E7851" s="7">
        <v>1</v>
      </c>
      <c r="F7851" s="7">
        <v>312000</v>
      </c>
    </row>
    <row r="7852" spans="1:6" x14ac:dyDescent="0.2">
      <c r="A7852" s="7">
        <v>7851</v>
      </c>
      <c r="B7852" s="7">
        <v>54</v>
      </c>
      <c r="C7852" s="7" t="s">
        <v>97</v>
      </c>
      <c r="D7852" s="7">
        <v>10</v>
      </c>
      <c r="E7852" s="7">
        <v>1</v>
      </c>
      <c r="F7852" s="7">
        <v>974000</v>
      </c>
    </row>
    <row r="7853" spans="1:6" x14ac:dyDescent="0.2">
      <c r="A7853" s="7">
        <v>7852</v>
      </c>
      <c r="B7853" s="7">
        <v>22</v>
      </c>
      <c r="C7853" s="7" t="s">
        <v>96</v>
      </c>
      <c r="D7853" s="7">
        <v>20</v>
      </c>
      <c r="E7853" s="7">
        <v>1</v>
      </c>
      <c r="F7853" s="7">
        <v>860000</v>
      </c>
    </row>
    <row r="7854" spans="1:6" x14ac:dyDescent="0.2">
      <c r="A7854" s="7">
        <v>7853</v>
      </c>
      <c r="B7854" s="7">
        <v>26</v>
      </c>
      <c r="C7854" s="7" t="s">
        <v>97</v>
      </c>
      <c r="D7854" s="7">
        <v>10</v>
      </c>
      <c r="E7854" s="7">
        <v>1</v>
      </c>
      <c r="F7854" s="7">
        <v>909000</v>
      </c>
    </row>
    <row r="7855" spans="1:6" x14ac:dyDescent="0.2">
      <c r="A7855" s="7">
        <v>7854</v>
      </c>
      <c r="B7855" s="7">
        <v>40</v>
      </c>
      <c r="C7855" s="7" t="s">
        <v>97</v>
      </c>
      <c r="D7855" s="7">
        <v>15</v>
      </c>
      <c r="E7855" s="7">
        <v>1</v>
      </c>
      <c r="F7855" s="7">
        <v>514000</v>
      </c>
    </row>
    <row r="7856" spans="1:6" x14ac:dyDescent="0.2">
      <c r="A7856" s="7">
        <v>7855</v>
      </c>
      <c r="B7856" s="7">
        <v>30</v>
      </c>
      <c r="C7856" s="7" t="s">
        <v>97</v>
      </c>
      <c r="D7856" s="7">
        <v>20</v>
      </c>
      <c r="E7856" s="7">
        <v>1</v>
      </c>
      <c r="F7856" s="7">
        <v>951000</v>
      </c>
    </row>
    <row r="7857" spans="1:6" x14ac:dyDescent="0.2">
      <c r="A7857" s="7">
        <v>7856</v>
      </c>
      <c r="B7857" s="7">
        <v>29</v>
      </c>
      <c r="C7857" s="7" t="s">
        <v>96</v>
      </c>
      <c r="D7857" s="7">
        <v>10</v>
      </c>
      <c r="E7857" s="7">
        <v>1</v>
      </c>
      <c r="F7857" s="7">
        <v>260000</v>
      </c>
    </row>
    <row r="7858" spans="1:6" x14ac:dyDescent="0.2">
      <c r="A7858" s="7">
        <v>7857</v>
      </c>
      <c r="B7858" s="7">
        <v>49</v>
      </c>
      <c r="C7858" s="7" t="s">
        <v>96</v>
      </c>
      <c r="D7858" s="7">
        <v>20</v>
      </c>
      <c r="E7858" s="7">
        <v>1</v>
      </c>
      <c r="F7858" s="7">
        <v>894000</v>
      </c>
    </row>
    <row r="7859" spans="1:6" x14ac:dyDescent="0.2">
      <c r="A7859" s="7">
        <v>7858</v>
      </c>
      <c r="B7859" s="7">
        <v>43</v>
      </c>
      <c r="C7859" s="7" t="s">
        <v>97</v>
      </c>
      <c r="D7859" s="7">
        <v>15</v>
      </c>
      <c r="E7859" s="7">
        <v>1</v>
      </c>
      <c r="F7859" s="7">
        <v>273000</v>
      </c>
    </row>
    <row r="7860" spans="1:6" x14ac:dyDescent="0.2">
      <c r="A7860" s="7">
        <v>7859</v>
      </c>
      <c r="B7860" s="7">
        <v>28</v>
      </c>
      <c r="C7860" s="7" t="s">
        <v>96</v>
      </c>
      <c r="D7860" s="7">
        <v>20</v>
      </c>
      <c r="E7860" s="7">
        <v>1</v>
      </c>
      <c r="F7860" s="7">
        <v>408000</v>
      </c>
    </row>
    <row r="7861" spans="1:6" x14ac:dyDescent="0.2">
      <c r="A7861" s="7">
        <v>7860</v>
      </c>
      <c r="B7861" s="7">
        <v>20</v>
      </c>
      <c r="C7861" s="7" t="s">
        <v>96</v>
      </c>
      <c r="D7861" s="7">
        <v>15</v>
      </c>
      <c r="E7861" s="7">
        <v>1</v>
      </c>
      <c r="F7861" s="7">
        <v>998000</v>
      </c>
    </row>
    <row r="7862" spans="1:6" x14ac:dyDescent="0.2">
      <c r="A7862" s="7">
        <v>7861</v>
      </c>
      <c r="B7862" s="7">
        <v>47</v>
      </c>
      <c r="C7862" s="7" t="s">
        <v>96</v>
      </c>
      <c r="D7862" s="7">
        <v>20</v>
      </c>
      <c r="E7862" s="7">
        <v>1</v>
      </c>
      <c r="F7862" s="7">
        <v>732000</v>
      </c>
    </row>
    <row r="7863" spans="1:6" x14ac:dyDescent="0.2">
      <c r="A7863" s="7">
        <v>7862</v>
      </c>
      <c r="B7863" s="7">
        <v>27</v>
      </c>
      <c r="C7863" s="7" t="s">
        <v>97</v>
      </c>
      <c r="D7863" s="7">
        <v>20</v>
      </c>
      <c r="E7863" s="7">
        <v>1</v>
      </c>
      <c r="F7863" s="7">
        <v>146000</v>
      </c>
    </row>
    <row r="7864" spans="1:6" x14ac:dyDescent="0.2">
      <c r="A7864" s="7">
        <v>7863</v>
      </c>
      <c r="B7864" s="7">
        <v>22</v>
      </c>
      <c r="C7864" s="7" t="s">
        <v>97</v>
      </c>
      <c r="D7864" s="7">
        <v>10</v>
      </c>
      <c r="E7864" s="7">
        <v>1</v>
      </c>
      <c r="F7864" s="7">
        <v>892000</v>
      </c>
    </row>
    <row r="7865" spans="1:6" x14ac:dyDescent="0.2">
      <c r="A7865" s="7">
        <v>7864</v>
      </c>
      <c r="B7865" s="7">
        <v>22</v>
      </c>
      <c r="C7865" s="7" t="s">
        <v>96</v>
      </c>
      <c r="D7865" s="7">
        <v>10</v>
      </c>
      <c r="E7865" s="7">
        <v>1</v>
      </c>
      <c r="F7865" s="7">
        <v>515000</v>
      </c>
    </row>
    <row r="7866" spans="1:6" x14ac:dyDescent="0.2">
      <c r="A7866" s="7">
        <v>7865</v>
      </c>
      <c r="B7866" s="7">
        <v>39</v>
      </c>
      <c r="C7866" s="7" t="s">
        <v>97</v>
      </c>
      <c r="D7866" s="7">
        <v>20</v>
      </c>
      <c r="E7866" s="7">
        <v>1</v>
      </c>
      <c r="F7866" s="7">
        <v>601000</v>
      </c>
    </row>
    <row r="7867" spans="1:6" x14ac:dyDescent="0.2">
      <c r="A7867" s="7">
        <v>7866</v>
      </c>
      <c r="B7867" s="7">
        <v>49</v>
      </c>
      <c r="C7867" s="7" t="s">
        <v>97</v>
      </c>
      <c r="D7867" s="7">
        <v>20</v>
      </c>
      <c r="E7867" s="7">
        <v>1</v>
      </c>
      <c r="F7867" s="7">
        <v>612000</v>
      </c>
    </row>
    <row r="7868" spans="1:6" x14ac:dyDescent="0.2">
      <c r="A7868" s="7">
        <v>7867</v>
      </c>
      <c r="B7868" s="7">
        <v>21</v>
      </c>
      <c r="C7868" s="7" t="s">
        <v>96</v>
      </c>
      <c r="D7868" s="7">
        <v>15</v>
      </c>
      <c r="E7868" s="7">
        <v>1</v>
      </c>
      <c r="F7868" s="7">
        <v>912000</v>
      </c>
    </row>
    <row r="7869" spans="1:6" x14ac:dyDescent="0.2">
      <c r="A7869" s="7">
        <v>7868</v>
      </c>
      <c r="B7869" s="7">
        <v>51</v>
      </c>
      <c r="C7869" s="7" t="s">
        <v>96</v>
      </c>
      <c r="D7869" s="7">
        <v>20</v>
      </c>
      <c r="E7869" s="7">
        <v>1</v>
      </c>
      <c r="F7869" s="7">
        <v>744000</v>
      </c>
    </row>
    <row r="7870" spans="1:6" x14ac:dyDescent="0.2">
      <c r="A7870" s="7">
        <v>7869</v>
      </c>
      <c r="B7870" s="7">
        <v>56</v>
      </c>
      <c r="C7870" s="7" t="s">
        <v>96</v>
      </c>
      <c r="D7870" s="7">
        <v>10</v>
      </c>
      <c r="E7870" s="7">
        <v>1</v>
      </c>
      <c r="F7870" s="7">
        <v>37000</v>
      </c>
    </row>
    <row r="7871" spans="1:6" x14ac:dyDescent="0.2">
      <c r="A7871" s="7">
        <v>7870</v>
      </c>
      <c r="B7871" s="7">
        <v>47</v>
      </c>
      <c r="C7871" s="7" t="s">
        <v>96</v>
      </c>
      <c r="D7871" s="7">
        <v>10</v>
      </c>
      <c r="E7871" s="7">
        <v>1</v>
      </c>
      <c r="F7871" s="7">
        <v>809000</v>
      </c>
    </row>
    <row r="7872" spans="1:6" x14ac:dyDescent="0.2">
      <c r="A7872" s="7">
        <v>7871</v>
      </c>
      <c r="B7872" s="7">
        <v>37</v>
      </c>
      <c r="C7872" s="7" t="s">
        <v>97</v>
      </c>
      <c r="D7872" s="7">
        <v>20</v>
      </c>
      <c r="E7872" s="7">
        <v>1</v>
      </c>
      <c r="F7872" s="7">
        <v>237000</v>
      </c>
    </row>
    <row r="7873" spans="1:6" x14ac:dyDescent="0.2">
      <c r="A7873" s="7">
        <v>7872</v>
      </c>
      <c r="B7873" s="7">
        <v>50</v>
      </c>
      <c r="C7873" s="7" t="s">
        <v>97</v>
      </c>
      <c r="D7873" s="7">
        <v>15</v>
      </c>
      <c r="E7873" s="7">
        <v>1</v>
      </c>
      <c r="F7873" s="7">
        <v>899000</v>
      </c>
    </row>
    <row r="7874" spans="1:6" x14ac:dyDescent="0.2">
      <c r="A7874" s="7">
        <v>7873</v>
      </c>
      <c r="B7874" s="7">
        <v>36</v>
      </c>
      <c r="C7874" s="7" t="s">
        <v>96</v>
      </c>
      <c r="D7874" s="7">
        <v>20</v>
      </c>
      <c r="E7874" s="7">
        <v>1</v>
      </c>
      <c r="F7874" s="7">
        <v>560000</v>
      </c>
    </row>
    <row r="7875" spans="1:6" x14ac:dyDescent="0.2">
      <c r="A7875" s="7">
        <v>7874</v>
      </c>
      <c r="B7875" s="7">
        <v>54</v>
      </c>
      <c r="C7875" s="7" t="s">
        <v>97</v>
      </c>
      <c r="D7875" s="7">
        <v>10</v>
      </c>
      <c r="E7875" s="7">
        <v>1</v>
      </c>
      <c r="F7875" s="7">
        <v>378000</v>
      </c>
    </row>
    <row r="7876" spans="1:6" x14ac:dyDescent="0.2">
      <c r="A7876" s="7">
        <v>7875</v>
      </c>
      <c r="B7876" s="7">
        <v>26</v>
      </c>
      <c r="C7876" s="7" t="s">
        <v>97</v>
      </c>
      <c r="D7876" s="7">
        <v>15</v>
      </c>
      <c r="E7876" s="7">
        <v>1</v>
      </c>
      <c r="F7876" s="7">
        <v>433000</v>
      </c>
    </row>
    <row r="7877" spans="1:6" x14ac:dyDescent="0.2">
      <c r="A7877" s="7">
        <v>7876</v>
      </c>
      <c r="B7877" s="7">
        <v>23</v>
      </c>
      <c r="C7877" s="7" t="s">
        <v>96</v>
      </c>
      <c r="D7877" s="7">
        <v>10</v>
      </c>
      <c r="E7877" s="7">
        <v>1</v>
      </c>
      <c r="F7877" s="7">
        <v>493000</v>
      </c>
    </row>
    <row r="7878" spans="1:6" x14ac:dyDescent="0.2">
      <c r="A7878" s="7">
        <v>7877</v>
      </c>
      <c r="B7878" s="7">
        <v>41</v>
      </c>
      <c r="C7878" s="7" t="s">
        <v>96</v>
      </c>
      <c r="D7878" s="7">
        <v>10</v>
      </c>
      <c r="E7878" s="7">
        <v>1</v>
      </c>
      <c r="F7878" s="7">
        <v>237000</v>
      </c>
    </row>
    <row r="7879" spans="1:6" x14ac:dyDescent="0.2">
      <c r="A7879" s="7">
        <v>7878</v>
      </c>
      <c r="B7879" s="7">
        <v>57</v>
      </c>
      <c r="C7879" s="7" t="s">
        <v>96</v>
      </c>
      <c r="D7879" s="7">
        <v>15</v>
      </c>
      <c r="E7879" s="7">
        <v>1</v>
      </c>
      <c r="F7879" s="7">
        <v>736000</v>
      </c>
    </row>
    <row r="7880" spans="1:6" x14ac:dyDescent="0.2">
      <c r="A7880" s="7">
        <v>7879</v>
      </c>
      <c r="B7880" s="7">
        <v>53</v>
      </c>
      <c r="C7880" s="7" t="s">
        <v>96</v>
      </c>
      <c r="D7880" s="7">
        <v>10</v>
      </c>
      <c r="E7880" s="7">
        <v>1</v>
      </c>
      <c r="F7880" s="7">
        <v>648000</v>
      </c>
    </row>
    <row r="7881" spans="1:6" x14ac:dyDescent="0.2">
      <c r="A7881" s="7">
        <v>7880</v>
      </c>
      <c r="B7881" s="7">
        <v>22</v>
      </c>
      <c r="C7881" s="7" t="s">
        <v>96</v>
      </c>
      <c r="D7881" s="7">
        <v>20</v>
      </c>
      <c r="E7881" s="7">
        <v>1</v>
      </c>
      <c r="F7881" s="7">
        <v>743000</v>
      </c>
    </row>
    <row r="7882" spans="1:6" x14ac:dyDescent="0.2">
      <c r="A7882" s="7">
        <v>7881</v>
      </c>
      <c r="B7882" s="7">
        <v>55</v>
      </c>
      <c r="C7882" s="7" t="s">
        <v>97</v>
      </c>
      <c r="D7882" s="7">
        <v>15</v>
      </c>
      <c r="E7882" s="7">
        <v>1</v>
      </c>
      <c r="F7882" s="7">
        <v>61000</v>
      </c>
    </row>
    <row r="7883" spans="1:6" x14ac:dyDescent="0.2">
      <c r="A7883" s="7">
        <v>7882</v>
      </c>
      <c r="B7883" s="7">
        <v>42</v>
      </c>
      <c r="C7883" s="7" t="s">
        <v>96</v>
      </c>
      <c r="D7883" s="7">
        <v>10</v>
      </c>
      <c r="E7883" s="7">
        <v>1</v>
      </c>
      <c r="F7883" s="7">
        <v>980000</v>
      </c>
    </row>
    <row r="7884" spans="1:6" x14ac:dyDescent="0.2">
      <c r="A7884" s="7">
        <v>7883</v>
      </c>
      <c r="B7884" s="7">
        <v>23</v>
      </c>
      <c r="C7884" s="7" t="s">
        <v>96</v>
      </c>
      <c r="D7884" s="7">
        <v>20</v>
      </c>
      <c r="E7884" s="7">
        <v>1</v>
      </c>
      <c r="F7884" s="7">
        <v>249000</v>
      </c>
    </row>
    <row r="7885" spans="1:6" x14ac:dyDescent="0.2">
      <c r="A7885" s="7">
        <v>7884</v>
      </c>
      <c r="B7885" s="7">
        <v>48</v>
      </c>
      <c r="C7885" s="7" t="s">
        <v>96</v>
      </c>
      <c r="D7885" s="7">
        <v>10</v>
      </c>
      <c r="E7885" s="7">
        <v>1</v>
      </c>
      <c r="F7885" s="7">
        <v>999000</v>
      </c>
    </row>
    <row r="7886" spans="1:6" x14ac:dyDescent="0.2">
      <c r="A7886" s="7">
        <v>7885</v>
      </c>
      <c r="B7886" s="7">
        <v>40</v>
      </c>
      <c r="C7886" s="7" t="s">
        <v>97</v>
      </c>
      <c r="D7886" s="7">
        <v>15</v>
      </c>
      <c r="E7886" s="7">
        <v>1</v>
      </c>
      <c r="F7886" s="7">
        <v>100000</v>
      </c>
    </row>
    <row r="7887" spans="1:6" x14ac:dyDescent="0.2">
      <c r="A7887" s="7">
        <v>7886</v>
      </c>
      <c r="B7887" s="7">
        <v>42</v>
      </c>
      <c r="C7887" s="7" t="s">
        <v>96</v>
      </c>
      <c r="D7887" s="7">
        <v>10</v>
      </c>
      <c r="E7887" s="7">
        <v>1</v>
      </c>
      <c r="F7887" s="7">
        <v>282000</v>
      </c>
    </row>
    <row r="7888" spans="1:6" x14ac:dyDescent="0.2">
      <c r="A7888" s="7">
        <v>7887</v>
      </c>
      <c r="B7888" s="7">
        <v>25</v>
      </c>
      <c r="C7888" s="7" t="s">
        <v>97</v>
      </c>
      <c r="D7888" s="7">
        <v>20</v>
      </c>
      <c r="E7888" s="7">
        <v>1</v>
      </c>
      <c r="F7888" s="7">
        <v>708000</v>
      </c>
    </row>
    <row r="7889" spans="1:6" x14ac:dyDescent="0.2">
      <c r="A7889" s="7">
        <v>7888</v>
      </c>
      <c r="B7889" s="7">
        <v>40</v>
      </c>
      <c r="C7889" s="7" t="s">
        <v>97</v>
      </c>
      <c r="D7889" s="7">
        <v>10</v>
      </c>
      <c r="E7889" s="7">
        <v>1</v>
      </c>
      <c r="F7889" s="7">
        <v>123000</v>
      </c>
    </row>
    <row r="7890" spans="1:6" x14ac:dyDescent="0.2">
      <c r="A7890" s="7">
        <v>7889</v>
      </c>
      <c r="B7890" s="7">
        <v>24</v>
      </c>
      <c r="C7890" s="7" t="s">
        <v>96</v>
      </c>
      <c r="D7890" s="7">
        <v>20</v>
      </c>
      <c r="E7890" s="7">
        <v>1</v>
      </c>
      <c r="F7890" s="7">
        <v>54000</v>
      </c>
    </row>
    <row r="7891" spans="1:6" x14ac:dyDescent="0.2">
      <c r="A7891" s="7">
        <v>7890</v>
      </c>
      <c r="B7891" s="7">
        <v>22</v>
      </c>
      <c r="C7891" s="7" t="s">
        <v>96</v>
      </c>
      <c r="D7891" s="7">
        <v>15</v>
      </c>
      <c r="E7891" s="7">
        <v>1</v>
      </c>
      <c r="F7891" s="7">
        <v>900000</v>
      </c>
    </row>
    <row r="7892" spans="1:6" x14ac:dyDescent="0.2">
      <c r="A7892" s="7">
        <v>7891</v>
      </c>
      <c r="B7892" s="7">
        <v>37</v>
      </c>
      <c r="C7892" s="7" t="s">
        <v>97</v>
      </c>
      <c r="D7892" s="7">
        <v>20</v>
      </c>
      <c r="E7892" s="7">
        <v>1</v>
      </c>
      <c r="F7892" s="7">
        <v>929000</v>
      </c>
    </row>
    <row r="7893" spans="1:6" x14ac:dyDescent="0.2">
      <c r="A7893" s="7">
        <v>7892</v>
      </c>
      <c r="B7893" s="7">
        <v>24</v>
      </c>
      <c r="C7893" s="7" t="s">
        <v>96</v>
      </c>
      <c r="D7893" s="7">
        <v>10</v>
      </c>
      <c r="E7893" s="7">
        <v>1</v>
      </c>
      <c r="F7893" s="7">
        <v>307000</v>
      </c>
    </row>
    <row r="7894" spans="1:6" x14ac:dyDescent="0.2">
      <c r="A7894" s="7">
        <v>7893</v>
      </c>
      <c r="B7894" s="7">
        <v>59</v>
      </c>
      <c r="C7894" s="7" t="s">
        <v>97</v>
      </c>
      <c r="D7894" s="7">
        <v>20</v>
      </c>
      <c r="E7894" s="7">
        <v>1</v>
      </c>
      <c r="F7894" s="7">
        <v>622000</v>
      </c>
    </row>
    <row r="7895" spans="1:6" x14ac:dyDescent="0.2">
      <c r="A7895" s="7">
        <v>7894</v>
      </c>
      <c r="B7895" s="7">
        <v>42</v>
      </c>
      <c r="C7895" s="7" t="s">
        <v>96</v>
      </c>
      <c r="D7895" s="7">
        <v>15</v>
      </c>
      <c r="E7895" s="7">
        <v>1</v>
      </c>
      <c r="F7895" s="7">
        <v>865000</v>
      </c>
    </row>
    <row r="7896" spans="1:6" x14ac:dyDescent="0.2">
      <c r="A7896" s="7">
        <v>7895</v>
      </c>
      <c r="B7896" s="7">
        <v>59</v>
      </c>
      <c r="C7896" s="7" t="s">
        <v>96</v>
      </c>
      <c r="D7896" s="7">
        <v>20</v>
      </c>
      <c r="E7896" s="7">
        <v>1</v>
      </c>
      <c r="F7896" s="7">
        <v>36000</v>
      </c>
    </row>
    <row r="7897" spans="1:6" x14ac:dyDescent="0.2">
      <c r="A7897" s="7">
        <v>7896</v>
      </c>
      <c r="B7897" s="7">
        <v>51</v>
      </c>
      <c r="C7897" s="7" t="s">
        <v>97</v>
      </c>
      <c r="D7897" s="7">
        <v>10</v>
      </c>
      <c r="E7897" s="7">
        <v>1</v>
      </c>
      <c r="F7897" s="7">
        <v>168000</v>
      </c>
    </row>
    <row r="7898" spans="1:6" x14ac:dyDescent="0.2">
      <c r="A7898" s="7">
        <v>7897</v>
      </c>
      <c r="B7898" s="7">
        <v>23</v>
      </c>
      <c r="C7898" s="7" t="s">
        <v>96</v>
      </c>
      <c r="D7898" s="7">
        <v>20</v>
      </c>
      <c r="E7898" s="7">
        <v>1</v>
      </c>
      <c r="F7898" s="7">
        <v>31000</v>
      </c>
    </row>
    <row r="7899" spans="1:6" x14ac:dyDescent="0.2">
      <c r="A7899" s="7">
        <v>7898</v>
      </c>
      <c r="B7899" s="7">
        <v>55</v>
      </c>
      <c r="C7899" s="7" t="s">
        <v>97</v>
      </c>
      <c r="D7899" s="7">
        <v>20</v>
      </c>
      <c r="E7899" s="7">
        <v>1</v>
      </c>
      <c r="F7899" s="7">
        <v>916000</v>
      </c>
    </row>
    <row r="7900" spans="1:6" x14ac:dyDescent="0.2">
      <c r="A7900" s="7">
        <v>7899</v>
      </c>
      <c r="B7900" s="7">
        <v>24</v>
      </c>
      <c r="C7900" s="7" t="s">
        <v>96</v>
      </c>
      <c r="D7900" s="7">
        <v>20</v>
      </c>
      <c r="E7900" s="7">
        <v>1</v>
      </c>
      <c r="F7900" s="7">
        <v>779000</v>
      </c>
    </row>
    <row r="7901" spans="1:6" x14ac:dyDescent="0.2">
      <c r="A7901" s="7">
        <v>7900</v>
      </c>
      <c r="B7901" s="7">
        <v>53</v>
      </c>
      <c r="C7901" s="7" t="s">
        <v>97</v>
      </c>
      <c r="D7901" s="7">
        <v>20</v>
      </c>
      <c r="E7901" s="7">
        <v>1</v>
      </c>
      <c r="F7901" s="7">
        <v>370000</v>
      </c>
    </row>
    <row r="7902" spans="1:6" x14ac:dyDescent="0.2">
      <c r="A7902" s="7">
        <v>7901</v>
      </c>
      <c r="B7902" s="7">
        <v>37</v>
      </c>
      <c r="C7902" s="7" t="s">
        <v>96</v>
      </c>
      <c r="D7902" s="7">
        <v>10</v>
      </c>
      <c r="E7902" s="7">
        <v>1</v>
      </c>
      <c r="F7902" s="7">
        <v>165000</v>
      </c>
    </row>
    <row r="7903" spans="1:6" x14ac:dyDescent="0.2">
      <c r="A7903" s="7">
        <v>7902</v>
      </c>
      <c r="B7903" s="7">
        <v>54</v>
      </c>
      <c r="C7903" s="7" t="s">
        <v>96</v>
      </c>
      <c r="D7903" s="7">
        <v>10</v>
      </c>
      <c r="E7903" s="7">
        <v>1</v>
      </c>
      <c r="F7903" s="7">
        <v>53000</v>
      </c>
    </row>
    <row r="7904" spans="1:6" x14ac:dyDescent="0.2">
      <c r="A7904" s="7">
        <v>7903</v>
      </c>
      <c r="B7904" s="7">
        <v>40</v>
      </c>
      <c r="C7904" s="7" t="s">
        <v>96</v>
      </c>
      <c r="D7904" s="7">
        <v>20</v>
      </c>
      <c r="E7904" s="7">
        <v>1</v>
      </c>
      <c r="F7904" s="7">
        <v>441000</v>
      </c>
    </row>
    <row r="7905" spans="1:6" x14ac:dyDescent="0.2">
      <c r="A7905" s="7">
        <v>7904</v>
      </c>
      <c r="B7905" s="7">
        <v>30</v>
      </c>
      <c r="C7905" s="7" t="s">
        <v>97</v>
      </c>
      <c r="D7905" s="7">
        <v>15</v>
      </c>
      <c r="E7905" s="7">
        <v>1</v>
      </c>
      <c r="F7905" s="7">
        <v>797000</v>
      </c>
    </row>
    <row r="7906" spans="1:6" x14ac:dyDescent="0.2">
      <c r="A7906" s="7">
        <v>7905</v>
      </c>
      <c r="B7906" s="7">
        <v>58</v>
      </c>
      <c r="C7906" s="7" t="s">
        <v>96</v>
      </c>
      <c r="D7906" s="7">
        <v>15</v>
      </c>
      <c r="E7906" s="7">
        <v>1</v>
      </c>
      <c r="F7906" s="7">
        <v>353000</v>
      </c>
    </row>
    <row r="7907" spans="1:6" x14ac:dyDescent="0.2">
      <c r="A7907" s="7">
        <v>7906</v>
      </c>
      <c r="B7907" s="7">
        <v>23</v>
      </c>
      <c r="C7907" s="7" t="s">
        <v>96</v>
      </c>
      <c r="D7907" s="7">
        <v>20</v>
      </c>
      <c r="E7907" s="7">
        <v>1</v>
      </c>
      <c r="F7907" s="7">
        <v>613000</v>
      </c>
    </row>
    <row r="7908" spans="1:6" x14ac:dyDescent="0.2">
      <c r="A7908" s="7">
        <v>7907</v>
      </c>
      <c r="B7908" s="7">
        <v>57</v>
      </c>
      <c r="C7908" s="7" t="s">
        <v>97</v>
      </c>
      <c r="D7908" s="7">
        <v>10</v>
      </c>
      <c r="E7908" s="7">
        <v>1</v>
      </c>
      <c r="F7908" s="7">
        <v>808000</v>
      </c>
    </row>
    <row r="7909" spans="1:6" x14ac:dyDescent="0.2">
      <c r="A7909" s="7">
        <v>7908</v>
      </c>
      <c r="B7909" s="7">
        <v>34</v>
      </c>
      <c r="C7909" s="7" t="s">
        <v>96</v>
      </c>
      <c r="D7909" s="7">
        <v>10</v>
      </c>
      <c r="E7909" s="7">
        <v>1</v>
      </c>
      <c r="F7909" s="7">
        <v>846000</v>
      </c>
    </row>
    <row r="7910" spans="1:6" x14ac:dyDescent="0.2">
      <c r="A7910" s="7">
        <v>7909</v>
      </c>
      <c r="B7910" s="7">
        <v>41</v>
      </c>
      <c r="C7910" s="7" t="s">
        <v>97</v>
      </c>
      <c r="D7910" s="7">
        <v>20</v>
      </c>
      <c r="E7910" s="7">
        <v>1</v>
      </c>
      <c r="F7910" s="7">
        <v>208000</v>
      </c>
    </row>
    <row r="7911" spans="1:6" x14ac:dyDescent="0.2">
      <c r="A7911" s="7">
        <v>7910</v>
      </c>
      <c r="B7911" s="7">
        <v>39</v>
      </c>
      <c r="C7911" s="7" t="s">
        <v>97</v>
      </c>
      <c r="D7911" s="7">
        <v>15</v>
      </c>
      <c r="E7911" s="7">
        <v>1</v>
      </c>
      <c r="F7911" s="7">
        <v>655000</v>
      </c>
    </row>
    <row r="7912" spans="1:6" x14ac:dyDescent="0.2">
      <c r="A7912" s="7">
        <v>7911</v>
      </c>
      <c r="B7912" s="7">
        <v>44</v>
      </c>
      <c r="C7912" s="7" t="s">
        <v>96</v>
      </c>
      <c r="D7912" s="7">
        <v>15</v>
      </c>
      <c r="E7912" s="7">
        <v>1</v>
      </c>
      <c r="F7912" s="7">
        <v>658000</v>
      </c>
    </row>
    <row r="7913" spans="1:6" x14ac:dyDescent="0.2">
      <c r="A7913" s="7">
        <v>7912</v>
      </c>
      <c r="B7913" s="7">
        <v>28</v>
      </c>
      <c r="C7913" s="7" t="s">
        <v>97</v>
      </c>
      <c r="D7913" s="7">
        <v>10</v>
      </c>
      <c r="E7913" s="7">
        <v>1</v>
      </c>
      <c r="F7913" s="7">
        <v>258000</v>
      </c>
    </row>
    <row r="7914" spans="1:6" x14ac:dyDescent="0.2">
      <c r="A7914" s="7">
        <v>7913</v>
      </c>
      <c r="B7914" s="7">
        <v>38</v>
      </c>
      <c r="C7914" s="7" t="s">
        <v>96</v>
      </c>
      <c r="D7914" s="7">
        <v>15</v>
      </c>
      <c r="E7914" s="7">
        <v>1</v>
      </c>
      <c r="F7914" s="7">
        <v>952000</v>
      </c>
    </row>
    <row r="7915" spans="1:6" x14ac:dyDescent="0.2">
      <c r="A7915" s="7">
        <v>7914</v>
      </c>
      <c r="B7915" s="7">
        <v>29</v>
      </c>
      <c r="C7915" s="7" t="s">
        <v>96</v>
      </c>
      <c r="D7915" s="7">
        <v>20</v>
      </c>
      <c r="E7915" s="7">
        <v>1</v>
      </c>
      <c r="F7915" s="7">
        <v>912000</v>
      </c>
    </row>
    <row r="7916" spans="1:6" x14ac:dyDescent="0.2">
      <c r="A7916" s="7">
        <v>7915</v>
      </c>
      <c r="B7916" s="7">
        <v>26</v>
      </c>
      <c r="C7916" s="7" t="s">
        <v>96</v>
      </c>
      <c r="D7916" s="7">
        <v>15</v>
      </c>
      <c r="E7916" s="7">
        <v>1</v>
      </c>
      <c r="F7916" s="7">
        <v>355000</v>
      </c>
    </row>
    <row r="7917" spans="1:6" x14ac:dyDescent="0.2">
      <c r="A7917" s="7">
        <v>7916</v>
      </c>
      <c r="B7917" s="7">
        <v>34</v>
      </c>
      <c r="C7917" s="7" t="s">
        <v>96</v>
      </c>
      <c r="D7917" s="7">
        <v>15</v>
      </c>
      <c r="E7917" s="7">
        <v>1</v>
      </c>
      <c r="F7917" s="7">
        <v>462000</v>
      </c>
    </row>
    <row r="7918" spans="1:6" x14ac:dyDescent="0.2">
      <c r="A7918" s="7">
        <v>7917</v>
      </c>
      <c r="B7918" s="7">
        <v>26</v>
      </c>
      <c r="C7918" s="7" t="s">
        <v>97</v>
      </c>
      <c r="D7918" s="7">
        <v>20</v>
      </c>
      <c r="E7918" s="7">
        <v>1</v>
      </c>
      <c r="F7918" s="7">
        <v>339000</v>
      </c>
    </row>
    <row r="7919" spans="1:6" x14ac:dyDescent="0.2">
      <c r="A7919" s="7">
        <v>7918</v>
      </c>
      <c r="B7919" s="7">
        <v>56</v>
      </c>
      <c r="C7919" s="7" t="s">
        <v>97</v>
      </c>
      <c r="D7919" s="7">
        <v>15</v>
      </c>
      <c r="E7919" s="7">
        <v>1</v>
      </c>
      <c r="F7919" s="7">
        <v>16000</v>
      </c>
    </row>
    <row r="7920" spans="1:6" x14ac:dyDescent="0.2">
      <c r="A7920" s="7">
        <v>7919</v>
      </c>
      <c r="B7920" s="7">
        <v>32</v>
      </c>
      <c r="C7920" s="7" t="s">
        <v>96</v>
      </c>
      <c r="D7920" s="7">
        <v>10</v>
      </c>
      <c r="E7920" s="7">
        <v>1</v>
      </c>
      <c r="F7920" s="7">
        <v>88000</v>
      </c>
    </row>
    <row r="7921" spans="1:6" x14ac:dyDescent="0.2">
      <c r="A7921" s="7">
        <v>7920</v>
      </c>
      <c r="B7921" s="7">
        <v>43</v>
      </c>
      <c r="C7921" s="7" t="s">
        <v>97</v>
      </c>
      <c r="D7921" s="7">
        <v>20</v>
      </c>
      <c r="E7921" s="7">
        <v>1</v>
      </c>
      <c r="F7921" s="7">
        <v>391000</v>
      </c>
    </row>
    <row r="7922" spans="1:6" x14ac:dyDescent="0.2">
      <c r="A7922" s="7">
        <v>7921</v>
      </c>
      <c r="B7922" s="7">
        <v>25</v>
      </c>
      <c r="C7922" s="7" t="s">
        <v>96</v>
      </c>
      <c r="D7922" s="7">
        <v>15</v>
      </c>
      <c r="E7922" s="7">
        <v>1</v>
      </c>
      <c r="F7922" s="7">
        <v>89000</v>
      </c>
    </row>
    <row r="7923" spans="1:6" x14ac:dyDescent="0.2">
      <c r="A7923" s="7">
        <v>7922</v>
      </c>
      <c r="B7923" s="7">
        <v>29</v>
      </c>
      <c r="C7923" s="7" t="s">
        <v>97</v>
      </c>
      <c r="D7923" s="7">
        <v>15</v>
      </c>
      <c r="E7923" s="7">
        <v>1</v>
      </c>
      <c r="F7923" s="7">
        <v>945000</v>
      </c>
    </row>
    <row r="7924" spans="1:6" x14ac:dyDescent="0.2">
      <c r="A7924" s="7">
        <v>7923</v>
      </c>
      <c r="B7924" s="7">
        <v>25</v>
      </c>
      <c r="C7924" s="7" t="s">
        <v>97</v>
      </c>
      <c r="D7924" s="7">
        <v>20</v>
      </c>
      <c r="E7924" s="7">
        <v>1</v>
      </c>
      <c r="F7924" s="7">
        <v>812000</v>
      </c>
    </row>
    <row r="7925" spans="1:6" x14ac:dyDescent="0.2">
      <c r="A7925" s="7">
        <v>7924</v>
      </c>
      <c r="B7925" s="7">
        <v>55</v>
      </c>
      <c r="C7925" s="7" t="s">
        <v>96</v>
      </c>
      <c r="D7925" s="7">
        <v>15</v>
      </c>
      <c r="E7925" s="7">
        <v>1</v>
      </c>
      <c r="F7925" s="7">
        <v>879000</v>
      </c>
    </row>
    <row r="7926" spans="1:6" x14ac:dyDescent="0.2">
      <c r="A7926" s="7">
        <v>7925</v>
      </c>
      <c r="B7926" s="7">
        <v>48</v>
      </c>
      <c r="C7926" s="7" t="s">
        <v>97</v>
      </c>
      <c r="D7926" s="7">
        <v>15</v>
      </c>
      <c r="E7926" s="7">
        <v>1</v>
      </c>
      <c r="F7926" s="7">
        <v>775000</v>
      </c>
    </row>
    <row r="7927" spans="1:6" x14ac:dyDescent="0.2">
      <c r="A7927" s="7">
        <v>7926</v>
      </c>
      <c r="B7927" s="7">
        <v>33</v>
      </c>
      <c r="C7927" s="7" t="s">
        <v>96</v>
      </c>
      <c r="D7927" s="7">
        <v>10</v>
      </c>
      <c r="E7927" s="7">
        <v>1</v>
      </c>
      <c r="F7927" s="7">
        <v>478000</v>
      </c>
    </row>
    <row r="7928" spans="1:6" x14ac:dyDescent="0.2">
      <c r="A7928" s="7">
        <v>7927</v>
      </c>
      <c r="B7928" s="7">
        <v>37</v>
      </c>
      <c r="C7928" s="7" t="s">
        <v>97</v>
      </c>
      <c r="D7928" s="7">
        <v>15</v>
      </c>
      <c r="E7928" s="7">
        <v>1</v>
      </c>
      <c r="F7928" s="7">
        <v>762000</v>
      </c>
    </row>
    <row r="7929" spans="1:6" x14ac:dyDescent="0.2">
      <c r="A7929" s="7">
        <v>7928</v>
      </c>
      <c r="B7929" s="7">
        <v>36</v>
      </c>
      <c r="C7929" s="7" t="s">
        <v>97</v>
      </c>
      <c r="D7929" s="7">
        <v>10</v>
      </c>
      <c r="E7929" s="7">
        <v>1</v>
      </c>
      <c r="F7929" s="7">
        <v>334000</v>
      </c>
    </row>
    <row r="7930" spans="1:6" x14ac:dyDescent="0.2">
      <c r="A7930" s="7">
        <v>7929</v>
      </c>
      <c r="B7930" s="7">
        <v>44</v>
      </c>
      <c r="C7930" s="7" t="s">
        <v>96</v>
      </c>
      <c r="D7930" s="7">
        <v>20</v>
      </c>
      <c r="E7930" s="7">
        <v>1</v>
      </c>
      <c r="F7930" s="7">
        <v>711000</v>
      </c>
    </row>
    <row r="7931" spans="1:6" x14ac:dyDescent="0.2">
      <c r="A7931" s="7">
        <v>7930</v>
      </c>
      <c r="B7931" s="7">
        <v>49</v>
      </c>
      <c r="C7931" s="7" t="s">
        <v>97</v>
      </c>
      <c r="D7931" s="7">
        <v>15</v>
      </c>
      <c r="E7931" s="7">
        <v>1</v>
      </c>
      <c r="F7931" s="7">
        <v>332000</v>
      </c>
    </row>
    <row r="7932" spans="1:6" x14ac:dyDescent="0.2">
      <c r="A7932" s="7">
        <v>7931</v>
      </c>
      <c r="B7932" s="7">
        <v>33</v>
      </c>
      <c r="C7932" s="7" t="s">
        <v>96</v>
      </c>
      <c r="D7932" s="7">
        <v>15</v>
      </c>
      <c r="E7932" s="7">
        <v>1</v>
      </c>
      <c r="F7932" s="7">
        <v>429000</v>
      </c>
    </row>
    <row r="7933" spans="1:6" x14ac:dyDescent="0.2">
      <c r="A7933" s="7">
        <v>7932</v>
      </c>
      <c r="B7933" s="7">
        <v>54</v>
      </c>
      <c r="C7933" s="7" t="s">
        <v>96</v>
      </c>
      <c r="D7933" s="7">
        <v>10</v>
      </c>
      <c r="E7933" s="7">
        <v>1</v>
      </c>
      <c r="F7933" s="7">
        <v>848000</v>
      </c>
    </row>
    <row r="7934" spans="1:6" x14ac:dyDescent="0.2">
      <c r="A7934" s="7">
        <v>7933</v>
      </c>
      <c r="B7934" s="7">
        <v>59</v>
      </c>
      <c r="C7934" s="7" t="s">
        <v>96</v>
      </c>
      <c r="D7934" s="7">
        <v>10</v>
      </c>
      <c r="E7934" s="7">
        <v>1</v>
      </c>
      <c r="F7934" s="7">
        <v>113000</v>
      </c>
    </row>
    <row r="7935" spans="1:6" x14ac:dyDescent="0.2">
      <c r="A7935" s="7">
        <v>7934</v>
      </c>
      <c r="B7935" s="7">
        <v>27</v>
      </c>
      <c r="C7935" s="7" t="s">
        <v>97</v>
      </c>
      <c r="D7935" s="7">
        <v>20</v>
      </c>
      <c r="E7935" s="7">
        <v>1</v>
      </c>
      <c r="F7935" s="7">
        <v>156000</v>
      </c>
    </row>
    <row r="7936" spans="1:6" x14ac:dyDescent="0.2">
      <c r="A7936" s="7">
        <v>7935</v>
      </c>
      <c r="B7936" s="7">
        <v>50</v>
      </c>
      <c r="C7936" s="7" t="s">
        <v>97</v>
      </c>
      <c r="D7936" s="7">
        <v>20</v>
      </c>
      <c r="E7936" s="7">
        <v>1</v>
      </c>
      <c r="F7936" s="7">
        <v>299000</v>
      </c>
    </row>
    <row r="7937" spans="1:6" x14ac:dyDescent="0.2">
      <c r="A7937" s="7">
        <v>7936</v>
      </c>
      <c r="B7937" s="7">
        <v>25</v>
      </c>
      <c r="C7937" s="7" t="s">
        <v>97</v>
      </c>
      <c r="D7937" s="7">
        <v>15</v>
      </c>
      <c r="E7937" s="7">
        <v>1</v>
      </c>
      <c r="F7937" s="7">
        <v>173000</v>
      </c>
    </row>
    <row r="7938" spans="1:6" x14ac:dyDescent="0.2">
      <c r="A7938" s="7">
        <v>7937</v>
      </c>
      <c r="B7938" s="7">
        <v>32</v>
      </c>
      <c r="C7938" s="7" t="s">
        <v>97</v>
      </c>
      <c r="D7938" s="7">
        <v>10</v>
      </c>
      <c r="E7938" s="7">
        <v>1</v>
      </c>
      <c r="F7938" s="7">
        <v>744000</v>
      </c>
    </row>
    <row r="7939" spans="1:6" x14ac:dyDescent="0.2">
      <c r="A7939" s="7">
        <v>7938</v>
      </c>
      <c r="B7939" s="7">
        <v>49</v>
      </c>
      <c r="C7939" s="7" t="s">
        <v>96</v>
      </c>
      <c r="D7939" s="7">
        <v>20</v>
      </c>
      <c r="E7939" s="7">
        <v>1</v>
      </c>
      <c r="F7939" s="7">
        <v>358000</v>
      </c>
    </row>
    <row r="7940" spans="1:6" x14ac:dyDescent="0.2">
      <c r="A7940" s="7">
        <v>7939</v>
      </c>
      <c r="B7940" s="7">
        <v>34</v>
      </c>
      <c r="C7940" s="7" t="s">
        <v>96</v>
      </c>
      <c r="D7940" s="7">
        <v>10</v>
      </c>
      <c r="E7940" s="7">
        <v>1</v>
      </c>
      <c r="F7940" s="7">
        <v>886000</v>
      </c>
    </row>
    <row r="7941" spans="1:6" x14ac:dyDescent="0.2">
      <c r="A7941" s="7">
        <v>7940</v>
      </c>
      <c r="B7941" s="7">
        <v>23</v>
      </c>
      <c r="C7941" s="7" t="s">
        <v>97</v>
      </c>
      <c r="D7941" s="7">
        <v>15</v>
      </c>
      <c r="E7941" s="7">
        <v>1</v>
      </c>
      <c r="F7941" s="7">
        <v>92000</v>
      </c>
    </row>
    <row r="7942" spans="1:6" x14ac:dyDescent="0.2">
      <c r="A7942" s="7">
        <v>7941</v>
      </c>
      <c r="B7942" s="7">
        <v>31</v>
      </c>
      <c r="C7942" s="7" t="s">
        <v>97</v>
      </c>
      <c r="D7942" s="7">
        <v>10</v>
      </c>
      <c r="E7942" s="7">
        <v>1</v>
      </c>
      <c r="F7942" s="7">
        <v>794000</v>
      </c>
    </row>
    <row r="7943" spans="1:6" x14ac:dyDescent="0.2">
      <c r="A7943" s="7">
        <v>7942</v>
      </c>
      <c r="B7943" s="7">
        <v>37</v>
      </c>
      <c r="C7943" s="7" t="s">
        <v>96</v>
      </c>
      <c r="D7943" s="7">
        <v>15</v>
      </c>
      <c r="E7943" s="7">
        <v>1</v>
      </c>
      <c r="F7943" s="7">
        <v>49000</v>
      </c>
    </row>
    <row r="7944" spans="1:6" x14ac:dyDescent="0.2">
      <c r="A7944" s="7">
        <v>7943</v>
      </c>
      <c r="B7944" s="7">
        <v>43</v>
      </c>
      <c r="C7944" s="7" t="s">
        <v>97</v>
      </c>
      <c r="D7944" s="7">
        <v>15</v>
      </c>
      <c r="E7944" s="7">
        <v>1</v>
      </c>
      <c r="F7944" s="7">
        <v>629000</v>
      </c>
    </row>
    <row r="7945" spans="1:6" x14ac:dyDescent="0.2">
      <c r="A7945" s="7">
        <v>7944</v>
      </c>
      <c r="B7945" s="7">
        <v>37</v>
      </c>
      <c r="C7945" s="7" t="s">
        <v>96</v>
      </c>
      <c r="D7945" s="7">
        <v>15</v>
      </c>
      <c r="E7945" s="7">
        <v>1</v>
      </c>
      <c r="F7945" s="7">
        <v>763000</v>
      </c>
    </row>
    <row r="7946" spans="1:6" x14ac:dyDescent="0.2">
      <c r="A7946" s="7">
        <v>7945</v>
      </c>
      <c r="B7946" s="7">
        <v>42</v>
      </c>
      <c r="C7946" s="7" t="s">
        <v>97</v>
      </c>
      <c r="D7946" s="7">
        <v>10</v>
      </c>
      <c r="E7946" s="7">
        <v>1</v>
      </c>
      <c r="F7946" s="7">
        <v>543000</v>
      </c>
    </row>
    <row r="7947" spans="1:6" x14ac:dyDescent="0.2">
      <c r="A7947" s="7">
        <v>7946</v>
      </c>
      <c r="B7947" s="7">
        <v>39</v>
      </c>
      <c r="C7947" s="7" t="s">
        <v>96</v>
      </c>
      <c r="D7947" s="7">
        <v>10</v>
      </c>
      <c r="E7947" s="7">
        <v>1</v>
      </c>
      <c r="F7947" s="7">
        <v>66000</v>
      </c>
    </row>
    <row r="7948" spans="1:6" x14ac:dyDescent="0.2">
      <c r="A7948" s="7">
        <v>7947</v>
      </c>
      <c r="B7948" s="7">
        <v>53</v>
      </c>
      <c r="C7948" s="7" t="s">
        <v>96</v>
      </c>
      <c r="D7948" s="7">
        <v>10</v>
      </c>
      <c r="E7948" s="7">
        <v>1</v>
      </c>
      <c r="F7948" s="7">
        <v>835000</v>
      </c>
    </row>
    <row r="7949" spans="1:6" x14ac:dyDescent="0.2">
      <c r="A7949" s="7">
        <v>7948</v>
      </c>
      <c r="B7949" s="7">
        <v>53</v>
      </c>
      <c r="C7949" s="7" t="s">
        <v>96</v>
      </c>
      <c r="D7949" s="7">
        <v>20</v>
      </c>
      <c r="E7949" s="7">
        <v>1</v>
      </c>
      <c r="F7949" s="7">
        <v>422000</v>
      </c>
    </row>
    <row r="7950" spans="1:6" x14ac:dyDescent="0.2">
      <c r="A7950" s="7">
        <v>7949</v>
      </c>
      <c r="B7950" s="7">
        <v>30</v>
      </c>
      <c r="C7950" s="7" t="s">
        <v>96</v>
      </c>
      <c r="D7950" s="7">
        <v>10</v>
      </c>
      <c r="E7950" s="7">
        <v>1</v>
      </c>
      <c r="F7950" s="7">
        <v>567000</v>
      </c>
    </row>
    <row r="7951" spans="1:6" x14ac:dyDescent="0.2">
      <c r="A7951" s="7">
        <v>7950</v>
      </c>
      <c r="B7951" s="7">
        <v>46</v>
      </c>
      <c r="C7951" s="7" t="s">
        <v>96</v>
      </c>
      <c r="D7951" s="7">
        <v>10</v>
      </c>
      <c r="E7951" s="7">
        <v>1</v>
      </c>
      <c r="F7951" s="7">
        <v>875000</v>
      </c>
    </row>
    <row r="7952" spans="1:6" x14ac:dyDescent="0.2">
      <c r="A7952" s="7">
        <v>7951</v>
      </c>
      <c r="B7952" s="7">
        <v>47</v>
      </c>
      <c r="C7952" s="7" t="s">
        <v>97</v>
      </c>
      <c r="D7952" s="7">
        <v>15</v>
      </c>
      <c r="E7952" s="7">
        <v>1</v>
      </c>
      <c r="F7952" s="7">
        <v>531000</v>
      </c>
    </row>
    <row r="7953" spans="1:6" x14ac:dyDescent="0.2">
      <c r="A7953" s="7">
        <v>7952</v>
      </c>
      <c r="B7953" s="7">
        <v>26</v>
      </c>
      <c r="C7953" s="7" t="s">
        <v>97</v>
      </c>
      <c r="D7953" s="7">
        <v>20</v>
      </c>
      <c r="E7953" s="7">
        <v>1</v>
      </c>
      <c r="F7953" s="7">
        <v>632000</v>
      </c>
    </row>
    <row r="7954" spans="1:6" x14ac:dyDescent="0.2">
      <c r="A7954" s="7">
        <v>7953</v>
      </c>
      <c r="B7954" s="7">
        <v>37</v>
      </c>
      <c r="C7954" s="7" t="s">
        <v>96</v>
      </c>
      <c r="D7954" s="7">
        <v>20</v>
      </c>
      <c r="E7954" s="7">
        <v>1</v>
      </c>
      <c r="F7954" s="7">
        <v>340000</v>
      </c>
    </row>
    <row r="7955" spans="1:6" x14ac:dyDescent="0.2">
      <c r="A7955" s="7">
        <v>7954</v>
      </c>
      <c r="B7955" s="7">
        <v>56</v>
      </c>
      <c r="C7955" s="7" t="s">
        <v>96</v>
      </c>
      <c r="D7955" s="7">
        <v>20</v>
      </c>
      <c r="E7955" s="7">
        <v>1</v>
      </c>
      <c r="F7955" s="7">
        <v>734000</v>
      </c>
    </row>
    <row r="7956" spans="1:6" x14ac:dyDescent="0.2">
      <c r="A7956" s="7">
        <v>7955</v>
      </c>
      <c r="B7956" s="7">
        <v>24</v>
      </c>
      <c r="C7956" s="7" t="s">
        <v>97</v>
      </c>
      <c r="D7956" s="7">
        <v>15</v>
      </c>
      <c r="E7956" s="7">
        <v>1</v>
      </c>
      <c r="F7956" s="7">
        <v>484000</v>
      </c>
    </row>
    <row r="7957" spans="1:6" x14ac:dyDescent="0.2">
      <c r="A7957" s="7">
        <v>7956</v>
      </c>
      <c r="B7957" s="7">
        <v>47</v>
      </c>
      <c r="C7957" s="7" t="s">
        <v>97</v>
      </c>
      <c r="D7957" s="7">
        <v>15</v>
      </c>
      <c r="E7957" s="7">
        <v>1</v>
      </c>
      <c r="F7957" s="7">
        <v>603000</v>
      </c>
    </row>
    <row r="7958" spans="1:6" x14ac:dyDescent="0.2">
      <c r="A7958" s="7">
        <v>7957</v>
      </c>
      <c r="B7958" s="7">
        <v>34</v>
      </c>
      <c r="C7958" s="7" t="s">
        <v>97</v>
      </c>
      <c r="D7958" s="7">
        <v>20</v>
      </c>
      <c r="E7958" s="7">
        <v>1</v>
      </c>
      <c r="F7958" s="7">
        <v>668000</v>
      </c>
    </row>
    <row r="7959" spans="1:6" x14ac:dyDescent="0.2">
      <c r="A7959" s="7">
        <v>7958</v>
      </c>
      <c r="B7959" s="7">
        <v>44</v>
      </c>
      <c r="C7959" s="7" t="s">
        <v>97</v>
      </c>
      <c r="D7959" s="7">
        <v>10</v>
      </c>
      <c r="E7959" s="7">
        <v>1</v>
      </c>
      <c r="F7959" s="7">
        <v>966000</v>
      </c>
    </row>
    <row r="7960" spans="1:6" x14ac:dyDescent="0.2">
      <c r="A7960" s="7">
        <v>7959</v>
      </c>
      <c r="B7960" s="7">
        <v>45</v>
      </c>
      <c r="C7960" s="7" t="s">
        <v>96</v>
      </c>
      <c r="D7960" s="7">
        <v>20</v>
      </c>
      <c r="E7960" s="7">
        <v>1</v>
      </c>
      <c r="F7960" s="7">
        <v>229000</v>
      </c>
    </row>
    <row r="7961" spans="1:6" x14ac:dyDescent="0.2">
      <c r="A7961" s="7">
        <v>7960</v>
      </c>
      <c r="B7961" s="7">
        <v>57</v>
      </c>
      <c r="C7961" s="7" t="s">
        <v>96</v>
      </c>
      <c r="D7961" s="7">
        <v>20</v>
      </c>
      <c r="E7961" s="7">
        <v>1</v>
      </c>
      <c r="F7961" s="7">
        <v>232000</v>
      </c>
    </row>
    <row r="7962" spans="1:6" x14ac:dyDescent="0.2">
      <c r="A7962" s="7">
        <v>7961</v>
      </c>
      <c r="B7962" s="7">
        <v>36</v>
      </c>
      <c r="C7962" s="7" t="s">
        <v>96</v>
      </c>
      <c r="D7962" s="7">
        <v>20</v>
      </c>
      <c r="E7962" s="7">
        <v>1</v>
      </c>
      <c r="F7962" s="7">
        <v>178000</v>
      </c>
    </row>
    <row r="7963" spans="1:6" x14ac:dyDescent="0.2">
      <c r="A7963" s="7">
        <v>7962</v>
      </c>
      <c r="B7963" s="7">
        <v>36</v>
      </c>
      <c r="C7963" s="7" t="s">
        <v>97</v>
      </c>
      <c r="D7963" s="7">
        <v>20</v>
      </c>
      <c r="E7963" s="7">
        <v>1</v>
      </c>
      <c r="F7963" s="7">
        <v>990000</v>
      </c>
    </row>
    <row r="7964" spans="1:6" x14ac:dyDescent="0.2">
      <c r="A7964" s="7">
        <v>7963</v>
      </c>
      <c r="B7964" s="7">
        <v>42</v>
      </c>
      <c r="C7964" s="7" t="s">
        <v>96</v>
      </c>
      <c r="D7964" s="7">
        <v>10</v>
      </c>
      <c r="E7964" s="7">
        <v>1</v>
      </c>
      <c r="F7964" s="7">
        <v>519000</v>
      </c>
    </row>
    <row r="7965" spans="1:6" x14ac:dyDescent="0.2">
      <c r="A7965" s="7">
        <v>7964</v>
      </c>
      <c r="B7965" s="7">
        <v>29</v>
      </c>
      <c r="C7965" s="7" t="s">
        <v>97</v>
      </c>
      <c r="D7965" s="7">
        <v>20</v>
      </c>
      <c r="E7965" s="7">
        <v>1</v>
      </c>
      <c r="F7965" s="7">
        <v>611000</v>
      </c>
    </row>
    <row r="7966" spans="1:6" x14ac:dyDescent="0.2">
      <c r="A7966" s="7">
        <v>7965</v>
      </c>
      <c r="B7966" s="7">
        <v>42</v>
      </c>
      <c r="C7966" s="7" t="s">
        <v>96</v>
      </c>
      <c r="D7966" s="7">
        <v>20</v>
      </c>
      <c r="E7966" s="7">
        <v>1</v>
      </c>
      <c r="F7966" s="7">
        <v>779000</v>
      </c>
    </row>
    <row r="7967" spans="1:6" x14ac:dyDescent="0.2">
      <c r="A7967" s="7">
        <v>7966</v>
      </c>
      <c r="B7967" s="7">
        <v>47</v>
      </c>
      <c r="C7967" s="7" t="s">
        <v>96</v>
      </c>
      <c r="D7967" s="7">
        <v>10</v>
      </c>
      <c r="E7967" s="7">
        <v>1</v>
      </c>
      <c r="F7967" s="7">
        <v>348000</v>
      </c>
    </row>
    <row r="7968" spans="1:6" x14ac:dyDescent="0.2">
      <c r="A7968" s="7">
        <v>7967</v>
      </c>
      <c r="B7968" s="7">
        <v>42</v>
      </c>
      <c r="C7968" s="7" t="s">
        <v>97</v>
      </c>
      <c r="D7968" s="7">
        <v>15</v>
      </c>
      <c r="E7968" s="7">
        <v>1</v>
      </c>
      <c r="F7968" s="7">
        <v>71000</v>
      </c>
    </row>
    <row r="7969" spans="1:6" x14ac:dyDescent="0.2">
      <c r="A7969" s="7">
        <v>7968</v>
      </c>
      <c r="B7969" s="7">
        <v>31</v>
      </c>
      <c r="C7969" s="7" t="s">
        <v>96</v>
      </c>
      <c r="D7969" s="7">
        <v>10</v>
      </c>
      <c r="E7969" s="7">
        <v>1</v>
      </c>
      <c r="F7969" s="7">
        <v>854000</v>
      </c>
    </row>
    <row r="7970" spans="1:6" x14ac:dyDescent="0.2">
      <c r="A7970" s="7">
        <v>7969</v>
      </c>
      <c r="B7970" s="7">
        <v>52</v>
      </c>
      <c r="C7970" s="7" t="s">
        <v>96</v>
      </c>
      <c r="D7970" s="7">
        <v>20</v>
      </c>
      <c r="E7970" s="7">
        <v>1</v>
      </c>
      <c r="F7970" s="7">
        <v>630000</v>
      </c>
    </row>
    <row r="7971" spans="1:6" x14ac:dyDescent="0.2">
      <c r="A7971" s="7">
        <v>7970</v>
      </c>
      <c r="B7971" s="7">
        <v>37</v>
      </c>
      <c r="C7971" s="7" t="s">
        <v>96</v>
      </c>
      <c r="D7971" s="7">
        <v>10</v>
      </c>
      <c r="E7971" s="7">
        <v>1</v>
      </c>
      <c r="F7971" s="7">
        <v>74000</v>
      </c>
    </row>
    <row r="7972" spans="1:6" x14ac:dyDescent="0.2">
      <c r="A7972" s="7">
        <v>7971</v>
      </c>
      <c r="B7972" s="7">
        <v>31</v>
      </c>
      <c r="C7972" s="7" t="s">
        <v>96</v>
      </c>
      <c r="D7972" s="7">
        <v>15</v>
      </c>
      <c r="E7972" s="7">
        <v>1</v>
      </c>
      <c r="F7972" s="7">
        <v>56000</v>
      </c>
    </row>
    <row r="7973" spans="1:6" x14ac:dyDescent="0.2">
      <c r="A7973" s="7">
        <v>7972</v>
      </c>
      <c r="B7973" s="7">
        <v>58</v>
      </c>
      <c r="C7973" s="7" t="s">
        <v>97</v>
      </c>
      <c r="D7973" s="7">
        <v>20</v>
      </c>
      <c r="E7973" s="7">
        <v>1</v>
      </c>
      <c r="F7973" s="7">
        <v>955000</v>
      </c>
    </row>
    <row r="7974" spans="1:6" x14ac:dyDescent="0.2">
      <c r="A7974" s="7">
        <v>7973</v>
      </c>
      <c r="B7974" s="7">
        <v>42</v>
      </c>
      <c r="C7974" s="7" t="s">
        <v>96</v>
      </c>
      <c r="D7974" s="7">
        <v>20</v>
      </c>
      <c r="E7974" s="7">
        <v>1</v>
      </c>
      <c r="F7974" s="7">
        <v>29000</v>
      </c>
    </row>
    <row r="7975" spans="1:6" x14ac:dyDescent="0.2">
      <c r="A7975" s="7">
        <v>7974</v>
      </c>
      <c r="B7975" s="7">
        <v>25</v>
      </c>
      <c r="C7975" s="7" t="s">
        <v>96</v>
      </c>
      <c r="D7975" s="7">
        <v>20</v>
      </c>
      <c r="E7975" s="7">
        <v>1</v>
      </c>
      <c r="F7975" s="7">
        <v>26000</v>
      </c>
    </row>
    <row r="7976" spans="1:6" x14ac:dyDescent="0.2">
      <c r="A7976" s="7">
        <v>7975</v>
      </c>
      <c r="B7976" s="7">
        <v>38</v>
      </c>
      <c r="C7976" s="7" t="s">
        <v>96</v>
      </c>
      <c r="D7976" s="7">
        <v>10</v>
      </c>
      <c r="E7976" s="7">
        <v>1</v>
      </c>
      <c r="F7976" s="7">
        <v>597000</v>
      </c>
    </row>
    <row r="7977" spans="1:6" x14ac:dyDescent="0.2">
      <c r="A7977" s="7">
        <v>7976</v>
      </c>
      <c r="B7977" s="7">
        <v>57</v>
      </c>
      <c r="C7977" s="7" t="s">
        <v>96</v>
      </c>
      <c r="D7977" s="7">
        <v>10</v>
      </c>
      <c r="E7977" s="7">
        <v>1</v>
      </c>
      <c r="F7977" s="7">
        <v>365000</v>
      </c>
    </row>
    <row r="7978" spans="1:6" x14ac:dyDescent="0.2">
      <c r="A7978" s="7">
        <v>7977</v>
      </c>
      <c r="B7978" s="7">
        <v>51</v>
      </c>
      <c r="C7978" s="7" t="s">
        <v>97</v>
      </c>
      <c r="D7978" s="7">
        <v>15</v>
      </c>
      <c r="E7978" s="7">
        <v>1</v>
      </c>
      <c r="F7978" s="7">
        <v>757000</v>
      </c>
    </row>
    <row r="7979" spans="1:6" x14ac:dyDescent="0.2">
      <c r="A7979" s="7">
        <v>7978</v>
      </c>
      <c r="B7979" s="7">
        <v>29</v>
      </c>
      <c r="C7979" s="7" t="s">
        <v>97</v>
      </c>
      <c r="D7979" s="7">
        <v>10</v>
      </c>
      <c r="E7979" s="7">
        <v>1</v>
      </c>
      <c r="F7979" s="7">
        <v>943000</v>
      </c>
    </row>
    <row r="7980" spans="1:6" x14ac:dyDescent="0.2">
      <c r="A7980" s="7">
        <v>7979</v>
      </c>
      <c r="B7980" s="7">
        <v>47</v>
      </c>
      <c r="C7980" s="7" t="s">
        <v>96</v>
      </c>
      <c r="D7980" s="7">
        <v>20</v>
      </c>
      <c r="E7980" s="7">
        <v>1</v>
      </c>
      <c r="F7980" s="7">
        <v>945000</v>
      </c>
    </row>
    <row r="7981" spans="1:6" x14ac:dyDescent="0.2">
      <c r="A7981" s="7">
        <v>7980</v>
      </c>
      <c r="B7981" s="7">
        <v>39</v>
      </c>
      <c r="C7981" s="7" t="s">
        <v>97</v>
      </c>
      <c r="D7981" s="7">
        <v>10</v>
      </c>
      <c r="E7981" s="7">
        <v>1</v>
      </c>
      <c r="F7981" s="7">
        <v>592000</v>
      </c>
    </row>
    <row r="7982" spans="1:6" x14ac:dyDescent="0.2">
      <c r="A7982" s="7">
        <v>7981</v>
      </c>
      <c r="B7982" s="7">
        <v>45</v>
      </c>
      <c r="C7982" s="7" t="s">
        <v>97</v>
      </c>
      <c r="D7982" s="7">
        <v>20</v>
      </c>
      <c r="E7982" s="7">
        <v>1</v>
      </c>
      <c r="F7982" s="7">
        <v>424000</v>
      </c>
    </row>
    <row r="7983" spans="1:6" x14ac:dyDescent="0.2">
      <c r="A7983" s="7">
        <v>7982</v>
      </c>
      <c r="B7983" s="7">
        <v>23</v>
      </c>
      <c r="C7983" s="7" t="s">
        <v>97</v>
      </c>
      <c r="D7983" s="7">
        <v>15</v>
      </c>
      <c r="E7983" s="7">
        <v>1</v>
      </c>
      <c r="F7983" s="7">
        <v>757000</v>
      </c>
    </row>
    <row r="7984" spans="1:6" x14ac:dyDescent="0.2">
      <c r="A7984" s="7">
        <v>7983</v>
      </c>
      <c r="B7984" s="7">
        <v>21</v>
      </c>
      <c r="C7984" s="7" t="s">
        <v>96</v>
      </c>
      <c r="D7984" s="7">
        <v>15</v>
      </c>
      <c r="E7984" s="7">
        <v>1</v>
      </c>
      <c r="F7984" s="7">
        <v>734000</v>
      </c>
    </row>
    <row r="7985" spans="1:6" x14ac:dyDescent="0.2">
      <c r="A7985" s="7">
        <v>7984</v>
      </c>
      <c r="B7985" s="7">
        <v>47</v>
      </c>
      <c r="C7985" s="7" t="s">
        <v>96</v>
      </c>
      <c r="D7985" s="7">
        <v>10</v>
      </c>
      <c r="E7985" s="7">
        <v>1</v>
      </c>
      <c r="F7985" s="7">
        <v>735000</v>
      </c>
    </row>
    <row r="7986" spans="1:6" x14ac:dyDescent="0.2">
      <c r="A7986" s="7">
        <v>7985</v>
      </c>
      <c r="B7986" s="7">
        <v>35</v>
      </c>
      <c r="C7986" s="7" t="s">
        <v>96</v>
      </c>
      <c r="D7986" s="7">
        <v>10</v>
      </c>
      <c r="E7986" s="7">
        <v>1</v>
      </c>
      <c r="F7986" s="7">
        <v>953000</v>
      </c>
    </row>
    <row r="7987" spans="1:6" x14ac:dyDescent="0.2">
      <c r="A7987" s="7">
        <v>7986</v>
      </c>
      <c r="B7987" s="7">
        <v>37</v>
      </c>
      <c r="C7987" s="7" t="s">
        <v>96</v>
      </c>
      <c r="D7987" s="7">
        <v>20</v>
      </c>
      <c r="E7987" s="7">
        <v>1</v>
      </c>
      <c r="F7987" s="7">
        <v>951000</v>
      </c>
    </row>
    <row r="7988" spans="1:6" x14ac:dyDescent="0.2">
      <c r="A7988" s="7">
        <v>7987</v>
      </c>
      <c r="B7988" s="7">
        <v>21</v>
      </c>
      <c r="C7988" s="7" t="s">
        <v>96</v>
      </c>
      <c r="D7988" s="7">
        <v>15</v>
      </c>
      <c r="E7988" s="7">
        <v>1</v>
      </c>
      <c r="F7988" s="7">
        <v>669000</v>
      </c>
    </row>
    <row r="7989" spans="1:6" x14ac:dyDescent="0.2">
      <c r="A7989" s="7">
        <v>7988</v>
      </c>
      <c r="B7989" s="7">
        <v>41</v>
      </c>
      <c r="C7989" s="7" t="s">
        <v>96</v>
      </c>
      <c r="D7989" s="7">
        <v>10</v>
      </c>
      <c r="E7989" s="7">
        <v>1</v>
      </c>
      <c r="F7989" s="7">
        <v>329000</v>
      </c>
    </row>
    <row r="7990" spans="1:6" x14ac:dyDescent="0.2">
      <c r="A7990" s="7">
        <v>7989</v>
      </c>
      <c r="B7990" s="7">
        <v>58</v>
      </c>
      <c r="C7990" s="7" t="s">
        <v>96</v>
      </c>
      <c r="D7990" s="7">
        <v>20</v>
      </c>
      <c r="E7990" s="7">
        <v>1</v>
      </c>
      <c r="F7990" s="7">
        <v>300000</v>
      </c>
    </row>
    <row r="7991" spans="1:6" x14ac:dyDescent="0.2">
      <c r="A7991" s="7">
        <v>7990</v>
      </c>
      <c r="B7991" s="7">
        <v>34</v>
      </c>
      <c r="C7991" s="7" t="s">
        <v>97</v>
      </c>
      <c r="D7991" s="7">
        <v>20</v>
      </c>
      <c r="E7991" s="7">
        <v>1</v>
      </c>
      <c r="F7991" s="7">
        <v>820000</v>
      </c>
    </row>
    <row r="7992" spans="1:6" x14ac:dyDescent="0.2">
      <c r="A7992" s="7">
        <v>7991</v>
      </c>
      <c r="B7992" s="7">
        <v>51</v>
      </c>
      <c r="C7992" s="7" t="s">
        <v>96</v>
      </c>
      <c r="D7992" s="7">
        <v>20</v>
      </c>
      <c r="E7992" s="7">
        <v>1</v>
      </c>
      <c r="F7992" s="7">
        <v>725000</v>
      </c>
    </row>
    <row r="7993" spans="1:6" x14ac:dyDescent="0.2">
      <c r="A7993" s="7">
        <v>7992</v>
      </c>
      <c r="B7993" s="7">
        <v>27</v>
      </c>
      <c r="C7993" s="7" t="s">
        <v>97</v>
      </c>
      <c r="D7993" s="7">
        <v>20</v>
      </c>
      <c r="E7993" s="7">
        <v>1</v>
      </c>
      <c r="F7993" s="7">
        <v>792000</v>
      </c>
    </row>
    <row r="7994" spans="1:6" x14ac:dyDescent="0.2">
      <c r="A7994" s="7">
        <v>7993</v>
      </c>
      <c r="B7994" s="7">
        <v>29</v>
      </c>
      <c r="C7994" s="7" t="s">
        <v>97</v>
      </c>
      <c r="D7994" s="7">
        <v>10</v>
      </c>
      <c r="E7994" s="7">
        <v>1</v>
      </c>
      <c r="F7994" s="7">
        <v>41000</v>
      </c>
    </row>
    <row r="7995" spans="1:6" x14ac:dyDescent="0.2">
      <c r="A7995" s="7">
        <v>7994</v>
      </c>
      <c r="B7995" s="7">
        <v>37</v>
      </c>
      <c r="C7995" s="7" t="s">
        <v>96</v>
      </c>
      <c r="D7995" s="7">
        <v>15</v>
      </c>
      <c r="E7995" s="7">
        <v>1</v>
      </c>
      <c r="F7995" s="7">
        <v>343000</v>
      </c>
    </row>
    <row r="7996" spans="1:6" x14ac:dyDescent="0.2">
      <c r="A7996" s="7">
        <v>7995</v>
      </c>
      <c r="B7996" s="7">
        <v>39</v>
      </c>
      <c r="C7996" s="7" t="s">
        <v>96</v>
      </c>
      <c r="D7996" s="7">
        <v>20</v>
      </c>
      <c r="E7996" s="7">
        <v>1</v>
      </c>
      <c r="F7996" s="7">
        <v>178000</v>
      </c>
    </row>
    <row r="7997" spans="1:6" x14ac:dyDescent="0.2">
      <c r="A7997" s="7">
        <v>7996</v>
      </c>
      <c r="B7997" s="7">
        <v>52</v>
      </c>
      <c r="C7997" s="7" t="s">
        <v>97</v>
      </c>
      <c r="D7997" s="7">
        <v>15</v>
      </c>
      <c r="E7997" s="7">
        <v>1</v>
      </c>
      <c r="F7997" s="7">
        <v>791000</v>
      </c>
    </row>
    <row r="7998" spans="1:6" x14ac:dyDescent="0.2">
      <c r="A7998" s="7">
        <v>7997</v>
      </c>
      <c r="B7998" s="7">
        <v>40</v>
      </c>
      <c r="C7998" s="7" t="s">
        <v>96</v>
      </c>
      <c r="D7998" s="7">
        <v>10</v>
      </c>
      <c r="E7998" s="7">
        <v>1</v>
      </c>
      <c r="F7998" s="7">
        <v>223000</v>
      </c>
    </row>
    <row r="7999" spans="1:6" x14ac:dyDescent="0.2">
      <c r="A7999" s="7">
        <v>7998</v>
      </c>
      <c r="B7999" s="7">
        <v>49</v>
      </c>
      <c r="C7999" s="7" t="s">
        <v>96</v>
      </c>
      <c r="D7999" s="7">
        <v>20</v>
      </c>
      <c r="E7999" s="7">
        <v>1</v>
      </c>
      <c r="F7999" s="7">
        <v>890000</v>
      </c>
    </row>
    <row r="8000" spans="1:6" x14ac:dyDescent="0.2">
      <c r="A8000" s="7">
        <v>7999</v>
      </c>
      <c r="B8000" s="7">
        <v>48</v>
      </c>
      <c r="C8000" s="7" t="s">
        <v>97</v>
      </c>
      <c r="D8000" s="7">
        <v>20</v>
      </c>
      <c r="E8000" s="7">
        <v>1</v>
      </c>
      <c r="F8000" s="7">
        <v>154000</v>
      </c>
    </row>
    <row r="8001" spans="1:6" x14ac:dyDescent="0.2">
      <c r="A8001" s="7">
        <v>8000</v>
      </c>
      <c r="B8001" s="7">
        <v>51</v>
      </c>
      <c r="C8001" s="7" t="s">
        <v>97</v>
      </c>
      <c r="D8001" s="7">
        <v>20</v>
      </c>
      <c r="E8001" s="7">
        <v>1</v>
      </c>
      <c r="F8001" s="7">
        <v>740000</v>
      </c>
    </row>
    <row r="8002" spans="1:6" x14ac:dyDescent="0.2">
      <c r="A8002" s="7">
        <v>8001</v>
      </c>
      <c r="B8002" s="7">
        <v>30</v>
      </c>
      <c r="C8002" s="7" t="s">
        <v>96</v>
      </c>
      <c r="D8002" s="7">
        <v>10</v>
      </c>
      <c r="E8002" s="7">
        <v>1</v>
      </c>
      <c r="F8002" s="7">
        <v>768000</v>
      </c>
    </row>
    <row r="8003" spans="1:6" x14ac:dyDescent="0.2">
      <c r="A8003" s="7">
        <v>8002</v>
      </c>
      <c r="B8003" s="7">
        <v>50</v>
      </c>
      <c r="C8003" s="7" t="s">
        <v>96</v>
      </c>
      <c r="D8003" s="7">
        <v>15</v>
      </c>
      <c r="E8003" s="7">
        <v>1</v>
      </c>
      <c r="F8003" s="7">
        <v>904000</v>
      </c>
    </row>
    <row r="8004" spans="1:6" x14ac:dyDescent="0.2">
      <c r="A8004" s="7">
        <v>8003</v>
      </c>
      <c r="B8004" s="7">
        <v>31</v>
      </c>
      <c r="C8004" s="7" t="s">
        <v>97</v>
      </c>
      <c r="D8004" s="7">
        <v>10</v>
      </c>
      <c r="E8004" s="7">
        <v>1</v>
      </c>
      <c r="F8004" s="7">
        <v>522000</v>
      </c>
    </row>
    <row r="8005" spans="1:6" x14ac:dyDescent="0.2">
      <c r="A8005" s="7">
        <v>8004</v>
      </c>
      <c r="B8005" s="7">
        <v>25</v>
      </c>
      <c r="C8005" s="7" t="s">
        <v>96</v>
      </c>
      <c r="D8005" s="7">
        <v>10</v>
      </c>
      <c r="E8005" s="7">
        <v>1</v>
      </c>
      <c r="F8005" s="7">
        <v>310000</v>
      </c>
    </row>
    <row r="8006" spans="1:6" x14ac:dyDescent="0.2">
      <c r="A8006" s="7">
        <v>8005</v>
      </c>
      <c r="B8006" s="7">
        <v>49</v>
      </c>
      <c r="C8006" s="7" t="s">
        <v>96</v>
      </c>
      <c r="D8006" s="7">
        <v>20</v>
      </c>
      <c r="E8006" s="7">
        <v>1</v>
      </c>
      <c r="F8006" s="7">
        <v>424000</v>
      </c>
    </row>
    <row r="8007" spans="1:6" x14ac:dyDescent="0.2">
      <c r="A8007" s="7">
        <v>8006</v>
      </c>
      <c r="B8007" s="7">
        <v>42</v>
      </c>
      <c r="C8007" s="7" t="s">
        <v>97</v>
      </c>
      <c r="D8007" s="7">
        <v>20</v>
      </c>
      <c r="E8007" s="7">
        <v>1</v>
      </c>
      <c r="F8007" s="7">
        <v>826000</v>
      </c>
    </row>
    <row r="8008" spans="1:6" x14ac:dyDescent="0.2">
      <c r="A8008" s="7">
        <v>8007</v>
      </c>
      <c r="B8008" s="7">
        <v>35</v>
      </c>
      <c r="C8008" s="7" t="s">
        <v>97</v>
      </c>
      <c r="D8008" s="7">
        <v>15</v>
      </c>
      <c r="E8008" s="7">
        <v>1</v>
      </c>
      <c r="F8008" s="7">
        <v>35000</v>
      </c>
    </row>
    <row r="8009" spans="1:6" x14ac:dyDescent="0.2">
      <c r="A8009" s="7">
        <v>8008</v>
      </c>
      <c r="B8009" s="7">
        <v>20</v>
      </c>
      <c r="C8009" s="7" t="s">
        <v>97</v>
      </c>
      <c r="D8009" s="7">
        <v>15</v>
      </c>
      <c r="E8009" s="7">
        <v>1</v>
      </c>
      <c r="F8009" s="7">
        <v>201000</v>
      </c>
    </row>
    <row r="8010" spans="1:6" x14ac:dyDescent="0.2">
      <c r="A8010" s="7">
        <v>8009</v>
      </c>
      <c r="B8010" s="7">
        <v>20</v>
      </c>
      <c r="C8010" s="7" t="s">
        <v>96</v>
      </c>
      <c r="D8010" s="7">
        <v>20</v>
      </c>
      <c r="E8010" s="7">
        <v>1</v>
      </c>
      <c r="F8010" s="7">
        <v>113000</v>
      </c>
    </row>
    <row r="8011" spans="1:6" x14ac:dyDescent="0.2">
      <c r="A8011" s="7">
        <v>8010</v>
      </c>
      <c r="B8011" s="7">
        <v>51</v>
      </c>
      <c r="C8011" s="7" t="s">
        <v>97</v>
      </c>
      <c r="D8011" s="7">
        <v>15</v>
      </c>
      <c r="E8011" s="7">
        <v>1</v>
      </c>
      <c r="F8011" s="7">
        <v>333000</v>
      </c>
    </row>
    <row r="8012" spans="1:6" x14ac:dyDescent="0.2">
      <c r="A8012" s="7">
        <v>8011</v>
      </c>
      <c r="B8012" s="7">
        <v>46</v>
      </c>
      <c r="C8012" s="7" t="s">
        <v>96</v>
      </c>
      <c r="D8012" s="7">
        <v>20</v>
      </c>
      <c r="E8012" s="7">
        <v>1</v>
      </c>
      <c r="F8012" s="7">
        <v>425000</v>
      </c>
    </row>
    <row r="8013" spans="1:6" x14ac:dyDescent="0.2">
      <c r="A8013" s="7">
        <v>8012</v>
      </c>
      <c r="B8013" s="7">
        <v>28</v>
      </c>
      <c r="C8013" s="7" t="s">
        <v>97</v>
      </c>
      <c r="D8013" s="7">
        <v>15</v>
      </c>
      <c r="E8013" s="7">
        <v>1</v>
      </c>
      <c r="F8013" s="7">
        <v>883000</v>
      </c>
    </row>
    <row r="8014" spans="1:6" x14ac:dyDescent="0.2">
      <c r="A8014" s="7">
        <v>8013</v>
      </c>
      <c r="B8014" s="7">
        <v>51</v>
      </c>
      <c r="C8014" s="7" t="s">
        <v>96</v>
      </c>
      <c r="D8014" s="7">
        <v>20</v>
      </c>
      <c r="E8014" s="7">
        <v>1</v>
      </c>
      <c r="F8014" s="7">
        <v>195000</v>
      </c>
    </row>
    <row r="8015" spans="1:6" x14ac:dyDescent="0.2">
      <c r="A8015" s="7">
        <v>8014</v>
      </c>
      <c r="B8015" s="7">
        <v>56</v>
      </c>
      <c r="C8015" s="7" t="s">
        <v>96</v>
      </c>
      <c r="D8015" s="7">
        <v>10</v>
      </c>
      <c r="E8015" s="7">
        <v>1</v>
      </c>
      <c r="F8015" s="7">
        <v>87000</v>
      </c>
    </row>
    <row r="8016" spans="1:6" x14ac:dyDescent="0.2">
      <c r="A8016" s="7">
        <v>8015</v>
      </c>
      <c r="B8016" s="7">
        <v>45</v>
      </c>
      <c r="C8016" s="7" t="s">
        <v>97</v>
      </c>
      <c r="D8016" s="7">
        <v>10</v>
      </c>
      <c r="E8016" s="7">
        <v>1</v>
      </c>
      <c r="F8016" s="7">
        <v>799000</v>
      </c>
    </row>
    <row r="8017" spans="1:6" x14ac:dyDescent="0.2">
      <c r="A8017" s="7">
        <v>8016</v>
      </c>
      <c r="B8017" s="7">
        <v>50</v>
      </c>
      <c r="C8017" s="7" t="s">
        <v>96</v>
      </c>
      <c r="D8017" s="7">
        <v>10</v>
      </c>
      <c r="E8017" s="7">
        <v>1</v>
      </c>
      <c r="F8017" s="7">
        <v>267000</v>
      </c>
    </row>
    <row r="8018" spans="1:6" x14ac:dyDescent="0.2">
      <c r="A8018" s="7">
        <v>8017</v>
      </c>
      <c r="B8018" s="7">
        <v>21</v>
      </c>
      <c r="C8018" s="7" t="s">
        <v>96</v>
      </c>
      <c r="D8018" s="7">
        <v>10</v>
      </c>
      <c r="E8018" s="7">
        <v>1</v>
      </c>
      <c r="F8018" s="7">
        <v>959000</v>
      </c>
    </row>
    <row r="8019" spans="1:6" x14ac:dyDescent="0.2">
      <c r="A8019" s="7">
        <v>8018</v>
      </c>
      <c r="B8019" s="7">
        <v>25</v>
      </c>
      <c r="C8019" s="7" t="s">
        <v>96</v>
      </c>
      <c r="D8019" s="7">
        <v>10</v>
      </c>
      <c r="E8019" s="7">
        <v>1</v>
      </c>
      <c r="F8019" s="7">
        <v>481000</v>
      </c>
    </row>
    <row r="8020" spans="1:6" x14ac:dyDescent="0.2">
      <c r="A8020" s="7">
        <v>8019</v>
      </c>
      <c r="B8020" s="7">
        <v>37</v>
      </c>
      <c r="C8020" s="7" t="s">
        <v>97</v>
      </c>
      <c r="D8020" s="7">
        <v>15</v>
      </c>
      <c r="E8020" s="7">
        <v>1</v>
      </c>
      <c r="F8020" s="7">
        <v>759000</v>
      </c>
    </row>
    <row r="8021" spans="1:6" x14ac:dyDescent="0.2">
      <c r="A8021" s="7">
        <v>8020</v>
      </c>
      <c r="B8021" s="7">
        <v>52</v>
      </c>
      <c r="C8021" s="7" t="s">
        <v>96</v>
      </c>
      <c r="D8021" s="7">
        <v>10</v>
      </c>
      <c r="E8021" s="7">
        <v>1</v>
      </c>
      <c r="F8021" s="7">
        <v>321000</v>
      </c>
    </row>
    <row r="8022" spans="1:6" x14ac:dyDescent="0.2">
      <c r="A8022" s="7">
        <v>8021</v>
      </c>
      <c r="B8022" s="7">
        <v>44</v>
      </c>
      <c r="C8022" s="7" t="s">
        <v>96</v>
      </c>
      <c r="D8022" s="7">
        <v>10</v>
      </c>
      <c r="E8022" s="7">
        <v>1</v>
      </c>
      <c r="F8022" s="7">
        <v>40000</v>
      </c>
    </row>
    <row r="8023" spans="1:6" x14ac:dyDescent="0.2">
      <c r="A8023" s="7">
        <v>8022</v>
      </c>
      <c r="B8023" s="7">
        <v>39</v>
      </c>
      <c r="C8023" s="7" t="s">
        <v>97</v>
      </c>
      <c r="D8023" s="7">
        <v>10</v>
      </c>
      <c r="E8023" s="7">
        <v>1</v>
      </c>
      <c r="F8023" s="7">
        <v>243000</v>
      </c>
    </row>
    <row r="8024" spans="1:6" x14ac:dyDescent="0.2">
      <c r="A8024" s="7">
        <v>8023</v>
      </c>
      <c r="B8024" s="7">
        <v>20</v>
      </c>
      <c r="C8024" s="7" t="s">
        <v>96</v>
      </c>
      <c r="D8024" s="7">
        <v>20</v>
      </c>
      <c r="E8024" s="7">
        <v>1</v>
      </c>
      <c r="F8024" s="7">
        <v>91000</v>
      </c>
    </row>
    <row r="8025" spans="1:6" x14ac:dyDescent="0.2">
      <c r="A8025" s="7">
        <v>8024</v>
      </c>
      <c r="B8025" s="7">
        <v>59</v>
      </c>
      <c r="C8025" s="7" t="s">
        <v>96</v>
      </c>
      <c r="D8025" s="7">
        <v>10</v>
      </c>
      <c r="E8025" s="7">
        <v>1</v>
      </c>
      <c r="F8025" s="7">
        <v>911000</v>
      </c>
    </row>
    <row r="8026" spans="1:6" x14ac:dyDescent="0.2">
      <c r="A8026" s="7">
        <v>8025</v>
      </c>
      <c r="B8026" s="7">
        <v>28</v>
      </c>
      <c r="C8026" s="7" t="s">
        <v>96</v>
      </c>
      <c r="D8026" s="7">
        <v>10</v>
      </c>
      <c r="E8026" s="7">
        <v>1</v>
      </c>
      <c r="F8026" s="7">
        <v>932000</v>
      </c>
    </row>
    <row r="8027" spans="1:6" x14ac:dyDescent="0.2">
      <c r="A8027" s="7">
        <v>8026</v>
      </c>
      <c r="B8027" s="7">
        <v>58</v>
      </c>
      <c r="C8027" s="7" t="s">
        <v>96</v>
      </c>
      <c r="D8027" s="7">
        <v>15</v>
      </c>
      <c r="E8027" s="7">
        <v>1</v>
      </c>
      <c r="F8027" s="7">
        <v>494000</v>
      </c>
    </row>
    <row r="8028" spans="1:6" x14ac:dyDescent="0.2">
      <c r="A8028" s="7">
        <v>8027</v>
      </c>
      <c r="B8028" s="7">
        <v>32</v>
      </c>
      <c r="C8028" s="7" t="s">
        <v>97</v>
      </c>
      <c r="D8028" s="7">
        <v>15</v>
      </c>
      <c r="E8028" s="7">
        <v>1</v>
      </c>
      <c r="F8028" s="7">
        <v>729000</v>
      </c>
    </row>
    <row r="8029" spans="1:6" x14ac:dyDescent="0.2">
      <c r="A8029" s="7">
        <v>8028</v>
      </c>
      <c r="B8029" s="7">
        <v>42</v>
      </c>
      <c r="C8029" s="7" t="s">
        <v>96</v>
      </c>
      <c r="D8029" s="7">
        <v>20</v>
      </c>
      <c r="E8029" s="7">
        <v>1</v>
      </c>
      <c r="F8029" s="7">
        <v>282000</v>
      </c>
    </row>
    <row r="8030" spans="1:6" x14ac:dyDescent="0.2">
      <c r="A8030" s="7">
        <v>8029</v>
      </c>
      <c r="B8030" s="7">
        <v>44</v>
      </c>
      <c r="C8030" s="7" t="s">
        <v>97</v>
      </c>
      <c r="D8030" s="7">
        <v>20</v>
      </c>
      <c r="E8030" s="7">
        <v>1</v>
      </c>
      <c r="F8030" s="7">
        <v>338000</v>
      </c>
    </row>
    <row r="8031" spans="1:6" x14ac:dyDescent="0.2">
      <c r="A8031" s="7">
        <v>8030</v>
      </c>
      <c r="B8031" s="7">
        <v>39</v>
      </c>
      <c r="C8031" s="7" t="s">
        <v>96</v>
      </c>
      <c r="D8031" s="7">
        <v>10</v>
      </c>
      <c r="E8031" s="7">
        <v>1</v>
      </c>
      <c r="F8031" s="7">
        <v>572000</v>
      </c>
    </row>
    <row r="8032" spans="1:6" x14ac:dyDescent="0.2">
      <c r="A8032" s="7">
        <v>8031</v>
      </c>
      <c r="B8032" s="7">
        <v>54</v>
      </c>
      <c r="C8032" s="7" t="s">
        <v>97</v>
      </c>
      <c r="D8032" s="7">
        <v>10</v>
      </c>
      <c r="E8032" s="7">
        <v>1</v>
      </c>
      <c r="F8032" s="7">
        <v>477000</v>
      </c>
    </row>
    <row r="8033" spans="1:6" x14ac:dyDescent="0.2">
      <c r="A8033" s="7">
        <v>8032</v>
      </c>
      <c r="B8033" s="7">
        <v>46</v>
      </c>
      <c r="C8033" s="7" t="s">
        <v>97</v>
      </c>
      <c r="D8033" s="7">
        <v>20</v>
      </c>
      <c r="E8033" s="7">
        <v>1</v>
      </c>
      <c r="F8033" s="7">
        <v>197000</v>
      </c>
    </row>
    <row r="8034" spans="1:6" x14ac:dyDescent="0.2">
      <c r="A8034" s="7">
        <v>8033</v>
      </c>
      <c r="B8034" s="7">
        <v>39</v>
      </c>
      <c r="C8034" s="7" t="s">
        <v>97</v>
      </c>
      <c r="D8034" s="7">
        <v>20</v>
      </c>
      <c r="E8034" s="7">
        <v>1</v>
      </c>
      <c r="F8034" s="7">
        <v>546000</v>
      </c>
    </row>
    <row r="8035" spans="1:6" x14ac:dyDescent="0.2">
      <c r="A8035" s="7">
        <v>8034</v>
      </c>
      <c r="B8035" s="7">
        <v>42</v>
      </c>
      <c r="C8035" s="7" t="s">
        <v>96</v>
      </c>
      <c r="D8035" s="7">
        <v>20</v>
      </c>
      <c r="E8035" s="7">
        <v>1</v>
      </c>
      <c r="F8035" s="7">
        <v>279000</v>
      </c>
    </row>
    <row r="8036" spans="1:6" x14ac:dyDescent="0.2">
      <c r="A8036" s="7">
        <v>8035</v>
      </c>
      <c r="B8036" s="7">
        <v>54</v>
      </c>
      <c r="C8036" s="7" t="s">
        <v>97</v>
      </c>
      <c r="D8036" s="7">
        <v>10</v>
      </c>
      <c r="E8036" s="7">
        <v>1</v>
      </c>
      <c r="F8036" s="7">
        <v>41000</v>
      </c>
    </row>
    <row r="8037" spans="1:6" x14ac:dyDescent="0.2">
      <c r="A8037" s="7">
        <v>8036</v>
      </c>
      <c r="B8037" s="7">
        <v>43</v>
      </c>
      <c r="C8037" s="7" t="s">
        <v>96</v>
      </c>
      <c r="D8037" s="7">
        <v>20</v>
      </c>
      <c r="E8037" s="7">
        <v>1</v>
      </c>
      <c r="F8037" s="7">
        <v>845000</v>
      </c>
    </row>
    <row r="8038" spans="1:6" x14ac:dyDescent="0.2">
      <c r="A8038" s="7">
        <v>8037</v>
      </c>
      <c r="B8038" s="7">
        <v>23</v>
      </c>
      <c r="C8038" s="7" t="s">
        <v>97</v>
      </c>
      <c r="D8038" s="7">
        <v>15</v>
      </c>
      <c r="E8038" s="7">
        <v>1</v>
      </c>
      <c r="F8038" s="7">
        <v>680000</v>
      </c>
    </row>
    <row r="8039" spans="1:6" x14ac:dyDescent="0.2">
      <c r="A8039" s="7">
        <v>8038</v>
      </c>
      <c r="B8039" s="7">
        <v>50</v>
      </c>
      <c r="C8039" s="7" t="s">
        <v>96</v>
      </c>
      <c r="D8039" s="7">
        <v>20</v>
      </c>
      <c r="E8039" s="7">
        <v>1</v>
      </c>
      <c r="F8039" s="7">
        <v>849000</v>
      </c>
    </row>
    <row r="8040" spans="1:6" x14ac:dyDescent="0.2">
      <c r="A8040" s="7">
        <v>8039</v>
      </c>
      <c r="B8040" s="7">
        <v>20</v>
      </c>
      <c r="C8040" s="7" t="s">
        <v>96</v>
      </c>
      <c r="D8040" s="7">
        <v>15</v>
      </c>
      <c r="E8040" s="7">
        <v>1</v>
      </c>
      <c r="F8040" s="7">
        <v>925000</v>
      </c>
    </row>
    <row r="8041" spans="1:6" x14ac:dyDescent="0.2">
      <c r="A8041" s="7">
        <v>8040</v>
      </c>
      <c r="B8041" s="7">
        <v>46</v>
      </c>
      <c r="C8041" s="7" t="s">
        <v>96</v>
      </c>
      <c r="D8041" s="7">
        <v>10</v>
      </c>
      <c r="E8041" s="7">
        <v>1</v>
      </c>
      <c r="F8041" s="7">
        <v>595000</v>
      </c>
    </row>
    <row r="8042" spans="1:6" x14ac:dyDescent="0.2">
      <c r="A8042" s="7">
        <v>8041</v>
      </c>
      <c r="B8042" s="7">
        <v>37</v>
      </c>
      <c r="C8042" s="7" t="s">
        <v>96</v>
      </c>
      <c r="D8042" s="7">
        <v>15</v>
      </c>
      <c r="E8042" s="7">
        <v>1</v>
      </c>
      <c r="F8042" s="7">
        <v>192000</v>
      </c>
    </row>
    <row r="8043" spans="1:6" x14ac:dyDescent="0.2">
      <c r="A8043" s="7">
        <v>8042</v>
      </c>
      <c r="B8043" s="7">
        <v>58</v>
      </c>
      <c r="C8043" s="7" t="s">
        <v>96</v>
      </c>
      <c r="D8043" s="7">
        <v>15</v>
      </c>
      <c r="E8043" s="7">
        <v>1</v>
      </c>
      <c r="F8043" s="7">
        <v>272000</v>
      </c>
    </row>
    <row r="8044" spans="1:6" x14ac:dyDescent="0.2">
      <c r="A8044" s="7">
        <v>8043</v>
      </c>
      <c r="B8044" s="7">
        <v>49</v>
      </c>
      <c r="C8044" s="7" t="s">
        <v>97</v>
      </c>
      <c r="D8044" s="7">
        <v>15</v>
      </c>
      <c r="E8044" s="7">
        <v>1</v>
      </c>
      <c r="F8044" s="7">
        <v>146000</v>
      </c>
    </row>
    <row r="8045" spans="1:6" x14ac:dyDescent="0.2">
      <c r="A8045" s="7">
        <v>8044</v>
      </c>
      <c r="B8045" s="7">
        <v>45</v>
      </c>
      <c r="C8045" s="7" t="s">
        <v>97</v>
      </c>
      <c r="D8045" s="7">
        <v>20</v>
      </c>
      <c r="E8045" s="7">
        <v>1</v>
      </c>
      <c r="F8045" s="7">
        <v>915000</v>
      </c>
    </row>
    <row r="8046" spans="1:6" x14ac:dyDescent="0.2">
      <c r="A8046" s="7">
        <v>8045</v>
      </c>
      <c r="B8046" s="7">
        <v>28</v>
      </c>
      <c r="C8046" s="7" t="s">
        <v>96</v>
      </c>
      <c r="D8046" s="7">
        <v>15</v>
      </c>
      <c r="E8046" s="7">
        <v>1</v>
      </c>
      <c r="F8046" s="7">
        <v>174000</v>
      </c>
    </row>
    <row r="8047" spans="1:6" x14ac:dyDescent="0.2">
      <c r="A8047" s="7">
        <v>8046</v>
      </c>
      <c r="B8047" s="7">
        <v>21</v>
      </c>
      <c r="C8047" s="7" t="s">
        <v>96</v>
      </c>
      <c r="D8047" s="7">
        <v>15</v>
      </c>
      <c r="E8047" s="7">
        <v>1</v>
      </c>
      <c r="F8047" s="7">
        <v>359000</v>
      </c>
    </row>
    <row r="8048" spans="1:6" x14ac:dyDescent="0.2">
      <c r="A8048" s="7">
        <v>8047</v>
      </c>
      <c r="B8048" s="7">
        <v>31</v>
      </c>
      <c r="C8048" s="7" t="s">
        <v>97</v>
      </c>
      <c r="D8048" s="7">
        <v>10</v>
      </c>
      <c r="E8048" s="7">
        <v>1</v>
      </c>
      <c r="F8048" s="7">
        <v>848000</v>
      </c>
    </row>
    <row r="8049" spans="1:6" x14ac:dyDescent="0.2">
      <c r="A8049" s="7">
        <v>8048</v>
      </c>
      <c r="B8049" s="7">
        <v>51</v>
      </c>
      <c r="C8049" s="7" t="s">
        <v>96</v>
      </c>
      <c r="D8049" s="7">
        <v>20</v>
      </c>
      <c r="E8049" s="7">
        <v>1</v>
      </c>
      <c r="F8049" s="7">
        <v>578000</v>
      </c>
    </row>
    <row r="8050" spans="1:6" x14ac:dyDescent="0.2">
      <c r="A8050" s="7">
        <v>8049</v>
      </c>
      <c r="B8050" s="7">
        <v>59</v>
      </c>
      <c r="C8050" s="7" t="s">
        <v>97</v>
      </c>
      <c r="D8050" s="7">
        <v>15</v>
      </c>
      <c r="E8050" s="7">
        <v>1</v>
      </c>
      <c r="F8050" s="7">
        <v>305000</v>
      </c>
    </row>
    <row r="8051" spans="1:6" x14ac:dyDescent="0.2">
      <c r="A8051" s="7">
        <v>8050</v>
      </c>
      <c r="B8051" s="7">
        <v>36</v>
      </c>
      <c r="C8051" s="7" t="s">
        <v>97</v>
      </c>
      <c r="D8051" s="7">
        <v>20</v>
      </c>
      <c r="E8051" s="7">
        <v>1</v>
      </c>
      <c r="F8051" s="7">
        <v>635000</v>
      </c>
    </row>
    <row r="8052" spans="1:6" x14ac:dyDescent="0.2">
      <c r="A8052" s="7">
        <v>8051</v>
      </c>
      <c r="B8052" s="7">
        <v>58</v>
      </c>
      <c r="C8052" s="7" t="s">
        <v>97</v>
      </c>
      <c r="D8052" s="7">
        <v>10</v>
      </c>
      <c r="E8052" s="7">
        <v>1</v>
      </c>
      <c r="F8052" s="7">
        <v>579000</v>
      </c>
    </row>
    <row r="8053" spans="1:6" x14ac:dyDescent="0.2">
      <c r="A8053" s="7">
        <v>8052</v>
      </c>
      <c r="B8053" s="7">
        <v>54</v>
      </c>
      <c r="C8053" s="7" t="s">
        <v>97</v>
      </c>
      <c r="D8053" s="7">
        <v>10</v>
      </c>
      <c r="E8053" s="7">
        <v>1</v>
      </c>
      <c r="F8053" s="7">
        <v>11000</v>
      </c>
    </row>
    <row r="8054" spans="1:6" x14ac:dyDescent="0.2">
      <c r="A8054" s="7">
        <v>8053</v>
      </c>
      <c r="B8054" s="7">
        <v>53</v>
      </c>
      <c r="C8054" s="7" t="s">
        <v>96</v>
      </c>
      <c r="D8054" s="7">
        <v>20</v>
      </c>
      <c r="E8054" s="7">
        <v>1</v>
      </c>
      <c r="F8054" s="7">
        <v>309000</v>
      </c>
    </row>
    <row r="8055" spans="1:6" x14ac:dyDescent="0.2">
      <c r="A8055" s="7">
        <v>8054</v>
      </c>
      <c r="B8055" s="7">
        <v>41</v>
      </c>
      <c r="C8055" s="7" t="s">
        <v>96</v>
      </c>
      <c r="D8055" s="7">
        <v>20</v>
      </c>
      <c r="E8055" s="7">
        <v>1</v>
      </c>
      <c r="F8055" s="7">
        <v>516000</v>
      </c>
    </row>
    <row r="8056" spans="1:6" x14ac:dyDescent="0.2">
      <c r="A8056" s="7">
        <v>8055</v>
      </c>
      <c r="B8056" s="7">
        <v>29</v>
      </c>
      <c r="C8056" s="7" t="s">
        <v>97</v>
      </c>
      <c r="D8056" s="7">
        <v>15</v>
      </c>
      <c r="E8056" s="7">
        <v>1</v>
      </c>
      <c r="F8056" s="7">
        <v>182000</v>
      </c>
    </row>
    <row r="8057" spans="1:6" x14ac:dyDescent="0.2">
      <c r="A8057" s="7">
        <v>8056</v>
      </c>
      <c r="B8057" s="7">
        <v>36</v>
      </c>
      <c r="C8057" s="7" t="s">
        <v>96</v>
      </c>
      <c r="D8057" s="7">
        <v>15</v>
      </c>
      <c r="E8057" s="7">
        <v>1</v>
      </c>
      <c r="F8057" s="7">
        <v>428000</v>
      </c>
    </row>
    <row r="8058" spans="1:6" x14ac:dyDescent="0.2">
      <c r="A8058" s="7">
        <v>8057</v>
      </c>
      <c r="B8058" s="7">
        <v>31</v>
      </c>
      <c r="C8058" s="7" t="s">
        <v>96</v>
      </c>
      <c r="D8058" s="7">
        <v>20</v>
      </c>
      <c r="E8058" s="7">
        <v>1</v>
      </c>
      <c r="F8058" s="7">
        <v>419000</v>
      </c>
    </row>
    <row r="8059" spans="1:6" x14ac:dyDescent="0.2">
      <c r="A8059" s="7">
        <v>8058</v>
      </c>
      <c r="B8059" s="7">
        <v>52</v>
      </c>
      <c r="C8059" s="7" t="s">
        <v>96</v>
      </c>
      <c r="D8059" s="7">
        <v>20</v>
      </c>
      <c r="E8059" s="7">
        <v>1</v>
      </c>
      <c r="F8059" s="7">
        <v>708000</v>
      </c>
    </row>
    <row r="8060" spans="1:6" x14ac:dyDescent="0.2">
      <c r="A8060" s="7">
        <v>8059</v>
      </c>
      <c r="B8060" s="7">
        <v>35</v>
      </c>
      <c r="C8060" s="7" t="s">
        <v>96</v>
      </c>
      <c r="D8060" s="7">
        <v>15</v>
      </c>
      <c r="E8060" s="7">
        <v>1</v>
      </c>
      <c r="F8060" s="7">
        <v>353000</v>
      </c>
    </row>
    <row r="8061" spans="1:6" x14ac:dyDescent="0.2">
      <c r="A8061" s="7">
        <v>8060</v>
      </c>
      <c r="B8061" s="7">
        <v>35</v>
      </c>
      <c r="C8061" s="7" t="s">
        <v>96</v>
      </c>
      <c r="D8061" s="7">
        <v>20</v>
      </c>
      <c r="E8061" s="7">
        <v>1</v>
      </c>
      <c r="F8061" s="7">
        <v>359000</v>
      </c>
    </row>
    <row r="8062" spans="1:6" x14ac:dyDescent="0.2">
      <c r="A8062" s="7">
        <v>8061</v>
      </c>
      <c r="B8062" s="7">
        <v>48</v>
      </c>
      <c r="C8062" s="7" t="s">
        <v>96</v>
      </c>
      <c r="D8062" s="7">
        <v>20</v>
      </c>
      <c r="E8062" s="7">
        <v>1</v>
      </c>
      <c r="F8062" s="7">
        <v>823000</v>
      </c>
    </row>
    <row r="8063" spans="1:6" x14ac:dyDescent="0.2">
      <c r="A8063" s="7">
        <v>8062</v>
      </c>
      <c r="B8063" s="7">
        <v>26</v>
      </c>
      <c r="C8063" s="7" t="s">
        <v>96</v>
      </c>
      <c r="D8063" s="7">
        <v>15</v>
      </c>
      <c r="E8063" s="7">
        <v>1</v>
      </c>
      <c r="F8063" s="7">
        <v>339000</v>
      </c>
    </row>
    <row r="8064" spans="1:6" x14ac:dyDescent="0.2">
      <c r="A8064" s="7">
        <v>8063</v>
      </c>
      <c r="B8064" s="7">
        <v>49</v>
      </c>
      <c r="C8064" s="7" t="s">
        <v>96</v>
      </c>
      <c r="D8064" s="7">
        <v>20</v>
      </c>
      <c r="E8064" s="7">
        <v>1</v>
      </c>
      <c r="F8064" s="7">
        <v>813000</v>
      </c>
    </row>
    <row r="8065" spans="1:6" x14ac:dyDescent="0.2">
      <c r="A8065" s="7">
        <v>8064</v>
      </c>
      <c r="B8065" s="7">
        <v>55</v>
      </c>
      <c r="C8065" s="7" t="s">
        <v>97</v>
      </c>
      <c r="D8065" s="7">
        <v>20</v>
      </c>
      <c r="E8065" s="7">
        <v>1</v>
      </c>
      <c r="F8065" s="7">
        <v>972000</v>
      </c>
    </row>
    <row r="8066" spans="1:6" x14ac:dyDescent="0.2">
      <c r="A8066" s="7">
        <v>8065</v>
      </c>
      <c r="B8066" s="7">
        <v>32</v>
      </c>
      <c r="C8066" s="7" t="s">
        <v>96</v>
      </c>
      <c r="D8066" s="7">
        <v>20</v>
      </c>
      <c r="E8066" s="7">
        <v>1</v>
      </c>
      <c r="F8066" s="7">
        <v>820000</v>
      </c>
    </row>
    <row r="8067" spans="1:6" x14ac:dyDescent="0.2">
      <c r="A8067" s="7">
        <v>8066</v>
      </c>
      <c r="B8067" s="7">
        <v>29</v>
      </c>
      <c r="C8067" s="7" t="s">
        <v>96</v>
      </c>
      <c r="D8067" s="7">
        <v>20</v>
      </c>
      <c r="E8067" s="7">
        <v>1</v>
      </c>
      <c r="F8067" s="7">
        <v>340000</v>
      </c>
    </row>
    <row r="8068" spans="1:6" x14ac:dyDescent="0.2">
      <c r="A8068" s="7">
        <v>8067</v>
      </c>
      <c r="B8068" s="7">
        <v>42</v>
      </c>
      <c r="C8068" s="7" t="s">
        <v>96</v>
      </c>
      <c r="D8068" s="7">
        <v>15</v>
      </c>
      <c r="E8068" s="7">
        <v>1</v>
      </c>
      <c r="F8068" s="7">
        <v>482000</v>
      </c>
    </row>
    <row r="8069" spans="1:6" x14ac:dyDescent="0.2">
      <c r="A8069" s="7">
        <v>8068</v>
      </c>
      <c r="B8069" s="7">
        <v>59</v>
      </c>
      <c r="C8069" s="7" t="s">
        <v>97</v>
      </c>
      <c r="D8069" s="7">
        <v>15</v>
      </c>
      <c r="E8069" s="7">
        <v>1</v>
      </c>
      <c r="F8069" s="7">
        <v>954000</v>
      </c>
    </row>
    <row r="8070" spans="1:6" x14ac:dyDescent="0.2">
      <c r="A8070" s="7">
        <v>8069</v>
      </c>
      <c r="B8070" s="7">
        <v>59</v>
      </c>
      <c r="C8070" s="7" t="s">
        <v>96</v>
      </c>
      <c r="D8070" s="7">
        <v>10</v>
      </c>
      <c r="E8070" s="7">
        <v>1</v>
      </c>
      <c r="F8070" s="7">
        <v>903000</v>
      </c>
    </row>
    <row r="8071" spans="1:6" x14ac:dyDescent="0.2">
      <c r="A8071" s="7">
        <v>8070</v>
      </c>
      <c r="B8071" s="7">
        <v>25</v>
      </c>
      <c r="C8071" s="7" t="s">
        <v>96</v>
      </c>
      <c r="D8071" s="7">
        <v>20</v>
      </c>
      <c r="E8071" s="7">
        <v>1</v>
      </c>
      <c r="F8071" s="7">
        <v>669000</v>
      </c>
    </row>
    <row r="8072" spans="1:6" x14ac:dyDescent="0.2">
      <c r="A8072" s="7">
        <v>8071</v>
      </c>
      <c r="B8072" s="7">
        <v>32</v>
      </c>
      <c r="C8072" s="7" t="s">
        <v>96</v>
      </c>
      <c r="D8072" s="7">
        <v>10</v>
      </c>
      <c r="E8072" s="7">
        <v>1</v>
      </c>
      <c r="F8072" s="7">
        <v>160000</v>
      </c>
    </row>
    <row r="8073" spans="1:6" x14ac:dyDescent="0.2">
      <c r="A8073" s="7">
        <v>8072</v>
      </c>
      <c r="B8073" s="7">
        <v>21</v>
      </c>
      <c r="C8073" s="7" t="s">
        <v>96</v>
      </c>
      <c r="D8073" s="7">
        <v>20</v>
      </c>
      <c r="E8073" s="7">
        <v>1</v>
      </c>
      <c r="F8073" s="7">
        <v>661000</v>
      </c>
    </row>
    <row r="8074" spans="1:6" x14ac:dyDescent="0.2">
      <c r="A8074" s="7">
        <v>8073</v>
      </c>
      <c r="B8074" s="7">
        <v>21</v>
      </c>
      <c r="C8074" s="7" t="s">
        <v>96</v>
      </c>
      <c r="D8074" s="7">
        <v>10</v>
      </c>
      <c r="E8074" s="7">
        <v>1</v>
      </c>
      <c r="F8074" s="7">
        <v>980000</v>
      </c>
    </row>
    <row r="8075" spans="1:6" x14ac:dyDescent="0.2">
      <c r="A8075" s="7">
        <v>8074</v>
      </c>
      <c r="B8075" s="7">
        <v>53</v>
      </c>
      <c r="C8075" s="7" t="s">
        <v>96</v>
      </c>
      <c r="D8075" s="7">
        <v>10</v>
      </c>
      <c r="E8075" s="7">
        <v>1</v>
      </c>
      <c r="F8075" s="7">
        <v>519000</v>
      </c>
    </row>
    <row r="8076" spans="1:6" x14ac:dyDescent="0.2">
      <c r="A8076" s="7">
        <v>8075</v>
      </c>
      <c r="B8076" s="7">
        <v>54</v>
      </c>
      <c r="C8076" s="7" t="s">
        <v>97</v>
      </c>
      <c r="D8076" s="7">
        <v>15</v>
      </c>
      <c r="E8076" s="7">
        <v>1</v>
      </c>
      <c r="F8076" s="7">
        <v>496000</v>
      </c>
    </row>
    <row r="8077" spans="1:6" x14ac:dyDescent="0.2">
      <c r="A8077" s="7">
        <v>8076</v>
      </c>
      <c r="B8077" s="7">
        <v>54</v>
      </c>
      <c r="C8077" s="7" t="s">
        <v>96</v>
      </c>
      <c r="D8077" s="7">
        <v>20</v>
      </c>
      <c r="E8077" s="7">
        <v>1</v>
      </c>
      <c r="F8077" s="7">
        <v>858000</v>
      </c>
    </row>
    <row r="8078" spans="1:6" x14ac:dyDescent="0.2">
      <c r="A8078" s="7">
        <v>8077</v>
      </c>
      <c r="B8078" s="7">
        <v>46</v>
      </c>
      <c r="C8078" s="7" t="s">
        <v>96</v>
      </c>
      <c r="D8078" s="7">
        <v>10</v>
      </c>
      <c r="E8078" s="7">
        <v>1</v>
      </c>
      <c r="F8078" s="7">
        <v>247000</v>
      </c>
    </row>
    <row r="8079" spans="1:6" x14ac:dyDescent="0.2">
      <c r="A8079" s="7">
        <v>8078</v>
      </c>
      <c r="B8079" s="7">
        <v>31</v>
      </c>
      <c r="C8079" s="7" t="s">
        <v>96</v>
      </c>
      <c r="D8079" s="7">
        <v>10</v>
      </c>
      <c r="E8079" s="7">
        <v>1</v>
      </c>
      <c r="F8079" s="7">
        <v>21000</v>
      </c>
    </row>
    <row r="8080" spans="1:6" x14ac:dyDescent="0.2">
      <c r="A8080" s="7">
        <v>8079</v>
      </c>
      <c r="B8080" s="7">
        <v>29</v>
      </c>
      <c r="C8080" s="7" t="s">
        <v>96</v>
      </c>
      <c r="D8080" s="7">
        <v>20</v>
      </c>
      <c r="E8080" s="7">
        <v>1</v>
      </c>
      <c r="F8080" s="7">
        <v>745000</v>
      </c>
    </row>
    <row r="8081" spans="1:6" x14ac:dyDescent="0.2">
      <c r="A8081" s="7">
        <v>8080</v>
      </c>
      <c r="B8081" s="7">
        <v>51</v>
      </c>
      <c r="C8081" s="7" t="s">
        <v>96</v>
      </c>
      <c r="D8081" s="7">
        <v>10</v>
      </c>
      <c r="E8081" s="7">
        <v>1</v>
      </c>
      <c r="F8081" s="7">
        <v>27000</v>
      </c>
    </row>
    <row r="8082" spans="1:6" x14ac:dyDescent="0.2">
      <c r="A8082" s="7">
        <v>8081</v>
      </c>
      <c r="B8082" s="7">
        <v>54</v>
      </c>
      <c r="C8082" s="7" t="s">
        <v>96</v>
      </c>
      <c r="D8082" s="7">
        <v>20</v>
      </c>
      <c r="E8082" s="7">
        <v>1</v>
      </c>
      <c r="F8082" s="7">
        <v>700000</v>
      </c>
    </row>
    <row r="8083" spans="1:6" x14ac:dyDescent="0.2">
      <c r="A8083" s="7">
        <v>8082</v>
      </c>
      <c r="B8083" s="7">
        <v>23</v>
      </c>
      <c r="C8083" s="7" t="s">
        <v>96</v>
      </c>
      <c r="D8083" s="7">
        <v>20</v>
      </c>
      <c r="E8083" s="7">
        <v>1</v>
      </c>
      <c r="F8083" s="7">
        <v>759000</v>
      </c>
    </row>
    <row r="8084" spans="1:6" x14ac:dyDescent="0.2">
      <c r="A8084" s="7">
        <v>8083</v>
      </c>
      <c r="B8084" s="7">
        <v>41</v>
      </c>
      <c r="C8084" s="7" t="s">
        <v>97</v>
      </c>
      <c r="D8084" s="7">
        <v>10</v>
      </c>
      <c r="E8084" s="7">
        <v>1</v>
      </c>
      <c r="F8084" s="7">
        <v>778000</v>
      </c>
    </row>
    <row r="8085" spans="1:6" x14ac:dyDescent="0.2">
      <c r="A8085" s="7">
        <v>8084</v>
      </c>
      <c r="B8085" s="7">
        <v>37</v>
      </c>
      <c r="C8085" s="7" t="s">
        <v>97</v>
      </c>
      <c r="D8085" s="7">
        <v>20</v>
      </c>
      <c r="E8085" s="7">
        <v>1</v>
      </c>
      <c r="F8085" s="7">
        <v>64000</v>
      </c>
    </row>
    <row r="8086" spans="1:6" x14ac:dyDescent="0.2">
      <c r="A8086" s="7">
        <v>8085</v>
      </c>
      <c r="B8086" s="7">
        <v>22</v>
      </c>
      <c r="C8086" s="7" t="s">
        <v>96</v>
      </c>
      <c r="D8086" s="7">
        <v>15</v>
      </c>
      <c r="E8086" s="7">
        <v>1</v>
      </c>
      <c r="F8086" s="7">
        <v>606000</v>
      </c>
    </row>
    <row r="8087" spans="1:6" x14ac:dyDescent="0.2">
      <c r="A8087" s="7">
        <v>8086</v>
      </c>
      <c r="B8087" s="7">
        <v>52</v>
      </c>
      <c r="C8087" s="7" t="s">
        <v>96</v>
      </c>
      <c r="D8087" s="7">
        <v>20</v>
      </c>
      <c r="E8087" s="7">
        <v>1</v>
      </c>
      <c r="F8087" s="7">
        <v>182000</v>
      </c>
    </row>
    <row r="8088" spans="1:6" x14ac:dyDescent="0.2">
      <c r="A8088" s="7">
        <v>8087</v>
      </c>
      <c r="B8088" s="7">
        <v>56</v>
      </c>
      <c r="C8088" s="7" t="s">
        <v>97</v>
      </c>
      <c r="D8088" s="7">
        <v>20</v>
      </c>
      <c r="E8088" s="7">
        <v>1</v>
      </c>
      <c r="F8088" s="7">
        <v>121000</v>
      </c>
    </row>
    <row r="8089" spans="1:6" x14ac:dyDescent="0.2">
      <c r="A8089" s="7">
        <v>8088</v>
      </c>
      <c r="B8089" s="7">
        <v>26</v>
      </c>
      <c r="C8089" s="7" t="s">
        <v>96</v>
      </c>
      <c r="D8089" s="7">
        <v>20</v>
      </c>
      <c r="E8089" s="7">
        <v>1</v>
      </c>
      <c r="F8089" s="7">
        <v>402000</v>
      </c>
    </row>
    <row r="8090" spans="1:6" x14ac:dyDescent="0.2">
      <c r="A8090" s="7">
        <v>8089</v>
      </c>
      <c r="B8090" s="7">
        <v>40</v>
      </c>
      <c r="C8090" s="7" t="s">
        <v>96</v>
      </c>
      <c r="D8090" s="7">
        <v>20</v>
      </c>
      <c r="E8090" s="7">
        <v>1</v>
      </c>
      <c r="F8090" s="7">
        <v>820000</v>
      </c>
    </row>
    <row r="8091" spans="1:6" x14ac:dyDescent="0.2">
      <c r="A8091" s="7">
        <v>8090</v>
      </c>
      <c r="B8091" s="7">
        <v>24</v>
      </c>
      <c r="C8091" s="7" t="s">
        <v>97</v>
      </c>
      <c r="D8091" s="7">
        <v>20</v>
      </c>
      <c r="E8091" s="7">
        <v>1</v>
      </c>
      <c r="F8091" s="7">
        <v>918000</v>
      </c>
    </row>
    <row r="8092" spans="1:6" x14ac:dyDescent="0.2">
      <c r="A8092" s="7">
        <v>8091</v>
      </c>
      <c r="B8092" s="7">
        <v>33</v>
      </c>
      <c r="C8092" s="7" t="s">
        <v>96</v>
      </c>
      <c r="D8092" s="7">
        <v>15</v>
      </c>
      <c r="E8092" s="7">
        <v>1</v>
      </c>
      <c r="F8092" s="7">
        <v>837000</v>
      </c>
    </row>
    <row r="8093" spans="1:6" x14ac:dyDescent="0.2">
      <c r="A8093" s="7">
        <v>8092</v>
      </c>
      <c r="B8093" s="7">
        <v>55</v>
      </c>
      <c r="C8093" s="7" t="s">
        <v>97</v>
      </c>
      <c r="D8093" s="7">
        <v>15</v>
      </c>
      <c r="E8093" s="7">
        <v>1</v>
      </c>
      <c r="F8093" s="7">
        <v>133000</v>
      </c>
    </row>
    <row r="8094" spans="1:6" x14ac:dyDescent="0.2">
      <c r="A8094" s="7">
        <v>8093</v>
      </c>
      <c r="B8094" s="7">
        <v>53</v>
      </c>
      <c r="C8094" s="7" t="s">
        <v>97</v>
      </c>
      <c r="D8094" s="7">
        <v>20</v>
      </c>
      <c r="E8094" s="7">
        <v>1</v>
      </c>
      <c r="F8094" s="7">
        <v>911000</v>
      </c>
    </row>
    <row r="8095" spans="1:6" x14ac:dyDescent="0.2">
      <c r="A8095" s="7">
        <v>8094</v>
      </c>
      <c r="B8095" s="7">
        <v>54</v>
      </c>
      <c r="C8095" s="7" t="s">
        <v>97</v>
      </c>
      <c r="D8095" s="7">
        <v>15</v>
      </c>
      <c r="E8095" s="7">
        <v>1</v>
      </c>
      <c r="F8095" s="7">
        <v>844000</v>
      </c>
    </row>
    <row r="8096" spans="1:6" x14ac:dyDescent="0.2">
      <c r="A8096" s="7">
        <v>8095</v>
      </c>
      <c r="B8096" s="7">
        <v>52</v>
      </c>
      <c r="C8096" s="7" t="s">
        <v>96</v>
      </c>
      <c r="D8096" s="7">
        <v>20</v>
      </c>
      <c r="E8096" s="7">
        <v>1</v>
      </c>
      <c r="F8096" s="7">
        <v>296000</v>
      </c>
    </row>
    <row r="8097" spans="1:6" x14ac:dyDescent="0.2">
      <c r="A8097" s="7">
        <v>8096</v>
      </c>
      <c r="B8097" s="7">
        <v>33</v>
      </c>
      <c r="C8097" s="7" t="s">
        <v>97</v>
      </c>
      <c r="D8097" s="7">
        <v>20</v>
      </c>
      <c r="E8097" s="7">
        <v>1</v>
      </c>
      <c r="F8097" s="7">
        <v>888000</v>
      </c>
    </row>
    <row r="8098" spans="1:6" x14ac:dyDescent="0.2">
      <c r="A8098" s="7">
        <v>8097</v>
      </c>
      <c r="B8098" s="7">
        <v>45</v>
      </c>
      <c r="C8098" s="7" t="s">
        <v>96</v>
      </c>
      <c r="D8098" s="7">
        <v>15</v>
      </c>
      <c r="E8098" s="7">
        <v>1</v>
      </c>
      <c r="F8098" s="7">
        <v>91000</v>
      </c>
    </row>
    <row r="8099" spans="1:6" x14ac:dyDescent="0.2">
      <c r="A8099" s="7">
        <v>8098</v>
      </c>
      <c r="B8099" s="7">
        <v>24</v>
      </c>
      <c r="C8099" s="7" t="s">
        <v>97</v>
      </c>
      <c r="D8099" s="7">
        <v>15</v>
      </c>
      <c r="E8099" s="7">
        <v>1</v>
      </c>
      <c r="F8099" s="7">
        <v>714000</v>
      </c>
    </row>
    <row r="8100" spans="1:6" x14ac:dyDescent="0.2">
      <c r="A8100" s="7">
        <v>8099</v>
      </c>
      <c r="B8100" s="7">
        <v>38</v>
      </c>
      <c r="C8100" s="7" t="s">
        <v>97</v>
      </c>
      <c r="D8100" s="7">
        <v>15</v>
      </c>
      <c r="E8100" s="7">
        <v>1</v>
      </c>
      <c r="F8100" s="7">
        <v>162000</v>
      </c>
    </row>
    <row r="8101" spans="1:6" x14ac:dyDescent="0.2">
      <c r="A8101" s="7">
        <v>8100</v>
      </c>
      <c r="B8101" s="7">
        <v>31</v>
      </c>
      <c r="C8101" s="7" t="s">
        <v>96</v>
      </c>
      <c r="D8101" s="7">
        <v>10</v>
      </c>
      <c r="E8101" s="7">
        <v>1</v>
      </c>
      <c r="F8101" s="7">
        <v>192000</v>
      </c>
    </row>
    <row r="8102" spans="1:6" x14ac:dyDescent="0.2">
      <c r="A8102" s="7">
        <v>8101</v>
      </c>
      <c r="B8102" s="7">
        <v>28</v>
      </c>
      <c r="C8102" s="7" t="s">
        <v>97</v>
      </c>
      <c r="D8102" s="7">
        <v>10</v>
      </c>
      <c r="E8102" s="7">
        <v>1</v>
      </c>
      <c r="F8102" s="7">
        <v>446000</v>
      </c>
    </row>
    <row r="8103" spans="1:6" x14ac:dyDescent="0.2">
      <c r="A8103" s="7">
        <v>8102</v>
      </c>
      <c r="B8103" s="7">
        <v>44</v>
      </c>
      <c r="C8103" s="7" t="s">
        <v>97</v>
      </c>
      <c r="D8103" s="7">
        <v>15</v>
      </c>
      <c r="E8103" s="7">
        <v>1</v>
      </c>
      <c r="F8103" s="7">
        <v>474000</v>
      </c>
    </row>
    <row r="8104" spans="1:6" x14ac:dyDescent="0.2">
      <c r="A8104" s="7">
        <v>8103</v>
      </c>
      <c r="B8104" s="7">
        <v>50</v>
      </c>
      <c r="C8104" s="7" t="s">
        <v>96</v>
      </c>
      <c r="D8104" s="7">
        <v>20</v>
      </c>
      <c r="E8104" s="7">
        <v>1</v>
      </c>
      <c r="F8104" s="7">
        <v>97000</v>
      </c>
    </row>
    <row r="8105" spans="1:6" x14ac:dyDescent="0.2">
      <c r="A8105" s="7">
        <v>8104</v>
      </c>
      <c r="B8105" s="7">
        <v>33</v>
      </c>
      <c r="C8105" s="7" t="s">
        <v>97</v>
      </c>
      <c r="D8105" s="7">
        <v>10</v>
      </c>
      <c r="E8105" s="7">
        <v>1</v>
      </c>
      <c r="F8105" s="7">
        <v>212000</v>
      </c>
    </row>
    <row r="8106" spans="1:6" x14ac:dyDescent="0.2">
      <c r="A8106" s="7">
        <v>8105</v>
      </c>
      <c r="B8106" s="7">
        <v>21</v>
      </c>
      <c r="C8106" s="7" t="s">
        <v>97</v>
      </c>
      <c r="D8106" s="7">
        <v>15</v>
      </c>
      <c r="E8106" s="7">
        <v>1</v>
      </c>
      <c r="F8106" s="7">
        <v>479000</v>
      </c>
    </row>
    <row r="8107" spans="1:6" x14ac:dyDescent="0.2">
      <c r="A8107" s="7">
        <v>8106</v>
      </c>
      <c r="B8107" s="7">
        <v>45</v>
      </c>
      <c r="C8107" s="7" t="s">
        <v>97</v>
      </c>
      <c r="D8107" s="7">
        <v>10</v>
      </c>
      <c r="E8107" s="7">
        <v>1</v>
      </c>
      <c r="F8107" s="7">
        <v>905000</v>
      </c>
    </row>
    <row r="8108" spans="1:6" x14ac:dyDescent="0.2">
      <c r="A8108" s="7">
        <v>8107</v>
      </c>
      <c r="B8108" s="7">
        <v>56</v>
      </c>
      <c r="C8108" s="7" t="s">
        <v>96</v>
      </c>
      <c r="D8108" s="7">
        <v>15</v>
      </c>
      <c r="E8108" s="7">
        <v>1</v>
      </c>
      <c r="F8108" s="7">
        <v>125000</v>
      </c>
    </row>
    <row r="8109" spans="1:6" x14ac:dyDescent="0.2">
      <c r="A8109" s="7">
        <v>8108</v>
      </c>
      <c r="B8109" s="7">
        <v>56</v>
      </c>
      <c r="C8109" s="7" t="s">
        <v>96</v>
      </c>
      <c r="D8109" s="7">
        <v>10</v>
      </c>
      <c r="E8109" s="7">
        <v>1</v>
      </c>
      <c r="F8109" s="7">
        <v>596000</v>
      </c>
    </row>
    <row r="8110" spans="1:6" x14ac:dyDescent="0.2">
      <c r="A8110" s="7">
        <v>8109</v>
      </c>
      <c r="B8110" s="7">
        <v>46</v>
      </c>
      <c r="C8110" s="7" t="s">
        <v>97</v>
      </c>
      <c r="D8110" s="7">
        <v>15</v>
      </c>
      <c r="E8110" s="7">
        <v>1</v>
      </c>
      <c r="F8110" s="7">
        <v>579000</v>
      </c>
    </row>
    <row r="8111" spans="1:6" x14ac:dyDescent="0.2">
      <c r="A8111" s="7">
        <v>8110</v>
      </c>
      <c r="B8111" s="7">
        <v>36</v>
      </c>
      <c r="C8111" s="7" t="s">
        <v>96</v>
      </c>
      <c r="D8111" s="7">
        <v>15</v>
      </c>
      <c r="E8111" s="7">
        <v>1</v>
      </c>
      <c r="F8111" s="7">
        <v>185000</v>
      </c>
    </row>
    <row r="8112" spans="1:6" x14ac:dyDescent="0.2">
      <c r="A8112" s="7">
        <v>8111</v>
      </c>
      <c r="B8112" s="7">
        <v>28</v>
      </c>
      <c r="C8112" s="7" t="s">
        <v>97</v>
      </c>
      <c r="D8112" s="7">
        <v>20</v>
      </c>
      <c r="E8112" s="7">
        <v>1</v>
      </c>
      <c r="F8112" s="7">
        <v>966000</v>
      </c>
    </row>
    <row r="8113" spans="1:6" x14ac:dyDescent="0.2">
      <c r="A8113" s="7">
        <v>8112</v>
      </c>
      <c r="B8113" s="7">
        <v>56</v>
      </c>
      <c r="C8113" s="7" t="s">
        <v>96</v>
      </c>
      <c r="D8113" s="7">
        <v>15</v>
      </c>
      <c r="E8113" s="7">
        <v>1</v>
      </c>
      <c r="F8113" s="7">
        <v>612000</v>
      </c>
    </row>
    <row r="8114" spans="1:6" x14ac:dyDescent="0.2">
      <c r="A8114" s="7">
        <v>8113</v>
      </c>
      <c r="B8114" s="7">
        <v>52</v>
      </c>
      <c r="C8114" s="7" t="s">
        <v>97</v>
      </c>
      <c r="D8114" s="7">
        <v>15</v>
      </c>
      <c r="E8114" s="7">
        <v>1</v>
      </c>
      <c r="F8114" s="7">
        <v>93000</v>
      </c>
    </row>
    <row r="8115" spans="1:6" x14ac:dyDescent="0.2">
      <c r="A8115" s="7">
        <v>8114</v>
      </c>
      <c r="B8115" s="7">
        <v>51</v>
      </c>
      <c r="C8115" s="7" t="s">
        <v>96</v>
      </c>
      <c r="D8115" s="7">
        <v>15</v>
      </c>
      <c r="E8115" s="7">
        <v>1</v>
      </c>
      <c r="F8115" s="7">
        <v>550000</v>
      </c>
    </row>
    <row r="8116" spans="1:6" x14ac:dyDescent="0.2">
      <c r="A8116" s="7">
        <v>8115</v>
      </c>
      <c r="B8116" s="7">
        <v>27</v>
      </c>
      <c r="C8116" s="7" t="s">
        <v>97</v>
      </c>
      <c r="D8116" s="7">
        <v>10</v>
      </c>
      <c r="E8116" s="7">
        <v>1</v>
      </c>
      <c r="F8116" s="7">
        <v>719000</v>
      </c>
    </row>
    <row r="8117" spans="1:6" x14ac:dyDescent="0.2">
      <c r="A8117" s="7">
        <v>8116</v>
      </c>
      <c r="B8117" s="7">
        <v>43</v>
      </c>
      <c r="C8117" s="7" t="s">
        <v>97</v>
      </c>
      <c r="D8117" s="7">
        <v>20</v>
      </c>
      <c r="E8117" s="7">
        <v>1</v>
      </c>
      <c r="F8117" s="7">
        <v>951000</v>
      </c>
    </row>
    <row r="8118" spans="1:6" x14ac:dyDescent="0.2">
      <c r="A8118" s="7">
        <v>8117</v>
      </c>
      <c r="B8118" s="7">
        <v>37</v>
      </c>
      <c r="C8118" s="7" t="s">
        <v>97</v>
      </c>
      <c r="D8118" s="7">
        <v>10</v>
      </c>
      <c r="E8118" s="7">
        <v>1</v>
      </c>
      <c r="F8118" s="7">
        <v>754000</v>
      </c>
    </row>
    <row r="8119" spans="1:6" x14ac:dyDescent="0.2">
      <c r="A8119" s="7">
        <v>8118</v>
      </c>
      <c r="B8119" s="7">
        <v>30</v>
      </c>
      <c r="C8119" s="7" t="s">
        <v>96</v>
      </c>
      <c r="D8119" s="7">
        <v>15</v>
      </c>
      <c r="E8119" s="7">
        <v>1</v>
      </c>
      <c r="F8119" s="7">
        <v>834000</v>
      </c>
    </row>
    <row r="8120" spans="1:6" x14ac:dyDescent="0.2">
      <c r="A8120" s="7">
        <v>8119</v>
      </c>
      <c r="B8120" s="7">
        <v>38</v>
      </c>
      <c r="C8120" s="7" t="s">
        <v>96</v>
      </c>
      <c r="D8120" s="7">
        <v>20</v>
      </c>
      <c r="E8120" s="7">
        <v>1</v>
      </c>
      <c r="F8120" s="7">
        <v>451000</v>
      </c>
    </row>
    <row r="8121" spans="1:6" x14ac:dyDescent="0.2">
      <c r="A8121" s="7">
        <v>8120</v>
      </c>
      <c r="B8121" s="7">
        <v>48</v>
      </c>
      <c r="C8121" s="7" t="s">
        <v>96</v>
      </c>
      <c r="D8121" s="7">
        <v>15</v>
      </c>
      <c r="E8121" s="7">
        <v>1</v>
      </c>
      <c r="F8121" s="7">
        <v>390000</v>
      </c>
    </row>
    <row r="8122" spans="1:6" x14ac:dyDescent="0.2">
      <c r="A8122" s="7">
        <v>8121</v>
      </c>
      <c r="B8122" s="7">
        <v>40</v>
      </c>
      <c r="C8122" s="7" t="s">
        <v>97</v>
      </c>
      <c r="D8122" s="7">
        <v>15</v>
      </c>
      <c r="E8122" s="7">
        <v>1</v>
      </c>
      <c r="F8122" s="7">
        <v>829000</v>
      </c>
    </row>
    <row r="8123" spans="1:6" x14ac:dyDescent="0.2">
      <c r="A8123" s="7">
        <v>8122</v>
      </c>
      <c r="B8123" s="7">
        <v>53</v>
      </c>
      <c r="C8123" s="7" t="s">
        <v>96</v>
      </c>
      <c r="D8123" s="7">
        <v>15</v>
      </c>
      <c r="E8123" s="7">
        <v>1</v>
      </c>
      <c r="F8123" s="7">
        <v>194000</v>
      </c>
    </row>
    <row r="8124" spans="1:6" x14ac:dyDescent="0.2">
      <c r="A8124" s="7">
        <v>8123</v>
      </c>
      <c r="B8124" s="7">
        <v>36</v>
      </c>
      <c r="C8124" s="7" t="s">
        <v>96</v>
      </c>
      <c r="D8124" s="7">
        <v>15</v>
      </c>
      <c r="E8124" s="7">
        <v>1</v>
      </c>
      <c r="F8124" s="7">
        <v>932000</v>
      </c>
    </row>
    <row r="8125" spans="1:6" x14ac:dyDescent="0.2">
      <c r="A8125" s="7">
        <v>8124</v>
      </c>
      <c r="B8125" s="7">
        <v>25</v>
      </c>
      <c r="C8125" s="7" t="s">
        <v>97</v>
      </c>
      <c r="D8125" s="7">
        <v>20</v>
      </c>
      <c r="E8125" s="7">
        <v>1</v>
      </c>
      <c r="F8125" s="7">
        <v>216000</v>
      </c>
    </row>
    <row r="8126" spans="1:6" x14ac:dyDescent="0.2">
      <c r="A8126" s="7">
        <v>8125</v>
      </c>
      <c r="B8126" s="7">
        <v>33</v>
      </c>
      <c r="C8126" s="7" t="s">
        <v>97</v>
      </c>
      <c r="D8126" s="7">
        <v>15</v>
      </c>
      <c r="E8126" s="7">
        <v>1</v>
      </c>
      <c r="F8126" s="7">
        <v>180000</v>
      </c>
    </row>
    <row r="8127" spans="1:6" x14ac:dyDescent="0.2">
      <c r="A8127" s="7">
        <v>8126</v>
      </c>
      <c r="B8127" s="7">
        <v>46</v>
      </c>
      <c r="C8127" s="7" t="s">
        <v>97</v>
      </c>
      <c r="D8127" s="7">
        <v>10</v>
      </c>
      <c r="E8127" s="7">
        <v>1</v>
      </c>
      <c r="F8127" s="7">
        <v>704000</v>
      </c>
    </row>
    <row r="8128" spans="1:6" x14ac:dyDescent="0.2">
      <c r="A8128" s="7">
        <v>8127</v>
      </c>
      <c r="B8128" s="7">
        <v>30</v>
      </c>
      <c r="C8128" s="7" t="s">
        <v>97</v>
      </c>
      <c r="D8128" s="7">
        <v>10</v>
      </c>
      <c r="E8128" s="7">
        <v>1</v>
      </c>
      <c r="F8128" s="7">
        <v>427000</v>
      </c>
    </row>
    <row r="8129" spans="1:6" x14ac:dyDescent="0.2">
      <c r="A8129" s="7">
        <v>8128</v>
      </c>
      <c r="B8129" s="7">
        <v>37</v>
      </c>
      <c r="C8129" s="7" t="s">
        <v>97</v>
      </c>
      <c r="D8129" s="7">
        <v>10</v>
      </c>
      <c r="E8129" s="7">
        <v>1</v>
      </c>
      <c r="F8129" s="7">
        <v>620000</v>
      </c>
    </row>
    <row r="8130" spans="1:6" x14ac:dyDescent="0.2">
      <c r="A8130" s="7">
        <v>8129</v>
      </c>
      <c r="B8130" s="7">
        <v>37</v>
      </c>
      <c r="C8130" s="7" t="s">
        <v>96</v>
      </c>
      <c r="D8130" s="7">
        <v>20</v>
      </c>
      <c r="E8130" s="7">
        <v>1</v>
      </c>
      <c r="F8130" s="7">
        <v>252000</v>
      </c>
    </row>
    <row r="8131" spans="1:6" x14ac:dyDescent="0.2">
      <c r="A8131" s="7">
        <v>8130</v>
      </c>
      <c r="B8131" s="7">
        <v>50</v>
      </c>
      <c r="C8131" s="7" t="s">
        <v>96</v>
      </c>
      <c r="D8131" s="7">
        <v>15</v>
      </c>
      <c r="E8131" s="7">
        <v>1</v>
      </c>
      <c r="F8131" s="7">
        <v>616000</v>
      </c>
    </row>
    <row r="8132" spans="1:6" x14ac:dyDescent="0.2">
      <c r="A8132" s="7">
        <v>8131</v>
      </c>
      <c r="B8132" s="7">
        <v>32</v>
      </c>
      <c r="C8132" s="7" t="s">
        <v>97</v>
      </c>
      <c r="D8132" s="7">
        <v>15</v>
      </c>
      <c r="E8132" s="7">
        <v>1</v>
      </c>
      <c r="F8132" s="7">
        <v>287000</v>
      </c>
    </row>
    <row r="8133" spans="1:6" x14ac:dyDescent="0.2">
      <c r="A8133" s="7">
        <v>8132</v>
      </c>
      <c r="B8133" s="7">
        <v>22</v>
      </c>
      <c r="C8133" s="7" t="s">
        <v>96</v>
      </c>
      <c r="D8133" s="7">
        <v>20</v>
      </c>
      <c r="E8133" s="7">
        <v>1</v>
      </c>
      <c r="F8133" s="7">
        <v>450000</v>
      </c>
    </row>
    <row r="8134" spans="1:6" x14ac:dyDescent="0.2">
      <c r="A8134" s="7">
        <v>8133</v>
      </c>
      <c r="B8134" s="7">
        <v>34</v>
      </c>
      <c r="C8134" s="7" t="s">
        <v>97</v>
      </c>
      <c r="D8134" s="7">
        <v>10</v>
      </c>
      <c r="E8134" s="7">
        <v>1</v>
      </c>
      <c r="F8134" s="7">
        <v>841000</v>
      </c>
    </row>
    <row r="8135" spans="1:6" x14ac:dyDescent="0.2">
      <c r="A8135" s="7">
        <v>8134</v>
      </c>
      <c r="B8135" s="7">
        <v>48</v>
      </c>
      <c r="C8135" s="7" t="s">
        <v>97</v>
      </c>
      <c r="D8135" s="7">
        <v>20</v>
      </c>
      <c r="E8135" s="7">
        <v>1</v>
      </c>
      <c r="F8135" s="7">
        <v>206000</v>
      </c>
    </row>
    <row r="8136" spans="1:6" x14ac:dyDescent="0.2">
      <c r="A8136" s="7">
        <v>8135</v>
      </c>
      <c r="B8136" s="7">
        <v>37</v>
      </c>
      <c r="C8136" s="7" t="s">
        <v>96</v>
      </c>
      <c r="D8136" s="7">
        <v>10</v>
      </c>
      <c r="E8136" s="7">
        <v>1</v>
      </c>
      <c r="F8136" s="7">
        <v>295000</v>
      </c>
    </row>
    <row r="8137" spans="1:6" x14ac:dyDescent="0.2">
      <c r="A8137" s="7">
        <v>8136</v>
      </c>
      <c r="B8137" s="7">
        <v>52</v>
      </c>
      <c r="C8137" s="7" t="s">
        <v>96</v>
      </c>
      <c r="D8137" s="7">
        <v>10</v>
      </c>
      <c r="E8137" s="7">
        <v>1</v>
      </c>
      <c r="F8137" s="7">
        <v>837000</v>
      </c>
    </row>
    <row r="8138" spans="1:6" x14ac:dyDescent="0.2">
      <c r="A8138" s="7">
        <v>8137</v>
      </c>
      <c r="B8138" s="7">
        <v>48</v>
      </c>
      <c r="C8138" s="7" t="s">
        <v>96</v>
      </c>
      <c r="D8138" s="7">
        <v>20</v>
      </c>
      <c r="E8138" s="7">
        <v>1</v>
      </c>
      <c r="F8138" s="7">
        <v>266000</v>
      </c>
    </row>
    <row r="8139" spans="1:6" x14ac:dyDescent="0.2">
      <c r="A8139" s="7">
        <v>8138</v>
      </c>
      <c r="B8139" s="7">
        <v>30</v>
      </c>
      <c r="C8139" s="7" t="s">
        <v>96</v>
      </c>
      <c r="D8139" s="7">
        <v>20</v>
      </c>
      <c r="E8139" s="7">
        <v>1</v>
      </c>
      <c r="F8139" s="7">
        <v>708000</v>
      </c>
    </row>
    <row r="8140" spans="1:6" x14ac:dyDescent="0.2">
      <c r="A8140" s="7">
        <v>8139</v>
      </c>
      <c r="B8140" s="7">
        <v>36</v>
      </c>
      <c r="C8140" s="7" t="s">
        <v>96</v>
      </c>
      <c r="D8140" s="7">
        <v>15</v>
      </c>
      <c r="E8140" s="7">
        <v>1</v>
      </c>
      <c r="F8140" s="7">
        <v>78000</v>
      </c>
    </row>
    <row r="8141" spans="1:6" x14ac:dyDescent="0.2">
      <c r="A8141" s="7">
        <v>8140</v>
      </c>
      <c r="B8141" s="7">
        <v>24</v>
      </c>
      <c r="C8141" s="7" t="s">
        <v>96</v>
      </c>
      <c r="D8141" s="7">
        <v>15</v>
      </c>
      <c r="E8141" s="7">
        <v>1</v>
      </c>
      <c r="F8141" s="7">
        <v>520000</v>
      </c>
    </row>
    <row r="8142" spans="1:6" x14ac:dyDescent="0.2">
      <c r="A8142" s="7">
        <v>8141</v>
      </c>
      <c r="B8142" s="7">
        <v>44</v>
      </c>
      <c r="C8142" s="7" t="s">
        <v>96</v>
      </c>
      <c r="D8142" s="7">
        <v>10</v>
      </c>
      <c r="E8142" s="7">
        <v>1</v>
      </c>
      <c r="F8142" s="7">
        <v>285000</v>
      </c>
    </row>
    <row r="8143" spans="1:6" x14ac:dyDescent="0.2">
      <c r="A8143" s="7">
        <v>8142</v>
      </c>
      <c r="B8143" s="7">
        <v>34</v>
      </c>
      <c r="C8143" s="7" t="s">
        <v>96</v>
      </c>
      <c r="D8143" s="7">
        <v>10</v>
      </c>
      <c r="E8143" s="7">
        <v>1</v>
      </c>
      <c r="F8143" s="7">
        <v>38000</v>
      </c>
    </row>
    <row r="8144" spans="1:6" x14ac:dyDescent="0.2">
      <c r="A8144" s="7">
        <v>8143</v>
      </c>
      <c r="B8144" s="7">
        <v>39</v>
      </c>
      <c r="C8144" s="7" t="s">
        <v>96</v>
      </c>
      <c r="D8144" s="7">
        <v>15</v>
      </c>
      <c r="E8144" s="7">
        <v>1</v>
      </c>
      <c r="F8144" s="7">
        <v>518000</v>
      </c>
    </row>
    <row r="8145" spans="1:6" x14ac:dyDescent="0.2">
      <c r="A8145" s="7">
        <v>8144</v>
      </c>
      <c r="B8145" s="7">
        <v>55</v>
      </c>
      <c r="C8145" s="7" t="s">
        <v>96</v>
      </c>
      <c r="D8145" s="7">
        <v>15</v>
      </c>
      <c r="E8145" s="7">
        <v>1</v>
      </c>
      <c r="F8145" s="7">
        <v>923000</v>
      </c>
    </row>
    <row r="8146" spans="1:6" x14ac:dyDescent="0.2">
      <c r="A8146" s="7">
        <v>8145</v>
      </c>
      <c r="B8146" s="7">
        <v>49</v>
      </c>
      <c r="C8146" s="7" t="s">
        <v>96</v>
      </c>
      <c r="D8146" s="7">
        <v>10</v>
      </c>
      <c r="E8146" s="7">
        <v>1</v>
      </c>
      <c r="F8146" s="7">
        <v>319000</v>
      </c>
    </row>
    <row r="8147" spans="1:6" x14ac:dyDescent="0.2">
      <c r="A8147" s="7">
        <v>8146</v>
      </c>
      <c r="B8147" s="7">
        <v>48</v>
      </c>
      <c r="C8147" s="7" t="s">
        <v>97</v>
      </c>
      <c r="D8147" s="7">
        <v>10</v>
      </c>
      <c r="E8147" s="7">
        <v>1</v>
      </c>
      <c r="F8147" s="7">
        <v>420000</v>
      </c>
    </row>
    <row r="8148" spans="1:6" x14ac:dyDescent="0.2">
      <c r="A8148" s="7">
        <v>8147</v>
      </c>
      <c r="B8148" s="7">
        <v>45</v>
      </c>
      <c r="C8148" s="7" t="s">
        <v>96</v>
      </c>
      <c r="D8148" s="7">
        <v>10</v>
      </c>
      <c r="E8148" s="7">
        <v>1</v>
      </c>
      <c r="F8148" s="7">
        <v>590000</v>
      </c>
    </row>
    <row r="8149" spans="1:6" x14ac:dyDescent="0.2">
      <c r="A8149" s="7">
        <v>8148</v>
      </c>
      <c r="B8149" s="7">
        <v>56</v>
      </c>
      <c r="C8149" s="7" t="s">
        <v>97</v>
      </c>
      <c r="D8149" s="7">
        <v>15</v>
      </c>
      <c r="E8149" s="7">
        <v>1</v>
      </c>
      <c r="F8149" s="7">
        <v>53000</v>
      </c>
    </row>
    <row r="8150" spans="1:6" x14ac:dyDescent="0.2">
      <c r="A8150" s="7">
        <v>8149</v>
      </c>
      <c r="B8150" s="7">
        <v>55</v>
      </c>
      <c r="C8150" s="7" t="s">
        <v>97</v>
      </c>
      <c r="D8150" s="7">
        <v>20</v>
      </c>
      <c r="E8150" s="7">
        <v>1</v>
      </c>
      <c r="F8150" s="7">
        <v>476000</v>
      </c>
    </row>
    <row r="8151" spans="1:6" x14ac:dyDescent="0.2">
      <c r="A8151" s="7">
        <v>8150</v>
      </c>
      <c r="B8151" s="7">
        <v>27</v>
      </c>
      <c r="C8151" s="7" t="s">
        <v>97</v>
      </c>
      <c r="D8151" s="7">
        <v>15</v>
      </c>
      <c r="E8151" s="7">
        <v>1</v>
      </c>
      <c r="F8151" s="7">
        <v>148000</v>
      </c>
    </row>
    <row r="8152" spans="1:6" x14ac:dyDescent="0.2">
      <c r="A8152" s="7">
        <v>8151</v>
      </c>
      <c r="B8152" s="7">
        <v>36</v>
      </c>
      <c r="C8152" s="7" t="s">
        <v>96</v>
      </c>
      <c r="D8152" s="7">
        <v>20</v>
      </c>
      <c r="E8152" s="7">
        <v>1</v>
      </c>
      <c r="F8152" s="7">
        <v>156000</v>
      </c>
    </row>
    <row r="8153" spans="1:6" x14ac:dyDescent="0.2">
      <c r="A8153" s="7">
        <v>8152</v>
      </c>
      <c r="B8153" s="7">
        <v>35</v>
      </c>
      <c r="C8153" s="7" t="s">
        <v>97</v>
      </c>
      <c r="D8153" s="7">
        <v>20</v>
      </c>
      <c r="E8153" s="7">
        <v>1</v>
      </c>
      <c r="F8153" s="7">
        <v>583000</v>
      </c>
    </row>
    <row r="8154" spans="1:6" x14ac:dyDescent="0.2">
      <c r="A8154" s="7">
        <v>8153</v>
      </c>
      <c r="B8154" s="7">
        <v>57</v>
      </c>
      <c r="C8154" s="7" t="s">
        <v>96</v>
      </c>
      <c r="D8154" s="7">
        <v>20</v>
      </c>
      <c r="E8154" s="7">
        <v>1</v>
      </c>
      <c r="F8154" s="7">
        <v>792000</v>
      </c>
    </row>
    <row r="8155" spans="1:6" x14ac:dyDescent="0.2">
      <c r="A8155" s="7">
        <v>8154</v>
      </c>
      <c r="B8155" s="7">
        <v>57</v>
      </c>
      <c r="C8155" s="7" t="s">
        <v>96</v>
      </c>
      <c r="D8155" s="7">
        <v>20</v>
      </c>
      <c r="E8155" s="7">
        <v>1</v>
      </c>
      <c r="F8155" s="7">
        <v>195000</v>
      </c>
    </row>
    <row r="8156" spans="1:6" x14ac:dyDescent="0.2">
      <c r="A8156" s="7">
        <v>8155</v>
      </c>
      <c r="B8156" s="7">
        <v>43</v>
      </c>
      <c r="C8156" s="7" t="s">
        <v>97</v>
      </c>
      <c r="D8156" s="7">
        <v>20</v>
      </c>
      <c r="E8156" s="7">
        <v>1</v>
      </c>
      <c r="F8156" s="7">
        <v>913000</v>
      </c>
    </row>
    <row r="8157" spans="1:6" x14ac:dyDescent="0.2">
      <c r="A8157" s="7">
        <v>8156</v>
      </c>
      <c r="B8157" s="7">
        <v>24</v>
      </c>
      <c r="C8157" s="7" t="s">
        <v>97</v>
      </c>
      <c r="D8157" s="7">
        <v>10</v>
      </c>
      <c r="E8157" s="7">
        <v>1</v>
      </c>
      <c r="F8157" s="7">
        <v>255000</v>
      </c>
    </row>
    <row r="8158" spans="1:6" x14ac:dyDescent="0.2">
      <c r="A8158" s="7">
        <v>8157</v>
      </c>
      <c r="B8158" s="7">
        <v>35</v>
      </c>
      <c r="C8158" s="7" t="s">
        <v>96</v>
      </c>
      <c r="D8158" s="7">
        <v>15</v>
      </c>
      <c r="E8158" s="7">
        <v>1</v>
      </c>
      <c r="F8158" s="7">
        <v>100000</v>
      </c>
    </row>
    <row r="8159" spans="1:6" x14ac:dyDescent="0.2">
      <c r="A8159" s="7">
        <v>8158</v>
      </c>
      <c r="B8159" s="7">
        <v>33</v>
      </c>
      <c r="C8159" s="7" t="s">
        <v>96</v>
      </c>
      <c r="D8159" s="7">
        <v>15</v>
      </c>
      <c r="E8159" s="7">
        <v>1</v>
      </c>
      <c r="F8159" s="7">
        <v>851000</v>
      </c>
    </row>
    <row r="8160" spans="1:6" x14ac:dyDescent="0.2">
      <c r="A8160" s="7">
        <v>8159</v>
      </c>
      <c r="B8160" s="7">
        <v>36</v>
      </c>
      <c r="C8160" s="7" t="s">
        <v>96</v>
      </c>
      <c r="D8160" s="7">
        <v>15</v>
      </c>
      <c r="E8160" s="7">
        <v>1</v>
      </c>
      <c r="F8160" s="7">
        <v>274000</v>
      </c>
    </row>
    <row r="8161" spans="1:6" x14ac:dyDescent="0.2">
      <c r="A8161" s="7">
        <v>8160</v>
      </c>
      <c r="B8161" s="7">
        <v>49</v>
      </c>
      <c r="C8161" s="7" t="s">
        <v>97</v>
      </c>
      <c r="D8161" s="7">
        <v>20</v>
      </c>
      <c r="E8161" s="7">
        <v>1</v>
      </c>
      <c r="F8161" s="7">
        <v>696000</v>
      </c>
    </row>
    <row r="8162" spans="1:6" x14ac:dyDescent="0.2">
      <c r="A8162" s="7">
        <v>8161</v>
      </c>
      <c r="B8162" s="7">
        <v>48</v>
      </c>
      <c r="C8162" s="7" t="s">
        <v>96</v>
      </c>
      <c r="D8162" s="7">
        <v>15</v>
      </c>
      <c r="E8162" s="7">
        <v>1</v>
      </c>
      <c r="F8162" s="7">
        <v>609000</v>
      </c>
    </row>
    <row r="8163" spans="1:6" x14ac:dyDescent="0.2">
      <c r="A8163" s="7">
        <v>8162</v>
      </c>
      <c r="B8163" s="7">
        <v>31</v>
      </c>
      <c r="C8163" s="7" t="s">
        <v>96</v>
      </c>
      <c r="D8163" s="7">
        <v>10</v>
      </c>
      <c r="E8163" s="7">
        <v>1</v>
      </c>
      <c r="F8163" s="7">
        <v>265000</v>
      </c>
    </row>
    <row r="8164" spans="1:6" x14ac:dyDescent="0.2">
      <c r="A8164" s="7">
        <v>8163</v>
      </c>
      <c r="B8164" s="7">
        <v>54</v>
      </c>
      <c r="C8164" s="7" t="s">
        <v>96</v>
      </c>
      <c r="D8164" s="7">
        <v>10</v>
      </c>
      <c r="E8164" s="7">
        <v>1</v>
      </c>
      <c r="F8164" s="7">
        <v>341000</v>
      </c>
    </row>
    <row r="8165" spans="1:6" x14ac:dyDescent="0.2">
      <c r="A8165" s="7">
        <v>8164</v>
      </c>
      <c r="B8165" s="7">
        <v>53</v>
      </c>
      <c r="C8165" s="7" t="s">
        <v>97</v>
      </c>
      <c r="D8165" s="7">
        <v>15</v>
      </c>
      <c r="E8165" s="7">
        <v>1</v>
      </c>
      <c r="F8165" s="7">
        <v>32000</v>
      </c>
    </row>
    <row r="8166" spans="1:6" x14ac:dyDescent="0.2">
      <c r="A8166" s="7">
        <v>8165</v>
      </c>
      <c r="B8166" s="7">
        <v>51</v>
      </c>
      <c r="C8166" s="7" t="s">
        <v>96</v>
      </c>
      <c r="D8166" s="7">
        <v>10</v>
      </c>
      <c r="E8166" s="7">
        <v>1</v>
      </c>
      <c r="F8166" s="7">
        <v>433000</v>
      </c>
    </row>
    <row r="8167" spans="1:6" x14ac:dyDescent="0.2">
      <c r="A8167" s="7">
        <v>8166</v>
      </c>
      <c r="B8167" s="7">
        <v>57</v>
      </c>
      <c r="C8167" s="7" t="s">
        <v>97</v>
      </c>
      <c r="D8167" s="7">
        <v>10</v>
      </c>
      <c r="E8167" s="7">
        <v>1</v>
      </c>
      <c r="F8167" s="7">
        <v>20000</v>
      </c>
    </row>
    <row r="8168" spans="1:6" x14ac:dyDescent="0.2">
      <c r="A8168" s="7">
        <v>8167</v>
      </c>
      <c r="B8168" s="7">
        <v>34</v>
      </c>
      <c r="C8168" s="7" t="s">
        <v>97</v>
      </c>
      <c r="D8168" s="7">
        <v>10</v>
      </c>
      <c r="E8168" s="7">
        <v>1</v>
      </c>
      <c r="F8168" s="7">
        <v>299000</v>
      </c>
    </row>
    <row r="8169" spans="1:6" x14ac:dyDescent="0.2">
      <c r="A8169" s="7">
        <v>8168</v>
      </c>
      <c r="B8169" s="7">
        <v>22</v>
      </c>
      <c r="C8169" s="7" t="s">
        <v>97</v>
      </c>
      <c r="D8169" s="7">
        <v>15</v>
      </c>
      <c r="E8169" s="7">
        <v>1</v>
      </c>
      <c r="F8169" s="7">
        <v>895000</v>
      </c>
    </row>
    <row r="8170" spans="1:6" x14ac:dyDescent="0.2">
      <c r="A8170" s="7">
        <v>8169</v>
      </c>
      <c r="B8170" s="7">
        <v>34</v>
      </c>
      <c r="C8170" s="7" t="s">
        <v>97</v>
      </c>
      <c r="D8170" s="7">
        <v>10</v>
      </c>
      <c r="E8170" s="7">
        <v>1</v>
      </c>
      <c r="F8170" s="7">
        <v>257000</v>
      </c>
    </row>
    <row r="8171" spans="1:6" x14ac:dyDescent="0.2">
      <c r="A8171" s="7">
        <v>8170</v>
      </c>
      <c r="B8171" s="7">
        <v>28</v>
      </c>
      <c r="C8171" s="7" t="s">
        <v>97</v>
      </c>
      <c r="D8171" s="7">
        <v>20</v>
      </c>
      <c r="E8171" s="7">
        <v>1</v>
      </c>
      <c r="F8171" s="7">
        <v>452000</v>
      </c>
    </row>
    <row r="8172" spans="1:6" x14ac:dyDescent="0.2">
      <c r="A8172" s="7">
        <v>8171</v>
      </c>
      <c r="B8172" s="7">
        <v>30</v>
      </c>
      <c r="C8172" s="7" t="s">
        <v>96</v>
      </c>
      <c r="D8172" s="7">
        <v>20</v>
      </c>
      <c r="E8172" s="7">
        <v>1</v>
      </c>
      <c r="F8172" s="7">
        <v>587000</v>
      </c>
    </row>
    <row r="8173" spans="1:6" x14ac:dyDescent="0.2">
      <c r="A8173" s="7">
        <v>8172</v>
      </c>
      <c r="B8173" s="7">
        <v>41</v>
      </c>
      <c r="C8173" s="7" t="s">
        <v>96</v>
      </c>
      <c r="D8173" s="7">
        <v>20</v>
      </c>
      <c r="E8173" s="7">
        <v>1</v>
      </c>
      <c r="F8173" s="7">
        <v>403000</v>
      </c>
    </row>
    <row r="8174" spans="1:6" x14ac:dyDescent="0.2">
      <c r="A8174" s="7">
        <v>8173</v>
      </c>
      <c r="B8174" s="7">
        <v>29</v>
      </c>
      <c r="C8174" s="7" t="s">
        <v>97</v>
      </c>
      <c r="D8174" s="7">
        <v>15</v>
      </c>
      <c r="E8174" s="7">
        <v>1</v>
      </c>
      <c r="F8174" s="7">
        <v>721000</v>
      </c>
    </row>
    <row r="8175" spans="1:6" x14ac:dyDescent="0.2">
      <c r="A8175" s="7">
        <v>8174</v>
      </c>
      <c r="B8175" s="7">
        <v>49</v>
      </c>
      <c r="C8175" s="7" t="s">
        <v>96</v>
      </c>
      <c r="D8175" s="7">
        <v>15</v>
      </c>
      <c r="E8175" s="7">
        <v>1</v>
      </c>
      <c r="F8175" s="7">
        <v>394000</v>
      </c>
    </row>
    <row r="8176" spans="1:6" x14ac:dyDescent="0.2">
      <c r="A8176" s="7">
        <v>8175</v>
      </c>
      <c r="B8176" s="7">
        <v>32</v>
      </c>
      <c r="C8176" s="7" t="s">
        <v>97</v>
      </c>
      <c r="D8176" s="7">
        <v>15</v>
      </c>
      <c r="E8176" s="7">
        <v>1</v>
      </c>
      <c r="F8176" s="7">
        <v>29000</v>
      </c>
    </row>
    <row r="8177" spans="1:6" x14ac:dyDescent="0.2">
      <c r="A8177" s="7">
        <v>8176</v>
      </c>
      <c r="B8177" s="7">
        <v>32</v>
      </c>
      <c r="C8177" s="7" t="s">
        <v>96</v>
      </c>
      <c r="D8177" s="7">
        <v>15</v>
      </c>
      <c r="E8177" s="7">
        <v>1</v>
      </c>
      <c r="F8177" s="7">
        <v>198000</v>
      </c>
    </row>
    <row r="8178" spans="1:6" x14ac:dyDescent="0.2">
      <c r="A8178" s="7">
        <v>8177</v>
      </c>
      <c r="B8178" s="7">
        <v>41</v>
      </c>
      <c r="C8178" s="7" t="s">
        <v>97</v>
      </c>
      <c r="D8178" s="7">
        <v>20</v>
      </c>
      <c r="E8178" s="7">
        <v>1</v>
      </c>
      <c r="F8178" s="7">
        <v>160000</v>
      </c>
    </row>
    <row r="8179" spans="1:6" x14ac:dyDescent="0.2">
      <c r="A8179" s="7">
        <v>8178</v>
      </c>
      <c r="B8179" s="7">
        <v>33</v>
      </c>
      <c r="C8179" s="7" t="s">
        <v>97</v>
      </c>
      <c r="D8179" s="7">
        <v>15</v>
      </c>
      <c r="E8179" s="7">
        <v>1</v>
      </c>
      <c r="F8179" s="7">
        <v>432000</v>
      </c>
    </row>
    <row r="8180" spans="1:6" x14ac:dyDescent="0.2">
      <c r="A8180" s="7">
        <v>8179</v>
      </c>
      <c r="B8180" s="7">
        <v>20</v>
      </c>
      <c r="C8180" s="7" t="s">
        <v>96</v>
      </c>
      <c r="D8180" s="7">
        <v>15</v>
      </c>
      <c r="E8180" s="7">
        <v>1</v>
      </c>
      <c r="F8180" s="7">
        <v>958000</v>
      </c>
    </row>
    <row r="8181" spans="1:6" x14ac:dyDescent="0.2">
      <c r="A8181" s="7">
        <v>8180</v>
      </c>
      <c r="B8181" s="7">
        <v>27</v>
      </c>
      <c r="C8181" s="7" t="s">
        <v>97</v>
      </c>
      <c r="D8181" s="7">
        <v>10</v>
      </c>
      <c r="E8181" s="7">
        <v>1</v>
      </c>
      <c r="F8181" s="7">
        <v>475000</v>
      </c>
    </row>
    <row r="8182" spans="1:6" x14ac:dyDescent="0.2">
      <c r="A8182" s="7">
        <v>8181</v>
      </c>
      <c r="B8182" s="7">
        <v>45</v>
      </c>
      <c r="C8182" s="7" t="s">
        <v>97</v>
      </c>
      <c r="D8182" s="7">
        <v>15</v>
      </c>
      <c r="E8182" s="7">
        <v>1</v>
      </c>
      <c r="F8182" s="7">
        <v>895000</v>
      </c>
    </row>
    <row r="8183" spans="1:6" x14ac:dyDescent="0.2">
      <c r="A8183" s="7">
        <v>8182</v>
      </c>
      <c r="B8183" s="7">
        <v>54</v>
      </c>
      <c r="C8183" s="7" t="s">
        <v>96</v>
      </c>
      <c r="D8183" s="7">
        <v>15</v>
      </c>
      <c r="E8183" s="7">
        <v>1</v>
      </c>
      <c r="F8183" s="7">
        <v>975000</v>
      </c>
    </row>
    <row r="8184" spans="1:6" x14ac:dyDescent="0.2">
      <c r="A8184" s="7">
        <v>8183</v>
      </c>
      <c r="B8184" s="7">
        <v>53</v>
      </c>
      <c r="C8184" s="7" t="s">
        <v>96</v>
      </c>
      <c r="D8184" s="7">
        <v>20</v>
      </c>
      <c r="E8184" s="7">
        <v>1</v>
      </c>
      <c r="F8184" s="7">
        <v>433000</v>
      </c>
    </row>
    <row r="8185" spans="1:6" x14ac:dyDescent="0.2">
      <c r="A8185" s="7">
        <v>8184</v>
      </c>
      <c r="B8185" s="7">
        <v>56</v>
      </c>
      <c r="C8185" s="7" t="s">
        <v>96</v>
      </c>
      <c r="D8185" s="7">
        <v>15</v>
      </c>
      <c r="E8185" s="7">
        <v>1</v>
      </c>
      <c r="F8185" s="7">
        <v>335000</v>
      </c>
    </row>
    <row r="8186" spans="1:6" x14ac:dyDescent="0.2">
      <c r="A8186" s="7">
        <v>8185</v>
      </c>
      <c r="B8186" s="7">
        <v>58</v>
      </c>
      <c r="C8186" s="7" t="s">
        <v>97</v>
      </c>
      <c r="D8186" s="7">
        <v>20</v>
      </c>
      <c r="E8186" s="7">
        <v>1</v>
      </c>
      <c r="F8186" s="7">
        <v>737000</v>
      </c>
    </row>
    <row r="8187" spans="1:6" x14ac:dyDescent="0.2">
      <c r="A8187" s="7">
        <v>8186</v>
      </c>
      <c r="B8187" s="7">
        <v>25</v>
      </c>
      <c r="C8187" s="7" t="s">
        <v>97</v>
      </c>
      <c r="D8187" s="7">
        <v>15</v>
      </c>
      <c r="E8187" s="7">
        <v>1</v>
      </c>
      <c r="F8187" s="7">
        <v>328000</v>
      </c>
    </row>
    <row r="8188" spans="1:6" x14ac:dyDescent="0.2">
      <c r="A8188" s="7">
        <v>8187</v>
      </c>
      <c r="B8188" s="7">
        <v>21</v>
      </c>
      <c r="C8188" s="7" t="s">
        <v>96</v>
      </c>
      <c r="D8188" s="7">
        <v>15</v>
      </c>
      <c r="E8188" s="7">
        <v>1</v>
      </c>
      <c r="F8188" s="7">
        <v>355000</v>
      </c>
    </row>
    <row r="8189" spans="1:6" x14ac:dyDescent="0.2">
      <c r="A8189" s="7">
        <v>8188</v>
      </c>
      <c r="B8189" s="7">
        <v>38</v>
      </c>
      <c r="C8189" s="7" t="s">
        <v>96</v>
      </c>
      <c r="D8189" s="7">
        <v>15</v>
      </c>
      <c r="E8189" s="7">
        <v>1</v>
      </c>
      <c r="F8189" s="7">
        <v>774000</v>
      </c>
    </row>
    <row r="8190" spans="1:6" x14ac:dyDescent="0.2">
      <c r="A8190" s="7">
        <v>8189</v>
      </c>
      <c r="B8190" s="7">
        <v>59</v>
      </c>
      <c r="C8190" s="7" t="s">
        <v>97</v>
      </c>
      <c r="D8190" s="7">
        <v>20</v>
      </c>
      <c r="E8190" s="7">
        <v>1</v>
      </c>
      <c r="F8190" s="7">
        <v>194000</v>
      </c>
    </row>
    <row r="8191" spans="1:6" x14ac:dyDescent="0.2">
      <c r="A8191" s="7">
        <v>8190</v>
      </c>
      <c r="B8191" s="7">
        <v>27</v>
      </c>
      <c r="C8191" s="7" t="s">
        <v>97</v>
      </c>
      <c r="D8191" s="7">
        <v>15</v>
      </c>
      <c r="E8191" s="7">
        <v>1</v>
      </c>
      <c r="F8191" s="7">
        <v>993000</v>
      </c>
    </row>
    <row r="8192" spans="1:6" x14ac:dyDescent="0.2">
      <c r="A8192" s="7">
        <v>8191</v>
      </c>
      <c r="B8192" s="7">
        <v>55</v>
      </c>
      <c r="C8192" s="7" t="s">
        <v>97</v>
      </c>
      <c r="D8192" s="7">
        <v>20</v>
      </c>
      <c r="E8192" s="7">
        <v>1</v>
      </c>
      <c r="F8192" s="7">
        <v>163000</v>
      </c>
    </row>
    <row r="8193" spans="1:6" x14ac:dyDescent="0.2">
      <c r="A8193" s="7">
        <v>8192</v>
      </c>
      <c r="B8193" s="7">
        <v>31</v>
      </c>
      <c r="C8193" s="7" t="s">
        <v>96</v>
      </c>
      <c r="D8193" s="7">
        <v>10</v>
      </c>
      <c r="E8193" s="7">
        <v>1</v>
      </c>
      <c r="F8193" s="7">
        <v>632000</v>
      </c>
    </row>
    <row r="8194" spans="1:6" x14ac:dyDescent="0.2">
      <c r="A8194" s="7">
        <v>8193</v>
      </c>
      <c r="B8194" s="7">
        <v>45</v>
      </c>
      <c r="C8194" s="7" t="s">
        <v>96</v>
      </c>
      <c r="D8194" s="7">
        <v>20</v>
      </c>
      <c r="E8194" s="7">
        <v>1</v>
      </c>
      <c r="F8194" s="7">
        <v>114000</v>
      </c>
    </row>
    <row r="8195" spans="1:6" x14ac:dyDescent="0.2">
      <c r="A8195" s="7">
        <v>8194</v>
      </c>
      <c r="B8195" s="7">
        <v>34</v>
      </c>
      <c r="C8195" s="7" t="s">
        <v>96</v>
      </c>
      <c r="D8195" s="7">
        <v>20</v>
      </c>
      <c r="E8195" s="7">
        <v>1</v>
      </c>
      <c r="F8195" s="7">
        <v>291000</v>
      </c>
    </row>
    <row r="8196" spans="1:6" x14ac:dyDescent="0.2">
      <c r="A8196" s="7">
        <v>8195</v>
      </c>
      <c r="B8196" s="7">
        <v>39</v>
      </c>
      <c r="C8196" s="7" t="s">
        <v>96</v>
      </c>
      <c r="D8196" s="7">
        <v>10</v>
      </c>
      <c r="E8196" s="7">
        <v>1</v>
      </c>
      <c r="F8196" s="7">
        <v>392000</v>
      </c>
    </row>
    <row r="8197" spans="1:6" x14ac:dyDescent="0.2">
      <c r="A8197" s="7">
        <v>8196</v>
      </c>
      <c r="B8197" s="7">
        <v>45</v>
      </c>
      <c r="C8197" s="7" t="s">
        <v>96</v>
      </c>
      <c r="D8197" s="7">
        <v>15</v>
      </c>
      <c r="E8197" s="7">
        <v>1</v>
      </c>
      <c r="F8197" s="7">
        <v>260000</v>
      </c>
    </row>
    <row r="8198" spans="1:6" x14ac:dyDescent="0.2">
      <c r="A8198" s="7">
        <v>8197</v>
      </c>
      <c r="B8198" s="7">
        <v>34</v>
      </c>
      <c r="C8198" s="7" t="s">
        <v>97</v>
      </c>
      <c r="D8198" s="7">
        <v>10</v>
      </c>
      <c r="E8198" s="7">
        <v>1</v>
      </c>
      <c r="F8198" s="7">
        <v>384000</v>
      </c>
    </row>
    <row r="8199" spans="1:6" x14ac:dyDescent="0.2">
      <c r="A8199" s="7">
        <v>8198</v>
      </c>
      <c r="B8199" s="7">
        <v>23</v>
      </c>
      <c r="C8199" s="7" t="s">
        <v>96</v>
      </c>
      <c r="D8199" s="7">
        <v>15</v>
      </c>
      <c r="E8199" s="7">
        <v>1</v>
      </c>
      <c r="F8199" s="7">
        <v>701000</v>
      </c>
    </row>
    <row r="8200" spans="1:6" x14ac:dyDescent="0.2">
      <c r="A8200" s="7">
        <v>8199</v>
      </c>
      <c r="B8200" s="7">
        <v>21</v>
      </c>
      <c r="C8200" s="7" t="s">
        <v>96</v>
      </c>
      <c r="D8200" s="7">
        <v>10</v>
      </c>
      <c r="E8200" s="7">
        <v>1</v>
      </c>
      <c r="F8200" s="7">
        <v>88000</v>
      </c>
    </row>
    <row r="8201" spans="1:6" x14ac:dyDescent="0.2">
      <c r="A8201" s="7">
        <v>8200</v>
      </c>
      <c r="B8201" s="7">
        <v>57</v>
      </c>
      <c r="C8201" s="7" t="s">
        <v>97</v>
      </c>
      <c r="D8201" s="7">
        <v>20</v>
      </c>
      <c r="E8201" s="7">
        <v>1</v>
      </c>
      <c r="F8201" s="7">
        <v>209000</v>
      </c>
    </row>
    <row r="8202" spans="1:6" x14ac:dyDescent="0.2">
      <c r="A8202" s="7">
        <v>8201</v>
      </c>
      <c r="B8202" s="7">
        <v>42</v>
      </c>
      <c r="C8202" s="7" t="s">
        <v>97</v>
      </c>
      <c r="D8202" s="7">
        <v>20</v>
      </c>
      <c r="E8202" s="7">
        <v>1</v>
      </c>
      <c r="F8202" s="7">
        <v>540000</v>
      </c>
    </row>
    <row r="8203" spans="1:6" x14ac:dyDescent="0.2">
      <c r="A8203" s="7">
        <v>8202</v>
      </c>
      <c r="B8203" s="7">
        <v>51</v>
      </c>
      <c r="C8203" s="7" t="s">
        <v>96</v>
      </c>
      <c r="D8203" s="7">
        <v>10</v>
      </c>
      <c r="E8203" s="7">
        <v>1</v>
      </c>
      <c r="F8203" s="7">
        <v>405000</v>
      </c>
    </row>
    <row r="8204" spans="1:6" x14ac:dyDescent="0.2">
      <c r="A8204" s="7">
        <v>8203</v>
      </c>
      <c r="B8204" s="7">
        <v>31</v>
      </c>
      <c r="C8204" s="7" t="s">
        <v>97</v>
      </c>
      <c r="D8204" s="7">
        <v>10</v>
      </c>
      <c r="E8204" s="7">
        <v>1</v>
      </c>
      <c r="F8204" s="7">
        <v>435000</v>
      </c>
    </row>
    <row r="8205" spans="1:6" x14ac:dyDescent="0.2">
      <c r="A8205" s="7">
        <v>8204</v>
      </c>
      <c r="B8205" s="7">
        <v>21</v>
      </c>
      <c r="C8205" s="7" t="s">
        <v>97</v>
      </c>
      <c r="D8205" s="7">
        <v>15</v>
      </c>
      <c r="E8205" s="7">
        <v>1</v>
      </c>
      <c r="F8205" s="7">
        <v>502000</v>
      </c>
    </row>
    <row r="8206" spans="1:6" x14ac:dyDescent="0.2">
      <c r="A8206" s="7">
        <v>8205</v>
      </c>
      <c r="B8206" s="7">
        <v>59</v>
      </c>
      <c r="C8206" s="7" t="s">
        <v>97</v>
      </c>
      <c r="D8206" s="7">
        <v>20</v>
      </c>
      <c r="E8206" s="7">
        <v>1</v>
      </c>
      <c r="F8206" s="7">
        <v>827000</v>
      </c>
    </row>
    <row r="8207" spans="1:6" x14ac:dyDescent="0.2">
      <c r="A8207" s="7">
        <v>8206</v>
      </c>
      <c r="B8207" s="7">
        <v>20</v>
      </c>
      <c r="C8207" s="7" t="s">
        <v>96</v>
      </c>
      <c r="D8207" s="7">
        <v>10</v>
      </c>
      <c r="E8207" s="7">
        <v>1</v>
      </c>
      <c r="F8207" s="7">
        <v>857000</v>
      </c>
    </row>
    <row r="8208" spans="1:6" x14ac:dyDescent="0.2">
      <c r="A8208" s="7">
        <v>8207</v>
      </c>
      <c r="B8208" s="7">
        <v>40</v>
      </c>
      <c r="C8208" s="7" t="s">
        <v>97</v>
      </c>
      <c r="D8208" s="7">
        <v>15</v>
      </c>
      <c r="E8208" s="7">
        <v>1</v>
      </c>
      <c r="F8208" s="7">
        <v>926000</v>
      </c>
    </row>
    <row r="8209" spans="1:6" x14ac:dyDescent="0.2">
      <c r="A8209" s="7">
        <v>8208</v>
      </c>
      <c r="B8209" s="7">
        <v>46</v>
      </c>
      <c r="C8209" s="7" t="s">
        <v>97</v>
      </c>
      <c r="D8209" s="7">
        <v>20</v>
      </c>
      <c r="E8209" s="7">
        <v>1</v>
      </c>
      <c r="F8209" s="7">
        <v>614000</v>
      </c>
    </row>
    <row r="8210" spans="1:6" x14ac:dyDescent="0.2">
      <c r="A8210" s="7">
        <v>8209</v>
      </c>
      <c r="B8210" s="7">
        <v>45</v>
      </c>
      <c r="C8210" s="7" t="s">
        <v>97</v>
      </c>
      <c r="D8210" s="7">
        <v>20</v>
      </c>
      <c r="E8210" s="7">
        <v>1</v>
      </c>
      <c r="F8210" s="7">
        <v>27000</v>
      </c>
    </row>
    <row r="8211" spans="1:6" x14ac:dyDescent="0.2">
      <c r="A8211" s="7">
        <v>8210</v>
      </c>
      <c r="B8211" s="7">
        <v>43</v>
      </c>
      <c r="C8211" s="7" t="s">
        <v>96</v>
      </c>
      <c r="D8211" s="7">
        <v>20</v>
      </c>
      <c r="E8211" s="7">
        <v>1</v>
      </c>
      <c r="F8211" s="7">
        <v>845000</v>
      </c>
    </row>
    <row r="8212" spans="1:6" x14ac:dyDescent="0.2">
      <c r="A8212" s="7">
        <v>8211</v>
      </c>
      <c r="B8212" s="7">
        <v>55</v>
      </c>
      <c r="C8212" s="7" t="s">
        <v>96</v>
      </c>
      <c r="D8212" s="7">
        <v>20</v>
      </c>
      <c r="E8212" s="7">
        <v>1</v>
      </c>
      <c r="F8212" s="7">
        <v>552000</v>
      </c>
    </row>
    <row r="8213" spans="1:6" x14ac:dyDescent="0.2">
      <c r="A8213" s="7">
        <v>8212</v>
      </c>
      <c r="B8213" s="7">
        <v>39</v>
      </c>
      <c r="C8213" s="7" t="s">
        <v>97</v>
      </c>
      <c r="D8213" s="7">
        <v>15</v>
      </c>
      <c r="E8213" s="7">
        <v>1</v>
      </c>
      <c r="F8213" s="7">
        <v>19000</v>
      </c>
    </row>
    <row r="8214" spans="1:6" x14ac:dyDescent="0.2">
      <c r="A8214" s="7">
        <v>8213</v>
      </c>
      <c r="B8214" s="7">
        <v>41</v>
      </c>
      <c r="C8214" s="7" t="s">
        <v>97</v>
      </c>
      <c r="D8214" s="7">
        <v>15</v>
      </c>
      <c r="E8214" s="7">
        <v>1</v>
      </c>
      <c r="F8214" s="7">
        <v>137000</v>
      </c>
    </row>
    <row r="8215" spans="1:6" x14ac:dyDescent="0.2">
      <c r="A8215" s="7">
        <v>8214</v>
      </c>
      <c r="B8215" s="7">
        <v>46</v>
      </c>
      <c r="C8215" s="7" t="s">
        <v>96</v>
      </c>
      <c r="D8215" s="7">
        <v>10</v>
      </c>
      <c r="E8215" s="7">
        <v>1</v>
      </c>
      <c r="F8215" s="7">
        <v>603000</v>
      </c>
    </row>
    <row r="8216" spans="1:6" x14ac:dyDescent="0.2">
      <c r="A8216" s="7">
        <v>8215</v>
      </c>
      <c r="B8216" s="7">
        <v>41</v>
      </c>
      <c r="C8216" s="7" t="s">
        <v>96</v>
      </c>
      <c r="D8216" s="7">
        <v>10</v>
      </c>
      <c r="E8216" s="7">
        <v>1</v>
      </c>
      <c r="F8216" s="7">
        <v>54000</v>
      </c>
    </row>
    <row r="8217" spans="1:6" x14ac:dyDescent="0.2">
      <c r="A8217" s="7">
        <v>8216</v>
      </c>
      <c r="B8217" s="7">
        <v>49</v>
      </c>
      <c r="C8217" s="7" t="s">
        <v>96</v>
      </c>
      <c r="D8217" s="7">
        <v>10</v>
      </c>
      <c r="E8217" s="7">
        <v>1</v>
      </c>
      <c r="F8217" s="7">
        <v>426000</v>
      </c>
    </row>
    <row r="8218" spans="1:6" x14ac:dyDescent="0.2">
      <c r="A8218" s="7">
        <v>8217</v>
      </c>
      <c r="B8218" s="7">
        <v>21</v>
      </c>
      <c r="C8218" s="7" t="s">
        <v>97</v>
      </c>
      <c r="D8218" s="7">
        <v>10</v>
      </c>
      <c r="E8218" s="7">
        <v>1</v>
      </c>
      <c r="F8218" s="7">
        <v>91000</v>
      </c>
    </row>
    <row r="8219" spans="1:6" x14ac:dyDescent="0.2">
      <c r="A8219" s="7">
        <v>8218</v>
      </c>
      <c r="B8219" s="7">
        <v>48</v>
      </c>
      <c r="C8219" s="7" t="s">
        <v>96</v>
      </c>
      <c r="D8219" s="7">
        <v>15</v>
      </c>
      <c r="E8219" s="7">
        <v>1</v>
      </c>
      <c r="F8219" s="7">
        <v>409000</v>
      </c>
    </row>
    <row r="8220" spans="1:6" x14ac:dyDescent="0.2">
      <c r="A8220" s="7">
        <v>8219</v>
      </c>
      <c r="B8220" s="7">
        <v>52</v>
      </c>
      <c r="C8220" s="7" t="s">
        <v>97</v>
      </c>
      <c r="D8220" s="7">
        <v>15</v>
      </c>
      <c r="E8220" s="7">
        <v>1</v>
      </c>
      <c r="F8220" s="7">
        <v>505000</v>
      </c>
    </row>
    <row r="8221" spans="1:6" x14ac:dyDescent="0.2">
      <c r="A8221" s="7">
        <v>8220</v>
      </c>
      <c r="B8221" s="7">
        <v>57</v>
      </c>
      <c r="C8221" s="7" t="s">
        <v>96</v>
      </c>
      <c r="D8221" s="7">
        <v>10</v>
      </c>
      <c r="E8221" s="7">
        <v>1</v>
      </c>
      <c r="F8221" s="7">
        <v>446000</v>
      </c>
    </row>
    <row r="8222" spans="1:6" x14ac:dyDescent="0.2">
      <c r="A8222" s="7">
        <v>8221</v>
      </c>
      <c r="B8222" s="7">
        <v>48</v>
      </c>
      <c r="C8222" s="7" t="s">
        <v>97</v>
      </c>
      <c r="D8222" s="7">
        <v>10</v>
      </c>
      <c r="E8222" s="7">
        <v>1</v>
      </c>
      <c r="F8222" s="7">
        <v>168000</v>
      </c>
    </row>
    <row r="8223" spans="1:6" x14ac:dyDescent="0.2">
      <c r="A8223" s="7">
        <v>8222</v>
      </c>
      <c r="B8223" s="7">
        <v>36</v>
      </c>
      <c r="C8223" s="7" t="s">
        <v>97</v>
      </c>
      <c r="D8223" s="7">
        <v>10</v>
      </c>
      <c r="E8223" s="7">
        <v>1</v>
      </c>
      <c r="F8223" s="7">
        <v>869000</v>
      </c>
    </row>
    <row r="8224" spans="1:6" x14ac:dyDescent="0.2">
      <c r="A8224" s="7">
        <v>8223</v>
      </c>
      <c r="B8224" s="7">
        <v>36</v>
      </c>
      <c r="C8224" s="7" t="s">
        <v>97</v>
      </c>
      <c r="D8224" s="7">
        <v>15</v>
      </c>
      <c r="E8224" s="7">
        <v>1</v>
      </c>
      <c r="F8224" s="7">
        <v>134000</v>
      </c>
    </row>
    <row r="8225" spans="1:6" x14ac:dyDescent="0.2">
      <c r="A8225" s="7">
        <v>8224</v>
      </c>
      <c r="B8225" s="7">
        <v>36</v>
      </c>
      <c r="C8225" s="7" t="s">
        <v>96</v>
      </c>
      <c r="D8225" s="7">
        <v>10</v>
      </c>
      <c r="E8225" s="7">
        <v>1</v>
      </c>
      <c r="F8225" s="7">
        <v>591000</v>
      </c>
    </row>
    <row r="8226" spans="1:6" x14ac:dyDescent="0.2">
      <c r="A8226" s="7">
        <v>8225</v>
      </c>
      <c r="B8226" s="7">
        <v>59</v>
      </c>
      <c r="C8226" s="7" t="s">
        <v>96</v>
      </c>
      <c r="D8226" s="7">
        <v>10</v>
      </c>
      <c r="E8226" s="7">
        <v>1</v>
      </c>
      <c r="F8226" s="7">
        <v>108000</v>
      </c>
    </row>
    <row r="8227" spans="1:6" x14ac:dyDescent="0.2">
      <c r="A8227" s="7">
        <v>8226</v>
      </c>
      <c r="B8227" s="7">
        <v>28</v>
      </c>
      <c r="C8227" s="7" t="s">
        <v>96</v>
      </c>
      <c r="D8227" s="7">
        <v>15</v>
      </c>
      <c r="E8227" s="7">
        <v>1</v>
      </c>
      <c r="F8227" s="7">
        <v>674000</v>
      </c>
    </row>
    <row r="8228" spans="1:6" x14ac:dyDescent="0.2">
      <c r="A8228" s="7">
        <v>8227</v>
      </c>
      <c r="B8228" s="7">
        <v>54</v>
      </c>
      <c r="C8228" s="7" t="s">
        <v>97</v>
      </c>
      <c r="D8228" s="7">
        <v>20</v>
      </c>
      <c r="E8228" s="7">
        <v>1</v>
      </c>
      <c r="F8228" s="7">
        <v>999000</v>
      </c>
    </row>
    <row r="8229" spans="1:6" x14ac:dyDescent="0.2">
      <c r="A8229" s="7">
        <v>8228</v>
      </c>
      <c r="B8229" s="7">
        <v>20</v>
      </c>
      <c r="C8229" s="7" t="s">
        <v>97</v>
      </c>
      <c r="D8229" s="7">
        <v>10</v>
      </c>
      <c r="E8229" s="7">
        <v>1</v>
      </c>
      <c r="F8229" s="7">
        <v>386000</v>
      </c>
    </row>
    <row r="8230" spans="1:6" x14ac:dyDescent="0.2">
      <c r="A8230" s="7">
        <v>8229</v>
      </c>
      <c r="B8230" s="7">
        <v>46</v>
      </c>
      <c r="C8230" s="7" t="s">
        <v>97</v>
      </c>
      <c r="D8230" s="7">
        <v>15</v>
      </c>
      <c r="E8230" s="7">
        <v>1</v>
      </c>
      <c r="F8230" s="7">
        <v>180000</v>
      </c>
    </row>
    <row r="8231" spans="1:6" x14ac:dyDescent="0.2">
      <c r="A8231" s="7">
        <v>8230</v>
      </c>
      <c r="B8231" s="7">
        <v>55</v>
      </c>
      <c r="C8231" s="7" t="s">
        <v>96</v>
      </c>
      <c r="D8231" s="7">
        <v>15</v>
      </c>
      <c r="E8231" s="7">
        <v>1</v>
      </c>
      <c r="F8231" s="7">
        <v>714000</v>
      </c>
    </row>
    <row r="8232" spans="1:6" x14ac:dyDescent="0.2">
      <c r="A8232" s="7">
        <v>8231</v>
      </c>
      <c r="B8232" s="7">
        <v>49</v>
      </c>
      <c r="C8232" s="7" t="s">
        <v>97</v>
      </c>
      <c r="D8232" s="7">
        <v>20</v>
      </c>
      <c r="E8232" s="7">
        <v>1</v>
      </c>
      <c r="F8232" s="7">
        <v>108000</v>
      </c>
    </row>
    <row r="8233" spans="1:6" x14ac:dyDescent="0.2">
      <c r="A8233" s="7">
        <v>8232</v>
      </c>
      <c r="B8233" s="7">
        <v>32</v>
      </c>
      <c r="C8233" s="7" t="s">
        <v>96</v>
      </c>
      <c r="D8233" s="7">
        <v>15</v>
      </c>
      <c r="E8233" s="7">
        <v>1</v>
      </c>
      <c r="F8233" s="7">
        <v>886000</v>
      </c>
    </row>
    <row r="8234" spans="1:6" x14ac:dyDescent="0.2">
      <c r="A8234" s="7">
        <v>8233</v>
      </c>
      <c r="B8234" s="7">
        <v>46</v>
      </c>
      <c r="C8234" s="7" t="s">
        <v>96</v>
      </c>
      <c r="D8234" s="7">
        <v>15</v>
      </c>
      <c r="E8234" s="7">
        <v>1</v>
      </c>
      <c r="F8234" s="7">
        <v>363000</v>
      </c>
    </row>
    <row r="8235" spans="1:6" x14ac:dyDescent="0.2">
      <c r="A8235" s="7">
        <v>8234</v>
      </c>
      <c r="B8235" s="7">
        <v>36</v>
      </c>
      <c r="C8235" s="7" t="s">
        <v>97</v>
      </c>
      <c r="D8235" s="7">
        <v>10</v>
      </c>
      <c r="E8235" s="7">
        <v>1</v>
      </c>
      <c r="F8235" s="7">
        <v>791000</v>
      </c>
    </row>
    <row r="8236" spans="1:6" x14ac:dyDescent="0.2">
      <c r="A8236" s="7">
        <v>8235</v>
      </c>
      <c r="B8236" s="7">
        <v>35</v>
      </c>
      <c r="C8236" s="7" t="s">
        <v>97</v>
      </c>
      <c r="D8236" s="7">
        <v>20</v>
      </c>
      <c r="E8236" s="7">
        <v>1</v>
      </c>
      <c r="F8236" s="7">
        <v>374000</v>
      </c>
    </row>
    <row r="8237" spans="1:6" x14ac:dyDescent="0.2">
      <c r="A8237" s="7">
        <v>8236</v>
      </c>
      <c r="B8237" s="7">
        <v>48</v>
      </c>
      <c r="C8237" s="7" t="s">
        <v>97</v>
      </c>
      <c r="D8237" s="7">
        <v>15</v>
      </c>
      <c r="E8237" s="7">
        <v>1</v>
      </c>
      <c r="F8237" s="7">
        <v>817000</v>
      </c>
    </row>
    <row r="8238" spans="1:6" x14ac:dyDescent="0.2">
      <c r="A8238" s="7">
        <v>8237</v>
      </c>
      <c r="B8238" s="7">
        <v>55</v>
      </c>
      <c r="C8238" s="7" t="s">
        <v>96</v>
      </c>
      <c r="D8238" s="7">
        <v>10</v>
      </c>
      <c r="E8238" s="7">
        <v>1</v>
      </c>
      <c r="F8238" s="7">
        <v>655000</v>
      </c>
    </row>
    <row r="8239" spans="1:6" x14ac:dyDescent="0.2">
      <c r="A8239" s="7">
        <v>8238</v>
      </c>
      <c r="B8239" s="7">
        <v>31</v>
      </c>
      <c r="C8239" s="7" t="s">
        <v>96</v>
      </c>
      <c r="D8239" s="7">
        <v>10</v>
      </c>
      <c r="E8239" s="7">
        <v>1</v>
      </c>
      <c r="F8239" s="7">
        <v>723000</v>
      </c>
    </row>
    <row r="8240" spans="1:6" x14ac:dyDescent="0.2">
      <c r="A8240" s="7">
        <v>8239</v>
      </c>
      <c r="B8240" s="7">
        <v>30</v>
      </c>
      <c r="C8240" s="7" t="s">
        <v>97</v>
      </c>
      <c r="D8240" s="7">
        <v>15</v>
      </c>
      <c r="E8240" s="7">
        <v>1</v>
      </c>
      <c r="F8240" s="7">
        <v>472000</v>
      </c>
    </row>
    <row r="8241" spans="1:6" x14ac:dyDescent="0.2">
      <c r="A8241" s="7">
        <v>8240</v>
      </c>
      <c r="B8241" s="7">
        <v>32</v>
      </c>
      <c r="C8241" s="7" t="s">
        <v>96</v>
      </c>
      <c r="D8241" s="7">
        <v>20</v>
      </c>
      <c r="E8241" s="7">
        <v>1</v>
      </c>
      <c r="F8241" s="7">
        <v>947000</v>
      </c>
    </row>
    <row r="8242" spans="1:6" x14ac:dyDescent="0.2">
      <c r="A8242" s="7">
        <v>8241</v>
      </c>
      <c r="B8242" s="7">
        <v>35</v>
      </c>
      <c r="C8242" s="7" t="s">
        <v>96</v>
      </c>
      <c r="D8242" s="7">
        <v>15</v>
      </c>
      <c r="E8242" s="7">
        <v>1</v>
      </c>
      <c r="F8242" s="7">
        <v>757000</v>
      </c>
    </row>
    <row r="8243" spans="1:6" x14ac:dyDescent="0.2">
      <c r="A8243" s="7">
        <v>8242</v>
      </c>
      <c r="B8243" s="7">
        <v>43</v>
      </c>
      <c r="C8243" s="7" t="s">
        <v>96</v>
      </c>
      <c r="D8243" s="7">
        <v>20</v>
      </c>
      <c r="E8243" s="7">
        <v>1</v>
      </c>
      <c r="F8243" s="7">
        <v>888000</v>
      </c>
    </row>
    <row r="8244" spans="1:6" x14ac:dyDescent="0.2">
      <c r="A8244" s="7">
        <v>8243</v>
      </c>
      <c r="B8244" s="7">
        <v>29</v>
      </c>
      <c r="C8244" s="7" t="s">
        <v>97</v>
      </c>
      <c r="D8244" s="7">
        <v>20</v>
      </c>
      <c r="E8244" s="7">
        <v>1</v>
      </c>
      <c r="F8244" s="7">
        <v>632000</v>
      </c>
    </row>
    <row r="8245" spans="1:6" x14ac:dyDescent="0.2">
      <c r="A8245" s="7">
        <v>8244</v>
      </c>
      <c r="B8245" s="7">
        <v>48</v>
      </c>
      <c r="C8245" s="7" t="s">
        <v>97</v>
      </c>
      <c r="D8245" s="7">
        <v>20</v>
      </c>
      <c r="E8245" s="7">
        <v>1</v>
      </c>
      <c r="F8245" s="7">
        <v>236000</v>
      </c>
    </row>
    <row r="8246" spans="1:6" x14ac:dyDescent="0.2">
      <c r="A8246" s="7">
        <v>8245</v>
      </c>
      <c r="B8246" s="7">
        <v>25</v>
      </c>
      <c r="C8246" s="7" t="s">
        <v>96</v>
      </c>
      <c r="D8246" s="7">
        <v>15</v>
      </c>
      <c r="E8246" s="7">
        <v>1</v>
      </c>
      <c r="F8246" s="7">
        <v>299000</v>
      </c>
    </row>
    <row r="8247" spans="1:6" x14ac:dyDescent="0.2">
      <c r="A8247" s="7">
        <v>8246</v>
      </c>
      <c r="B8247" s="7">
        <v>48</v>
      </c>
      <c r="C8247" s="7" t="s">
        <v>96</v>
      </c>
      <c r="D8247" s="7">
        <v>20</v>
      </c>
      <c r="E8247" s="7">
        <v>1</v>
      </c>
      <c r="F8247" s="7">
        <v>857000</v>
      </c>
    </row>
    <row r="8248" spans="1:6" x14ac:dyDescent="0.2">
      <c r="A8248" s="7">
        <v>8247</v>
      </c>
      <c r="B8248" s="7">
        <v>46</v>
      </c>
      <c r="C8248" s="7" t="s">
        <v>96</v>
      </c>
      <c r="D8248" s="7">
        <v>10</v>
      </c>
      <c r="E8248" s="7">
        <v>1</v>
      </c>
      <c r="F8248" s="7">
        <v>729000</v>
      </c>
    </row>
    <row r="8249" spans="1:6" x14ac:dyDescent="0.2">
      <c r="A8249" s="7">
        <v>8248</v>
      </c>
      <c r="B8249" s="7">
        <v>36</v>
      </c>
      <c r="C8249" s="7" t="s">
        <v>97</v>
      </c>
      <c r="D8249" s="7">
        <v>10</v>
      </c>
      <c r="E8249" s="7">
        <v>1</v>
      </c>
      <c r="F8249" s="7">
        <v>607000</v>
      </c>
    </row>
    <row r="8250" spans="1:6" x14ac:dyDescent="0.2">
      <c r="A8250" s="7">
        <v>8249</v>
      </c>
      <c r="B8250" s="7">
        <v>35</v>
      </c>
      <c r="C8250" s="7" t="s">
        <v>97</v>
      </c>
      <c r="D8250" s="7">
        <v>15</v>
      </c>
      <c r="E8250" s="7">
        <v>1</v>
      </c>
      <c r="F8250" s="7">
        <v>126000</v>
      </c>
    </row>
    <row r="8251" spans="1:6" x14ac:dyDescent="0.2">
      <c r="A8251" s="7">
        <v>8250</v>
      </c>
      <c r="B8251" s="7">
        <v>42</v>
      </c>
      <c r="C8251" s="7" t="s">
        <v>96</v>
      </c>
      <c r="D8251" s="7">
        <v>10</v>
      </c>
      <c r="E8251" s="7">
        <v>1</v>
      </c>
      <c r="F8251" s="7">
        <v>410000</v>
      </c>
    </row>
    <row r="8252" spans="1:6" x14ac:dyDescent="0.2">
      <c r="A8252" s="7">
        <v>8251</v>
      </c>
      <c r="B8252" s="7">
        <v>31</v>
      </c>
      <c r="C8252" s="7" t="s">
        <v>97</v>
      </c>
      <c r="D8252" s="7">
        <v>10</v>
      </c>
      <c r="E8252" s="7">
        <v>1</v>
      </c>
      <c r="F8252" s="7">
        <v>119000</v>
      </c>
    </row>
    <row r="8253" spans="1:6" x14ac:dyDescent="0.2">
      <c r="A8253" s="7">
        <v>8252</v>
      </c>
      <c r="B8253" s="7">
        <v>21</v>
      </c>
      <c r="C8253" s="7" t="s">
        <v>96</v>
      </c>
      <c r="D8253" s="7">
        <v>15</v>
      </c>
      <c r="E8253" s="7">
        <v>1</v>
      </c>
      <c r="F8253" s="7">
        <v>816000</v>
      </c>
    </row>
    <row r="8254" spans="1:6" x14ac:dyDescent="0.2">
      <c r="A8254" s="7">
        <v>8253</v>
      </c>
      <c r="B8254" s="7">
        <v>26</v>
      </c>
      <c r="C8254" s="7" t="s">
        <v>96</v>
      </c>
      <c r="D8254" s="7">
        <v>15</v>
      </c>
      <c r="E8254" s="7">
        <v>1</v>
      </c>
      <c r="F8254" s="7">
        <v>497000</v>
      </c>
    </row>
    <row r="8255" spans="1:6" x14ac:dyDescent="0.2">
      <c r="A8255" s="7">
        <v>8254</v>
      </c>
      <c r="B8255" s="7">
        <v>52</v>
      </c>
      <c r="C8255" s="7" t="s">
        <v>96</v>
      </c>
      <c r="D8255" s="7">
        <v>20</v>
      </c>
      <c r="E8255" s="7">
        <v>1</v>
      </c>
      <c r="F8255" s="7">
        <v>26000</v>
      </c>
    </row>
    <row r="8256" spans="1:6" x14ac:dyDescent="0.2">
      <c r="A8256" s="7">
        <v>8255</v>
      </c>
      <c r="B8256" s="7">
        <v>40</v>
      </c>
      <c r="C8256" s="7" t="s">
        <v>96</v>
      </c>
      <c r="D8256" s="7">
        <v>20</v>
      </c>
      <c r="E8256" s="7">
        <v>1</v>
      </c>
      <c r="F8256" s="7">
        <v>217000</v>
      </c>
    </row>
    <row r="8257" spans="1:6" x14ac:dyDescent="0.2">
      <c r="A8257" s="7">
        <v>8256</v>
      </c>
      <c r="B8257" s="7">
        <v>31</v>
      </c>
      <c r="C8257" s="7" t="s">
        <v>96</v>
      </c>
      <c r="D8257" s="7">
        <v>15</v>
      </c>
      <c r="E8257" s="7">
        <v>1</v>
      </c>
      <c r="F8257" s="7">
        <v>805000</v>
      </c>
    </row>
    <row r="8258" spans="1:6" x14ac:dyDescent="0.2">
      <c r="A8258" s="7">
        <v>8257</v>
      </c>
      <c r="B8258" s="7">
        <v>56</v>
      </c>
      <c r="C8258" s="7" t="s">
        <v>97</v>
      </c>
      <c r="D8258" s="7">
        <v>15</v>
      </c>
      <c r="E8258" s="7">
        <v>1</v>
      </c>
      <c r="F8258" s="7">
        <v>834000</v>
      </c>
    </row>
    <row r="8259" spans="1:6" x14ac:dyDescent="0.2">
      <c r="A8259" s="7">
        <v>8258</v>
      </c>
      <c r="B8259" s="7">
        <v>21</v>
      </c>
      <c r="C8259" s="7" t="s">
        <v>96</v>
      </c>
      <c r="D8259" s="7">
        <v>15</v>
      </c>
      <c r="E8259" s="7">
        <v>1</v>
      </c>
      <c r="F8259" s="7">
        <v>904000</v>
      </c>
    </row>
    <row r="8260" spans="1:6" x14ac:dyDescent="0.2">
      <c r="A8260" s="7">
        <v>8259</v>
      </c>
      <c r="B8260" s="7">
        <v>53</v>
      </c>
      <c r="C8260" s="7" t="s">
        <v>96</v>
      </c>
      <c r="D8260" s="7">
        <v>10</v>
      </c>
      <c r="E8260" s="7">
        <v>1</v>
      </c>
      <c r="F8260" s="7">
        <v>99000</v>
      </c>
    </row>
    <row r="8261" spans="1:6" x14ac:dyDescent="0.2">
      <c r="A8261" s="7">
        <v>8260</v>
      </c>
      <c r="B8261" s="7">
        <v>33</v>
      </c>
      <c r="C8261" s="7" t="s">
        <v>96</v>
      </c>
      <c r="D8261" s="7">
        <v>15</v>
      </c>
      <c r="E8261" s="7">
        <v>1</v>
      </c>
      <c r="F8261" s="7">
        <v>115000</v>
      </c>
    </row>
    <row r="8262" spans="1:6" x14ac:dyDescent="0.2">
      <c r="A8262" s="7">
        <v>8261</v>
      </c>
      <c r="B8262" s="7">
        <v>26</v>
      </c>
      <c r="C8262" s="7" t="s">
        <v>97</v>
      </c>
      <c r="D8262" s="7">
        <v>10</v>
      </c>
      <c r="E8262" s="7">
        <v>1</v>
      </c>
      <c r="F8262" s="7">
        <v>636000</v>
      </c>
    </row>
    <row r="8263" spans="1:6" x14ac:dyDescent="0.2">
      <c r="A8263" s="7">
        <v>8262</v>
      </c>
      <c r="B8263" s="7">
        <v>26</v>
      </c>
      <c r="C8263" s="7" t="s">
        <v>96</v>
      </c>
      <c r="D8263" s="7">
        <v>20</v>
      </c>
      <c r="E8263" s="7">
        <v>1</v>
      </c>
      <c r="F8263" s="7">
        <v>980000</v>
      </c>
    </row>
    <row r="8264" spans="1:6" x14ac:dyDescent="0.2">
      <c r="A8264" s="7">
        <v>8263</v>
      </c>
      <c r="B8264" s="7">
        <v>59</v>
      </c>
      <c r="C8264" s="7" t="s">
        <v>96</v>
      </c>
      <c r="D8264" s="7">
        <v>10</v>
      </c>
      <c r="E8264" s="7">
        <v>1</v>
      </c>
      <c r="F8264" s="7">
        <v>661000</v>
      </c>
    </row>
    <row r="8265" spans="1:6" x14ac:dyDescent="0.2">
      <c r="A8265" s="7">
        <v>8264</v>
      </c>
      <c r="B8265" s="7">
        <v>28</v>
      </c>
      <c r="C8265" s="7" t="s">
        <v>96</v>
      </c>
      <c r="D8265" s="7">
        <v>15</v>
      </c>
      <c r="E8265" s="7">
        <v>1</v>
      </c>
      <c r="F8265" s="7">
        <v>11000</v>
      </c>
    </row>
    <row r="8266" spans="1:6" x14ac:dyDescent="0.2">
      <c r="A8266" s="7">
        <v>8265</v>
      </c>
      <c r="B8266" s="7">
        <v>25</v>
      </c>
      <c r="C8266" s="7" t="s">
        <v>96</v>
      </c>
      <c r="D8266" s="7">
        <v>10</v>
      </c>
      <c r="E8266" s="7">
        <v>1</v>
      </c>
      <c r="F8266" s="7">
        <v>311000</v>
      </c>
    </row>
    <row r="8267" spans="1:6" x14ac:dyDescent="0.2">
      <c r="A8267" s="7">
        <v>8266</v>
      </c>
      <c r="B8267" s="7">
        <v>56</v>
      </c>
      <c r="C8267" s="7" t="s">
        <v>97</v>
      </c>
      <c r="D8267" s="7">
        <v>10</v>
      </c>
      <c r="E8267" s="7">
        <v>1</v>
      </c>
      <c r="F8267" s="7">
        <v>559000</v>
      </c>
    </row>
    <row r="8268" spans="1:6" x14ac:dyDescent="0.2">
      <c r="A8268" s="7">
        <v>8267</v>
      </c>
      <c r="B8268" s="7">
        <v>35</v>
      </c>
      <c r="C8268" s="7" t="s">
        <v>97</v>
      </c>
      <c r="D8268" s="7">
        <v>15</v>
      </c>
      <c r="E8268" s="7">
        <v>1</v>
      </c>
      <c r="F8268" s="7">
        <v>535000</v>
      </c>
    </row>
    <row r="8269" spans="1:6" x14ac:dyDescent="0.2">
      <c r="A8269" s="7">
        <v>8268</v>
      </c>
      <c r="B8269" s="7">
        <v>48</v>
      </c>
      <c r="C8269" s="7" t="s">
        <v>97</v>
      </c>
      <c r="D8269" s="7">
        <v>20</v>
      </c>
      <c r="E8269" s="7">
        <v>1</v>
      </c>
      <c r="F8269" s="7">
        <v>457000</v>
      </c>
    </row>
    <row r="8270" spans="1:6" x14ac:dyDescent="0.2">
      <c r="A8270" s="7">
        <v>8269</v>
      </c>
      <c r="B8270" s="7">
        <v>31</v>
      </c>
      <c r="C8270" s="7" t="s">
        <v>97</v>
      </c>
      <c r="D8270" s="7">
        <v>20</v>
      </c>
      <c r="E8270" s="7">
        <v>1</v>
      </c>
      <c r="F8270" s="7">
        <v>985000</v>
      </c>
    </row>
    <row r="8271" spans="1:6" x14ac:dyDescent="0.2">
      <c r="A8271" s="7">
        <v>8270</v>
      </c>
      <c r="B8271" s="7">
        <v>37</v>
      </c>
      <c r="C8271" s="7" t="s">
        <v>97</v>
      </c>
      <c r="D8271" s="7">
        <v>10</v>
      </c>
      <c r="E8271" s="7">
        <v>1</v>
      </c>
      <c r="F8271" s="7">
        <v>792000</v>
      </c>
    </row>
    <row r="8272" spans="1:6" x14ac:dyDescent="0.2">
      <c r="A8272" s="7">
        <v>8271</v>
      </c>
      <c r="B8272" s="7">
        <v>23</v>
      </c>
      <c r="C8272" s="7" t="s">
        <v>97</v>
      </c>
      <c r="D8272" s="7">
        <v>10</v>
      </c>
      <c r="E8272" s="7">
        <v>1</v>
      </c>
      <c r="F8272" s="7">
        <v>592000</v>
      </c>
    </row>
    <row r="8273" spans="1:6" x14ac:dyDescent="0.2">
      <c r="A8273" s="7">
        <v>8272</v>
      </c>
      <c r="B8273" s="7">
        <v>45</v>
      </c>
      <c r="C8273" s="7" t="s">
        <v>96</v>
      </c>
      <c r="D8273" s="7">
        <v>15</v>
      </c>
      <c r="E8273" s="7">
        <v>1</v>
      </c>
      <c r="F8273" s="7">
        <v>167000</v>
      </c>
    </row>
    <row r="8274" spans="1:6" x14ac:dyDescent="0.2">
      <c r="A8274" s="7">
        <v>8273</v>
      </c>
      <c r="B8274" s="7">
        <v>31</v>
      </c>
      <c r="C8274" s="7" t="s">
        <v>97</v>
      </c>
      <c r="D8274" s="7">
        <v>10</v>
      </c>
      <c r="E8274" s="7">
        <v>1</v>
      </c>
      <c r="F8274" s="7">
        <v>756000</v>
      </c>
    </row>
    <row r="8275" spans="1:6" x14ac:dyDescent="0.2">
      <c r="A8275" s="7">
        <v>8274</v>
      </c>
      <c r="B8275" s="7">
        <v>43</v>
      </c>
      <c r="C8275" s="7" t="s">
        <v>96</v>
      </c>
      <c r="D8275" s="7">
        <v>20</v>
      </c>
      <c r="E8275" s="7">
        <v>1</v>
      </c>
      <c r="F8275" s="7">
        <v>788000</v>
      </c>
    </row>
    <row r="8276" spans="1:6" x14ac:dyDescent="0.2">
      <c r="A8276" s="7">
        <v>8275</v>
      </c>
      <c r="B8276" s="7">
        <v>42</v>
      </c>
      <c r="C8276" s="7" t="s">
        <v>96</v>
      </c>
      <c r="D8276" s="7">
        <v>15</v>
      </c>
      <c r="E8276" s="7">
        <v>1</v>
      </c>
      <c r="F8276" s="7">
        <v>588000</v>
      </c>
    </row>
    <row r="8277" spans="1:6" x14ac:dyDescent="0.2">
      <c r="A8277" s="7">
        <v>8276</v>
      </c>
      <c r="B8277" s="7">
        <v>30</v>
      </c>
      <c r="C8277" s="7" t="s">
        <v>96</v>
      </c>
      <c r="D8277" s="7">
        <v>15</v>
      </c>
      <c r="E8277" s="7">
        <v>1</v>
      </c>
      <c r="F8277" s="7">
        <v>614000</v>
      </c>
    </row>
    <row r="8278" spans="1:6" x14ac:dyDescent="0.2">
      <c r="A8278" s="7">
        <v>8277</v>
      </c>
      <c r="B8278" s="7">
        <v>57</v>
      </c>
      <c r="C8278" s="7" t="s">
        <v>97</v>
      </c>
      <c r="D8278" s="7">
        <v>10</v>
      </c>
      <c r="E8278" s="7">
        <v>1</v>
      </c>
      <c r="F8278" s="7">
        <v>23000</v>
      </c>
    </row>
    <row r="8279" spans="1:6" x14ac:dyDescent="0.2">
      <c r="A8279" s="7">
        <v>8278</v>
      </c>
      <c r="B8279" s="7">
        <v>40</v>
      </c>
      <c r="C8279" s="7" t="s">
        <v>96</v>
      </c>
      <c r="D8279" s="7">
        <v>15</v>
      </c>
      <c r="E8279" s="7">
        <v>1</v>
      </c>
      <c r="F8279" s="7">
        <v>513000</v>
      </c>
    </row>
    <row r="8280" spans="1:6" x14ac:dyDescent="0.2">
      <c r="A8280" s="7">
        <v>8279</v>
      </c>
      <c r="B8280" s="7">
        <v>40</v>
      </c>
      <c r="C8280" s="7" t="s">
        <v>96</v>
      </c>
      <c r="D8280" s="7">
        <v>10</v>
      </c>
      <c r="E8280" s="7">
        <v>1</v>
      </c>
      <c r="F8280" s="7">
        <v>15000</v>
      </c>
    </row>
    <row r="8281" spans="1:6" x14ac:dyDescent="0.2">
      <c r="A8281" s="7">
        <v>8280</v>
      </c>
      <c r="B8281" s="7">
        <v>31</v>
      </c>
      <c r="C8281" s="7" t="s">
        <v>97</v>
      </c>
      <c r="D8281" s="7">
        <v>15</v>
      </c>
      <c r="E8281" s="7">
        <v>1</v>
      </c>
      <c r="F8281" s="7">
        <v>857000</v>
      </c>
    </row>
    <row r="8282" spans="1:6" x14ac:dyDescent="0.2">
      <c r="A8282" s="7">
        <v>8281</v>
      </c>
      <c r="B8282" s="7">
        <v>24</v>
      </c>
      <c r="C8282" s="7" t="s">
        <v>96</v>
      </c>
      <c r="D8282" s="7">
        <v>20</v>
      </c>
      <c r="E8282" s="7">
        <v>1</v>
      </c>
      <c r="F8282" s="7">
        <v>194000</v>
      </c>
    </row>
    <row r="8283" spans="1:6" x14ac:dyDescent="0.2">
      <c r="A8283" s="7">
        <v>8282</v>
      </c>
      <c r="B8283" s="7">
        <v>20</v>
      </c>
      <c r="C8283" s="7" t="s">
        <v>97</v>
      </c>
      <c r="D8283" s="7">
        <v>20</v>
      </c>
      <c r="E8283" s="7">
        <v>1</v>
      </c>
      <c r="F8283" s="7">
        <v>344000</v>
      </c>
    </row>
    <row r="8284" spans="1:6" x14ac:dyDescent="0.2">
      <c r="A8284" s="7">
        <v>8283</v>
      </c>
      <c r="B8284" s="7">
        <v>54</v>
      </c>
      <c r="C8284" s="7" t="s">
        <v>96</v>
      </c>
      <c r="D8284" s="7">
        <v>10</v>
      </c>
      <c r="E8284" s="7">
        <v>1</v>
      </c>
      <c r="F8284" s="7">
        <v>69000</v>
      </c>
    </row>
    <row r="8285" spans="1:6" x14ac:dyDescent="0.2">
      <c r="A8285" s="7">
        <v>8284</v>
      </c>
      <c r="B8285" s="7">
        <v>58</v>
      </c>
      <c r="C8285" s="7" t="s">
        <v>96</v>
      </c>
      <c r="D8285" s="7">
        <v>10</v>
      </c>
      <c r="E8285" s="7">
        <v>1</v>
      </c>
      <c r="F8285" s="7">
        <v>560000</v>
      </c>
    </row>
    <row r="8286" spans="1:6" x14ac:dyDescent="0.2">
      <c r="A8286" s="7">
        <v>8285</v>
      </c>
      <c r="B8286" s="7">
        <v>35</v>
      </c>
      <c r="C8286" s="7" t="s">
        <v>96</v>
      </c>
      <c r="D8286" s="7">
        <v>20</v>
      </c>
      <c r="E8286" s="7">
        <v>1</v>
      </c>
      <c r="F8286" s="7">
        <v>675000</v>
      </c>
    </row>
    <row r="8287" spans="1:6" x14ac:dyDescent="0.2">
      <c r="A8287" s="7">
        <v>8286</v>
      </c>
      <c r="B8287" s="7">
        <v>41</v>
      </c>
      <c r="C8287" s="7" t="s">
        <v>96</v>
      </c>
      <c r="D8287" s="7">
        <v>10</v>
      </c>
      <c r="E8287" s="7">
        <v>1</v>
      </c>
      <c r="F8287" s="7">
        <v>242000</v>
      </c>
    </row>
    <row r="8288" spans="1:6" x14ac:dyDescent="0.2">
      <c r="A8288" s="7">
        <v>8287</v>
      </c>
      <c r="B8288" s="7">
        <v>32</v>
      </c>
      <c r="C8288" s="7" t="s">
        <v>97</v>
      </c>
      <c r="D8288" s="7">
        <v>15</v>
      </c>
      <c r="E8288" s="7">
        <v>1</v>
      </c>
      <c r="F8288" s="7">
        <v>320000</v>
      </c>
    </row>
    <row r="8289" spans="1:6" x14ac:dyDescent="0.2">
      <c r="A8289" s="7">
        <v>8288</v>
      </c>
      <c r="B8289" s="7">
        <v>28</v>
      </c>
      <c r="C8289" s="7" t="s">
        <v>97</v>
      </c>
      <c r="D8289" s="7">
        <v>10</v>
      </c>
      <c r="E8289" s="7">
        <v>1</v>
      </c>
      <c r="F8289" s="7">
        <v>107000</v>
      </c>
    </row>
    <row r="8290" spans="1:6" x14ac:dyDescent="0.2">
      <c r="A8290" s="7">
        <v>8289</v>
      </c>
      <c r="B8290" s="7">
        <v>42</v>
      </c>
      <c r="C8290" s="7" t="s">
        <v>96</v>
      </c>
      <c r="D8290" s="7">
        <v>20</v>
      </c>
      <c r="E8290" s="7">
        <v>1</v>
      </c>
      <c r="F8290" s="7">
        <v>343000</v>
      </c>
    </row>
    <row r="8291" spans="1:6" x14ac:dyDescent="0.2">
      <c r="A8291" s="7">
        <v>8290</v>
      </c>
      <c r="B8291" s="7">
        <v>41</v>
      </c>
      <c r="C8291" s="7" t="s">
        <v>97</v>
      </c>
      <c r="D8291" s="7">
        <v>10</v>
      </c>
      <c r="E8291" s="7">
        <v>1</v>
      </c>
      <c r="F8291" s="7">
        <v>445000</v>
      </c>
    </row>
    <row r="8292" spans="1:6" x14ac:dyDescent="0.2">
      <c r="A8292" s="7">
        <v>8291</v>
      </c>
      <c r="B8292" s="7">
        <v>35</v>
      </c>
      <c r="C8292" s="7" t="s">
        <v>96</v>
      </c>
      <c r="D8292" s="7">
        <v>10</v>
      </c>
      <c r="E8292" s="7">
        <v>1</v>
      </c>
      <c r="F8292" s="7">
        <v>240000</v>
      </c>
    </row>
    <row r="8293" spans="1:6" x14ac:dyDescent="0.2">
      <c r="A8293" s="7">
        <v>8292</v>
      </c>
      <c r="B8293" s="7">
        <v>46</v>
      </c>
      <c r="C8293" s="7" t="s">
        <v>96</v>
      </c>
      <c r="D8293" s="7">
        <v>20</v>
      </c>
      <c r="E8293" s="7">
        <v>1</v>
      </c>
      <c r="F8293" s="7">
        <v>970000</v>
      </c>
    </row>
    <row r="8294" spans="1:6" x14ac:dyDescent="0.2">
      <c r="A8294" s="7">
        <v>8293</v>
      </c>
      <c r="B8294" s="7">
        <v>43</v>
      </c>
      <c r="C8294" s="7" t="s">
        <v>97</v>
      </c>
      <c r="D8294" s="7">
        <v>10</v>
      </c>
      <c r="E8294" s="7">
        <v>1</v>
      </c>
      <c r="F8294" s="7">
        <v>180000</v>
      </c>
    </row>
    <row r="8295" spans="1:6" x14ac:dyDescent="0.2">
      <c r="A8295" s="7">
        <v>8294</v>
      </c>
      <c r="B8295" s="7">
        <v>29</v>
      </c>
      <c r="C8295" s="7" t="s">
        <v>97</v>
      </c>
      <c r="D8295" s="7">
        <v>15</v>
      </c>
      <c r="E8295" s="7">
        <v>1</v>
      </c>
      <c r="F8295" s="7">
        <v>47000</v>
      </c>
    </row>
    <row r="8296" spans="1:6" x14ac:dyDescent="0.2">
      <c r="A8296" s="7">
        <v>8295</v>
      </c>
      <c r="B8296" s="7">
        <v>56</v>
      </c>
      <c r="C8296" s="7" t="s">
        <v>96</v>
      </c>
      <c r="D8296" s="7">
        <v>15</v>
      </c>
      <c r="E8296" s="7">
        <v>1</v>
      </c>
      <c r="F8296" s="7">
        <v>575000</v>
      </c>
    </row>
    <row r="8297" spans="1:6" x14ac:dyDescent="0.2">
      <c r="A8297" s="7">
        <v>8296</v>
      </c>
      <c r="B8297" s="7">
        <v>37</v>
      </c>
      <c r="C8297" s="7" t="s">
        <v>97</v>
      </c>
      <c r="D8297" s="7">
        <v>20</v>
      </c>
      <c r="E8297" s="7">
        <v>1</v>
      </c>
      <c r="F8297" s="7">
        <v>786000</v>
      </c>
    </row>
    <row r="8298" spans="1:6" x14ac:dyDescent="0.2">
      <c r="A8298" s="7">
        <v>8297</v>
      </c>
      <c r="B8298" s="7">
        <v>48</v>
      </c>
      <c r="C8298" s="7" t="s">
        <v>97</v>
      </c>
      <c r="D8298" s="7">
        <v>10</v>
      </c>
      <c r="E8298" s="7">
        <v>1</v>
      </c>
      <c r="F8298" s="7">
        <v>411000</v>
      </c>
    </row>
    <row r="8299" spans="1:6" x14ac:dyDescent="0.2">
      <c r="A8299" s="7">
        <v>8298</v>
      </c>
      <c r="B8299" s="7">
        <v>23</v>
      </c>
      <c r="C8299" s="7" t="s">
        <v>97</v>
      </c>
      <c r="D8299" s="7">
        <v>10</v>
      </c>
      <c r="E8299" s="7">
        <v>1</v>
      </c>
      <c r="F8299" s="7">
        <v>688000</v>
      </c>
    </row>
    <row r="8300" spans="1:6" x14ac:dyDescent="0.2">
      <c r="A8300" s="7">
        <v>8299</v>
      </c>
      <c r="B8300" s="7">
        <v>40</v>
      </c>
      <c r="C8300" s="7" t="s">
        <v>97</v>
      </c>
      <c r="D8300" s="7">
        <v>10</v>
      </c>
      <c r="E8300" s="7">
        <v>1</v>
      </c>
      <c r="F8300" s="7">
        <v>290000</v>
      </c>
    </row>
    <row r="8301" spans="1:6" x14ac:dyDescent="0.2">
      <c r="A8301" s="7">
        <v>8300</v>
      </c>
      <c r="B8301" s="7">
        <v>31</v>
      </c>
      <c r="C8301" s="7" t="s">
        <v>96</v>
      </c>
      <c r="D8301" s="7">
        <v>15</v>
      </c>
      <c r="E8301" s="7">
        <v>1</v>
      </c>
      <c r="F8301" s="7">
        <v>772000</v>
      </c>
    </row>
    <row r="8302" spans="1:6" x14ac:dyDescent="0.2">
      <c r="A8302" s="7">
        <v>8301</v>
      </c>
      <c r="B8302" s="7">
        <v>32</v>
      </c>
      <c r="C8302" s="7" t="s">
        <v>97</v>
      </c>
      <c r="D8302" s="7">
        <v>20</v>
      </c>
      <c r="E8302" s="7">
        <v>1</v>
      </c>
      <c r="F8302" s="7">
        <v>372000</v>
      </c>
    </row>
    <row r="8303" spans="1:6" x14ac:dyDescent="0.2">
      <c r="A8303" s="7">
        <v>8302</v>
      </c>
      <c r="B8303" s="7">
        <v>38</v>
      </c>
      <c r="C8303" s="7" t="s">
        <v>96</v>
      </c>
      <c r="D8303" s="7">
        <v>15</v>
      </c>
      <c r="E8303" s="7">
        <v>1</v>
      </c>
      <c r="F8303" s="7">
        <v>766000</v>
      </c>
    </row>
    <row r="8304" spans="1:6" x14ac:dyDescent="0.2">
      <c r="A8304" s="7">
        <v>8303</v>
      </c>
      <c r="B8304" s="7">
        <v>55</v>
      </c>
      <c r="C8304" s="7" t="s">
        <v>96</v>
      </c>
      <c r="D8304" s="7">
        <v>10</v>
      </c>
      <c r="E8304" s="7">
        <v>1</v>
      </c>
      <c r="F8304" s="7">
        <v>157000</v>
      </c>
    </row>
    <row r="8305" spans="1:6" x14ac:dyDescent="0.2">
      <c r="A8305" s="7">
        <v>8304</v>
      </c>
      <c r="B8305" s="7">
        <v>56</v>
      </c>
      <c r="C8305" s="7" t="s">
        <v>97</v>
      </c>
      <c r="D8305" s="7">
        <v>20</v>
      </c>
      <c r="E8305" s="7">
        <v>1</v>
      </c>
      <c r="F8305" s="7">
        <v>17000</v>
      </c>
    </row>
    <row r="8306" spans="1:6" x14ac:dyDescent="0.2">
      <c r="A8306" s="7">
        <v>8305</v>
      </c>
      <c r="B8306" s="7">
        <v>47</v>
      </c>
      <c r="C8306" s="7" t="s">
        <v>97</v>
      </c>
      <c r="D8306" s="7">
        <v>10</v>
      </c>
      <c r="E8306" s="7">
        <v>1</v>
      </c>
      <c r="F8306" s="7">
        <v>127000</v>
      </c>
    </row>
    <row r="8307" spans="1:6" x14ac:dyDescent="0.2">
      <c r="A8307" s="7">
        <v>8306</v>
      </c>
      <c r="B8307" s="7">
        <v>59</v>
      </c>
      <c r="C8307" s="7" t="s">
        <v>96</v>
      </c>
      <c r="D8307" s="7">
        <v>20</v>
      </c>
      <c r="E8307" s="7">
        <v>1</v>
      </c>
      <c r="F8307" s="7">
        <v>73000</v>
      </c>
    </row>
    <row r="8308" spans="1:6" x14ac:dyDescent="0.2">
      <c r="A8308" s="7">
        <v>8307</v>
      </c>
      <c r="B8308" s="7">
        <v>57</v>
      </c>
      <c r="C8308" s="7" t="s">
        <v>97</v>
      </c>
      <c r="D8308" s="7">
        <v>15</v>
      </c>
      <c r="E8308" s="7">
        <v>1</v>
      </c>
      <c r="F8308" s="7">
        <v>278000</v>
      </c>
    </row>
    <row r="8309" spans="1:6" x14ac:dyDescent="0.2">
      <c r="A8309" s="7">
        <v>8308</v>
      </c>
      <c r="B8309" s="7">
        <v>33</v>
      </c>
      <c r="C8309" s="7" t="s">
        <v>96</v>
      </c>
      <c r="D8309" s="7">
        <v>20</v>
      </c>
      <c r="E8309" s="7">
        <v>1</v>
      </c>
      <c r="F8309" s="7">
        <v>200000</v>
      </c>
    </row>
    <row r="8310" spans="1:6" x14ac:dyDescent="0.2">
      <c r="A8310" s="7">
        <v>8309</v>
      </c>
      <c r="B8310" s="7">
        <v>24</v>
      </c>
      <c r="C8310" s="7" t="s">
        <v>97</v>
      </c>
      <c r="D8310" s="7">
        <v>15</v>
      </c>
      <c r="E8310" s="7">
        <v>1</v>
      </c>
      <c r="F8310" s="7">
        <v>892000</v>
      </c>
    </row>
    <row r="8311" spans="1:6" x14ac:dyDescent="0.2">
      <c r="A8311" s="7">
        <v>8310</v>
      </c>
      <c r="B8311" s="7">
        <v>32</v>
      </c>
      <c r="C8311" s="7" t="s">
        <v>97</v>
      </c>
      <c r="D8311" s="7">
        <v>20</v>
      </c>
      <c r="E8311" s="7">
        <v>1</v>
      </c>
      <c r="F8311" s="7">
        <v>864000</v>
      </c>
    </row>
    <row r="8312" spans="1:6" x14ac:dyDescent="0.2">
      <c r="A8312" s="7">
        <v>8311</v>
      </c>
      <c r="B8312" s="7">
        <v>30</v>
      </c>
      <c r="C8312" s="7" t="s">
        <v>97</v>
      </c>
      <c r="D8312" s="7">
        <v>20</v>
      </c>
      <c r="E8312" s="7">
        <v>1</v>
      </c>
      <c r="F8312" s="7">
        <v>994000</v>
      </c>
    </row>
    <row r="8313" spans="1:6" x14ac:dyDescent="0.2">
      <c r="A8313" s="7">
        <v>8312</v>
      </c>
      <c r="B8313" s="7">
        <v>21</v>
      </c>
      <c r="C8313" s="7" t="s">
        <v>96</v>
      </c>
      <c r="D8313" s="7">
        <v>15</v>
      </c>
      <c r="E8313" s="7">
        <v>1</v>
      </c>
      <c r="F8313" s="7">
        <v>860000</v>
      </c>
    </row>
    <row r="8314" spans="1:6" x14ac:dyDescent="0.2">
      <c r="A8314" s="7">
        <v>8313</v>
      </c>
      <c r="B8314" s="7">
        <v>21</v>
      </c>
      <c r="C8314" s="7" t="s">
        <v>96</v>
      </c>
      <c r="D8314" s="7">
        <v>20</v>
      </c>
      <c r="E8314" s="7">
        <v>1</v>
      </c>
      <c r="F8314" s="7">
        <v>444000</v>
      </c>
    </row>
    <row r="8315" spans="1:6" x14ac:dyDescent="0.2">
      <c r="A8315" s="7">
        <v>8314</v>
      </c>
      <c r="B8315" s="7">
        <v>20</v>
      </c>
      <c r="C8315" s="7" t="s">
        <v>97</v>
      </c>
      <c r="D8315" s="7">
        <v>20</v>
      </c>
      <c r="E8315" s="7">
        <v>1</v>
      </c>
      <c r="F8315" s="7">
        <v>182000</v>
      </c>
    </row>
    <row r="8316" spans="1:6" x14ac:dyDescent="0.2">
      <c r="A8316" s="7">
        <v>8315</v>
      </c>
      <c r="B8316" s="7">
        <v>34</v>
      </c>
      <c r="C8316" s="7" t="s">
        <v>97</v>
      </c>
      <c r="D8316" s="7">
        <v>20</v>
      </c>
      <c r="E8316" s="7">
        <v>1</v>
      </c>
      <c r="F8316" s="7">
        <v>522000</v>
      </c>
    </row>
    <row r="8317" spans="1:6" x14ac:dyDescent="0.2">
      <c r="A8317" s="7">
        <v>8316</v>
      </c>
      <c r="B8317" s="7">
        <v>44</v>
      </c>
      <c r="C8317" s="7" t="s">
        <v>97</v>
      </c>
      <c r="D8317" s="7">
        <v>20</v>
      </c>
      <c r="E8317" s="7">
        <v>1</v>
      </c>
      <c r="F8317" s="7">
        <v>455000</v>
      </c>
    </row>
    <row r="8318" spans="1:6" x14ac:dyDescent="0.2">
      <c r="A8318" s="7">
        <v>8317</v>
      </c>
      <c r="B8318" s="7">
        <v>28</v>
      </c>
      <c r="C8318" s="7" t="s">
        <v>96</v>
      </c>
      <c r="D8318" s="7">
        <v>10</v>
      </c>
      <c r="E8318" s="7">
        <v>1</v>
      </c>
      <c r="F8318" s="7">
        <v>972000</v>
      </c>
    </row>
    <row r="8319" spans="1:6" x14ac:dyDescent="0.2">
      <c r="A8319" s="7">
        <v>8318</v>
      </c>
      <c r="B8319" s="7">
        <v>55</v>
      </c>
      <c r="C8319" s="7" t="s">
        <v>97</v>
      </c>
      <c r="D8319" s="7">
        <v>20</v>
      </c>
      <c r="E8319" s="7">
        <v>1</v>
      </c>
      <c r="F8319" s="7">
        <v>580000</v>
      </c>
    </row>
    <row r="8320" spans="1:6" x14ac:dyDescent="0.2">
      <c r="A8320" s="7">
        <v>8319</v>
      </c>
      <c r="B8320" s="7">
        <v>20</v>
      </c>
      <c r="C8320" s="7" t="s">
        <v>96</v>
      </c>
      <c r="D8320" s="7">
        <v>15</v>
      </c>
      <c r="E8320" s="7">
        <v>1</v>
      </c>
      <c r="F8320" s="7">
        <v>83000</v>
      </c>
    </row>
    <row r="8321" spans="1:6" x14ac:dyDescent="0.2">
      <c r="A8321" s="7">
        <v>8320</v>
      </c>
      <c r="B8321" s="7">
        <v>39</v>
      </c>
      <c r="C8321" s="7" t="s">
        <v>96</v>
      </c>
      <c r="D8321" s="7">
        <v>10</v>
      </c>
      <c r="E8321" s="7">
        <v>1</v>
      </c>
      <c r="F8321" s="7">
        <v>362000</v>
      </c>
    </row>
    <row r="8322" spans="1:6" x14ac:dyDescent="0.2">
      <c r="A8322" s="7">
        <v>8321</v>
      </c>
      <c r="B8322" s="7">
        <v>56</v>
      </c>
      <c r="C8322" s="7" t="s">
        <v>96</v>
      </c>
      <c r="D8322" s="7">
        <v>20</v>
      </c>
      <c r="E8322" s="7">
        <v>1</v>
      </c>
      <c r="F8322" s="7">
        <v>164000</v>
      </c>
    </row>
    <row r="8323" spans="1:6" x14ac:dyDescent="0.2">
      <c r="A8323" s="7">
        <v>8322</v>
      </c>
      <c r="B8323" s="7">
        <v>45</v>
      </c>
      <c r="C8323" s="7" t="s">
        <v>96</v>
      </c>
      <c r="D8323" s="7">
        <v>15</v>
      </c>
      <c r="E8323" s="7">
        <v>1</v>
      </c>
      <c r="F8323" s="7">
        <v>686000</v>
      </c>
    </row>
    <row r="8324" spans="1:6" x14ac:dyDescent="0.2">
      <c r="A8324" s="7">
        <v>8323</v>
      </c>
      <c r="B8324" s="7">
        <v>46</v>
      </c>
      <c r="C8324" s="7" t="s">
        <v>97</v>
      </c>
      <c r="D8324" s="7">
        <v>10</v>
      </c>
      <c r="E8324" s="7">
        <v>1</v>
      </c>
      <c r="F8324" s="7">
        <v>24000</v>
      </c>
    </row>
    <row r="8325" spans="1:6" x14ac:dyDescent="0.2">
      <c r="A8325" s="7">
        <v>8324</v>
      </c>
      <c r="B8325" s="7">
        <v>37</v>
      </c>
      <c r="C8325" s="7" t="s">
        <v>96</v>
      </c>
      <c r="D8325" s="7">
        <v>10</v>
      </c>
      <c r="E8325" s="7">
        <v>1</v>
      </c>
      <c r="F8325" s="7">
        <v>146000</v>
      </c>
    </row>
    <row r="8326" spans="1:6" x14ac:dyDescent="0.2">
      <c r="A8326" s="7">
        <v>8325</v>
      </c>
      <c r="B8326" s="7">
        <v>28</v>
      </c>
      <c r="C8326" s="7" t="s">
        <v>96</v>
      </c>
      <c r="D8326" s="7">
        <v>10</v>
      </c>
      <c r="E8326" s="7">
        <v>1</v>
      </c>
      <c r="F8326" s="7">
        <v>39000</v>
      </c>
    </row>
    <row r="8327" spans="1:6" x14ac:dyDescent="0.2">
      <c r="A8327" s="7">
        <v>8326</v>
      </c>
      <c r="B8327" s="7">
        <v>26</v>
      </c>
      <c r="C8327" s="7" t="s">
        <v>96</v>
      </c>
      <c r="D8327" s="7">
        <v>10</v>
      </c>
      <c r="E8327" s="7">
        <v>1</v>
      </c>
      <c r="F8327" s="7">
        <v>86000</v>
      </c>
    </row>
    <row r="8328" spans="1:6" x14ac:dyDescent="0.2">
      <c r="A8328" s="7">
        <v>8327</v>
      </c>
      <c r="B8328" s="7">
        <v>41</v>
      </c>
      <c r="C8328" s="7" t="s">
        <v>96</v>
      </c>
      <c r="D8328" s="7">
        <v>20</v>
      </c>
      <c r="E8328" s="7">
        <v>1</v>
      </c>
      <c r="F8328" s="7">
        <v>285000</v>
      </c>
    </row>
    <row r="8329" spans="1:6" x14ac:dyDescent="0.2">
      <c r="A8329" s="7">
        <v>8328</v>
      </c>
      <c r="B8329" s="7">
        <v>59</v>
      </c>
      <c r="C8329" s="7" t="s">
        <v>96</v>
      </c>
      <c r="D8329" s="7">
        <v>20</v>
      </c>
      <c r="E8329" s="7">
        <v>1</v>
      </c>
      <c r="F8329" s="7">
        <v>416000</v>
      </c>
    </row>
    <row r="8330" spans="1:6" x14ac:dyDescent="0.2">
      <c r="A8330" s="7">
        <v>8329</v>
      </c>
      <c r="B8330" s="7">
        <v>22</v>
      </c>
      <c r="C8330" s="7" t="s">
        <v>96</v>
      </c>
      <c r="D8330" s="7">
        <v>10</v>
      </c>
      <c r="E8330" s="7">
        <v>1</v>
      </c>
      <c r="F8330" s="7">
        <v>951000</v>
      </c>
    </row>
    <row r="8331" spans="1:6" x14ac:dyDescent="0.2">
      <c r="A8331" s="7">
        <v>8330</v>
      </c>
      <c r="B8331" s="7">
        <v>59</v>
      </c>
      <c r="C8331" s="7" t="s">
        <v>96</v>
      </c>
      <c r="D8331" s="7">
        <v>20</v>
      </c>
      <c r="E8331" s="7">
        <v>1</v>
      </c>
      <c r="F8331" s="7">
        <v>961000</v>
      </c>
    </row>
    <row r="8332" spans="1:6" x14ac:dyDescent="0.2">
      <c r="A8332" s="7">
        <v>8331</v>
      </c>
      <c r="B8332" s="7">
        <v>39</v>
      </c>
      <c r="C8332" s="7" t="s">
        <v>96</v>
      </c>
      <c r="D8332" s="7">
        <v>20</v>
      </c>
      <c r="E8332" s="7">
        <v>1</v>
      </c>
      <c r="F8332" s="7">
        <v>220000</v>
      </c>
    </row>
    <row r="8333" spans="1:6" x14ac:dyDescent="0.2">
      <c r="A8333" s="7">
        <v>8332</v>
      </c>
      <c r="B8333" s="7">
        <v>34</v>
      </c>
      <c r="C8333" s="7" t="s">
        <v>96</v>
      </c>
      <c r="D8333" s="7">
        <v>15</v>
      </c>
      <c r="E8333" s="7">
        <v>1</v>
      </c>
      <c r="F8333" s="7">
        <v>555000</v>
      </c>
    </row>
    <row r="8334" spans="1:6" x14ac:dyDescent="0.2">
      <c r="A8334" s="7">
        <v>8333</v>
      </c>
      <c r="B8334" s="7">
        <v>51</v>
      </c>
      <c r="C8334" s="7" t="s">
        <v>97</v>
      </c>
      <c r="D8334" s="7">
        <v>20</v>
      </c>
      <c r="E8334" s="7">
        <v>1</v>
      </c>
      <c r="F8334" s="7">
        <v>482000</v>
      </c>
    </row>
    <row r="8335" spans="1:6" x14ac:dyDescent="0.2">
      <c r="A8335" s="7">
        <v>8334</v>
      </c>
      <c r="B8335" s="7">
        <v>30</v>
      </c>
      <c r="C8335" s="7" t="s">
        <v>96</v>
      </c>
      <c r="D8335" s="7">
        <v>20</v>
      </c>
      <c r="E8335" s="7">
        <v>1</v>
      </c>
      <c r="F8335" s="7">
        <v>493000</v>
      </c>
    </row>
    <row r="8336" spans="1:6" x14ac:dyDescent="0.2">
      <c r="A8336" s="7">
        <v>8335</v>
      </c>
      <c r="B8336" s="7">
        <v>56</v>
      </c>
      <c r="C8336" s="7" t="s">
        <v>96</v>
      </c>
      <c r="D8336" s="7">
        <v>20</v>
      </c>
      <c r="E8336" s="7">
        <v>1</v>
      </c>
      <c r="F8336" s="7">
        <v>773000</v>
      </c>
    </row>
    <row r="8337" spans="1:6" x14ac:dyDescent="0.2">
      <c r="A8337" s="7">
        <v>8336</v>
      </c>
      <c r="B8337" s="7">
        <v>46</v>
      </c>
      <c r="C8337" s="7" t="s">
        <v>96</v>
      </c>
      <c r="D8337" s="7">
        <v>10</v>
      </c>
      <c r="E8337" s="7">
        <v>1</v>
      </c>
      <c r="F8337" s="7">
        <v>136000</v>
      </c>
    </row>
    <row r="8338" spans="1:6" x14ac:dyDescent="0.2">
      <c r="A8338" s="7">
        <v>8337</v>
      </c>
      <c r="B8338" s="7">
        <v>36</v>
      </c>
      <c r="C8338" s="7" t="s">
        <v>97</v>
      </c>
      <c r="D8338" s="7">
        <v>10</v>
      </c>
      <c r="E8338" s="7">
        <v>1</v>
      </c>
      <c r="F8338" s="7">
        <v>420000</v>
      </c>
    </row>
    <row r="8339" spans="1:6" x14ac:dyDescent="0.2">
      <c r="A8339" s="7">
        <v>8338</v>
      </c>
      <c r="B8339" s="7">
        <v>32</v>
      </c>
      <c r="C8339" s="7" t="s">
        <v>97</v>
      </c>
      <c r="D8339" s="7">
        <v>20</v>
      </c>
      <c r="E8339" s="7">
        <v>1</v>
      </c>
      <c r="F8339" s="7">
        <v>349000</v>
      </c>
    </row>
    <row r="8340" spans="1:6" x14ac:dyDescent="0.2">
      <c r="A8340" s="7">
        <v>8339</v>
      </c>
      <c r="B8340" s="7">
        <v>33</v>
      </c>
      <c r="C8340" s="7" t="s">
        <v>96</v>
      </c>
      <c r="D8340" s="7">
        <v>20</v>
      </c>
      <c r="E8340" s="7">
        <v>1</v>
      </c>
      <c r="F8340" s="7">
        <v>743000</v>
      </c>
    </row>
    <row r="8341" spans="1:6" x14ac:dyDescent="0.2">
      <c r="A8341" s="7">
        <v>8340</v>
      </c>
      <c r="B8341" s="7">
        <v>52</v>
      </c>
      <c r="C8341" s="7" t="s">
        <v>97</v>
      </c>
      <c r="D8341" s="7">
        <v>10</v>
      </c>
      <c r="E8341" s="7">
        <v>1</v>
      </c>
      <c r="F8341" s="7">
        <v>959000</v>
      </c>
    </row>
    <row r="8342" spans="1:6" x14ac:dyDescent="0.2">
      <c r="A8342" s="7">
        <v>8341</v>
      </c>
      <c r="B8342" s="7">
        <v>46</v>
      </c>
      <c r="C8342" s="7" t="s">
        <v>97</v>
      </c>
      <c r="D8342" s="7">
        <v>20</v>
      </c>
      <c r="E8342" s="7">
        <v>1</v>
      </c>
      <c r="F8342" s="7">
        <v>227000</v>
      </c>
    </row>
    <row r="8343" spans="1:6" x14ac:dyDescent="0.2">
      <c r="A8343" s="7">
        <v>8342</v>
      </c>
      <c r="B8343" s="7">
        <v>30</v>
      </c>
      <c r="C8343" s="7" t="s">
        <v>97</v>
      </c>
      <c r="D8343" s="7">
        <v>20</v>
      </c>
      <c r="E8343" s="7">
        <v>1</v>
      </c>
      <c r="F8343" s="7">
        <v>466000</v>
      </c>
    </row>
    <row r="8344" spans="1:6" x14ac:dyDescent="0.2">
      <c r="A8344" s="7">
        <v>8343</v>
      </c>
      <c r="B8344" s="7">
        <v>41</v>
      </c>
      <c r="C8344" s="7" t="s">
        <v>96</v>
      </c>
      <c r="D8344" s="7">
        <v>20</v>
      </c>
      <c r="E8344" s="7">
        <v>1</v>
      </c>
      <c r="F8344" s="7">
        <v>915000</v>
      </c>
    </row>
    <row r="8345" spans="1:6" x14ac:dyDescent="0.2">
      <c r="A8345" s="7">
        <v>8344</v>
      </c>
      <c r="B8345" s="7">
        <v>30</v>
      </c>
      <c r="C8345" s="7" t="s">
        <v>96</v>
      </c>
      <c r="D8345" s="7">
        <v>15</v>
      </c>
      <c r="E8345" s="7">
        <v>1</v>
      </c>
      <c r="F8345" s="7">
        <v>655000</v>
      </c>
    </row>
    <row r="8346" spans="1:6" x14ac:dyDescent="0.2">
      <c r="A8346" s="7">
        <v>8345</v>
      </c>
      <c r="B8346" s="7">
        <v>23</v>
      </c>
      <c r="C8346" s="7" t="s">
        <v>96</v>
      </c>
      <c r="D8346" s="7">
        <v>10</v>
      </c>
      <c r="E8346" s="7">
        <v>1</v>
      </c>
      <c r="F8346" s="7">
        <v>441000</v>
      </c>
    </row>
    <row r="8347" spans="1:6" x14ac:dyDescent="0.2">
      <c r="A8347" s="7">
        <v>8346</v>
      </c>
      <c r="B8347" s="7">
        <v>28</v>
      </c>
      <c r="C8347" s="7" t="s">
        <v>96</v>
      </c>
      <c r="D8347" s="7">
        <v>20</v>
      </c>
      <c r="E8347" s="7">
        <v>1</v>
      </c>
      <c r="F8347" s="7">
        <v>181000</v>
      </c>
    </row>
    <row r="8348" spans="1:6" x14ac:dyDescent="0.2">
      <c r="A8348" s="7">
        <v>8347</v>
      </c>
      <c r="B8348" s="7">
        <v>48</v>
      </c>
      <c r="C8348" s="7" t="s">
        <v>96</v>
      </c>
      <c r="D8348" s="7">
        <v>20</v>
      </c>
      <c r="E8348" s="7">
        <v>1</v>
      </c>
      <c r="F8348" s="7">
        <v>775000</v>
      </c>
    </row>
    <row r="8349" spans="1:6" x14ac:dyDescent="0.2">
      <c r="A8349" s="7">
        <v>8348</v>
      </c>
      <c r="B8349" s="7">
        <v>24</v>
      </c>
      <c r="C8349" s="7" t="s">
        <v>96</v>
      </c>
      <c r="D8349" s="7">
        <v>10</v>
      </c>
      <c r="E8349" s="7">
        <v>1</v>
      </c>
      <c r="F8349" s="7">
        <v>604000</v>
      </c>
    </row>
    <row r="8350" spans="1:6" x14ac:dyDescent="0.2">
      <c r="A8350" s="7">
        <v>8349</v>
      </c>
      <c r="B8350" s="7">
        <v>48</v>
      </c>
      <c r="C8350" s="7" t="s">
        <v>96</v>
      </c>
      <c r="D8350" s="7">
        <v>10</v>
      </c>
      <c r="E8350" s="7">
        <v>1</v>
      </c>
      <c r="F8350" s="7">
        <v>763000</v>
      </c>
    </row>
    <row r="8351" spans="1:6" x14ac:dyDescent="0.2">
      <c r="A8351" s="7">
        <v>8350</v>
      </c>
      <c r="B8351" s="7">
        <v>40</v>
      </c>
      <c r="C8351" s="7" t="s">
        <v>97</v>
      </c>
      <c r="D8351" s="7">
        <v>20</v>
      </c>
      <c r="E8351" s="7">
        <v>1</v>
      </c>
      <c r="F8351" s="7">
        <v>516000</v>
      </c>
    </row>
    <row r="8352" spans="1:6" x14ac:dyDescent="0.2">
      <c r="A8352" s="7">
        <v>8351</v>
      </c>
      <c r="B8352" s="7">
        <v>52</v>
      </c>
      <c r="C8352" s="7" t="s">
        <v>96</v>
      </c>
      <c r="D8352" s="7">
        <v>15</v>
      </c>
      <c r="E8352" s="7">
        <v>1</v>
      </c>
      <c r="F8352" s="7">
        <v>623000</v>
      </c>
    </row>
    <row r="8353" spans="1:6" x14ac:dyDescent="0.2">
      <c r="A8353" s="7">
        <v>8352</v>
      </c>
      <c r="B8353" s="7">
        <v>54</v>
      </c>
      <c r="C8353" s="7" t="s">
        <v>96</v>
      </c>
      <c r="D8353" s="7">
        <v>15</v>
      </c>
      <c r="E8353" s="7">
        <v>1</v>
      </c>
      <c r="F8353" s="7">
        <v>41000</v>
      </c>
    </row>
    <row r="8354" spans="1:6" x14ac:dyDescent="0.2">
      <c r="A8354" s="7">
        <v>8353</v>
      </c>
      <c r="B8354" s="7">
        <v>30</v>
      </c>
      <c r="C8354" s="7" t="s">
        <v>96</v>
      </c>
      <c r="D8354" s="7">
        <v>15</v>
      </c>
      <c r="E8354" s="7">
        <v>1</v>
      </c>
      <c r="F8354" s="7">
        <v>954000</v>
      </c>
    </row>
    <row r="8355" spans="1:6" x14ac:dyDescent="0.2">
      <c r="A8355" s="7">
        <v>8354</v>
      </c>
      <c r="B8355" s="7">
        <v>33</v>
      </c>
      <c r="C8355" s="7" t="s">
        <v>97</v>
      </c>
      <c r="D8355" s="7">
        <v>20</v>
      </c>
      <c r="E8355" s="7">
        <v>1</v>
      </c>
      <c r="F8355" s="7">
        <v>311000</v>
      </c>
    </row>
    <row r="8356" spans="1:6" x14ac:dyDescent="0.2">
      <c r="A8356" s="7">
        <v>8355</v>
      </c>
      <c r="B8356" s="7">
        <v>29</v>
      </c>
      <c r="C8356" s="7" t="s">
        <v>97</v>
      </c>
      <c r="D8356" s="7">
        <v>15</v>
      </c>
      <c r="E8356" s="7">
        <v>1</v>
      </c>
      <c r="F8356" s="7">
        <v>256000</v>
      </c>
    </row>
    <row r="8357" spans="1:6" x14ac:dyDescent="0.2">
      <c r="A8357" s="7">
        <v>8356</v>
      </c>
      <c r="B8357" s="7">
        <v>21</v>
      </c>
      <c r="C8357" s="7" t="s">
        <v>97</v>
      </c>
      <c r="D8357" s="7">
        <v>10</v>
      </c>
      <c r="E8357" s="7">
        <v>1</v>
      </c>
      <c r="F8357" s="7">
        <v>793000</v>
      </c>
    </row>
    <row r="8358" spans="1:6" x14ac:dyDescent="0.2">
      <c r="A8358" s="7">
        <v>8357</v>
      </c>
      <c r="B8358" s="7">
        <v>47</v>
      </c>
      <c r="C8358" s="7" t="s">
        <v>96</v>
      </c>
      <c r="D8358" s="7">
        <v>20</v>
      </c>
      <c r="E8358" s="7">
        <v>1</v>
      </c>
      <c r="F8358" s="7">
        <v>503000</v>
      </c>
    </row>
    <row r="8359" spans="1:6" x14ac:dyDescent="0.2">
      <c r="A8359" s="7">
        <v>8358</v>
      </c>
      <c r="B8359" s="7">
        <v>23</v>
      </c>
      <c r="C8359" s="7" t="s">
        <v>96</v>
      </c>
      <c r="D8359" s="7">
        <v>15</v>
      </c>
      <c r="E8359" s="7">
        <v>1</v>
      </c>
      <c r="F8359" s="7">
        <v>152000</v>
      </c>
    </row>
    <row r="8360" spans="1:6" x14ac:dyDescent="0.2">
      <c r="A8360" s="7">
        <v>8359</v>
      </c>
      <c r="B8360" s="7">
        <v>35</v>
      </c>
      <c r="C8360" s="7" t="s">
        <v>97</v>
      </c>
      <c r="D8360" s="7">
        <v>15</v>
      </c>
      <c r="E8360" s="7">
        <v>1</v>
      </c>
      <c r="F8360" s="7">
        <v>598000</v>
      </c>
    </row>
    <row r="8361" spans="1:6" x14ac:dyDescent="0.2">
      <c r="A8361" s="7">
        <v>8360</v>
      </c>
      <c r="B8361" s="7">
        <v>42</v>
      </c>
      <c r="C8361" s="7" t="s">
        <v>96</v>
      </c>
      <c r="D8361" s="7">
        <v>10</v>
      </c>
      <c r="E8361" s="7">
        <v>1</v>
      </c>
      <c r="F8361" s="7">
        <v>490000</v>
      </c>
    </row>
    <row r="8362" spans="1:6" x14ac:dyDescent="0.2">
      <c r="A8362" s="7">
        <v>8361</v>
      </c>
      <c r="B8362" s="7">
        <v>26</v>
      </c>
      <c r="C8362" s="7" t="s">
        <v>97</v>
      </c>
      <c r="D8362" s="7">
        <v>10</v>
      </c>
      <c r="E8362" s="7">
        <v>1</v>
      </c>
      <c r="F8362" s="7">
        <v>168000</v>
      </c>
    </row>
    <row r="8363" spans="1:6" x14ac:dyDescent="0.2">
      <c r="A8363" s="7">
        <v>8362</v>
      </c>
      <c r="B8363" s="7">
        <v>29</v>
      </c>
      <c r="C8363" s="7" t="s">
        <v>97</v>
      </c>
      <c r="D8363" s="7">
        <v>20</v>
      </c>
      <c r="E8363" s="7">
        <v>1</v>
      </c>
      <c r="F8363" s="7">
        <v>113000</v>
      </c>
    </row>
    <row r="8364" spans="1:6" x14ac:dyDescent="0.2">
      <c r="A8364" s="7">
        <v>8363</v>
      </c>
      <c r="B8364" s="7">
        <v>25</v>
      </c>
      <c r="C8364" s="7" t="s">
        <v>97</v>
      </c>
      <c r="D8364" s="7">
        <v>10</v>
      </c>
      <c r="E8364" s="7">
        <v>1</v>
      </c>
      <c r="F8364" s="7">
        <v>707000</v>
      </c>
    </row>
    <row r="8365" spans="1:6" x14ac:dyDescent="0.2">
      <c r="A8365" s="7">
        <v>8364</v>
      </c>
      <c r="B8365" s="7">
        <v>25</v>
      </c>
      <c r="C8365" s="7" t="s">
        <v>96</v>
      </c>
      <c r="D8365" s="7">
        <v>10</v>
      </c>
      <c r="E8365" s="7">
        <v>1</v>
      </c>
      <c r="F8365" s="7">
        <v>36000</v>
      </c>
    </row>
    <row r="8366" spans="1:6" x14ac:dyDescent="0.2">
      <c r="A8366" s="7">
        <v>8365</v>
      </c>
      <c r="B8366" s="7">
        <v>50</v>
      </c>
      <c r="C8366" s="7" t="s">
        <v>97</v>
      </c>
      <c r="D8366" s="7">
        <v>10</v>
      </c>
      <c r="E8366" s="7">
        <v>1</v>
      </c>
      <c r="F8366" s="7">
        <v>846000</v>
      </c>
    </row>
    <row r="8367" spans="1:6" x14ac:dyDescent="0.2">
      <c r="A8367" s="7">
        <v>8366</v>
      </c>
      <c r="B8367" s="7">
        <v>25</v>
      </c>
      <c r="C8367" s="7" t="s">
        <v>97</v>
      </c>
      <c r="D8367" s="7">
        <v>20</v>
      </c>
      <c r="E8367" s="7">
        <v>1</v>
      </c>
      <c r="F8367" s="7">
        <v>174000</v>
      </c>
    </row>
    <row r="8368" spans="1:6" x14ac:dyDescent="0.2">
      <c r="A8368" s="7">
        <v>8367</v>
      </c>
      <c r="B8368" s="7">
        <v>34</v>
      </c>
      <c r="C8368" s="7" t="s">
        <v>97</v>
      </c>
      <c r="D8368" s="7">
        <v>10</v>
      </c>
      <c r="E8368" s="7">
        <v>1</v>
      </c>
      <c r="F8368" s="7">
        <v>189000</v>
      </c>
    </row>
    <row r="8369" spans="1:6" x14ac:dyDescent="0.2">
      <c r="A8369" s="7">
        <v>8368</v>
      </c>
      <c r="B8369" s="7">
        <v>29</v>
      </c>
      <c r="C8369" s="7" t="s">
        <v>97</v>
      </c>
      <c r="D8369" s="7">
        <v>20</v>
      </c>
      <c r="E8369" s="7">
        <v>1</v>
      </c>
      <c r="F8369" s="7">
        <v>676000</v>
      </c>
    </row>
    <row r="8370" spans="1:6" x14ac:dyDescent="0.2">
      <c r="A8370" s="7">
        <v>8369</v>
      </c>
      <c r="B8370" s="7">
        <v>26</v>
      </c>
      <c r="C8370" s="7" t="s">
        <v>96</v>
      </c>
      <c r="D8370" s="7">
        <v>15</v>
      </c>
      <c r="E8370" s="7">
        <v>1</v>
      </c>
      <c r="F8370" s="7">
        <v>941000</v>
      </c>
    </row>
    <row r="8371" spans="1:6" x14ac:dyDescent="0.2">
      <c r="A8371" s="7">
        <v>8370</v>
      </c>
      <c r="B8371" s="7">
        <v>24</v>
      </c>
      <c r="C8371" s="7" t="s">
        <v>96</v>
      </c>
      <c r="D8371" s="7">
        <v>10</v>
      </c>
      <c r="E8371" s="7">
        <v>1</v>
      </c>
      <c r="F8371" s="7">
        <v>940000</v>
      </c>
    </row>
    <row r="8372" spans="1:6" x14ac:dyDescent="0.2">
      <c r="A8372" s="7">
        <v>8371</v>
      </c>
      <c r="B8372" s="7">
        <v>57</v>
      </c>
      <c r="C8372" s="7" t="s">
        <v>96</v>
      </c>
      <c r="D8372" s="7">
        <v>20</v>
      </c>
      <c r="E8372" s="7">
        <v>1</v>
      </c>
      <c r="F8372" s="7">
        <v>526000</v>
      </c>
    </row>
    <row r="8373" spans="1:6" x14ac:dyDescent="0.2">
      <c r="A8373" s="7">
        <v>8372</v>
      </c>
      <c r="B8373" s="7">
        <v>58</v>
      </c>
      <c r="C8373" s="7" t="s">
        <v>96</v>
      </c>
      <c r="D8373" s="7">
        <v>10</v>
      </c>
      <c r="E8373" s="7">
        <v>1</v>
      </c>
      <c r="F8373" s="7">
        <v>485000</v>
      </c>
    </row>
    <row r="8374" spans="1:6" x14ac:dyDescent="0.2">
      <c r="A8374" s="7">
        <v>8373</v>
      </c>
      <c r="B8374" s="7">
        <v>34</v>
      </c>
      <c r="C8374" s="7" t="s">
        <v>96</v>
      </c>
      <c r="D8374" s="7">
        <v>15</v>
      </c>
      <c r="E8374" s="7">
        <v>1</v>
      </c>
      <c r="F8374" s="7">
        <v>495000</v>
      </c>
    </row>
    <row r="8375" spans="1:6" x14ac:dyDescent="0.2">
      <c r="A8375" s="7">
        <v>8374</v>
      </c>
      <c r="B8375" s="7">
        <v>22</v>
      </c>
      <c r="C8375" s="7" t="s">
        <v>96</v>
      </c>
      <c r="D8375" s="7">
        <v>15</v>
      </c>
      <c r="E8375" s="7">
        <v>1</v>
      </c>
      <c r="F8375" s="7">
        <v>517000</v>
      </c>
    </row>
    <row r="8376" spans="1:6" x14ac:dyDescent="0.2">
      <c r="A8376" s="7">
        <v>8375</v>
      </c>
      <c r="B8376" s="7">
        <v>27</v>
      </c>
      <c r="C8376" s="7" t="s">
        <v>96</v>
      </c>
      <c r="D8376" s="7">
        <v>15</v>
      </c>
      <c r="E8376" s="7">
        <v>1</v>
      </c>
      <c r="F8376" s="7">
        <v>573000</v>
      </c>
    </row>
    <row r="8377" spans="1:6" x14ac:dyDescent="0.2">
      <c r="A8377" s="7">
        <v>8376</v>
      </c>
      <c r="B8377" s="7">
        <v>56</v>
      </c>
      <c r="C8377" s="7" t="s">
        <v>96</v>
      </c>
      <c r="D8377" s="7">
        <v>15</v>
      </c>
      <c r="E8377" s="7">
        <v>1</v>
      </c>
      <c r="F8377" s="7">
        <v>496000</v>
      </c>
    </row>
    <row r="8378" spans="1:6" x14ac:dyDescent="0.2">
      <c r="A8378" s="7">
        <v>8377</v>
      </c>
      <c r="B8378" s="7">
        <v>20</v>
      </c>
      <c r="C8378" s="7" t="s">
        <v>96</v>
      </c>
      <c r="D8378" s="7">
        <v>20</v>
      </c>
      <c r="E8378" s="7">
        <v>1</v>
      </c>
      <c r="F8378" s="7">
        <v>743000</v>
      </c>
    </row>
    <row r="8379" spans="1:6" x14ac:dyDescent="0.2">
      <c r="A8379" s="7">
        <v>8378</v>
      </c>
      <c r="B8379" s="7">
        <v>50</v>
      </c>
      <c r="C8379" s="7" t="s">
        <v>97</v>
      </c>
      <c r="D8379" s="7">
        <v>15</v>
      </c>
      <c r="E8379" s="7">
        <v>1</v>
      </c>
      <c r="F8379" s="7">
        <v>698000</v>
      </c>
    </row>
    <row r="8380" spans="1:6" x14ac:dyDescent="0.2">
      <c r="A8380" s="7">
        <v>8379</v>
      </c>
      <c r="B8380" s="7">
        <v>51</v>
      </c>
      <c r="C8380" s="7" t="s">
        <v>97</v>
      </c>
      <c r="D8380" s="7">
        <v>10</v>
      </c>
      <c r="E8380" s="7">
        <v>1</v>
      </c>
      <c r="F8380" s="7">
        <v>800000</v>
      </c>
    </row>
    <row r="8381" spans="1:6" x14ac:dyDescent="0.2">
      <c r="A8381" s="7">
        <v>8380</v>
      </c>
      <c r="B8381" s="7">
        <v>27</v>
      </c>
      <c r="C8381" s="7" t="s">
        <v>97</v>
      </c>
      <c r="D8381" s="7">
        <v>10</v>
      </c>
      <c r="E8381" s="7">
        <v>1</v>
      </c>
      <c r="F8381" s="7">
        <v>654000</v>
      </c>
    </row>
    <row r="8382" spans="1:6" x14ac:dyDescent="0.2">
      <c r="A8382" s="7">
        <v>8381</v>
      </c>
      <c r="B8382" s="7">
        <v>53</v>
      </c>
      <c r="C8382" s="7" t="s">
        <v>96</v>
      </c>
      <c r="D8382" s="7">
        <v>15</v>
      </c>
      <c r="E8382" s="7">
        <v>1</v>
      </c>
      <c r="F8382" s="7">
        <v>440000</v>
      </c>
    </row>
    <row r="8383" spans="1:6" x14ac:dyDescent="0.2">
      <c r="A8383" s="7">
        <v>8382</v>
      </c>
      <c r="B8383" s="7">
        <v>44</v>
      </c>
      <c r="C8383" s="7" t="s">
        <v>97</v>
      </c>
      <c r="D8383" s="7">
        <v>15</v>
      </c>
      <c r="E8383" s="7">
        <v>1</v>
      </c>
      <c r="F8383" s="7">
        <v>677000</v>
      </c>
    </row>
    <row r="8384" spans="1:6" x14ac:dyDescent="0.2">
      <c r="A8384" s="7">
        <v>8383</v>
      </c>
      <c r="B8384" s="7">
        <v>30</v>
      </c>
      <c r="C8384" s="7" t="s">
        <v>97</v>
      </c>
      <c r="D8384" s="7">
        <v>10</v>
      </c>
      <c r="E8384" s="7">
        <v>1</v>
      </c>
      <c r="F8384" s="7">
        <v>149000</v>
      </c>
    </row>
    <row r="8385" spans="1:6" x14ac:dyDescent="0.2">
      <c r="A8385" s="7">
        <v>8384</v>
      </c>
      <c r="B8385" s="7">
        <v>33</v>
      </c>
      <c r="C8385" s="7" t="s">
        <v>97</v>
      </c>
      <c r="D8385" s="7">
        <v>10</v>
      </c>
      <c r="E8385" s="7">
        <v>1</v>
      </c>
      <c r="F8385" s="7">
        <v>639000</v>
      </c>
    </row>
    <row r="8386" spans="1:6" x14ac:dyDescent="0.2">
      <c r="A8386" s="7">
        <v>8385</v>
      </c>
      <c r="B8386" s="7">
        <v>34</v>
      </c>
      <c r="C8386" s="7" t="s">
        <v>97</v>
      </c>
      <c r="D8386" s="7">
        <v>20</v>
      </c>
      <c r="E8386" s="7">
        <v>1</v>
      </c>
      <c r="F8386" s="7">
        <v>984000</v>
      </c>
    </row>
    <row r="8387" spans="1:6" x14ac:dyDescent="0.2">
      <c r="A8387" s="7">
        <v>8386</v>
      </c>
      <c r="B8387" s="7">
        <v>35</v>
      </c>
      <c r="C8387" s="7" t="s">
        <v>97</v>
      </c>
      <c r="D8387" s="7">
        <v>20</v>
      </c>
      <c r="E8387" s="7">
        <v>1</v>
      </c>
      <c r="F8387" s="7">
        <v>208000</v>
      </c>
    </row>
    <row r="8388" spans="1:6" x14ac:dyDescent="0.2">
      <c r="A8388" s="7">
        <v>8387</v>
      </c>
      <c r="B8388" s="7">
        <v>38</v>
      </c>
      <c r="C8388" s="7" t="s">
        <v>97</v>
      </c>
      <c r="D8388" s="7">
        <v>10</v>
      </c>
      <c r="E8388" s="7">
        <v>1</v>
      </c>
      <c r="F8388" s="7">
        <v>180000</v>
      </c>
    </row>
    <row r="8389" spans="1:6" x14ac:dyDescent="0.2">
      <c r="A8389" s="7">
        <v>8388</v>
      </c>
      <c r="B8389" s="7">
        <v>34</v>
      </c>
      <c r="C8389" s="7" t="s">
        <v>96</v>
      </c>
      <c r="D8389" s="7">
        <v>20</v>
      </c>
      <c r="E8389" s="7">
        <v>1</v>
      </c>
      <c r="F8389" s="7">
        <v>714000</v>
      </c>
    </row>
    <row r="8390" spans="1:6" x14ac:dyDescent="0.2">
      <c r="A8390" s="7">
        <v>8389</v>
      </c>
      <c r="B8390" s="7">
        <v>31</v>
      </c>
      <c r="C8390" s="7" t="s">
        <v>97</v>
      </c>
      <c r="D8390" s="7">
        <v>10</v>
      </c>
      <c r="E8390" s="7">
        <v>1</v>
      </c>
      <c r="F8390" s="7">
        <v>694000</v>
      </c>
    </row>
    <row r="8391" spans="1:6" x14ac:dyDescent="0.2">
      <c r="A8391" s="7">
        <v>8390</v>
      </c>
      <c r="B8391" s="7">
        <v>50</v>
      </c>
      <c r="C8391" s="7" t="s">
        <v>97</v>
      </c>
      <c r="D8391" s="7">
        <v>15</v>
      </c>
      <c r="E8391" s="7">
        <v>1</v>
      </c>
      <c r="F8391" s="7">
        <v>848000</v>
      </c>
    </row>
    <row r="8392" spans="1:6" x14ac:dyDescent="0.2">
      <c r="A8392" s="7">
        <v>8391</v>
      </c>
      <c r="B8392" s="7">
        <v>36</v>
      </c>
      <c r="C8392" s="7" t="s">
        <v>96</v>
      </c>
      <c r="D8392" s="7">
        <v>15</v>
      </c>
      <c r="E8392" s="7">
        <v>1</v>
      </c>
      <c r="F8392" s="7">
        <v>213000</v>
      </c>
    </row>
    <row r="8393" spans="1:6" x14ac:dyDescent="0.2">
      <c r="A8393" s="7">
        <v>8392</v>
      </c>
      <c r="B8393" s="7">
        <v>26</v>
      </c>
      <c r="C8393" s="7" t="s">
        <v>96</v>
      </c>
      <c r="D8393" s="7">
        <v>10</v>
      </c>
      <c r="E8393" s="7">
        <v>1</v>
      </c>
      <c r="F8393" s="7">
        <v>38000</v>
      </c>
    </row>
    <row r="8394" spans="1:6" x14ac:dyDescent="0.2">
      <c r="A8394" s="7">
        <v>8393</v>
      </c>
      <c r="B8394" s="7">
        <v>42</v>
      </c>
      <c r="C8394" s="7" t="s">
        <v>97</v>
      </c>
      <c r="D8394" s="7">
        <v>20</v>
      </c>
      <c r="E8394" s="7">
        <v>1</v>
      </c>
      <c r="F8394" s="7">
        <v>79000</v>
      </c>
    </row>
    <row r="8395" spans="1:6" x14ac:dyDescent="0.2">
      <c r="A8395" s="7">
        <v>8394</v>
      </c>
      <c r="B8395" s="7">
        <v>49</v>
      </c>
      <c r="C8395" s="7" t="s">
        <v>96</v>
      </c>
      <c r="D8395" s="7">
        <v>10</v>
      </c>
      <c r="E8395" s="7">
        <v>1</v>
      </c>
      <c r="F8395" s="7">
        <v>825000</v>
      </c>
    </row>
    <row r="8396" spans="1:6" x14ac:dyDescent="0.2">
      <c r="A8396" s="7">
        <v>8395</v>
      </c>
      <c r="B8396" s="7">
        <v>22</v>
      </c>
      <c r="C8396" s="7" t="s">
        <v>97</v>
      </c>
      <c r="D8396" s="7">
        <v>20</v>
      </c>
      <c r="E8396" s="7">
        <v>1</v>
      </c>
      <c r="F8396" s="7">
        <v>695000</v>
      </c>
    </row>
    <row r="8397" spans="1:6" x14ac:dyDescent="0.2">
      <c r="A8397" s="7">
        <v>8396</v>
      </c>
      <c r="B8397" s="7">
        <v>28</v>
      </c>
      <c r="C8397" s="7" t="s">
        <v>97</v>
      </c>
      <c r="D8397" s="7">
        <v>15</v>
      </c>
      <c r="E8397" s="7">
        <v>1</v>
      </c>
      <c r="F8397" s="7">
        <v>95000</v>
      </c>
    </row>
    <row r="8398" spans="1:6" x14ac:dyDescent="0.2">
      <c r="A8398" s="7">
        <v>8397</v>
      </c>
      <c r="B8398" s="7">
        <v>40</v>
      </c>
      <c r="C8398" s="7" t="s">
        <v>96</v>
      </c>
      <c r="D8398" s="7">
        <v>20</v>
      </c>
      <c r="E8398" s="7">
        <v>1</v>
      </c>
      <c r="F8398" s="7">
        <v>553000</v>
      </c>
    </row>
    <row r="8399" spans="1:6" x14ac:dyDescent="0.2">
      <c r="A8399" s="7">
        <v>8398</v>
      </c>
      <c r="B8399" s="7">
        <v>40</v>
      </c>
      <c r="C8399" s="7" t="s">
        <v>96</v>
      </c>
      <c r="D8399" s="7">
        <v>20</v>
      </c>
      <c r="E8399" s="7">
        <v>1</v>
      </c>
      <c r="F8399" s="7">
        <v>232000</v>
      </c>
    </row>
    <row r="8400" spans="1:6" x14ac:dyDescent="0.2">
      <c r="A8400" s="7">
        <v>8399</v>
      </c>
      <c r="B8400" s="7">
        <v>49</v>
      </c>
      <c r="C8400" s="7" t="s">
        <v>97</v>
      </c>
      <c r="D8400" s="7">
        <v>20</v>
      </c>
      <c r="E8400" s="7">
        <v>1</v>
      </c>
      <c r="F8400" s="7">
        <v>16000</v>
      </c>
    </row>
    <row r="8401" spans="1:6" x14ac:dyDescent="0.2">
      <c r="A8401" s="7">
        <v>8400</v>
      </c>
      <c r="B8401" s="7">
        <v>58</v>
      </c>
      <c r="C8401" s="7" t="s">
        <v>96</v>
      </c>
      <c r="D8401" s="7">
        <v>10</v>
      </c>
      <c r="E8401" s="7">
        <v>1</v>
      </c>
      <c r="F8401" s="7">
        <v>746000</v>
      </c>
    </row>
    <row r="8402" spans="1:6" x14ac:dyDescent="0.2">
      <c r="A8402" s="7">
        <v>8401</v>
      </c>
      <c r="B8402" s="7">
        <v>33</v>
      </c>
      <c r="C8402" s="7" t="s">
        <v>96</v>
      </c>
      <c r="D8402" s="7">
        <v>20</v>
      </c>
      <c r="E8402" s="7">
        <v>1</v>
      </c>
      <c r="F8402" s="7">
        <v>566000</v>
      </c>
    </row>
    <row r="8403" spans="1:6" x14ac:dyDescent="0.2">
      <c r="A8403" s="7">
        <v>8402</v>
      </c>
      <c r="B8403" s="7">
        <v>40</v>
      </c>
      <c r="C8403" s="7" t="s">
        <v>97</v>
      </c>
      <c r="D8403" s="7">
        <v>10</v>
      </c>
      <c r="E8403" s="7">
        <v>1</v>
      </c>
      <c r="F8403" s="7">
        <v>28000</v>
      </c>
    </row>
    <row r="8404" spans="1:6" x14ac:dyDescent="0.2">
      <c r="A8404" s="7">
        <v>8403</v>
      </c>
      <c r="B8404" s="7">
        <v>35</v>
      </c>
      <c r="C8404" s="7" t="s">
        <v>96</v>
      </c>
      <c r="D8404" s="7">
        <v>20</v>
      </c>
      <c r="E8404" s="7">
        <v>1</v>
      </c>
      <c r="F8404" s="7">
        <v>747000</v>
      </c>
    </row>
    <row r="8405" spans="1:6" x14ac:dyDescent="0.2">
      <c r="A8405" s="7">
        <v>8404</v>
      </c>
      <c r="B8405" s="7">
        <v>22</v>
      </c>
      <c r="C8405" s="7" t="s">
        <v>97</v>
      </c>
      <c r="D8405" s="7">
        <v>20</v>
      </c>
      <c r="E8405" s="7">
        <v>1</v>
      </c>
      <c r="F8405" s="7">
        <v>439000</v>
      </c>
    </row>
    <row r="8406" spans="1:6" x14ac:dyDescent="0.2">
      <c r="A8406" s="7">
        <v>8405</v>
      </c>
      <c r="B8406" s="7">
        <v>26</v>
      </c>
      <c r="C8406" s="7" t="s">
        <v>96</v>
      </c>
      <c r="D8406" s="7">
        <v>10</v>
      </c>
      <c r="E8406" s="7">
        <v>1</v>
      </c>
      <c r="F8406" s="7">
        <v>356000</v>
      </c>
    </row>
    <row r="8407" spans="1:6" x14ac:dyDescent="0.2">
      <c r="A8407" s="7">
        <v>8406</v>
      </c>
      <c r="B8407" s="7">
        <v>32</v>
      </c>
      <c r="C8407" s="7" t="s">
        <v>96</v>
      </c>
      <c r="D8407" s="7">
        <v>10</v>
      </c>
      <c r="E8407" s="7">
        <v>1</v>
      </c>
      <c r="F8407" s="7">
        <v>627000</v>
      </c>
    </row>
    <row r="8408" spans="1:6" x14ac:dyDescent="0.2">
      <c r="A8408" s="7">
        <v>8407</v>
      </c>
      <c r="B8408" s="7">
        <v>35</v>
      </c>
      <c r="C8408" s="7" t="s">
        <v>97</v>
      </c>
      <c r="D8408" s="7">
        <v>20</v>
      </c>
      <c r="E8408" s="7">
        <v>1</v>
      </c>
      <c r="F8408" s="7">
        <v>564000</v>
      </c>
    </row>
    <row r="8409" spans="1:6" x14ac:dyDescent="0.2">
      <c r="A8409" s="7">
        <v>8408</v>
      </c>
      <c r="B8409" s="7">
        <v>42</v>
      </c>
      <c r="C8409" s="7" t="s">
        <v>97</v>
      </c>
      <c r="D8409" s="7">
        <v>10</v>
      </c>
      <c r="E8409" s="7">
        <v>1</v>
      </c>
      <c r="F8409" s="7">
        <v>725000</v>
      </c>
    </row>
    <row r="8410" spans="1:6" x14ac:dyDescent="0.2">
      <c r="A8410" s="7">
        <v>8409</v>
      </c>
      <c r="B8410" s="7">
        <v>46</v>
      </c>
      <c r="C8410" s="7" t="s">
        <v>96</v>
      </c>
      <c r="D8410" s="7">
        <v>20</v>
      </c>
      <c r="E8410" s="7">
        <v>1</v>
      </c>
      <c r="F8410" s="7">
        <v>515000</v>
      </c>
    </row>
    <row r="8411" spans="1:6" x14ac:dyDescent="0.2">
      <c r="A8411" s="7">
        <v>8410</v>
      </c>
      <c r="B8411" s="7">
        <v>26</v>
      </c>
      <c r="C8411" s="7" t="s">
        <v>97</v>
      </c>
      <c r="D8411" s="7">
        <v>20</v>
      </c>
      <c r="E8411" s="7">
        <v>1</v>
      </c>
      <c r="F8411" s="7">
        <v>630000</v>
      </c>
    </row>
    <row r="8412" spans="1:6" x14ac:dyDescent="0.2">
      <c r="A8412" s="7">
        <v>8411</v>
      </c>
      <c r="B8412" s="7">
        <v>43</v>
      </c>
      <c r="C8412" s="7" t="s">
        <v>97</v>
      </c>
      <c r="D8412" s="7">
        <v>20</v>
      </c>
      <c r="E8412" s="7">
        <v>1</v>
      </c>
      <c r="F8412" s="7">
        <v>732000</v>
      </c>
    </row>
    <row r="8413" spans="1:6" x14ac:dyDescent="0.2">
      <c r="A8413" s="7">
        <v>8412</v>
      </c>
      <c r="B8413" s="7">
        <v>47</v>
      </c>
      <c r="C8413" s="7" t="s">
        <v>97</v>
      </c>
      <c r="D8413" s="7">
        <v>10</v>
      </c>
      <c r="E8413" s="7">
        <v>1</v>
      </c>
      <c r="F8413" s="7">
        <v>543000</v>
      </c>
    </row>
    <row r="8414" spans="1:6" x14ac:dyDescent="0.2">
      <c r="A8414" s="7">
        <v>8413</v>
      </c>
      <c r="B8414" s="7">
        <v>39</v>
      </c>
      <c r="C8414" s="7" t="s">
        <v>97</v>
      </c>
      <c r="D8414" s="7">
        <v>15</v>
      </c>
      <c r="E8414" s="7">
        <v>1</v>
      </c>
      <c r="F8414" s="7">
        <v>421000</v>
      </c>
    </row>
    <row r="8415" spans="1:6" x14ac:dyDescent="0.2">
      <c r="A8415" s="7">
        <v>8414</v>
      </c>
      <c r="B8415" s="7">
        <v>49</v>
      </c>
      <c r="C8415" s="7" t="s">
        <v>97</v>
      </c>
      <c r="D8415" s="7">
        <v>20</v>
      </c>
      <c r="E8415" s="7">
        <v>1</v>
      </c>
      <c r="F8415" s="7">
        <v>105000</v>
      </c>
    </row>
    <row r="8416" spans="1:6" x14ac:dyDescent="0.2">
      <c r="A8416" s="7">
        <v>8415</v>
      </c>
      <c r="B8416" s="7">
        <v>39</v>
      </c>
      <c r="C8416" s="7" t="s">
        <v>97</v>
      </c>
      <c r="D8416" s="7">
        <v>20</v>
      </c>
      <c r="E8416" s="7">
        <v>1</v>
      </c>
      <c r="F8416" s="7">
        <v>947000</v>
      </c>
    </row>
    <row r="8417" spans="1:6" x14ac:dyDescent="0.2">
      <c r="A8417" s="7">
        <v>8416</v>
      </c>
      <c r="B8417" s="7">
        <v>52</v>
      </c>
      <c r="C8417" s="7" t="s">
        <v>96</v>
      </c>
      <c r="D8417" s="7">
        <v>10</v>
      </c>
      <c r="E8417" s="7">
        <v>1</v>
      </c>
      <c r="F8417" s="7">
        <v>531000</v>
      </c>
    </row>
    <row r="8418" spans="1:6" x14ac:dyDescent="0.2">
      <c r="A8418" s="7">
        <v>8417</v>
      </c>
      <c r="B8418" s="7">
        <v>39</v>
      </c>
      <c r="C8418" s="7" t="s">
        <v>96</v>
      </c>
      <c r="D8418" s="7">
        <v>10</v>
      </c>
      <c r="E8418" s="7">
        <v>1</v>
      </c>
      <c r="F8418" s="7">
        <v>984000</v>
      </c>
    </row>
    <row r="8419" spans="1:6" x14ac:dyDescent="0.2">
      <c r="A8419" s="7">
        <v>8418</v>
      </c>
      <c r="B8419" s="7">
        <v>49</v>
      </c>
      <c r="C8419" s="7" t="s">
        <v>96</v>
      </c>
      <c r="D8419" s="7">
        <v>10</v>
      </c>
      <c r="E8419" s="7">
        <v>1</v>
      </c>
      <c r="F8419" s="7">
        <v>954000</v>
      </c>
    </row>
    <row r="8420" spans="1:6" x14ac:dyDescent="0.2">
      <c r="A8420" s="7">
        <v>8419</v>
      </c>
      <c r="B8420" s="7">
        <v>48</v>
      </c>
      <c r="C8420" s="7" t="s">
        <v>97</v>
      </c>
      <c r="D8420" s="7">
        <v>10</v>
      </c>
      <c r="E8420" s="7">
        <v>1</v>
      </c>
      <c r="F8420" s="7">
        <v>759000</v>
      </c>
    </row>
    <row r="8421" spans="1:6" x14ac:dyDescent="0.2">
      <c r="A8421" s="7">
        <v>8420</v>
      </c>
      <c r="B8421" s="7">
        <v>22</v>
      </c>
      <c r="C8421" s="7" t="s">
        <v>97</v>
      </c>
      <c r="D8421" s="7">
        <v>15</v>
      </c>
      <c r="E8421" s="7">
        <v>1</v>
      </c>
      <c r="F8421" s="7">
        <v>447000</v>
      </c>
    </row>
    <row r="8422" spans="1:6" x14ac:dyDescent="0.2">
      <c r="A8422" s="7">
        <v>8421</v>
      </c>
      <c r="B8422" s="7">
        <v>26</v>
      </c>
      <c r="C8422" s="7" t="s">
        <v>96</v>
      </c>
      <c r="D8422" s="7">
        <v>15</v>
      </c>
      <c r="E8422" s="7">
        <v>1</v>
      </c>
      <c r="F8422" s="7">
        <v>60000</v>
      </c>
    </row>
    <row r="8423" spans="1:6" x14ac:dyDescent="0.2">
      <c r="A8423" s="7">
        <v>8422</v>
      </c>
      <c r="B8423" s="7">
        <v>35</v>
      </c>
      <c r="C8423" s="7" t="s">
        <v>97</v>
      </c>
      <c r="D8423" s="7">
        <v>10</v>
      </c>
      <c r="E8423" s="7">
        <v>1</v>
      </c>
      <c r="F8423" s="7">
        <v>807000</v>
      </c>
    </row>
    <row r="8424" spans="1:6" x14ac:dyDescent="0.2">
      <c r="A8424" s="7">
        <v>8423</v>
      </c>
      <c r="B8424" s="7">
        <v>59</v>
      </c>
      <c r="C8424" s="7" t="s">
        <v>97</v>
      </c>
      <c r="D8424" s="7">
        <v>15</v>
      </c>
      <c r="E8424" s="7">
        <v>1</v>
      </c>
      <c r="F8424" s="7">
        <v>930000</v>
      </c>
    </row>
    <row r="8425" spans="1:6" x14ac:dyDescent="0.2">
      <c r="A8425" s="7">
        <v>8424</v>
      </c>
      <c r="B8425" s="7">
        <v>45</v>
      </c>
      <c r="C8425" s="7" t="s">
        <v>96</v>
      </c>
      <c r="D8425" s="7">
        <v>20</v>
      </c>
      <c r="E8425" s="7">
        <v>1</v>
      </c>
      <c r="F8425" s="7">
        <v>941000</v>
      </c>
    </row>
    <row r="8426" spans="1:6" x14ac:dyDescent="0.2">
      <c r="A8426" s="7">
        <v>8425</v>
      </c>
      <c r="B8426" s="7">
        <v>49</v>
      </c>
      <c r="C8426" s="7" t="s">
        <v>97</v>
      </c>
      <c r="D8426" s="7">
        <v>10</v>
      </c>
      <c r="E8426" s="7">
        <v>1</v>
      </c>
      <c r="F8426" s="7">
        <v>99000</v>
      </c>
    </row>
    <row r="8427" spans="1:6" x14ac:dyDescent="0.2">
      <c r="A8427" s="7">
        <v>8426</v>
      </c>
      <c r="B8427" s="7">
        <v>52</v>
      </c>
      <c r="C8427" s="7" t="s">
        <v>96</v>
      </c>
      <c r="D8427" s="7">
        <v>10</v>
      </c>
      <c r="E8427" s="7">
        <v>1</v>
      </c>
      <c r="F8427" s="7">
        <v>247000</v>
      </c>
    </row>
    <row r="8428" spans="1:6" x14ac:dyDescent="0.2">
      <c r="A8428" s="7">
        <v>8427</v>
      </c>
      <c r="B8428" s="7">
        <v>32</v>
      </c>
      <c r="C8428" s="7" t="s">
        <v>97</v>
      </c>
      <c r="D8428" s="7">
        <v>15</v>
      </c>
      <c r="E8428" s="7">
        <v>1</v>
      </c>
      <c r="F8428" s="7">
        <v>236000</v>
      </c>
    </row>
    <row r="8429" spans="1:6" x14ac:dyDescent="0.2">
      <c r="A8429" s="7">
        <v>8428</v>
      </c>
      <c r="B8429" s="7">
        <v>28</v>
      </c>
      <c r="C8429" s="7" t="s">
        <v>97</v>
      </c>
      <c r="D8429" s="7">
        <v>15</v>
      </c>
      <c r="E8429" s="7">
        <v>1</v>
      </c>
      <c r="F8429" s="7">
        <v>684000</v>
      </c>
    </row>
    <row r="8430" spans="1:6" x14ac:dyDescent="0.2">
      <c r="A8430" s="7">
        <v>8429</v>
      </c>
      <c r="B8430" s="7">
        <v>39</v>
      </c>
      <c r="C8430" s="7" t="s">
        <v>97</v>
      </c>
      <c r="D8430" s="7">
        <v>15</v>
      </c>
      <c r="E8430" s="7">
        <v>1</v>
      </c>
      <c r="F8430" s="7">
        <v>29000</v>
      </c>
    </row>
    <row r="8431" spans="1:6" x14ac:dyDescent="0.2">
      <c r="A8431" s="7">
        <v>8430</v>
      </c>
      <c r="B8431" s="7">
        <v>59</v>
      </c>
      <c r="C8431" s="7" t="s">
        <v>96</v>
      </c>
      <c r="D8431" s="7">
        <v>10</v>
      </c>
      <c r="E8431" s="7">
        <v>1</v>
      </c>
      <c r="F8431" s="7">
        <v>237000</v>
      </c>
    </row>
    <row r="8432" spans="1:6" x14ac:dyDescent="0.2">
      <c r="A8432" s="7">
        <v>8431</v>
      </c>
      <c r="B8432" s="7">
        <v>21</v>
      </c>
      <c r="C8432" s="7" t="s">
        <v>97</v>
      </c>
      <c r="D8432" s="7">
        <v>20</v>
      </c>
      <c r="E8432" s="7">
        <v>1</v>
      </c>
      <c r="F8432" s="7">
        <v>340000</v>
      </c>
    </row>
    <row r="8433" spans="1:6" x14ac:dyDescent="0.2">
      <c r="A8433" s="7">
        <v>8432</v>
      </c>
      <c r="B8433" s="7">
        <v>46</v>
      </c>
      <c r="C8433" s="7" t="s">
        <v>97</v>
      </c>
      <c r="D8433" s="7">
        <v>20</v>
      </c>
      <c r="E8433" s="7">
        <v>1</v>
      </c>
      <c r="F8433" s="7">
        <v>775000</v>
      </c>
    </row>
    <row r="8434" spans="1:6" x14ac:dyDescent="0.2">
      <c r="A8434" s="7">
        <v>8433</v>
      </c>
      <c r="B8434" s="7">
        <v>33</v>
      </c>
      <c r="C8434" s="7" t="s">
        <v>97</v>
      </c>
      <c r="D8434" s="7">
        <v>10</v>
      </c>
      <c r="E8434" s="7">
        <v>1</v>
      </c>
      <c r="F8434" s="7">
        <v>740000</v>
      </c>
    </row>
    <row r="8435" spans="1:6" x14ac:dyDescent="0.2">
      <c r="A8435" s="7">
        <v>8434</v>
      </c>
      <c r="B8435" s="7">
        <v>59</v>
      </c>
      <c r="C8435" s="7" t="s">
        <v>96</v>
      </c>
      <c r="D8435" s="7">
        <v>15</v>
      </c>
      <c r="E8435" s="7">
        <v>1</v>
      </c>
      <c r="F8435" s="7">
        <v>267000</v>
      </c>
    </row>
    <row r="8436" spans="1:6" x14ac:dyDescent="0.2">
      <c r="A8436" s="7">
        <v>8435</v>
      </c>
      <c r="B8436" s="7">
        <v>22</v>
      </c>
      <c r="C8436" s="7" t="s">
        <v>97</v>
      </c>
      <c r="D8436" s="7">
        <v>10</v>
      </c>
      <c r="E8436" s="7">
        <v>1</v>
      </c>
      <c r="F8436" s="7">
        <v>83000</v>
      </c>
    </row>
    <row r="8437" spans="1:6" x14ac:dyDescent="0.2">
      <c r="A8437" s="7">
        <v>8436</v>
      </c>
      <c r="B8437" s="7">
        <v>40</v>
      </c>
      <c r="C8437" s="7" t="s">
        <v>97</v>
      </c>
      <c r="D8437" s="7">
        <v>10</v>
      </c>
      <c r="E8437" s="7">
        <v>1</v>
      </c>
      <c r="F8437" s="7">
        <v>949000</v>
      </c>
    </row>
    <row r="8438" spans="1:6" x14ac:dyDescent="0.2">
      <c r="A8438" s="7">
        <v>8437</v>
      </c>
      <c r="B8438" s="7">
        <v>55</v>
      </c>
      <c r="C8438" s="7" t="s">
        <v>97</v>
      </c>
      <c r="D8438" s="7">
        <v>10</v>
      </c>
      <c r="E8438" s="7">
        <v>1</v>
      </c>
      <c r="F8438" s="7">
        <v>710000</v>
      </c>
    </row>
    <row r="8439" spans="1:6" x14ac:dyDescent="0.2">
      <c r="A8439" s="7">
        <v>8438</v>
      </c>
      <c r="B8439" s="7">
        <v>55</v>
      </c>
      <c r="C8439" s="7" t="s">
        <v>97</v>
      </c>
      <c r="D8439" s="7">
        <v>15</v>
      </c>
      <c r="E8439" s="7">
        <v>1</v>
      </c>
      <c r="F8439" s="7">
        <v>802000</v>
      </c>
    </row>
    <row r="8440" spans="1:6" x14ac:dyDescent="0.2">
      <c r="A8440" s="7">
        <v>8439</v>
      </c>
      <c r="B8440" s="7">
        <v>25</v>
      </c>
      <c r="C8440" s="7" t="s">
        <v>96</v>
      </c>
      <c r="D8440" s="7">
        <v>15</v>
      </c>
      <c r="E8440" s="7">
        <v>1</v>
      </c>
      <c r="F8440" s="7">
        <v>783000</v>
      </c>
    </row>
    <row r="8441" spans="1:6" x14ac:dyDescent="0.2">
      <c r="A8441" s="7">
        <v>8440</v>
      </c>
      <c r="B8441" s="7">
        <v>46</v>
      </c>
      <c r="C8441" s="7" t="s">
        <v>96</v>
      </c>
      <c r="D8441" s="7">
        <v>20</v>
      </c>
      <c r="E8441" s="7">
        <v>1</v>
      </c>
      <c r="F8441" s="7">
        <v>74000</v>
      </c>
    </row>
    <row r="8442" spans="1:6" x14ac:dyDescent="0.2">
      <c r="A8442" s="7">
        <v>8441</v>
      </c>
      <c r="B8442" s="7">
        <v>38</v>
      </c>
      <c r="C8442" s="7" t="s">
        <v>96</v>
      </c>
      <c r="D8442" s="7">
        <v>15</v>
      </c>
      <c r="E8442" s="7">
        <v>1</v>
      </c>
      <c r="F8442" s="7">
        <v>30000</v>
      </c>
    </row>
    <row r="8443" spans="1:6" x14ac:dyDescent="0.2">
      <c r="A8443" s="7">
        <v>8442</v>
      </c>
      <c r="B8443" s="7">
        <v>40</v>
      </c>
      <c r="C8443" s="7" t="s">
        <v>97</v>
      </c>
      <c r="D8443" s="7">
        <v>20</v>
      </c>
      <c r="E8443" s="7">
        <v>1</v>
      </c>
      <c r="F8443" s="7">
        <v>997000</v>
      </c>
    </row>
    <row r="8444" spans="1:6" x14ac:dyDescent="0.2">
      <c r="A8444" s="7">
        <v>8443</v>
      </c>
      <c r="B8444" s="7">
        <v>51</v>
      </c>
      <c r="C8444" s="7" t="s">
        <v>97</v>
      </c>
      <c r="D8444" s="7">
        <v>10</v>
      </c>
      <c r="E8444" s="7">
        <v>1</v>
      </c>
      <c r="F8444" s="7">
        <v>186000</v>
      </c>
    </row>
    <row r="8445" spans="1:6" x14ac:dyDescent="0.2">
      <c r="A8445" s="7">
        <v>8444</v>
      </c>
      <c r="B8445" s="7">
        <v>46</v>
      </c>
      <c r="C8445" s="7" t="s">
        <v>96</v>
      </c>
      <c r="D8445" s="7">
        <v>10</v>
      </c>
      <c r="E8445" s="7">
        <v>1</v>
      </c>
      <c r="F8445" s="7">
        <v>220000</v>
      </c>
    </row>
    <row r="8446" spans="1:6" x14ac:dyDescent="0.2">
      <c r="A8446" s="7">
        <v>8445</v>
      </c>
      <c r="B8446" s="7">
        <v>37</v>
      </c>
      <c r="C8446" s="7" t="s">
        <v>96</v>
      </c>
      <c r="D8446" s="7">
        <v>10</v>
      </c>
      <c r="E8446" s="7">
        <v>1</v>
      </c>
      <c r="F8446" s="7">
        <v>966000</v>
      </c>
    </row>
    <row r="8447" spans="1:6" x14ac:dyDescent="0.2">
      <c r="A8447" s="7">
        <v>8446</v>
      </c>
      <c r="B8447" s="7">
        <v>30</v>
      </c>
      <c r="C8447" s="7" t="s">
        <v>96</v>
      </c>
      <c r="D8447" s="7">
        <v>15</v>
      </c>
      <c r="E8447" s="7">
        <v>1</v>
      </c>
      <c r="F8447" s="7">
        <v>804000</v>
      </c>
    </row>
    <row r="8448" spans="1:6" x14ac:dyDescent="0.2">
      <c r="A8448" s="7">
        <v>8447</v>
      </c>
      <c r="B8448" s="7">
        <v>55</v>
      </c>
      <c r="C8448" s="7" t="s">
        <v>97</v>
      </c>
      <c r="D8448" s="7">
        <v>15</v>
      </c>
      <c r="E8448" s="7">
        <v>1</v>
      </c>
      <c r="F8448" s="7">
        <v>108000</v>
      </c>
    </row>
    <row r="8449" spans="1:6" x14ac:dyDescent="0.2">
      <c r="A8449" s="7">
        <v>8448</v>
      </c>
      <c r="B8449" s="7">
        <v>38</v>
      </c>
      <c r="C8449" s="7" t="s">
        <v>96</v>
      </c>
      <c r="D8449" s="7">
        <v>10</v>
      </c>
      <c r="E8449" s="7">
        <v>1</v>
      </c>
      <c r="F8449" s="7">
        <v>196000</v>
      </c>
    </row>
    <row r="8450" spans="1:6" x14ac:dyDescent="0.2">
      <c r="A8450" s="7">
        <v>8449</v>
      </c>
      <c r="B8450" s="7">
        <v>26</v>
      </c>
      <c r="C8450" s="7" t="s">
        <v>97</v>
      </c>
      <c r="D8450" s="7">
        <v>15</v>
      </c>
      <c r="E8450" s="7">
        <v>1</v>
      </c>
      <c r="F8450" s="7">
        <v>602000</v>
      </c>
    </row>
    <row r="8451" spans="1:6" x14ac:dyDescent="0.2">
      <c r="A8451" s="7">
        <v>8450</v>
      </c>
      <c r="B8451" s="7">
        <v>55</v>
      </c>
      <c r="C8451" s="7" t="s">
        <v>96</v>
      </c>
      <c r="D8451" s="7">
        <v>15</v>
      </c>
      <c r="E8451" s="7">
        <v>1</v>
      </c>
      <c r="F8451" s="7">
        <v>189000</v>
      </c>
    </row>
    <row r="8452" spans="1:6" x14ac:dyDescent="0.2">
      <c r="A8452" s="7">
        <v>8451</v>
      </c>
      <c r="B8452" s="7">
        <v>43</v>
      </c>
      <c r="C8452" s="7" t="s">
        <v>96</v>
      </c>
      <c r="D8452" s="7">
        <v>20</v>
      </c>
      <c r="E8452" s="7">
        <v>1</v>
      </c>
      <c r="F8452" s="7">
        <v>532000</v>
      </c>
    </row>
    <row r="8453" spans="1:6" x14ac:dyDescent="0.2">
      <c r="A8453" s="7">
        <v>8452</v>
      </c>
      <c r="B8453" s="7">
        <v>27</v>
      </c>
      <c r="C8453" s="7" t="s">
        <v>96</v>
      </c>
      <c r="D8453" s="7">
        <v>20</v>
      </c>
      <c r="E8453" s="7">
        <v>1</v>
      </c>
      <c r="F8453" s="7">
        <v>876000</v>
      </c>
    </row>
    <row r="8454" spans="1:6" x14ac:dyDescent="0.2">
      <c r="A8454" s="7">
        <v>8453</v>
      </c>
      <c r="B8454" s="7">
        <v>21</v>
      </c>
      <c r="C8454" s="7" t="s">
        <v>97</v>
      </c>
      <c r="D8454" s="7">
        <v>20</v>
      </c>
      <c r="E8454" s="7">
        <v>1</v>
      </c>
      <c r="F8454" s="7">
        <v>66000</v>
      </c>
    </row>
    <row r="8455" spans="1:6" x14ac:dyDescent="0.2">
      <c r="A8455" s="7">
        <v>8454</v>
      </c>
      <c r="B8455" s="7">
        <v>42</v>
      </c>
      <c r="C8455" s="7" t="s">
        <v>97</v>
      </c>
      <c r="D8455" s="7">
        <v>10</v>
      </c>
      <c r="E8455" s="7">
        <v>1</v>
      </c>
      <c r="F8455" s="7">
        <v>656000</v>
      </c>
    </row>
    <row r="8456" spans="1:6" x14ac:dyDescent="0.2">
      <c r="A8456" s="7">
        <v>8455</v>
      </c>
      <c r="B8456" s="7">
        <v>43</v>
      </c>
      <c r="C8456" s="7" t="s">
        <v>96</v>
      </c>
      <c r="D8456" s="7">
        <v>20</v>
      </c>
      <c r="E8456" s="7">
        <v>1</v>
      </c>
      <c r="F8456" s="7">
        <v>754000</v>
      </c>
    </row>
    <row r="8457" spans="1:6" x14ac:dyDescent="0.2">
      <c r="A8457" s="7">
        <v>8456</v>
      </c>
      <c r="B8457" s="7">
        <v>24</v>
      </c>
      <c r="C8457" s="7" t="s">
        <v>96</v>
      </c>
      <c r="D8457" s="7">
        <v>10</v>
      </c>
      <c r="E8457" s="7">
        <v>1</v>
      </c>
      <c r="F8457" s="7">
        <v>860000</v>
      </c>
    </row>
    <row r="8458" spans="1:6" x14ac:dyDescent="0.2">
      <c r="A8458" s="7">
        <v>8457</v>
      </c>
      <c r="B8458" s="7">
        <v>37</v>
      </c>
      <c r="C8458" s="7" t="s">
        <v>96</v>
      </c>
      <c r="D8458" s="7">
        <v>10</v>
      </c>
      <c r="E8458" s="7">
        <v>1</v>
      </c>
      <c r="F8458" s="7">
        <v>479000</v>
      </c>
    </row>
    <row r="8459" spans="1:6" x14ac:dyDescent="0.2">
      <c r="A8459" s="7">
        <v>8458</v>
      </c>
      <c r="B8459" s="7">
        <v>34</v>
      </c>
      <c r="C8459" s="7" t="s">
        <v>97</v>
      </c>
      <c r="D8459" s="7">
        <v>20</v>
      </c>
      <c r="E8459" s="7">
        <v>1</v>
      </c>
      <c r="F8459" s="7">
        <v>624000</v>
      </c>
    </row>
    <row r="8460" spans="1:6" x14ac:dyDescent="0.2">
      <c r="A8460" s="7">
        <v>8459</v>
      </c>
      <c r="B8460" s="7">
        <v>24</v>
      </c>
      <c r="C8460" s="7" t="s">
        <v>97</v>
      </c>
      <c r="D8460" s="7">
        <v>10</v>
      </c>
      <c r="E8460" s="7">
        <v>1</v>
      </c>
      <c r="F8460" s="7">
        <v>994000</v>
      </c>
    </row>
    <row r="8461" spans="1:6" x14ac:dyDescent="0.2">
      <c r="A8461" s="7">
        <v>8460</v>
      </c>
      <c r="B8461" s="7">
        <v>56</v>
      </c>
      <c r="C8461" s="7" t="s">
        <v>96</v>
      </c>
      <c r="D8461" s="7">
        <v>20</v>
      </c>
      <c r="E8461" s="7">
        <v>1</v>
      </c>
      <c r="F8461" s="7">
        <v>223000</v>
      </c>
    </row>
    <row r="8462" spans="1:6" x14ac:dyDescent="0.2">
      <c r="A8462" s="7">
        <v>8461</v>
      </c>
      <c r="B8462" s="7">
        <v>32</v>
      </c>
      <c r="C8462" s="7" t="s">
        <v>96</v>
      </c>
      <c r="D8462" s="7">
        <v>20</v>
      </c>
      <c r="E8462" s="7">
        <v>1</v>
      </c>
      <c r="F8462" s="7">
        <v>396000</v>
      </c>
    </row>
    <row r="8463" spans="1:6" x14ac:dyDescent="0.2">
      <c r="A8463" s="7">
        <v>8462</v>
      </c>
      <c r="B8463" s="7">
        <v>58</v>
      </c>
      <c r="C8463" s="7" t="s">
        <v>96</v>
      </c>
      <c r="D8463" s="7">
        <v>20</v>
      </c>
      <c r="E8463" s="7">
        <v>1</v>
      </c>
      <c r="F8463" s="7">
        <v>929000</v>
      </c>
    </row>
    <row r="8464" spans="1:6" x14ac:dyDescent="0.2">
      <c r="A8464" s="7">
        <v>8463</v>
      </c>
      <c r="B8464" s="7">
        <v>20</v>
      </c>
      <c r="C8464" s="7" t="s">
        <v>97</v>
      </c>
      <c r="D8464" s="7">
        <v>20</v>
      </c>
      <c r="E8464" s="7">
        <v>1</v>
      </c>
      <c r="F8464" s="7">
        <v>404000</v>
      </c>
    </row>
    <row r="8465" spans="1:6" x14ac:dyDescent="0.2">
      <c r="A8465" s="7">
        <v>8464</v>
      </c>
      <c r="B8465" s="7">
        <v>45</v>
      </c>
      <c r="C8465" s="7" t="s">
        <v>97</v>
      </c>
      <c r="D8465" s="7">
        <v>10</v>
      </c>
      <c r="E8465" s="7">
        <v>1</v>
      </c>
      <c r="F8465" s="7">
        <v>277000</v>
      </c>
    </row>
    <row r="8466" spans="1:6" x14ac:dyDescent="0.2">
      <c r="A8466" s="7">
        <v>8465</v>
      </c>
      <c r="B8466" s="7">
        <v>25</v>
      </c>
      <c r="C8466" s="7" t="s">
        <v>96</v>
      </c>
      <c r="D8466" s="7">
        <v>15</v>
      </c>
      <c r="E8466" s="7">
        <v>1</v>
      </c>
      <c r="F8466" s="7">
        <v>161000</v>
      </c>
    </row>
    <row r="8467" spans="1:6" x14ac:dyDescent="0.2">
      <c r="A8467" s="7">
        <v>8466</v>
      </c>
      <c r="B8467" s="7">
        <v>26</v>
      </c>
      <c r="C8467" s="7" t="s">
        <v>96</v>
      </c>
      <c r="D8467" s="7">
        <v>15</v>
      </c>
      <c r="E8467" s="7">
        <v>1</v>
      </c>
      <c r="F8467" s="7">
        <v>992000</v>
      </c>
    </row>
    <row r="8468" spans="1:6" x14ac:dyDescent="0.2">
      <c r="A8468" s="7">
        <v>8467</v>
      </c>
      <c r="B8468" s="7">
        <v>39</v>
      </c>
      <c r="C8468" s="7" t="s">
        <v>97</v>
      </c>
      <c r="D8468" s="7">
        <v>15</v>
      </c>
      <c r="E8468" s="7">
        <v>1</v>
      </c>
      <c r="F8468" s="7">
        <v>885000</v>
      </c>
    </row>
    <row r="8469" spans="1:6" x14ac:dyDescent="0.2">
      <c r="A8469" s="7">
        <v>8468</v>
      </c>
      <c r="B8469" s="7">
        <v>39</v>
      </c>
      <c r="C8469" s="7" t="s">
        <v>96</v>
      </c>
      <c r="D8469" s="7">
        <v>15</v>
      </c>
      <c r="E8469" s="7">
        <v>1</v>
      </c>
      <c r="F8469" s="7">
        <v>340000</v>
      </c>
    </row>
    <row r="8470" spans="1:6" x14ac:dyDescent="0.2">
      <c r="A8470" s="7">
        <v>8469</v>
      </c>
      <c r="B8470" s="7">
        <v>51</v>
      </c>
      <c r="C8470" s="7" t="s">
        <v>96</v>
      </c>
      <c r="D8470" s="7">
        <v>10</v>
      </c>
      <c r="E8470" s="7">
        <v>1</v>
      </c>
      <c r="F8470" s="7">
        <v>106000</v>
      </c>
    </row>
    <row r="8471" spans="1:6" x14ac:dyDescent="0.2">
      <c r="A8471" s="7">
        <v>8470</v>
      </c>
      <c r="B8471" s="7">
        <v>21</v>
      </c>
      <c r="C8471" s="7" t="s">
        <v>97</v>
      </c>
      <c r="D8471" s="7">
        <v>10</v>
      </c>
      <c r="E8471" s="7">
        <v>1</v>
      </c>
      <c r="F8471" s="7">
        <v>10000</v>
      </c>
    </row>
    <row r="8472" spans="1:6" x14ac:dyDescent="0.2">
      <c r="A8472" s="7">
        <v>8471</v>
      </c>
      <c r="B8472" s="7">
        <v>55</v>
      </c>
      <c r="C8472" s="7" t="s">
        <v>96</v>
      </c>
      <c r="D8472" s="7">
        <v>15</v>
      </c>
      <c r="E8472" s="7">
        <v>1</v>
      </c>
      <c r="F8472" s="7">
        <v>385000</v>
      </c>
    </row>
    <row r="8473" spans="1:6" x14ac:dyDescent="0.2">
      <c r="A8473" s="7">
        <v>8472</v>
      </c>
      <c r="B8473" s="7">
        <v>54</v>
      </c>
      <c r="C8473" s="7" t="s">
        <v>97</v>
      </c>
      <c r="D8473" s="7">
        <v>20</v>
      </c>
      <c r="E8473" s="7">
        <v>1</v>
      </c>
      <c r="F8473" s="7">
        <v>463000</v>
      </c>
    </row>
    <row r="8474" spans="1:6" x14ac:dyDescent="0.2">
      <c r="A8474" s="7">
        <v>8473</v>
      </c>
      <c r="B8474" s="7">
        <v>38</v>
      </c>
      <c r="C8474" s="7" t="s">
        <v>96</v>
      </c>
      <c r="D8474" s="7">
        <v>15</v>
      </c>
      <c r="E8474" s="7">
        <v>1</v>
      </c>
      <c r="F8474" s="7">
        <v>986000</v>
      </c>
    </row>
    <row r="8475" spans="1:6" x14ac:dyDescent="0.2">
      <c r="A8475" s="7">
        <v>8474</v>
      </c>
      <c r="B8475" s="7">
        <v>43</v>
      </c>
      <c r="C8475" s="7" t="s">
        <v>97</v>
      </c>
      <c r="D8475" s="7">
        <v>10</v>
      </c>
      <c r="E8475" s="7">
        <v>1</v>
      </c>
      <c r="F8475" s="7">
        <v>658000</v>
      </c>
    </row>
    <row r="8476" spans="1:6" x14ac:dyDescent="0.2">
      <c r="A8476" s="7">
        <v>8475</v>
      </c>
      <c r="B8476" s="7">
        <v>47</v>
      </c>
      <c r="C8476" s="7" t="s">
        <v>96</v>
      </c>
      <c r="D8476" s="7">
        <v>15</v>
      </c>
      <c r="E8476" s="7">
        <v>1</v>
      </c>
      <c r="F8476" s="7">
        <v>588000</v>
      </c>
    </row>
    <row r="8477" spans="1:6" x14ac:dyDescent="0.2">
      <c r="A8477" s="7">
        <v>8476</v>
      </c>
      <c r="B8477" s="7">
        <v>52</v>
      </c>
      <c r="C8477" s="7" t="s">
        <v>96</v>
      </c>
      <c r="D8477" s="7">
        <v>15</v>
      </c>
      <c r="E8477" s="7">
        <v>1</v>
      </c>
      <c r="F8477" s="7">
        <v>557000</v>
      </c>
    </row>
    <row r="8478" spans="1:6" x14ac:dyDescent="0.2">
      <c r="A8478" s="7">
        <v>8477</v>
      </c>
      <c r="B8478" s="7">
        <v>59</v>
      </c>
      <c r="C8478" s="7" t="s">
        <v>96</v>
      </c>
      <c r="D8478" s="7">
        <v>15</v>
      </c>
      <c r="E8478" s="7">
        <v>1</v>
      </c>
      <c r="F8478" s="7">
        <v>175000</v>
      </c>
    </row>
    <row r="8479" spans="1:6" x14ac:dyDescent="0.2">
      <c r="A8479" s="7">
        <v>8478</v>
      </c>
      <c r="B8479" s="7">
        <v>33</v>
      </c>
      <c r="C8479" s="7" t="s">
        <v>97</v>
      </c>
      <c r="D8479" s="7">
        <v>15</v>
      </c>
      <c r="E8479" s="7">
        <v>1</v>
      </c>
      <c r="F8479" s="7">
        <v>182000</v>
      </c>
    </row>
    <row r="8480" spans="1:6" x14ac:dyDescent="0.2">
      <c r="A8480" s="7">
        <v>8479</v>
      </c>
      <c r="B8480" s="7">
        <v>20</v>
      </c>
      <c r="C8480" s="7" t="s">
        <v>96</v>
      </c>
      <c r="D8480" s="7">
        <v>10</v>
      </c>
      <c r="E8480" s="7">
        <v>1</v>
      </c>
      <c r="F8480" s="7">
        <v>983000</v>
      </c>
    </row>
    <row r="8481" spans="1:6" x14ac:dyDescent="0.2">
      <c r="A8481" s="7">
        <v>8480</v>
      </c>
      <c r="B8481" s="7">
        <v>51</v>
      </c>
      <c r="C8481" s="7" t="s">
        <v>97</v>
      </c>
      <c r="D8481" s="7">
        <v>20</v>
      </c>
      <c r="E8481" s="7">
        <v>1</v>
      </c>
      <c r="F8481" s="7">
        <v>483000</v>
      </c>
    </row>
    <row r="8482" spans="1:6" x14ac:dyDescent="0.2">
      <c r="A8482" s="7">
        <v>8481</v>
      </c>
      <c r="B8482" s="7">
        <v>55</v>
      </c>
      <c r="C8482" s="7" t="s">
        <v>97</v>
      </c>
      <c r="D8482" s="7">
        <v>15</v>
      </c>
      <c r="E8482" s="7">
        <v>1</v>
      </c>
      <c r="F8482" s="7">
        <v>576000</v>
      </c>
    </row>
    <row r="8483" spans="1:6" x14ac:dyDescent="0.2">
      <c r="A8483" s="7">
        <v>8482</v>
      </c>
      <c r="B8483" s="7">
        <v>21</v>
      </c>
      <c r="C8483" s="7" t="s">
        <v>96</v>
      </c>
      <c r="D8483" s="7">
        <v>10</v>
      </c>
      <c r="E8483" s="7">
        <v>1</v>
      </c>
      <c r="F8483" s="7">
        <v>994000</v>
      </c>
    </row>
    <row r="8484" spans="1:6" x14ac:dyDescent="0.2">
      <c r="A8484" s="7">
        <v>8483</v>
      </c>
      <c r="B8484" s="7">
        <v>23</v>
      </c>
      <c r="C8484" s="7" t="s">
        <v>96</v>
      </c>
      <c r="D8484" s="7">
        <v>10</v>
      </c>
      <c r="E8484" s="7">
        <v>1</v>
      </c>
      <c r="F8484" s="7">
        <v>835000</v>
      </c>
    </row>
    <row r="8485" spans="1:6" x14ac:dyDescent="0.2">
      <c r="A8485" s="7">
        <v>8484</v>
      </c>
      <c r="B8485" s="7">
        <v>21</v>
      </c>
      <c r="C8485" s="7" t="s">
        <v>97</v>
      </c>
      <c r="D8485" s="7">
        <v>20</v>
      </c>
      <c r="E8485" s="7">
        <v>1</v>
      </c>
      <c r="F8485" s="7">
        <v>388000</v>
      </c>
    </row>
    <row r="8486" spans="1:6" x14ac:dyDescent="0.2">
      <c r="A8486" s="7">
        <v>8485</v>
      </c>
      <c r="B8486" s="7">
        <v>42</v>
      </c>
      <c r="C8486" s="7" t="s">
        <v>97</v>
      </c>
      <c r="D8486" s="7">
        <v>20</v>
      </c>
      <c r="E8486" s="7">
        <v>1</v>
      </c>
      <c r="F8486" s="7">
        <v>11000</v>
      </c>
    </row>
    <row r="8487" spans="1:6" x14ac:dyDescent="0.2">
      <c r="A8487" s="7">
        <v>8486</v>
      </c>
      <c r="B8487" s="7">
        <v>46</v>
      </c>
      <c r="C8487" s="7" t="s">
        <v>96</v>
      </c>
      <c r="D8487" s="7">
        <v>15</v>
      </c>
      <c r="E8487" s="7">
        <v>1</v>
      </c>
      <c r="F8487" s="7">
        <v>729000</v>
      </c>
    </row>
    <row r="8488" spans="1:6" x14ac:dyDescent="0.2">
      <c r="A8488" s="7">
        <v>8487</v>
      </c>
      <c r="B8488" s="7">
        <v>59</v>
      </c>
      <c r="C8488" s="7" t="s">
        <v>97</v>
      </c>
      <c r="D8488" s="7">
        <v>10</v>
      </c>
      <c r="E8488" s="7">
        <v>1</v>
      </c>
      <c r="F8488" s="7">
        <v>986000</v>
      </c>
    </row>
    <row r="8489" spans="1:6" x14ac:dyDescent="0.2">
      <c r="A8489" s="7">
        <v>8488</v>
      </c>
      <c r="B8489" s="7">
        <v>44</v>
      </c>
      <c r="C8489" s="7" t="s">
        <v>97</v>
      </c>
      <c r="D8489" s="7">
        <v>20</v>
      </c>
      <c r="E8489" s="7">
        <v>1</v>
      </c>
      <c r="F8489" s="7">
        <v>91000</v>
      </c>
    </row>
    <row r="8490" spans="1:6" x14ac:dyDescent="0.2">
      <c r="A8490" s="7">
        <v>8489</v>
      </c>
      <c r="B8490" s="7">
        <v>56</v>
      </c>
      <c r="C8490" s="7" t="s">
        <v>97</v>
      </c>
      <c r="D8490" s="7">
        <v>20</v>
      </c>
      <c r="E8490" s="7">
        <v>1</v>
      </c>
      <c r="F8490" s="7">
        <v>890000</v>
      </c>
    </row>
    <row r="8491" spans="1:6" x14ac:dyDescent="0.2">
      <c r="A8491" s="7">
        <v>8490</v>
      </c>
      <c r="B8491" s="7">
        <v>54</v>
      </c>
      <c r="C8491" s="7" t="s">
        <v>96</v>
      </c>
      <c r="D8491" s="7">
        <v>15</v>
      </c>
      <c r="E8491" s="7">
        <v>1</v>
      </c>
      <c r="F8491" s="7">
        <v>934000</v>
      </c>
    </row>
    <row r="8492" spans="1:6" x14ac:dyDescent="0.2">
      <c r="A8492" s="7">
        <v>8491</v>
      </c>
      <c r="B8492" s="7">
        <v>48</v>
      </c>
      <c r="C8492" s="7" t="s">
        <v>96</v>
      </c>
      <c r="D8492" s="7">
        <v>15</v>
      </c>
      <c r="E8492" s="7">
        <v>1</v>
      </c>
      <c r="F8492" s="7">
        <v>774000</v>
      </c>
    </row>
    <row r="8493" spans="1:6" x14ac:dyDescent="0.2">
      <c r="A8493" s="7">
        <v>8492</v>
      </c>
      <c r="B8493" s="7">
        <v>46</v>
      </c>
      <c r="C8493" s="7" t="s">
        <v>97</v>
      </c>
      <c r="D8493" s="7">
        <v>15</v>
      </c>
      <c r="E8493" s="7">
        <v>1</v>
      </c>
      <c r="F8493" s="7">
        <v>901000</v>
      </c>
    </row>
    <row r="8494" spans="1:6" x14ac:dyDescent="0.2">
      <c r="A8494" s="7">
        <v>8493</v>
      </c>
      <c r="B8494" s="7">
        <v>50</v>
      </c>
      <c r="C8494" s="7" t="s">
        <v>97</v>
      </c>
      <c r="D8494" s="7">
        <v>15</v>
      </c>
      <c r="E8494" s="7">
        <v>1</v>
      </c>
      <c r="F8494" s="7">
        <v>823000</v>
      </c>
    </row>
    <row r="8495" spans="1:6" x14ac:dyDescent="0.2">
      <c r="A8495" s="7">
        <v>8494</v>
      </c>
      <c r="B8495" s="7">
        <v>29</v>
      </c>
      <c r="C8495" s="7" t="s">
        <v>97</v>
      </c>
      <c r="D8495" s="7">
        <v>20</v>
      </c>
      <c r="E8495" s="7">
        <v>1</v>
      </c>
      <c r="F8495" s="7">
        <v>331000</v>
      </c>
    </row>
    <row r="8496" spans="1:6" x14ac:dyDescent="0.2">
      <c r="A8496" s="7">
        <v>8495</v>
      </c>
      <c r="B8496" s="7">
        <v>38</v>
      </c>
      <c r="C8496" s="7" t="s">
        <v>96</v>
      </c>
      <c r="D8496" s="7">
        <v>10</v>
      </c>
      <c r="E8496" s="7">
        <v>1</v>
      </c>
      <c r="F8496" s="7">
        <v>118000</v>
      </c>
    </row>
    <row r="8497" spans="1:6" x14ac:dyDescent="0.2">
      <c r="A8497" s="7">
        <v>8496</v>
      </c>
      <c r="B8497" s="7">
        <v>56</v>
      </c>
      <c r="C8497" s="7" t="s">
        <v>97</v>
      </c>
      <c r="D8497" s="7">
        <v>15</v>
      </c>
      <c r="E8497" s="7">
        <v>1</v>
      </c>
      <c r="F8497" s="7">
        <v>387000</v>
      </c>
    </row>
    <row r="8498" spans="1:6" x14ac:dyDescent="0.2">
      <c r="A8498" s="7">
        <v>8497</v>
      </c>
      <c r="B8498" s="7">
        <v>25</v>
      </c>
      <c r="C8498" s="7" t="s">
        <v>97</v>
      </c>
      <c r="D8498" s="7">
        <v>15</v>
      </c>
      <c r="E8498" s="7">
        <v>1</v>
      </c>
      <c r="F8498" s="7">
        <v>707000</v>
      </c>
    </row>
    <row r="8499" spans="1:6" x14ac:dyDescent="0.2">
      <c r="A8499" s="7">
        <v>8498</v>
      </c>
      <c r="B8499" s="7">
        <v>52</v>
      </c>
      <c r="C8499" s="7" t="s">
        <v>97</v>
      </c>
      <c r="D8499" s="7">
        <v>15</v>
      </c>
      <c r="E8499" s="7">
        <v>1</v>
      </c>
      <c r="F8499" s="7">
        <v>320000</v>
      </c>
    </row>
    <row r="8500" spans="1:6" x14ac:dyDescent="0.2">
      <c r="A8500" s="7">
        <v>8499</v>
      </c>
      <c r="B8500" s="7">
        <v>20</v>
      </c>
      <c r="C8500" s="7" t="s">
        <v>96</v>
      </c>
      <c r="D8500" s="7">
        <v>10</v>
      </c>
      <c r="E8500" s="7">
        <v>1</v>
      </c>
      <c r="F8500" s="7">
        <v>982000</v>
      </c>
    </row>
    <row r="8501" spans="1:6" x14ac:dyDescent="0.2">
      <c r="A8501" s="7">
        <v>8500</v>
      </c>
      <c r="B8501" s="7">
        <v>35</v>
      </c>
      <c r="C8501" s="7" t="s">
        <v>97</v>
      </c>
      <c r="D8501" s="7">
        <v>10</v>
      </c>
      <c r="E8501" s="7">
        <v>1</v>
      </c>
      <c r="F8501" s="7">
        <v>486000</v>
      </c>
    </row>
    <row r="8502" spans="1:6" x14ac:dyDescent="0.2">
      <c r="A8502" s="7">
        <v>8501</v>
      </c>
      <c r="B8502" s="7">
        <v>35</v>
      </c>
      <c r="C8502" s="7" t="s">
        <v>96</v>
      </c>
      <c r="D8502" s="7">
        <v>20</v>
      </c>
      <c r="E8502" s="7">
        <v>1</v>
      </c>
      <c r="F8502" s="7">
        <v>504000</v>
      </c>
    </row>
    <row r="8503" spans="1:6" x14ac:dyDescent="0.2">
      <c r="A8503" s="7">
        <v>8502</v>
      </c>
      <c r="B8503" s="7">
        <v>55</v>
      </c>
      <c r="C8503" s="7" t="s">
        <v>97</v>
      </c>
      <c r="D8503" s="7">
        <v>10</v>
      </c>
      <c r="E8503" s="7">
        <v>1</v>
      </c>
      <c r="F8503" s="7">
        <v>189000</v>
      </c>
    </row>
    <row r="8504" spans="1:6" x14ac:dyDescent="0.2">
      <c r="A8504" s="7">
        <v>8503</v>
      </c>
      <c r="B8504" s="7">
        <v>42</v>
      </c>
      <c r="C8504" s="7" t="s">
        <v>96</v>
      </c>
      <c r="D8504" s="7">
        <v>10</v>
      </c>
      <c r="E8504" s="7">
        <v>1</v>
      </c>
      <c r="F8504" s="7">
        <v>289000</v>
      </c>
    </row>
    <row r="8505" spans="1:6" x14ac:dyDescent="0.2">
      <c r="A8505" s="7">
        <v>8504</v>
      </c>
      <c r="B8505" s="7">
        <v>52</v>
      </c>
      <c r="C8505" s="7" t="s">
        <v>97</v>
      </c>
      <c r="D8505" s="7">
        <v>20</v>
      </c>
      <c r="E8505" s="7">
        <v>1</v>
      </c>
      <c r="F8505" s="7">
        <v>884000</v>
      </c>
    </row>
    <row r="8506" spans="1:6" x14ac:dyDescent="0.2">
      <c r="A8506" s="7">
        <v>8505</v>
      </c>
      <c r="B8506" s="7">
        <v>37</v>
      </c>
      <c r="C8506" s="7" t="s">
        <v>97</v>
      </c>
      <c r="D8506" s="7">
        <v>20</v>
      </c>
      <c r="E8506" s="7">
        <v>1</v>
      </c>
      <c r="F8506" s="7">
        <v>527000</v>
      </c>
    </row>
    <row r="8507" spans="1:6" x14ac:dyDescent="0.2">
      <c r="A8507" s="7">
        <v>8506</v>
      </c>
      <c r="B8507" s="7">
        <v>22</v>
      </c>
      <c r="C8507" s="7" t="s">
        <v>97</v>
      </c>
      <c r="D8507" s="7">
        <v>10</v>
      </c>
      <c r="E8507" s="7">
        <v>1</v>
      </c>
      <c r="F8507" s="7">
        <v>658000</v>
      </c>
    </row>
    <row r="8508" spans="1:6" x14ac:dyDescent="0.2">
      <c r="A8508" s="7">
        <v>8507</v>
      </c>
      <c r="B8508" s="7">
        <v>20</v>
      </c>
      <c r="C8508" s="7" t="s">
        <v>97</v>
      </c>
      <c r="D8508" s="7">
        <v>10</v>
      </c>
      <c r="E8508" s="7">
        <v>1</v>
      </c>
      <c r="F8508" s="7">
        <v>580000</v>
      </c>
    </row>
    <row r="8509" spans="1:6" x14ac:dyDescent="0.2">
      <c r="A8509" s="7">
        <v>8508</v>
      </c>
      <c r="B8509" s="7">
        <v>27</v>
      </c>
      <c r="C8509" s="7" t="s">
        <v>97</v>
      </c>
      <c r="D8509" s="7">
        <v>20</v>
      </c>
      <c r="E8509" s="7">
        <v>1</v>
      </c>
      <c r="F8509" s="7">
        <v>619000</v>
      </c>
    </row>
    <row r="8510" spans="1:6" x14ac:dyDescent="0.2">
      <c r="A8510" s="7">
        <v>8509</v>
      </c>
      <c r="B8510" s="7">
        <v>24</v>
      </c>
      <c r="C8510" s="7" t="s">
        <v>96</v>
      </c>
      <c r="D8510" s="7">
        <v>15</v>
      </c>
      <c r="E8510" s="7">
        <v>1</v>
      </c>
      <c r="F8510" s="7">
        <v>408000</v>
      </c>
    </row>
    <row r="8511" spans="1:6" x14ac:dyDescent="0.2">
      <c r="A8511" s="7">
        <v>8510</v>
      </c>
      <c r="B8511" s="7">
        <v>44</v>
      </c>
      <c r="C8511" s="7" t="s">
        <v>97</v>
      </c>
      <c r="D8511" s="7">
        <v>15</v>
      </c>
      <c r="E8511" s="7">
        <v>1</v>
      </c>
      <c r="F8511" s="7">
        <v>948000</v>
      </c>
    </row>
    <row r="8512" spans="1:6" x14ac:dyDescent="0.2">
      <c r="A8512" s="7">
        <v>8511</v>
      </c>
      <c r="B8512" s="7">
        <v>20</v>
      </c>
      <c r="C8512" s="7" t="s">
        <v>96</v>
      </c>
      <c r="D8512" s="7">
        <v>15</v>
      </c>
      <c r="E8512" s="7">
        <v>1</v>
      </c>
      <c r="F8512" s="7">
        <v>500000</v>
      </c>
    </row>
    <row r="8513" spans="1:6" x14ac:dyDescent="0.2">
      <c r="A8513" s="7">
        <v>8512</v>
      </c>
      <c r="B8513" s="7">
        <v>33</v>
      </c>
      <c r="C8513" s="7" t="s">
        <v>96</v>
      </c>
      <c r="D8513" s="7">
        <v>20</v>
      </c>
      <c r="E8513" s="7">
        <v>1</v>
      </c>
      <c r="F8513" s="7">
        <v>589000</v>
      </c>
    </row>
    <row r="8514" spans="1:6" x14ac:dyDescent="0.2">
      <c r="A8514" s="7">
        <v>8513</v>
      </c>
      <c r="B8514" s="7">
        <v>39</v>
      </c>
      <c r="C8514" s="7" t="s">
        <v>97</v>
      </c>
      <c r="D8514" s="7">
        <v>10</v>
      </c>
      <c r="E8514" s="7">
        <v>1</v>
      </c>
      <c r="F8514" s="7">
        <v>232000</v>
      </c>
    </row>
    <row r="8515" spans="1:6" x14ac:dyDescent="0.2">
      <c r="A8515" s="7">
        <v>8514</v>
      </c>
      <c r="B8515" s="7">
        <v>41</v>
      </c>
      <c r="C8515" s="7" t="s">
        <v>96</v>
      </c>
      <c r="D8515" s="7">
        <v>20</v>
      </c>
      <c r="E8515" s="7">
        <v>1</v>
      </c>
      <c r="F8515" s="7">
        <v>789000</v>
      </c>
    </row>
    <row r="8516" spans="1:6" x14ac:dyDescent="0.2">
      <c r="A8516" s="7">
        <v>8515</v>
      </c>
      <c r="B8516" s="7">
        <v>39</v>
      </c>
      <c r="C8516" s="7" t="s">
        <v>96</v>
      </c>
      <c r="D8516" s="7">
        <v>10</v>
      </c>
      <c r="E8516" s="7">
        <v>1</v>
      </c>
      <c r="F8516" s="7">
        <v>569000</v>
      </c>
    </row>
    <row r="8517" spans="1:6" x14ac:dyDescent="0.2">
      <c r="A8517" s="7">
        <v>8516</v>
      </c>
      <c r="B8517" s="7">
        <v>34</v>
      </c>
      <c r="C8517" s="7" t="s">
        <v>96</v>
      </c>
      <c r="D8517" s="7">
        <v>20</v>
      </c>
      <c r="E8517" s="7">
        <v>1</v>
      </c>
      <c r="F8517" s="7">
        <v>222000</v>
      </c>
    </row>
    <row r="8518" spans="1:6" x14ac:dyDescent="0.2">
      <c r="A8518" s="7">
        <v>8517</v>
      </c>
      <c r="B8518" s="7">
        <v>41</v>
      </c>
      <c r="C8518" s="7" t="s">
        <v>97</v>
      </c>
      <c r="D8518" s="7">
        <v>15</v>
      </c>
      <c r="E8518" s="7">
        <v>1</v>
      </c>
      <c r="F8518" s="7">
        <v>35000</v>
      </c>
    </row>
    <row r="8519" spans="1:6" x14ac:dyDescent="0.2">
      <c r="A8519" s="7">
        <v>8518</v>
      </c>
      <c r="B8519" s="7">
        <v>50</v>
      </c>
      <c r="C8519" s="7" t="s">
        <v>96</v>
      </c>
      <c r="D8519" s="7">
        <v>20</v>
      </c>
      <c r="E8519" s="7">
        <v>1</v>
      </c>
      <c r="F8519" s="7">
        <v>917000</v>
      </c>
    </row>
    <row r="8520" spans="1:6" x14ac:dyDescent="0.2">
      <c r="A8520" s="7">
        <v>8519</v>
      </c>
      <c r="B8520" s="7">
        <v>24</v>
      </c>
      <c r="C8520" s="7" t="s">
        <v>96</v>
      </c>
      <c r="D8520" s="7">
        <v>20</v>
      </c>
      <c r="E8520" s="7">
        <v>1</v>
      </c>
      <c r="F8520" s="7">
        <v>135000</v>
      </c>
    </row>
    <row r="8521" spans="1:6" x14ac:dyDescent="0.2">
      <c r="A8521" s="7">
        <v>8520</v>
      </c>
      <c r="B8521" s="7">
        <v>53</v>
      </c>
      <c r="C8521" s="7" t="s">
        <v>97</v>
      </c>
      <c r="D8521" s="7">
        <v>20</v>
      </c>
      <c r="E8521" s="7">
        <v>1</v>
      </c>
      <c r="F8521" s="7">
        <v>969000</v>
      </c>
    </row>
    <row r="8522" spans="1:6" x14ac:dyDescent="0.2">
      <c r="A8522" s="7">
        <v>8521</v>
      </c>
      <c r="B8522" s="7">
        <v>52</v>
      </c>
      <c r="C8522" s="7" t="s">
        <v>96</v>
      </c>
      <c r="D8522" s="7">
        <v>10</v>
      </c>
      <c r="E8522" s="7">
        <v>1</v>
      </c>
      <c r="F8522" s="7">
        <v>571000</v>
      </c>
    </row>
    <row r="8523" spans="1:6" x14ac:dyDescent="0.2">
      <c r="A8523" s="7">
        <v>8522</v>
      </c>
      <c r="B8523" s="7">
        <v>46</v>
      </c>
      <c r="C8523" s="7" t="s">
        <v>97</v>
      </c>
      <c r="D8523" s="7">
        <v>15</v>
      </c>
      <c r="E8523" s="7">
        <v>1</v>
      </c>
      <c r="F8523" s="7">
        <v>968000</v>
      </c>
    </row>
    <row r="8524" spans="1:6" x14ac:dyDescent="0.2">
      <c r="A8524" s="7">
        <v>8523</v>
      </c>
      <c r="B8524" s="7">
        <v>48</v>
      </c>
      <c r="C8524" s="7" t="s">
        <v>96</v>
      </c>
      <c r="D8524" s="7">
        <v>10</v>
      </c>
      <c r="E8524" s="7">
        <v>1</v>
      </c>
      <c r="F8524" s="7">
        <v>627000</v>
      </c>
    </row>
    <row r="8525" spans="1:6" x14ac:dyDescent="0.2">
      <c r="A8525" s="7">
        <v>8524</v>
      </c>
      <c r="B8525" s="7">
        <v>36</v>
      </c>
      <c r="C8525" s="7" t="s">
        <v>96</v>
      </c>
      <c r="D8525" s="7">
        <v>20</v>
      </c>
      <c r="E8525" s="7">
        <v>1</v>
      </c>
      <c r="F8525" s="7">
        <v>347000</v>
      </c>
    </row>
    <row r="8526" spans="1:6" x14ac:dyDescent="0.2">
      <c r="A8526" s="7">
        <v>8525</v>
      </c>
      <c r="B8526" s="7">
        <v>38</v>
      </c>
      <c r="C8526" s="7" t="s">
        <v>96</v>
      </c>
      <c r="D8526" s="7">
        <v>15</v>
      </c>
      <c r="E8526" s="7">
        <v>1</v>
      </c>
      <c r="F8526" s="7">
        <v>522000</v>
      </c>
    </row>
    <row r="8527" spans="1:6" x14ac:dyDescent="0.2">
      <c r="A8527" s="7">
        <v>8526</v>
      </c>
      <c r="B8527" s="7">
        <v>58</v>
      </c>
      <c r="C8527" s="7" t="s">
        <v>97</v>
      </c>
      <c r="D8527" s="7">
        <v>10</v>
      </c>
      <c r="E8527" s="7">
        <v>1</v>
      </c>
      <c r="F8527" s="7">
        <v>420000</v>
      </c>
    </row>
    <row r="8528" spans="1:6" x14ac:dyDescent="0.2">
      <c r="A8528" s="7">
        <v>8527</v>
      </c>
      <c r="B8528" s="7">
        <v>21</v>
      </c>
      <c r="C8528" s="7" t="s">
        <v>97</v>
      </c>
      <c r="D8528" s="7">
        <v>10</v>
      </c>
      <c r="E8528" s="7">
        <v>1</v>
      </c>
      <c r="F8528" s="7">
        <v>959000</v>
      </c>
    </row>
    <row r="8529" spans="1:6" x14ac:dyDescent="0.2">
      <c r="A8529" s="7">
        <v>8528</v>
      </c>
      <c r="B8529" s="7">
        <v>25</v>
      </c>
      <c r="C8529" s="7" t="s">
        <v>96</v>
      </c>
      <c r="D8529" s="7">
        <v>20</v>
      </c>
      <c r="E8529" s="7">
        <v>1</v>
      </c>
      <c r="F8529" s="7">
        <v>384000</v>
      </c>
    </row>
    <row r="8530" spans="1:6" x14ac:dyDescent="0.2">
      <c r="A8530" s="7">
        <v>8529</v>
      </c>
      <c r="B8530" s="7">
        <v>28</v>
      </c>
      <c r="C8530" s="7" t="s">
        <v>97</v>
      </c>
      <c r="D8530" s="7">
        <v>20</v>
      </c>
      <c r="E8530" s="7">
        <v>1</v>
      </c>
      <c r="F8530" s="7">
        <v>517000</v>
      </c>
    </row>
    <row r="8531" spans="1:6" x14ac:dyDescent="0.2">
      <c r="A8531" s="7">
        <v>8530</v>
      </c>
      <c r="B8531" s="7">
        <v>26</v>
      </c>
      <c r="C8531" s="7" t="s">
        <v>96</v>
      </c>
      <c r="D8531" s="7">
        <v>10</v>
      </c>
      <c r="E8531" s="7">
        <v>1</v>
      </c>
      <c r="F8531" s="7">
        <v>490000</v>
      </c>
    </row>
    <row r="8532" spans="1:6" x14ac:dyDescent="0.2">
      <c r="A8532" s="7">
        <v>8531</v>
      </c>
      <c r="B8532" s="7">
        <v>40</v>
      </c>
      <c r="C8532" s="7" t="s">
        <v>96</v>
      </c>
      <c r="D8532" s="7">
        <v>15</v>
      </c>
      <c r="E8532" s="7">
        <v>1</v>
      </c>
      <c r="F8532" s="7">
        <v>747000</v>
      </c>
    </row>
    <row r="8533" spans="1:6" x14ac:dyDescent="0.2">
      <c r="A8533" s="7">
        <v>8532</v>
      </c>
      <c r="B8533" s="7">
        <v>23</v>
      </c>
      <c r="C8533" s="7" t="s">
        <v>97</v>
      </c>
      <c r="D8533" s="7">
        <v>15</v>
      </c>
      <c r="E8533" s="7">
        <v>1</v>
      </c>
      <c r="F8533" s="7">
        <v>409000</v>
      </c>
    </row>
    <row r="8534" spans="1:6" x14ac:dyDescent="0.2">
      <c r="A8534" s="7">
        <v>8533</v>
      </c>
      <c r="B8534" s="7">
        <v>56</v>
      </c>
      <c r="C8534" s="7" t="s">
        <v>96</v>
      </c>
      <c r="D8534" s="7">
        <v>10</v>
      </c>
      <c r="E8534" s="7">
        <v>1</v>
      </c>
      <c r="F8534" s="7">
        <v>570000</v>
      </c>
    </row>
    <row r="8535" spans="1:6" x14ac:dyDescent="0.2">
      <c r="A8535" s="7">
        <v>8534</v>
      </c>
      <c r="B8535" s="7">
        <v>53</v>
      </c>
      <c r="C8535" s="7" t="s">
        <v>97</v>
      </c>
      <c r="D8535" s="7">
        <v>15</v>
      </c>
      <c r="E8535" s="7">
        <v>1</v>
      </c>
      <c r="F8535" s="7">
        <v>55000</v>
      </c>
    </row>
    <row r="8536" spans="1:6" x14ac:dyDescent="0.2">
      <c r="A8536" s="7">
        <v>8535</v>
      </c>
      <c r="B8536" s="7">
        <v>54</v>
      </c>
      <c r="C8536" s="7" t="s">
        <v>97</v>
      </c>
      <c r="D8536" s="7">
        <v>20</v>
      </c>
      <c r="E8536" s="7">
        <v>1</v>
      </c>
      <c r="F8536" s="7">
        <v>118000</v>
      </c>
    </row>
    <row r="8537" spans="1:6" x14ac:dyDescent="0.2">
      <c r="A8537" s="7">
        <v>8536</v>
      </c>
      <c r="B8537" s="7">
        <v>25</v>
      </c>
      <c r="C8537" s="7" t="s">
        <v>96</v>
      </c>
      <c r="D8537" s="7">
        <v>15</v>
      </c>
      <c r="E8537" s="7">
        <v>1</v>
      </c>
      <c r="F8537" s="7">
        <v>447000</v>
      </c>
    </row>
    <row r="8538" spans="1:6" x14ac:dyDescent="0.2">
      <c r="A8538" s="7">
        <v>8537</v>
      </c>
      <c r="B8538" s="7">
        <v>37</v>
      </c>
      <c r="C8538" s="7" t="s">
        <v>96</v>
      </c>
      <c r="D8538" s="7">
        <v>10</v>
      </c>
      <c r="E8538" s="7">
        <v>1</v>
      </c>
      <c r="F8538" s="7">
        <v>500000</v>
      </c>
    </row>
    <row r="8539" spans="1:6" x14ac:dyDescent="0.2">
      <c r="A8539" s="7">
        <v>8538</v>
      </c>
      <c r="B8539" s="7">
        <v>51</v>
      </c>
      <c r="C8539" s="7" t="s">
        <v>96</v>
      </c>
      <c r="D8539" s="7">
        <v>10</v>
      </c>
      <c r="E8539" s="7">
        <v>1</v>
      </c>
      <c r="F8539" s="7">
        <v>809000</v>
      </c>
    </row>
    <row r="8540" spans="1:6" x14ac:dyDescent="0.2">
      <c r="A8540" s="7">
        <v>8539</v>
      </c>
      <c r="B8540" s="7">
        <v>36</v>
      </c>
      <c r="C8540" s="7" t="s">
        <v>97</v>
      </c>
      <c r="D8540" s="7">
        <v>15</v>
      </c>
      <c r="E8540" s="7">
        <v>1</v>
      </c>
      <c r="F8540" s="7">
        <v>547000</v>
      </c>
    </row>
    <row r="8541" spans="1:6" x14ac:dyDescent="0.2">
      <c r="A8541" s="7">
        <v>8540</v>
      </c>
      <c r="B8541" s="7">
        <v>48</v>
      </c>
      <c r="C8541" s="7" t="s">
        <v>97</v>
      </c>
      <c r="D8541" s="7">
        <v>15</v>
      </c>
      <c r="E8541" s="7">
        <v>1</v>
      </c>
      <c r="F8541" s="7">
        <v>32000</v>
      </c>
    </row>
    <row r="8542" spans="1:6" x14ac:dyDescent="0.2">
      <c r="A8542" s="7">
        <v>8541</v>
      </c>
      <c r="B8542" s="7">
        <v>52</v>
      </c>
      <c r="C8542" s="7" t="s">
        <v>97</v>
      </c>
      <c r="D8542" s="7">
        <v>15</v>
      </c>
      <c r="E8542" s="7">
        <v>1</v>
      </c>
      <c r="F8542" s="7">
        <v>458000</v>
      </c>
    </row>
    <row r="8543" spans="1:6" x14ac:dyDescent="0.2">
      <c r="A8543" s="7">
        <v>8542</v>
      </c>
      <c r="B8543" s="7">
        <v>47</v>
      </c>
      <c r="C8543" s="7" t="s">
        <v>96</v>
      </c>
      <c r="D8543" s="7">
        <v>20</v>
      </c>
      <c r="E8543" s="7">
        <v>1</v>
      </c>
      <c r="F8543" s="7">
        <v>182000</v>
      </c>
    </row>
    <row r="8544" spans="1:6" x14ac:dyDescent="0.2">
      <c r="A8544" s="7">
        <v>8543</v>
      </c>
      <c r="B8544" s="7">
        <v>52</v>
      </c>
      <c r="C8544" s="7" t="s">
        <v>97</v>
      </c>
      <c r="D8544" s="7">
        <v>15</v>
      </c>
      <c r="E8544" s="7">
        <v>1</v>
      </c>
      <c r="F8544" s="7">
        <v>697000</v>
      </c>
    </row>
    <row r="8545" spans="1:6" x14ac:dyDescent="0.2">
      <c r="A8545" s="7">
        <v>8544</v>
      </c>
      <c r="B8545" s="7">
        <v>35</v>
      </c>
      <c r="C8545" s="7" t="s">
        <v>96</v>
      </c>
      <c r="D8545" s="7">
        <v>20</v>
      </c>
      <c r="E8545" s="7">
        <v>1</v>
      </c>
      <c r="F8545" s="7">
        <v>302000</v>
      </c>
    </row>
    <row r="8546" spans="1:6" x14ac:dyDescent="0.2">
      <c r="A8546" s="7">
        <v>8545</v>
      </c>
      <c r="B8546" s="7">
        <v>57</v>
      </c>
      <c r="C8546" s="7" t="s">
        <v>97</v>
      </c>
      <c r="D8546" s="7">
        <v>10</v>
      </c>
      <c r="E8546" s="7">
        <v>1</v>
      </c>
      <c r="F8546" s="7">
        <v>219000</v>
      </c>
    </row>
    <row r="8547" spans="1:6" x14ac:dyDescent="0.2">
      <c r="A8547" s="7">
        <v>8546</v>
      </c>
      <c r="B8547" s="7">
        <v>33</v>
      </c>
      <c r="C8547" s="7" t="s">
        <v>96</v>
      </c>
      <c r="D8547" s="7">
        <v>20</v>
      </c>
      <c r="E8547" s="7">
        <v>1</v>
      </c>
      <c r="F8547" s="7">
        <v>745000</v>
      </c>
    </row>
    <row r="8548" spans="1:6" x14ac:dyDescent="0.2">
      <c r="A8548" s="7">
        <v>8547</v>
      </c>
      <c r="B8548" s="7">
        <v>42</v>
      </c>
      <c r="C8548" s="7" t="s">
        <v>96</v>
      </c>
      <c r="D8548" s="7">
        <v>10</v>
      </c>
      <c r="E8548" s="7">
        <v>1</v>
      </c>
      <c r="F8548" s="7">
        <v>634000</v>
      </c>
    </row>
    <row r="8549" spans="1:6" x14ac:dyDescent="0.2">
      <c r="A8549" s="7">
        <v>8548</v>
      </c>
      <c r="B8549" s="7">
        <v>50</v>
      </c>
      <c r="C8549" s="7" t="s">
        <v>97</v>
      </c>
      <c r="D8549" s="7">
        <v>15</v>
      </c>
      <c r="E8549" s="7">
        <v>1</v>
      </c>
      <c r="F8549" s="7">
        <v>818000</v>
      </c>
    </row>
    <row r="8550" spans="1:6" x14ac:dyDescent="0.2">
      <c r="A8550" s="7">
        <v>8549</v>
      </c>
      <c r="B8550" s="7">
        <v>27</v>
      </c>
      <c r="C8550" s="7" t="s">
        <v>97</v>
      </c>
      <c r="D8550" s="7">
        <v>10</v>
      </c>
      <c r="E8550" s="7">
        <v>1</v>
      </c>
      <c r="F8550" s="7">
        <v>34000</v>
      </c>
    </row>
    <row r="8551" spans="1:6" x14ac:dyDescent="0.2">
      <c r="A8551" s="7">
        <v>8550</v>
      </c>
      <c r="B8551" s="7">
        <v>29</v>
      </c>
      <c r="C8551" s="7" t="s">
        <v>96</v>
      </c>
      <c r="D8551" s="7">
        <v>10</v>
      </c>
      <c r="E8551" s="7">
        <v>1</v>
      </c>
      <c r="F8551" s="7">
        <v>377000</v>
      </c>
    </row>
    <row r="8552" spans="1:6" x14ac:dyDescent="0.2">
      <c r="A8552" s="7">
        <v>8551</v>
      </c>
      <c r="B8552" s="7">
        <v>35</v>
      </c>
      <c r="C8552" s="7" t="s">
        <v>96</v>
      </c>
      <c r="D8552" s="7">
        <v>20</v>
      </c>
      <c r="E8552" s="7">
        <v>1</v>
      </c>
      <c r="F8552" s="7">
        <v>430000</v>
      </c>
    </row>
    <row r="8553" spans="1:6" x14ac:dyDescent="0.2">
      <c r="A8553" s="7">
        <v>8552</v>
      </c>
      <c r="B8553" s="7">
        <v>37</v>
      </c>
      <c r="C8553" s="7" t="s">
        <v>96</v>
      </c>
      <c r="D8553" s="7">
        <v>10</v>
      </c>
      <c r="E8553" s="7">
        <v>1</v>
      </c>
      <c r="F8553" s="7">
        <v>867000</v>
      </c>
    </row>
    <row r="8554" spans="1:6" x14ac:dyDescent="0.2">
      <c r="A8554" s="7">
        <v>8553</v>
      </c>
      <c r="B8554" s="7">
        <v>31</v>
      </c>
      <c r="C8554" s="7" t="s">
        <v>96</v>
      </c>
      <c r="D8554" s="7">
        <v>20</v>
      </c>
      <c r="E8554" s="7">
        <v>1</v>
      </c>
      <c r="F8554" s="7">
        <v>204000</v>
      </c>
    </row>
    <row r="8555" spans="1:6" x14ac:dyDescent="0.2">
      <c r="A8555" s="7">
        <v>8554</v>
      </c>
      <c r="B8555" s="7">
        <v>31</v>
      </c>
      <c r="C8555" s="7" t="s">
        <v>97</v>
      </c>
      <c r="D8555" s="7">
        <v>10</v>
      </c>
      <c r="E8555" s="7">
        <v>1</v>
      </c>
      <c r="F8555" s="7">
        <v>511000</v>
      </c>
    </row>
    <row r="8556" spans="1:6" x14ac:dyDescent="0.2">
      <c r="A8556" s="7">
        <v>8555</v>
      </c>
      <c r="B8556" s="7">
        <v>58</v>
      </c>
      <c r="C8556" s="7" t="s">
        <v>96</v>
      </c>
      <c r="D8556" s="7">
        <v>10</v>
      </c>
      <c r="E8556" s="7">
        <v>1</v>
      </c>
      <c r="F8556" s="7">
        <v>523000</v>
      </c>
    </row>
    <row r="8557" spans="1:6" x14ac:dyDescent="0.2">
      <c r="A8557" s="7">
        <v>8556</v>
      </c>
      <c r="B8557" s="7">
        <v>33</v>
      </c>
      <c r="C8557" s="7" t="s">
        <v>97</v>
      </c>
      <c r="D8557" s="7">
        <v>15</v>
      </c>
      <c r="E8557" s="7">
        <v>1</v>
      </c>
      <c r="F8557" s="7">
        <v>634000</v>
      </c>
    </row>
    <row r="8558" spans="1:6" x14ac:dyDescent="0.2">
      <c r="A8558" s="7">
        <v>8557</v>
      </c>
      <c r="B8558" s="7">
        <v>31</v>
      </c>
      <c r="C8558" s="7" t="s">
        <v>97</v>
      </c>
      <c r="D8558" s="7">
        <v>20</v>
      </c>
      <c r="E8558" s="7">
        <v>1</v>
      </c>
      <c r="F8558" s="7">
        <v>976000</v>
      </c>
    </row>
    <row r="8559" spans="1:6" x14ac:dyDescent="0.2">
      <c r="A8559" s="7">
        <v>8558</v>
      </c>
      <c r="B8559" s="7">
        <v>54</v>
      </c>
      <c r="C8559" s="7" t="s">
        <v>97</v>
      </c>
      <c r="D8559" s="7">
        <v>10</v>
      </c>
      <c r="E8559" s="7">
        <v>1</v>
      </c>
      <c r="F8559" s="7">
        <v>124000</v>
      </c>
    </row>
    <row r="8560" spans="1:6" x14ac:dyDescent="0.2">
      <c r="A8560" s="7">
        <v>8559</v>
      </c>
      <c r="B8560" s="7">
        <v>20</v>
      </c>
      <c r="C8560" s="7" t="s">
        <v>96</v>
      </c>
      <c r="D8560" s="7">
        <v>15</v>
      </c>
      <c r="E8560" s="7">
        <v>1</v>
      </c>
      <c r="F8560" s="7">
        <v>44000</v>
      </c>
    </row>
    <row r="8561" spans="1:6" x14ac:dyDescent="0.2">
      <c r="A8561" s="7">
        <v>8560</v>
      </c>
      <c r="B8561" s="7">
        <v>38</v>
      </c>
      <c r="C8561" s="7" t="s">
        <v>96</v>
      </c>
      <c r="D8561" s="7">
        <v>15</v>
      </c>
      <c r="E8561" s="7">
        <v>1</v>
      </c>
      <c r="F8561" s="7">
        <v>949000</v>
      </c>
    </row>
    <row r="8562" spans="1:6" x14ac:dyDescent="0.2">
      <c r="A8562" s="7">
        <v>8561</v>
      </c>
      <c r="B8562" s="7">
        <v>52</v>
      </c>
      <c r="C8562" s="7" t="s">
        <v>96</v>
      </c>
      <c r="D8562" s="7">
        <v>20</v>
      </c>
      <c r="E8562" s="7">
        <v>1</v>
      </c>
      <c r="F8562" s="7">
        <v>415000</v>
      </c>
    </row>
    <row r="8563" spans="1:6" x14ac:dyDescent="0.2">
      <c r="A8563" s="7">
        <v>8562</v>
      </c>
      <c r="B8563" s="7">
        <v>40</v>
      </c>
      <c r="C8563" s="7" t="s">
        <v>96</v>
      </c>
      <c r="D8563" s="7">
        <v>15</v>
      </c>
      <c r="E8563" s="7">
        <v>1</v>
      </c>
      <c r="F8563" s="7">
        <v>706000</v>
      </c>
    </row>
    <row r="8564" spans="1:6" x14ac:dyDescent="0.2">
      <c r="A8564" s="7">
        <v>8563</v>
      </c>
      <c r="B8564" s="7">
        <v>28</v>
      </c>
      <c r="C8564" s="7" t="s">
        <v>96</v>
      </c>
      <c r="D8564" s="7">
        <v>10</v>
      </c>
      <c r="E8564" s="7">
        <v>1</v>
      </c>
      <c r="F8564" s="7">
        <v>415000</v>
      </c>
    </row>
    <row r="8565" spans="1:6" x14ac:dyDescent="0.2">
      <c r="A8565" s="7">
        <v>8564</v>
      </c>
      <c r="B8565" s="7">
        <v>49</v>
      </c>
      <c r="C8565" s="7" t="s">
        <v>96</v>
      </c>
      <c r="D8565" s="7">
        <v>20</v>
      </c>
      <c r="E8565" s="7">
        <v>1</v>
      </c>
      <c r="F8565" s="7">
        <v>672000</v>
      </c>
    </row>
    <row r="8566" spans="1:6" x14ac:dyDescent="0.2">
      <c r="A8566" s="7">
        <v>8565</v>
      </c>
      <c r="B8566" s="7">
        <v>36</v>
      </c>
      <c r="C8566" s="7" t="s">
        <v>97</v>
      </c>
      <c r="D8566" s="7">
        <v>20</v>
      </c>
      <c r="E8566" s="7">
        <v>1</v>
      </c>
      <c r="F8566" s="7">
        <v>391000</v>
      </c>
    </row>
    <row r="8567" spans="1:6" x14ac:dyDescent="0.2">
      <c r="A8567" s="7">
        <v>8566</v>
      </c>
      <c r="B8567" s="7">
        <v>22</v>
      </c>
      <c r="C8567" s="7" t="s">
        <v>96</v>
      </c>
      <c r="D8567" s="7">
        <v>15</v>
      </c>
      <c r="E8567" s="7">
        <v>1</v>
      </c>
      <c r="F8567" s="7">
        <v>72000</v>
      </c>
    </row>
    <row r="8568" spans="1:6" x14ac:dyDescent="0.2">
      <c r="A8568" s="7">
        <v>8567</v>
      </c>
      <c r="B8568" s="7">
        <v>22</v>
      </c>
      <c r="C8568" s="7" t="s">
        <v>97</v>
      </c>
      <c r="D8568" s="7">
        <v>15</v>
      </c>
      <c r="E8568" s="7">
        <v>1</v>
      </c>
      <c r="F8568" s="7">
        <v>908000</v>
      </c>
    </row>
    <row r="8569" spans="1:6" x14ac:dyDescent="0.2">
      <c r="A8569" s="7">
        <v>8568</v>
      </c>
      <c r="B8569" s="7">
        <v>30</v>
      </c>
      <c r="C8569" s="7" t="s">
        <v>96</v>
      </c>
      <c r="D8569" s="7">
        <v>20</v>
      </c>
      <c r="E8569" s="7">
        <v>1</v>
      </c>
      <c r="F8569" s="7">
        <v>653000</v>
      </c>
    </row>
    <row r="8570" spans="1:6" x14ac:dyDescent="0.2">
      <c r="A8570" s="7">
        <v>8569</v>
      </c>
      <c r="B8570" s="7">
        <v>24</v>
      </c>
      <c r="C8570" s="7" t="s">
        <v>96</v>
      </c>
      <c r="D8570" s="7">
        <v>20</v>
      </c>
      <c r="E8570" s="7">
        <v>1</v>
      </c>
      <c r="F8570" s="7">
        <v>554000</v>
      </c>
    </row>
    <row r="8571" spans="1:6" x14ac:dyDescent="0.2">
      <c r="A8571" s="7">
        <v>8570</v>
      </c>
      <c r="B8571" s="7">
        <v>53</v>
      </c>
      <c r="C8571" s="7" t="s">
        <v>97</v>
      </c>
      <c r="D8571" s="7">
        <v>15</v>
      </c>
      <c r="E8571" s="7">
        <v>1</v>
      </c>
      <c r="F8571" s="7">
        <v>922000</v>
      </c>
    </row>
    <row r="8572" spans="1:6" x14ac:dyDescent="0.2">
      <c r="A8572" s="7">
        <v>8571</v>
      </c>
      <c r="B8572" s="7">
        <v>46</v>
      </c>
      <c r="C8572" s="7" t="s">
        <v>97</v>
      </c>
      <c r="D8572" s="7">
        <v>15</v>
      </c>
      <c r="E8572" s="7">
        <v>1</v>
      </c>
      <c r="F8572" s="7">
        <v>873000</v>
      </c>
    </row>
    <row r="8573" spans="1:6" x14ac:dyDescent="0.2">
      <c r="A8573" s="7">
        <v>8572</v>
      </c>
      <c r="B8573" s="7">
        <v>37</v>
      </c>
      <c r="C8573" s="7" t="s">
        <v>96</v>
      </c>
      <c r="D8573" s="7">
        <v>10</v>
      </c>
      <c r="E8573" s="7">
        <v>1</v>
      </c>
      <c r="F8573" s="7">
        <v>551000</v>
      </c>
    </row>
    <row r="8574" spans="1:6" x14ac:dyDescent="0.2">
      <c r="A8574" s="7">
        <v>8573</v>
      </c>
      <c r="B8574" s="7">
        <v>57</v>
      </c>
      <c r="C8574" s="7" t="s">
        <v>96</v>
      </c>
      <c r="D8574" s="7">
        <v>10</v>
      </c>
      <c r="E8574" s="7">
        <v>1</v>
      </c>
      <c r="F8574" s="7">
        <v>70000</v>
      </c>
    </row>
    <row r="8575" spans="1:6" x14ac:dyDescent="0.2">
      <c r="A8575" s="7">
        <v>8574</v>
      </c>
      <c r="B8575" s="7">
        <v>27</v>
      </c>
      <c r="C8575" s="7" t="s">
        <v>96</v>
      </c>
      <c r="D8575" s="7">
        <v>15</v>
      </c>
      <c r="E8575" s="7">
        <v>1</v>
      </c>
      <c r="F8575" s="7">
        <v>616000</v>
      </c>
    </row>
    <row r="8576" spans="1:6" x14ac:dyDescent="0.2">
      <c r="A8576" s="7">
        <v>8575</v>
      </c>
      <c r="B8576" s="7">
        <v>50</v>
      </c>
      <c r="C8576" s="7" t="s">
        <v>96</v>
      </c>
      <c r="D8576" s="7">
        <v>10</v>
      </c>
      <c r="E8576" s="7">
        <v>1</v>
      </c>
      <c r="F8576" s="7">
        <v>564000</v>
      </c>
    </row>
    <row r="8577" spans="1:6" x14ac:dyDescent="0.2">
      <c r="A8577" s="7">
        <v>8576</v>
      </c>
      <c r="B8577" s="7">
        <v>22</v>
      </c>
      <c r="C8577" s="7" t="s">
        <v>97</v>
      </c>
      <c r="D8577" s="7">
        <v>20</v>
      </c>
      <c r="E8577" s="7">
        <v>1</v>
      </c>
      <c r="F8577" s="7">
        <v>847000</v>
      </c>
    </row>
    <row r="8578" spans="1:6" x14ac:dyDescent="0.2">
      <c r="A8578" s="7">
        <v>8577</v>
      </c>
      <c r="B8578" s="7">
        <v>42</v>
      </c>
      <c r="C8578" s="7" t="s">
        <v>97</v>
      </c>
      <c r="D8578" s="7">
        <v>15</v>
      </c>
      <c r="E8578" s="7">
        <v>1</v>
      </c>
      <c r="F8578" s="7">
        <v>727000</v>
      </c>
    </row>
    <row r="8579" spans="1:6" x14ac:dyDescent="0.2">
      <c r="A8579" s="7">
        <v>8578</v>
      </c>
      <c r="B8579" s="7">
        <v>38</v>
      </c>
      <c r="C8579" s="7" t="s">
        <v>96</v>
      </c>
      <c r="D8579" s="7">
        <v>10</v>
      </c>
      <c r="E8579" s="7">
        <v>1</v>
      </c>
      <c r="F8579" s="7">
        <v>672000</v>
      </c>
    </row>
    <row r="8580" spans="1:6" x14ac:dyDescent="0.2">
      <c r="A8580" s="7">
        <v>8579</v>
      </c>
      <c r="B8580" s="7">
        <v>23</v>
      </c>
      <c r="C8580" s="7" t="s">
        <v>97</v>
      </c>
      <c r="D8580" s="7">
        <v>10</v>
      </c>
      <c r="E8580" s="7">
        <v>1</v>
      </c>
      <c r="F8580" s="7">
        <v>36000</v>
      </c>
    </row>
    <row r="8581" spans="1:6" x14ac:dyDescent="0.2">
      <c r="A8581" s="7">
        <v>8580</v>
      </c>
      <c r="B8581" s="7">
        <v>24</v>
      </c>
      <c r="C8581" s="7" t="s">
        <v>96</v>
      </c>
      <c r="D8581" s="7">
        <v>15</v>
      </c>
      <c r="E8581" s="7">
        <v>1</v>
      </c>
      <c r="F8581" s="7">
        <v>243000</v>
      </c>
    </row>
    <row r="8582" spans="1:6" x14ac:dyDescent="0.2">
      <c r="A8582" s="7">
        <v>8581</v>
      </c>
      <c r="B8582" s="7">
        <v>55</v>
      </c>
      <c r="C8582" s="7" t="s">
        <v>97</v>
      </c>
      <c r="D8582" s="7">
        <v>20</v>
      </c>
      <c r="E8582" s="7">
        <v>1</v>
      </c>
      <c r="F8582" s="7">
        <v>721000</v>
      </c>
    </row>
    <row r="8583" spans="1:6" x14ac:dyDescent="0.2">
      <c r="A8583" s="7">
        <v>8582</v>
      </c>
      <c r="B8583" s="7">
        <v>47</v>
      </c>
      <c r="C8583" s="7" t="s">
        <v>96</v>
      </c>
      <c r="D8583" s="7">
        <v>20</v>
      </c>
      <c r="E8583" s="7">
        <v>1</v>
      </c>
      <c r="F8583" s="7">
        <v>226000</v>
      </c>
    </row>
    <row r="8584" spans="1:6" x14ac:dyDescent="0.2">
      <c r="A8584" s="7">
        <v>8583</v>
      </c>
      <c r="B8584" s="7">
        <v>26</v>
      </c>
      <c r="C8584" s="7" t="s">
        <v>97</v>
      </c>
      <c r="D8584" s="7">
        <v>10</v>
      </c>
      <c r="E8584" s="7">
        <v>1</v>
      </c>
      <c r="F8584" s="7">
        <v>622000</v>
      </c>
    </row>
    <row r="8585" spans="1:6" x14ac:dyDescent="0.2">
      <c r="A8585" s="7">
        <v>8584</v>
      </c>
      <c r="B8585" s="7">
        <v>38</v>
      </c>
      <c r="C8585" s="7" t="s">
        <v>96</v>
      </c>
      <c r="D8585" s="7">
        <v>10</v>
      </c>
      <c r="E8585" s="7">
        <v>1</v>
      </c>
      <c r="F8585" s="7">
        <v>474000</v>
      </c>
    </row>
    <row r="8586" spans="1:6" x14ac:dyDescent="0.2">
      <c r="A8586" s="7">
        <v>8585</v>
      </c>
      <c r="B8586" s="7">
        <v>56</v>
      </c>
      <c r="C8586" s="7" t="s">
        <v>97</v>
      </c>
      <c r="D8586" s="7">
        <v>10</v>
      </c>
      <c r="E8586" s="7">
        <v>1</v>
      </c>
      <c r="F8586" s="7">
        <v>835000</v>
      </c>
    </row>
    <row r="8587" spans="1:6" x14ac:dyDescent="0.2">
      <c r="A8587" s="7">
        <v>8586</v>
      </c>
      <c r="B8587" s="7">
        <v>43</v>
      </c>
      <c r="C8587" s="7" t="s">
        <v>97</v>
      </c>
      <c r="D8587" s="7">
        <v>10</v>
      </c>
      <c r="E8587" s="7">
        <v>1</v>
      </c>
      <c r="F8587" s="7">
        <v>892000</v>
      </c>
    </row>
    <row r="8588" spans="1:6" x14ac:dyDescent="0.2">
      <c r="A8588" s="7">
        <v>8587</v>
      </c>
      <c r="B8588" s="7">
        <v>52</v>
      </c>
      <c r="C8588" s="7" t="s">
        <v>97</v>
      </c>
      <c r="D8588" s="7">
        <v>20</v>
      </c>
      <c r="E8588" s="7">
        <v>1</v>
      </c>
      <c r="F8588" s="7">
        <v>937000</v>
      </c>
    </row>
    <row r="8589" spans="1:6" x14ac:dyDescent="0.2">
      <c r="A8589" s="7">
        <v>8588</v>
      </c>
      <c r="B8589" s="7">
        <v>55</v>
      </c>
      <c r="C8589" s="7" t="s">
        <v>97</v>
      </c>
      <c r="D8589" s="7">
        <v>20</v>
      </c>
      <c r="E8589" s="7">
        <v>1</v>
      </c>
      <c r="F8589" s="7">
        <v>524000</v>
      </c>
    </row>
    <row r="8590" spans="1:6" x14ac:dyDescent="0.2">
      <c r="A8590" s="7">
        <v>8589</v>
      </c>
      <c r="B8590" s="7">
        <v>54</v>
      </c>
      <c r="C8590" s="7" t="s">
        <v>97</v>
      </c>
      <c r="D8590" s="7">
        <v>15</v>
      </c>
      <c r="E8590" s="7">
        <v>1</v>
      </c>
      <c r="F8590" s="7">
        <v>549000</v>
      </c>
    </row>
    <row r="8591" spans="1:6" x14ac:dyDescent="0.2">
      <c r="A8591" s="7">
        <v>8590</v>
      </c>
      <c r="B8591" s="7">
        <v>25</v>
      </c>
      <c r="C8591" s="7" t="s">
        <v>97</v>
      </c>
      <c r="D8591" s="7">
        <v>15</v>
      </c>
      <c r="E8591" s="7">
        <v>1</v>
      </c>
      <c r="F8591" s="7">
        <v>256000</v>
      </c>
    </row>
    <row r="8592" spans="1:6" x14ac:dyDescent="0.2">
      <c r="A8592" s="7">
        <v>8591</v>
      </c>
      <c r="B8592" s="7">
        <v>22</v>
      </c>
      <c r="C8592" s="7" t="s">
        <v>97</v>
      </c>
      <c r="D8592" s="7">
        <v>10</v>
      </c>
      <c r="E8592" s="7">
        <v>1</v>
      </c>
      <c r="F8592" s="7">
        <v>477000</v>
      </c>
    </row>
    <row r="8593" spans="1:6" x14ac:dyDescent="0.2">
      <c r="A8593" s="7">
        <v>8592</v>
      </c>
      <c r="B8593" s="7">
        <v>49</v>
      </c>
      <c r="C8593" s="7" t="s">
        <v>97</v>
      </c>
      <c r="D8593" s="7">
        <v>20</v>
      </c>
      <c r="E8593" s="7">
        <v>1</v>
      </c>
      <c r="F8593" s="7">
        <v>742000</v>
      </c>
    </row>
    <row r="8594" spans="1:6" x14ac:dyDescent="0.2">
      <c r="A8594" s="7">
        <v>8593</v>
      </c>
      <c r="B8594" s="7">
        <v>36</v>
      </c>
      <c r="C8594" s="7" t="s">
        <v>97</v>
      </c>
      <c r="D8594" s="7">
        <v>15</v>
      </c>
      <c r="E8594" s="7">
        <v>1</v>
      </c>
      <c r="F8594" s="7">
        <v>935000</v>
      </c>
    </row>
    <row r="8595" spans="1:6" x14ac:dyDescent="0.2">
      <c r="A8595" s="7">
        <v>8594</v>
      </c>
      <c r="B8595" s="7">
        <v>38</v>
      </c>
      <c r="C8595" s="7" t="s">
        <v>96</v>
      </c>
      <c r="D8595" s="7">
        <v>20</v>
      </c>
      <c r="E8595" s="7">
        <v>1</v>
      </c>
      <c r="F8595" s="7">
        <v>999000</v>
      </c>
    </row>
    <row r="8596" spans="1:6" x14ac:dyDescent="0.2">
      <c r="A8596" s="7">
        <v>8595</v>
      </c>
      <c r="B8596" s="7">
        <v>47</v>
      </c>
      <c r="C8596" s="7" t="s">
        <v>97</v>
      </c>
      <c r="D8596" s="7">
        <v>10</v>
      </c>
      <c r="E8596" s="7">
        <v>1</v>
      </c>
      <c r="F8596" s="7">
        <v>315000</v>
      </c>
    </row>
    <row r="8597" spans="1:6" x14ac:dyDescent="0.2">
      <c r="A8597" s="7">
        <v>8596</v>
      </c>
      <c r="B8597" s="7">
        <v>22</v>
      </c>
      <c r="C8597" s="7" t="s">
        <v>97</v>
      </c>
      <c r="D8597" s="7">
        <v>20</v>
      </c>
      <c r="E8597" s="7">
        <v>1</v>
      </c>
      <c r="F8597" s="7">
        <v>776000</v>
      </c>
    </row>
    <row r="8598" spans="1:6" x14ac:dyDescent="0.2">
      <c r="A8598" s="7">
        <v>8597</v>
      </c>
      <c r="B8598" s="7">
        <v>32</v>
      </c>
      <c r="C8598" s="7" t="s">
        <v>97</v>
      </c>
      <c r="D8598" s="7">
        <v>10</v>
      </c>
      <c r="E8598" s="7">
        <v>1</v>
      </c>
      <c r="F8598" s="7">
        <v>471000</v>
      </c>
    </row>
    <row r="8599" spans="1:6" x14ac:dyDescent="0.2">
      <c r="A8599" s="7">
        <v>8598</v>
      </c>
      <c r="B8599" s="7">
        <v>48</v>
      </c>
      <c r="C8599" s="7" t="s">
        <v>96</v>
      </c>
      <c r="D8599" s="7">
        <v>20</v>
      </c>
      <c r="E8599" s="7">
        <v>1</v>
      </c>
      <c r="F8599" s="7">
        <v>246000</v>
      </c>
    </row>
    <row r="8600" spans="1:6" x14ac:dyDescent="0.2">
      <c r="A8600" s="7">
        <v>8599</v>
      </c>
      <c r="B8600" s="7">
        <v>25</v>
      </c>
      <c r="C8600" s="7" t="s">
        <v>96</v>
      </c>
      <c r="D8600" s="7">
        <v>10</v>
      </c>
      <c r="E8600" s="7">
        <v>1</v>
      </c>
      <c r="F8600" s="7">
        <v>998000</v>
      </c>
    </row>
    <row r="8601" spans="1:6" x14ac:dyDescent="0.2">
      <c r="A8601" s="7">
        <v>8600</v>
      </c>
      <c r="B8601" s="7">
        <v>33</v>
      </c>
      <c r="C8601" s="7" t="s">
        <v>96</v>
      </c>
      <c r="D8601" s="7">
        <v>20</v>
      </c>
      <c r="E8601" s="7">
        <v>1</v>
      </c>
      <c r="F8601" s="7">
        <v>423000</v>
      </c>
    </row>
    <row r="8602" spans="1:6" x14ac:dyDescent="0.2">
      <c r="A8602" s="7">
        <v>8601</v>
      </c>
      <c r="B8602" s="7">
        <v>50</v>
      </c>
      <c r="C8602" s="7" t="s">
        <v>97</v>
      </c>
      <c r="D8602" s="7">
        <v>15</v>
      </c>
      <c r="E8602" s="7">
        <v>1</v>
      </c>
      <c r="F8602" s="7">
        <v>169000</v>
      </c>
    </row>
    <row r="8603" spans="1:6" x14ac:dyDescent="0.2">
      <c r="A8603" s="7">
        <v>8602</v>
      </c>
      <c r="B8603" s="7">
        <v>51</v>
      </c>
      <c r="C8603" s="7" t="s">
        <v>97</v>
      </c>
      <c r="D8603" s="7">
        <v>20</v>
      </c>
      <c r="E8603" s="7">
        <v>1</v>
      </c>
      <c r="F8603" s="7">
        <v>132000</v>
      </c>
    </row>
    <row r="8604" spans="1:6" x14ac:dyDescent="0.2">
      <c r="A8604" s="7">
        <v>8603</v>
      </c>
      <c r="B8604" s="7">
        <v>23</v>
      </c>
      <c r="C8604" s="7" t="s">
        <v>97</v>
      </c>
      <c r="D8604" s="7">
        <v>20</v>
      </c>
      <c r="E8604" s="7">
        <v>1</v>
      </c>
      <c r="F8604" s="7">
        <v>994000</v>
      </c>
    </row>
    <row r="8605" spans="1:6" x14ac:dyDescent="0.2">
      <c r="A8605" s="7">
        <v>8604</v>
      </c>
      <c r="B8605" s="7">
        <v>58</v>
      </c>
      <c r="C8605" s="7" t="s">
        <v>96</v>
      </c>
      <c r="D8605" s="7">
        <v>10</v>
      </c>
      <c r="E8605" s="7">
        <v>1</v>
      </c>
      <c r="F8605" s="7">
        <v>574000</v>
      </c>
    </row>
    <row r="8606" spans="1:6" x14ac:dyDescent="0.2">
      <c r="A8606" s="7">
        <v>8605</v>
      </c>
      <c r="B8606" s="7">
        <v>29</v>
      </c>
      <c r="C8606" s="7" t="s">
        <v>97</v>
      </c>
      <c r="D8606" s="7">
        <v>20</v>
      </c>
      <c r="E8606" s="7">
        <v>1</v>
      </c>
      <c r="F8606" s="7">
        <v>182000</v>
      </c>
    </row>
    <row r="8607" spans="1:6" x14ac:dyDescent="0.2">
      <c r="A8607" s="7">
        <v>8606</v>
      </c>
      <c r="B8607" s="7">
        <v>20</v>
      </c>
      <c r="C8607" s="7" t="s">
        <v>96</v>
      </c>
      <c r="D8607" s="7">
        <v>20</v>
      </c>
      <c r="E8607" s="7">
        <v>1</v>
      </c>
      <c r="F8607" s="7">
        <v>199000</v>
      </c>
    </row>
    <row r="8608" spans="1:6" x14ac:dyDescent="0.2">
      <c r="A8608" s="7">
        <v>8607</v>
      </c>
      <c r="B8608" s="7">
        <v>31</v>
      </c>
      <c r="C8608" s="7" t="s">
        <v>97</v>
      </c>
      <c r="D8608" s="7">
        <v>15</v>
      </c>
      <c r="E8608" s="7">
        <v>1</v>
      </c>
      <c r="F8608" s="7">
        <v>302000</v>
      </c>
    </row>
    <row r="8609" spans="1:6" x14ac:dyDescent="0.2">
      <c r="A8609" s="7">
        <v>8608</v>
      </c>
      <c r="B8609" s="7">
        <v>21</v>
      </c>
      <c r="C8609" s="7" t="s">
        <v>96</v>
      </c>
      <c r="D8609" s="7">
        <v>10</v>
      </c>
      <c r="E8609" s="7">
        <v>1</v>
      </c>
      <c r="F8609" s="7">
        <v>106000</v>
      </c>
    </row>
    <row r="8610" spans="1:6" x14ac:dyDescent="0.2">
      <c r="A8610" s="7">
        <v>8609</v>
      </c>
      <c r="B8610" s="7">
        <v>34</v>
      </c>
      <c r="C8610" s="7" t="s">
        <v>96</v>
      </c>
      <c r="D8610" s="7">
        <v>20</v>
      </c>
      <c r="E8610" s="7">
        <v>1</v>
      </c>
      <c r="F8610" s="7">
        <v>151000</v>
      </c>
    </row>
    <row r="8611" spans="1:6" x14ac:dyDescent="0.2">
      <c r="A8611" s="7">
        <v>8610</v>
      </c>
      <c r="B8611" s="7">
        <v>43</v>
      </c>
      <c r="C8611" s="7" t="s">
        <v>96</v>
      </c>
      <c r="D8611" s="7">
        <v>10</v>
      </c>
      <c r="E8611" s="7">
        <v>1</v>
      </c>
      <c r="F8611" s="7">
        <v>109000</v>
      </c>
    </row>
    <row r="8612" spans="1:6" x14ac:dyDescent="0.2">
      <c r="A8612" s="7">
        <v>8611</v>
      </c>
      <c r="B8612" s="7">
        <v>27</v>
      </c>
      <c r="C8612" s="7" t="s">
        <v>97</v>
      </c>
      <c r="D8612" s="7">
        <v>15</v>
      </c>
      <c r="E8612" s="7">
        <v>1</v>
      </c>
      <c r="F8612" s="7">
        <v>896000</v>
      </c>
    </row>
    <row r="8613" spans="1:6" x14ac:dyDescent="0.2">
      <c r="A8613" s="7">
        <v>8612</v>
      </c>
      <c r="B8613" s="7">
        <v>44</v>
      </c>
      <c r="C8613" s="7" t="s">
        <v>97</v>
      </c>
      <c r="D8613" s="7">
        <v>15</v>
      </c>
      <c r="E8613" s="7">
        <v>1</v>
      </c>
      <c r="F8613" s="7">
        <v>765000</v>
      </c>
    </row>
    <row r="8614" spans="1:6" x14ac:dyDescent="0.2">
      <c r="A8614" s="7">
        <v>8613</v>
      </c>
      <c r="B8614" s="7">
        <v>27</v>
      </c>
      <c r="C8614" s="7" t="s">
        <v>96</v>
      </c>
      <c r="D8614" s="7">
        <v>20</v>
      </c>
      <c r="E8614" s="7">
        <v>1</v>
      </c>
      <c r="F8614" s="7">
        <v>797000</v>
      </c>
    </row>
    <row r="8615" spans="1:6" x14ac:dyDescent="0.2">
      <c r="A8615" s="7">
        <v>8614</v>
      </c>
      <c r="B8615" s="7">
        <v>39</v>
      </c>
      <c r="C8615" s="7" t="s">
        <v>96</v>
      </c>
      <c r="D8615" s="7">
        <v>10</v>
      </c>
      <c r="E8615" s="7">
        <v>1</v>
      </c>
      <c r="F8615" s="7">
        <v>340000</v>
      </c>
    </row>
    <row r="8616" spans="1:6" x14ac:dyDescent="0.2">
      <c r="A8616" s="7">
        <v>8615</v>
      </c>
      <c r="B8616" s="7">
        <v>22</v>
      </c>
      <c r="C8616" s="7" t="s">
        <v>97</v>
      </c>
      <c r="D8616" s="7">
        <v>15</v>
      </c>
      <c r="E8616" s="7">
        <v>1</v>
      </c>
      <c r="F8616" s="7">
        <v>64000</v>
      </c>
    </row>
    <row r="8617" spans="1:6" x14ac:dyDescent="0.2">
      <c r="A8617" s="7">
        <v>8616</v>
      </c>
      <c r="B8617" s="7">
        <v>53</v>
      </c>
      <c r="C8617" s="7" t="s">
        <v>96</v>
      </c>
      <c r="D8617" s="7">
        <v>20</v>
      </c>
      <c r="E8617" s="7">
        <v>1</v>
      </c>
      <c r="F8617" s="7">
        <v>591000</v>
      </c>
    </row>
    <row r="8618" spans="1:6" x14ac:dyDescent="0.2">
      <c r="A8618" s="7">
        <v>8617</v>
      </c>
      <c r="B8618" s="7">
        <v>56</v>
      </c>
      <c r="C8618" s="7" t="s">
        <v>97</v>
      </c>
      <c r="D8618" s="7">
        <v>10</v>
      </c>
      <c r="E8618" s="7">
        <v>1</v>
      </c>
      <c r="F8618" s="7">
        <v>383000</v>
      </c>
    </row>
    <row r="8619" spans="1:6" x14ac:dyDescent="0.2">
      <c r="A8619" s="7">
        <v>8618</v>
      </c>
      <c r="B8619" s="7">
        <v>47</v>
      </c>
      <c r="C8619" s="7" t="s">
        <v>96</v>
      </c>
      <c r="D8619" s="7">
        <v>10</v>
      </c>
      <c r="E8619" s="7">
        <v>1</v>
      </c>
      <c r="F8619" s="7">
        <v>973000</v>
      </c>
    </row>
    <row r="8620" spans="1:6" x14ac:dyDescent="0.2">
      <c r="A8620" s="7">
        <v>8619</v>
      </c>
      <c r="B8620" s="7">
        <v>30</v>
      </c>
      <c r="C8620" s="7" t="s">
        <v>97</v>
      </c>
      <c r="D8620" s="7">
        <v>15</v>
      </c>
      <c r="E8620" s="7">
        <v>1</v>
      </c>
      <c r="F8620" s="7">
        <v>250000</v>
      </c>
    </row>
    <row r="8621" spans="1:6" x14ac:dyDescent="0.2">
      <c r="A8621" s="7">
        <v>8620</v>
      </c>
      <c r="B8621" s="7">
        <v>45</v>
      </c>
      <c r="C8621" s="7" t="s">
        <v>97</v>
      </c>
      <c r="D8621" s="7">
        <v>10</v>
      </c>
      <c r="E8621" s="7">
        <v>1</v>
      </c>
      <c r="F8621" s="7">
        <v>561000</v>
      </c>
    </row>
    <row r="8622" spans="1:6" x14ac:dyDescent="0.2">
      <c r="A8622" s="7">
        <v>8621</v>
      </c>
      <c r="B8622" s="7">
        <v>34</v>
      </c>
      <c r="C8622" s="7" t="s">
        <v>97</v>
      </c>
      <c r="D8622" s="7">
        <v>15</v>
      </c>
      <c r="E8622" s="7">
        <v>1</v>
      </c>
      <c r="F8622" s="7">
        <v>997000</v>
      </c>
    </row>
    <row r="8623" spans="1:6" x14ac:dyDescent="0.2">
      <c r="A8623" s="7">
        <v>8622</v>
      </c>
      <c r="B8623" s="7">
        <v>36</v>
      </c>
      <c r="C8623" s="7" t="s">
        <v>96</v>
      </c>
      <c r="D8623" s="7">
        <v>15</v>
      </c>
      <c r="E8623" s="7">
        <v>1</v>
      </c>
      <c r="F8623" s="7">
        <v>555000</v>
      </c>
    </row>
    <row r="8624" spans="1:6" x14ac:dyDescent="0.2">
      <c r="A8624" s="7">
        <v>8623</v>
      </c>
      <c r="B8624" s="7">
        <v>56</v>
      </c>
      <c r="C8624" s="7" t="s">
        <v>96</v>
      </c>
      <c r="D8624" s="7">
        <v>20</v>
      </c>
      <c r="E8624" s="7">
        <v>1</v>
      </c>
      <c r="F8624" s="7">
        <v>449000</v>
      </c>
    </row>
    <row r="8625" spans="1:6" x14ac:dyDescent="0.2">
      <c r="A8625" s="7">
        <v>8624</v>
      </c>
      <c r="B8625" s="7">
        <v>50</v>
      </c>
      <c r="C8625" s="7" t="s">
        <v>96</v>
      </c>
      <c r="D8625" s="7">
        <v>15</v>
      </c>
      <c r="E8625" s="7">
        <v>1</v>
      </c>
      <c r="F8625" s="7">
        <v>654000</v>
      </c>
    </row>
    <row r="8626" spans="1:6" x14ac:dyDescent="0.2">
      <c r="A8626" s="7">
        <v>8625</v>
      </c>
      <c r="B8626" s="7">
        <v>21</v>
      </c>
      <c r="C8626" s="7" t="s">
        <v>96</v>
      </c>
      <c r="D8626" s="7">
        <v>10</v>
      </c>
      <c r="E8626" s="7">
        <v>1</v>
      </c>
      <c r="F8626" s="7">
        <v>275000</v>
      </c>
    </row>
    <row r="8627" spans="1:6" x14ac:dyDescent="0.2">
      <c r="A8627" s="7">
        <v>8626</v>
      </c>
      <c r="B8627" s="7">
        <v>48</v>
      </c>
      <c r="C8627" s="7" t="s">
        <v>96</v>
      </c>
      <c r="D8627" s="7">
        <v>15</v>
      </c>
      <c r="E8627" s="7">
        <v>1</v>
      </c>
      <c r="F8627" s="7">
        <v>61000</v>
      </c>
    </row>
    <row r="8628" spans="1:6" x14ac:dyDescent="0.2">
      <c r="A8628" s="7">
        <v>8627</v>
      </c>
      <c r="B8628" s="7">
        <v>52</v>
      </c>
      <c r="C8628" s="7" t="s">
        <v>96</v>
      </c>
      <c r="D8628" s="7">
        <v>10</v>
      </c>
      <c r="E8628" s="7">
        <v>1</v>
      </c>
      <c r="F8628" s="7">
        <v>298000</v>
      </c>
    </row>
    <row r="8629" spans="1:6" x14ac:dyDescent="0.2">
      <c r="A8629" s="7">
        <v>8628</v>
      </c>
      <c r="B8629" s="7">
        <v>25</v>
      </c>
      <c r="C8629" s="7" t="s">
        <v>96</v>
      </c>
      <c r="D8629" s="7">
        <v>20</v>
      </c>
      <c r="E8629" s="7">
        <v>1</v>
      </c>
      <c r="F8629" s="7">
        <v>463000</v>
      </c>
    </row>
    <row r="8630" spans="1:6" x14ac:dyDescent="0.2">
      <c r="A8630" s="7">
        <v>8629</v>
      </c>
      <c r="B8630" s="7">
        <v>55</v>
      </c>
      <c r="C8630" s="7" t="s">
        <v>96</v>
      </c>
      <c r="D8630" s="7">
        <v>15</v>
      </c>
      <c r="E8630" s="7">
        <v>1</v>
      </c>
      <c r="F8630" s="7">
        <v>473000</v>
      </c>
    </row>
    <row r="8631" spans="1:6" x14ac:dyDescent="0.2">
      <c r="A8631" s="7">
        <v>8630</v>
      </c>
      <c r="B8631" s="7">
        <v>27</v>
      </c>
      <c r="C8631" s="7" t="s">
        <v>96</v>
      </c>
      <c r="D8631" s="7">
        <v>10</v>
      </c>
      <c r="E8631" s="7">
        <v>1</v>
      </c>
      <c r="F8631" s="7">
        <v>469000</v>
      </c>
    </row>
    <row r="8632" spans="1:6" x14ac:dyDescent="0.2">
      <c r="A8632" s="7">
        <v>8631</v>
      </c>
      <c r="B8632" s="7">
        <v>44</v>
      </c>
      <c r="C8632" s="7" t="s">
        <v>96</v>
      </c>
      <c r="D8632" s="7">
        <v>15</v>
      </c>
      <c r="E8632" s="7">
        <v>1</v>
      </c>
      <c r="F8632" s="7">
        <v>545000</v>
      </c>
    </row>
    <row r="8633" spans="1:6" x14ac:dyDescent="0.2">
      <c r="A8633" s="7">
        <v>8632</v>
      </c>
      <c r="B8633" s="7">
        <v>45</v>
      </c>
      <c r="C8633" s="7" t="s">
        <v>97</v>
      </c>
      <c r="D8633" s="7">
        <v>20</v>
      </c>
      <c r="E8633" s="7">
        <v>1</v>
      </c>
      <c r="F8633" s="7">
        <v>668000</v>
      </c>
    </row>
    <row r="8634" spans="1:6" x14ac:dyDescent="0.2">
      <c r="A8634" s="7">
        <v>8633</v>
      </c>
      <c r="B8634" s="7">
        <v>35</v>
      </c>
      <c r="C8634" s="7" t="s">
        <v>97</v>
      </c>
      <c r="D8634" s="7">
        <v>10</v>
      </c>
      <c r="E8634" s="7">
        <v>1</v>
      </c>
      <c r="F8634" s="7">
        <v>178000</v>
      </c>
    </row>
    <row r="8635" spans="1:6" x14ac:dyDescent="0.2">
      <c r="A8635" s="7">
        <v>8634</v>
      </c>
      <c r="B8635" s="7">
        <v>50</v>
      </c>
      <c r="C8635" s="7" t="s">
        <v>96</v>
      </c>
      <c r="D8635" s="7">
        <v>10</v>
      </c>
      <c r="E8635" s="7">
        <v>1</v>
      </c>
      <c r="F8635" s="7">
        <v>801000</v>
      </c>
    </row>
    <row r="8636" spans="1:6" x14ac:dyDescent="0.2">
      <c r="A8636" s="7">
        <v>8635</v>
      </c>
      <c r="B8636" s="7">
        <v>41</v>
      </c>
      <c r="C8636" s="7" t="s">
        <v>96</v>
      </c>
      <c r="D8636" s="7">
        <v>20</v>
      </c>
      <c r="E8636" s="7">
        <v>1</v>
      </c>
      <c r="F8636" s="7">
        <v>280000</v>
      </c>
    </row>
    <row r="8637" spans="1:6" x14ac:dyDescent="0.2">
      <c r="A8637" s="7">
        <v>8636</v>
      </c>
      <c r="B8637" s="7">
        <v>55</v>
      </c>
      <c r="C8637" s="7" t="s">
        <v>96</v>
      </c>
      <c r="D8637" s="7">
        <v>20</v>
      </c>
      <c r="E8637" s="7">
        <v>1</v>
      </c>
      <c r="F8637" s="7">
        <v>115000</v>
      </c>
    </row>
    <row r="8638" spans="1:6" x14ac:dyDescent="0.2">
      <c r="A8638" s="7">
        <v>8637</v>
      </c>
      <c r="B8638" s="7">
        <v>35</v>
      </c>
      <c r="C8638" s="7" t="s">
        <v>96</v>
      </c>
      <c r="D8638" s="7">
        <v>15</v>
      </c>
      <c r="E8638" s="7">
        <v>1</v>
      </c>
      <c r="F8638" s="7">
        <v>149000</v>
      </c>
    </row>
    <row r="8639" spans="1:6" x14ac:dyDescent="0.2">
      <c r="A8639" s="7">
        <v>8638</v>
      </c>
      <c r="B8639" s="7">
        <v>30</v>
      </c>
      <c r="C8639" s="7" t="s">
        <v>96</v>
      </c>
      <c r="D8639" s="7">
        <v>20</v>
      </c>
      <c r="E8639" s="7">
        <v>1</v>
      </c>
      <c r="F8639" s="7">
        <v>463000</v>
      </c>
    </row>
    <row r="8640" spans="1:6" x14ac:dyDescent="0.2">
      <c r="A8640" s="7">
        <v>8639</v>
      </c>
      <c r="B8640" s="7">
        <v>32</v>
      </c>
      <c r="C8640" s="7" t="s">
        <v>96</v>
      </c>
      <c r="D8640" s="7">
        <v>10</v>
      </c>
      <c r="E8640" s="7">
        <v>1</v>
      </c>
      <c r="F8640" s="7">
        <v>442000</v>
      </c>
    </row>
    <row r="8641" spans="1:6" x14ac:dyDescent="0.2">
      <c r="A8641" s="7">
        <v>8640</v>
      </c>
      <c r="B8641" s="7">
        <v>48</v>
      </c>
      <c r="C8641" s="7" t="s">
        <v>96</v>
      </c>
      <c r="D8641" s="7">
        <v>20</v>
      </c>
      <c r="E8641" s="7">
        <v>1</v>
      </c>
      <c r="F8641" s="7">
        <v>123000</v>
      </c>
    </row>
    <row r="8642" spans="1:6" x14ac:dyDescent="0.2">
      <c r="A8642" s="7">
        <v>8641</v>
      </c>
      <c r="B8642" s="7">
        <v>20</v>
      </c>
      <c r="C8642" s="7" t="s">
        <v>97</v>
      </c>
      <c r="D8642" s="7">
        <v>20</v>
      </c>
      <c r="E8642" s="7">
        <v>1</v>
      </c>
      <c r="F8642" s="7">
        <v>812000</v>
      </c>
    </row>
    <row r="8643" spans="1:6" x14ac:dyDescent="0.2">
      <c r="A8643" s="7">
        <v>8642</v>
      </c>
      <c r="B8643" s="7">
        <v>36</v>
      </c>
      <c r="C8643" s="7" t="s">
        <v>96</v>
      </c>
      <c r="D8643" s="7">
        <v>15</v>
      </c>
      <c r="E8643" s="7">
        <v>1</v>
      </c>
      <c r="F8643" s="7">
        <v>486000</v>
      </c>
    </row>
    <row r="8644" spans="1:6" x14ac:dyDescent="0.2">
      <c r="A8644" s="7">
        <v>8643</v>
      </c>
      <c r="B8644" s="7">
        <v>44</v>
      </c>
      <c r="C8644" s="7" t="s">
        <v>96</v>
      </c>
      <c r="D8644" s="7">
        <v>10</v>
      </c>
      <c r="E8644" s="7">
        <v>1</v>
      </c>
      <c r="F8644" s="7">
        <v>467000</v>
      </c>
    </row>
    <row r="8645" spans="1:6" x14ac:dyDescent="0.2">
      <c r="A8645" s="7">
        <v>8644</v>
      </c>
      <c r="B8645" s="7">
        <v>32</v>
      </c>
      <c r="C8645" s="7" t="s">
        <v>96</v>
      </c>
      <c r="D8645" s="7">
        <v>10</v>
      </c>
      <c r="E8645" s="7">
        <v>1</v>
      </c>
      <c r="F8645" s="7">
        <v>536000</v>
      </c>
    </row>
    <row r="8646" spans="1:6" x14ac:dyDescent="0.2">
      <c r="A8646" s="7">
        <v>8645</v>
      </c>
      <c r="B8646" s="7">
        <v>36</v>
      </c>
      <c r="C8646" s="7" t="s">
        <v>97</v>
      </c>
      <c r="D8646" s="7">
        <v>10</v>
      </c>
      <c r="E8646" s="7">
        <v>1</v>
      </c>
      <c r="F8646" s="7">
        <v>733000</v>
      </c>
    </row>
    <row r="8647" spans="1:6" x14ac:dyDescent="0.2">
      <c r="A8647" s="7">
        <v>8646</v>
      </c>
      <c r="B8647" s="7">
        <v>34</v>
      </c>
      <c r="C8647" s="7" t="s">
        <v>96</v>
      </c>
      <c r="D8647" s="7">
        <v>10</v>
      </c>
      <c r="E8647" s="7">
        <v>1</v>
      </c>
      <c r="F8647" s="7">
        <v>726000</v>
      </c>
    </row>
    <row r="8648" spans="1:6" x14ac:dyDescent="0.2">
      <c r="A8648" s="7">
        <v>8647</v>
      </c>
      <c r="B8648" s="7">
        <v>26</v>
      </c>
      <c r="C8648" s="7" t="s">
        <v>97</v>
      </c>
      <c r="D8648" s="7">
        <v>15</v>
      </c>
      <c r="E8648" s="7">
        <v>1</v>
      </c>
      <c r="F8648" s="7">
        <v>39000</v>
      </c>
    </row>
    <row r="8649" spans="1:6" x14ac:dyDescent="0.2">
      <c r="A8649" s="7">
        <v>8648</v>
      </c>
      <c r="B8649" s="7">
        <v>51</v>
      </c>
      <c r="C8649" s="7" t="s">
        <v>96</v>
      </c>
      <c r="D8649" s="7">
        <v>15</v>
      </c>
      <c r="E8649" s="7">
        <v>1</v>
      </c>
      <c r="F8649" s="7">
        <v>188000</v>
      </c>
    </row>
    <row r="8650" spans="1:6" x14ac:dyDescent="0.2">
      <c r="A8650" s="7">
        <v>8649</v>
      </c>
      <c r="B8650" s="7">
        <v>30</v>
      </c>
      <c r="C8650" s="7" t="s">
        <v>97</v>
      </c>
      <c r="D8650" s="7">
        <v>10</v>
      </c>
      <c r="E8650" s="7">
        <v>1</v>
      </c>
      <c r="F8650" s="7">
        <v>60000</v>
      </c>
    </row>
    <row r="8651" spans="1:6" x14ac:dyDescent="0.2">
      <c r="A8651" s="7">
        <v>8650</v>
      </c>
      <c r="B8651" s="7">
        <v>38</v>
      </c>
      <c r="C8651" s="7" t="s">
        <v>97</v>
      </c>
      <c r="D8651" s="7">
        <v>10</v>
      </c>
      <c r="E8651" s="7">
        <v>1</v>
      </c>
      <c r="F8651" s="7">
        <v>379000</v>
      </c>
    </row>
    <row r="8652" spans="1:6" x14ac:dyDescent="0.2">
      <c r="A8652" s="7">
        <v>8651</v>
      </c>
      <c r="B8652" s="7">
        <v>53</v>
      </c>
      <c r="C8652" s="7" t="s">
        <v>97</v>
      </c>
      <c r="D8652" s="7">
        <v>15</v>
      </c>
      <c r="E8652" s="7">
        <v>1</v>
      </c>
      <c r="F8652" s="7">
        <v>910000</v>
      </c>
    </row>
    <row r="8653" spans="1:6" x14ac:dyDescent="0.2">
      <c r="A8653" s="7">
        <v>8652</v>
      </c>
      <c r="B8653" s="7">
        <v>50</v>
      </c>
      <c r="C8653" s="7" t="s">
        <v>97</v>
      </c>
      <c r="D8653" s="7">
        <v>20</v>
      </c>
      <c r="E8653" s="7">
        <v>1</v>
      </c>
      <c r="F8653" s="7">
        <v>506000</v>
      </c>
    </row>
    <row r="8654" spans="1:6" x14ac:dyDescent="0.2">
      <c r="A8654" s="7">
        <v>8653</v>
      </c>
      <c r="B8654" s="7">
        <v>43</v>
      </c>
      <c r="C8654" s="7" t="s">
        <v>96</v>
      </c>
      <c r="D8654" s="7">
        <v>10</v>
      </c>
      <c r="E8654" s="7">
        <v>1</v>
      </c>
      <c r="F8654" s="7">
        <v>708000</v>
      </c>
    </row>
    <row r="8655" spans="1:6" x14ac:dyDescent="0.2">
      <c r="A8655" s="7">
        <v>8654</v>
      </c>
      <c r="B8655" s="7">
        <v>20</v>
      </c>
      <c r="C8655" s="7" t="s">
        <v>96</v>
      </c>
      <c r="D8655" s="7">
        <v>20</v>
      </c>
      <c r="E8655" s="7">
        <v>1</v>
      </c>
      <c r="F8655" s="7">
        <v>670000</v>
      </c>
    </row>
    <row r="8656" spans="1:6" x14ac:dyDescent="0.2">
      <c r="A8656" s="7">
        <v>8655</v>
      </c>
      <c r="B8656" s="7">
        <v>56</v>
      </c>
      <c r="C8656" s="7" t="s">
        <v>97</v>
      </c>
      <c r="D8656" s="7">
        <v>10</v>
      </c>
      <c r="E8656" s="7">
        <v>1</v>
      </c>
      <c r="F8656" s="7">
        <v>583000</v>
      </c>
    </row>
    <row r="8657" spans="1:6" x14ac:dyDescent="0.2">
      <c r="A8657" s="7">
        <v>8656</v>
      </c>
      <c r="B8657" s="7">
        <v>46</v>
      </c>
      <c r="C8657" s="7" t="s">
        <v>96</v>
      </c>
      <c r="D8657" s="7">
        <v>10</v>
      </c>
      <c r="E8657" s="7">
        <v>1</v>
      </c>
      <c r="F8657" s="7">
        <v>999000</v>
      </c>
    </row>
    <row r="8658" spans="1:6" x14ac:dyDescent="0.2">
      <c r="A8658" s="7">
        <v>8657</v>
      </c>
      <c r="B8658" s="7">
        <v>49</v>
      </c>
      <c r="C8658" s="7" t="s">
        <v>96</v>
      </c>
      <c r="D8658" s="7">
        <v>10</v>
      </c>
      <c r="E8658" s="7">
        <v>1</v>
      </c>
      <c r="F8658" s="7">
        <v>968000</v>
      </c>
    </row>
    <row r="8659" spans="1:6" x14ac:dyDescent="0.2">
      <c r="A8659" s="7">
        <v>8658</v>
      </c>
      <c r="B8659" s="7">
        <v>56</v>
      </c>
      <c r="C8659" s="7" t="s">
        <v>97</v>
      </c>
      <c r="D8659" s="7">
        <v>20</v>
      </c>
      <c r="E8659" s="7">
        <v>1</v>
      </c>
      <c r="F8659" s="7">
        <v>330000</v>
      </c>
    </row>
    <row r="8660" spans="1:6" x14ac:dyDescent="0.2">
      <c r="A8660" s="7">
        <v>8659</v>
      </c>
      <c r="B8660" s="7">
        <v>29</v>
      </c>
      <c r="C8660" s="7" t="s">
        <v>97</v>
      </c>
      <c r="D8660" s="7">
        <v>20</v>
      </c>
      <c r="E8660" s="7">
        <v>1</v>
      </c>
      <c r="F8660" s="7">
        <v>46000</v>
      </c>
    </row>
    <row r="8661" spans="1:6" x14ac:dyDescent="0.2">
      <c r="A8661" s="7">
        <v>8660</v>
      </c>
      <c r="B8661" s="7">
        <v>59</v>
      </c>
      <c r="C8661" s="7" t="s">
        <v>97</v>
      </c>
      <c r="D8661" s="7">
        <v>15</v>
      </c>
      <c r="E8661" s="7">
        <v>1</v>
      </c>
      <c r="F8661" s="7">
        <v>79000</v>
      </c>
    </row>
    <row r="8662" spans="1:6" x14ac:dyDescent="0.2">
      <c r="A8662" s="7">
        <v>8661</v>
      </c>
      <c r="B8662" s="7">
        <v>47</v>
      </c>
      <c r="C8662" s="7" t="s">
        <v>97</v>
      </c>
      <c r="D8662" s="7">
        <v>20</v>
      </c>
      <c r="E8662" s="7">
        <v>1</v>
      </c>
      <c r="F8662" s="7">
        <v>371000</v>
      </c>
    </row>
    <row r="8663" spans="1:6" x14ac:dyDescent="0.2">
      <c r="A8663" s="7">
        <v>8662</v>
      </c>
      <c r="B8663" s="7">
        <v>49</v>
      </c>
      <c r="C8663" s="7" t="s">
        <v>96</v>
      </c>
      <c r="D8663" s="7">
        <v>10</v>
      </c>
      <c r="E8663" s="7">
        <v>1</v>
      </c>
      <c r="F8663" s="7">
        <v>203000</v>
      </c>
    </row>
    <row r="8664" spans="1:6" x14ac:dyDescent="0.2">
      <c r="A8664" s="7">
        <v>8663</v>
      </c>
      <c r="B8664" s="7">
        <v>28</v>
      </c>
      <c r="C8664" s="7" t="s">
        <v>97</v>
      </c>
      <c r="D8664" s="7">
        <v>10</v>
      </c>
      <c r="E8664" s="7">
        <v>1</v>
      </c>
      <c r="F8664" s="7">
        <v>514000</v>
      </c>
    </row>
    <row r="8665" spans="1:6" x14ac:dyDescent="0.2">
      <c r="A8665" s="7">
        <v>8664</v>
      </c>
      <c r="B8665" s="7">
        <v>57</v>
      </c>
      <c r="C8665" s="7" t="s">
        <v>96</v>
      </c>
      <c r="D8665" s="7">
        <v>20</v>
      </c>
      <c r="E8665" s="7">
        <v>1</v>
      </c>
      <c r="F8665" s="7">
        <v>802000</v>
      </c>
    </row>
    <row r="8666" spans="1:6" x14ac:dyDescent="0.2">
      <c r="A8666" s="7">
        <v>8665</v>
      </c>
      <c r="B8666" s="7">
        <v>47</v>
      </c>
      <c r="C8666" s="7" t="s">
        <v>97</v>
      </c>
      <c r="D8666" s="7">
        <v>10</v>
      </c>
      <c r="E8666" s="7">
        <v>1</v>
      </c>
      <c r="F8666" s="7">
        <v>764000</v>
      </c>
    </row>
    <row r="8667" spans="1:6" x14ac:dyDescent="0.2">
      <c r="A8667" s="7">
        <v>8666</v>
      </c>
      <c r="B8667" s="7">
        <v>42</v>
      </c>
      <c r="C8667" s="7" t="s">
        <v>97</v>
      </c>
      <c r="D8667" s="7">
        <v>15</v>
      </c>
      <c r="E8667" s="7">
        <v>1</v>
      </c>
      <c r="F8667" s="7">
        <v>540000</v>
      </c>
    </row>
    <row r="8668" spans="1:6" x14ac:dyDescent="0.2">
      <c r="A8668" s="7">
        <v>8667</v>
      </c>
      <c r="B8668" s="7">
        <v>21</v>
      </c>
      <c r="C8668" s="7" t="s">
        <v>96</v>
      </c>
      <c r="D8668" s="7">
        <v>20</v>
      </c>
      <c r="E8668" s="7">
        <v>1</v>
      </c>
      <c r="F8668" s="7">
        <v>942000</v>
      </c>
    </row>
    <row r="8669" spans="1:6" x14ac:dyDescent="0.2">
      <c r="A8669" s="7">
        <v>8668</v>
      </c>
      <c r="B8669" s="7">
        <v>45</v>
      </c>
      <c r="C8669" s="7" t="s">
        <v>97</v>
      </c>
      <c r="D8669" s="7">
        <v>10</v>
      </c>
      <c r="E8669" s="7">
        <v>1</v>
      </c>
      <c r="F8669" s="7">
        <v>564000</v>
      </c>
    </row>
    <row r="8670" spans="1:6" x14ac:dyDescent="0.2">
      <c r="A8670" s="7">
        <v>8669</v>
      </c>
      <c r="B8670" s="7">
        <v>42</v>
      </c>
      <c r="C8670" s="7" t="s">
        <v>96</v>
      </c>
      <c r="D8670" s="7">
        <v>20</v>
      </c>
      <c r="E8670" s="7">
        <v>1</v>
      </c>
      <c r="F8670" s="7">
        <v>878000</v>
      </c>
    </row>
    <row r="8671" spans="1:6" x14ac:dyDescent="0.2">
      <c r="A8671" s="7">
        <v>8670</v>
      </c>
      <c r="B8671" s="7">
        <v>56</v>
      </c>
      <c r="C8671" s="7" t="s">
        <v>96</v>
      </c>
      <c r="D8671" s="7">
        <v>20</v>
      </c>
      <c r="E8671" s="7">
        <v>1</v>
      </c>
      <c r="F8671" s="7">
        <v>397000</v>
      </c>
    </row>
    <row r="8672" spans="1:6" x14ac:dyDescent="0.2">
      <c r="A8672" s="7">
        <v>8671</v>
      </c>
      <c r="B8672" s="7">
        <v>35</v>
      </c>
      <c r="C8672" s="7" t="s">
        <v>97</v>
      </c>
      <c r="D8672" s="7">
        <v>15</v>
      </c>
      <c r="E8672" s="7">
        <v>1</v>
      </c>
      <c r="F8672" s="7">
        <v>649000</v>
      </c>
    </row>
    <row r="8673" spans="1:6" x14ac:dyDescent="0.2">
      <c r="A8673" s="7">
        <v>8672</v>
      </c>
      <c r="B8673" s="7">
        <v>50</v>
      </c>
      <c r="C8673" s="7" t="s">
        <v>96</v>
      </c>
      <c r="D8673" s="7">
        <v>20</v>
      </c>
      <c r="E8673" s="7">
        <v>1</v>
      </c>
      <c r="F8673" s="7">
        <v>363000</v>
      </c>
    </row>
    <row r="8674" spans="1:6" x14ac:dyDescent="0.2">
      <c r="A8674" s="7">
        <v>8673</v>
      </c>
      <c r="B8674" s="7">
        <v>57</v>
      </c>
      <c r="C8674" s="7" t="s">
        <v>97</v>
      </c>
      <c r="D8674" s="7">
        <v>15</v>
      </c>
      <c r="E8674" s="7">
        <v>1</v>
      </c>
      <c r="F8674" s="7">
        <v>963000</v>
      </c>
    </row>
    <row r="8675" spans="1:6" x14ac:dyDescent="0.2">
      <c r="A8675" s="7">
        <v>8674</v>
      </c>
      <c r="B8675" s="7">
        <v>58</v>
      </c>
      <c r="C8675" s="7" t="s">
        <v>96</v>
      </c>
      <c r="D8675" s="7">
        <v>20</v>
      </c>
      <c r="E8675" s="7">
        <v>1</v>
      </c>
      <c r="F8675" s="7">
        <v>450000</v>
      </c>
    </row>
    <row r="8676" spans="1:6" x14ac:dyDescent="0.2">
      <c r="A8676" s="7">
        <v>8675</v>
      </c>
      <c r="B8676" s="7">
        <v>29</v>
      </c>
      <c r="C8676" s="7" t="s">
        <v>96</v>
      </c>
      <c r="D8676" s="7">
        <v>15</v>
      </c>
      <c r="E8676" s="7">
        <v>1</v>
      </c>
      <c r="F8676" s="7">
        <v>341000</v>
      </c>
    </row>
    <row r="8677" spans="1:6" x14ac:dyDescent="0.2">
      <c r="A8677" s="7">
        <v>8676</v>
      </c>
      <c r="B8677" s="7">
        <v>44</v>
      </c>
      <c r="C8677" s="7" t="s">
        <v>96</v>
      </c>
      <c r="D8677" s="7">
        <v>15</v>
      </c>
      <c r="E8677" s="7">
        <v>1</v>
      </c>
      <c r="F8677" s="7">
        <v>487000</v>
      </c>
    </row>
    <row r="8678" spans="1:6" x14ac:dyDescent="0.2">
      <c r="A8678" s="7">
        <v>8677</v>
      </c>
      <c r="B8678" s="7">
        <v>43</v>
      </c>
      <c r="C8678" s="7" t="s">
        <v>96</v>
      </c>
      <c r="D8678" s="7">
        <v>15</v>
      </c>
      <c r="E8678" s="7">
        <v>1</v>
      </c>
      <c r="F8678" s="7">
        <v>491000</v>
      </c>
    </row>
    <row r="8679" spans="1:6" x14ac:dyDescent="0.2">
      <c r="A8679" s="7">
        <v>8678</v>
      </c>
      <c r="B8679" s="7">
        <v>59</v>
      </c>
      <c r="C8679" s="7" t="s">
        <v>96</v>
      </c>
      <c r="D8679" s="7">
        <v>20</v>
      </c>
      <c r="E8679" s="7">
        <v>1</v>
      </c>
      <c r="F8679" s="7">
        <v>361000</v>
      </c>
    </row>
    <row r="8680" spans="1:6" x14ac:dyDescent="0.2">
      <c r="A8680" s="7">
        <v>8679</v>
      </c>
      <c r="B8680" s="7">
        <v>48</v>
      </c>
      <c r="C8680" s="7" t="s">
        <v>97</v>
      </c>
      <c r="D8680" s="7">
        <v>15</v>
      </c>
      <c r="E8680" s="7">
        <v>1</v>
      </c>
      <c r="F8680" s="7">
        <v>586000</v>
      </c>
    </row>
    <row r="8681" spans="1:6" x14ac:dyDescent="0.2">
      <c r="A8681" s="7">
        <v>8680</v>
      </c>
      <c r="B8681" s="7">
        <v>21</v>
      </c>
      <c r="C8681" s="7" t="s">
        <v>97</v>
      </c>
      <c r="D8681" s="7">
        <v>15</v>
      </c>
      <c r="E8681" s="7">
        <v>1</v>
      </c>
      <c r="F8681" s="7">
        <v>581000</v>
      </c>
    </row>
    <row r="8682" spans="1:6" x14ac:dyDescent="0.2">
      <c r="A8682" s="7">
        <v>8681</v>
      </c>
      <c r="B8682" s="7">
        <v>21</v>
      </c>
      <c r="C8682" s="7" t="s">
        <v>96</v>
      </c>
      <c r="D8682" s="7">
        <v>10</v>
      </c>
      <c r="E8682" s="7">
        <v>1</v>
      </c>
      <c r="F8682" s="7">
        <v>741000</v>
      </c>
    </row>
    <row r="8683" spans="1:6" x14ac:dyDescent="0.2">
      <c r="A8683" s="7">
        <v>8682</v>
      </c>
      <c r="B8683" s="7">
        <v>42</v>
      </c>
      <c r="C8683" s="7" t="s">
        <v>97</v>
      </c>
      <c r="D8683" s="7">
        <v>10</v>
      </c>
      <c r="E8683" s="7">
        <v>1</v>
      </c>
      <c r="F8683" s="7">
        <v>685000</v>
      </c>
    </row>
    <row r="8684" spans="1:6" x14ac:dyDescent="0.2">
      <c r="A8684" s="7">
        <v>8683</v>
      </c>
      <c r="B8684" s="7">
        <v>23</v>
      </c>
      <c r="C8684" s="7" t="s">
        <v>96</v>
      </c>
      <c r="D8684" s="7">
        <v>20</v>
      </c>
      <c r="E8684" s="7">
        <v>1</v>
      </c>
      <c r="F8684" s="7">
        <v>326000</v>
      </c>
    </row>
    <row r="8685" spans="1:6" x14ac:dyDescent="0.2">
      <c r="A8685" s="7">
        <v>8684</v>
      </c>
      <c r="B8685" s="7">
        <v>34</v>
      </c>
      <c r="C8685" s="7" t="s">
        <v>96</v>
      </c>
      <c r="D8685" s="7">
        <v>10</v>
      </c>
      <c r="E8685" s="7">
        <v>1</v>
      </c>
      <c r="F8685" s="7">
        <v>307000</v>
      </c>
    </row>
    <row r="8686" spans="1:6" x14ac:dyDescent="0.2">
      <c r="A8686" s="7">
        <v>8685</v>
      </c>
      <c r="B8686" s="7">
        <v>46</v>
      </c>
      <c r="C8686" s="7" t="s">
        <v>97</v>
      </c>
      <c r="D8686" s="7">
        <v>15</v>
      </c>
      <c r="E8686" s="7">
        <v>1</v>
      </c>
      <c r="F8686" s="7">
        <v>445000</v>
      </c>
    </row>
    <row r="8687" spans="1:6" x14ac:dyDescent="0.2">
      <c r="A8687" s="7">
        <v>8686</v>
      </c>
      <c r="B8687" s="7">
        <v>22</v>
      </c>
      <c r="C8687" s="7" t="s">
        <v>97</v>
      </c>
      <c r="D8687" s="7">
        <v>20</v>
      </c>
      <c r="E8687" s="7">
        <v>1</v>
      </c>
      <c r="F8687" s="7">
        <v>153000</v>
      </c>
    </row>
    <row r="8688" spans="1:6" x14ac:dyDescent="0.2">
      <c r="A8688" s="7">
        <v>8687</v>
      </c>
      <c r="B8688" s="7">
        <v>20</v>
      </c>
      <c r="C8688" s="7" t="s">
        <v>96</v>
      </c>
      <c r="D8688" s="7">
        <v>20</v>
      </c>
      <c r="E8688" s="7">
        <v>1</v>
      </c>
      <c r="F8688" s="7">
        <v>368000</v>
      </c>
    </row>
    <row r="8689" spans="1:6" x14ac:dyDescent="0.2">
      <c r="A8689" s="7">
        <v>8688</v>
      </c>
      <c r="B8689" s="7">
        <v>28</v>
      </c>
      <c r="C8689" s="7" t="s">
        <v>97</v>
      </c>
      <c r="D8689" s="7">
        <v>10</v>
      </c>
      <c r="E8689" s="7">
        <v>1</v>
      </c>
      <c r="F8689" s="7">
        <v>665000</v>
      </c>
    </row>
    <row r="8690" spans="1:6" x14ac:dyDescent="0.2">
      <c r="A8690" s="7">
        <v>8689</v>
      </c>
      <c r="B8690" s="7">
        <v>51</v>
      </c>
      <c r="C8690" s="7" t="s">
        <v>97</v>
      </c>
      <c r="D8690" s="7">
        <v>10</v>
      </c>
      <c r="E8690" s="7">
        <v>1</v>
      </c>
      <c r="F8690" s="7">
        <v>72000</v>
      </c>
    </row>
    <row r="8691" spans="1:6" x14ac:dyDescent="0.2">
      <c r="A8691" s="7">
        <v>8690</v>
      </c>
      <c r="B8691" s="7">
        <v>44</v>
      </c>
      <c r="C8691" s="7" t="s">
        <v>96</v>
      </c>
      <c r="D8691" s="7">
        <v>10</v>
      </c>
      <c r="E8691" s="7">
        <v>1</v>
      </c>
      <c r="F8691" s="7">
        <v>207000</v>
      </c>
    </row>
    <row r="8692" spans="1:6" x14ac:dyDescent="0.2">
      <c r="A8692" s="7">
        <v>8691</v>
      </c>
      <c r="B8692" s="7">
        <v>54</v>
      </c>
      <c r="C8692" s="7" t="s">
        <v>96</v>
      </c>
      <c r="D8692" s="7">
        <v>15</v>
      </c>
      <c r="E8692" s="7">
        <v>1</v>
      </c>
      <c r="F8692" s="7">
        <v>995000</v>
      </c>
    </row>
    <row r="8693" spans="1:6" x14ac:dyDescent="0.2">
      <c r="A8693" s="7">
        <v>8692</v>
      </c>
      <c r="B8693" s="7">
        <v>21</v>
      </c>
      <c r="C8693" s="7" t="s">
        <v>96</v>
      </c>
      <c r="D8693" s="7">
        <v>15</v>
      </c>
      <c r="E8693" s="7">
        <v>1</v>
      </c>
      <c r="F8693" s="7">
        <v>245000</v>
      </c>
    </row>
    <row r="8694" spans="1:6" x14ac:dyDescent="0.2">
      <c r="A8694" s="7">
        <v>8693</v>
      </c>
      <c r="B8694" s="7">
        <v>48</v>
      </c>
      <c r="C8694" s="7" t="s">
        <v>97</v>
      </c>
      <c r="D8694" s="7">
        <v>15</v>
      </c>
      <c r="E8694" s="7">
        <v>1</v>
      </c>
      <c r="F8694" s="7">
        <v>556000</v>
      </c>
    </row>
    <row r="8695" spans="1:6" x14ac:dyDescent="0.2">
      <c r="A8695" s="7">
        <v>8694</v>
      </c>
      <c r="B8695" s="7">
        <v>39</v>
      </c>
      <c r="C8695" s="7" t="s">
        <v>96</v>
      </c>
      <c r="D8695" s="7">
        <v>15</v>
      </c>
      <c r="E8695" s="7">
        <v>1</v>
      </c>
      <c r="F8695" s="7">
        <v>773000</v>
      </c>
    </row>
    <row r="8696" spans="1:6" x14ac:dyDescent="0.2">
      <c r="A8696" s="7">
        <v>8695</v>
      </c>
      <c r="B8696" s="7">
        <v>50</v>
      </c>
      <c r="C8696" s="7" t="s">
        <v>96</v>
      </c>
      <c r="D8696" s="7">
        <v>10</v>
      </c>
      <c r="E8696" s="7">
        <v>1</v>
      </c>
      <c r="F8696" s="7">
        <v>854000</v>
      </c>
    </row>
    <row r="8697" spans="1:6" x14ac:dyDescent="0.2">
      <c r="A8697" s="7">
        <v>8696</v>
      </c>
      <c r="B8697" s="7">
        <v>32</v>
      </c>
      <c r="C8697" s="7" t="s">
        <v>96</v>
      </c>
      <c r="D8697" s="7">
        <v>20</v>
      </c>
      <c r="E8697" s="7">
        <v>1</v>
      </c>
      <c r="F8697" s="7">
        <v>367000</v>
      </c>
    </row>
    <row r="8698" spans="1:6" x14ac:dyDescent="0.2">
      <c r="A8698" s="7">
        <v>8697</v>
      </c>
      <c r="B8698" s="7">
        <v>52</v>
      </c>
      <c r="C8698" s="7" t="s">
        <v>96</v>
      </c>
      <c r="D8698" s="7">
        <v>20</v>
      </c>
      <c r="E8698" s="7">
        <v>1</v>
      </c>
      <c r="F8698" s="7">
        <v>547000</v>
      </c>
    </row>
    <row r="8699" spans="1:6" x14ac:dyDescent="0.2">
      <c r="A8699" s="7">
        <v>8698</v>
      </c>
      <c r="B8699" s="7">
        <v>44</v>
      </c>
      <c r="C8699" s="7" t="s">
        <v>96</v>
      </c>
      <c r="D8699" s="7">
        <v>20</v>
      </c>
      <c r="E8699" s="7">
        <v>1</v>
      </c>
      <c r="F8699" s="7">
        <v>367000</v>
      </c>
    </row>
    <row r="8700" spans="1:6" x14ac:dyDescent="0.2">
      <c r="A8700" s="7">
        <v>8699</v>
      </c>
      <c r="B8700" s="7">
        <v>51</v>
      </c>
      <c r="C8700" s="7" t="s">
        <v>96</v>
      </c>
      <c r="D8700" s="7">
        <v>10</v>
      </c>
      <c r="E8700" s="7">
        <v>1</v>
      </c>
      <c r="F8700" s="7">
        <v>932000</v>
      </c>
    </row>
    <row r="8701" spans="1:6" x14ac:dyDescent="0.2">
      <c r="A8701" s="7">
        <v>8700</v>
      </c>
      <c r="B8701" s="7">
        <v>29</v>
      </c>
      <c r="C8701" s="7" t="s">
        <v>97</v>
      </c>
      <c r="D8701" s="7">
        <v>15</v>
      </c>
      <c r="E8701" s="7">
        <v>1</v>
      </c>
      <c r="F8701" s="7">
        <v>849000</v>
      </c>
    </row>
    <row r="8702" spans="1:6" x14ac:dyDescent="0.2">
      <c r="A8702" s="7">
        <v>8701</v>
      </c>
      <c r="B8702" s="7">
        <v>36</v>
      </c>
      <c r="C8702" s="7" t="s">
        <v>97</v>
      </c>
      <c r="D8702" s="7">
        <v>20</v>
      </c>
      <c r="E8702" s="7">
        <v>1</v>
      </c>
      <c r="F8702" s="7">
        <v>271000</v>
      </c>
    </row>
    <row r="8703" spans="1:6" x14ac:dyDescent="0.2">
      <c r="A8703" s="7">
        <v>8702</v>
      </c>
      <c r="B8703" s="7">
        <v>27</v>
      </c>
      <c r="C8703" s="7" t="s">
        <v>97</v>
      </c>
      <c r="D8703" s="7">
        <v>20</v>
      </c>
      <c r="E8703" s="7">
        <v>1</v>
      </c>
      <c r="F8703" s="7">
        <v>507000</v>
      </c>
    </row>
    <row r="8704" spans="1:6" x14ac:dyDescent="0.2">
      <c r="A8704" s="7">
        <v>8703</v>
      </c>
      <c r="B8704" s="7">
        <v>53</v>
      </c>
      <c r="C8704" s="7" t="s">
        <v>97</v>
      </c>
      <c r="D8704" s="7">
        <v>10</v>
      </c>
      <c r="E8704" s="7">
        <v>1</v>
      </c>
      <c r="F8704" s="7">
        <v>604000</v>
      </c>
    </row>
    <row r="8705" spans="1:6" x14ac:dyDescent="0.2">
      <c r="A8705" s="7">
        <v>8704</v>
      </c>
      <c r="B8705" s="7">
        <v>29</v>
      </c>
      <c r="C8705" s="7" t="s">
        <v>96</v>
      </c>
      <c r="D8705" s="7">
        <v>20</v>
      </c>
      <c r="E8705" s="7">
        <v>1</v>
      </c>
      <c r="F8705" s="7">
        <v>602000</v>
      </c>
    </row>
    <row r="8706" spans="1:6" x14ac:dyDescent="0.2">
      <c r="A8706" s="7">
        <v>8705</v>
      </c>
      <c r="B8706" s="7">
        <v>51</v>
      </c>
      <c r="C8706" s="7" t="s">
        <v>97</v>
      </c>
      <c r="D8706" s="7">
        <v>15</v>
      </c>
      <c r="E8706" s="7">
        <v>1</v>
      </c>
      <c r="F8706" s="7">
        <v>989000</v>
      </c>
    </row>
    <row r="8707" spans="1:6" x14ac:dyDescent="0.2">
      <c r="A8707" s="7">
        <v>8706</v>
      </c>
      <c r="B8707" s="7">
        <v>56</v>
      </c>
      <c r="C8707" s="7" t="s">
        <v>97</v>
      </c>
      <c r="D8707" s="7">
        <v>10</v>
      </c>
      <c r="E8707" s="7">
        <v>1</v>
      </c>
      <c r="F8707" s="7">
        <v>699000</v>
      </c>
    </row>
    <row r="8708" spans="1:6" x14ac:dyDescent="0.2">
      <c r="A8708" s="7">
        <v>8707</v>
      </c>
      <c r="B8708" s="7">
        <v>31</v>
      </c>
      <c r="C8708" s="7" t="s">
        <v>96</v>
      </c>
      <c r="D8708" s="7">
        <v>10</v>
      </c>
      <c r="E8708" s="7">
        <v>1</v>
      </c>
      <c r="F8708" s="7">
        <v>966000</v>
      </c>
    </row>
    <row r="8709" spans="1:6" x14ac:dyDescent="0.2">
      <c r="A8709" s="7">
        <v>8708</v>
      </c>
      <c r="B8709" s="7">
        <v>27</v>
      </c>
      <c r="C8709" s="7" t="s">
        <v>97</v>
      </c>
      <c r="D8709" s="7">
        <v>20</v>
      </c>
      <c r="E8709" s="7">
        <v>1</v>
      </c>
      <c r="F8709" s="7">
        <v>480000</v>
      </c>
    </row>
    <row r="8710" spans="1:6" x14ac:dyDescent="0.2">
      <c r="A8710" s="7">
        <v>8709</v>
      </c>
      <c r="B8710" s="7">
        <v>48</v>
      </c>
      <c r="C8710" s="7" t="s">
        <v>96</v>
      </c>
      <c r="D8710" s="7">
        <v>10</v>
      </c>
      <c r="E8710" s="7">
        <v>1</v>
      </c>
      <c r="F8710" s="7">
        <v>104000</v>
      </c>
    </row>
    <row r="8711" spans="1:6" x14ac:dyDescent="0.2">
      <c r="A8711" s="7">
        <v>8710</v>
      </c>
      <c r="B8711" s="7">
        <v>38</v>
      </c>
      <c r="C8711" s="7" t="s">
        <v>96</v>
      </c>
      <c r="D8711" s="7">
        <v>10</v>
      </c>
      <c r="E8711" s="7">
        <v>1</v>
      </c>
      <c r="F8711" s="7">
        <v>451000</v>
      </c>
    </row>
    <row r="8712" spans="1:6" x14ac:dyDescent="0.2">
      <c r="A8712" s="7">
        <v>8711</v>
      </c>
      <c r="B8712" s="7">
        <v>22</v>
      </c>
      <c r="C8712" s="7" t="s">
        <v>97</v>
      </c>
      <c r="D8712" s="7">
        <v>10</v>
      </c>
      <c r="E8712" s="7">
        <v>1</v>
      </c>
      <c r="F8712" s="7">
        <v>222000</v>
      </c>
    </row>
    <row r="8713" spans="1:6" x14ac:dyDescent="0.2">
      <c r="A8713" s="7">
        <v>8712</v>
      </c>
      <c r="B8713" s="7">
        <v>26</v>
      </c>
      <c r="C8713" s="7" t="s">
        <v>96</v>
      </c>
      <c r="D8713" s="7">
        <v>10</v>
      </c>
      <c r="E8713" s="7">
        <v>1</v>
      </c>
      <c r="F8713" s="7">
        <v>33000</v>
      </c>
    </row>
    <row r="8714" spans="1:6" x14ac:dyDescent="0.2">
      <c r="A8714" s="7">
        <v>8713</v>
      </c>
      <c r="B8714" s="7">
        <v>48</v>
      </c>
      <c r="C8714" s="7" t="s">
        <v>97</v>
      </c>
      <c r="D8714" s="7">
        <v>20</v>
      </c>
      <c r="E8714" s="7">
        <v>1</v>
      </c>
      <c r="F8714" s="7">
        <v>695000</v>
      </c>
    </row>
    <row r="8715" spans="1:6" x14ac:dyDescent="0.2">
      <c r="A8715" s="7">
        <v>8714</v>
      </c>
      <c r="B8715" s="7">
        <v>47</v>
      </c>
      <c r="C8715" s="7" t="s">
        <v>97</v>
      </c>
      <c r="D8715" s="7">
        <v>15</v>
      </c>
      <c r="E8715" s="7">
        <v>1</v>
      </c>
      <c r="F8715" s="7">
        <v>344000</v>
      </c>
    </row>
    <row r="8716" spans="1:6" x14ac:dyDescent="0.2">
      <c r="A8716" s="7">
        <v>8715</v>
      </c>
      <c r="B8716" s="7">
        <v>55</v>
      </c>
      <c r="C8716" s="7" t="s">
        <v>97</v>
      </c>
      <c r="D8716" s="7">
        <v>15</v>
      </c>
      <c r="E8716" s="7">
        <v>1</v>
      </c>
      <c r="F8716" s="7">
        <v>865000</v>
      </c>
    </row>
    <row r="8717" spans="1:6" x14ac:dyDescent="0.2">
      <c r="A8717" s="7">
        <v>8716</v>
      </c>
      <c r="B8717" s="7">
        <v>57</v>
      </c>
      <c r="C8717" s="7" t="s">
        <v>97</v>
      </c>
      <c r="D8717" s="7">
        <v>20</v>
      </c>
      <c r="E8717" s="7">
        <v>1</v>
      </c>
      <c r="F8717" s="7">
        <v>315000</v>
      </c>
    </row>
    <row r="8718" spans="1:6" x14ac:dyDescent="0.2">
      <c r="A8718" s="7">
        <v>8717</v>
      </c>
      <c r="B8718" s="7">
        <v>28</v>
      </c>
      <c r="C8718" s="7" t="s">
        <v>96</v>
      </c>
      <c r="D8718" s="7">
        <v>20</v>
      </c>
      <c r="E8718" s="7">
        <v>1</v>
      </c>
      <c r="F8718" s="7">
        <v>69000</v>
      </c>
    </row>
    <row r="8719" spans="1:6" x14ac:dyDescent="0.2">
      <c r="A8719" s="7">
        <v>8718</v>
      </c>
      <c r="B8719" s="7">
        <v>26</v>
      </c>
      <c r="C8719" s="7" t="s">
        <v>96</v>
      </c>
      <c r="D8719" s="7">
        <v>20</v>
      </c>
      <c r="E8719" s="7">
        <v>1</v>
      </c>
      <c r="F8719" s="7">
        <v>13000</v>
      </c>
    </row>
    <row r="8720" spans="1:6" x14ac:dyDescent="0.2">
      <c r="A8720" s="7">
        <v>8719</v>
      </c>
      <c r="B8720" s="7">
        <v>51</v>
      </c>
      <c r="C8720" s="7" t="s">
        <v>97</v>
      </c>
      <c r="D8720" s="7">
        <v>15</v>
      </c>
      <c r="E8720" s="7">
        <v>1</v>
      </c>
      <c r="F8720" s="7">
        <v>851000</v>
      </c>
    </row>
    <row r="8721" spans="1:6" x14ac:dyDescent="0.2">
      <c r="A8721" s="7">
        <v>8720</v>
      </c>
      <c r="B8721" s="7">
        <v>33</v>
      </c>
      <c r="C8721" s="7" t="s">
        <v>96</v>
      </c>
      <c r="D8721" s="7">
        <v>20</v>
      </c>
      <c r="E8721" s="7">
        <v>1</v>
      </c>
      <c r="F8721" s="7">
        <v>517000</v>
      </c>
    </row>
    <row r="8722" spans="1:6" x14ac:dyDescent="0.2">
      <c r="A8722" s="7">
        <v>8721</v>
      </c>
      <c r="B8722" s="7">
        <v>35</v>
      </c>
      <c r="C8722" s="7" t="s">
        <v>96</v>
      </c>
      <c r="D8722" s="7">
        <v>20</v>
      </c>
      <c r="E8722" s="7">
        <v>1</v>
      </c>
      <c r="F8722" s="7">
        <v>998000</v>
      </c>
    </row>
    <row r="8723" spans="1:6" x14ac:dyDescent="0.2">
      <c r="A8723" s="7">
        <v>8722</v>
      </c>
      <c r="B8723" s="7">
        <v>29</v>
      </c>
      <c r="C8723" s="7" t="s">
        <v>97</v>
      </c>
      <c r="D8723" s="7">
        <v>20</v>
      </c>
      <c r="E8723" s="7">
        <v>1</v>
      </c>
      <c r="F8723" s="7">
        <v>814000</v>
      </c>
    </row>
    <row r="8724" spans="1:6" x14ac:dyDescent="0.2">
      <c r="A8724" s="7">
        <v>8723</v>
      </c>
      <c r="B8724" s="7">
        <v>45</v>
      </c>
      <c r="C8724" s="7" t="s">
        <v>96</v>
      </c>
      <c r="D8724" s="7">
        <v>10</v>
      </c>
      <c r="E8724" s="7">
        <v>1</v>
      </c>
      <c r="F8724" s="7">
        <v>875000</v>
      </c>
    </row>
    <row r="8725" spans="1:6" x14ac:dyDescent="0.2">
      <c r="A8725" s="7">
        <v>8724</v>
      </c>
      <c r="B8725" s="7">
        <v>41</v>
      </c>
      <c r="C8725" s="7" t="s">
        <v>97</v>
      </c>
      <c r="D8725" s="7">
        <v>15</v>
      </c>
      <c r="E8725" s="7">
        <v>1</v>
      </c>
      <c r="F8725" s="7">
        <v>568000</v>
      </c>
    </row>
    <row r="8726" spans="1:6" x14ac:dyDescent="0.2">
      <c r="A8726" s="7">
        <v>8725</v>
      </c>
      <c r="B8726" s="7">
        <v>48</v>
      </c>
      <c r="C8726" s="7" t="s">
        <v>97</v>
      </c>
      <c r="D8726" s="7">
        <v>10</v>
      </c>
      <c r="E8726" s="7">
        <v>1</v>
      </c>
      <c r="F8726" s="7">
        <v>166000</v>
      </c>
    </row>
    <row r="8727" spans="1:6" x14ac:dyDescent="0.2">
      <c r="A8727" s="7">
        <v>8726</v>
      </c>
      <c r="B8727" s="7">
        <v>22</v>
      </c>
      <c r="C8727" s="7" t="s">
        <v>97</v>
      </c>
      <c r="D8727" s="7">
        <v>20</v>
      </c>
      <c r="E8727" s="7">
        <v>1</v>
      </c>
      <c r="F8727" s="7">
        <v>552000</v>
      </c>
    </row>
    <row r="8728" spans="1:6" x14ac:dyDescent="0.2">
      <c r="A8728" s="7">
        <v>8727</v>
      </c>
      <c r="B8728" s="7">
        <v>43</v>
      </c>
      <c r="C8728" s="7" t="s">
        <v>96</v>
      </c>
      <c r="D8728" s="7">
        <v>10</v>
      </c>
      <c r="E8728" s="7">
        <v>1</v>
      </c>
      <c r="F8728" s="7">
        <v>139000</v>
      </c>
    </row>
    <row r="8729" spans="1:6" x14ac:dyDescent="0.2">
      <c r="A8729" s="7">
        <v>8728</v>
      </c>
      <c r="B8729" s="7">
        <v>51</v>
      </c>
      <c r="C8729" s="7" t="s">
        <v>96</v>
      </c>
      <c r="D8729" s="7">
        <v>15</v>
      </c>
      <c r="E8729" s="7">
        <v>1</v>
      </c>
      <c r="F8729" s="7">
        <v>272000</v>
      </c>
    </row>
    <row r="8730" spans="1:6" x14ac:dyDescent="0.2">
      <c r="A8730" s="7">
        <v>8729</v>
      </c>
      <c r="B8730" s="7">
        <v>58</v>
      </c>
      <c r="C8730" s="7" t="s">
        <v>96</v>
      </c>
      <c r="D8730" s="7">
        <v>15</v>
      </c>
      <c r="E8730" s="7">
        <v>1</v>
      </c>
      <c r="F8730" s="7">
        <v>135000</v>
      </c>
    </row>
    <row r="8731" spans="1:6" x14ac:dyDescent="0.2">
      <c r="A8731" s="7">
        <v>8730</v>
      </c>
      <c r="B8731" s="7">
        <v>52</v>
      </c>
      <c r="C8731" s="7" t="s">
        <v>96</v>
      </c>
      <c r="D8731" s="7">
        <v>20</v>
      </c>
      <c r="E8731" s="7">
        <v>1</v>
      </c>
      <c r="F8731" s="7">
        <v>114000</v>
      </c>
    </row>
    <row r="8732" spans="1:6" x14ac:dyDescent="0.2">
      <c r="A8732" s="7">
        <v>8731</v>
      </c>
      <c r="B8732" s="7">
        <v>43</v>
      </c>
      <c r="C8732" s="7" t="s">
        <v>97</v>
      </c>
      <c r="D8732" s="7">
        <v>15</v>
      </c>
      <c r="E8732" s="7">
        <v>1</v>
      </c>
      <c r="F8732" s="7">
        <v>200000</v>
      </c>
    </row>
    <row r="8733" spans="1:6" x14ac:dyDescent="0.2">
      <c r="A8733" s="7">
        <v>8732</v>
      </c>
      <c r="B8733" s="7">
        <v>45</v>
      </c>
      <c r="C8733" s="7" t="s">
        <v>96</v>
      </c>
      <c r="D8733" s="7">
        <v>15</v>
      </c>
      <c r="E8733" s="7">
        <v>1</v>
      </c>
      <c r="F8733" s="7">
        <v>892000</v>
      </c>
    </row>
    <row r="8734" spans="1:6" x14ac:dyDescent="0.2">
      <c r="A8734" s="7">
        <v>8733</v>
      </c>
      <c r="B8734" s="7">
        <v>57</v>
      </c>
      <c r="C8734" s="7" t="s">
        <v>96</v>
      </c>
      <c r="D8734" s="7">
        <v>20</v>
      </c>
      <c r="E8734" s="7">
        <v>1</v>
      </c>
      <c r="F8734" s="7">
        <v>185000</v>
      </c>
    </row>
    <row r="8735" spans="1:6" x14ac:dyDescent="0.2">
      <c r="A8735" s="7">
        <v>8734</v>
      </c>
      <c r="B8735" s="7">
        <v>41</v>
      </c>
      <c r="C8735" s="7" t="s">
        <v>97</v>
      </c>
      <c r="D8735" s="7">
        <v>10</v>
      </c>
      <c r="E8735" s="7">
        <v>1</v>
      </c>
      <c r="F8735" s="7">
        <v>293000</v>
      </c>
    </row>
    <row r="8736" spans="1:6" x14ac:dyDescent="0.2">
      <c r="A8736" s="7">
        <v>8735</v>
      </c>
      <c r="B8736" s="7">
        <v>34</v>
      </c>
      <c r="C8736" s="7" t="s">
        <v>96</v>
      </c>
      <c r="D8736" s="7">
        <v>10</v>
      </c>
      <c r="E8736" s="7">
        <v>1</v>
      </c>
      <c r="F8736" s="7">
        <v>532000</v>
      </c>
    </row>
    <row r="8737" spans="1:6" x14ac:dyDescent="0.2">
      <c r="A8737" s="7">
        <v>8736</v>
      </c>
      <c r="B8737" s="7">
        <v>27</v>
      </c>
      <c r="C8737" s="7" t="s">
        <v>96</v>
      </c>
      <c r="D8737" s="7">
        <v>10</v>
      </c>
      <c r="E8737" s="7">
        <v>1</v>
      </c>
      <c r="F8737" s="7">
        <v>203000</v>
      </c>
    </row>
    <row r="8738" spans="1:6" x14ac:dyDescent="0.2">
      <c r="A8738" s="7">
        <v>8737</v>
      </c>
      <c r="B8738" s="7">
        <v>52</v>
      </c>
      <c r="C8738" s="7" t="s">
        <v>96</v>
      </c>
      <c r="D8738" s="7">
        <v>10</v>
      </c>
      <c r="E8738" s="7">
        <v>1</v>
      </c>
      <c r="F8738" s="7">
        <v>268000</v>
      </c>
    </row>
    <row r="8739" spans="1:6" x14ac:dyDescent="0.2">
      <c r="A8739" s="7">
        <v>8738</v>
      </c>
      <c r="B8739" s="7">
        <v>34</v>
      </c>
      <c r="C8739" s="7" t="s">
        <v>96</v>
      </c>
      <c r="D8739" s="7">
        <v>15</v>
      </c>
      <c r="E8739" s="7">
        <v>1</v>
      </c>
      <c r="F8739" s="7">
        <v>224000</v>
      </c>
    </row>
    <row r="8740" spans="1:6" x14ac:dyDescent="0.2">
      <c r="A8740" s="7">
        <v>8739</v>
      </c>
      <c r="B8740" s="7">
        <v>34</v>
      </c>
      <c r="C8740" s="7" t="s">
        <v>96</v>
      </c>
      <c r="D8740" s="7">
        <v>10</v>
      </c>
      <c r="E8740" s="7">
        <v>1</v>
      </c>
      <c r="F8740" s="7">
        <v>288000</v>
      </c>
    </row>
    <row r="8741" spans="1:6" x14ac:dyDescent="0.2">
      <c r="A8741" s="7">
        <v>8740</v>
      </c>
      <c r="B8741" s="7">
        <v>43</v>
      </c>
      <c r="C8741" s="7" t="s">
        <v>96</v>
      </c>
      <c r="D8741" s="7">
        <v>20</v>
      </c>
      <c r="E8741" s="7">
        <v>1</v>
      </c>
      <c r="F8741" s="7">
        <v>399000</v>
      </c>
    </row>
    <row r="8742" spans="1:6" x14ac:dyDescent="0.2">
      <c r="A8742" s="7">
        <v>8741</v>
      </c>
      <c r="B8742" s="7">
        <v>35</v>
      </c>
      <c r="C8742" s="7" t="s">
        <v>97</v>
      </c>
      <c r="D8742" s="7">
        <v>20</v>
      </c>
      <c r="E8742" s="7">
        <v>1</v>
      </c>
      <c r="F8742" s="7">
        <v>189000</v>
      </c>
    </row>
    <row r="8743" spans="1:6" x14ac:dyDescent="0.2">
      <c r="A8743" s="7">
        <v>8742</v>
      </c>
      <c r="B8743" s="7">
        <v>43</v>
      </c>
      <c r="C8743" s="7" t="s">
        <v>97</v>
      </c>
      <c r="D8743" s="7">
        <v>10</v>
      </c>
      <c r="E8743" s="7">
        <v>1</v>
      </c>
      <c r="F8743" s="7">
        <v>762000</v>
      </c>
    </row>
    <row r="8744" spans="1:6" x14ac:dyDescent="0.2">
      <c r="A8744" s="7">
        <v>8743</v>
      </c>
      <c r="B8744" s="7">
        <v>25</v>
      </c>
      <c r="C8744" s="7" t="s">
        <v>96</v>
      </c>
      <c r="D8744" s="7">
        <v>20</v>
      </c>
      <c r="E8744" s="7">
        <v>1</v>
      </c>
      <c r="F8744" s="7">
        <v>470000</v>
      </c>
    </row>
    <row r="8745" spans="1:6" x14ac:dyDescent="0.2">
      <c r="A8745" s="7">
        <v>8744</v>
      </c>
      <c r="B8745" s="7">
        <v>31</v>
      </c>
      <c r="C8745" s="7" t="s">
        <v>96</v>
      </c>
      <c r="D8745" s="7">
        <v>20</v>
      </c>
      <c r="E8745" s="7">
        <v>1</v>
      </c>
      <c r="F8745" s="7">
        <v>560000</v>
      </c>
    </row>
    <row r="8746" spans="1:6" x14ac:dyDescent="0.2">
      <c r="A8746" s="7">
        <v>8745</v>
      </c>
      <c r="B8746" s="7">
        <v>46</v>
      </c>
      <c r="C8746" s="7" t="s">
        <v>96</v>
      </c>
      <c r="D8746" s="7">
        <v>20</v>
      </c>
      <c r="E8746" s="7">
        <v>1</v>
      </c>
      <c r="F8746" s="7">
        <v>447000</v>
      </c>
    </row>
    <row r="8747" spans="1:6" x14ac:dyDescent="0.2">
      <c r="A8747" s="7">
        <v>8746</v>
      </c>
      <c r="B8747" s="7">
        <v>41</v>
      </c>
      <c r="C8747" s="7" t="s">
        <v>96</v>
      </c>
      <c r="D8747" s="7">
        <v>10</v>
      </c>
      <c r="E8747" s="7">
        <v>1</v>
      </c>
      <c r="F8747" s="7">
        <v>700000</v>
      </c>
    </row>
    <row r="8748" spans="1:6" x14ac:dyDescent="0.2">
      <c r="A8748" s="7">
        <v>8747</v>
      </c>
      <c r="B8748" s="7">
        <v>34</v>
      </c>
      <c r="C8748" s="7" t="s">
        <v>96</v>
      </c>
      <c r="D8748" s="7">
        <v>15</v>
      </c>
      <c r="E8748" s="7">
        <v>1</v>
      </c>
      <c r="F8748" s="7">
        <v>866000</v>
      </c>
    </row>
    <row r="8749" spans="1:6" x14ac:dyDescent="0.2">
      <c r="A8749" s="7">
        <v>8748</v>
      </c>
      <c r="B8749" s="7">
        <v>39</v>
      </c>
      <c r="C8749" s="7" t="s">
        <v>96</v>
      </c>
      <c r="D8749" s="7">
        <v>10</v>
      </c>
      <c r="E8749" s="7">
        <v>1</v>
      </c>
      <c r="F8749" s="7">
        <v>938000</v>
      </c>
    </row>
    <row r="8750" spans="1:6" x14ac:dyDescent="0.2">
      <c r="A8750" s="7">
        <v>8749</v>
      </c>
      <c r="B8750" s="7">
        <v>35</v>
      </c>
      <c r="C8750" s="7" t="s">
        <v>97</v>
      </c>
      <c r="D8750" s="7">
        <v>20</v>
      </c>
      <c r="E8750" s="7">
        <v>1</v>
      </c>
      <c r="F8750" s="7">
        <v>401000</v>
      </c>
    </row>
    <row r="8751" spans="1:6" x14ac:dyDescent="0.2">
      <c r="A8751" s="7">
        <v>8750</v>
      </c>
      <c r="B8751" s="7">
        <v>59</v>
      </c>
      <c r="C8751" s="7" t="s">
        <v>96</v>
      </c>
      <c r="D8751" s="7">
        <v>15</v>
      </c>
      <c r="E8751" s="7">
        <v>1</v>
      </c>
      <c r="F8751" s="7">
        <v>472000</v>
      </c>
    </row>
    <row r="8752" spans="1:6" x14ac:dyDescent="0.2">
      <c r="A8752" s="7">
        <v>8751</v>
      </c>
      <c r="B8752" s="7">
        <v>34</v>
      </c>
      <c r="C8752" s="7" t="s">
        <v>97</v>
      </c>
      <c r="D8752" s="7">
        <v>10</v>
      </c>
      <c r="E8752" s="7">
        <v>1</v>
      </c>
      <c r="F8752" s="7">
        <v>61000</v>
      </c>
    </row>
    <row r="8753" spans="1:6" x14ac:dyDescent="0.2">
      <c r="A8753" s="7">
        <v>8752</v>
      </c>
      <c r="B8753" s="7">
        <v>49</v>
      </c>
      <c r="C8753" s="7" t="s">
        <v>96</v>
      </c>
      <c r="D8753" s="7">
        <v>10</v>
      </c>
      <c r="E8753" s="7">
        <v>1</v>
      </c>
      <c r="F8753" s="7">
        <v>765000</v>
      </c>
    </row>
    <row r="8754" spans="1:6" x14ac:dyDescent="0.2">
      <c r="A8754" s="7">
        <v>8753</v>
      </c>
      <c r="B8754" s="7">
        <v>25</v>
      </c>
      <c r="C8754" s="7" t="s">
        <v>97</v>
      </c>
      <c r="D8754" s="7">
        <v>10</v>
      </c>
      <c r="E8754" s="7">
        <v>1</v>
      </c>
      <c r="F8754" s="7">
        <v>120000</v>
      </c>
    </row>
    <row r="8755" spans="1:6" x14ac:dyDescent="0.2">
      <c r="A8755" s="7">
        <v>8754</v>
      </c>
      <c r="B8755" s="7">
        <v>32</v>
      </c>
      <c r="C8755" s="7" t="s">
        <v>96</v>
      </c>
      <c r="D8755" s="7">
        <v>10</v>
      </c>
      <c r="E8755" s="7">
        <v>1</v>
      </c>
      <c r="F8755" s="7">
        <v>400000</v>
      </c>
    </row>
    <row r="8756" spans="1:6" x14ac:dyDescent="0.2">
      <c r="A8756" s="7">
        <v>8755</v>
      </c>
      <c r="B8756" s="7">
        <v>29</v>
      </c>
      <c r="C8756" s="7" t="s">
        <v>97</v>
      </c>
      <c r="D8756" s="7">
        <v>20</v>
      </c>
      <c r="E8756" s="7">
        <v>1</v>
      </c>
      <c r="F8756" s="7">
        <v>475000</v>
      </c>
    </row>
    <row r="8757" spans="1:6" x14ac:dyDescent="0.2">
      <c r="A8757" s="7">
        <v>8756</v>
      </c>
      <c r="B8757" s="7">
        <v>26</v>
      </c>
      <c r="C8757" s="7" t="s">
        <v>96</v>
      </c>
      <c r="D8757" s="7">
        <v>10</v>
      </c>
      <c r="E8757" s="7">
        <v>1</v>
      </c>
      <c r="F8757" s="7">
        <v>922000</v>
      </c>
    </row>
    <row r="8758" spans="1:6" x14ac:dyDescent="0.2">
      <c r="A8758" s="7">
        <v>8757</v>
      </c>
      <c r="B8758" s="7">
        <v>48</v>
      </c>
      <c r="C8758" s="7" t="s">
        <v>96</v>
      </c>
      <c r="D8758" s="7">
        <v>15</v>
      </c>
      <c r="E8758" s="7">
        <v>1</v>
      </c>
      <c r="F8758" s="7">
        <v>952000</v>
      </c>
    </row>
    <row r="8759" spans="1:6" x14ac:dyDescent="0.2">
      <c r="A8759" s="7">
        <v>8758</v>
      </c>
      <c r="B8759" s="7">
        <v>29</v>
      </c>
      <c r="C8759" s="7" t="s">
        <v>96</v>
      </c>
      <c r="D8759" s="7">
        <v>20</v>
      </c>
      <c r="E8759" s="7">
        <v>1</v>
      </c>
      <c r="F8759" s="7">
        <v>682000</v>
      </c>
    </row>
    <row r="8760" spans="1:6" x14ac:dyDescent="0.2">
      <c r="A8760" s="7">
        <v>8759</v>
      </c>
      <c r="B8760" s="7">
        <v>35</v>
      </c>
      <c r="C8760" s="7" t="s">
        <v>97</v>
      </c>
      <c r="D8760" s="7">
        <v>20</v>
      </c>
      <c r="E8760" s="7">
        <v>1</v>
      </c>
      <c r="F8760" s="7">
        <v>234000</v>
      </c>
    </row>
    <row r="8761" spans="1:6" x14ac:dyDescent="0.2">
      <c r="A8761" s="7">
        <v>8760</v>
      </c>
      <c r="B8761" s="7">
        <v>52</v>
      </c>
      <c r="C8761" s="7" t="s">
        <v>96</v>
      </c>
      <c r="D8761" s="7">
        <v>20</v>
      </c>
      <c r="E8761" s="7">
        <v>1</v>
      </c>
      <c r="F8761" s="7">
        <v>440000</v>
      </c>
    </row>
    <row r="8762" spans="1:6" x14ac:dyDescent="0.2">
      <c r="A8762" s="7">
        <v>8761</v>
      </c>
      <c r="B8762" s="7">
        <v>27</v>
      </c>
      <c r="C8762" s="7" t="s">
        <v>96</v>
      </c>
      <c r="D8762" s="7">
        <v>20</v>
      </c>
      <c r="E8762" s="7">
        <v>1</v>
      </c>
      <c r="F8762" s="7">
        <v>169000</v>
      </c>
    </row>
    <row r="8763" spans="1:6" x14ac:dyDescent="0.2">
      <c r="A8763" s="7">
        <v>8762</v>
      </c>
      <c r="B8763" s="7">
        <v>57</v>
      </c>
      <c r="C8763" s="7" t="s">
        <v>96</v>
      </c>
      <c r="D8763" s="7">
        <v>10</v>
      </c>
      <c r="E8763" s="7">
        <v>1</v>
      </c>
      <c r="F8763" s="7">
        <v>377000</v>
      </c>
    </row>
    <row r="8764" spans="1:6" x14ac:dyDescent="0.2">
      <c r="A8764" s="7">
        <v>8763</v>
      </c>
      <c r="B8764" s="7">
        <v>58</v>
      </c>
      <c r="C8764" s="7" t="s">
        <v>97</v>
      </c>
      <c r="D8764" s="7">
        <v>20</v>
      </c>
      <c r="E8764" s="7">
        <v>1</v>
      </c>
      <c r="F8764" s="7">
        <v>351000</v>
      </c>
    </row>
    <row r="8765" spans="1:6" x14ac:dyDescent="0.2">
      <c r="A8765" s="7">
        <v>8764</v>
      </c>
      <c r="B8765" s="7">
        <v>28</v>
      </c>
      <c r="C8765" s="7" t="s">
        <v>96</v>
      </c>
      <c r="D8765" s="7">
        <v>10</v>
      </c>
      <c r="E8765" s="7">
        <v>1</v>
      </c>
      <c r="F8765" s="7">
        <v>309000</v>
      </c>
    </row>
    <row r="8766" spans="1:6" x14ac:dyDescent="0.2">
      <c r="A8766" s="7">
        <v>8765</v>
      </c>
      <c r="B8766" s="7">
        <v>47</v>
      </c>
      <c r="C8766" s="7" t="s">
        <v>97</v>
      </c>
      <c r="D8766" s="7">
        <v>20</v>
      </c>
      <c r="E8766" s="7">
        <v>1</v>
      </c>
      <c r="F8766" s="7">
        <v>547000</v>
      </c>
    </row>
    <row r="8767" spans="1:6" x14ac:dyDescent="0.2">
      <c r="A8767" s="7">
        <v>8766</v>
      </c>
      <c r="B8767" s="7">
        <v>39</v>
      </c>
      <c r="C8767" s="7" t="s">
        <v>97</v>
      </c>
      <c r="D8767" s="7">
        <v>20</v>
      </c>
      <c r="E8767" s="7">
        <v>1</v>
      </c>
      <c r="F8767" s="7">
        <v>338000</v>
      </c>
    </row>
    <row r="8768" spans="1:6" x14ac:dyDescent="0.2">
      <c r="A8768" s="7">
        <v>8767</v>
      </c>
      <c r="B8768" s="7">
        <v>30</v>
      </c>
      <c r="C8768" s="7" t="s">
        <v>96</v>
      </c>
      <c r="D8768" s="7">
        <v>15</v>
      </c>
      <c r="E8768" s="7">
        <v>1</v>
      </c>
      <c r="F8768" s="7">
        <v>564000</v>
      </c>
    </row>
    <row r="8769" spans="1:6" x14ac:dyDescent="0.2">
      <c r="A8769" s="7">
        <v>8768</v>
      </c>
      <c r="B8769" s="7">
        <v>25</v>
      </c>
      <c r="C8769" s="7" t="s">
        <v>96</v>
      </c>
      <c r="D8769" s="7">
        <v>20</v>
      </c>
      <c r="E8769" s="7">
        <v>1</v>
      </c>
      <c r="F8769" s="7">
        <v>604000</v>
      </c>
    </row>
    <row r="8770" spans="1:6" x14ac:dyDescent="0.2">
      <c r="A8770" s="7">
        <v>8769</v>
      </c>
      <c r="B8770" s="7">
        <v>59</v>
      </c>
      <c r="C8770" s="7" t="s">
        <v>97</v>
      </c>
      <c r="D8770" s="7">
        <v>15</v>
      </c>
      <c r="E8770" s="7">
        <v>1</v>
      </c>
      <c r="F8770" s="7">
        <v>608000</v>
      </c>
    </row>
    <row r="8771" spans="1:6" x14ac:dyDescent="0.2">
      <c r="A8771" s="7">
        <v>8770</v>
      </c>
      <c r="B8771" s="7">
        <v>45</v>
      </c>
      <c r="C8771" s="7" t="s">
        <v>97</v>
      </c>
      <c r="D8771" s="7">
        <v>15</v>
      </c>
      <c r="E8771" s="7">
        <v>1</v>
      </c>
      <c r="F8771" s="7">
        <v>983000</v>
      </c>
    </row>
    <row r="8772" spans="1:6" x14ac:dyDescent="0.2">
      <c r="A8772" s="7">
        <v>8771</v>
      </c>
      <c r="B8772" s="7">
        <v>36</v>
      </c>
      <c r="C8772" s="7" t="s">
        <v>97</v>
      </c>
      <c r="D8772" s="7">
        <v>20</v>
      </c>
      <c r="E8772" s="7">
        <v>1</v>
      </c>
      <c r="F8772" s="7">
        <v>286000</v>
      </c>
    </row>
    <row r="8773" spans="1:6" x14ac:dyDescent="0.2">
      <c r="A8773" s="7">
        <v>8772</v>
      </c>
      <c r="B8773" s="7">
        <v>28</v>
      </c>
      <c r="C8773" s="7" t="s">
        <v>97</v>
      </c>
      <c r="D8773" s="7">
        <v>20</v>
      </c>
      <c r="E8773" s="7">
        <v>1</v>
      </c>
      <c r="F8773" s="7">
        <v>320000</v>
      </c>
    </row>
    <row r="8774" spans="1:6" x14ac:dyDescent="0.2">
      <c r="A8774" s="7">
        <v>8773</v>
      </c>
      <c r="B8774" s="7">
        <v>28</v>
      </c>
      <c r="C8774" s="7" t="s">
        <v>97</v>
      </c>
      <c r="D8774" s="7">
        <v>15</v>
      </c>
      <c r="E8774" s="7">
        <v>1</v>
      </c>
      <c r="F8774" s="7">
        <v>158000</v>
      </c>
    </row>
    <row r="8775" spans="1:6" x14ac:dyDescent="0.2">
      <c r="A8775" s="7">
        <v>8774</v>
      </c>
      <c r="B8775" s="7">
        <v>36</v>
      </c>
      <c r="C8775" s="7" t="s">
        <v>96</v>
      </c>
      <c r="D8775" s="7">
        <v>20</v>
      </c>
      <c r="E8775" s="7">
        <v>1</v>
      </c>
      <c r="F8775" s="7">
        <v>800000</v>
      </c>
    </row>
    <row r="8776" spans="1:6" x14ac:dyDescent="0.2">
      <c r="A8776" s="7">
        <v>8775</v>
      </c>
      <c r="B8776" s="7">
        <v>41</v>
      </c>
      <c r="C8776" s="7" t="s">
        <v>96</v>
      </c>
      <c r="D8776" s="7">
        <v>10</v>
      </c>
      <c r="E8776" s="7">
        <v>1</v>
      </c>
      <c r="F8776" s="7">
        <v>889000</v>
      </c>
    </row>
    <row r="8777" spans="1:6" x14ac:dyDescent="0.2">
      <c r="A8777" s="7">
        <v>8776</v>
      </c>
      <c r="B8777" s="7">
        <v>33</v>
      </c>
      <c r="C8777" s="7" t="s">
        <v>96</v>
      </c>
      <c r="D8777" s="7">
        <v>10</v>
      </c>
      <c r="E8777" s="7">
        <v>1</v>
      </c>
      <c r="F8777" s="7">
        <v>265000</v>
      </c>
    </row>
    <row r="8778" spans="1:6" x14ac:dyDescent="0.2">
      <c r="A8778" s="7">
        <v>8777</v>
      </c>
      <c r="B8778" s="7">
        <v>42</v>
      </c>
      <c r="C8778" s="7" t="s">
        <v>96</v>
      </c>
      <c r="D8778" s="7">
        <v>15</v>
      </c>
      <c r="E8778" s="7">
        <v>1</v>
      </c>
      <c r="F8778" s="7">
        <v>512000</v>
      </c>
    </row>
    <row r="8779" spans="1:6" x14ac:dyDescent="0.2">
      <c r="A8779" s="7">
        <v>8778</v>
      </c>
      <c r="B8779" s="7">
        <v>50</v>
      </c>
      <c r="C8779" s="7" t="s">
        <v>96</v>
      </c>
      <c r="D8779" s="7">
        <v>20</v>
      </c>
      <c r="E8779" s="7">
        <v>1</v>
      </c>
      <c r="F8779" s="7">
        <v>285000</v>
      </c>
    </row>
    <row r="8780" spans="1:6" x14ac:dyDescent="0.2">
      <c r="A8780" s="7">
        <v>8779</v>
      </c>
      <c r="B8780" s="7">
        <v>51</v>
      </c>
      <c r="C8780" s="7" t="s">
        <v>96</v>
      </c>
      <c r="D8780" s="7">
        <v>10</v>
      </c>
      <c r="E8780" s="7">
        <v>1</v>
      </c>
      <c r="F8780" s="7">
        <v>471000</v>
      </c>
    </row>
    <row r="8781" spans="1:6" x14ac:dyDescent="0.2">
      <c r="A8781" s="7">
        <v>8780</v>
      </c>
      <c r="B8781" s="7">
        <v>25</v>
      </c>
      <c r="C8781" s="7" t="s">
        <v>96</v>
      </c>
      <c r="D8781" s="7">
        <v>10</v>
      </c>
      <c r="E8781" s="7">
        <v>1</v>
      </c>
      <c r="F8781" s="7">
        <v>441000</v>
      </c>
    </row>
    <row r="8782" spans="1:6" x14ac:dyDescent="0.2">
      <c r="A8782" s="7">
        <v>8781</v>
      </c>
      <c r="B8782" s="7">
        <v>28</v>
      </c>
      <c r="C8782" s="7" t="s">
        <v>97</v>
      </c>
      <c r="D8782" s="7">
        <v>10</v>
      </c>
      <c r="E8782" s="7">
        <v>1</v>
      </c>
      <c r="F8782" s="7">
        <v>892000</v>
      </c>
    </row>
    <row r="8783" spans="1:6" x14ac:dyDescent="0.2">
      <c r="A8783" s="7">
        <v>8782</v>
      </c>
      <c r="B8783" s="7">
        <v>40</v>
      </c>
      <c r="C8783" s="7" t="s">
        <v>96</v>
      </c>
      <c r="D8783" s="7">
        <v>10</v>
      </c>
      <c r="E8783" s="7">
        <v>1</v>
      </c>
      <c r="F8783" s="7">
        <v>773000</v>
      </c>
    </row>
    <row r="8784" spans="1:6" x14ac:dyDescent="0.2">
      <c r="A8784" s="7">
        <v>8783</v>
      </c>
      <c r="B8784" s="7">
        <v>35</v>
      </c>
      <c r="C8784" s="7" t="s">
        <v>96</v>
      </c>
      <c r="D8784" s="7">
        <v>15</v>
      </c>
      <c r="E8784" s="7">
        <v>1</v>
      </c>
      <c r="F8784" s="7">
        <v>159000</v>
      </c>
    </row>
    <row r="8785" spans="1:6" x14ac:dyDescent="0.2">
      <c r="A8785" s="7">
        <v>8784</v>
      </c>
      <c r="B8785" s="7">
        <v>47</v>
      </c>
      <c r="C8785" s="7" t="s">
        <v>96</v>
      </c>
      <c r="D8785" s="7">
        <v>20</v>
      </c>
      <c r="E8785" s="7">
        <v>1</v>
      </c>
      <c r="F8785" s="7">
        <v>211000</v>
      </c>
    </row>
    <row r="8786" spans="1:6" x14ac:dyDescent="0.2">
      <c r="A8786" s="7">
        <v>8785</v>
      </c>
      <c r="B8786" s="7">
        <v>38</v>
      </c>
      <c r="C8786" s="7" t="s">
        <v>96</v>
      </c>
      <c r="D8786" s="7">
        <v>10</v>
      </c>
      <c r="E8786" s="7">
        <v>1</v>
      </c>
      <c r="F8786" s="7">
        <v>700000</v>
      </c>
    </row>
    <row r="8787" spans="1:6" x14ac:dyDescent="0.2">
      <c r="A8787" s="7">
        <v>8786</v>
      </c>
      <c r="B8787" s="7">
        <v>35</v>
      </c>
      <c r="C8787" s="7" t="s">
        <v>96</v>
      </c>
      <c r="D8787" s="7">
        <v>20</v>
      </c>
      <c r="E8787" s="7">
        <v>1</v>
      </c>
      <c r="F8787" s="7">
        <v>894000</v>
      </c>
    </row>
    <row r="8788" spans="1:6" x14ac:dyDescent="0.2">
      <c r="A8788" s="7">
        <v>8787</v>
      </c>
      <c r="B8788" s="7">
        <v>37</v>
      </c>
      <c r="C8788" s="7" t="s">
        <v>97</v>
      </c>
      <c r="D8788" s="7">
        <v>20</v>
      </c>
      <c r="E8788" s="7">
        <v>1</v>
      </c>
      <c r="F8788" s="7">
        <v>407000</v>
      </c>
    </row>
    <row r="8789" spans="1:6" x14ac:dyDescent="0.2">
      <c r="A8789" s="7">
        <v>8788</v>
      </c>
      <c r="B8789" s="7">
        <v>33</v>
      </c>
      <c r="C8789" s="7" t="s">
        <v>97</v>
      </c>
      <c r="D8789" s="7">
        <v>15</v>
      </c>
      <c r="E8789" s="7">
        <v>1</v>
      </c>
      <c r="F8789" s="7">
        <v>943000</v>
      </c>
    </row>
    <row r="8790" spans="1:6" x14ac:dyDescent="0.2">
      <c r="A8790" s="7">
        <v>8789</v>
      </c>
      <c r="B8790" s="7">
        <v>38</v>
      </c>
      <c r="C8790" s="7" t="s">
        <v>96</v>
      </c>
      <c r="D8790" s="7">
        <v>10</v>
      </c>
      <c r="E8790" s="7">
        <v>1</v>
      </c>
      <c r="F8790" s="7">
        <v>909000</v>
      </c>
    </row>
    <row r="8791" spans="1:6" x14ac:dyDescent="0.2">
      <c r="A8791" s="7">
        <v>8790</v>
      </c>
      <c r="B8791" s="7">
        <v>20</v>
      </c>
      <c r="C8791" s="7" t="s">
        <v>96</v>
      </c>
      <c r="D8791" s="7">
        <v>10</v>
      </c>
      <c r="E8791" s="7">
        <v>1</v>
      </c>
      <c r="F8791" s="7">
        <v>287000</v>
      </c>
    </row>
    <row r="8792" spans="1:6" x14ac:dyDescent="0.2">
      <c r="A8792" s="7">
        <v>8791</v>
      </c>
      <c r="B8792" s="7">
        <v>33</v>
      </c>
      <c r="C8792" s="7" t="s">
        <v>96</v>
      </c>
      <c r="D8792" s="7">
        <v>10</v>
      </c>
      <c r="E8792" s="7">
        <v>1</v>
      </c>
      <c r="F8792" s="7">
        <v>162000</v>
      </c>
    </row>
    <row r="8793" spans="1:6" x14ac:dyDescent="0.2">
      <c r="A8793" s="7">
        <v>8792</v>
      </c>
      <c r="B8793" s="7">
        <v>24</v>
      </c>
      <c r="C8793" s="7" t="s">
        <v>97</v>
      </c>
      <c r="D8793" s="7">
        <v>10</v>
      </c>
      <c r="E8793" s="7">
        <v>1</v>
      </c>
      <c r="F8793" s="7">
        <v>798000</v>
      </c>
    </row>
    <row r="8794" spans="1:6" x14ac:dyDescent="0.2">
      <c r="A8794" s="7">
        <v>8793</v>
      </c>
      <c r="B8794" s="7">
        <v>42</v>
      </c>
      <c r="C8794" s="7" t="s">
        <v>97</v>
      </c>
      <c r="D8794" s="7">
        <v>15</v>
      </c>
      <c r="E8794" s="7">
        <v>1</v>
      </c>
      <c r="F8794" s="7">
        <v>803000</v>
      </c>
    </row>
    <row r="8795" spans="1:6" x14ac:dyDescent="0.2">
      <c r="A8795" s="7">
        <v>8794</v>
      </c>
      <c r="B8795" s="7">
        <v>26</v>
      </c>
      <c r="C8795" s="7" t="s">
        <v>97</v>
      </c>
      <c r="D8795" s="7">
        <v>15</v>
      </c>
      <c r="E8795" s="7">
        <v>1</v>
      </c>
      <c r="F8795" s="7">
        <v>821000</v>
      </c>
    </row>
    <row r="8796" spans="1:6" x14ac:dyDescent="0.2">
      <c r="A8796" s="7">
        <v>8795</v>
      </c>
      <c r="B8796" s="7">
        <v>35</v>
      </c>
      <c r="C8796" s="7" t="s">
        <v>97</v>
      </c>
      <c r="D8796" s="7">
        <v>10</v>
      </c>
      <c r="E8796" s="7">
        <v>1</v>
      </c>
      <c r="F8796" s="7">
        <v>211000</v>
      </c>
    </row>
    <row r="8797" spans="1:6" x14ac:dyDescent="0.2">
      <c r="A8797" s="7">
        <v>8796</v>
      </c>
      <c r="B8797" s="7">
        <v>26</v>
      </c>
      <c r="C8797" s="7" t="s">
        <v>96</v>
      </c>
      <c r="D8797" s="7">
        <v>15</v>
      </c>
      <c r="E8797" s="7">
        <v>1</v>
      </c>
      <c r="F8797" s="7">
        <v>735000</v>
      </c>
    </row>
    <row r="8798" spans="1:6" x14ac:dyDescent="0.2">
      <c r="A8798" s="7">
        <v>8797</v>
      </c>
      <c r="B8798" s="7">
        <v>31</v>
      </c>
      <c r="C8798" s="7" t="s">
        <v>96</v>
      </c>
      <c r="D8798" s="7">
        <v>15</v>
      </c>
      <c r="E8798" s="7">
        <v>1</v>
      </c>
      <c r="F8798" s="7">
        <v>800000</v>
      </c>
    </row>
    <row r="8799" spans="1:6" x14ac:dyDescent="0.2">
      <c r="A8799" s="7">
        <v>8798</v>
      </c>
      <c r="B8799" s="7">
        <v>43</v>
      </c>
      <c r="C8799" s="7" t="s">
        <v>97</v>
      </c>
      <c r="D8799" s="7">
        <v>20</v>
      </c>
      <c r="E8799" s="7">
        <v>1</v>
      </c>
      <c r="F8799" s="7">
        <v>70000</v>
      </c>
    </row>
    <row r="8800" spans="1:6" x14ac:dyDescent="0.2">
      <c r="A8800" s="7">
        <v>8799</v>
      </c>
      <c r="B8800" s="7">
        <v>24</v>
      </c>
      <c r="C8800" s="7" t="s">
        <v>96</v>
      </c>
      <c r="D8800" s="7">
        <v>15</v>
      </c>
      <c r="E8800" s="7">
        <v>1</v>
      </c>
      <c r="F8800" s="7">
        <v>996000</v>
      </c>
    </row>
    <row r="8801" spans="1:6" x14ac:dyDescent="0.2">
      <c r="A8801" s="7">
        <v>8800</v>
      </c>
      <c r="B8801" s="7">
        <v>44</v>
      </c>
      <c r="C8801" s="7" t="s">
        <v>97</v>
      </c>
      <c r="D8801" s="7">
        <v>20</v>
      </c>
      <c r="E8801" s="7">
        <v>1</v>
      </c>
      <c r="F8801" s="7">
        <v>476000</v>
      </c>
    </row>
    <row r="8802" spans="1:6" x14ac:dyDescent="0.2">
      <c r="A8802" s="7">
        <v>8801</v>
      </c>
      <c r="B8802" s="7">
        <v>24</v>
      </c>
      <c r="C8802" s="7" t="s">
        <v>96</v>
      </c>
      <c r="D8802" s="7">
        <v>20</v>
      </c>
      <c r="E8802" s="7">
        <v>1</v>
      </c>
      <c r="F8802" s="7">
        <v>159000</v>
      </c>
    </row>
    <row r="8803" spans="1:6" x14ac:dyDescent="0.2">
      <c r="A8803" s="7">
        <v>8802</v>
      </c>
      <c r="B8803" s="7">
        <v>37</v>
      </c>
      <c r="C8803" s="7" t="s">
        <v>97</v>
      </c>
      <c r="D8803" s="7">
        <v>10</v>
      </c>
      <c r="E8803" s="7">
        <v>1</v>
      </c>
      <c r="F8803" s="7">
        <v>701000</v>
      </c>
    </row>
    <row r="8804" spans="1:6" x14ac:dyDescent="0.2">
      <c r="A8804" s="7">
        <v>8803</v>
      </c>
      <c r="B8804" s="7">
        <v>24</v>
      </c>
      <c r="C8804" s="7" t="s">
        <v>96</v>
      </c>
      <c r="D8804" s="7">
        <v>10</v>
      </c>
      <c r="E8804" s="7">
        <v>1</v>
      </c>
      <c r="F8804" s="7">
        <v>846000</v>
      </c>
    </row>
    <row r="8805" spans="1:6" x14ac:dyDescent="0.2">
      <c r="A8805" s="7">
        <v>8804</v>
      </c>
      <c r="B8805" s="7">
        <v>36</v>
      </c>
      <c r="C8805" s="7" t="s">
        <v>97</v>
      </c>
      <c r="D8805" s="7">
        <v>15</v>
      </c>
      <c r="E8805" s="7">
        <v>1</v>
      </c>
      <c r="F8805" s="7">
        <v>229000</v>
      </c>
    </row>
    <row r="8806" spans="1:6" x14ac:dyDescent="0.2">
      <c r="A8806" s="7">
        <v>8805</v>
      </c>
      <c r="B8806" s="7">
        <v>22</v>
      </c>
      <c r="C8806" s="7" t="s">
        <v>97</v>
      </c>
      <c r="D8806" s="7">
        <v>15</v>
      </c>
      <c r="E8806" s="7">
        <v>1</v>
      </c>
      <c r="F8806" s="7">
        <v>244000</v>
      </c>
    </row>
    <row r="8807" spans="1:6" x14ac:dyDescent="0.2">
      <c r="A8807" s="7">
        <v>8806</v>
      </c>
      <c r="B8807" s="7">
        <v>58</v>
      </c>
      <c r="C8807" s="7" t="s">
        <v>96</v>
      </c>
      <c r="D8807" s="7">
        <v>15</v>
      </c>
      <c r="E8807" s="7">
        <v>1</v>
      </c>
      <c r="F8807" s="7">
        <v>500000</v>
      </c>
    </row>
    <row r="8808" spans="1:6" x14ac:dyDescent="0.2">
      <c r="A8808" s="7">
        <v>8807</v>
      </c>
      <c r="B8808" s="7">
        <v>58</v>
      </c>
      <c r="C8808" s="7" t="s">
        <v>97</v>
      </c>
      <c r="D8808" s="7">
        <v>15</v>
      </c>
      <c r="E8808" s="7">
        <v>1</v>
      </c>
      <c r="F8808" s="7">
        <v>959000</v>
      </c>
    </row>
    <row r="8809" spans="1:6" x14ac:dyDescent="0.2">
      <c r="A8809" s="7">
        <v>8808</v>
      </c>
      <c r="B8809" s="7">
        <v>48</v>
      </c>
      <c r="C8809" s="7" t="s">
        <v>96</v>
      </c>
      <c r="D8809" s="7">
        <v>15</v>
      </c>
      <c r="E8809" s="7">
        <v>1</v>
      </c>
      <c r="F8809" s="7">
        <v>104000</v>
      </c>
    </row>
    <row r="8810" spans="1:6" x14ac:dyDescent="0.2">
      <c r="A8810" s="7">
        <v>8809</v>
      </c>
      <c r="B8810" s="7">
        <v>35</v>
      </c>
      <c r="C8810" s="7" t="s">
        <v>96</v>
      </c>
      <c r="D8810" s="7">
        <v>10</v>
      </c>
      <c r="E8810" s="7">
        <v>1</v>
      </c>
      <c r="F8810" s="7">
        <v>484000</v>
      </c>
    </row>
    <row r="8811" spans="1:6" x14ac:dyDescent="0.2">
      <c r="A8811" s="7">
        <v>8810</v>
      </c>
      <c r="B8811" s="7">
        <v>55</v>
      </c>
      <c r="C8811" s="7" t="s">
        <v>97</v>
      </c>
      <c r="D8811" s="7">
        <v>20</v>
      </c>
      <c r="E8811" s="7">
        <v>1</v>
      </c>
      <c r="F8811" s="7">
        <v>689000</v>
      </c>
    </row>
    <row r="8812" spans="1:6" x14ac:dyDescent="0.2">
      <c r="A8812" s="7">
        <v>8811</v>
      </c>
      <c r="B8812" s="7">
        <v>56</v>
      </c>
      <c r="C8812" s="7" t="s">
        <v>97</v>
      </c>
      <c r="D8812" s="7">
        <v>15</v>
      </c>
      <c r="E8812" s="7">
        <v>1</v>
      </c>
      <c r="F8812" s="7">
        <v>528000</v>
      </c>
    </row>
    <row r="8813" spans="1:6" x14ac:dyDescent="0.2">
      <c r="A8813" s="7">
        <v>8812</v>
      </c>
      <c r="B8813" s="7">
        <v>42</v>
      </c>
      <c r="C8813" s="7" t="s">
        <v>97</v>
      </c>
      <c r="D8813" s="7">
        <v>20</v>
      </c>
      <c r="E8813" s="7">
        <v>1</v>
      </c>
      <c r="F8813" s="7">
        <v>191000</v>
      </c>
    </row>
    <row r="8814" spans="1:6" x14ac:dyDescent="0.2">
      <c r="A8814" s="7">
        <v>8813</v>
      </c>
      <c r="B8814" s="7">
        <v>49</v>
      </c>
      <c r="C8814" s="7" t="s">
        <v>97</v>
      </c>
      <c r="D8814" s="7">
        <v>20</v>
      </c>
      <c r="E8814" s="7">
        <v>1</v>
      </c>
      <c r="F8814" s="7">
        <v>768000</v>
      </c>
    </row>
    <row r="8815" spans="1:6" x14ac:dyDescent="0.2">
      <c r="A8815" s="7">
        <v>8814</v>
      </c>
      <c r="B8815" s="7">
        <v>36</v>
      </c>
      <c r="C8815" s="7" t="s">
        <v>97</v>
      </c>
      <c r="D8815" s="7">
        <v>15</v>
      </c>
      <c r="E8815" s="7">
        <v>1</v>
      </c>
      <c r="F8815" s="7">
        <v>716000</v>
      </c>
    </row>
    <row r="8816" spans="1:6" x14ac:dyDescent="0.2">
      <c r="A8816" s="7">
        <v>8815</v>
      </c>
      <c r="B8816" s="7">
        <v>45</v>
      </c>
      <c r="C8816" s="7" t="s">
        <v>97</v>
      </c>
      <c r="D8816" s="7">
        <v>20</v>
      </c>
      <c r="E8816" s="7">
        <v>1</v>
      </c>
      <c r="F8816" s="7">
        <v>377000</v>
      </c>
    </row>
    <row r="8817" spans="1:6" x14ac:dyDescent="0.2">
      <c r="A8817" s="7">
        <v>8816</v>
      </c>
      <c r="B8817" s="7">
        <v>52</v>
      </c>
      <c r="C8817" s="7" t="s">
        <v>96</v>
      </c>
      <c r="D8817" s="7">
        <v>15</v>
      </c>
      <c r="E8817" s="7">
        <v>1</v>
      </c>
      <c r="F8817" s="7">
        <v>921000</v>
      </c>
    </row>
    <row r="8818" spans="1:6" x14ac:dyDescent="0.2">
      <c r="A8818" s="7">
        <v>8817</v>
      </c>
      <c r="B8818" s="7">
        <v>57</v>
      </c>
      <c r="C8818" s="7" t="s">
        <v>96</v>
      </c>
      <c r="D8818" s="7">
        <v>20</v>
      </c>
      <c r="E8818" s="7">
        <v>1</v>
      </c>
      <c r="F8818" s="7">
        <v>389000</v>
      </c>
    </row>
    <row r="8819" spans="1:6" x14ac:dyDescent="0.2">
      <c r="A8819" s="7">
        <v>8818</v>
      </c>
      <c r="B8819" s="7">
        <v>44</v>
      </c>
      <c r="C8819" s="7" t="s">
        <v>96</v>
      </c>
      <c r="D8819" s="7">
        <v>20</v>
      </c>
      <c r="E8819" s="7">
        <v>1</v>
      </c>
      <c r="F8819" s="7">
        <v>835000</v>
      </c>
    </row>
    <row r="8820" spans="1:6" x14ac:dyDescent="0.2">
      <c r="A8820" s="7">
        <v>8819</v>
      </c>
      <c r="B8820" s="7">
        <v>40</v>
      </c>
      <c r="C8820" s="7" t="s">
        <v>96</v>
      </c>
      <c r="D8820" s="7">
        <v>15</v>
      </c>
      <c r="E8820" s="7">
        <v>1</v>
      </c>
      <c r="F8820" s="7">
        <v>665000</v>
      </c>
    </row>
    <row r="8821" spans="1:6" x14ac:dyDescent="0.2">
      <c r="A8821" s="7">
        <v>8820</v>
      </c>
      <c r="B8821" s="7">
        <v>21</v>
      </c>
      <c r="C8821" s="7" t="s">
        <v>97</v>
      </c>
      <c r="D8821" s="7">
        <v>20</v>
      </c>
      <c r="E8821" s="7">
        <v>1</v>
      </c>
      <c r="F8821" s="7">
        <v>812000</v>
      </c>
    </row>
    <row r="8822" spans="1:6" x14ac:dyDescent="0.2">
      <c r="A8822" s="7">
        <v>8821</v>
      </c>
      <c r="B8822" s="7">
        <v>43</v>
      </c>
      <c r="C8822" s="7" t="s">
        <v>96</v>
      </c>
      <c r="D8822" s="7">
        <v>15</v>
      </c>
      <c r="E8822" s="7">
        <v>1</v>
      </c>
      <c r="F8822" s="7">
        <v>412000</v>
      </c>
    </row>
    <row r="8823" spans="1:6" x14ac:dyDescent="0.2">
      <c r="A8823" s="7">
        <v>8822</v>
      </c>
      <c r="B8823" s="7">
        <v>59</v>
      </c>
      <c r="C8823" s="7" t="s">
        <v>96</v>
      </c>
      <c r="D8823" s="7">
        <v>15</v>
      </c>
      <c r="E8823" s="7">
        <v>1</v>
      </c>
      <c r="F8823" s="7">
        <v>815000</v>
      </c>
    </row>
    <row r="8824" spans="1:6" x14ac:dyDescent="0.2">
      <c r="A8824" s="7">
        <v>8823</v>
      </c>
      <c r="B8824" s="7">
        <v>38</v>
      </c>
      <c r="C8824" s="7" t="s">
        <v>97</v>
      </c>
      <c r="D8824" s="7">
        <v>20</v>
      </c>
      <c r="E8824" s="7">
        <v>1</v>
      </c>
      <c r="F8824" s="7">
        <v>359000</v>
      </c>
    </row>
    <row r="8825" spans="1:6" x14ac:dyDescent="0.2">
      <c r="A8825" s="7">
        <v>8824</v>
      </c>
      <c r="B8825" s="7">
        <v>38</v>
      </c>
      <c r="C8825" s="7" t="s">
        <v>97</v>
      </c>
      <c r="D8825" s="7">
        <v>15</v>
      </c>
      <c r="E8825" s="7">
        <v>1</v>
      </c>
      <c r="F8825" s="7">
        <v>647000</v>
      </c>
    </row>
    <row r="8826" spans="1:6" x14ac:dyDescent="0.2">
      <c r="A8826" s="7">
        <v>8825</v>
      </c>
      <c r="B8826" s="7">
        <v>23</v>
      </c>
      <c r="C8826" s="7" t="s">
        <v>96</v>
      </c>
      <c r="D8826" s="7">
        <v>10</v>
      </c>
      <c r="E8826" s="7">
        <v>1</v>
      </c>
      <c r="F8826" s="7">
        <v>912000</v>
      </c>
    </row>
    <row r="8827" spans="1:6" x14ac:dyDescent="0.2">
      <c r="A8827" s="7">
        <v>8826</v>
      </c>
      <c r="B8827" s="7">
        <v>44</v>
      </c>
      <c r="C8827" s="7" t="s">
        <v>97</v>
      </c>
      <c r="D8827" s="7">
        <v>20</v>
      </c>
      <c r="E8827" s="7">
        <v>1</v>
      </c>
      <c r="F8827" s="7">
        <v>735000</v>
      </c>
    </row>
    <row r="8828" spans="1:6" x14ac:dyDescent="0.2">
      <c r="A8828" s="7">
        <v>8827</v>
      </c>
      <c r="B8828" s="7">
        <v>34</v>
      </c>
      <c r="C8828" s="7" t="s">
        <v>97</v>
      </c>
      <c r="D8828" s="7">
        <v>15</v>
      </c>
      <c r="E8828" s="7">
        <v>1</v>
      </c>
      <c r="F8828" s="7">
        <v>332000</v>
      </c>
    </row>
    <row r="8829" spans="1:6" x14ac:dyDescent="0.2">
      <c r="A8829" s="7">
        <v>8828</v>
      </c>
      <c r="B8829" s="7">
        <v>38</v>
      </c>
      <c r="C8829" s="7" t="s">
        <v>97</v>
      </c>
      <c r="D8829" s="7">
        <v>15</v>
      </c>
      <c r="E8829" s="7">
        <v>1</v>
      </c>
      <c r="F8829" s="7">
        <v>183000</v>
      </c>
    </row>
    <row r="8830" spans="1:6" x14ac:dyDescent="0.2">
      <c r="A8830" s="7">
        <v>8829</v>
      </c>
      <c r="B8830" s="7">
        <v>38</v>
      </c>
      <c r="C8830" s="7" t="s">
        <v>96</v>
      </c>
      <c r="D8830" s="7">
        <v>15</v>
      </c>
      <c r="E8830" s="7">
        <v>1</v>
      </c>
      <c r="F8830" s="7">
        <v>888000</v>
      </c>
    </row>
    <row r="8831" spans="1:6" x14ac:dyDescent="0.2">
      <c r="A8831" s="7">
        <v>8830</v>
      </c>
      <c r="B8831" s="7">
        <v>41</v>
      </c>
      <c r="C8831" s="7" t="s">
        <v>97</v>
      </c>
      <c r="D8831" s="7">
        <v>20</v>
      </c>
      <c r="E8831" s="7">
        <v>1</v>
      </c>
      <c r="F8831" s="7">
        <v>702000</v>
      </c>
    </row>
    <row r="8832" spans="1:6" x14ac:dyDescent="0.2">
      <c r="A8832" s="7">
        <v>8831</v>
      </c>
      <c r="B8832" s="7">
        <v>56</v>
      </c>
      <c r="C8832" s="7" t="s">
        <v>96</v>
      </c>
      <c r="D8832" s="7">
        <v>15</v>
      </c>
      <c r="E8832" s="7">
        <v>1</v>
      </c>
      <c r="F8832" s="7">
        <v>906000</v>
      </c>
    </row>
    <row r="8833" spans="1:6" x14ac:dyDescent="0.2">
      <c r="A8833" s="7">
        <v>8832</v>
      </c>
      <c r="B8833" s="7">
        <v>35</v>
      </c>
      <c r="C8833" s="7" t="s">
        <v>96</v>
      </c>
      <c r="D8833" s="7">
        <v>20</v>
      </c>
      <c r="E8833" s="7">
        <v>1</v>
      </c>
      <c r="F8833" s="7">
        <v>359000</v>
      </c>
    </row>
    <row r="8834" spans="1:6" x14ac:dyDescent="0.2">
      <c r="A8834" s="7">
        <v>8833</v>
      </c>
      <c r="B8834" s="7">
        <v>33</v>
      </c>
      <c r="C8834" s="7" t="s">
        <v>96</v>
      </c>
      <c r="D8834" s="7">
        <v>15</v>
      </c>
      <c r="E8834" s="7">
        <v>1</v>
      </c>
      <c r="F8834" s="7">
        <v>386000</v>
      </c>
    </row>
    <row r="8835" spans="1:6" x14ac:dyDescent="0.2">
      <c r="A8835" s="7">
        <v>8834</v>
      </c>
      <c r="B8835" s="7">
        <v>33</v>
      </c>
      <c r="C8835" s="7" t="s">
        <v>96</v>
      </c>
      <c r="D8835" s="7">
        <v>10</v>
      </c>
      <c r="E8835" s="7">
        <v>1</v>
      </c>
      <c r="F8835" s="7">
        <v>122000</v>
      </c>
    </row>
    <row r="8836" spans="1:6" x14ac:dyDescent="0.2">
      <c r="A8836" s="7">
        <v>8835</v>
      </c>
      <c r="B8836" s="7">
        <v>30</v>
      </c>
      <c r="C8836" s="7" t="s">
        <v>97</v>
      </c>
      <c r="D8836" s="7">
        <v>20</v>
      </c>
      <c r="E8836" s="7">
        <v>1</v>
      </c>
      <c r="F8836" s="7">
        <v>419000</v>
      </c>
    </row>
    <row r="8837" spans="1:6" x14ac:dyDescent="0.2">
      <c r="A8837" s="7">
        <v>8836</v>
      </c>
      <c r="B8837" s="7">
        <v>52</v>
      </c>
      <c r="C8837" s="7" t="s">
        <v>97</v>
      </c>
      <c r="D8837" s="7">
        <v>10</v>
      </c>
      <c r="E8837" s="7">
        <v>1</v>
      </c>
      <c r="F8837" s="7">
        <v>623000</v>
      </c>
    </row>
    <row r="8838" spans="1:6" x14ac:dyDescent="0.2">
      <c r="A8838" s="7">
        <v>8837</v>
      </c>
      <c r="B8838" s="7">
        <v>44</v>
      </c>
      <c r="C8838" s="7" t="s">
        <v>96</v>
      </c>
      <c r="D8838" s="7">
        <v>20</v>
      </c>
      <c r="E8838" s="7">
        <v>1</v>
      </c>
      <c r="F8838" s="7">
        <v>746000</v>
      </c>
    </row>
    <row r="8839" spans="1:6" x14ac:dyDescent="0.2">
      <c r="A8839" s="7">
        <v>8838</v>
      </c>
      <c r="B8839" s="7">
        <v>49</v>
      </c>
      <c r="C8839" s="7" t="s">
        <v>97</v>
      </c>
      <c r="D8839" s="7">
        <v>20</v>
      </c>
      <c r="E8839" s="7">
        <v>1</v>
      </c>
      <c r="F8839" s="7">
        <v>132000</v>
      </c>
    </row>
    <row r="8840" spans="1:6" x14ac:dyDescent="0.2">
      <c r="A8840" s="7">
        <v>8839</v>
      </c>
      <c r="B8840" s="7">
        <v>33</v>
      </c>
      <c r="C8840" s="7" t="s">
        <v>97</v>
      </c>
      <c r="D8840" s="7">
        <v>10</v>
      </c>
      <c r="E8840" s="7">
        <v>1</v>
      </c>
      <c r="F8840" s="7">
        <v>962000</v>
      </c>
    </row>
    <row r="8841" spans="1:6" x14ac:dyDescent="0.2">
      <c r="A8841" s="7">
        <v>8840</v>
      </c>
      <c r="B8841" s="7">
        <v>51</v>
      </c>
      <c r="C8841" s="7" t="s">
        <v>96</v>
      </c>
      <c r="D8841" s="7">
        <v>15</v>
      </c>
      <c r="E8841" s="7">
        <v>1</v>
      </c>
      <c r="F8841" s="7">
        <v>927000</v>
      </c>
    </row>
    <row r="8842" spans="1:6" x14ac:dyDescent="0.2">
      <c r="A8842" s="7">
        <v>8841</v>
      </c>
      <c r="B8842" s="7">
        <v>23</v>
      </c>
      <c r="C8842" s="7" t="s">
        <v>97</v>
      </c>
      <c r="D8842" s="7">
        <v>15</v>
      </c>
      <c r="E8842" s="7">
        <v>1</v>
      </c>
      <c r="F8842" s="7">
        <v>209000</v>
      </c>
    </row>
    <row r="8843" spans="1:6" x14ac:dyDescent="0.2">
      <c r="A8843" s="7">
        <v>8842</v>
      </c>
      <c r="B8843" s="7">
        <v>31</v>
      </c>
      <c r="C8843" s="7" t="s">
        <v>96</v>
      </c>
      <c r="D8843" s="7">
        <v>10</v>
      </c>
      <c r="E8843" s="7">
        <v>1</v>
      </c>
      <c r="F8843" s="7">
        <v>810000</v>
      </c>
    </row>
    <row r="8844" spans="1:6" x14ac:dyDescent="0.2">
      <c r="A8844" s="7">
        <v>8843</v>
      </c>
      <c r="B8844" s="7">
        <v>47</v>
      </c>
      <c r="C8844" s="7" t="s">
        <v>97</v>
      </c>
      <c r="D8844" s="7">
        <v>10</v>
      </c>
      <c r="E8844" s="7">
        <v>1</v>
      </c>
      <c r="F8844" s="7">
        <v>324000</v>
      </c>
    </row>
    <row r="8845" spans="1:6" x14ac:dyDescent="0.2">
      <c r="A8845" s="7">
        <v>8844</v>
      </c>
      <c r="B8845" s="7">
        <v>49</v>
      </c>
      <c r="C8845" s="7" t="s">
        <v>96</v>
      </c>
      <c r="D8845" s="7">
        <v>15</v>
      </c>
      <c r="E8845" s="7">
        <v>1</v>
      </c>
      <c r="F8845" s="7">
        <v>667000</v>
      </c>
    </row>
    <row r="8846" spans="1:6" x14ac:dyDescent="0.2">
      <c r="A8846" s="7">
        <v>8845</v>
      </c>
      <c r="B8846" s="7">
        <v>24</v>
      </c>
      <c r="C8846" s="7" t="s">
        <v>97</v>
      </c>
      <c r="D8846" s="7">
        <v>15</v>
      </c>
      <c r="E8846" s="7">
        <v>1</v>
      </c>
      <c r="F8846" s="7">
        <v>90000</v>
      </c>
    </row>
    <row r="8847" spans="1:6" x14ac:dyDescent="0.2">
      <c r="A8847" s="7">
        <v>8846</v>
      </c>
      <c r="B8847" s="7">
        <v>50</v>
      </c>
      <c r="C8847" s="7" t="s">
        <v>96</v>
      </c>
      <c r="D8847" s="7">
        <v>15</v>
      </c>
      <c r="E8847" s="7">
        <v>1</v>
      </c>
      <c r="F8847" s="7">
        <v>359000</v>
      </c>
    </row>
    <row r="8848" spans="1:6" x14ac:dyDescent="0.2">
      <c r="A8848" s="7">
        <v>8847</v>
      </c>
      <c r="B8848" s="7">
        <v>58</v>
      </c>
      <c r="C8848" s="7" t="s">
        <v>96</v>
      </c>
      <c r="D8848" s="7">
        <v>20</v>
      </c>
      <c r="E8848" s="7">
        <v>1</v>
      </c>
      <c r="F8848" s="7">
        <v>917000</v>
      </c>
    </row>
    <row r="8849" spans="1:6" x14ac:dyDescent="0.2">
      <c r="A8849" s="7">
        <v>8848</v>
      </c>
      <c r="B8849" s="7">
        <v>59</v>
      </c>
      <c r="C8849" s="7" t="s">
        <v>97</v>
      </c>
      <c r="D8849" s="7">
        <v>10</v>
      </c>
      <c r="E8849" s="7">
        <v>1</v>
      </c>
      <c r="F8849" s="7">
        <v>372000</v>
      </c>
    </row>
    <row r="8850" spans="1:6" x14ac:dyDescent="0.2">
      <c r="A8850" s="7">
        <v>8849</v>
      </c>
      <c r="B8850" s="7">
        <v>33</v>
      </c>
      <c r="C8850" s="7" t="s">
        <v>97</v>
      </c>
      <c r="D8850" s="7">
        <v>10</v>
      </c>
      <c r="E8850" s="7">
        <v>1</v>
      </c>
      <c r="F8850" s="7">
        <v>187000</v>
      </c>
    </row>
    <row r="8851" spans="1:6" x14ac:dyDescent="0.2">
      <c r="A8851" s="7">
        <v>8850</v>
      </c>
      <c r="B8851" s="7">
        <v>50</v>
      </c>
      <c r="C8851" s="7" t="s">
        <v>97</v>
      </c>
      <c r="D8851" s="7">
        <v>20</v>
      </c>
      <c r="E8851" s="7">
        <v>1</v>
      </c>
      <c r="F8851" s="7">
        <v>590000</v>
      </c>
    </row>
    <row r="8852" spans="1:6" x14ac:dyDescent="0.2">
      <c r="A8852" s="7">
        <v>8851</v>
      </c>
      <c r="B8852" s="7">
        <v>47</v>
      </c>
      <c r="C8852" s="7" t="s">
        <v>96</v>
      </c>
      <c r="D8852" s="7">
        <v>15</v>
      </c>
      <c r="E8852" s="7">
        <v>1</v>
      </c>
      <c r="F8852" s="7">
        <v>523000</v>
      </c>
    </row>
    <row r="8853" spans="1:6" x14ac:dyDescent="0.2">
      <c r="A8853" s="7">
        <v>8852</v>
      </c>
      <c r="B8853" s="7">
        <v>36</v>
      </c>
      <c r="C8853" s="7" t="s">
        <v>97</v>
      </c>
      <c r="D8853" s="7">
        <v>10</v>
      </c>
      <c r="E8853" s="7">
        <v>1</v>
      </c>
      <c r="F8853" s="7">
        <v>498000</v>
      </c>
    </row>
    <row r="8854" spans="1:6" x14ac:dyDescent="0.2">
      <c r="A8854" s="7">
        <v>8853</v>
      </c>
      <c r="B8854" s="7">
        <v>50</v>
      </c>
      <c r="C8854" s="7" t="s">
        <v>96</v>
      </c>
      <c r="D8854" s="7">
        <v>10</v>
      </c>
      <c r="E8854" s="7">
        <v>1</v>
      </c>
      <c r="F8854" s="7">
        <v>132000</v>
      </c>
    </row>
    <row r="8855" spans="1:6" x14ac:dyDescent="0.2">
      <c r="A8855" s="7">
        <v>8854</v>
      </c>
      <c r="B8855" s="7">
        <v>40</v>
      </c>
      <c r="C8855" s="7" t="s">
        <v>97</v>
      </c>
      <c r="D8855" s="7">
        <v>10</v>
      </c>
      <c r="E8855" s="7">
        <v>1</v>
      </c>
      <c r="F8855" s="7">
        <v>414000</v>
      </c>
    </row>
    <row r="8856" spans="1:6" x14ac:dyDescent="0.2">
      <c r="A8856" s="7">
        <v>8855</v>
      </c>
      <c r="B8856" s="7">
        <v>26</v>
      </c>
      <c r="C8856" s="7" t="s">
        <v>97</v>
      </c>
      <c r="D8856" s="7">
        <v>15</v>
      </c>
      <c r="E8856" s="7">
        <v>1</v>
      </c>
      <c r="F8856" s="7">
        <v>533000</v>
      </c>
    </row>
    <row r="8857" spans="1:6" x14ac:dyDescent="0.2">
      <c r="A8857" s="7">
        <v>8856</v>
      </c>
      <c r="B8857" s="7">
        <v>32</v>
      </c>
      <c r="C8857" s="7" t="s">
        <v>96</v>
      </c>
      <c r="D8857" s="7">
        <v>10</v>
      </c>
      <c r="E8857" s="7">
        <v>1</v>
      </c>
      <c r="F8857" s="7">
        <v>287000</v>
      </c>
    </row>
    <row r="8858" spans="1:6" x14ac:dyDescent="0.2">
      <c r="A8858" s="7">
        <v>8857</v>
      </c>
      <c r="B8858" s="7">
        <v>26</v>
      </c>
      <c r="C8858" s="7" t="s">
        <v>96</v>
      </c>
      <c r="D8858" s="7">
        <v>15</v>
      </c>
      <c r="E8858" s="7">
        <v>1</v>
      </c>
      <c r="F8858" s="7">
        <v>599000</v>
      </c>
    </row>
    <row r="8859" spans="1:6" x14ac:dyDescent="0.2">
      <c r="A8859" s="7">
        <v>8858</v>
      </c>
      <c r="B8859" s="7">
        <v>21</v>
      </c>
      <c r="C8859" s="7" t="s">
        <v>97</v>
      </c>
      <c r="D8859" s="7">
        <v>10</v>
      </c>
      <c r="E8859" s="7">
        <v>1</v>
      </c>
      <c r="F8859" s="7">
        <v>660000</v>
      </c>
    </row>
    <row r="8860" spans="1:6" x14ac:dyDescent="0.2">
      <c r="A8860" s="7">
        <v>8859</v>
      </c>
      <c r="B8860" s="7">
        <v>28</v>
      </c>
      <c r="C8860" s="7" t="s">
        <v>96</v>
      </c>
      <c r="D8860" s="7">
        <v>10</v>
      </c>
      <c r="E8860" s="7">
        <v>1</v>
      </c>
      <c r="F8860" s="7">
        <v>759000</v>
      </c>
    </row>
    <row r="8861" spans="1:6" x14ac:dyDescent="0.2">
      <c r="A8861" s="7">
        <v>8860</v>
      </c>
      <c r="B8861" s="7">
        <v>26</v>
      </c>
      <c r="C8861" s="7" t="s">
        <v>96</v>
      </c>
      <c r="D8861" s="7">
        <v>20</v>
      </c>
      <c r="E8861" s="7">
        <v>1</v>
      </c>
      <c r="F8861" s="7">
        <v>638000</v>
      </c>
    </row>
    <row r="8862" spans="1:6" x14ac:dyDescent="0.2">
      <c r="A8862" s="7">
        <v>8861</v>
      </c>
      <c r="B8862" s="7">
        <v>31</v>
      </c>
      <c r="C8862" s="7" t="s">
        <v>97</v>
      </c>
      <c r="D8862" s="7">
        <v>15</v>
      </c>
      <c r="E8862" s="7">
        <v>1</v>
      </c>
      <c r="F8862" s="7">
        <v>790000</v>
      </c>
    </row>
    <row r="8863" spans="1:6" x14ac:dyDescent="0.2">
      <c r="A8863" s="7">
        <v>8862</v>
      </c>
      <c r="B8863" s="7">
        <v>45</v>
      </c>
      <c r="C8863" s="7" t="s">
        <v>96</v>
      </c>
      <c r="D8863" s="7">
        <v>10</v>
      </c>
      <c r="E8863" s="7">
        <v>1</v>
      </c>
      <c r="F8863" s="7">
        <v>267000</v>
      </c>
    </row>
    <row r="8864" spans="1:6" x14ac:dyDescent="0.2">
      <c r="A8864" s="7">
        <v>8863</v>
      </c>
      <c r="B8864" s="7">
        <v>50</v>
      </c>
      <c r="C8864" s="7" t="s">
        <v>97</v>
      </c>
      <c r="D8864" s="7">
        <v>15</v>
      </c>
      <c r="E8864" s="7">
        <v>1</v>
      </c>
      <c r="F8864" s="7">
        <v>366000</v>
      </c>
    </row>
    <row r="8865" spans="1:6" x14ac:dyDescent="0.2">
      <c r="A8865" s="7">
        <v>8864</v>
      </c>
      <c r="B8865" s="7">
        <v>41</v>
      </c>
      <c r="C8865" s="7" t="s">
        <v>97</v>
      </c>
      <c r="D8865" s="7">
        <v>10</v>
      </c>
      <c r="E8865" s="7">
        <v>1</v>
      </c>
      <c r="F8865" s="7">
        <v>676000</v>
      </c>
    </row>
    <row r="8866" spans="1:6" x14ac:dyDescent="0.2">
      <c r="A8866" s="7">
        <v>8865</v>
      </c>
      <c r="B8866" s="7">
        <v>32</v>
      </c>
      <c r="C8866" s="7" t="s">
        <v>96</v>
      </c>
      <c r="D8866" s="7">
        <v>10</v>
      </c>
      <c r="E8866" s="7">
        <v>1</v>
      </c>
      <c r="F8866" s="7">
        <v>481000</v>
      </c>
    </row>
    <row r="8867" spans="1:6" x14ac:dyDescent="0.2">
      <c r="A8867" s="7">
        <v>8866</v>
      </c>
      <c r="B8867" s="7">
        <v>33</v>
      </c>
      <c r="C8867" s="7" t="s">
        <v>97</v>
      </c>
      <c r="D8867" s="7">
        <v>10</v>
      </c>
      <c r="E8867" s="7">
        <v>1</v>
      </c>
      <c r="F8867" s="7">
        <v>708000</v>
      </c>
    </row>
    <row r="8868" spans="1:6" x14ac:dyDescent="0.2">
      <c r="A8868" s="7">
        <v>8867</v>
      </c>
      <c r="B8868" s="7">
        <v>52</v>
      </c>
      <c r="C8868" s="7" t="s">
        <v>96</v>
      </c>
      <c r="D8868" s="7">
        <v>20</v>
      </c>
      <c r="E8868" s="7">
        <v>1</v>
      </c>
      <c r="F8868" s="7">
        <v>882000</v>
      </c>
    </row>
    <row r="8869" spans="1:6" x14ac:dyDescent="0.2">
      <c r="A8869" s="7">
        <v>8868</v>
      </c>
      <c r="B8869" s="7">
        <v>44</v>
      </c>
      <c r="C8869" s="7" t="s">
        <v>97</v>
      </c>
      <c r="D8869" s="7">
        <v>20</v>
      </c>
      <c r="E8869" s="7">
        <v>1</v>
      </c>
      <c r="F8869" s="7">
        <v>887000</v>
      </c>
    </row>
    <row r="8870" spans="1:6" x14ac:dyDescent="0.2">
      <c r="A8870" s="7">
        <v>8869</v>
      </c>
      <c r="B8870" s="7">
        <v>30</v>
      </c>
      <c r="C8870" s="7" t="s">
        <v>96</v>
      </c>
      <c r="D8870" s="7">
        <v>15</v>
      </c>
      <c r="E8870" s="7">
        <v>1</v>
      </c>
      <c r="F8870" s="7">
        <v>342000</v>
      </c>
    </row>
    <row r="8871" spans="1:6" x14ac:dyDescent="0.2">
      <c r="A8871" s="7">
        <v>8870</v>
      </c>
      <c r="B8871" s="7">
        <v>38</v>
      </c>
      <c r="C8871" s="7" t="s">
        <v>96</v>
      </c>
      <c r="D8871" s="7">
        <v>15</v>
      </c>
      <c r="E8871" s="7">
        <v>1</v>
      </c>
      <c r="F8871" s="7">
        <v>807000</v>
      </c>
    </row>
    <row r="8872" spans="1:6" x14ac:dyDescent="0.2">
      <c r="A8872" s="7">
        <v>8871</v>
      </c>
      <c r="B8872" s="7">
        <v>35</v>
      </c>
      <c r="C8872" s="7" t="s">
        <v>97</v>
      </c>
      <c r="D8872" s="7">
        <v>20</v>
      </c>
      <c r="E8872" s="7">
        <v>1</v>
      </c>
      <c r="F8872" s="7">
        <v>183000</v>
      </c>
    </row>
    <row r="8873" spans="1:6" x14ac:dyDescent="0.2">
      <c r="A8873" s="7">
        <v>8872</v>
      </c>
      <c r="B8873" s="7">
        <v>35</v>
      </c>
      <c r="C8873" s="7" t="s">
        <v>97</v>
      </c>
      <c r="D8873" s="7">
        <v>20</v>
      </c>
      <c r="E8873" s="7">
        <v>1</v>
      </c>
      <c r="F8873" s="7">
        <v>762000</v>
      </c>
    </row>
    <row r="8874" spans="1:6" x14ac:dyDescent="0.2">
      <c r="A8874" s="7">
        <v>8873</v>
      </c>
      <c r="B8874" s="7">
        <v>54</v>
      </c>
      <c r="C8874" s="7" t="s">
        <v>97</v>
      </c>
      <c r="D8874" s="7">
        <v>15</v>
      </c>
      <c r="E8874" s="7">
        <v>1</v>
      </c>
      <c r="F8874" s="7">
        <v>754000</v>
      </c>
    </row>
    <row r="8875" spans="1:6" x14ac:dyDescent="0.2">
      <c r="A8875" s="7">
        <v>8874</v>
      </c>
      <c r="B8875" s="7">
        <v>39</v>
      </c>
      <c r="C8875" s="7" t="s">
        <v>97</v>
      </c>
      <c r="D8875" s="7">
        <v>20</v>
      </c>
      <c r="E8875" s="7">
        <v>1</v>
      </c>
      <c r="F8875" s="7">
        <v>607000</v>
      </c>
    </row>
    <row r="8876" spans="1:6" x14ac:dyDescent="0.2">
      <c r="A8876" s="7">
        <v>8875</v>
      </c>
      <c r="B8876" s="7">
        <v>56</v>
      </c>
      <c r="C8876" s="7" t="s">
        <v>96</v>
      </c>
      <c r="D8876" s="7">
        <v>15</v>
      </c>
      <c r="E8876" s="7">
        <v>1</v>
      </c>
      <c r="F8876" s="7">
        <v>433000</v>
      </c>
    </row>
    <row r="8877" spans="1:6" x14ac:dyDescent="0.2">
      <c r="A8877" s="7">
        <v>8876</v>
      </c>
      <c r="B8877" s="7">
        <v>29</v>
      </c>
      <c r="C8877" s="7" t="s">
        <v>96</v>
      </c>
      <c r="D8877" s="7">
        <v>10</v>
      </c>
      <c r="E8877" s="7">
        <v>1</v>
      </c>
      <c r="F8877" s="7">
        <v>935000</v>
      </c>
    </row>
    <row r="8878" spans="1:6" x14ac:dyDescent="0.2">
      <c r="A8878" s="7">
        <v>8877</v>
      </c>
      <c r="B8878" s="7">
        <v>26</v>
      </c>
      <c r="C8878" s="7" t="s">
        <v>96</v>
      </c>
      <c r="D8878" s="7">
        <v>10</v>
      </c>
      <c r="E8878" s="7">
        <v>1</v>
      </c>
      <c r="F8878" s="7">
        <v>768000</v>
      </c>
    </row>
    <row r="8879" spans="1:6" x14ac:dyDescent="0.2">
      <c r="A8879" s="7">
        <v>8878</v>
      </c>
      <c r="B8879" s="7">
        <v>38</v>
      </c>
      <c r="C8879" s="7" t="s">
        <v>96</v>
      </c>
      <c r="D8879" s="7">
        <v>10</v>
      </c>
      <c r="E8879" s="7">
        <v>1</v>
      </c>
      <c r="F8879" s="7">
        <v>21000</v>
      </c>
    </row>
    <row r="8880" spans="1:6" x14ac:dyDescent="0.2">
      <c r="A8880" s="7">
        <v>8879</v>
      </c>
      <c r="B8880" s="7">
        <v>32</v>
      </c>
      <c r="C8880" s="7" t="s">
        <v>97</v>
      </c>
      <c r="D8880" s="7">
        <v>15</v>
      </c>
      <c r="E8880" s="7">
        <v>1</v>
      </c>
      <c r="F8880" s="7">
        <v>383000</v>
      </c>
    </row>
    <row r="8881" spans="1:6" x14ac:dyDescent="0.2">
      <c r="A8881" s="7">
        <v>8880</v>
      </c>
      <c r="B8881" s="7">
        <v>41</v>
      </c>
      <c r="C8881" s="7" t="s">
        <v>97</v>
      </c>
      <c r="D8881" s="7">
        <v>15</v>
      </c>
      <c r="E8881" s="7">
        <v>1</v>
      </c>
      <c r="F8881" s="7">
        <v>17000</v>
      </c>
    </row>
    <row r="8882" spans="1:6" x14ac:dyDescent="0.2">
      <c r="A8882" s="7">
        <v>8881</v>
      </c>
      <c r="B8882" s="7">
        <v>27</v>
      </c>
      <c r="C8882" s="7" t="s">
        <v>96</v>
      </c>
      <c r="D8882" s="7">
        <v>20</v>
      </c>
      <c r="E8882" s="7">
        <v>1</v>
      </c>
      <c r="F8882" s="7">
        <v>85000</v>
      </c>
    </row>
    <row r="8883" spans="1:6" x14ac:dyDescent="0.2">
      <c r="A8883" s="7">
        <v>8882</v>
      </c>
      <c r="B8883" s="7">
        <v>25</v>
      </c>
      <c r="C8883" s="7" t="s">
        <v>96</v>
      </c>
      <c r="D8883" s="7">
        <v>15</v>
      </c>
      <c r="E8883" s="7">
        <v>1</v>
      </c>
      <c r="F8883" s="7">
        <v>668000</v>
      </c>
    </row>
    <row r="8884" spans="1:6" x14ac:dyDescent="0.2">
      <c r="A8884" s="7">
        <v>8883</v>
      </c>
      <c r="B8884" s="7">
        <v>58</v>
      </c>
      <c r="C8884" s="7" t="s">
        <v>96</v>
      </c>
      <c r="D8884" s="7">
        <v>15</v>
      </c>
      <c r="E8884" s="7">
        <v>1</v>
      </c>
      <c r="F8884" s="7">
        <v>168000</v>
      </c>
    </row>
    <row r="8885" spans="1:6" x14ac:dyDescent="0.2">
      <c r="A8885" s="7">
        <v>8884</v>
      </c>
      <c r="B8885" s="7">
        <v>31</v>
      </c>
      <c r="C8885" s="7" t="s">
        <v>97</v>
      </c>
      <c r="D8885" s="7">
        <v>15</v>
      </c>
      <c r="E8885" s="7">
        <v>1</v>
      </c>
      <c r="F8885" s="7">
        <v>491000</v>
      </c>
    </row>
    <row r="8886" spans="1:6" x14ac:dyDescent="0.2">
      <c r="A8886" s="7">
        <v>8885</v>
      </c>
      <c r="B8886" s="7">
        <v>23</v>
      </c>
      <c r="C8886" s="7" t="s">
        <v>97</v>
      </c>
      <c r="D8886" s="7">
        <v>10</v>
      </c>
      <c r="E8886" s="7">
        <v>1</v>
      </c>
      <c r="F8886" s="7">
        <v>305000</v>
      </c>
    </row>
    <row r="8887" spans="1:6" x14ac:dyDescent="0.2">
      <c r="A8887" s="7">
        <v>8886</v>
      </c>
      <c r="B8887" s="7">
        <v>55</v>
      </c>
      <c r="C8887" s="7" t="s">
        <v>96</v>
      </c>
      <c r="D8887" s="7">
        <v>15</v>
      </c>
      <c r="E8887" s="7">
        <v>1</v>
      </c>
      <c r="F8887" s="7">
        <v>762000</v>
      </c>
    </row>
    <row r="8888" spans="1:6" x14ac:dyDescent="0.2">
      <c r="A8888" s="7">
        <v>8887</v>
      </c>
      <c r="B8888" s="7">
        <v>51</v>
      </c>
      <c r="C8888" s="7" t="s">
        <v>97</v>
      </c>
      <c r="D8888" s="7">
        <v>20</v>
      </c>
      <c r="E8888" s="7">
        <v>1</v>
      </c>
      <c r="F8888" s="7">
        <v>770000</v>
      </c>
    </row>
    <row r="8889" spans="1:6" x14ac:dyDescent="0.2">
      <c r="A8889" s="7">
        <v>8888</v>
      </c>
      <c r="B8889" s="7">
        <v>43</v>
      </c>
      <c r="C8889" s="7" t="s">
        <v>96</v>
      </c>
      <c r="D8889" s="7">
        <v>10</v>
      </c>
      <c r="E8889" s="7">
        <v>1</v>
      </c>
      <c r="F8889" s="7">
        <v>197000</v>
      </c>
    </row>
    <row r="8890" spans="1:6" x14ac:dyDescent="0.2">
      <c r="A8890" s="7">
        <v>8889</v>
      </c>
      <c r="B8890" s="7">
        <v>27</v>
      </c>
      <c r="C8890" s="7" t="s">
        <v>97</v>
      </c>
      <c r="D8890" s="7">
        <v>15</v>
      </c>
      <c r="E8890" s="7">
        <v>1</v>
      </c>
      <c r="F8890" s="7">
        <v>694000</v>
      </c>
    </row>
    <row r="8891" spans="1:6" x14ac:dyDescent="0.2">
      <c r="A8891" s="7">
        <v>8890</v>
      </c>
      <c r="B8891" s="7">
        <v>33</v>
      </c>
      <c r="C8891" s="7" t="s">
        <v>97</v>
      </c>
      <c r="D8891" s="7">
        <v>15</v>
      </c>
      <c r="E8891" s="7">
        <v>1</v>
      </c>
      <c r="F8891" s="7">
        <v>77000</v>
      </c>
    </row>
    <row r="8892" spans="1:6" x14ac:dyDescent="0.2">
      <c r="A8892" s="7">
        <v>8891</v>
      </c>
      <c r="B8892" s="7">
        <v>21</v>
      </c>
      <c r="C8892" s="7" t="s">
        <v>96</v>
      </c>
      <c r="D8892" s="7">
        <v>10</v>
      </c>
      <c r="E8892" s="7">
        <v>1</v>
      </c>
      <c r="F8892" s="7">
        <v>349000</v>
      </c>
    </row>
    <row r="8893" spans="1:6" x14ac:dyDescent="0.2">
      <c r="A8893" s="7">
        <v>8892</v>
      </c>
      <c r="B8893" s="7">
        <v>21</v>
      </c>
      <c r="C8893" s="7" t="s">
        <v>97</v>
      </c>
      <c r="D8893" s="7">
        <v>20</v>
      </c>
      <c r="E8893" s="7">
        <v>1</v>
      </c>
      <c r="F8893" s="7">
        <v>679000</v>
      </c>
    </row>
    <row r="8894" spans="1:6" x14ac:dyDescent="0.2">
      <c r="A8894" s="7">
        <v>8893</v>
      </c>
      <c r="B8894" s="7">
        <v>57</v>
      </c>
      <c r="C8894" s="7" t="s">
        <v>97</v>
      </c>
      <c r="D8894" s="7">
        <v>15</v>
      </c>
      <c r="E8894" s="7">
        <v>1</v>
      </c>
      <c r="F8894" s="7">
        <v>748000</v>
      </c>
    </row>
    <row r="8895" spans="1:6" x14ac:dyDescent="0.2">
      <c r="A8895" s="7">
        <v>8894</v>
      </c>
      <c r="B8895" s="7">
        <v>31</v>
      </c>
      <c r="C8895" s="7" t="s">
        <v>97</v>
      </c>
      <c r="D8895" s="7">
        <v>15</v>
      </c>
      <c r="E8895" s="7">
        <v>1</v>
      </c>
      <c r="F8895" s="7">
        <v>682000</v>
      </c>
    </row>
    <row r="8896" spans="1:6" x14ac:dyDescent="0.2">
      <c r="A8896" s="7">
        <v>8895</v>
      </c>
      <c r="B8896" s="7">
        <v>50</v>
      </c>
      <c r="C8896" s="7" t="s">
        <v>96</v>
      </c>
      <c r="D8896" s="7">
        <v>20</v>
      </c>
      <c r="E8896" s="7">
        <v>1</v>
      </c>
      <c r="F8896" s="7">
        <v>168000</v>
      </c>
    </row>
    <row r="8897" spans="1:6" x14ac:dyDescent="0.2">
      <c r="A8897" s="7">
        <v>8896</v>
      </c>
      <c r="B8897" s="7">
        <v>24</v>
      </c>
      <c r="C8897" s="7" t="s">
        <v>97</v>
      </c>
      <c r="D8897" s="7">
        <v>20</v>
      </c>
      <c r="E8897" s="7">
        <v>1</v>
      </c>
      <c r="F8897" s="7">
        <v>948000</v>
      </c>
    </row>
    <row r="8898" spans="1:6" x14ac:dyDescent="0.2">
      <c r="A8898" s="7">
        <v>8897</v>
      </c>
      <c r="B8898" s="7">
        <v>44</v>
      </c>
      <c r="C8898" s="7" t="s">
        <v>96</v>
      </c>
      <c r="D8898" s="7">
        <v>20</v>
      </c>
      <c r="E8898" s="7">
        <v>1</v>
      </c>
      <c r="F8898" s="7">
        <v>506000</v>
      </c>
    </row>
    <row r="8899" spans="1:6" x14ac:dyDescent="0.2">
      <c r="A8899" s="7">
        <v>8898</v>
      </c>
      <c r="B8899" s="7">
        <v>57</v>
      </c>
      <c r="C8899" s="7" t="s">
        <v>96</v>
      </c>
      <c r="D8899" s="7">
        <v>10</v>
      </c>
      <c r="E8899" s="7">
        <v>1</v>
      </c>
      <c r="F8899" s="7">
        <v>209000</v>
      </c>
    </row>
    <row r="8900" spans="1:6" x14ac:dyDescent="0.2">
      <c r="A8900" s="7">
        <v>8899</v>
      </c>
      <c r="B8900" s="7">
        <v>49</v>
      </c>
      <c r="C8900" s="7" t="s">
        <v>97</v>
      </c>
      <c r="D8900" s="7">
        <v>20</v>
      </c>
      <c r="E8900" s="7">
        <v>1</v>
      </c>
      <c r="F8900" s="7">
        <v>851000</v>
      </c>
    </row>
    <row r="8901" spans="1:6" x14ac:dyDescent="0.2">
      <c r="A8901" s="7">
        <v>8900</v>
      </c>
      <c r="B8901" s="7">
        <v>40</v>
      </c>
      <c r="C8901" s="7" t="s">
        <v>97</v>
      </c>
      <c r="D8901" s="7">
        <v>15</v>
      </c>
      <c r="E8901" s="7">
        <v>1</v>
      </c>
      <c r="F8901" s="7">
        <v>714000</v>
      </c>
    </row>
    <row r="8902" spans="1:6" x14ac:dyDescent="0.2">
      <c r="A8902" s="7">
        <v>8901</v>
      </c>
      <c r="B8902" s="7">
        <v>47</v>
      </c>
      <c r="C8902" s="7" t="s">
        <v>97</v>
      </c>
      <c r="D8902" s="7">
        <v>15</v>
      </c>
      <c r="E8902" s="7">
        <v>1</v>
      </c>
      <c r="F8902" s="7">
        <v>428000</v>
      </c>
    </row>
    <row r="8903" spans="1:6" x14ac:dyDescent="0.2">
      <c r="A8903" s="7">
        <v>8902</v>
      </c>
      <c r="B8903" s="7">
        <v>21</v>
      </c>
      <c r="C8903" s="7" t="s">
        <v>96</v>
      </c>
      <c r="D8903" s="7">
        <v>10</v>
      </c>
      <c r="E8903" s="7">
        <v>1</v>
      </c>
      <c r="F8903" s="7">
        <v>773000</v>
      </c>
    </row>
    <row r="8904" spans="1:6" x14ac:dyDescent="0.2">
      <c r="A8904" s="7">
        <v>8903</v>
      </c>
      <c r="B8904" s="7">
        <v>33</v>
      </c>
      <c r="C8904" s="7" t="s">
        <v>97</v>
      </c>
      <c r="D8904" s="7">
        <v>20</v>
      </c>
      <c r="E8904" s="7">
        <v>1</v>
      </c>
      <c r="F8904" s="7">
        <v>280000</v>
      </c>
    </row>
    <row r="8905" spans="1:6" x14ac:dyDescent="0.2">
      <c r="A8905" s="7">
        <v>8904</v>
      </c>
      <c r="B8905" s="7">
        <v>42</v>
      </c>
      <c r="C8905" s="7" t="s">
        <v>96</v>
      </c>
      <c r="D8905" s="7">
        <v>15</v>
      </c>
      <c r="E8905" s="7">
        <v>1</v>
      </c>
      <c r="F8905" s="7">
        <v>533000</v>
      </c>
    </row>
    <row r="8906" spans="1:6" x14ac:dyDescent="0.2">
      <c r="A8906" s="7">
        <v>8905</v>
      </c>
      <c r="B8906" s="7">
        <v>34</v>
      </c>
      <c r="C8906" s="7" t="s">
        <v>97</v>
      </c>
      <c r="D8906" s="7">
        <v>10</v>
      </c>
      <c r="E8906" s="7">
        <v>1</v>
      </c>
      <c r="F8906" s="7">
        <v>693000</v>
      </c>
    </row>
    <row r="8907" spans="1:6" x14ac:dyDescent="0.2">
      <c r="A8907" s="7">
        <v>8906</v>
      </c>
      <c r="B8907" s="7">
        <v>42</v>
      </c>
      <c r="C8907" s="7" t="s">
        <v>96</v>
      </c>
      <c r="D8907" s="7">
        <v>10</v>
      </c>
      <c r="E8907" s="7">
        <v>1</v>
      </c>
      <c r="F8907" s="7">
        <v>613000</v>
      </c>
    </row>
    <row r="8908" spans="1:6" x14ac:dyDescent="0.2">
      <c r="A8908" s="7">
        <v>8907</v>
      </c>
      <c r="B8908" s="7">
        <v>31</v>
      </c>
      <c r="C8908" s="7" t="s">
        <v>97</v>
      </c>
      <c r="D8908" s="7">
        <v>15</v>
      </c>
      <c r="E8908" s="7">
        <v>1</v>
      </c>
      <c r="F8908" s="7">
        <v>993000</v>
      </c>
    </row>
    <row r="8909" spans="1:6" x14ac:dyDescent="0.2">
      <c r="A8909" s="7">
        <v>8908</v>
      </c>
      <c r="B8909" s="7">
        <v>36</v>
      </c>
      <c r="C8909" s="7" t="s">
        <v>96</v>
      </c>
      <c r="D8909" s="7">
        <v>20</v>
      </c>
      <c r="E8909" s="7">
        <v>1</v>
      </c>
      <c r="F8909" s="7">
        <v>657000</v>
      </c>
    </row>
    <row r="8910" spans="1:6" x14ac:dyDescent="0.2">
      <c r="A8910" s="7">
        <v>8909</v>
      </c>
      <c r="B8910" s="7">
        <v>57</v>
      </c>
      <c r="C8910" s="7" t="s">
        <v>96</v>
      </c>
      <c r="D8910" s="7">
        <v>20</v>
      </c>
      <c r="E8910" s="7">
        <v>1</v>
      </c>
      <c r="F8910" s="7">
        <v>751000</v>
      </c>
    </row>
    <row r="8911" spans="1:6" x14ac:dyDescent="0.2">
      <c r="A8911" s="7">
        <v>8910</v>
      </c>
      <c r="B8911" s="7">
        <v>44</v>
      </c>
      <c r="C8911" s="7" t="s">
        <v>97</v>
      </c>
      <c r="D8911" s="7">
        <v>20</v>
      </c>
      <c r="E8911" s="7">
        <v>1</v>
      </c>
      <c r="F8911" s="7">
        <v>600000</v>
      </c>
    </row>
    <row r="8912" spans="1:6" x14ac:dyDescent="0.2">
      <c r="A8912" s="7">
        <v>8911</v>
      </c>
      <c r="B8912" s="7">
        <v>21</v>
      </c>
      <c r="C8912" s="7" t="s">
        <v>97</v>
      </c>
      <c r="D8912" s="7">
        <v>15</v>
      </c>
      <c r="E8912" s="7">
        <v>1</v>
      </c>
      <c r="F8912" s="7">
        <v>229000</v>
      </c>
    </row>
    <row r="8913" spans="1:6" x14ac:dyDescent="0.2">
      <c r="A8913" s="7">
        <v>8912</v>
      </c>
      <c r="B8913" s="7">
        <v>54</v>
      </c>
      <c r="C8913" s="7" t="s">
        <v>97</v>
      </c>
      <c r="D8913" s="7">
        <v>10</v>
      </c>
      <c r="E8913" s="7">
        <v>1</v>
      </c>
      <c r="F8913" s="7">
        <v>325000</v>
      </c>
    </row>
    <row r="8914" spans="1:6" x14ac:dyDescent="0.2">
      <c r="A8914" s="7">
        <v>8913</v>
      </c>
      <c r="B8914" s="7">
        <v>59</v>
      </c>
      <c r="C8914" s="7" t="s">
        <v>96</v>
      </c>
      <c r="D8914" s="7">
        <v>20</v>
      </c>
      <c r="E8914" s="7">
        <v>1</v>
      </c>
      <c r="F8914" s="7">
        <v>205000</v>
      </c>
    </row>
    <row r="8915" spans="1:6" x14ac:dyDescent="0.2">
      <c r="A8915" s="7">
        <v>8914</v>
      </c>
      <c r="B8915" s="7">
        <v>27</v>
      </c>
      <c r="C8915" s="7" t="s">
        <v>96</v>
      </c>
      <c r="D8915" s="7">
        <v>15</v>
      </c>
      <c r="E8915" s="7">
        <v>1</v>
      </c>
      <c r="F8915" s="7">
        <v>273000</v>
      </c>
    </row>
    <row r="8916" spans="1:6" x14ac:dyDescent="0.2">
      <c r="A8916" s="7">
        <v>8915</v>
      </c>
      <c r="B8916" s="7">
        <v>37</v>
      </c>
      <c r="C8916" s="7" t="s">
        <v>97</v>
      </c>
      <c r="D8916" s="7">
        <v>10</v>
      </c>
      <c r="E8916" s="7">
        <v>1</v>
      </c>
      <c r="F8916" s="7">
        <v>309000</v>
      </c>
    </row>
    <row r="8917" spans="1:6" x14ac:dyDescent="0.2">
      <c r="A8917" s="7">
        <v>8916</v>
      </c>
      <c r="B8917" s="7">
        <v>25</v>
      </c>
      <c r="C8917" s="7" t="s">
        <v>96</v>
      </c>
      <c r="D8917" s="7">
        <v>10</v>
      </c>
      <c r="E8917" s="7">
        <v>1</v>
      </c>
      <c r="F8917" s="7">
        <v>417000</v>
      </c>
    </row>
    <row r="8918" spans="1:6" x14ac:dyDescent="0.2">
      <c r="A8918" s="7">
        <v>8917</v>
      </c>
      <c r="B8918" s="7">
        <v>29</v>
      </c>
      <c r="C8918" s="7" t="s">
        <v>97</v>
      </c>
      <c r="D8918" s="7">
        <v>20</v>
      </c>
      <c r="E8918" s="7">
        <v>1</v>
      </c>
      <c r="F8918" s="7">
        <v>241000</v>
      </c>
    </row>
    <row r="8919" spans="1:6" x14ac:dyDescent="0.2">
      <c r="A8919" s="7">
        <v>8918</v>
      </c>
      <c r="B8919" s="7">
        <v>45</v>
      </c>
      <c r="C8919" s="7" t="s">
        <v>97</v>
      </c>
      <c r="D8919" s="7">
        <v>15</v>
      </c>
      <c r="E8919" s="7">
        <v>1</v>
      </c>
      <c r="F8919" s="7">
        <v>225000</v>
      </c>
    </row>
    <row r="8920" spans="1:6" x14ac:dyDescent="0.2">
      <c r="A8920" s="7">
        <v>8919</v>
      </c>
      <c r="B8920" s="7">
        <v>35</v>
      </c>
      <c r="C8920" s="7" t="s">
        <v>96</v>
      </c>
      <c r="D8920" s="7">
        <v>15</v>
      </c>
      <c r="E8920" s="7">
        <v>1</v>
      </c>
      <c r="F8920" s="7">
        <v>199000</v>
      </c>
    </row>
    <row r="8921" spans="1:6" x14ac:dyDescent="0.2">
      <c r="A8921" s="7">
        <v>8920</v>
      </c>
      <c r="B8921" s="7">
        <v>42</v>
      </c>
      <c r="C8921" s="7" t="s">
        <v>96</v>
      </c>
      <c r="D8921" s="7">
        <v>15</v>
      </c>
      <c r="E8921" s="7">
        <v>1</v>
      </c>
      <c r="F8921" s="7">
        <v>789000</v>
      </c>
    </row>
    <row r="8922" spans="1:6" x14ac:dyDescent="0.2">
      <c r="A8922" s="7">
        <v>8921</v>
      </c>
      <c r="B8922" s="7">
        <v>49</v>
      </c>
      <c r="C8922" s="7" t="s">
        <v>96</v>
      </c>
      <c r="D8922" s="7">
        <v>10</v>
      </c>
      <c r="E8922" s="7">
        <v>1</v>
      </c>
      <c r="F8922" s="7">
        <v>25000</v>
      </c>
    </row>
    <row r="8923" spans="1:6" x14ac:dyDescent="0.2">
      <c r="A8923" s="7">
        <v>8922</v>
      </c>
      <c r="B8923" s="7">
        <v>51</v>
      </c>
      <c r="C8923" s="7" t="s">
        <v>96</v>
      </c>
      <c r="D8923" s="7">
        <v>10</v>
      </c>
      <c r="E8923" s="7">
        <v>1</v>
      </c>
      <c r="F8923" s="7">
        <v>76000</v>
      </c>
    </row>
    <row r="8924" spans="1:6" x14ac:dyDescent="0.2">
      <c r="A8924" s="7">
        <v>8923</v>
      </c>
      <c r="B8924" s="7">
        <v>41</v>
      </c>
      <c r="C8924" s="7" t="s">
        <v>96</v>
      </c>
      <c r="D8924" s="7">
        <v>15</v>
      </c>
      <c r="E8924" s="7">
        <v>1</v>
      </c>
      <c r="F8924" s="7">
        <v>204000</v>
      </c>
    </row>
    <row r="8925" spans="1:6" x14ac:dyDescent="0.2">
      <c r="A8925" s="7">
        <v>8924</v>
      </c>
      <c r="B8925" s="7">
        <v>49</v>
      </c>
      <c r="C8925" s="7" t="s">
        <v>97</v>
      </c>
      <c r="D8925" s="7">
        <v>10</v>
      </c>
      <c r="E8925" s="7">
        <v>1</v>
      </c>
      <c r="F8925" s="7">
        <v>688000</v>
      </c>
    </row>
    <row r="8926" spans="1:6" x14ac:dyDescent="0.2">
      <c r="A8926" s="7">
        <v>8925</v>
      </c>
      <c r="B8926" s="7">
        <v>21</v>
      </c>
      <c r="C8926" s="7" t="s">
        <v>96</v>
      </c>
      <c r="D8926" s="7">
        <v>20</v>
      </c>
      <c r="E8926" s="7">
        <v>1</v>
      </c>
      <c r="F8926" s="7">
        <v>32000</v>
      </c>
    </row>
    <row r="8927" spans="1:6" x14ac:dyDescent="0.2">
      <c r="A8927" s="7">
        <v>8926</v>
      </c>
      <c r="B8927" s="7">
        <v>54</v>
      </c>
      <c r="C8927" s="7" t="s">
        <v>96</v>
      </c>
      <c r="D8927" s="7">
        <v>20</v>
      </c>
      <c r="E8927" s="7">
        <v>1</v>
      </c>
      <c r="F8927" s="7">
        <v>795000</v>
      </c>
    </row>
    <row r="8928" spans="1:6" x14ac:dyDescent="0.2">
      <c r="A8928" s="7">
        <v>8927</v>
      </c>
      <c r="B8928" s="7">
        <v>30</v>
      </c>
      <c r="C8928" s="7" t="s">
        <v>96</v>
      </c>
      <c r="D8928" s="7">
        <v>10</v>
      </c>
      <c r="E8928" s="7">
        <v>1</v>
      </c>
      <c r="F8928" s="7">
        <v>169000</v>
      </c>
    </row>
    <row r="8929" spans="1:6" x14ac:dyDescent="0.2">
      <c r="A8929" s="7">
        <v>8928</v>
      </c>
      <c r="B8929" s="7">
        <v>56</v>
      </c>
      <c r="C8929" s="7" t="s">
        <v>97</v>
      </c>
      <c r="D8929" s="7">
        <v>15</v>
      </c>
      <c r="E8929" s="7">
        <v>1</v>
      </c>
      <c r="F8929" s="7">
        <v>877000</v>
      </c>
    </row>
    <row r="8930" spans="1:6" x14ac:dyDescent="0.2">
      <c r="A8930" s="7">
        <v>8929</v>
      </c>
      <c r="B8930" s="7">
        <v>55</v>
      </c>
      <c r="C8930" s="7" t="s">
        <v>96</v>
      </c>
      <c r="D8930" s="7">
        <v>10</v>
      </c>
      <c r="E8930" s="7">
        <v>1</v>
      </c>
      <c r="F8930" s="7">
        <v>195000</v>
      </c>
    </row>
    <row r="8931" spans="1:6" x14ac:dyDescent="0.2">
      <c r="A8931" s="7">
        <v>8930</v>
      </c>
      <c r="B8931" s="7">
        <v>47</v>
      </c>
      <c r="C8931" s="7" t="s">
        <v>96</v>
      </c>
      <c r="D8931" s="7">
        <v>20</v>
      </c>
      <c r="E8931" s="7">
        <v>1</v>
      </c>
      <c r="F8931" s="7">
        <v>755000</v>
      </c>
    </row>
    <row r="8932" spans="1:6" x14ac:dyDescent="0.2">
      <c r="A8932" s="7">
        <v>8931</v>
      </c>
      <c r="B8932" s="7">
        <v>56</v>
      </c>
      <c r="C8932" s="7" t="s">
        <v>97</v>
      </c>
      <c r="D8932" s="7">
        <v>20</v>
      </c>
      <c r="E8932" s="7">
        <v>1</v>
      </c>
      <c r="F8932" s="7">
        <v>664000</v>
      </c>
    </row>
    <row r="8933" spans="1:6" x14ac:dyDescent="0.2">
      <c r="A8933" s="7">
        <v>8932</v>
      </c>
      <c r="B8933" s="7">
        <v>34</v>
      </c>
      <c r="C8933" s="7" t="s">
        <v>97</v>
      </c>
      <c r="D8933" s="7">
        <v>20</v>
      </c>
      <c r="E8933" s="7">
        <v>1</v>
      </c>
      <c r="F8933" s="7">
        <v>313000</v>
      </c>
    </row>
    <row r="8934" spans="1:6" x14ac:dyDescent="0.2">
      <c r="A8934" s="7">
        <v>8933</v>
      </c>
      <c r="B8934" s="7">
        <v>29</v>
      </c>
      <c r="C8934" s="7" t="s">
        <v>97</v>
      </c>
      <c r="D8934" s="7">
        <v>20</v>
      </c>
      <c r="E8934" s="7">
        <v>1</v>
      </c>
      <c r="F8934" s="7">
        <v>45000</v>
      </c>
    </row>
    <row r="8935" spans="1:6" x14ac:dyDescent="0.2">
      <c r="A8935" s="7">
        <v>8934</v>
      </c>
      <c r="B8935" s="7">
        <v>32</v>
      </c>
      <c r="C8935" s="7" t="s">
        <v>96</v>
      </c>
      <c r="D8935" s="7">
        <v>15</v>
      </c>
      <c r="E8935" s="7">
        <v>1</v>
      </c>
      <c r="F8935" s="7">
        <v>924000</v>
      </c>
    </row>
    <row r="8936" spans="1:6" x14ac:dyDescent="0.2">
      <c r="A8936" s="7">
        <v>8935</v>
      </c>
      <c r="B8936" s="7">
        <v>46</v>
      </c>
      <c r="C8936" s="7" t="s">
        <v>97</v>
      </c>
      <c r="D8936" s="7">
        <v>20</v>
      </c>
      <c r="E8936" s="7">
        <v>1</v>
      </c>
      <c r="F8936" s="7">
        <v>280000</v>
      </c>
    </row>
    <row r="8937" spans="1:6" x14ac:dyDescent="0.2">
      <c r="A8937" s="7">
        <v>8936</v>
      </c>
      <c r="B8937" s="7">
        <v>24</v>
      </c>
      <c r="C8937" s="7" t="s">
        <v>96</v>
      </c>
      <c r="D8937" s="7">
        <v>10</v>
      </c>
      <c r="E8937" s="7">
        <v>1</v>
      </c>
      <c r="F8937" s="7">
        <v>430000</v>
      </c>
    </row>
    <row r="8938" spans="1:6" x14ac:dyDescent="0.2">
      <c r="A8938" s="7">
        <v>8937</v>
      </c>
      <c r="B8938" s="7">
        <v>40</v>
      </c>
      <c r="C8938" s="7" t="s">
        <v>96</v>
      </c>
      <c r="D8938" s="7">
        <v>20</v>
      </c>
      <c r="E8938" s="7">
        <v>1</v>
      </c>
      <c r="F8938" s="7">
        <v>226000</v>
      </c>
    </row>
    <row r="8939" spans="1:6" x14ac:dyDescent="0.2">
      <c r="A8939" s="7">
        <v>8938</v>
      </c>
      <c r="B8939" s="7">
        <v>25</v>
      </c>
      <c r="C8939" s="7" t="s">
        <v>96</v>
      </c>
      <c r="D8939" s="7">
        <v>20</v>
      </c>
      <c r="E8939" s="7">
        <v>1</v>
      </c>
      <c r="F8939" s="7">
        <v>905000</v>
      </c>
    </row>
    <row r="8940" spans="1:6" x14ac:dyDescent="0.2">
      <c r="A8940" s="7">
        <v>8939</v>
      </c>
      <c r="B8940" s="7">
        <v>42</v>
      </c>
      <c r="C8940" s="7" t="s">
        <v>96</v>
      </c>
      <c r="D8940" s="7">
        <v>10</v>
      </c>
      <c r="E8940" s="7">
        <v>1</v>
      </c>
      <c r="F8940" s="7">
        <v>615000</v>
      </c>
    </row>
    <row r="8941" spans="1:6" x14ac:dyDescent="0.2">
      <c r="A8941" s="7">
        <v>8940</v>
      </c>
      <c r="B8941" s="7">
        <v>55</v>
      </c>
      <c r="C8941" s="7" t="s">
        <v>97</v>
      </c>
      <c r="D8941" s="7">
        <v>20</v>
      </c>
      <c r="E8941" s="7">
        <v>1</v>
      </c>
      <c r="F8941" s="7">
        <v>580000</v>
      </c>
    </row>
    <row r="8942" spans="1:6" x14ac:dyDescent="0.2">
      <c r="A8942" s="7">
        <v>8941</v>
      </c>
      <c r="B8942" s="7">
        <v>27</v>
      </c>
      <c r="C8942" s="7" t="s">
        <v>97</v>
      </c>
      <c r="D8942" s="7">
        <v>15</v>
      </c>
      <c r="E8942" s="7">
        <v>1</v>
      </c>
      <c r="F8942" s="7">
        <v>997000</v>
      </c>
    </row>
    <row r="8943" spans="1:6" x14ac:dyDescent="0.2">
      <c r="A8943" s="7">
        <v>8942</v>
      </c>
      <c r="B8943" s="7">
        <v>20</v>
      </c>
      <c r="C8943" s="7" t="s">
        <v>97</v>
      </c>
      <c r="D8943" s="7">
        <v>20</v>
      </c>
      <c r="E8943" s="7">
        <v>1</v>
      </c>
      <c r="F8943" s="7">
        <v>739000</v>
      </c>
    </row>
    <row r="8944" spans="1:6" x14ac:dyDescent="0.2">
      <c r="A8944" s="7">
        <v>8943</v>
      </c>
      <c r="B8944" s="7">
        <v>54</v>
      </c>
      <c r="C8944" s="7" t="s">
        <v>96</v>
      </c>
      <c r="D8944" s="7">
        <v>10</v>
      </c>
      <c r="E8944" s="7">
        <v>1</v>
      </c>
      <c r="F8944" s="7">
        <v>379000</v>
      </c>
    </row>
    <row r="8945" spans="1:6" x14ac:dyDescent="0.2">
      <c r="A8945" s="7">
        <v>8944</v>
      </c>
      <c r="B8945" s="7">
        <v>50</v>
      </c>
      <c r="C8945" s="7" t="s">
        <v>96</v>
      </c>
      <c r="D8945" s="7">
        <v>10</v>
      </c>
      <c r="E8945" s="7">
        <v>1</v>
      </c>
      <c r="F8945" s="7">
        <v>207000</v>
      </c>
    </row>
    <row r="8946" spans="1:6" x14ac:dyDescent="0.2">
      <c r="A8946" s="7">
        <v>8945</v>
      </c>
      <c r="B8946" s="7">
        <v>20</v>
      </c>
      <c r="C8946" s="7" t="s">
        <v>96</v>
      </c>
      <c r="D8946" s="7">
        <v>15</v>
      </c>
      <c r="E8946" s="7">
        <v>1</v>
      </c>
      <c r="F8946" s="7">
        <v>522000</v>
      </c>
    </row>
    <row r="8947" spans="1:6" x14ac:dyDescent="0.2">
      <c r="A8947" s="7">
        <v>8946</v>
      </c>
      <c r="B8947" s="7">
        <v>43</v>
      </c>
      <c r="C8947" s="7" t="s">
        <v>97</v>
      </c>
      <c r="D8947" s="7">
        <v>10</v>
      </c>
      <c r="E8947" s="7">
        <v>1</v>
      </c>
      <c r="F8947" s="7">
        <v>349000</v>
      </c>
    </row>
    <row r="8948" spans="1:6" x14ac:dyDescent="0.2">
      <c r="A8948" s="7">
        <v>8947</v>
      </c>
      <c r="B8948" s="7">
        <v>50</v>
      </c>
      <c r="C8948" s="7" t="s">
        <v>97</v>
      </c>
      <c r="D8948" s="7">
        <v>20</v>
      </c>
      <c r="E8948" s="7">
        <v>1</v>
      </c>
      <c r="F8948" s="7">
        <v>838000</v>
      </c>
    </row>
    <row r="8949" spans="1:6" x14ac:dyDescent="0.2">
      <c r="A8949" s="7">
        <v>8948</v>
      </c>
      <c r="B8949" s="7">
        <v>29</v>
      </c>
      <c r="C8949" s="7" t="s">
        <v>97</v>
      </c>
      <c r="D8949" s="7">
        <v>20</v>
      </c>
      <c r="E8949" s="7">
        <v>1</v>
      </c>
      <c r="F8949" s="7">
        <v>345000</v>
      </c>
    </row>
    <row r="8950" spans="1:6" x14ac:dyDescent="0.2">
      <c r="A8950" s="7">
        <v>8949</v>
      </c>
      <c r="B8950" s="7">
        <v>52</v>
      </c>
      <c r="C8950" s="7" t="s">
        <v>97</v>
      </c>
      <c r="D8950" s="7">
        <v>15</v>
      </c>
      <c r="E8950" s="7">
        <v>1</v>
      </c>
      <c r="F8950" s="7">
        <v>824000</v>
      </c>
    </row>
    <row r="8951" spans="1:6" x14ac:dyDescent="0.2">
      <c r="A8951" s="7">
        <v>8950</v>
      </c>
      <c r="B8951" s="7">
        <v>22</v>
      </c>
      <c r="C8951" s="7" t="s">
        <v>97</v>
      </c>
      <c r="D8951" s="7">
        <v>10</v>
      </c>
      <c r="E8951" s="7">
        <v>1</v>
      </c>
      <c r="F8951" s="7">
        <v>833000</v>
      </c>
    </row>
    <row r="8952" spans="1:6" x14ac:dyDescent="0.2">
      <c r="A8952" s="7">
        <v>8951</v>
      </c>
      <c r="B8952" s="7">
        <v>30</v>
      </c>
      <c r="C8952" s="7" t="s">
        <v>96</v>
      </c>
      <c r="D8952" s="7">
        <v>20</v>
      </c>
      <c r="E8952" s="7">
        <v>1</v>
      </c>
      <c r="F8952" s="7">
        <v>283000</v>
      </c>
    </row>
    <row r="8953" spans="1:6" x14ac:dyDescent="0.2">
      <c r="A8953" s="7">
        <v>8952</v>
      </c>
      <c r="B8953" s="7">
        <v>38</v>
      </c>
      <c r="C8953" s="7" t="s">
        <v>97</v>
      </c>
      <c r="D8953" s="7">
        <v>10</v>
      </c>
      <c r="E8953" s="7">
        <v>1</v>
      </c>
      <c r="F8953" s="7">
        <v>385000</v>
      </c>
    </row>
    <row r="8954" spans="1:6" x14ac:dyDescent="0.2">
      <c r="A8954" s="7">
        <v>8953</v>
      </c>
      <c r="B8954" s="7">
        <v>53</v>
      </c>
      <c r="C8954" s="7" t="s">
        <v>96</v>
      </c>
      <c r="D8954" s="7">
        <v>20</v>
      </c>
      <c r="E8954" s="7">
        <v>1</v>
      </c>
      <c r="F8954" s="7">
        <v>302000</v>
      </c>
    </row>
    <row r="8955" spans="1:6" x14ac:dyDescent="0.2">
      <c r="A8955" s="7">
        <v>8954</v>
      </c>
      <c r="B8955" s="7">
        <v>50</v>
      </c>
      <c r="C8955" s="7" t="s">
        <v>97</v>
      </c>
      <c r="D8955" s="7">
        <v>10</v>
      </c>
      <c r="E8955" s="7">
        <v>1</v>
      </c>
      <c r="F8955" s="7">
        <v>26000</v>
      </c>
    </row>
    <row r="8956" spans="1:6" x14ac:dyDescent="0.2">
      <c r="A8956" s="7">
        <v>8955</v>
      </c>
      <c r="B8956" s="7">
        <v>45</v>
      </c>
      <c r="C8956" s="7" t="s">
        <v>96</v>
      </c>
      <c r="D8956" s="7">
        <v>15</v>
      </c>
      <c r="E8956" s="7">
        <v>1</v>
      </c>
      <c r="F8956" s="7">
        <v>600000</v>
      </c>
    </row>
    <row r="8957" spans="1:6" x14ac:dyDescent="0.2">
      <c r="A8957" s="7">
        <v>8956</v>
      </c>
      <c r="B8957" s="7">
        <v>31</v>
      </c>
      <c r="C8957" s="7" t="s">
        <v>97</v>
      </c>
      <c r="D8957" s="7">
        <v>15</v>
      </c>
      <c r="E8957" s="7">
        <v>1</v>
      </c>
      <c r="F8957" s="7">
        <v>32000</v>
      </c>
    </row>
    <row r="8958" spans="1:6" x14ac:dyDescent="0.2">
      <c r="A8958" s="7">
        <v>8957</v>
      </c>
      <c r="B8958" s="7">
        <v>34</v>
      </c>
      <c r="C8958" s="7" t="s">
        <v>96</v>
      </c>
      <c r="D8958" s="7">
        <v>15</v>
      </c>
      <c r="E8958" s="7">
        <v>1</v>
      </c>
      <c r="F8958" s="7">
        <v>302000</v>
      </c>
    </row>
    <row r="8959" spans="1:6" x14ac:dyDescent="0.2">
      <c r="A8959" s="7">
        <v>8958</v>
      </c>
      <c r="B8959" s="7">
        <v>21</v>
      </c>
      <c r="C8959" s="7" t="s">
        <v>96</v>
      </c>
      <c r="D8959" s="7">
        <v>10</v>
      </c>
      <c r="E8959" s="7">
        <v>1</v>
      </c>
      <c r="F8959" s="7">
        <v>146000</v>
      </c>
    </row>
    <row r="8960" spans="1:6" x14ac:dyDescent="0.2">
      <c r="A8960" s="7">
        <v>8959</v>
      </c>
      <c r="B8960" s="7">
        <v>44</v>
      </c>
      <c r="C8960" s="7" t="s">
        <v>97</v>
      </c>
      <c r="D8960" s="7">
        <v>20</v>
      </c>
      <c r="E8960" s="7">
        <v>1</v>
      </c>
      <c r="F8960" s="7">
        <v>932000</v>
      </c>
    </row>
    <row r="8961" spans="1:6" x14ac:dyDescent="0.2">
      <c r="A8961" s="7">
        <v>8960</v>
      </c>
      <c r="B8961" s="7">
        <v>36</v>
      </c>
      <c r="C8961" s="7" t="s">
        <v>96</v>
      </c>
      <c r="D8961" s="7">
        <v>10</v>
      </c>
      <c r="E8961" s="7">
        <v>1</v>
      </c>
      <c r="F8961" s="7">
        <v>610000</v>
      </c>
    </row>
    <row r="8962" spans="1:6" x14ac:dyDescent="0.2">
      <c r="A8962" s="7">
        <v>8961</v>
      </c>
      <c r="B8962" s="7">
        <v>44</v>
      </c>
      <c r="C8962" s="7" t="s">
        <v>97</v>
      </c>
      <c r="D8962" s="7">
        <v>15</v>
      </c>
      <c r="E8962" s="7">
        <v>1</v>
      </c>
      <c r="F8962" s="7">
        <v>674000</v>
      </c>
    </row>
    <row r="8963" spans="1:6" x14ac:dyDescent="0.2">
      <c r="A8963" s="7">
        <v>8962</v>
      </c>
      <c r="B8963" s="7">
        <v>51</v>
      </c>
      <c r="C8963" s="7" t="s">
        <v>96</v>
      </c>
      <c r="D8963" s="7">
        <v>20</v>
      </c>
      <c r="E8963" s="7">
        <v>1</v>
      </c>
      <c r="F8963" s="7">
        <v>476000</v>
      </c>
    </row>
    <row r="8964" spans="1:6" x14ac:dyDescent="0.2">
      <c r="A8964" s="7">
        <v>8963</v>
      </c>
      <c r="B8964" s="7">
        <v>26</v>
      </c>
      <c r="C8964" s="7" t="s">
        <v>97</v>
      </c>
      <c r="D8964" s="7">
        <v>20</v>
      </c>
      <c r="E8964" s="7">
        <v>1</v>
      </c>
      <c r="F8964" s="7">
        <v>947000</v>
      </c>
    </row>
    <row r="8965" spans="1:6" x14ac:dyDescent="0.2">
      <c r="A8965" s="7">
        <v>8964</v>
      </c>
      <c r="B8965" s="7">
        <v>41</v>
      </c>
      <c r="C8965" s="7" t="s">
        <v>97</v>
      </c>
      <c r="D8965" s="7">
        <v>15</v>
      </c>
      <c r="E8965" s="7">
        <v>1</v>
      </c>
      <c r="F8965" s="7">
        <v>459000</v>
      </c>
    </row>
    <row r="8966" spans="1:6" x14ac:dyDescent="0.2">
      <c r="A8966" s="7">
        <v>8965</v>
      </c>
      <c r="B8966" s="7">
        <v>22</v>
      </c>
      <c r="C8966" s="7" t="s">
        <v>97</v>
      </c>
      <c r="D8966" s="7">
        <v>15</v>
      </c>
      <c r="E8966" s="7">
        <v>1</v>
      </c>
      <c r="F8966" s="7">
        <v>266000</v>
      </c>
    </row>
    <row r="8967" spans="1:6" x14ac:dyDescent="0.2">
      <c r="A8967" s="7">
        <v>8966</v>
      </c>
      <c r="B8967" s="7">
        <v>56</v>
      </c>
      <c r="C8967" s="7" t="s">
        <v>96</v>
      </c>
      <c r="D8967" s="7">
        <v>20</v>
      </c>
      <c r="E8967" s="7">
        <v>1</v>
      </c>
      <c r="F8967" s="7">
        <v>613000</v>
      </c>
    </row>
    <row r="8968" spans="1:6" x14ac:dyDescent="0.2">
      <c r="A8968" s="7">
        <v>8967</v>
      </c>
      <c r="B8968" s="7">
        <v>33</v>
      </c>
      <c r="C8968" s="7" t="s">
        <v>97</v>
      </c>
      <c r="D8968" s="7">
        <v>20</v>
      </c>
      <c r="E8968" s="7">
        <v>1</v>
      </c>
      <c r="F8968" s="7">
        <v>159000</v>
      </c>
    </row>
    <row r="8969" spans="1:6" x14ac:dyDescent="0.2">
      <c r="A8969" s="7">
        <v>8968</v>
      </c>
      <c r="B8969" s="7">
        <v>36</v>
      </c>
      <c r="C8969" s="7" t="s">
        <v>97</v>
      </c>
      <c r="D8969" s="7">
        <v>20</v>
      </c>
      <c r="E8969" s="7">
        <v>1</v>
      </c>
      <c r="F8969" s="7">
        <v>451000</v>
      </c>
    </row>
    <row r="8970" spans="1:6" x14ac:dyDescent="0.2">
      <c r="A8970" s="7">
        <v>8969</v>
      </c>
      <c r="B8970" s="7">
        <v>34</v>
      </c>
      <c r="C8970" s="7" t="s">
        <v>96</v>
      </c>
      <c r="D8970" s="7">
        <v>10</v>
      </c>
      <c r="E8970" s="7">
        <v>1</v>
      </c>
      <c r="F8970" s="7">
        <v>262000</v>
      </c>
    </row>
    <row r="8971" spans="1:6" x14ac:dyDescent="0.2">
      <c r="A8971" s="7">
        <v>8970</v>
      </c>
      <c r="B8971" s="7">
        <v>38</v>
      </c>
      <c r="C8971" s="7" t="s">
        <v>97</v>
      </c>
      <c r="D8971" s="7">
        <v>15</v>
      </c>
      <c r="E8971" s="7">
        <v>1</v>
      </c>
      <c r="F8971" s="7">
        <v>366000</v>
      </c>
    </row>
    <row r="8972" spans="1:6" x14ac:dyDescent="0.2">
      <c r="A8972" s="7">
        <v>8971</v>
      </c>
      <c r="B8972" s="7">
        <v>32</v>
      </c>
      <c r="C8972" s="7" t="s">
        <v>97</v>
      </c>
      <c r="D8972" s="7">
        <v>10</v>
      </c>
      <c r="E8972" s="7">
        <v>1</v>
      </c>
      <c r="F8972" s="7">
        <v>812000</v>
      </c>
    </row>
    <row r="8973" spans="1:6" x14ac:dyDescent="0.2">
      <c r="A8973" s="7">
        <v>8972</v>
      </c>
      <c r="B8973" s="7">
        <v>59</v>
      </c>
      <c r="C8973" s="7" t="s">
        <v>96</v>
      </c>
      <c r="D8973" s="7">
        <v>20</v>
      </c>
      <c r="E8973" s="7">
        <v>1</v>
      </c>
      <c r="F8973" s="7">
        <v>121000</v>
      </c>
    </row>
    <row r="8974" spans="1:6" x14ac:dyDescent="0.2">
      <c r="A8974" s="7">
        <v>8973</v>
      </c>
      <c r="B8974" s="7">
        <v>47</v>
      </c>
      <c r="C8974" s="7" t="s">
        <v>97</v>
      </c>
      <c r="D8974" s="7">
        <v>20</v>
      </c>
      <c r="E8974" s="7">
        <v>1</v>
      </c>
      <c r="F8974" s="7">
        <v>381000</v>
      </c>
    </row>
    <row r="8975" spans="1:6" x14ac:dyDescent="0.2">
      <c r="A8975" s="7">
        <v>8974</v>
      </c>
      <c r="B8975" s="7">
        <v>48</v>
      </c>
      <c r="C8975" s="7" t="s">
        <v>97</v>
      </c>
      <c r="D8975" s="7">
        <v>20</v>
      </c>
      <c r="E8975" s="7">
        <v>1</v>
      </c>
      <c r="F8975" s="7">
        <v>834000</v>
      </c>
    </row>
    <row r="8976" spans="1:6" x14ac:dyDescent="0.2">
      <c r="A8976" s="7">
        <v>8975</v>
      </c>
      <c r="B8976" s="7">
        <v>57</v>
      </c>
      <c r="C8976" s="7" t="s">
        <v>97</v>
      </c>
      <c r="D8976" s="7">
        <v>15</v>
      </c>
      <c r="E8976" s="7">
        <v>1</v>
      </c>
      <c r="F8976" s="7">
        <v>736000</v>
      </c>
    </row>
    <row r="8977" spans="1:6" x14ac:dyDescent="0.2">
      <c r="A8977" s="7">
        <v>8976</v>
      </c>
      <c r="B8977" s="7">
        <v>30</v>
      </c>
      <c r="C8977" s="7" t="s">
        <v>96</v>
      </c>
      <c r="D8977" s="7">
        <v>10</v>
      </c>
      <c r="E8977" s="7">
        <v>1</v>
      </c>
      <c r="F8977" s="7">
        <v>832000</v>
      </c>
    </row>
    <row r="8978" spans="1:6" x14ac:dyDescent="0.2">
      <c r="A8978" s="7">
        <v>8977</v>
      </c>
      <c r="B8978" s="7">
        <v>24</v>
      </c>
      <c r="C8978" s="7" t="s">
        <v>96</v>
      </c>
      <c r="D8978" s="7">
        <v>20</v>
      </c>
      <c r="E8978" s="7">
        <v>1</v>
      </c>
      <c r="F8978" s="7">
        <v>14000</v>
      </c>
    </row>
    <row r="8979" spans="1:6" x14ac:dyDescent="0.2">
      <c r="A8979" s="7">
        <v>8978</v>
      </c>
      <c r="B8979" s="7">
        <v>57</v>
      </c>
      <c r="C8979" s="7" t="s">
        <v>96</v>
      </c>
      <c r="D8979" s="7">
        <v>15</v>
      </c>
      <c r="E8979" s="7">
        <v>1</v>
      </c>
      <c r="F8979" s="7">
        <v>984000</v>
      </c>
    </row>
    <row r="8980" spans="1:6" x14ac:dyDescent="0.2">
      <c r="A8980" s="7">
        <v>8979</v>
      </c>
      <c r="B8980" s="7">
        <v>22</v>
      </c>
      <c r="C8980" s="7" t="s">
        <v>97</v>
      </c>
      <c r="D8980" s="7">
        <v>20</v>
      </c>
      <c r="E8980" s="7">
        <v>1</v>
      </c>
      <c r="F8980" s="7">
        <v>401000</v>
      </c>
    </row>
    <row r="8981" spans="1:6" x14ac:dyDescent="0.2">
      <c r="A8981" s="7">
        <v>8980</v>
      </c>
      <c r="B8981" s="7">
        <v>30</v>
      </c>
      <c r="C8981" s="7" t="s">
        <v>96</v>
      </c>
      <c r="D8981" s="7">
        <v>10</v>
      </c>
      <c r="E8981" s="7">
        <v>1</v>
      </c>
      <c r="F8981" s="7">
        <v>606000</v>
      </c>
    </row>
    <row r="8982" spans="1:6" x14ac:dyDescent="0.2">
      <c r="A8982" s="7">
        <v>8981</v>
      </c>
      <c r="B8982" s="7">
        <v>52</v>
      </c>
      <c r="C8982" s="7" t="s">
        <v>97</v>
      </c>
      <c r="D8982" s="7">
        <v>15</v>
      </c>
      <c r="E8982" s="7">
        <v>1</v>
      </c>
      <c r="F8982" s="7">
        <v>240000</v>
      </c>
    </row>
    <row r="8983" spans="1:6" x14ac:dyDescent="0.2">
      <c r="A8983" s="7">
        <v>8982</v>
      </c>
      <c r="B8983" s="7">
        <v>20</v>
      </c>
      <c r="C8983" s="7" t="s">
        <v>96</v>
      </c>
      <c r="D8983" s="7">
        <v>15</v>
      </c>
      <c r="E8983" s="7">
        <v>1</v>
      </c>
      <c r="F8983" s="7">
        <v>227000</v>
      </c>
    </row>
    <row r="8984" spans="1:6" x14ac:dyDescent="0.2">
      <c r="A8984" s="7">
        <v>8983</v>
      </c>
      <c r="B8984" s="7">
        <v>30</v>
      </c>
      <c r="C8984" s="7" t="s">
        <v>97</v>
      </c>
      <c r="D8984" s="7">
        <v>15</v>
      </c>
      <c r="E8984" s="7">
        <v>1</v>
      </c>
      <c r="F8984" s="7">
        <v>450000</v>
      </c>
    </row>
    <row r="8985" spans="1:6" x14ac:dyDescent="0.2">
      <c r="A8985" s="7">
        <v>8984</v>
      </c>
      <c r="B8985" s="7">
        <v>42</v>
      </c>
      <c r="C8985" s="7" t="s">
        <v>96</v>
      </c>
      <c r="D8985" s="7">
        <v>15</v>
      </c>
      <c r="E8985" s="7">
        <v>1</v>
      </c>
      <c r="F8985" s="7">
        <v>338000</v>
      </c>
    </row>
    <row r="8986" spans="1:6" x14ac:dyDescent="0.2">
      <c r="A8986" s="7">
        <v>8985</v>
      </c>
      <c r="B8986" s="7">
        <v>38</v>
      </c>
      <c r="C8986" s="7" t="s">
        <v>97</v>
      </c>
      <c r="D8986" s="7">
        <v>10</v>
      </c>
      <c r="E8986" s="7">
        <v>1</v>
      </c>
      <c r="F8986" s="7">
        <v>920000</v>
      </c>
    </row>
    <row r="8987" spans="1:6" x14ac:dyDescent="0.2">
      <c r="A8987" s="7">
        <v>8986</v>
      </c>
      <c r="B8987" s="7">
        <v>31</v>
      </c>
      <c r="C8987" s="7" t="s">
        <v>96</v>
      </c>
      <c r="D8987" s="7">
        <v>15</v>
      </c>
      <c r="E8987" s="7">
        <v>1</v>
      </c>
      <c r="F8987" s="7">
        <v>414000</v>
      </c>
    </row>
    <row r="8988" spans="1:6" x14ac:dyDescent="0.2">
      <c r="A8988" s="7">
        <v>8987</v>
      </c>
      <c r="B8988" s="7">
        <v>54</v>
      </c>
      <c r="C8988" s="7" t="s">
        <v>96</v>
      </c>
      <c r="D8988" s="7">
        <v>10</v>
      </c>
      <c r="E8988" s="7">
        <v>1</v>
      </c>
      <c r="F8988" s="7">
        <v>422000</v>
      </c>
    </row>
    <row r="8989" spans="1:6" x14ac:dyDescent="0.2">
      <c r="A8989" s="7">
        <v>8988</v>
      </c>
      <c r="B8989" s="7">
        <v>39</v>
      </c>
      <c r="C8989" s="7" t="s">
        <v>96</v>
      </c>
      <c r="D8989" s="7">
        <v>20</v>
      </c>
      <c r="E8989" s="7">
        <v>1</v>
      </c>
      <c r="F8989" s="7">
        <v>767000</v>
      </c>
    </row>
    <row r="8990" spans="1:6" x14ac:dyDescent="0.2">
      <c r="A8990" s="7">
        <v>8989</v>
      </c>
      <c r="B8990" s="7">
        <v>53</v>
      </c>
      <c r="C8990" s="7" t="s">
        <v>97</v>
      </c>
      <c r="D8990" s="7">
        <v>10</v>
      </c>
      <c r="E8990" s="7">
        <v>1</v>
      </c>
      <c r="F8990" s="7">
        <v>979000</v>
      </c>
    </row>
    <row r="8991" spans="1:6" x14ac:dyDescent="0.2">
      <c r="A8991" s="7">
        <v>8990</v>
      </c>
      <c r="B8991" s="7">
        <v>30</v>
      </c>
      <c r="C8991" s="7" t="s">
        <v>96</v>
      </c>
      <c r="D8991" s="7">
        <v>10</v>
      </c>
      <c r="E8991" s="7">
        <v>1</v>
      </c>
      <c r="F8991" s="7">
        <v>375000</v>
      </c>
    </row>
    <row r="8992" spans="1:6" x14ac:dyDescent="0.2">
      <c r="A8992" s="7">
        <v>8991</v>
      </c>
      <c r="B8992" s="7">
        <v>33</v>
      </c>
      <c r="C8992" s="7" t="s">
        <v>96</v>
      </c>
      <c r="D8992" s="7">
        <v>10</v>
      </c>
      <c r="E8992" s="7">
        <v>1</v>
      </c>
      <c r="F8992" s="7">
        <v>697000</v>
      </c>
    </row>
    <row r="8993" spans="1:6" x14ac:dyDescent="0.2">
      <c r="A8993" s="7">
        <v>8992</v>
      </c>
      <c r="B8993" s="7">
        <v>46</v>
      </c>
      <c r="C8993" s="7" t="s">
        <v>97</v>
      </c>
      <c r="D8993" s="7">
        <v>20</v>
      </c>
      <c r="E8993" s="7">
        <v>1</v>
      </c>
      <c r="F8993" s="7">
        <v>798000</v>
      </c>
    </row>
    <row r="8994" spans="1:6" x14ac:dyDescent="0.2">
      <c r="A8994" s="7">
        <v>8993</v>
      </c>
      <c r="B8994" s="7">
        <v>26</v>
      </c>
      <c r="C8994" s="7" t="s">
        <v>96</v>
      </c>
      <c r="D8994" s="7">
        <v>20</v>
      </c>
      <c r="E8994" s="7">
        <v>1</v>
      </c>
      <c r="F8994" s="7">
        <v>724000</v>
      </c>
    </row>
    <row r="8995" spans="1:6" x14ac:dyDescent="0.2">
      <c r="A8995" s="7">
        <v>8994</v>
      </c>
      <c r="B8995" s="7">
        <v>39</v>
      </c>
      <c r="C8995" s="7" t="s">
        <v>96</v>
      </c>
      <c r="D8995" s="7">
        <v>15</v>
      </c>
      <c r="E8995" s="7">
        <v>1</v>
      </c>
      <c r="F8995" s="7">
        <v>596000</v>
      </c>
    </row>
    <row r="8996" spans="1:6" x14ac:dyDescent="0.2">
      <c r="A8996" s="7">
        <v>8995</v>
      </c>
      <c r="B8996" s="7">
        <v>58</v>
      </c>
      <c r="C8996" s="7" t="s">
        <v>97</v>
      </c>
      <c r="D8996" s="7">
        <v>10</v>
      </c>
      <c r="E8996" s="7">
        <v>1</v>
      </c>
      <c r="F8996" s="7">
        <v>740000</v>
      </c>
    </row>
    <row r="8997" spans="1:6" x14ac:dyDescent="0.2">
      <c r="A8997" s="7">
        <v>8996</v>
      </c>
      <c r="B8997" s="7">
        <v>33</v>
      </c>
      <c r="C8997" s="7" t="s">
        <v>96</v>
      </c>
      <c r="D8997" s="7">
        <v>10</v>
      </c>
      <c r="E8997" s="7">
        <v>1</v>
      </c>
      <c r="F8997" s="7">
        <v>66000</v>
      </c>
    </row>
    <row r="8998" spans="1:6" x14ac:dyDescent="0.2">
      <c r="A8998" s="7">
        <v>8997</v>
      </c>
      <c r="B8998" s="7">
        <v>39</v>
      </c>
      <c r="C8998" s="7" t="s">
        <v>97</v>
      </c>
      <c r="D8998" s="7">
        <v>10</v>
      </c>
      <c r="E8998" s="7">
        <v>1</v>
      </c>
      <c r="F8998" s="7">
        <v>860000</v>
      </c>
    </row>
    <row r="8999" spans="1:6" x14ac:dyDescent="0.2">
      <c r="A8999" s="7">
        <v>8998</v>
      </c>
      <c r="B8999" s="7">
        <v>43</v>
      </c>
      <c r="C8999" s="7" t="s">
        <v>97</v>
      </c>
      <c r="D8999" s="7">
        <v>10</v>
      </c>
      <c r="E8999" s="7">
        <v>1</v>
      </c>
      <c r="F8999" s="7">
        <v>94000</v>
      </c>
    </row>
    <row r="9000" spans="1:6" x14ac:dyDescent="0.2">
      <c r="A9000" s="7">
        <v>8999</v>
      </c>
      <c r="B9000" s="7">
        <v>36</v>
      </c>
      <c r="C9000" s="7" t="s">
        <v>97</v>
      </c>
      <c r="D9000" s="7">
        <v>10</v>
      </c>
      <c r="E9000" s="7">
        <v>1</v>
      </c>
      <c r="F9000" s="7">
        <v>589000</v>
      </c>
    </row>
    <row r="9001" spans="1:6" x14ac:dyDescent="0.2">
      <c r="A9001" s="7">
        <v>9000</v>
      </c>
      <c r="B9001" s="7">
        <v>45</v>
      </c>
      <c r="C9001" s="7" t="s">
        <v>96</v>
      </c>
      <c r="D9001" s="7">
        <v>20</v>
      </c>
      <c r="E9001" s="7">
        <v>1</v>
      </c>
      <c r="F9001" s="7">
        <v>287000</v>
      </c>
    </row>
    <row r="9002" spans="1:6" x14ac:dyDescent="0.2">
      <c r="A9002" s="7">
        <v>9001</v>
      </c>
      <c r="B9002" s="7">
        <v>41</v>
      </c>
      <c r="C9002" s="7" t="s">
        <v>97</v>
      </c>
      <c r="D9002" s="7">
        <v>10</v>
      </c>
      <c r="E9002" s="7">
        <v>1</v>
      </c>
      <c r="F9002" s="7">
        <v>923000</v>
      </c>
    </row>
    <row r="9003" spans="1:6" x14ac:dyDescent="0.2">
      <c r="A9003" s="7">
        <v>9002</v>
      </c>
      <c r="B9003" s="7">
        <v>53</v>
      </c>
      <c r="C9003" s="7" t="s">
        <v>97</v>
      </c>
      <c r="D9003" s="7">
        <v>10</v>
      </c>
      <c r="E9003" s="7">
        <v>1</v>
      </c>
      <c r="F9003" s="7">
        <v>441000</v>
      </c>
    </row>
    <row r="9004" spans="1:6" x14ac:dyDescent="0.2">
      <c r="A9004" s="7">
        <v>9003</v>
      </c>
      <c r="B9004" s="7">
        <v>46</v>
      </c>
      <c r="C9004" s="7" t="s">
        <v>97</v>
      </c>
      <c r="D9004" s="7">
        <v>10</v>
      </c>
      <c r="E9004" s="7">
        <v>1</v>
      </c>
      <c r="F9004" s="7">
        <v>357000</v>
      </c>
    </row>
    <row r="9005" spans="1:6" x14ac:dyDescent="0.2">
      <c r="A9005" s="7">
        <v>9004</v>
      </c>
      <c r="B9005" s="7">
        <v>42</v>
      </c>
      <c r="C9005" s="7" t="s">
        <v>96</v>
      </c>
      <c r="D9005" s="7">
        <v>15</v>
      </c>
      <c r="E9005" s="7">
        <v>1</v>
      </c>
      <c r="F9005" s="7">
        <v>112000</v>
      </c>
    </row>
    <row r="9006" spans="1:6" x14ac:dyDescent="0.2">
      <c r="A9006" s="7">
        <v>9005</v>
      </c>
      <c r="B9006" s="7">
        <v>23</v>
      </c>
      <c r="C9006" s="7" t="s">
        <v>97</v>
      </c>
      <c r="D9006" s="7">
        <v>15</v>
      </c>
      <c r="E9006" s="7">
        <v>1</v>
      </c>
      <c r="F9006" s="7">
        <v>496000</v>
      </c>
    </row>
    <row r="9007" spans="1:6" x14ac:dyDescent="0.2">
      <c r="A9007" s="7">
        <v>9006</v>
      </c>
      <c r="B9007" s="7">
        <v>22</v>
      </c>
      <c r="C9007" s="7" t="s">
        <v>97</v>
      </c>
      <c r="D9007" s="7">
        <v>15</v>
      </c>
      <c r="E9007" s="7">
        <v>1</v>
      </c>
      <c r="F9007" s="7">
        <v>926000</v>
      </c>
    </row>
    <row r="9008" spans="1:6" x14ac:dyDescent="0.2">
      <c r="A9008" s="7">
        <v>9007</v>
      </c>
      <c r="B9008" s="7">
        <v>45</v>
      </c>
      <c r="C9008" s="7" t="s">
        <v>97</v>
      </c>
      <c r="D9008" s="7">
        <v>20</v>
      </c>
      <c r="E9008" s="7">
        <v>1</v>
      </c>
      <c r="F9008" s="7">
        <v>743000</v>
      </c>
    </row>
    <row r="9009" spans="1:6" x14ac:dyDescent="0.2">
      <c r="A9009" s="7">
        <v>9008</v>
      </c>
      <c r="B9009" s="7">
        <v>43</v>
      </c>
      <c r="C9009" s="7" t="s">
        <v>97</v>
      </c>
      <c r="D9009" s="7">
        <v>10</v>
      </c>
      <c r="E9009" s="7">
        <v>1</v>
      </c>
      <c r="F9009" s="7">
        <v>831000</v>
      </c>
    </row>
    <row r="9010" spans="1:6" x14ac:dyDescent="0.2">
      <c r="A9010" s="7">
        <v>9009</v>
      </c>
      <c r="B9010" s="7">
        <v>53</v>
      </c>
      <c r="C9010" s="7" t="s">
        <v>96</v>
      </c>
      <c r="D9010" s="7">
        <v>10</v>
      </c>
      <c r="E9010" s="7">
        <v>1</v>
      </c>
      <c r="F9010" s="7">
        <v>385000</v>
      </c>
    </row>
    <row r="9011" spans="1:6" x14ac:dyDescent="0.2">
      <c r="A9011" s="7">
        <v>9010</v>
      </c>
      <c r="B9011" s="7">
        <v>22</v>
      </c>
      <c r="C9011" s="7" t="s">
        <v>97</v>
      </c>
      <c r="D9011" s="7">
        <v>10</v>
      </c>
      <c r="E9011" s="7">
        <v>1</v>
      </c>
      <c r="F9011" s="7">
        <v>39000</v>
      </c>
    </row>
    <row r="9012" spans="1:6" x14ac:dyDescent="0.2">
      <c r="A9012" s="7">
        <v>9011</v>
      </c>
      <c r="B9012" s="7">
        <v>25</v>
      </c>
      <c r="C9012" s="7" t="s">
        <v>97</v>
      </c>
      <c r="D9012" s="7">
        <v>15</v>
      </c>
      <c r="E9012" s="7">
        <v>1</v>
      </c>
      <c r="F9012" s="7">
        <v>211000</v>
      </c>
    </row>
    <row r="9013" spans="1:6" x14ac:dyDescent="0.2">
      <c r="A9013" s="7">
        <v>9012</v>
      </c>
      <c r="B9013" s="7">
        <v>38</v>
      </c>
      <c r="C9013" s="7" t="s">
        <v>96</v>
      </c>
      <c r="D9013" s="7">
        <v>10</v>
      </c>
      <c r="E9013" s="7">
        <v>1</v>
      </c>
      <c r="F9013" s="7">
        <v>997000</v>
      </c>
    </row>
    <row r="9014" spans="1:6" x14ac:dyDescent="0.2">
      <c r="A9014" s="7">
        <v>9013</v>
      </c>
      <c r="B9014" s="7">
        <v>42</v>
      </c>
      <c r="C9014" s="7" t="s">
        <v>97</v>
      </c>
      <c r="D9014" s="7">
        <v>20</v>
      </c>
      <c r="E9014" s="7">
        <v>1</v>
      </c>
      <c r="F9014" s="7">
        <v>180000</v>
      </c>
    </row>
    <row r="9015" spans="1:6" x14ac:dyDescent="0.2">
      <c r="A9015" s="7">
        <v>9014</v>
      </c>
      <c r="B9015" s="7">
        <v>49</v>
      </c>
      <c r="C9015" s="7" t="s">
        <v>96</v>
      </c>
      <c r="D9015" s="7">
        <v>15</v>
      </c>
      <c r="E9015" s="7">
        <v>1</v>
      </c>
      <c r="F9015" s="7">
        <v>686000</v>
      </c>
    </row>
    <row r="9016" spans="1:6" x14ac:dyDescent="0.2">
      <c r="A9016" s="7">
        <v>9015</v>
      </c>
      <c r="B9016" s="7">
        <v>42</v>
      </c>
      <c r="C9016" s="7" t="s">
        <v>97</v>
      </c>
      <c r="D9016" s="7">
        <v>20</v>
      </c>
      <c r="E9016" s="7">
        <v>1</v>
      </c>
      <c r="F9016" s="7">
        <v>570000</v>
      </c>
    </row>
    <row r="9017" spans="1:6" x14ac:dyDescent="0.2">
      <c r="A9017" s="7">
        <v>9016</v>
      </c>
      <c r="B9017" s="7">
        <v>27</v>
      </c>
      <c r="C9017" s="7" t="s">
        <v>96</v>
      </c>
      <c r="D9017" s="7">
        <v>15</v>
      </c>
      <c r="E9017" s="7">
        <v>1</v>
      </c>
      <c r="F9017" s="7">
        <v>668000</v>
      </c>
    </row>
    <row r="9018" spans="1:6" x14ac:dyDescent="0.2">
      <c r="A9018" s="7">
        <v>9017</v>
      </c>
      <c r="B9018" s="7">
        <v>42</v>
      </c>
      <c r="C9018" s="7" t="s">
        <v>96</v>
      </c>
      <c r="D9018" s="7">
        <v>15</v>
      </c>
      <c r="E9018" s="7">
        <v>1</v>
      </c>
      <c r="F9018" s="7">
        <v>250000</v>
      </c>
    </row>
    <row r="9019" spans="1:6" x14ac:dyDescent="0.2">
      <c r="A9019" s="7">
        <v>9018</v>
      </c>
      <c r="B9019" s="7">
        <v>33</v>
      </c>
      <c r="C9019" s="7" t="s">
        <v>97</v>
      </c>
      <c r="D9019" s="7">
        <v>20</v>
      </c>
      <c r="E9019" s="7">
        <v>1</v>
      </c>
      <c r="F9019" s="7">
        <v>693000</v>
      </c>
    </row>
    <row r="9020" spans="1:6" x14ac:dyDescent="0.2">
      <c r="A9020" s="7">
        <v>9019</v>
      </c>
      <c r="B9020" s="7">
        <v>57</v>
      </c>
      <c r="C9020" s="7" t="s">
        <v>96</v>
      </c>
      <c r="D9020" s="7">
        <v>20</v>
      </c>
      <c r="E9020" s="7">
        <v>1</v>
      </c>
      <c r="F9020" s="7">
        <v>574000</v>
      </c>
    </row>
    <row r="9021" spans="1:6" x14ac:dyDescent="0.2">
      <c r="A9021" s="7">
        <v>9020</v>
      </c>
      <c r="B9021" s="7">
        <v>54</v>
      </c>
      <c r="C9021" s="7" t="s">
        <v>97</v>
      </c>
      <c r="D9021" s="7">
        <v>20</v>
      </c>
      <c r="E9021" s="7">
        <v>1</v>
      </c>
      <c r="F9021" s="7">
        <v>476000</v>
      </c>
    </row>
    <row r="9022" spans="1:6" x14ac:dyDescent="0.2">
      <c r="A9022" s="7">
        <v>9021</v>
      </c>
      <c r="B9022" s="7">
        <v>36</v>
      </c>
      <c r="C9022" s="7" t="s">
        <v>96</v>
      </c>
      <c r="D9022" s="7">
        <v>10</v>
      </c>
      <c r="E9022" s="7">
        <v>1</v>
      </c>
      <c r="F9022" s="7">
        <v>714000</v>
      </c>
    </row>
    <row r="9023" spans="1:6" x14ac:dyDescent="0.2">
      <c r="A9023" s="7">
        <v>9022</v>
      </c>
      <c r="B9023" s="7">
        <v>29</v>
      </c>
      <c r="C9023" s="7" t="s">
        <v>97</v>
      </c>
      <c r="D9023" s="7">
        <v>15</v>
      </c>
      <c r="E9023" s="7">
        <v>1</v>
      </c>
      <c r="F9023" s="7">
        <v>637000</v>
      </c>
    </row>
    <row r="9024" spans="1:6" x14ac:dyDescent="0.2">
      <c r="A9024" s="7">
        <v>9023</v>
      </c>
      <c r="B9024" s="7">
        <v>39</v>
      </c>
      <c r="C9024" s="7" t="s">
        <v>96</v>
      </c>
      <c r="D9024" s="7">
        <v>10</v>
      </c>
      <c r="E9024" s="7">
        <v>1</v>
      </c>
      <c r="F9024" s="7">
        <v>274000</v>
      </c>
    </row>
    <row r="9025" spans="1:6" x14ac:dyDescent="0.2">
      <c r="A9025" s="7">
        <v>9024</v>
      </c>
      <c r="B9025" s="7">
        <v>25</v>
      </c>
      <c r="C9025" s="7" t="s">
        <v>96</v>
      </c>
      <c r="D9025" s="7">
        <v>20</v>
      </c>
      <c r="E9025" s="7">
        <v>1</v>
      </c>
      <c r="F9025" s="7">
        <v>455000</v>
      </c>
    </row>
    <row r="9026" spans="1:6" x14ac:dyDescent="0.2">
      <c r="A9026" s="7">
        <v>9025</v>
      </c>
      <c r="B9026" s="7">
        <v>55</v>
      </c>
      <c r="C9026" s="7" t="s">
        <v>97</v>
      </c>
      <c r="D9026" s="7">
        <v>15</v>
      </c>
      <c r="E9026" s="7">
        <v>1</v>
      </c>
      <c r="F9026" s="7">
        <v>850000</v>
      </c>
    </row>
    <row r="9027" spans="1:6" x14ac:dyDescent="0.2">
      <c r="A9027" s="7">
        <v>9026</v>
      </c>
      <c r="B9027" s="7">
        <v>48</v>
      </c>
      <c r="C9027" s="7" t="s">
        <v>97</v>
      </c>
      <c r="D9027" s="7">
        <v>20</v>
      </c>
      <c r="E9027" s="7">
        <v>1</v>
      </c>
      <c r="F9027" s="7">
        <v>108000</v>
      </c>
    </row>
    <row r="9028" spans="1:6" x14ac:dyDescent="0.2">
      <c r="A9028" s="7">
        <v>9027</v>
      </c>
      <c r="B9028" s="7">
        <v>45</v>
      </c>
      <c r="C9028" s="7" t="s">
        <v>97</v>
      </c>
      <c r="D9028" s="7">
        <v>15</v>
      </c>
      <c r="E9028" s="7">
        <v>1</v>
      </c>
      <c r="F9028" s="7">
        <v>224000</v>
      </c>
    </row>
    <row r="9029" spans="1:6" x14ac:dyDescent="0.2">
      <c r="A9029" s="7">
        <v>9028</v>
      </c>
      <c r="B9029" s="7">
        <v>40</v>
      </c>
      <c r="C9029" s="7" t="s">
        <v>97</v>
      </c>
      <c r="D9029" s="7">
        <v>10</v>
      </c>
      <c r="E9029" s="7">
        <v>1</v>
      </c>
      <c r="F9029" s="7">
        <v>292000</v>
      </c>
    </row>
    <row r="9030" spans="1:6" x14ac:dyDescent="0.2">
      <c r="A9030" s="7">
        <v>9029</v>
      </c>
      <c r="B9030" s="7">
        <v>45</v>
      </c>
      <c r="C9030" s="7" t="s">
        <v>97</v>
      </c>
      <c r="D9030" s="7">
        <v>20</v>
      </c>
      <c r="E9030" s="7">
        <v>1</v>
      </c>
      <c r="F9030" s="7">
        <v>241000</v>
      </c>
    </row>
    <row r="9031" spans="1:6" x14ac:dyDescent="0.2">
      <c r="A9031" s="7">
        <v>9030</v>
      </c>
      <c r="B9031" s="7">
        <v>34</v>
      </c>
      <c r="C9031" s="7" t="s">
        <v>97</v>
      </c>
      <c r="D9031" s="7">
        <v>10</v>
      </c>
      <c r="E9031" s="7">
        <v>1</v>
      </c>
      <c r="F9031" s="7">
        <v>316000</v>
      </c>
    </row>
    <row r="9032" spans="1:6" x14ac:dyDescent="0.2">
      <c r="A9032" s="7">
        <v>9031</v>
      </c>
      <c r="B9032" s="7">
        <v>27</v>
      </c>
      <c r="C9032" s="7" t="s">
        <v>96</v>
      </c>
      <c r="D9032" s="7">
        <v>15</v>
      </c>
      <c r="E9032" s="7">
        <v>1</v>
      </c>
      <c r="F9032" s="7">
        <v>384000</v>
      </c>
    </row>
    <row r="9033" spans="1:6" x14ac:dyDescent="0.2">
      <c r="A9033" s="7">
        <v>9032</v>
      </c>
      <c r="B9033" s="7">
        <v>39</v>
      </c>
      <c r="C9033" s="7" t="s">
        <v>97</v>
      </c>
      <c r="D9033" s="7">
        <v>15</v>
      </c>
      <c r="E9033" s="7">
        <v>1</v>
      </c>
      <c r="F9033" s="7">
        <v>472000</v>
      </c>
    </row>
    <row r="9034" spans="1:6" x14ac:dyDescent="0.2">
      <c r="A9034" s="7">
        <v>9033</v>
      </c>
      <c r="B9034" s="7">
        <v>45</v>
      </c>
      <c r="C9034" s="7" t="s">
        <v>97</v>
      </c>
      <c r="D9034" s="7">
        <v>20</v>
      </c>
      <c r="E9034" s="7">
        <v>1</v>
      </c>
      <c r="F9034" s="7">
        <v>626000</v>
      </c>
    </row>
    <row r="9035" spans="1:6" x14ac:dyDescent="0.2">
      <c r="A9035" s="7">
        <v>9034</v>
      </c>
      <c r="B9035" s="7">
        <v>34</v>
      </c>
      <c r="C9035" s="7" t="s">
        <v>97</v>
      </c>
      <c r="D9035" s="7">
        <v>10</v>
      </c>
      <c r="E9035" s="7">
        <v>1</v>
      </c>
      <c r="F9035" s="7">
        <v>859000</v>
      </c>
    </row>
    <row r="9036" spans="1:6" x14ac:dyDescent="0.2">
      <c r="A9036" s="7">
        <v>9035</v>
      </c>
      <c r="B9036" s="7">
        <v>53</v>
      </c>
      <c r="C9036" s="7" t="s">
        <v>97</v>
      </c>
      <c r="D9036" s="7">
        <v>10</v>
      </c>
      <c r="E9036" s="7">
        <v>1</v>
      </c>
      <c r="F9036" s="7">
        <v>87000</v>
      </c>
    </row>
    <row r="9037" spans="1:6" x14ac:dyDescent="0.2">
      <c r="A9037" s="7">
        <v>9036</v>
      </c>
      <c r="B9037" s="7">
        <v>29</v>
      </c>
      <c r="C9037" s="7" t="s">
        <v>97</v>
      </c>
      <c r="D9037" s="7">
        <v>10</v>
      </c>
      <c r="E9037" s="7">
        <v>1</v>
      </c>
      <c r="F9037" s="7">
        <v>691000</v>
      </c>
    </row>
    <row r="9038" spans="1:6" x14ac:dyDescent="0.2">
      <c r="A9038" s="7">
        <v>9037</v>
      </c>
      <c r="B9038" s="7">
        <v>49</v>
      </c>
      <c r="C9038" s="7" t="s">
        <v>96</v>
      </c>
      <c r="D9038" s="7">
        <v>15</v>
      </c>
      <c r="E9038" s="7">
        <v>1</v>
      </c>
      <c r="F9038" s="7">
        <v>219000</v>
      </c>
    </row>
    <row r="9039" spans="1:6" x14ac:dyDescent="0.2">
      <c r="A9039" s="7">
        <v>9038</v>
      </c>
      <c r="B9039" s="7">
        <v>42</v>
      </c>
      <c r="C9039" s="7" t="s">
        <v>97</v>
      </c>
      <c r="D9039" s="7">
        <v>10</v>
      </c>
      <c r="E9039" s="7">
        <v>1</v>
      </c>
      <c r="F9039" s="7">
        <v>355000</v>
      </c>
    </row>
    <row r="9040" spans="1:6" x14ac:dyDescent="0.2">
      <c r="A9040" s="7">
        <v>9039</v>
      </c>
      <c r="B9040" s="7">
        <v>43</v>
      </c>
      <c r="C9040" s="7" t="s">
        <v>97</v>
      </c>
      <c r="D9040" s="7">
        <v>20</v>
      </c>
      <c r="E9040" s="7">
        <v>1</v>
      </c>
      <c r="F9040" s="7">
        <v>654000</v>
      </c>
    </row>
    <row r="9041" spans="1:6" x14ac:dyDescent="0.2">
      <c r="A9041" s="7">
        <v>9040</v>
      </c>
      <c r="B9041" s="7">
        <v>20</v>
      </c>
      <c r="C9041" s="7" t="s">
        <v>96</v>
      </c>
      <c r="D9041" s="7">
        <v>10</v>
      </c>
      <c r="E9041" s="7">
        <v>1</v>
      </c>
      <c r="F9041" s="7">
        <v>101000</v>
      </c>
    </row>
    <row r="9042" spans="1:6" x14ac:dyDescent="0.2">
      <c r="A9042" s="7">
        <v>9041</v>
      </c>
      <c r="B9042" s="7">
        <v>31</v>
      </c>
      <c r="C9042" s="7" t="s">
        <v>96</v>
      </c>
      <c r="D9042" s="7">
        <v>10</v>
      </c>
      <c r="E9042" s="7">
        <v>1</v>
      </c>
      <c r="F9042" s="7">
        <v>314000</v>
      </c>
    </row>
    <row r="9043" spans="1:6" x14ac:dyDescent="0.2">
      <c r="A9043" s="7">
        <v>9042</v>
      </c>
      <c r="B9043" s="7">
        <v>42</v>
      </c>
      <c r="C9043" s="7" t="s">
        <v>96</v>
      </c>
      <c r="D9043" s="7">
        <v>20</v>
      </c>
      <c r="E9043" s="7">
        <v>1</v>
      </c>
      <c r="F9043" s="7">
        <v>780000</v>
      </c>
    </row>
    <row r="9044" spans="1:6" x14ac:dyDescent="0.2">
      <c r="A9044" s="7">
        <v>9043</v>
      </c>
      <c r="B9044" s="7">
        <v>40</v>
      </c>
      <c r="C9044" s="7" t="s">
        <v>96</v>
      </c>
      <c r="D9044" s="7">
        <v>15</v>
      </c>
      <c r="E9044" s="7">
        <v>1</v>
      </c>
      <c r="F9044" s="7">
        <v>748000</v>
      </c>
    </row>
    <row r="9045" spans="1:6" x14ac:dyDescent="0.2">
      <c r="A9045" s="7">
        <v>9044</v>
      </c>
      <c r="B9045" s="7">
        <v>30</v>
      </c>
      <c r="C9045" s="7" t="s">
        <v>96</v>
      </c>
      <c r="D9045" s="7">
        <v>20</v>
      </c>
      <c r="E9045" s="7">
        <v>1</v>
      </c>
      <c r="F9045" s="7">
        <v>282000</v>
      </c>
    </row>
    <row r="9046" spans="1:6" x14ac:dyDescent="0.2">
      <c r="A9046" s="7">
        <v>9045</v>
      </c>
      <c r="B9046" s="7">
        <v>55</v>
      </c>
      <c r="C9046" s="7" t="s">
        <v>97</v>
      </c>
      <c r="D9046" s="7">
        <v>10</v>
      </c>
      <c r="E9046" s="7">
        <v>1</v>
      </c>
      <c r="F9046" s="7">
        <v>190000</v>
      </c>
    </row>
    <row r="9047" spans="1:6" x14ac:dyDescent="0.2">
      <c r="A9047" s="7">
        <v>9046</v>
      </c>
      <c r="B9047" s="7">
        <v>26</v>
      </c>
      <c r="C9047" s="7" t="s">
        <v>96</v>
      </c>
      <c r="D9047" s="7">
        <v>15</v>
      </c>
      <c r="E9047" s="7">
        <v>1</v>
      </c>
      <c r="F9047" s="7">
        <v>169000</v>
      </c>
    </row>
    <row r="9048" spans="1:6" x14ac:dyDescent="0.2">
      <c r="A9048" s="7">
        <v>9047</v>
      </c>
      <c r="B9048" s="7">
        <v>21</v>
      </c>
      <c r="C9048" s="7" t="s">
        <v>97</v>
      </c>
      <c r="D9048" s="7">
        <v>20</v>
      </c>
      <c r="E9048" s="7">
        <v>1</v>
      </c>
      <c r="F9048" s="7">
        <v>612000</v>
      </c>
    </row>
    <row r="9049" spans="1:6" x14ac:dyDescent="0.2">
      <c r="A9049" s="7">
        <v>9048</v>
      </c>
      <c r="B9049" s="7">
        <v>44</v>
      </c>
      <c r="C9049" s="7" t="s">
        <v>96</v>
      </c>
      <c r="D9049" s="7">
        <v>15</v>
      </c>
      <c r="E9049" s="7">
        <v>1</v>
      </c>
      <c r="F9049" s="7">
        <v>83000</v>
      </c>
    </row>
    <row r="9050" spans="1:6" x14ac:dyDescent="0.2">
      <c r="A9050" s="7">
        <v>9049</v>
      </c>
      <c r="B9050" s="7">
        <v>24</v>
      </c>
      <c r="C9050" s="7" t="s">
        <v>96</v>
      </c>
      <c r="D9050" s="7">
        <v>15</v>
      </c>
      <c r="E9050" s="7">
        <v>1</v>
      </c>
      <c r="F9050" s="7">
        <v>239000</v>
      </c>
    </row>
    <row r="9051" spans="1:6" x14ac:dyDescent="0.2">
      <c r="A9051" s="7">
        <v>9050</v>
      </c>
      <c r="B9051" s="7">
        <v>34</v>
      </c>
      <c r="C9051" s="7" t="s">
        <v>96</v>
      </c>
      <c r="D9051" s="7">
        <v>10</v>
      </c>
      <c r="E9051" s="7">
        <v>1</v>
      </c>
      <c r="F9051" s="7">
        <v>766000</v>
      </c>
    </row>
    <row r="9052" spans="1:6" x14ac:dyDescent="0.2">
      <c r="A9052" s="7">
        <v>9051</v>
      </c>
      <c r="B9052" s="7">
        <v>51</v>
      </c>
      <c r="C9052" s="7" t="s">
        <v>97</v>
      </c>
      <c r="D9052" s="7">
        <v>10</v>
      </c>
      <c r="E9052" s="7">
        <v>1</v>
      </c>
      <c r="F9052" s="7">
        <v>421000</v>
      </c>
    </row>
    <row r="9053" spans="1:6" x14ac:dyDescent="0.2">
      <c r="A9053" s="7">
        <v>9052</v>
      </c>
      <c r="B9053" s="7">
        <v>30</v>
      </c>
      <c r="C9053" s="7" t="s">
        <v>97</v>
      </c>
      <c r="D9053" s="7">
        <v>15</v>
      </c>
      <c r="E9053" s="7">
        <v>1</v>
      </c>
      <c r="F9053" s="7">
        <v>666000</v>
      </c>
    </row>
    <row r="9054" spans="1:6" x14ac:dyDescent="0.2">
      <c r="A9054" s="7">
        <v>9053</v>
      </c>
      <c r="B9054" s="7">
        <v>51</v>
      </c>
      <c r="C9054" s="7" t="s">
        <v>96</v>
      </c>
      <c r="D9054" s="7">
        <v>15</v>
      </c>
      <c r="E9054" s="7">
        <v>1</v>
      </c>
      <c r="F9054" s="7">
        <v>533000</v>
      </c>
    </row>
    <row r="9055" spans="1:6" x14ac:dyDescent="0.2">
      <c r="A9055" s="7">
        <v>9054</v>
      </c>
      <c r="B9055" s="7">
        <v>51</v>
      </c>
      <c r="C9055" s="7" t="s">
        <v>96</v>
      </c>
      <c r="D9055" s="7">
        <v>15</v>
      </c>
      <c r="E9055" s="7">
        <v>1</v>
      </c>
      <c r="F9055" s="7">
        <v>140000</v>
      </c>
    </row>
    <row r="9056" spans="1:6" x14ac:dyDescent="0.2">
      <c r="A9056" s="7">
        <v>9055</v>
      </c>
      <c r="B9056" s="7">
        <v>34</v>
      </c>
      <c r="C9056" s="7" t="s">
        <v>96</v>
      </c>
      <c r="D9056" s="7">
        <v>10</v>
      </c>
      <c r="E9056" s="7">
        <v>1</v>
      </c>
      <c r="F9056" s="7">
        <v>334000</v>
      </c>
    </row>
    <row r="9057" spans="1:6" x14ac:dyDescent="0.2">
      <c r="A9057" s="7">
        <v>9056</v>
      </c>
      <c r="B9057" s="7">
        <v>35</v>
      </c>
      <c r="C9057" s="7" t="s">
        <v>97</v>
      </c>
      <c r="D9057" s="7">
        <v>20</v>
      </c>
      <c r="E9057" s="7">
        <v>1</v>
      </c>
      <c r="F9057" s="7">
        <v>479000</v>
      </c>
    </row>
    <row r="9058" spans="1:6" x14ac:dyDescent="0.2">
      <c r="A9058" s="7">
        <v>9057</v>
      </c>
      <c r="B9058" s="7">
        <v>35</v>
      </c>
      <c r="C9058" s="7" t="s">
        <v>97</v>
      </c>
      <c r="D9058" s="7">
        <v>15</v>
      </c>
      <c r="E9058" s="7">
        <v>1</v>
      </c>
      <c r="F9058" s="7">
        <v>477000</v>
      </c>
    </row>
    <row r="9059" spans="1:6" x14ac:dyDescent="0.2">
      <c r="A9059" s="7">
        <v>9058</v>
      </c>
      <c r="B9059" s="7">
        <v>24</v>
      </c>
      <c r="C9059" s="7" t="s">
        <v>97</v>
      </c>
      <c r="D9059" s="7">
        <v>15</v>
      </c>
      <c r="E9059" s="7">
        <v>1</v>
      </c>
      <c r="F9059" s="7">
        <v>551000</v>
      </c>
    </row>
    <row r="9060" spans="1:6" x14ac:dyDescent="0.2">
      <c r="A9060" s="7">
        <v>9059</v>
      </c>
      <c r="B9060" s="7">
        <v>26</v>
      </c>
      <c r="C9060" s="7" t="s">
        <v>97</v>
      </c>
      <c r="D9060" s="7">
        <v>10</v>
      </c>
      <c r="E9060" s="7">
        <v>1</v>
      </c>
      <c r="F9060" s="7">
        <v>738000</v>
      </c>
    </row>
    <row r="9061" spans="1:6" x14ac:dyDescent="0.2">
      <c r="A9061" s="7">
        <v>9060</v>
      </c>
      <c r="B9061" s="7">
        <v>25</v>
      </c>
      <c r="C9061" s="7" t="s">
        <v>96</v>
      </c>
      <c r="D9061" s="7">
        <v>20</v>
      </c>
      <c r="E9061" s="7">
        <v>1</v>
      </c>
      <c r="F9061" s="7">
        <v>458000</v>
      </c>
    </row>
    <row r="9062" spans="1:6" x14ac:dyDescent="0.2">
      <c r="A9062" s="7">
        <v>9061</v>
      </c>
      <c r="B9062" s="7">
        <v>35</v>
      </c>
      <c r="C9062" s="7" t="s">
        <v>96</v>
      </c>
      <c r="D9062" s="7">
        <v>20</v>
      </c>
      <c r="E9062" s="7">
        <v>1</v>
      </c>
      <c r="F9062" s="7">
        <v>492000</v>
      </c>
    </row>
    <row r="9063" spans="1:6" x14ac:dyDescent="0.2">
      <c r="A9063" s="7">
        <v>9062</v>
      </c>
      <c r="B9063" s="7">
        <v>31</v>
      </c>
      <c r="C9063" s="7" t="s">
        <v>96</v>
      </c>
      <c r="D9063" s="7">
        <v>15</v>
      </c>
      <c r="E9063" s="7">
        <v>1</v>
      </c>
      <c r="F9063" s="7">
        <v>611000</v>
      </c>
    </row>
    <row r="9064" spans="1:6" x14ac:dyDescent="0.2">
      <c r="A9064" s="7">
        <v>9063</v>
      </c>
      <c r="B9064" s="7">
        <v>38</v>
      </c>
      <c r="C9064" s="7" t="s">
        <v>97</v>
      </c>
      <c r="D9064" s="7">
        <v>15</v>
      </c>
      <c r="E9064" s="7">
        <v>1</v>
      </c>
      <c r="F9064" s="7">
        <v>621000</v>
      </c>
    </row>
    <row r="9065" spans="1:6" x14ac:dyDescent="0.2">
      <c r="A9065" s="7">
        <v>9064</v>
      </c>
      <c r="B9065" s="7">
        <v>38</v>
      </c>
      <c r="C9065" s="7" t="s">
        <v>97</v>
      </c>
      <c r="D9065" s="7">
        <v>15</v>
      </c>
      <c r="E9065" s="7">
        <v>1</v>
      </c>
      <c r="F9065" s="7">
        <v>214000</v>
      </c>
    </row>
    <row r="9066" spans="1:6" x14ac:dyDescent="0.2">
      <c r="A9066" s="7">
        <v>9065</v>
      </c>
      <c r="B9066" s="7">
        <v>47</v>
      </c>
      <c r="C9066" s="7" t="s">
        <v>97</v>
      </c>
      <c r="D9066" s="7">
        <v>15</v>
      </c>
      <c r="E9066" s="7">
        <v>1</v>
      </c>
      <c r="F9066" s="7">
        <v>109000</v>
      </c>
    </row>
    <row r="9067" spans="1:6" x14ac:dyDescent="0.2">
      <c r="A9067" s="7">
        <v>9066</v>
      </c>
      <c r="B9067" s="7">
        <v>48</v>
      </c>
      <c r="C9067" s="7" t="s">
        <v>96</v>
      </c>
      <c r="D9067" s="7">
        <v>10</v>
      </c>
      <c r="E9067" s="7">
        <v>1</v>
      </c>
      <c r="F9067" s="7">
        <v>818000</v>
      </c>
    </row>
    <row r="9068" spans="1:6" x14ac:dyDescent="0.2">
      <c r="A9068" s="7">
        <v>9067</v>
      </c>
      <c r="B9068" s="7">
        <v>26</v>
      </c>
      <c r="C9068" s="7" t="s">
        <v>97</v>
      </c>
      <c r="D9068" s="7">
        <v>10</v>
      </c>
      <c r="E9068" s="7">
        <v>1</v>
      </c>
      <c r="F9068" s="7">
        <v>92000</v>
      </c>
    </row>
    <row r="9069" spans="1:6" x14ac:dyDescent="0.2">
      <c r="A9069" s="7">
        <v>9068</v>
      </c>
      <c r="B9069" s="7">
        <v>47</v>
      </c>
      <c r="C9069" s="7" t="s">
        <v>97</v>
      </c>
      <c r="D9069" s="7">
        <v>10</v>
      </c>
      <c r="E9069" s="7">
        <v>1</v>
      </c>
      <c r="F9069" s="7">
        <v>551000</v>
      </c>
    </row>
    <row r="9070" spans="1:6" x14ac:dyDescent="0.2">
      <c r="A9070" s="7">
        <v>9069</v>
      </c>
      <c r="B9070" s="7">
        <v>42</v>
      </c>
      <c r="C9070" s="7" t="s">
        <v>97</v>
      </c>
      <c r="D9070" s="7">
        <v>20</v>
      </c>
      <c r="E9070" s="7">
        <v>1</v>
      </c>
      <c r="F9070" s="7">
        <v>274000</v>
      </c>
    </row>
    <row r="9071" spans="1:6" x14ac:dyDescent="0.2">
      <c r="A9071" s="7">
        <v>9070</v>
      </c>
      <c r="B9071" s="7">
        <v>32</v>
      </c>
      <c r="C9071" s="7" t="s">
        <v>96</v>
      </c>
      <c r="D9071" s="7">
        <v>20</v>
      </c>
      <c r="E9071" s="7">
        <v>1</v>
      </c>
      <c r="F9071" s="7">
        <v>945000</v>
      </c>
    </row>
    <row r="9072" spans="1:6" x14ac:dyDescent="0.2">
      <c r="A9072" s="7">
        <v>9071</v>
      </c>
      <c r="B9072" s="7">
        <v>49</v>
      </c>
      <c r="C9072" s="7" t="s">
        <v>96</v>
      </c>
      <c r="D9072" s="7">
        <v>20</v>
      </c>
      <c r="E9072" s="7">
        <v>1</v>
      </c>
      <c r="F9072" s="7">
        <v>730000</v>
      </c>
    </row>
    <row r="9073" spans="1:6" x14ac:dyDescent="0.2">
      <c r="A9073" s="7">
        <v>9072</v>
      </c>
      <c r="B9073" s="7">
        <v>30</v>
      </c>
      <c r="C9073" s="7" t="s">
        <v>97</v>
      </c>
      <c r="D9073" s="7">
        <v>20</v>
      </c>
      <c r="E9073" s="7">
        <v>1</v>
      </c>
      <c r="F9073" s="7">
        <v>354000</v>
      </c>
    </row>
    <row r="9074" spans="1:6" x14ac:dyDescent="0.2">
      <c r="A9074" s="7">
        <v>9073</v>
      </c>
      <c r="B9074" s="7">
        <v>46</v>
      </c>
      <c r="C9074" s="7" t="s">
        <v>97</v>
      </c>
      <c r="D9074" s="7">
        <v>10</v>
      </c>
      <c r="E9074" s="7">
        <v>1</v>
      </c>
      <c r="F9074" s="7">
        <v>194000</v>
      </c>
    </row>
    <row r="9075" spans="1:6" x14ac:dyDescent="0.2">
      <c r="A9075" s="7">
        <v>9074</v>
      </c>
      <c r="B9075" s="7">
        <v>56</v>
      </c>
      <c r="C9075" s="7" t="s">
        <v>96</v>
      </c>
      <c r="D9075" s="7">
        <v>20</v>
      </c>
      <c r="E9075" s="7">
        <v>1</v>
      </c>
      <c r="F9075" s="7">
        <v>210000</v>
      </c>
    </row>
    <row r="9076" spans="1:6" x14ac:dyDescent="0.2">
      <c r="A9076" s="7">
        <v>9075</v>
      </c>
      <c r="B9076" s="7">
        <v>37</v>
      </c>
      <c r="C9076" s="7" t="s">
        <v>97</v>
      </c>
      <c r="D9076" s="7">
        <v>15</v>
      </c>
      <c r="E9076" s="7">
        <v>1</v>
      </c>
      <c r="F9076" s="7">
        <v>778000</v>
      </c>
    </row>
    <row r="9077" spans="1:6" x14ac:dyDescent="0.2">
      <c r="A9077" s="7">
        <v>9076</v>
      </c>
      <c r="B9077" s="7">
        <v>36</v>
      </c>
      <c r="C9077" s="7" t="s">
        <v>97</v>
      </c>
      <c r="D9077" s="7">
        <v>15</v>
      </c>
      <c r="E9077" s="7">
        <v>1</v>
      </c>
      <c r="F9077" s="7">
        <v>472000</v>
      </c>
    </row>
    <row r="9078" spans="1:6" x14ac:dyDescent="0.2">
      <c r="A9078" s="7">
        <v>9077</v>
      </c>
      <c r="B9078" s="7">
        <v>47</v>
      </c>
      <c r="C9078" s="7" t="s">
        <v>96</v>
      </c>
      <c r="D9078" s="7">
        <v>20</v>
      </c>
      <c r="E9078" s="7">
        <v>1</v>
      </c>
      <c r="F9078" s="7">
        <v>265000</v>
      </c>
    </row>
    <row r="9079" spans="1:6" x14ac:dyDescent="0.2">
      <c r="A9079" s="7">
        <v>9078</v>
      </c>
      <c r="B9079" s="7">
        <v>33</v>
      </c>
      <c r="C9079" s="7" t="s">
        <v>97</v>
      </c>
      <c r="D9079" s="7">
        <v>20</v>
      </c>
      <c r="E9079" s="7">
        <v>1</v>
      </c>
      <c r="F9079" s="7">
        <v>434000</v>
      </c>
    </row>
    <row r="9080" spans="1:6" x14ac:dyDescent="0.2">
      <c r="A9080" s="7">
        <v>9079</v>
      </c>
      <c r="B9080" s="7">
        <v>42</v>
      </c>
      <c r="C9080" s="7" t="s">
        <v>97</v>
      </c>
      <c r="D9080" s="7">
        <v>10</v>
      </c>
      <c r="E9080" s="7">
        <v>1</v>
      </c>
      <c r="F9080" s="7">
        <v>606000</v>
      </c>
    </row>
    <row r="9081" spans="1:6" x14ac:dyDescent="0.2">
      <c r="A9081" s="7">
        <v>9080</v>
      </c>
      <c r="B9081" s="7">
        <v>47</v>
      </c>
      <c r="C9081" s="7" t="s">
        <v>96</v>
      </c>
      <c r="D9081" s="7">
        <v>20</v>
      </c>
      <c r="E9081" s="7">
        <v>1</v>
      </c>
      <c r="F9081" s="7">
        <v>436000</v>
      </c>
    </row>
    <row r="9082" spans="1:6" x14ac:dyDescent="0.2">
      <c r="A9082" s="7">
        <v>9081</v>
      </c>
      <c r="B9082" s="7">
        <v>39</v>
      </c>
      <c r="C9082" s="7" t="s">
        <v>96</v>
      </c>
      <c r="D9082" s="7">
        <v>20</v>
      </c>
      <c r="E9082" s="7">
        <v>1</v>
      </c>
      <c r="F9082" s="7">
        <v>396000</v>
      </c>
    </row>
    <row r="9083" spans="1:6" x14ac:dyDescent="0.2">
      <c r="A9083" s="7">
        <v>9082</v>
      </c>
      <c r="B9083" s="7">
        <v>26</v>
      </c>
      <c r="C9083" s="7" t="s">
        <v>96</v>
      </c>
      <c r="D9083" s="7">
        <v>15</v>
      </c>
      <c r="E9083" s="7">
        <v>1</v>
      </c>
      <c r="F9083" s="7">
        <v>504000</v>
      </c>
    </row>
    <row r="9084" spans="1:6" x14ac:dyDescent="0.2">
      <c r="A9084" s="7">
        <v>9083</v>
      </c>
      <c r="B9084" s="7">
        <v>51</v>
      </c>
      <c r="C9084" s="7" t="s">
        <v>97</v>
      </c>
      <c r="D9084" s="7">
        <v>10</v>
      </c>
      <c r="E9084" s="7">
        <v>1</v>
      </c>
      <c r="F9084" s="7">
        <v>374000</v>
      </c>
    </row>
    <row r="9085" spans="1:6" x14ac:dyDescent="0.2">
      <c r="A9085" s="7">
        <v>9084</v>
      </c>
      <c r="B9085" s="7">
        <v>21</v>
      </c>
      <c r="C9085" s="7" t="s">
        <v>97</v>
      </c>
      <c r="D9085" s="7">
        <v>10</v>
      </c>
      <c r="E9085" s="7">
        <v>1</v>
      </c>
      <c r="F9085" s="7">
        <v>871000</v>
      </c>
    </row>
    <row r="9086" spans="1:6" x14ac:dyDescent="0.2">
      <c r="A9086" s="7">
        <v>9085</v>
      </c>
      <c r="B9086" s="7">
        <v>35</v>
      </c>
      <c r="C9086" s="7" t="s">
        <v>96</v>
      </c>
      <c r="D9086" s="7">
        <v>20</v>
      </c>
      <c r="E9086" s="7">
        <v>1</v>
      </c>
      <c r="F9086" s="7">
        <v>231000</v>
      </c>
    </row>
    <row r="9087" spans="1:6" x14ac:dyDescent="0.2">
      <c r="A9087" s="7">
        <v>9086</v>
      </c>
      <c r="B9087" s="7">
        <v>24</v>
      </c>
      <c r="C9087" s="7" t="s">
        <v>97</v>
      </c>
      <c r="D9087" s="7">
        <v>10</v>
      </c>
      <c r="E9087" s="7">
        <v>1</v>
      </c>
      <c r="F9087" s="7">
        <v>76000</v>
      </c>
    </row>
    <row r="9088" spans="1:6" x14ac:dyDescent="0.2">
      <c r="A9088" s="7">
        <v>9087</v>
      </c>
      <c r="B9088" s="7">
        <v>52</v>
      </c>
      <c r="C9088" s="7" t="s">
        <v>96</v>
      </c>
      <c r="D9088" s="7">
        <v>15</v>
      </c>
      <c r="E9088" s="7">
        <v>1</v>
      </c>
      <c r="F9088" s="7">
        <v>215000</v>
      </c>
    </row>
    <row r="9089" spans="1:6" x14ac:dyDescent="0.2">
      <c r="A9089" s="7">
        <v>9088</v>
      </c>
      <c r="B9089" s="7">
        <v>20</v>
      </c>
      <c r="C9089" s="7" t="s">
        <v>97</v>
      </c>
      <c r="D9089" s="7">
        <v>15</v>
      </c>
      <c r="E9089" s="7">
        <v>1</v>
      </c>
      <c r="F9089" s="7">
        <v>895000</v>
      </c>
    </row>
    <row r="9090" spans="1:6" x14ac:dyDescent="0.2">
      <c r="A9090" s="7">
        <v>9089</v>
      </c>
      <c r="B9090" s="7">
        <v>21</v>
      </c>
      <c r="C9090" s="7" t="s">
        <v>96</v>
      </c>
      <c r="D9090" s="7">
        <v>20</v>
      </c>
      <c r="E9090" s="7">
        <v>1</v>
      </c>
      <c r="F9090" s="7">
        <v>60000</v>
      </c>
    </row>
    <row r="9091" spans="1:6" x14ac:dyDescent="0.2">
      <c r="A9091" s="7">
        <v>9090</v>
      </c>
      <c r="B9091" s="7">
        <v>45</v>
      </c>
      <c r="C9091" s="7" t="s">
        <v>96</v>
      </c>
      <c r="D9091" s="7">
        <v>10</v>
      </c>
      <c r="E9091" s="7">
        <v>1</v>
      </c>
      <c r="F9091" s="7">
        <v>846000</v>
      </c>
    </row>
    <row r="9092" spans="1:6" x14ac:dyDescent="0.2">
      <c r="A9092" s="7">
        <v>9091</v>
      </c>
      <c r="B9092" s="7">
        <v>40</v>
      </c>
      <c r="C9092" s="7" t="s">
        <v>96</v>
      </c>
      <c r="D9092" s="7">
        <v>10</v>
      </c>
      <c r="E9092" s="7">
        <v>1</v>
      </c>
      <c r="F9092" s="7">
        <v>380000</v>
      </c>
    </row>
    <row r="9093" spans="1:6" x14ac:dyDescent="0.2">
      <c r="A9093" s="7">
        <v>9092</v>
      </c>
      <c r="B9093" s="7">
        <v>59</v>
      </c>
      <c r="C9093" s="7" t="s">
        <v>97</v>
      </c>
      <c r="D9093" s="7">
        <v>10</v>
      </c>
      <c r="E9093" s="7">
        <v>1</v>
      </c>
      <c r="F9093" s="7">
        <v>211000</v>
      </c>
    </row>
    <row r="9094" spans="1:6" x14ac:dyDescent="0.2">
      <c r="A9094" s="7">
        <v>9093</v>
      </c>
      <c r="B9094" s="7">
        <v>25</v>
      </c>
      <c r="C9094" s="7" t="s">
        <v>96</v>
      </c>
      <c r="D9094" s="7">
        <v>10</v>
      </c>
      <c r="E9094" s="7">
        <v>1</v>
      </c>
      <c r="F9094" s="7">
        <v>806000</v>
      </c>
    </row>
    <row r="9095" spans="1:6" x14ac:dyDescent="0.2">
      <c r="A9095" s="7">
        <v>9094</v>
      </c>
      <c r="B9095" s="7">
        <v>35</v>
      </c>
      <c r="C9095" s="7" t="s">
        <v>97</v>
      </c>
      <c r="D9095" s="7">
        <v>15</v>
      </c>
      <c r="E9095" s="7">
        <v>1</v>
      </c>
      <c r="F9095" s="7">
        <v>830000</v>
      </c>
    </row>
    <row r="9096" spans="1:6" x14ac:dyDescent="0.2">
      <c r="A9096" s="7">
        <v>9095</v>
      </c>
      <c r="B9096" s="7">
        <v>52</v>
      </c>
      <c r="C9096" s="7" t="s">
        <v>97</v>
      </c>
      <c r="D9096" s="7">
        <v>15</v>
      </c>
      <c r="E9096" s="7">
        <v>1</v>
      </c>
      <c r="F9096" s="7">
        <v>669000</v>
      </c>
    </row>
    <row r="9097" spans="1:6" x14ac:dyDescent="0.2">
      <c r="A9097" s="7">
        <v>9096</v>
      </c>
      <c r="B9097" s="7">
        <v>51</v>
      </c>
      <c r="C9097" s="7" t="s">
        <v>97</v>
      </c>
      <c r="D9097" s="7">
        <v>15</v>
      </c>
      <c r="E9097" s="7">
        <v>1</v>
      </c>
      <c r="F9097" s="7">
        <v>779000</v>
      </c>
    </row>
    <row r="9098" spans="1:6" x14ac:dyDescent="0.2">
      <c r="A9098" s="7">
        <v>9097</v>
      </c>
      <c r="B9098" s="7">
        <v>48</v>
      </c>
      <c r="C9098" s="7" t="s">
        <v>97</v>
      </c>
      <c r="D9098" s="7">
        <v>20</v>
      </c>
      <c r="E9098" s="7">
        <v>1</v>
      </c>
      <c r="F9098" s="7">
        <v>110000</v>
      </c>
    </row>
    <row r="9099" spans="1:6" x14ac:dyDescent="0.2">
      <c r="A9099" s="7">
        <v>9098</v>
      </c>
      <c r="B9099" s="7">
        <v>42</v>
      </c>
      <c r="C9099" s="7" t="s">
        <v>97</v>
      </c>
      <c r="D9099" s="7">
        <v>20</v>
      </c>
      <c r="E9099" s="7">
        <v>1</v>
      </c>
      <c r="F9099" s="7">
        <v>689000</v>
      </c>
    </row>
    <row r="9100" spans="1:6" x14ac:dyDescent="0.2">
      <c r="A9100" s="7">
        <v>9099</v>
      </c>
      <c r="B9100" s="7">
        <v>49</v>
      </c>
      <c r="C9100" s="7" t="s">
        <v>97</v>
      </c>
      <c r="D9100" s="7">
        <v>10</v>
      </c>
      <c r="E9100" s="7">
        <v>1</v>
      </c>
      <c r="F9100" s="7">
        <v>701000</v>
      </c>
    </row>
    <row r="9101" spans="1:6" x14ac:dyDescent="0.2">
      <c r="A9101" s="7">
        <v>9100</v>
      </c>
      <c r="B9101" s="7">
        <v>39</v>
      </c>
      <c r="C9101" s="7" t="s">
        <v>97</v>
      </c>
      <c r="D9101" s="7">
        <v>10</v>
      </c>
      <c r="E9101" s="7">
        <v>1</v>
      </c>
      <c r="F9101" s="7">
        <v>37000</v>
      </c>
    </row>
    <row r="9102" spans="1:6" x14ac:dyDescent="0.2">
      <c r="A9102" s="7">
        <v>9101</v>
      </c>
      <c r="B9102" s="7">
        <v>34</v>
      </c>
      <c r="C9102" s="7" t="s">
        <v>96</v>
      </c>
      <c r="D9102" s="7">
        <v>20</v>
      </c>
      <c r="E9102" s="7">
        <v>1</v>
      </c>
      <c r="F9102" s="7">
        <v>745000</v>
      </c>
    </row>
    <row r="9103" spans="1:6" x14ac:dyDescent="0.2">
      <c r="A9103" s="7">
        <v>9102</v>
      </c>
      <c r="B9103" s="7">
        <v>52</v>
      </c>
      <c r="C9103" s="7" t="s">
        <v>96</v>
      </c>
      <c r="D9103" s="7">
        <v>10</v>
      </c>
      <c r="E9103" s="7">
        <v>1</v>
      </c>
      <c r="F9103" s="7">
        <v>347000</v>
      </c>
    </row>
    <row r="9104" spans="1:6" x14ac:dyDescent="0.2">
      <c r="A9104" s="7">
        <v>9103</v>
      </c>
      <c r="B9104" s="7">
        <v>49</v>
      </c>
      <c r="C9104" s="7" t="s">
        <v>96</v>
      </c>
      <c r="D9104" s="7">
        <v>15</v>
      </c>
      <c r="E9104" s="7">
        <v>1</v>
      </c>
      <c r="F9104" s="7">
        <v>167000</v>
      </c>
    </row>
    <row r="9105" spans="1:6" x14ac:dyDescent="0.2">
      <c r="A9105" s="7">
        <v>9104</v>
      </c>
      <c r="B9105" s="7">
        <v>22</v>
      </c>
      <c r="C9105" s="7" t="s">
        <v>96</v>
      </c>
      <c r="D9105" s="7">
        <v>20</v>
      </c>
      <c r="E9105" s="7">
        <v>1</v>
      </c>
      <c r="F9105" s="7">
        <v>760000</v>
      </c>
    </row>
    <row r="9106" spans="1:6" x14ac:dyDescent="0.2">
      <c r="A9106" s="7">
        <v>9105</v>
      </c>
      <c r="B9106" s="7">
        <v>32</v>
      </c>
      <c r="C9106" s="7" t="s">
        <v>97</v>
      </c>
      <c r="D9106" s="7">
        <v>10</v>
      </c>
      <c r="E9106" s="7">
        <v>1</v>
      </c>
      <c r="F9106" s="7">
        <v>209000</v>
      </c>
    </row>
    <row r="9107" spans="1:6" x14ac:dyDescent="0.2">
      <c r="A9107" s="7">
        <v>9106</v>
      </c>
      <c r="B9107" s="7">
        <v>29</v>
      </c>
      <c r="C9107" s="7" t="s">
        <v>97</v>
      </c>
      <c r="D9107" s="7">
        <v>20</v>
      </c>
      <c r="E9107" s="7">
        <v>1</v>
      </c>
      <c r="F9107" s="7">
        <v>975000</v>
      </c>
    </row>
    <row r="9108" spans="1:6" x14ac:dyDescent="0.2">
      <c r="A9108" s="7">
        <v>9107</v>
      </c>
      <c r="B9108" s="7">
        <v>55</v>
      </c>
      <c r="C9108" s="7" t="s">
        <v>96</v>
      </c>
      <c r="D9108" s="7">
        <v>20</v>
      </c>
      <c r="E9108" s="7">
        <v>1</v>
      </c>
      <c r="F9108" s="7">
        <v>283000</v>
      </c>
    </row>
    <row r="9109" spans="1:6" x14ac:dyDescent="0.2">
      <c r="A9109" s="7">
        <v>9108</v>
      </c>
      <c r="B9109" s="7">
        <v>22</v>
      </c>
      <c r="C9109" s="7" t="s">
        <v>96</v>
      </c>
      <c r="D9109" s="7">
        <v>20</v>
      </c>
      <c r="E9109" s="7">
        <v>1</v>
      </c>
      <c r="F9109" s="7">
        <v>22000</v>
      </c>
    </row>
    <row r="9110" spans="1:6" x14ac:dyDescent="0.2">
      <c r="A9110" s="7">
        <v>9109</v>
      </c>
      <c r="B9110" s="7">
        <v>36</v>
      </c>
      <c r="C9110" s="7" t="s">
        <v>97</v>
      </c>
      <c r="D9110" s="7">
        <v>20</v>
      </c>
      <c r="E9110" s="7">
        <v>1</v>
      </c>
      <c r="F9110" s="7">
        <v>139000</v>
      </c>
    </row>
    <row r="9111" spans="1:6" x14ac:dyDescent="0.2">
      <c r="A9111" s="7">
        <v>9110</v>
      </c>
      <c r="B9111" s="7">
        <v>20</v>
      </c>
      <c r="C9111" s="7" t="s">
        <v>97</v>
      </c>
      <c r="D9111" s="7">
        <v>10</v>
      </c>
      <c r="E9111" s="7">
        <v>1</v>
      </c>
      <c r="F9111" s="7">
        <v>123000</v>
      </c>
    </row>
    <row r="9112" spans="1:6" x14ac:dyDescent="0.2">
      <c r="A9112" s="7">
        <v>9111</v>
      </c>
      <c r="B9112" s="7">
        <v>21</v>
      </c>
      <c r="C9112" s="7" t="s">
        <v>96</v>
      </c>
      <c r="D9112" s="7">
        <v>15</v>
      </c>
      <c r="E9112" s="7">
        <v>1</v>
      </c>
      <c r="F9112" s="7">
        <v>746000</v>
      </c>
    </row>
    <row r="9113" spans="1:6" x14ac:dyDescent="0.2">
      <c r="A9113" s="7">
        <v>9112</v>
      </c>
      <c r="B9113" s="7">
        <v>37</v>
      </c>
      <c r="C9113" s="7" t="s">
        <v>96</v>
      </c>
      <c r="D9113" s="7">
        <v>20</v>
      </c>
      <c r="E9113" s="7">
        <v>1</v>
      </c>
      <c r="F9113" s="7">
        <v>851000</v>
      </c>
    </row>
    <row r="9114" spans="1:6" x14ac:dyDescent="0.2">
      <c r="A9114" s="7">
        <v>9113</v>
      </c>
      <c r="B9114" s="7">
        <v>51</v>
      </c>
      <c r="C9114" s="7" t="s">
        <v>96</v>
      </c>
      <c r="D9114" s="7">
        <v>10</v>
      </c>
      <c r="E9114" s="7">
        <v>1</v>
      </c>
      <c r="F9114" s="7">
        <v>761000</v>
      </c>
    </row>
    <row r="9115" spans="1:6" x14ac:dyDescent="0.2">
      <c r="A9115" s="7">
        <v>9114</v>
      </c>
      <c r="B9115" s="7">
        <v>42</v>
      </c>
      <c r="C9115" s="7" t="s">
        <v>97</v>
      </c>
      <c r="D9115" s="7">
        <v>10</v>
      </c>
      <c r="E9115" s="7">
        <v>1</v>
      </c>
      <c r="F9115" s="7">
        <v>987000</v>
      </c>
    </row>
    <row r="9116" spans="1:6" x14ac:dyDescent="0.2">
      <c r="A9116" s="7">
        <v>9115</v>
      </c>
      <c r="B9116" s="7">
        <v>26</v>
      </c>
      <c r="C9116" s="7" t="s">
        <v>97</v>
      </c>
      <c r="D9116" s="7">
        <v>10</v>
      </c>
      <c r="E9116" s="7">
        <v>1</v>
      </c>
      <c r="F9116" s="7">
        <v>820000</v>
      </c>
    </row>
    <row r="9117" spans="1:6" x14ac:dyDescent="0.2">
      <c r="A9117" s="7">
        <v>9116</v>
      </c>
      <c r="B9117" s="7">
        <v>54</v>
      </c>
      <c r="C9117" s="7" t="s">
        <v>96</v>
      </c>
      <c r="D9117" s="7">
        <v>15</v>
      </c>
      <c r="E9117" s="7">
        <v>1</v>
      </c>
      <c r="F9117" s="7">
        <v>827000</v>
      </c>
    </row>
    <row r="9118" spans="1:6" x14ac:dyDescent="0.2">
      <c r="A9118" s="7">
        <v>9117</v>
      </c>
      <c r="B9118" s="7">
        <v>23</v>
      </c>
      <c r="C9118" s="7" t="s">
        <v>96</v>
      </c>
      <c r="D9118" s="7">
        <v>20</v>
      </c>
      <c r="E9118" s="7">
        <v>1</v>
      </c>
      <c r="F9118" s="7">
        <v>899000</v>
      </c>
    </row>
    <row r="9119" spans="1:6" x14ac:dyDescent="0.2">
      <c r="A9119" s="7">
        <v>9118</v>
      </c>
      <c r="B9119" s="7">
        <v>26</v>
      </c>
      <c r="C9119" s="7" t="s">
        <v>96</v>
      </c>
      <c r="D9119" s="7">
        <v>15</v>
      </c>
      <c r="E9119" s="7">
        <v>1</v>
      </c>
      <c r="F9119" s="7">
        <v>842000</v>
      </c>
    </row>
    <row r="9120" spans="1:6" x14ac:dyDescent="0.2">
      <c r="A9120" s="7">
        <v>9119</v>
      </c>
      <c r="B9120" s="7">
        <v>46</v>
      </c>
      <c r="C9120" s="7" t="s">
        <v>96</v>
      </c>
      <c r="D9120" s="7">
        <v>10</v>
      </c>
      <c r="E9120" s="7">
        <v>1</v>
      </c>
      <c r="F9120" s="7">
        <v>398000</v>
      </c>
    </row>
    <row r="9121" spans="1:6" x14ac:dyDescent="0.2">
      <c r="A9121" s="7">
        <v>9120</v>
      </c>
      <c r="B9121" s="7">
        <v>42</v>
      </c>
      <c r="C9121" s="7" t="s">
        <v>97</v>
      </c>
      <c r="D9121" s="7">
        <v>15</v>
      </c>
      <c r="E9121" s="7">
        <v>1</v>
      </c>
      <c r="F9121" s="7">
        <v>852000</v>
      </c>
    </row>
    <row r="9122" spans="1:6" x14ac:dyDescent="0.2">
      <c r="A9122" s="7">
        <v>9121</v>
      </c>
      <c r="B9122" s="7">
        <v>57</v>
      </c>
      <c r="C9122" s="7" t="s">
        <v>97</v>
      </c>
      <c r="D9122" s="7">
        <v>20</v>
      </c>
      <c r="E9122" s="7">
        <v>1</v>
      </c>
      <c r="F9122" s="7">
        <v>50000</v>
      </c>
    </row>
    <row r="9123" spans="1:6" x14ac:dyDescent="0.2">
      <c r="A9123" s="7">
        <v>9122</v>
      </c>
      <c r="B9123" s="7">
        <v>40</v>
      </c>
      <c r="C9123" s="7" t="s">
        <v>96</v>
      </c>
      <c r="D9123" s="7">
        <v>20</v>
      </c>
      <c r="E9123" s="7">
        <v>1</v>
      </c>
      <c r="F9123" s="7">
        <v>57000</v>
      </c>
    </row>
    <row r="9124" spans="1:6" x14ac:dyDescent="0.2">
      <c r="A9124" s="7">
        <v>9123</v>
      </c>
      <c r="B9124" s="7">
        <v>40</v>
      </c>
      <c r="C9124" s="7" t="s">
        <v>96</v>
      </c>
      <c r="D9124" s="7">
        <v>15</v>
      </c>
      <c r="E9124" s="7">
        <v>1</v>
      </c>
      <c r="F9124" s="7">
        <v>787000</v>
      </c>
    </row>
    <row r="9125" spans="1:6" x14ac:dyDescent="0.2">
      <c r="A9125" s="7">
        <v>9124</v>
      </c>
      <c r="B9125" s="7">
        <v>47</v>
      </c>
      <c r="C9125" s="7" t="s">
        <v>97</v>
      </c>
      <c r="D9125" s="7">
        <v>15</v>
      </c>
      <c r="E9125" s="7">
        <v>1</v>
      </c>
      <c r="F9125" s="7">
        <v>708000</v>
      </c>
    </row>
    <row r="9126" spans="1:6" x14ac:dyDescent="0.2">
      <c r="A9126" s="7">
        <v>9125</v>
      </c>
      <c r="B9126" s="7">
        <v>40</v>
      </c>
      <c r="C9126" s="7" t="s">
        <v>96</v>
      </c>
      <c r="D9126" s="7">
        <v>15</v>
      </c>
      <c r="E9126" s="7">
        <v>1</v>
      </c>
      <c r="F9126" s="7">
        <v>899000</v>
      </c>
    </row>
    <row r="9127" spans="1:6" x14ac:dyDescent="0.2">
      <c r="A9127" s="7">
        <v>9126</v>
      </c>
      <c r="B9127" s="7">
        <v>55</v>
      </c>
      <c r="C9127" s="7" t="s">
        <v>97</v>
      </c>
      <c r="D9127" s="7">
        <v>10</v>
      </c>
      <c r="E9127" s="7">
        <v>1</v>
      </c>
      <c r="F9127" s="7">
        <v>869000</v>
      </c>
    </row>
    <row r="9128" spans="1:6" x14ac:dyDescent="0.2">
      <c r="A9128" s="7">
        <v>9127</v>
      </c>
      <c r="B9128" s="7">
        <v>53</v>
      </c>
      <c r="C9128" s="7" t="s">
        <v>96</v>
      </c>
      <c r="D9128" s="7">
        <v>20</v>
      </c>
      <c r="E9128" s="7">
        <v>1</v>
      </c>
      <c r="F9128" s="7">
        <v>724000</v>
      </c>
    </row>
    <row r="9129" spans="1:6" x14ac:dyDescent="0.2">
      <c r="A9129" s="7">
        <v>9128</v>
      </c>
      <c r="B9129" s="7">
        <v>46</v>
      </c>
      <c r="C9129" s="7" t="s">
        <v>96</v>
      </c>
      <c r="D9129" s="7">
        <v>10</v>
      </c>
      <c r="E9129" s="7">
        <v>1</v>
      </c>
      <c r="F9129" s="7">
        <v>632000</v>
      </c>
    </row>
    <row r="9130" spans="1:6" x14ac:dyDescent="0.2">
      <c r="A9130" s="7">
        <v>9129</v>
      </c>
      <c r="B9130" s="7">
        <v>41</v>
      </c>
      <c r="C9130" s="7" t="s">
        <v>96</v>
      </c>
      <c r="D9130" s="7">
        <v>15</v>
      </c>
      <c r="E9130" s="7">
        <v>1</v>
      </c>
      <c r="F9130" s="7">
        <v>148000</v>
      </c>
    </row>
    <row r="9131" spans="1:6" x14ac:dyDescent="0.2">
      <c r="A9131" s="7">
        <v>9130</v>
      </c>
      <c r="B9131" s="7">
        <v>36</v>
      </c>
      <c r="C9131" s="7" t="s">
        <v>97</v>
      </c>
      <c r="D9131" s="7">
        <v>20</v>
      </c>
      <c r="E9131" s="7">
        <v>1</v>
      </c>
      <c r="F9131" s="7">
        <v>982000</v>
      </c>
    </row>
    <row r="9132" spans="1:6" x14ac:dyDescent="0.2">
      <c r="A9132" s="7">
        <v>9131</v>
      </c>
      <c r="B9132" s="7">
        <v>46</v>
      </c>
      <c r="C9132" s="7" t="s">
        <v>96</v>
      </c>
      <c r="D9132" s="7">
        <v>10</v>
      </c>
      <c r="E9132" s="7">
        <v>1</v>
      </c>
      <c r="F9132" s="7">
        <v>737000</v>
      </c>
    </row>
    <row r="9133" spans="1:6" x14ac:dyDescent="0.2">
      <c r="A9133" s="7">
        <v>9132</v>
      </c>
      <c r="B9133" s="7">
        <v>43</v>
      </c>
      <c r="C9133" s="7" t="s">
        <v>96</v>
      </c>
      <c r="D9133" s="7">
        <v>20</v>
      </c>
      <c r="E9133" s="7">
        <v>1</v>
      </c>
      <c r="F9133" s="7">
        <v>851000</v>
      </c>
    </row>
    <row r="9134" spans="1:6" x14ac:dyDescent="0.2">
      <c r="A9134" s="7">
        <v>9133</v>
      </c>
      <c r="B9134" s="7">
        <v>52</v>
      </c>
      <c r="C9134" s="7" t="s">
        <v>97</v>
      </c>
      <c r="D9134" s="7">
        <v>15</v>
      </c>
      <c r="E9134" s="7">
        <v>1</v>
      </c>
      <c r="F9134" s="7">
        <v>860000</v>
      </c>
    </row>
    <row r="9135" spans="1:6" x14ac:dyDescent="0.2">
      <c r="A9135" s="7">
        <v>9134</v>
      </c>
      <c r="B9135" s="7">
        <v>52</v>
      </c>
      <c r="C9135" s="7" t="s">
        <v>97</v>
      </c>
      <c r="D9135" s="7">
        <v>20</v>
      </c>
      <c r="E9135" s="7">
        <v>1</v>
      </c>
      <c r="F9135" s="7">
        <v>563000</v>
      </c>
    </row>
    <row r="9136" spans="1:6" x14ac:dyDescent="0.2">
      <c r="A9136" s="7">
        <v>9135</v>
      </c>
      <c r="B9136" s="7">
        <v>59</v>
      </c>
      <c r="C9136" s="7" t="s">
        <v>96</v>
      </c>
      <c r="D9136" s="7">
        <v>10</v>
      </c>
      <c r="E9136" s="7">
        <v>1</v>
      </c>
      <c r="F9136" s="7">
        <v>50000</v>
      </c>
    </row>
    <row r="9137" spans="1:6" x14ac:dyDescent="0.2">
      <c r="A9137" s="7">
        <v>9136</v>
      </c>
      <c r="B9137" s="7">
        <v>23</v>
      </c>
      <c r="C9137" s="7" t="s">
        <v>96</v>
      </c>
      <c r="D9137" s="7">
        <v>10</v>
      </c>
      <c r="E9137" s="7">
        <v>1</v>
      </c>
      <c r="F9137" s="7">
        <v>44000</v>
      </c>
    </row>
    <row r="9138" spans="1:6" x14ac:dyDescent="0.2">
      <c r="A9138" s="7">
        <v>9137</v>
      </c>
      <c r="B9138" s="7">
        <v>24</v>
      </c>
      <c r="C9138" s="7" t="s">
        <v>96</v>
      </c>
      <c r="D9138" s="7">
        <v>10</v>
      </c>
      <c r="E9138" s="7">
        <v>1</v>
      </c>
      <c r="F9138" s="7">
        <v>507000</v>
      </c>
    </row>
    <row r="9139" spans="1:6" x14ac:dyDescent="0.2">
      <c r="A9139" s="7">
        <v>9138</v>
      </c>
      <c r="B9139" s="7">
        <v>45</v>
      </c>
      <c r="C9139" s="7" t="s">
        <v>97</v>
      </c>
      <c r="D9139" s="7">
        <v>15</v>
      </c>
      <c r="E9139" s="7">
        <v>1</v>
      </c>
      <c r="F9139" s="7">
        <v>697000</v>
      </c>
    </row>
    <row r="9140" spans="1:6" x14ac:dyDescent="0.2">
      <c r="A9140" s="7">
        <v>9139</v>
      </c>
      <c r="B9140" s="7">
        <v>20</v>
      </c>
      <c r="C9140" s="7" t="s">
        <v>96</v>
      </c>
      <c r="D9140" s="7">
        <v>10</v>
      </c>
      <c r="E9140" s="7">
        <v>1</v>
      </c>
      <c r="F9140" s="7">
        <v>501000</v>
      </c>
    </row>
    <row r="9141" spans="1:6" x14ac:dyDescent="0.2">
      <c r="A9141" s="7">
        <v>9140</v>
      </c>
      <c r="B9141" s="7">
        <v>31</v>
      </c>
      <c r="C9141" s="7" t="s">
        <v>97</v>
      </c>
      <c r="D9141" s="7">
        <v>10</v>
      </c>
      <c r="E9141" s="7">
        <v>1</v>
      </c>
      <c r="F9141" s="7">
        <v>751000</v>
      </c>
    </row>
    <row r="9142" spans="1:6" x14ac:dyDescent="0.2">
      <c r="A9142" s="7">
        <v>9141</v>
      </c>
      <c r="B9142" s="7">
        <v>53</v>
      </c>
      <c r="C9142" s="7" t="s">
        <v>96</v>
      </c>
      <c r="D9142" s="7">
        <v>15</v>
      </c>
      <c r="E9142" s="7">
        <v>1</v>
      </c>
      <c r="F9142" s="7">
        <v>570000</v>
      </c>
    </row>
    <row r="9143" spans="1:6" x14ac:dyDescent="0.2">
      <c r="A9143" s="7">
        <v>9142</v>
      </c>
      <c r="B9143" s="7">
        <v>41</v>
      </c>
      <c r="C9143" s="7" t="s">
        <v>97</v>
      </c>
      <c r="D9143" s="7">
        <v>10</v>
      </c>
      <c r="E9143" s="7">
        <v>1</v>
      </c>
      <c r="F9143" s="7">
        <v>530000</v>
      </c>
    </row>
    <row r="9144" spans="1:6" x14ac:dyDescent="0.2">
      <c r="A9144" s="7">
        <v>9143</v>
      </c>
      <c r="B9144" s="7">
        <v>33</v>
      </c>
      <c r="C9144" s="7" t="s">
        <v>97</v>
      </c>
      <c r="D9144" s="7">
        <v>10</v>
      </c>
      <c r="E9144" s="7">
        <v>1</v>
      </c>
      <c r="F9144" s="7">
        <v>124000</v>
      </c>
    </row>
    <row r="9145" spans="1:6" x14ac:dyDescent="0.2">
      <c r="A9145" s="7">
        <v>9144</v>
      </c>
      <c r="B9145" s="7">
        <v>41</v>
      </c>
      <c r="C9145" s="7" t="s">
        <v>97</v>
      </c>
      <c r="D9145" s="7">
        <v>10</v>
      </c>
      <c r="E9145" s="7">
        <v>1</v>
      </c>
      <c r="F9145" s="7">
        <v>679000</v>
      </c>
    </row>
    <row r="9146" spans="1:6" x14ac:dyDescent="0.2">
      <c r="A9146" s="7">
        <v>9145</v>
      </c>
      <c r="B9146" s="7">
        <v>45</v>
      </c>
      <c r="C9146" s="7" t="s">
        <v>96</v>
      </c>
      <c r="D9146" s="7">
        <v>10</v>
      </c>
      <c r="E9146" s="7">
        <v>1</v>
      </c>
      <c r="F9146" s="7">
        <v>54000</v>
      </c>
    </row>
    <row r="9147" spans="1:6" x14ac:dyDescent="0.2">
      <c r="A9147" s="7">
        <v>9146</v>
      </c>
      <c r="B9147" s="7">
        <v>45</v>
      </c>
      <c r="C9147" s="7" t="s">
        <v>96</v>
      </c>
      <c r="D9147" s="7">
        <v>20</v>
      </c>
      <c r="E9147" s="7">
        <v>1</v>
      </c>
      <c r="F9147" s="7">
        <v>393000</v>
      </c>
    </row>
    <row r="9148" spans="1:6" x14ac:dyDescent="0.2">
      <c r="A9148" s="7">
        <v>9147</v>
      </c>
      <c r="B9148" s="7">
        <v>23</v>
      </c>
      <c r="C9148" s="7" t="s">
        <v>96</v>
      </c>
      <c r="D9148" s="7">
        <v>20</v>
      </c>
      <c r="E9148" s="7">
        <v>1</v>
      </c>
      <c r="F9148" s="7">
        <v>328000</v>
      </c>
    </row>
    <row r="9149" spans="1:6" x14ac:dyDescent="0.2">
      <c r="A9149" s="7">
        <v>9148</v>
      </c>
      <c r="B9149" s="7">
        <v>35</v>
      </c>
      <c r="C9149" s="7" t="s">
        <v>96</v>
      </c>
      <c r="D9149" s="7">
        <v>20</v>
      </c>
      <c r="E9149" s="7">
        <v>1</v>
      </c>
      <c r="F9149" s="7">
        <v>868000</v>
      </c>
    </row>
    <row r="9150" spans="1:6" x14ac:dyDescent="0.2">
      <c r="A9150" s="7">
        <v>9149</v>
      </c>
      <c r="B9150" s="7">
        <v>26</v>
      </c>
      <c r="C9150" s="7" t="s">
        <v>96</v>
      </c>
      <c r="D9150" s="7">
        <v>20</v>
      </c>
      <c r="E9150" s="7">
        <v>1</v>
      </c>
      <c r="F9150" s="7">
        <v>752000</v>
      </c>
    </row>
    <row r="9151" spans="1:6" x14ac:dyDescent="0.2">
      <c r="A9151" s="7">
        <v>9150</v>
      </c>
      <c r="B9151" s="7">
        <v>27</v>
      </c>
      <c r="C9151" s="7" t="s">
        <v>96</v>
      </c>
      <c r="D9151" s="7">
        <v>10</v>
      </c>
      <c r="E9151" s="7">
        <v>1</v>
      </c>
      <c r="F9151" s="7">
        <v>47000</v>
      </c>
    </row>
    <row r="9152" spans="1:6" x14ac:dyDescent="0.2">
      <c r="A9152" s="7">
        <v>9151</v>
      </c>
      <c r="B9152" s="7">
        <v>24</v>
      </c>
      <c r="C9152" s="7" t="s">
        <v>97</v>
      </c>
      <c r="D9152" s="7">
        <v>20</v>
      </c>
      <c r="E9152" s="7">
        <v>1</v>
      </c>
      <c r="F9152" s="7">
        <v>954000</v>
      </c>
    </row>
    <row r="9153" spans="1:6" x14ac:dyDescent="0.2">
      <c r="A9153" s="7">
        <v>9152</v>
      </c>
      <c r="B9153" s="7">
        <v>24</v>
      </c>
      <c r="C9153" s="7" t="s">
        <v>96</v>
      </c>
      <c r="D9153" s="7">
        <v>15</v>
      </c>
      <c r="E9153" s="7">
        <v>1</v>
      </c>
      <c r="F9153" s="7">
        <v>203000</v>
      </c>
    </row>
    <row r="9154" spans="1:6" x14ac:dyDescent="0.2">
      <c r="A9154" s="7">
        <v>9153</v>
      </c>
      <c r="B9154" s="7">
        <v>27</v>
      </c>
      <c r="C9154" s="7" t="s">
        <v>96</v>
      </c>
      <c r="D9154" s="7">
        <v>15</v>
      </c>
      <c r="E9154" s="7">
        <v>1</v>
      </c>
      <c r="F9154" s="7">
        <v>232000</v>
      </c>
    </row>
    <row r="9155" spans="1:6" x14ac:dyDescent="0.2">
      <c r="A9155" s="7">
        <v>9154</v>
      </c>
      <c r="B9155" s="7">
        <v>34</v>
      </c>
      <c r="C9155" s="7" t="s">
        <v>96</v>
      </c>
      <c r="D9155" s="7">
        <v>15</v>
      </c>
      <c r="E9155" s="7">
        <v>1</v>
      </c>
      <c r="F9155" s="7">
        <v>525000</v>
      </c>
    </row>
    <row r="9156" spans="1:6" x14ac:dyDescent="0.2">
      <c r="A9156" s="7">
        <v>9155</v>
      </c>
      <c r="B9156" s="7">
        <v>21</v>
      </c>
      <c r="C9156" s="7" t="s">
        <v>97</v>
      </c>
      <c r="D9156" s="7">
        <v>15</v>
      </c>
      <c r="E9156" s="7">
        <v>1</v>
      </c>
      <c r="F9156" s="7">
        <v>537000</v>
      </c>
    </row>
    <row r="9157" spans="1:6" x14ac:dyDescent="0.2">
      <c r="A9157" s="7">
        <v>9156</v>
      </c>
      <c r="B9157" s="7">
        <v>59</v>
      </c>
      <c r="C9157" s="7" t="s">
        <v>97</v>
      </c>
      <c r="D9157" s="7">
        <v>10</v>
      </c>
      <c r="E9157" s="7">
        <v>1</v>
      </c>
      <c r="F9157" s="7">
        <v>824000</v>
      </c>
    </row>
    <row r="9158" spans="1:6" x14ac:dyDescent="0.2">
      <c r="A9158" s="7">
        <v>9157</v>
      </c>
      <c r="B9158" s="7">
        <v>53</v>
      </c>
      <c r="C9158" s="7" t="s">
        <v>97</v>
      </c>
      <c r="D9158" s="7">
        <v>20</v>
      </c>
      <c r="E9158" s="7">
        <v>1</v>
      </c>
      <c r="F9158" s="7">
        <v>311000</v>
      </c>
    </row>
    <row r="9159" spans="1:6" x14ac:dyDescent="0.2">
      <c r="A9159" s="7">
        <v>9158</v>
      </c>
      <c r="B9159" s="7">
        <v>57</v>
      </c>
      <c r="C9159" s="7" t="s">
        <v>97</v>
      </c>
      <c r="D9159" s="7">
        <v>10</v>
      </c>
      <c r="E9159" s="7">
        <v>1</v>
      </c>
      <c r="F9159" s="7">
        <v>656000</v>
      </c>
    </row>
    <row r="9160" spans="1:6" x14ac:dyDescent="0.2">
      <c r="A9160" s="7">
        <v>9159</v>
      </c>
      <c r="B9160" s="7">
        <v>45</v>
      </c>
      <c r="C9160" s="7" t="s">
        <v>97</v>
      </c>
      <c r="D9160" s="7">
        <v>20</v>
      </c>
      <c r="E9160" s="7">
        <v>1</v>
      </c>
      <c r="F9160" s="7">
        <v>325000</v>
      </c>
    </row>
    <row r="9161" spans="1:6" x14ac:dyDescent="0.2">
      <c r="A9161" s="7">
        <v>9160</v>
      </c>
      <c r="B9161" s="7">
        <v>58</v>
      </c>
      <c r="C9161" s="7" t="s">
        <v>96</v>
      </c>
      <c r="D9161" s="7">
        <v>10</v>
      </c>
      <c r="E9161" s="7">
        <v>1</v>
      </c>
      <c r="F9161" s="7">
        <v>797000</v>
      </c>
    </row>
    <row r="9162" spans="1:6" x14ac:dyDescent="0.2">
      <c r="A9162" s="7">
        <v>9161</v>
      </c>
      <c r="B9162" s="7">
        <v>49</v>
      </c>
      <c r="C9162" s="7" t="s">
        <v>97</v>
      </c>
      <c r="D9162" s="7">
        <v>20</v>
      </c>
      <c r="E9162" s="7">
        <v>1</v>
      </c>
      <c r="F9162" s="7">
        <v>667000</v>
      </c>
    </row>
    <row r="9163" spans="1:6" x14ac:dyDescent="0.2">
      <c r="A9163" s="7">
        <v>9162</v>
      </c>
      <c r="B9163" s="7">
        <v>44</v>
      </c>
      <c r="C9163" s="7" t="s">
        <v>96</v>
      </c>
      <c r="D9163" s="7">
        <v>20</v>
      </c>
      <c r="E9163" s="7">
        <v>1</v>
      </c>
      <c r="F9163" s="7">
        <v>739000</v>
      </c>
    </row>
    <row r="9164" spans="1:6" x14ac:dyDescent="0.2">
      <c r="A9164" s="7">
        <v>9163</v>
      </c>
      <c r="B9164" s="7">
        <v>50</v>
      </c>
      <c r="C9164" s="7" t="s">
        <v>96</v>
      </c>
      <c r="D9164" s="7">
        <v>15</v>
      </c>
      <c r="E9164" s="7">
        <v>1</v>
      </c>
      <c r="F9164" s="7">
        <v>144000</v>
      </c>
    </row>
    <row r="9165" spans="1:6" x14ac:dyDescent="0.2">
      <c r="A9165" s="7">
        <v>9164</v>
      </c>
      <c r="B9165" s="7">
        <v>34</v>
      </c>
      <c r="C9165" s="7" t="s">
        <v>96</v>
      </c>
      <c r="D9165" s="7">
        <v>20</v>
      </c>
      <c r="E9165" s="7">
        <v>1</v>
      </c>
      <c r="F9165" s="7">
        <v>494000</v>
      </c>
    </row>
    <row r="9166" spans="1:6" x14ac:dyDescent="0.2">
      <c r="A9166" s="7">
        <v>9165</v>
      </c>
      <c r="B9166" s="7">
        <v>23</v>
      </c>
      <c r="C9166" s="7" t="s">
        <v>97</v>
      </c>
      <c r="D9166" s="7">
        <v>15</v>
      </c>
      <c r="E9166" s="7">
        <v>1</v>
      </c>
      <c r="F9166" s="7">
        <v>967000</v>
      </c>
    </row>
    <row r="9167" spans="1:6" x14ac:dyDescent="0.2">
      <c r="A9167" s="7">
        <v>9166</v>
      </c>
      <c r="B9167" s="7">
        <v>47</v>
      </c>
      <c r="C9167" s="7" t="s">
        <v>97</v>
      </c>
      <c r="D9167" s="7">
        <v>15</v>
      </c>
      <c r="E9167" s="7">
        <v>1</v>
      </c>
      <c r="F9167" s="7">
        <v>416000</v>
      </c>
    </row>
    <row r="9168" spans="1:6" x14ac:dyDescent="0.2">
      <c r="A9168" s="7">
        <v>9167</v>
      </c>
      <c r="B9168" s="7">
        <v>59</v>
      </c>
      <c r="C9168" s="7" t="s">
        <v>97</v>
      </c>
      <c r="D9168" s="7">
        <v>10</v>
      </c>
      <c r="E9168" s="7">
        <v>1</v>
      </c>
      <c r="F9168" s="7">
        <v>412000</v>
      </c>
    </row>
    <row r="9169" spans="1:6" x14ac:dyDescent="0.2">
      <c r="A9169" s="7">
        <v>9168</v>
      </c>
      <c r="B9169" s="7">
        <v>38</v>
      </c>
      <c r="C9169" s="7" t="s">
        <v>96</v>
      </c>
      <c r="D9169" s="7">
        <v>15</v>
      </c>
      <c r="E9169" s="7">
        <v>1</v>
      </c>
      <c r="F9169" s="7">
        <v>842000</v>
      </c>
    </row>
    <row r="9170" spans="1:6" x14ac:dyDescent="0.2">
      <c r="A9170" s="7">
        <v>9169</v>
      </c>
      <c r="B9170" s="7">
        <v>59</v>
      </c>
      <c r="C9170" s="7" t="s">
        <v>97</v>
      </c>
      <c r="D9170" s="7">
        <v>15</v>
      </c>
      <c r="E9170" s="7">
        <v>1</v>
      </c>
      <c r="F9170" s="7">
        <v>688000</v>
      </c>
    </row>
    <row r="9171" spans="1:6" x14ac:dyDescent="0.2">
      <c r="A9171" s="7">
        <v>9170</v>
      </c>
      <c r="B9171" s="7">
        <v>22</v>
      </c>
      <c r="C9171" s="7" t="s">
        <v>96</v>
      </c>
      <c r="D9171" s="7">
        <v>20</v>
      </c>
      <c r="E9171" s="7">
        <v>1</v>
      </c>
      <c r="F9171" s="7">
        <v>518000</v>
      </c>
    </row>
    <row r="9172" spans="1:6" x14ac:dyDescent="0.2">
      <c r="A9172" s="7">
        <v>9171</v>
      </c>
      <c r="B9172" s="7">
        <v>53</v>
      </c>
      <c r="C9172" s="7" t="s">
        <v>96</v>
      </c>
      <c r="D9172" s="7">
        <v>20</v>
      </c>
      <c r="E9172" s="7">
        <v>1</v>
      </c>
      <c r="F9172" s="7">
        <v>721000</v>
      </c>
    </row>
    <row r="9173" spans="1:6" x14ac:dyDescent="0.2">
      <c r="A9173" s="7">
        <v>9172</v>
      </c>
      <c r="B9173" s="7">
        <v>22</v>
      </c>
      <c r="C9173" s="7" t="s">
        <v>96</v>
      </c>
      <c r="D9173" s="7">
        <v>15</v>
      </c>
      <c r="E9173" s="7">
        <v>1</v>
      </c>
      <c r="F9173" s="7">
        <v>714000</v>
      </c>
    </row>
    <row r="9174" spans="1:6" x14ac:dyDescent="0.2">
      <c r="A9174" s="7">
        <v>9173</v>
      </c>
      <c r="B9174" s="7">
        <v>49</v>
      </c>
      <c r="C9174" s="7" t="s">
        <v>96</v>
      </c>
      <c r="D9174" s="7">
        <v>15</v>
      </c>
      <c r="E9174" s="7">
        <v>1</v>
      </c>
      <c r="F9174" s="7">
        <v>886000</v>
      </c>
    </row>
    <row r="9175" spans="1:6" x14ac:dyDescent="0.2">
      <c r="A9175" s="7">
        <v>9174</v>
      </c>
      <c r="B9175" s="7">
        <v>28</v>
      </c>
      <c r="C9175" s="7" t="s">
        <v>96</v>
      </c>
      <c r="D9175" s="7">
        <v>20</v>
      </c>
      <c r="E9175" s="7">
        <v>1</v>
      </c>
      <c r="F9175" s="7">
        <v>162000</v>
      </c>
    </row>
    <row r="9176" spans="1:6" x14ac:dyDescent="0.2">
      <c r="A9176" s="7">
        <v>9175</v>
      </c>
      <c r="B9176" s="7">
        <v>31</v>
      </c>
      <c r="C9176" s="7" t="s">
        <v>96</v>
      </c>
      <c r="D9176" s="7">
        <v>20</v>
      </c>
      <c r="E9176" s="7">
        <v>1</v>
      </c>
      <c r="F9176" s="7">
        <v>902000</v>
      </c>
    </row>
    <row r="9177" spans="1:6" x14ac:dyDescent="0.2">
      <c r="A9177" s="7">
        <v>9176</v>
      </c>
      <c r="B9177" s="7">
        <v>20</v>
      </c>
      <c r="C9177" s="7" t="s">
        <v>97</v>
      </c>
      <c r="D9177" s="7">
        <v>10</v>
      </c>
      <c r="E9177" s="7">
        <v>1</v>
      </c>
      <c r="F9177" s="7">
        <v>986000</v>
      </c>
    </row>
    <row r="9178" spans="1:6" x14ac:dyDescent="0.2">
      <c r="A9178" s="7">
        <v>9177</v>
      </c>
      <c r="B9178" s="7">
        <v>27</v>
      </c>
      <c r="C9178" s="7" t="s">
        <v>97</v>
      </c>
      <c r="D9178" s="7">
        <v>15</v>
      </c>
      <c r="E9178" s="7">
        <v>1</v>
      </c>
      <c r="F9178" s="7">
        <v>579000</v>
      </c>
    </row>
    <row r="9179" spans="1:6" x14ac:dyDescent="0.2">
      <c r="A9179" s="7">
        <v>9178</v>
      </c>
      <c r="B9179" s="7">
        <v>39</v>
      </c>
      <c r="C9179" s="7" t="s">
        <v>96</v>
      </c>
      <c r="D9179" s="7">
        <v>15</v>
      </c>
      <c r="E9179" s="7">
        <v>1</v>
      </c>
      <c r="F9179" s="7">
        <v>37000</v>
      </c>
    </row>
    <row r="9180" spans="1:6" x14ac:dyDescent="0.2">
      <c r="A9180" s="7">
        <v>9179</v>
      </c>
      <c r="B9180" s="7">
        <v>48</v>
      </c>
      <c r="C9180" s="7" t="s">
        <v>96</v>
      </c>
      <c r="D9180" s="7">
        <v>20</v>
      </c>
      <c r="E9180" s="7">
        <v>1</v>
      </c>
      <c r="F9180" s="7">
        <v>780000</v>
      </c>
    </row>
    <row r="9181" spans="1:6" x14ac:dyDescent="0.2">
      <c r="A9181" s="7">
        <v>9180</v>
      </c>
      <c r="B9181" s="7">
        <v>37</v>
      </c>
      <c r="C9181" s="7" t="s">
        <v>97</v>
      </c>
      <c r="D9181" s="7">
        <v>10</v>
      </c>
      <c r="E9181" s="7">
        <v>1</v>
      </c>
      <c r="F9181" s="7">
        <v>241000</v>
      </c>
    </row>
    <row r="9182" spans="1:6" x14ac:dyDescent="0.2">
      <c r="A9182" s="7">
        <v>9181</v>
      </c>
      <c r="B9182" s="7">
        <v>33</v>
      </c>
      <c r="C9182" s="7" t="s">
        <v>96</v>
      </c>
      <c r="D9182" s="7">
        <v>10</v>
      </c>
      <c r="E9182" s="7">
        <v>1</v>
      </c>
      <c r="F9182" s="7">
        <v>723000</v>
      </c>
    </row>
    <row r="9183" spans="1:6" x14ac:dyDescent="0.2">
      <c r="A9183" s="7">
        <v>9182</v>
      </c>
      <c r="B9183" s="7">
        <v>56</v>
      </c>
      <c r="C9183" s="7" t="s">
        <v>97</v>
      </c>
      <c r="D9183" s="7">
        <v>10</v>
      </c>
      <c r="E9183" s="7">
        <v>1</v>
      </c>
      <c r="F9183" s="7">
        <v>438000</v>
      </c>
    </row>
    <row r="9184" spans="1:6" x14ac:dyDescent="0.2">
      <c r="A9184" s="7">
        <v>9183</v>
      </c>
      <c r="B9184" s="7">
        <v>44</v>
      </c>
      <c r="C9184" s="7" t="s">
        <v>97</v>
      </c>
      <c r="D9184" s="7">
        <v>20</v>
      </c>
      <c r="E9184" s="7">
        <v>1</v>
      </c>
      <c r="F9184" s="7">
        <v>789000</v>
      </c>
    </row>
    <row r="9185" spans="1:6" x14ac:dyDescent="0.2">
      <c r="A9185" s="7">
        <v>9184</v>
      </c>
      <c r="B9185" s="7">
        <v>34</v>
      </c>
      <c r="C9185" s="7" t="s">
        <v>97</v>
      </c>
      <c r="D9185" s="7">
        <v>20</v>
      </c>
      <c r="E9185" s="7">
        <v>1</v>
      </c>
      <c r="F9185" s="7">
        <v>154000</v>
      </c>
    </row>
    <row r="9186" spans="1:6" x14ac:dyDescent="0.2">
      <c r="A9186" s="7">
        <v>9185</v>
      </c>
      <c r="B9186" s="7">
        <v>47</v>
      </c>
      <c r="C9186" s="7" t="s">
        <v>96</v>
      </c>
      <c r="D9186" s="7">
        <v>15</v>
      </c>
      <c r="E9186" s="7">
        <v>1</v>
      </c>
      <c r="F9186" s="7">
        <v>572000</v>
      </c>
    </row>
    <row r="9187" spans="1:6" x14ac:dyDescent="0.2">
      <c r="A9187" s="7">
        <v>9186</v>
      </c>
      <c r="B9187" s="7">
        <v>28</v>
      </c>
      <c r="C9187" s="7" t="s">
        <v>96</v>
      </c>
      <c r="D9187" s="7">
        <v>10</v>
      </c>
      <c r="E9187" s="7">
        <v>1</v>
      </c>
      <c r="F9187" s="7">
        <v>972000</v>
      </c>
    </row>
    <row r="9188" spans="1:6" x14ac:dyDescent="0.2">
      <c r="A9188" s="7">
        <v>9187</v>
      </c>
      <c r="B9188" s="7">
        <v>44</v>
      </c>
      <c r="C9188" s="7" t="s">
        <v>97</v>
      </c>
      <c r="D9188" s="7">
        <v>15</v>
      </c>
      <c r="E9188" s="7">
        <v>1</v>
      </c>
      <c r="F9188" s="7">
        <v>557000</v>
      </c>
    </row>
    <row r="9189" spans="1:6" x14ac:dyDescent="0.2">
      <c r="A9189" s="7">
        <v>9188</v>
      </c>
      <c r="B9189" s="7">
        <v>50</v>
      </c>
      <c r="C9189" s="7" t="s">
        <v>96</v>
      </c>
      <c r="D9189" s="7">
        <v>10</v>
      </c>
      <c r="E9189" s="7">
        <v>1</v>
      </c>
      <c r="F9189" s="7">
        <v>88000</v>
      </c>
    </row>
    <row r="9190" spans="1:6" x14ac:dyDescent="0.2">
      <c r="A9190" s="7">
        <v>9189</v>
      </c>
      <c r="B9190" s="7">
        <v>25</v>
      </c>
      <c r="C9190" s="7" t="s">
        <v>97</v>
      </c>
      <c r="D9190" s="7">
        <v>20</v>
      </c>
      <c r="E9190" s="7">
        <v>1</v>
      </c>
      <c r="F9190" s="7">
        <v>640000</v>
      </c>
    </row>
    <row r="9191" spans="1:6" x14ac:dyDescent="0.2">
      <c r="A9191" s="7">
        <v>9190</v>
      </c>
      <c r="B9191" s="7">
        <v>29</v>
      </c>
      <c r="C9191" s="7" t="s">
        <v>96</v>
      </c>
      <c r="D9191" s="7">
        <v>20</v>
      </c>
      <c r="E9191" s="7">
        <v>1</v>
      </c>
      <c r="F9191" s="7">
        <v>637000</v>
      </c>
    </row>
    <row r="9192" spans="1:6" x14ac:dyDescent="0.2">
      <c r="A9192" s="7">
        <v>9191</v>
      </c>
      <c r="B9192" s="7">
        <v>21</v>
      </c>
      <c r="C9192" s="7" t="s">
        <v>97</v>
      </c>
      <c r="D9192" s="7">
        <v>20</v>
      </c>
      <c r="E9192" s="7">
        <v>1</v>
      </c>
      <c r="F9192" s="7">
        <v>877000</v>
      </c>
    </row>
    <row r="9193" spans="1:6" x14ac:dyDescent="0.2">
      <c r="A9193" s="7">
        <v>9192</v>
      </c>
      <c r="B9193" s="7">
        <v>37</v>
      </c>
      <c r="C9193" s="7" t="s">
        <v>97</v>
      </c>
      <c r="D9193" s="7">
        <v>10</v>
      </c>
      <c r="E9193" s="7">
        <v>1</v>
      </c>
      <c r="F9193" s="7">
        <v>401000</v>
      </c>
    </row>
    <row r="9194" spans="1:6" x14ac:dyDescent="0.2">
      <c r="A9194" s="7">
        <v>9193</v>
      </c>
      <c r="B9194" s="7">
        <v>47</v>
      </c>
      <c r="C9194" s="7" t="s">
        <v>97</v>
      </c>
      <c r="D9194" s="7">
        <v>20</v>
      </c>
      <c r="E9194" s="7">
        <v>1</v>
      </c>
      <c r="F9194" s="7">
        <v>692000</v>
      </c>
    </row>
    <row r="9195" spans="1:6" x14ac:dyDescent="0.2">
      <c r="A9195" s="7">
        <v>9194</v>
      </c>
      <c r="B9195" s="7">
        <v>48</v>
      </c>
      <c r="C9195" s="7" t="s">
        <v>96</v>
      </c>
      <c r="D9195" s="7">
        <v>20</v>
      </c>
      <c r="E9195" s="7">
        <v>1</v>
      </c>
      <c r="F9195" s="7">
        <v>486000</v>
      </c>
    </row>
    <row r="9196" spans="1:6" x14ac:dyDescent="0.2">
      <c r="A9196" s="7">
        <v>9195</v>
      </c>
      <c r="B9196" s="7">
        <v>50</v>
      </c>
      <c r="C9196" s="7" t="s">
        <v>97</v>
      </c>
      <c r="D9196" s="7">
        <v>20</v>
      </c>
      <c r="E9196" s="7">
        <v>1</v>
      </c>
      <c r="F9196" s="7">
        <v>638000</v>
      </c>
    </row>
    <row r="9197" spans="1:6" x14ac:dyDescent="0.2">
      <c r="A9197" s="7">
        <v>9196</v>
      </c>
      <c r="B9197" s="7">
        <v>48</v>
      </c>
      <c r="C9197" s="7" t="s">
        <v>96</v>
      </c>
      <c r="D9197" s="7">
        <v>20</v>
      </c>
      <c r="E9197" s="7">
        <v>1</v>
      </c>
      <c r="F9197" s="7">
        <v>258000</v>
      </c>
    </row>
    <row r="9198" spans="1:6" x14ac:dyDescent="0.2">
      <c r="A9198" s="7">
        <v>9197</v>
      </c>
      <c r="B9198" s="7">
        <v>45</v>
      </c>
      <c r="C9198" s="7" t="s">
        <v>96</v>
      </c>
      <c r="D9198" s="7">
        <v>20</v>
      </c>
      <c r="E9198" s="7">
        <v>1</v>
      </c>
      <c r="F9198" s="7">
        <v>201000</v>
      </c>
    </row>
    <row r="9199" spans="1:6" x14ac:dyDescent="0.2">
      <c r="A9199" s="7">
        <v>9198</v>
      </c>
      <c r="B9199" s="7">
        <v>23</v>
      </c>
      <c r="C9199" s="7" t="s">
        <v>96</v>
      </c>
      <c r="D9199" s="7">
        <v>15</v>
      </c>
      <c r="E9199" s="7">
        <v>1</v>
      </c>
      <c r="F9199" s="7">
        <v>584000</v>
      </c>
    </row>
    <row r="9200" spans="1:6" x14ac:dyDescent="0.2">
      <c r="A9200" s="7">
        <v>9199</v>
      </c>
      <c r="B9200" s="7">
        <v>54</v>
      </c>
      <c r="C9200" s="7" t="s">
        <v>96</v>
      </c>
      <c r="D9200" s="7">
        <v>15</v>
      </c>
      <c r="E9200" s="7">
        <v>1</v>
      </c>
      <c r="F9200" s="7">
        <v>795000</v>
      </c>
    </row>
    <row r="9201" spans="1:6" x14ac:dyDescent="0.2">
      <c r="A9201" s="7">
        <v>9200</v>
      </c>
      <c r="B9201" s="7">
        <v>21</v>
      </c>
      <c r="C9201" s="7" t="s">
        <v>97</v>
      </c>
      <c r="D9201" s="7">
        <v>15</v>
      </c>
      <c r="E9201" s="7">
        <v>1</v>
      </c>
      <c r="F9201" s="7">
        <v>528000</v>
      </c>
    </row>
    <row r="9202" spans="1:6" x14ac:dyDescent="0.2">
      <c r="A9202" s="7">
        <v>9201</v>
      </c>
      <c r="B9202" s="7">
        <v>29</v>
      </c>
      <c r="C9202" s="7" t="s">
        <v>97</v>
      </c>
      <c r="D9202" s="7">
        <v>10</v>
      </c>
      <c r="E9202" s="7">
        <v>1</v>
      </c>
      <c r="F9202" s="7">
        <v>830000</v>
      </c>
    </row>
    <row r="9203" spans="1:6" x14ac:dyDescent="0.2">
      <c r="A9203" s="7">
        <v>9202</v>
      </c>
      <c r="B9203" s="7">
        <v>24</v>
      </c>
      <c r="C9203" s="7" t="s">
        <v>97</v>
      </c>
      <c r="D9203" s="7">
        <v>10</v>
      </c>
      <c r="E9203" s="7">
        <v>1</v>
      </c>
      <c r="F9203" s="7">
        <v>539000</v>
      </c>
    </row>
    <row r="9204" spans="1:6" x14ac:dyDescent="0.2">
      <c r="A9204" s="7">
        <v>9203</v>
      </c>
      <c r="B9204" s="7">
        <v>27</v>
      </c>
      <c r="C9204" s="7" t="s">
        <v>96</v>
      </c>
      <c r="D9204" s="7">
        <v>10</v>
      </c>
      <c r="E9204" s="7">
        <v>1</v>
      </c>
      <c r="F9204" s="7">
        <v>298000</v>
      </c>
    </row>
    <row r="9205" spans="1:6" x14ac:dyDescent="0.2">
      <c r="A9205" s="7">
        <v>9204</v>
      </c>
      <c r="B9205" s="7">
        <v>28</v>
      </c>
      <c r="C9205" s="7" t="s">
        <v>96</v>
      </c>
      <c r="D9205" s="7">
        <v>20</v>
      </c>
      <c r="E9205" s="7">
        <v>1</v>
      </c>
      <c r="F9205" s="7">
        <v>240000</v>
      </c>
    </row>
    <row r="9206" spans="1:6" x14ac:dyDescent="0.2">
      <c r="A9206" s="7">
        <v>9205</v>
      </c>
      <c r="B9206" s="7">
        <v>54</v>
      </c>
      <c r="C9206" s="7" t="s">
        <v>96</v>
      </c>
      <c r="D9206" s="7">
        <v>15</v>
      </c>
      <c r="E9206" s="7">
        <v>1</v>
      </c>
      <c r="F9206" s="7">
        <v>771000</v>
      </c>
    </row>
    <row r="9207" spans="1:6" x14ac:dyDescent="0.2">
      <c r="A9207" s="7">
        <v>9206</v>
      </c>
      <c r="B9207" s="7">
        <v>54</v>
      </c>
      <c r="C9207" s="7" t="s">
        <v>97</v>
      </c>
      <c r="D9207" s="7">
        <v>15</v>
      </c>
      <c r="E9207" s="7">
        <v>1</v>
      </c>
      <c r="F9207" s="7">
        <v>965000</v>
      </c>
    </row>
    <row r="9208" spans="1:6" x14ac:dyDescent="0.2">
      <c r="A9208" s="7">
        <v>9207</v>
      </c>
      <c r="B9208" s="7">
        <v>57</v>
      </c>
      <c r="C9208" s="7" t="s">
        <v>97</v>
      </c>
      <c r="D9208" s="7">
        <v>10</v>
      </c>
      <c r="E9208" s="7">
        <v>1</v>
      </c>
      <c r="F9208" s="7">
        <v>792000</v>
      </c>
    </row>
    <row r="9209" spans="1:6" x14ac:dyDescent="0.2">
      <c r="A9209" s="7">
        <v>9208</v>
      </c>
      <c r="B9209" s="7">
        <v>40</v>
      </c>
      <c r="C9209" s="7" t="s">
        <v>96</v>
      </c>
      <c r="D9209" s="7">
        <v>10</v>
      </c>
      <c r="E9209" s="7">
        <v>1</v>
      </c>
      <c r="F9209" s="7">
        <v>918000</v>
      </c>
    </row>
    <row r="9210" spans="1:6" x14ac:dyDescent="0.2">
      <c r="A9210" s="7">
        <v>9209</v>
      </c>
      <c r="B9210" s="7">
        <v>59</v>
      </c>
      <c r="C9210" s="7" t="s">
        <v>97</v>
      </c>
      <c r="D9210" s="7">
        <v>20</v>
      </c>
      <c r="E9210" s="7">
        <v>1</v>
      </c>
      <c r="F9210" s="7">
        <v>845000</v>
      </c>
    </row>
    <row r="9211" spans="1:6" x14ac:dyDescent="0.2">
      <c r="A9211" s="7">
        <v>9210</v>
      </c>
      <c r="B9211" s="7">
        <v>53</v>
      </c>
      <c r="C9211" s="7" t="s">
        <v>97</v>
      </c>
      <c r="D9211" s="7">
        <v>20</v>
      </c>
      <c r="E9211" s="7">
        <v>1</v>
      </c>
      <c r="F9211" s="7">
        <v>214000</v>
      </c>
    </row>
    <row r="9212" spans="1:6" x14ac:dyDescent="0.2">
      <c r="A9212" s="7">
        <v>9211</v>
      </c>
      <c r="B9212" s="7">
        <v>42</v>
      </c>
      <c r="C9212" s="7" t="s">
        <v>97</v>
      </c>
      <c r="D9212" s="7">
        <v>20</v>
      </c>
      <c r="E9212" s="7">
        <v>1</v>
      </c>
      <c r="F9212" s="7">
        <v>14000</v>
      </c>
    </row>
    <row r="9213" spans="1:6" x14ac:dyDescent="0.2">
      <c r="A9213" s="7">
        <v>9212</v>
      </c>
      <c r="B9213" s="7">
        <v>39</v>
      </c>
      <c r="C9213" s="7" t="s">
        <v>97</v>
      </c>
      <c r="D9213" s="7">
        <v>20</v>
      </c>
      <c r="E9213" s="7">
        <v>1</v>
      </c>
      <c r="F9213" s="7">
        <v>129000</v>
      </c>
    </row>
    <row r="9214" spans="1:6" x14ac:dyDescent="0.2">
      <c r="A9214" s="7">
        <v>9213</v>
      </c>
      <c r="B9214" s="7">
        <v>49</v>
      </c>
      <c r="C9214" s="7" t="s">
        <v>97</v>
      </c>
      <c r="D9214" s="7">
        <v>10</v>
      </c>
      <c r="E9214" s="7">
        <v>1</v>
      </c>
      <c r="F9214" s="7">
        <v>470000</v>
      </c>
    </row>
    <row r="9215" spans="1:6" x14ac:dyDescent="0.2">
      <c r="A9215" s="7">
        <v>9214</v>
      </c>
      <c r="B9215" s="7">
        <v>42</v>
      </c>
      <c r="C9215" s="7" t="s">
        <v>97</v>
      </c>
      <c r="D9215" s="7">
        <v>15</v>
      </c>
      <c r="E9215" s="7">
        <v>1</v>
      </c>
      <c r="F9215" s="7">
        <v>729000</v>
      </c>
    </row>
    <row r="9216" spans="1:6" x14ac:dyDescent="0.2">
      <c r="A9216" s="7">
        <v>9215</v>
      </c>
      <c r="B9216" s="7">
        <v>44</v>
      </c>
      <c r="C9216" s="7" t="s">
        <v>97</v>
      </c>
      <c r="D9216" s="7">
        <v>20</v>
      </c>
      <c r="E9216" s="7">
        <v>1</v>
      </c>
      <c r="F9216" s="7">
        <v>628000</v>
      </c>
    </row>
    <row r="9217" spans="1:6" x14ac:dyDescent="0.2">
      <c r="A9217" s="7">
        <v>9216</v>
      </c>
      <c r="B9217" s="7">
        <v>29</v>
      </c>
      <c r="C9217" s="7" t="s">
        <v>96</v>
      </c>
      <c r="D9217" s="7">
        <v>20</v>
      </c>
      <c r="E9217" s="7">
        <v>1</v>
      </c>
      <c r="F9217" s="7">
        <v>413000</v>
      </c>
    </row>
    <row r="9218" spans="1:6" x14ac:dyDescent="0.2">
      <c r="A9218" s="7">
        <v>9217</v>
      </c>
      <c r="B9218" s="7">
        <v>48</v>
      </c>
      <c r="C9218" s="7" t="s">
        <v>97</v>
      </c>
      <c r="D9218" s="7">
        <v>15</v>
      </c>
      <c r="E9218" s="7">
        <v>1</v>
      </c>
      <c r="F9218" s="7">
        <v>427000</v>
      </c>
    </row>
    <row r="9219" spans="1:6" x14ac:dyDescent="0.2">
      <c r="A9219" s="7">
        <v>9218</v>
      </c>
      <c r="B9219" s="7">
        <v>38</v>
      </c>
      <c r="C9219" s="7" t="s">
        <v>97</v>
      </c>
      <c r="D9219" s="7">
        <v>15</v>
      </c>
      <c r="E9219" s="7">
        <v>1</v>
      </c>
      <c r="F9219" s="7">
        <v>215000</v>
      </c>
    </row>
    <row r="9220" spans="1:6" x14ac:dyDescent="0.2">
      <c r="A9220" s="7">
        <v>9219</v>
      </c>
      <c r="B9220" s="7">
        <v>54</v>
      </c>
      <c r="C9220" s="7" t="s">
        <v>96</v>
      </c>
      <c r="D9220" s="7">
        <v>10</v>
      </c>
      <c r="E9220" s="7">
        <v>1</v>
      </c>
      <c r="F9220" s="7">
        <v>670000</v>
      </c>
    </row>
    <row r="9221" spans="1:6" x14ac:dyDescent="0.2">
      <c r="A9221" s="7">
        <v>9220</v>
      </c>
      <c r="B9221" s="7">
        <v>34</v>
      </c>
      <c r="C9221" s="7" t="s">
        <v>96</v>
      </c>
      <c r="D9221" s="7">
        <v>20</v>
      </c>
      <c r="E9221" s="7">
        <v>1</v>
      </c>
      <c r="F9221" s="7">
        <v>468000</v>
      </c>
    </row>
    <row r="9222" spans="1:6" x14ac:dyDescent="0.2">
      <c r="A9222" s="7">
        <v>9221</v>
      </c>
      <c r="B9222" s="7">
        <v>21</v>
      </c>
      <c r="C9222" s="7" t="s">
        <v>96</v>
      </c>
      <c r="D9222" s="7">
        <v>20</v>
      </c>
      <c r="E9222" s="7">
        <v>1</v>
      </c>
      <c r="F9222" s="7">
        <v>199000</v>
      </c>
    </row>
    <row r="9223" spans="1:6" x14ac:dyDescent="0.2">
      <c r="A9223" s="7">
        <v>9222</v>
      </c>
      <c r="B9223" s="7">
        <v>57</v>
      </c>
      <c r="C9223" s="7" t="s">
        <v>97</v>
      </c>
      <c r="D9223" s="7">
        <v>15</v>
      </c>
      <c r="E9223" s="7">
        <v>1</v>
      </c>
      <c r="F9223" s="7">
        <v>488000</v>
      </c>
    </row>
    <row r="9224" spans="1:6" x14ac:dyDescent="0.2">
      <c r="A9224" s="7">
        <v>9223</v>
      </c>
      <c r="B9224" s="7">
        <v>47</v>
      </c>
      <c r="C9224" s="7" t="s">
        <v>96</v>
      </c>
      <c r="D9224" s="7">
        <v>15</v>
      </c>
      <c r="E9224" s="7">
        <v>1</v>
      </c>
      <c r="F9224" s="7">
        <v>809000</v>
      </c>
    </row>
    <row r="9225" spans="1:6" x14ac:dyDescent="0.2">
      <c r="A9225" s="7">
        <v>9224</v>
      </c>
      <c r="B9225" s="7">
        <v>55</v>
      </c>
      <c r="C9225" s="7" t="s">
        <v>96</v>
      </c>
      <c r="D9225" s="7">
        <v>15</v>
      </c>
      <c r="E9225" s="7">
        <v>1</v>
      </c>
      <c r="F9225" s="7">
        <v>723000</v>
      </c>
    </row>
    <row r="9226" spans="1:6" x14ac:dyDescent="0.2">
      <c r="A9226" s="7">
        <v>9225</v>
      </c>
      <c r="B9226" s="7">
        <v>34</v>
      </c>
      <c r="C9226" s="7" t="s">
        <v>96</v>
      </c>
      <c r="D9226" s="7">
        <v>15</v>
      </c>
      <c r="E9226" s="7">
        <v>1</v>
      </c>
      <c r="F9226" s="7">
        <v>856000</v>
      </c>
    </row>
    <row r="9227" spans="1:6" x14ac:dyDescent="0.2">
      <c r="A9227" s="7">
        <v>9226</v>
      </c>
      <c r="B9227" s="7">
        <v>35</v>
      </c>
      <c r="C9227" s="7" t="s">
        <v>96</v>
      </c>
      <c r="D9227" s="7">
        <v>20</v>
      </c>
      <c r="E9227" s="7">
        <v>1</v>
      </c>
      <c r="F9227" s="7">
        <v>823000</v>
      </c>
    </row>
    <row r="9228" spans="1:6" x14ac:dyDescent="0.2">
      <c r="A9228" s="7">
        <v>9227</v>
      </c>
      <c r="B9228" s="7">
        <v>51</v>
      </c>
      <c r="C9228" s="7" t="s">
        <v>97</v>
      </c>
      <c r="D9228" s="7">
        <v>15</v>
      </c>
      <c r="E9228" s="7">
        <v>1</v>
      </c>
      <c r="F9228" s="7">
        <v>808000</v>
      </c>
    </row>
    <row r="9229" spans="1:6" x14ac:dyDescent="0.2">
      <c r="A9229" s="7">
        <v>9228</v>
      </c>
      <c r="B9229" s="7">
        <v>52</v>
      </c>
      <c r="C9229" s="7" t="s">
        <v>97</v>
      </c>
      <c r="D9229" s="7">
        <v>10</v>
      </c>
      <c r="E9229" s="7">
        <v>1</v>
      </c>
      <c r="F9229" s="7">
        <v>229000</v>
      </c>
    </row>
    <row r="9230" spans="1:6" x14ac:dyDescent="0.2">
      <c r="A9230" s="7">
        <v>9229</v>
      </c>
      <c r="B9230" s="7">
        <v>53</v>
      </c>
      <c r="C9230" s="7" t="s">
        <v>97</v>
      </c>
      <c r="D9230" s="7">
        <v>20</v>
      </c>
      <c r="E9230" s="7">
        <v>1</v>
      </c>
      <c r="F9230" s="7">
        <v>386000</v>
      </c>
    </row>
    <row r="9231" spans="1:6" x14ac:dyDescent="0.2">
      <c r="A9231" s="7">
        <v>9230</v>
      </c>
      <c r="B9231" s="7">
        <v>29</v>
      </c>
      <c r="C9231" s="7" t="s">
        <v>96</v>
      </c>
      <c r="D9231" s="7">
        <v>10</v>
      </c>
      <c r="E9231" s="7">
        <v>1</v>
      </c>
      <c r="F9231" s="7">
        <v>438000</v>
      </c>
    </row>
    <row r="9232" spans="1:6" x14ac:dyDescent="0.2">
      <c r="A9232" s="7">
        <v>9231</v>
      </c>
      <c r="B9232" s="7">
        <v>50</v>
      </c>
      <c r="C9232" s="7" t="s">
        <v>96</v>
      </c>
      <c r="D9232" s="7">
        <v>15</v>
      </c>
      <c r="E9232" s="7">
        <v>1</v>
      </c>
      <c r="F9232" s="7">
        <v>528000</v>
      </c>
    </row>
    <row r="9233" spans="1:6" x14ac:dyDescent="0.2">
      <c r="A9233" s="7">
        <v>9232</v>
      </c>
      <c r="B9233" s="7">
        <v>39</v>
      </c>
      <c r="C9233" s="7" t="s">
        <v>97</v>
      </c>
      <c r="D9233" s="7">
        <v>20</v>
      </c>
      <c r="E9233" s="7">
        <v>1</v>
      </c>
      <c r="F9233" s="7">
        <v>478000</v>
      </c>
    </row>
    <row r="9234" spans="1:6" x14ac:dyDescent="0.2">
      <c r="A9234" s="7">
        <v>9233</v>
      </c>
      <c r="B9234" s="7">
        <v>37</v>
      </c>
      <c r="C9234" s="7" t="s">
        <v>97</v>
      </c>
      <c r="D9234" s="7">
        <v>20</v>
      </c>
      <c r="E9234" s="7">
        <v>1</v>
      </c>
      <c r="F9234" s="7">
        <v>461000</v>
      </c>
    </row>
    <row r="9235" spans="1:6" x14ac:dyDescent="0.2">
      <c r="A9235" s="7">
        <v>9234</v>
      </c>
      <c r="B9235" s="7">
        <v>57</v>
      </c>
      <c r="C9235" s="7" t="s">
        <v>96</v>
      </c>
      <c r="D9235" s="7">
        <v>15</v>
      </c>
      <c r="E9235" s="7">
        <v>1</v>
      </c>
      <c r="F9235" s="7">
        <v>364000</v>
      </c>
    </row>
    <row r="9236" spans="1:6" x14ac:dyDescent="0.2">
      <c r="A9236" s="7">
        <v>9235</v>
      </c>
      <c r="B9236" s="7">
        <v>58</v>
      </c>
      <c r="C9236" s="7" t="s">
        <v>97</v>
      </c>
      <c r="D9236" s="7">
        <v>15</v>
      </c>
      <c r="E9236" s="7">
        <v>1</v>
      </c>
      <c r="F9236" s="7">
        <v>257000</v>
      </c>
    </row>
    <row r="9237" spans="1:6" x14ac:dyDescent="0.2">
      <c r="A9237" s="7">
        <v>9236</v>
      </c>
      <c r="B9237" s="7">
        <v>56</v>
      </c>
      <c r="C9237" s="7" t="s">
        <v>97</v>
      </c>
      <c r="D9237" s="7">
        <v>10</v>
      </c>
      <c r="E9237" s="7">
        <v>1</v>
      </c>
      <c r="F9237" s="7">
        <v>336000</v>
      </c>
    </row>
    <row r="9238" spans="1:6" x14ac:dyDescent="0.2">
      <c r="A9238" s="7">
        <v>9237</v>
      </c>
      <c r="B9238" s="7">
        <v>57</v>
      </c>
      <c r="C9238" s="7" t="s">
        <v>97</v>
      </c>
      <c r="D9238" s="7">
        <v>15</v>
      </c>
      <c r="E9238" s="7">
        <v>1</v>
      </c>
      <c r="F9238" s="7">
        <v>941000</v>
      </c>
    </row>
    <row r="9239" spans="1:6" x14ac:dyDescent="0.2">
      <c r="A9239" s="7">
        <v>9238</v>
      </c>
      <c r="B9239" s="7">
        <v>31</v>
      </c>
      <c r="C9239" s="7" t="s">
        <v>97</v>
      </c>
      <c r="D9239" s="7">
        <v>10</v>
      </c>
      <c r="E9239" s="7">
        <v>1</v>
      </c>
      <c r="F9239" s="7">
        <v>370000</v>
      </c>
    </row>
    <row r="9240" spans="1:6" x14ac:dyDescent="0.2">
      <c r="A9240" s="7">
        <v>9239</v>
      </c>
      <c r="B9240" s="7">
        <v>37</v>
      </c>
      <c r="C9240" s="7" t="s">
        <v>97</v>
      </c>
      <c r="D9240" s="7">
        <v>15</v>
      </c>
      <c r="E9240" s="7">
        <v>1</v>
      </c>
      <c r="F9240" s="7">
        <v>546000</v>
      </c>
    </row>
    <row r="9241" spans="1:6" x14ac:dyDescent="0.2">
      <c r="A9241" s="7">
        <v>9240</v>
      </c>
      <c r="B9241" s="7">
        <v>46</v>
      </c>
      <c r="C9241" s="7" t="s">
        <v>96</v>
      </c>
      <c r="D9241" s="7">
        <v>20</v>
      </c>
      <c r="E9241" s="7">
        <v>1</v>
      </c>
      <c r="F9241" s="7">
        <v>106000</v>
      </c>
    </row>
    <row r="9242" spans="1:6" x14ac:dyDescent="0.2">
      <c r="A9242" s="7">
        <v>9241</v>
      </c>
      <c r="B9242" s="7">
        <v>34</v>
      </c>
      <c r="C9242" s="7" t="s">
        <v>97</v>
      </c>
      <c r="D9242" s="7">
        <v>20</v>
      </c>
      <c r="E9242" s="7">
        <v>1</v>
      </c>
      <c r="F9242" s="7">
        <v>148000</v>
      </c>
    </row>
    <row r="9243" spans="1:6" x14ac:dyDescent="0.2">
      <c r="A9243" s="7">
        <v>9242</v>
      </c>
      <c r="B9243" s="7">
        <v>28</v>
      </c>
      <c r="C9243" s="7" t="s">
        <v>96</v>
      </c>
      <c r="D9243" s="7">
        <v>15</v>
      </c>
      <c r="E9243" s="7">
        <v>1</v>
      </c>
      <c r="F9243" s="7">
        <v>964000</v>
      </c>
    </row>
    <row r="9244" spans="1:6" x14ac:dyDescent="0.2">
      <c r="A9244" s="7">
        <v>9243</v>
      </c>
      <c r="B9244" s="7">
        <v>37</v>
      </c>
      <c r="C9244" s="7" t="s">
        <v>96</v>
      </c>
      <c r="D9244" s="7">
        <v>10</v>
      </c>
      <c r="E9244" s="7">
        <v>1</v>
      </c>
      <c r="F9244" s="7">
        <v>679000</v>
      </c>
    </row>
    <row r="9245" spans="1:6" x14ac:dyDescent="0.2">
      <c r="A9245" s="7">
        <v>9244</v>
      </c>
      <c r="B9245" s="7">
        <v>53</v>
      </c>
      <c r="C9245" s="7" t="s">
        <v>97</v>
      </c>
      <c r="D9245" s="7">
        <v>10</v>
      </c>
      <c r="E9245" s="7">
        <v>1</v>
      </c>
      <c r="F9245" s="7">
        <v>685000</v>
      </c>
    </row>
    <row r="9246" spans="1:6" x14ac:dyDescent="0.2">
      <c r="A9246" s="7">
        <v>9245</v>
      </c>
      <c r="B9246" s="7">
        <v>29</v>
      </c>
      <c r="C9246" s="7" t="s">
        <v>97</v>
      </c>
      <c r="D9246" s="7">
        <v>15</v>
      </c>
      <c r="E9246" s="7">
        <v>1</v>
      </c>
      <c r="F9246" s="7">
        <v>249000</v>
      </c>
    </row>
    <row r="9247" spans="1:6" x14ac:dyDescent="0.2">
      <c r="A9247" s="7">
        <v>9246</v>
      </c>
      <c r="B9247" s="7">
        <v>45</v>
      </c>
      <c r="C9247" s="7" t="s">
        <v>96</v>
      </c>
      <c r="D9247" s="7">
        <v>15</v>
      </c>
      <c r="E9247" s="7">
        <v>1</v>
      </c>
      <c r="F9247" s="7">
        <v>534000</v>
      </c>
    </row>
    <row r="9248" spans="1:6" x14ac:dyDescent="0.2">
      <c r="A9248" s="7">
        <v>9247</v>
      </c>
      <c r="B9248" s="7">
        <v>24</v>
      </c>
      <c r="C9248" s="7" t="s">
        <v>96</v>
      </c>
      <c r="D9248" s="7">
        <v>20</v>
      </c>
      <c r="E9248" s="7">
        <v>1</v>
      </c>
      <c r="F9248" s="7">
        <v>918000</v>
      </c>
    </row>
    <row r="9249" spans="1:6" x14ac:dyDescent="0.2">
      <c r="A9249" s="7">
        <v>9248</v>
      </c>
      <c r="B9249" s="7">
        <v>52</v>
      </c>
      <c r="C9249" s="7" t="s">
        <v>97</v>
      </c>
      <c r="D9249" s="7">
        <v>10</v>
      </c>
      <c r="E9249" s="7">
        <v>1</v>
      </c>
      <c r="F9249" s="7">
        <v>775000</v>
      </c>
    </row>
    <row r="9250" spans="1:6" x14ac:dyDescent="0.2">
      <c r="A9250" s="7">
        <v>9249</v>
      </c>
      <c r="B9250" s="7">
        <v>43</v>
      </c>
      <c r="C9250" s="7" t="s">
        <v>96</v>
      </c>
      <c r="D9250" s="7">
        <v>20</v>
      </c>
      <c r="E9250" s="7">
        <v>1</v>
      </c>
      <c r="F9250" s="7">
        <v>333000</v>
      </c>
    </row>
    <row r="9251" spans="1:6" x14ac:dyDescent="0.2">
      <c r="A9251" s="7">
        <v>9250</v>
      </c>
      <c r="B9251" s="7">
        <v>56</v>
      </c>
      <c r="C9251" s="7" t="s">
        <v>96</v>
      </c>
      <c r="D9251" s="7">
        <v>20</v>
      </c>
      <c r="E9251" s="7">
        <v>1</v>
      </c>
      <c r="F9251" s="7">
        <v>677000</v>
      </c>
    </row>
    <row r="9252" spans="1:6" x14ac:dyDescent="0.2">
      <c r="A9252" s="7">
        <v>9251</v>
      </c>
      <c r="B9252" s="7">
        <v>41</v>
      </c>
      <c r="C9252" s="7" t="s">
        <v>96</v>
      </c>
      <c r="D9252" s="7">
        <v>10</v>
      </c>
      <c r="E9252" s="7">
        <v>1</v>
      </c>
      <c r="F9252" s="7">
        <v>457000</v>
      </c>
    </row>
    <row r="9253" spans="1:6" x14ac:dyDescent="0.2">
      <c r="A9253" s="7">
        <v>9252</v>
      </c>
      <c r="B9253" s="7">
        <v>40</v>
      </c>
      <c r="C9253" s="7" t="s">
        <v>96</v>
      </c>
      <c r="D9253" s="7">
        <v>10</v>
      </c>
      <c r="E9253" s="7">
        <v>1</v>
      </c>
      <c r="F9253" s="7">
        <v>194000</v>
      </c>
    </row>
    <row r="9254" spans="1:6" x14ac:dyDescent="0.2">
      <c r="A9254" s="7">
        <v>9253</v>
      </c>
      <c r="B9254" s="7">
        <v>39</v>
      </c>
      <c r="C9254" s="7" t="s">
        <v>97</v>
      </c>
      <c r="D9254" s="7">
        <v>15</v>
      </c>
      <c r="E9254" s="7">
        <v>1</v>
      </c>
      <c r="F9254" s="7">
        <v>312000</v>
      </c>
    </row>
    <row r="9255" spans="1:6" x14ac:dyDescent="0.2">
      <c r="A9255" s="7">
        <v>9254</v>
      </c>
      <c r="B9255" s="7">
        <v>21</v>
      </c>
      <c r="C9255" s="7" t="s">
        <v>96</v>
      </c>
      <c r="D9255" s="7">
        <v>20</v>
      </c>
      <c r="E9255" s="7">
        <v>1</v>
      </c>
      <c r="F9255" s="7">
        <v>589000</v>
      </c>
    </row>
    <row r="9256" spans="1:6" x14ac:dyDescent="0.2">
      <c r="A9256" s="7">
        <v>9255</v>
      </c>
      <c r="B9256" s="7">
        <v>45</v>
      </c>
      <c r="C9256" s="7" t="s">
        <v>97</v>
      </c>
      <c r="D9256" s="7">
        <v>15</v>
      </c>
      <c r="E9256" s="7">
        <v>1</v>
      </c>
      <c r="F9256" s="7">
        <v>881000</v>
      </c>
    </row>
    <row r="9257" spans="1:6" x14ac:dyDescent="0.2">
      <c r="A9257" s="7">
        <v>9256</v>
      </c>
      <c r="B9257" s="7">
        <v>54</v>
      </c>
      <c r="C9257" s="7" t="s">
        <v>97</v>
      </c>
      <c r="D9257" s="7">
        <v>10</v>
      </c>
      <c r="E9257" s="7">
        <v>1</v>
      </c>
      <c r="F9257" s="7">
        <v>977000</v>
      </c>
    </row>
    <row r="9258" spans="1:6" x14ac:dyDescent="0.2">
      <c r="A9258" s="7">
        <v>9257</v>
      </c>
      <c r="B9258" s="7">
        <v>25</v>
      </c>
      <c r="C9258" s="7" t="s">
        <v>97</v>
      </c>
      <c r="D9258" s="7">
        <v>15</v>
      </c>
      <c r="E9258" s="7">
        <v>1</v>
      </c>
      <c r="F9258" s="7">
        <v>252000</v>
      </c>
    </row>
    <row r="9259" spans="1:6" x14ac:dyDescent="0.2">
      <c r="A9259" s="7">
        <v>9258</v>
      </c>
      <c r="B9259" s="7">
        <v>59</v>
      </c>
      <c r="C9259" s="7" t="s">
        <v>96</v>
      </c>
      <c r="D9259" s="7">
        <v>10</v>
      </c>
      <c r="E9259" s="7">
        <v>1</v>
      </c>
      <c r="F9259" s="7">
        <v>330000</v>
      </c>
    </row>
    <row r="9260" spans="1:6" x14ac:dyDescent="0.2">
      <c r="A9260" s="7">
        <v>9259</v>
      </c>
      <c r="B9260" s="7">
        <v>23</v>
      </c>
      <c r="C9260" s="7" t="s">
        <v>96</v>
      </c>
      <c r="D9260" s="7">
        <v>20</v>
      </c>
      <c r="E9260" s="7">
        <v>1</v>
      </c>
      <c r="F9260" s="7">
        <v>826000</v>
      </c>
    </row>
    <row r="9261" spans="1:6" x14ac:dyDescent="0.2">
      <c r="A9261" s="7">
        <v>9260</v>
      </c>
      <c r="B9261" s="7">
        <v>55</v>
      </c>
      <c r="C9261" s="7" t="s">
        <v>97</v>
      </c>
      <c r="D9261" s="7">
        <v>15</v>
      </c>
      <c r="E9261" s="7">
        <v>1</v>
      </c>
      <c r="F9261" s="7">
        <v>246000</v>
      </c>
    </row>
    <row r="9262" spans="1:6" x14ac:dyDescent="0.2">
      <c r="A9262" s="7">
        <v>9261</v>
      </c>
      <c r="B9262" s="7">
        <v>40</v>
      </c>
      <c r="C9262" s="7" t="s">
        <v>97</v>
      </c>
      <c r="D9262" s="7">
        <v>20</v>
      </c>
      <c r="E9262" s="7">
        <v>1</v>
      </c>
      <c r="F9262" s="7">
        <v>698000</v>
      </c>
    </row>
    <row r="9263" spans="1:6" x14ac:dyDescent="0.2">
      <c r="A9263" s="7">
        <v>9262</v>
      </c>
      <c r="B9263" s="7">
        <v>34</v>
      </c>
      <c r="C9263" s="7" t="s">
        <v>96</v>
      </c>
      <c r="D9263" s="7">
        <v>10</v>
      </c>
      <c r="E9263" s="7">
        <v>1</v>
      </c>
      <c r="F9263" s="7">
        <v>663000</v>
      </c>
    </row>
    <row r="9264" spans="1:6" x14ac:dyDescent="0.2">
      <c r="A9264" s="7">
        <v>9263</v>
      </c>
      <c r="B9264" s="7">
        <v>46</v>
      </c>
      <c r="C9264" s="7" t="s">
        <v>96</v>
      </c>
      <c r="D9264" s="7">
        <v>20</v>
      </c>
      <c r="E9264" s="7">
        <v>1</v>
      </c>
      <c r="F9264" s="7">
        <v>814000</v>
      </c>
    </row>
    <row r="9265" spans="1:6" x14ac:dyDescent="0.2">
      <c r="A9265" s="7">
        <v>9264</v>
      </c>
      <c r="B9265" s="7">
        <v>37</v>
      </c>
      <c r="C9265" s="7" t="s">
        <v>97</v>
      </c>
      <c r="D9265" s="7">
        <v>15</v>
      </c>
      <c r="E9265" s="7">
        <v>1</v>
      </c>
      <c r="F9265" s="7">
        <v>689000</v>
      </c>
    </row>
    <row r="9266" spans="1:6" x14ac:dyDescent="0.2">
      <c r="A9266" s="7">
        <v>9265</v>
      </c>
      <c r="B9266" s="7">
        <v>57</v>
      </c>
      <c r="C9266" s="7" t="s">
        <v>96</v>
      </c>
      <c r="D9266" s="7">
        <v>15</v>
      </c>
      <c r="E9266" s="7">
        <v>1</v>
      </c>
      <c r="F9266" s="7">
        <v>742000</v>
      </c>
    </row>
    <row r="9267" spans="1:6" x14ac:dyDescent="0.2">
      <c r="A9267" s="7">
        <v>9266</v>
      </c>
      <c r="B9267" s="7">
        <v>52</v>
      </c>
      <c r="C9267" s="7" t="s">
        <v>97</v>
      </c>
      <c r="D9267" s="7">
        <v>20</v>
      </c>
      <c r="E9267" s="7">
        <v>1</v>
      </c>
      <c r="F9267" s="7">
        <v>619000</v>
      </c>
    </row>
    <row r="9268" spans="1:6" x14ac:dyDescent="0.2">
      <c r="A9268" s="7">
        <v>9267</v>
      </c>
      <c r="B9268" s="7">
        <v>45</v>
      </c>
      <c r="C9268" s="7" t="s">
        <v>96</v>
      </c>
      <c r="D9268" s="7">
        <v>10</v>
      </c>
      <c r="E9268" s="7">
        <v>1</v>
      </c>
      <c r="F9268" s="7">
        <v>730000</v>
      </c>
    </row>
    <row r="9269" spans="1:6" x14ac:dyDescent="0.2">
      <c r="A9269" s="7">
        <v>9268</v>
      </c>
      <c r="B9269" s="7">
        <v>44</v>
      </c>
      <c r="C9269" s="7" t="s">
        <v>96</v>
      </c>
      <c r="D9269" s="7">
        <v>20</v>
      </c>
      <c r="E9269" s="7">
        <v>1</v>
      </c>
      <c r="F9269" s="7">
        <v>853000</v>
      </c>
    </row>
    <row r="9270" spans="1:6" x14ac:dyDescent="0.2">
      <c r="A9270" s="7">
        <v>9269</v>
      </c>
      <c r="B9270" s="7">
        <v>35</v>
      </c>
      <c r="C9270" s="7" t="s">
        <v>96</v>
      </c>
      <c r="D9270" s="7">
        <v>10</v>
      </c>
      <c r="E9270" s="7">
        <v>1</v>
      </c>
      <c r="F9270" s="7">
        <v>723000</v>
      </c>
    </row>
    <row r="9271" spans="1:6" x14ac:dyDescent="0.2">
      <c r="A9271" s="7">
        <v>9270</v>
      </c>
      <c r="B9271" s="7">
        <v>43</v>
      </c>
      <c r="C9271" s="7" t="s">
        <v>96</v>
      </c>
      <c r="D9271" s="7">
        <v>15</v>
      </c>
      <c r="E9271" s="7">
        <v>1</v>
      </c>
      <c r="F9271" s="7">
        <v>598000</v>
      </c>
    </row>
    <row r="9272" spans="1:6" x14ac:dyDescent="0.2">
      <c r="A9272" s="7">
        <v>9271</v>
      </c>
      <c r="B9272" s="7">
        <v>44</v>
      </c>
      <c r="C9272" s="7" t="s">
        <v>97</v>
      </c>
      <c r="D9272" s="7">
        <v>10</v>
      </c>
      <c r="E9272" s="7">
        <v>1</v>
      </c>
      <c r="F9272" s="7">
        <v>619000</v>
      </c>
    </row>
    <row r="9273" spans="1:6" x14ac:dyDescent="0.2">
      <c r="A9273" s="7">
        <v>9272</v>
      </c>
      <c r="B9273" s="7">
        <v>41</v>
      </c>
      <c r="C9273" s="7" t="s">
        <v>97</v>
      </c>
      <c r="D9273" s="7">
        <v>20</v>
      </c>
      <c r="E9273" s="7">
        <v>1</v>
      </c>
      <c r="F9273" s="7">
        <v>710000</v>
      </c>
    </row>
    <row r="9274" spans="1:6" x14ac:dyDescent="0.2">
      <c r="A9274" s="7">
        <v>9273</v>
      </c>
      <c r="B9274" s="7">
        <v>53</v>
      </c>
      <c r="C9274" s="7" t="s">
        <v>96</v>
      </c>
      <c r="D9274" s="7">
        <v>20</v>
      </c>
      <c r="E9274" s="7">
        <v>1</v>
      </c>
      <c r="F9274" s="7">
        <v>579000</v>
      </c>
    </row>
    <row r="9275" spans="1:6" x14ac:dyDescent="0.2">
      <c r="A9275" s="7">
        <v>9274</v>
      </c>
      <c r="B9275" s="7">
        <v>27</v>
      </c>
      <c r="C9275" s="7" t="s">
        <v>97</v>
      </c>
      <c r="D9275" s="7">
        <v>10</v>
      </c>
      <c r="E9275" s="7">
        <v>1</v>
      </c>
      <c r="F9275" s="7">
        <v>261000</v>
      </c>
    </row>
    <row r="9276" spans="1:6" x14ac:dyDescent="0.2">
      <c r="A9276" s="7">
        <v>9275</v>
      </c>
      <c r="B9276" s="7">
        <v>25</v>
      </c>
      <c r="C9276" s="7" t="s">
        <v>97</v>
      </c>
      <c r="D9276" s="7">
        <v>15</v>
      </c>
      <c r="E9276" s="7">
        <v>1</v>
      </c>
      <c r="F9276" s="7">
        <v>806000</v>
      </c>
    </row>
    <row r="9277" spans="1:6" x14ac:dyDescent="0.2">
      <c r="A9277" s="7">
        <v>9276</v>
      </c>
      <c r="B9277" s="7">
        <v>29</v>
      </c>
      <c r="C9277" s="7" t="s">
        <v>97</v>
      </c>
      <c r="D9277" s="7">
        <v>20</v>
      </c>
      <c r="E9277" s="7">
        <v>1</v>
      </c>
      <c r="F9277" s="7">
        <v>279000</v>
      </c>
    </row>
    <row r="9278" spans="1:6" x14ac:dyDescent="0.2">
      <c r="A9278" s="7">
        <v>9277</v>
      </c>
      <c r="B9278" s="7">
        <v>35</v>
      </c>
      <c r="C9278" s="7" t="s">
        <v>96</v>
      </c>
      <c r="D9278" s="7">
        <v>15</v>
      </c>
      <c r="E9278" s="7">
        <v>1</v>
      </c>
      <c r="F9278" s="7">
        <v>578000</v>
      </c>
    </row>
    <row r="9279" spans="1:6" x14ac:dyDescent="0.2">
      <c r="A9279" s="7">
        <v>9278</v>
      </c>
      <c r="B9279" s="7">
        <v>49</v>
      </c>
      <c r="C9279" s="7" t="s">
        <v>96</v>
      </c>
      <c r="D9279" s="7">
        <v>20</v>
      </c>
      <c r="E9279" s="7">
        <v>1</v>
      </c>
      <c r="F9279" s="7">
        <v>307000</v>
      </c>
    </row>
    <row r="9280" spans="1:6" x14ac:dyDescent="0.2">
      <c r="A9280" s="7">
        <v>9279</v>
      </c>
      <c r="B9280" s="7">
        <v>23</v>
      </c>
      <c r="C9280" s="7" t="s">
        <v>96</v>
      </c>
      <c r="D9280" s="7">
        <v>10</v>
      </c>
      <c r="E9280" s="7">
        <v>1</v>
      </c>
      <c r="F9280" s="7">
        <v>889000</v>
      </c>
    </row>
    <row r="9281" spans="1:6" x14ac:dyDescent="0.2">
      <c r="A9281" s="7">
        <v>9280</v>
      </c>
      <c r="B9281" s="7">
        <v>51</v>
      </c>
      <c r="C9281" s="7" t="s">
        <v>96</v>
      </c>
      <c r="D9281" s="7">
        <v>10</v>
      </c>
      <c r="E9281" s="7">
        <v>1</v>
      </c>
      <c r="F9281" s="7">
        <v>961000</v>
      </c>
    </row>
    <row r="9282" spans="1:6" x14ac:dyDescent="0.2">
      <c r="A9282" s="7">
        <v>9281</v>
      </c>
      <c r="B9282" s="7">
        <v>28</v>
      </c>
      <c r="C9282" s="7" t="s">
        <v>96</v>
      </c>
      <c r="D9282" s="7">
        <v>10</v>
      </c>
      <c r="E9282" s="7">
        <v>1</v>
      </c>
      <c r="F9282" s="7">
        <v>724000</v>
      </c>
    </row>
    <row r="9283" spans="1:6" x14ac:dyDescent="0.2">
      <c r="A9283" s="7">
        <v>9282</v>
      </c>
      <c r="B9283" s="7">
        <v>33</v>
      </c>
      <c r="C9283" s="7" t="s">
        <v>96</v>
      </c>
      <c r="D9283" s="7">
        <v>10</v>
      </c>
      <c r="E9283" s="7">
        <v>1</v>
      </c>
      <c r="F9283" s="7">
        <v>766000</v>
      </c>
    </row>
    <row r="9284" spans="1:6" x14ac:dyDescent="0.2">
      <c r="A9284" s="7">
        <v>9283</v>
      </c>
      <c r="B9284" s="7">
        <v>56</v>
      </c>
      <c r="C9284" s="7" t="s">
        <v>97</v>
      </c>
      <c r="D9284" s="7">
        <v>10</v>
      </c>
      <c r="E9284" s="7">
        <v>1</v>
      </c>
      <c r="F9284" s="7">
        <v>794000</v>
      </c>
    </row>
    <row r="9285" spans="1:6" x14ac:dyDescent="0.2">
      <c r="A9285" s="7">
        <v>9284</v>
      </c>
      <c r="B9285" s="7">
        <v>36</v>
      </c>
      <c r="C9285" s="7" t="s">
        <v>97</v>
      </c>
      <c r="D9285" s="7">
        <v>20</v>
      </c>
      <c r="E9285" s="7">
        <v>1</v>
      </c>
      <c r="F9285" s="7">
        <v>607000</v>
      </c>
    </row>
    <row r="9286" spans="1:6" x14ac:dyDescent="0.2">
      <c r="A9286" s="7">
        <v>9285</v>
      </c>
      <c r="B9286" s="7">
        <v>33</v>
      </c>
      <c r="C9286" s="7" t="s">
        <v>97</v>
      </c>
      <c r="D9286" s="7">
        <v>15</v>
      </c>
      <c r="E9286" s="7">
        <v>1</v>
      </c>
      <c r="F9286" s="7">
        <v>784000</v>
      </c>
    </row>
    <row r="9287" spans="1:6" x14ac:dyDescent="0.2">
      <c r="A9287" s="7">
        <v>9286</v>
      </c>
      <c r="B9287" s="7">
        <v>50</v>
      </c>
      <c r="C9287" s="7" t="s">
        <v>96</v>
      </c>
      <c r="D9287" s="7">
        <v>15</v>
      </c>
      <c r="E9287" s="7">
        <v>1</v>
      </c>
      <c r="F9287" s="7">
        <v>108000</v>
      </c>
    </row>
    <row r="9288" spans="1:6" x14ac:dyDescent="0.2">
      <c r="A9288" s="7">
        <v>9287</v>
      </c>
      <c r="B9288" s="7">
        <v>35</v>
      </c>
      <c r="C9288" s="7" t="s">
        <v>96</v>
      </c>
      <c r="D9288" s="7">
        <v>15</v>
      </c>
      <c r="E9288" s="7">
        <v>1</v>
      </c>
      <c r="F9288" s="7">
        <v>952000</v>
      </c>
    </row>
    <row r="9289" spans="1:6" x14ac:dyDescent="0.2">
      <c r="A9289" s="7">
        <v>9288</v>
      </c>
      <c r="B9289" s="7">
        <v>57</v>
      </c>
      <c r="C9289" s="7" t="s">
        <v>96</v>
      </c>
      <c r="D9289" s="7">
        <v>20</v>
      </c>
      <c r="E9289" s="7">
        <v>1</v>
      </c>
      <c r="F9289" s="7">
        <v>185000</v>
      </c>
    </row>
    <row r="9290" spans="1:6" x14ac:dyDescent="0.2">
      <c r="A9290" s="7">
        <v>9289</v>
      </c>
      <c r="B9290" s="7">
        <v>33</v>
      </c>
      <c r="C9290" s="7" t="s">
        <v>97</v>
      </c>
      <c r="D9290" s="7">
        <v>20</v>
      </c>
      <c r="E9290" s="7">
        <v>1</v>
      </c>
      <c r="F9290" s="7">
        <v>181000</v>
      </c>
    </row>
    <row r="9291" spans="1:6" x14ac:dyDescent="0.2">
      <c r="A9291" s="7">
        <v>9290</v>
      </c>
      <c r="B9291" s="7">
        <v>43</v>
      </c>
      <c r="C9291" s="7" t="s">
        <v>96</v>
      </c>
      <c r="D9291" s="7">
        <v>10</v>
      </c>
      <c r="E9291" s="7">
        <v>1</v>
      </c>
      <c r="F9291" s="7">
        <v>219000</v>
      </c>
    </row>
    <row r="9292" spans="1:6" x14ac:dyDescent="0.2">
      <c r="A9292" s="7">
        <v>9291</v>
      </c>
      <c r="B9292" s="7">
        <v>55</v>
      </c>
      <c r="C9292" s="7" t="s">
        <v>96</v>
      </c>
      <c r="D9292" s="7">
        <v>20</v>
      </c>
      <c r="E9292" s="7">
        <v>1</v>
      </c>
      <c r="F9292" s="7">
        <v>603000</v>
      </c>
    </row>
    <row r="9293" spans="1:6" x14ac:dyDescent="0.2">
      <c r="A9293" s="7">
        <v>9292</v>
      </c>
      <c r="B9293" s="7">
        <v>21</v>
      </c>
      <c r="C9293" s="7" t="s">
        <v>97</v>
      </c>
      <c r="D9293" s="7">
        <v>10</v>
      </c>
      <c r="E9293" s="7">
        <v>1</v>
      </c>
      <c r="F9293" s="7">
        <v>501000</v>
      </c>
    </row>
    <row r="9294" spans="1:6" x14ac:dyDescent="0.2">
      <c r="A9294" s="7">
        <v>9293</v>
      </c>
      <c r="B9294" s="7">
        <v>23</v>
      </c>
      <c r="C9294" s="7" t="s">
        <v>96</v>
      </c>
      <c r="D9294" s="7">
        <v>20</v>
      </c>
      <c r="E9294" s="7">
        <v>1</v>
      </c>
      <c r="F9294" s="7">
        <v>823000</v>
      </c>
    </row>
    <row r="9295" spans="1:6" x14ac:dyDescent="0.2">
      <c r="A9295" s="7">
        <v>9294</v>
      </c>
      <c r="B9295" s="7">
        <v>48</v>
      </c>
      <c r="C9295" s="7" t="s">
        <v>96</v>
      </c>
      <c r="D9295" s="7">
        <v>20</v>
      </c>
      <c r="E9295" s="7">
        <v>1</v>
      </c>
      <c r="F9295" s="7">
        <v>31000</v>
      </c>
    </row>
    <row r="9296" spans="1:6" x14ac:dyDescent="0.2">
      <c r="A9296" s="7">
        <v>9295</v>
      </c>
      <c r="B9296" s="7">
        <v>26</v>
      </c>
      <c r="C9296" s="7" t="s">
        <v>96</v>
      </c>
      <c r="D9296" s="7">
        <v>20</v>
      </c>
      <c r="E9296" s="7">
        <v>1</v>
      </c>
      <c r="F9296" s="7">
        <v>113000</v>
      </c>
    </row>
    <row r="9297" spans="1:6" x14ac:dyDescent="0.2">
      <c r="A9297" s="7">
        <v>9296</v>
      </c>
      <c r="B9297" s="7">
        <v>26</v>
      </c>
      <c r="C9297" s="7" t="s">
        <v>96</v>
      </c>
      <c r="D9297" s="7">
        <v>20</v>
      </c>
      <c r="E9297" s="7">
        <v>1</v>
      </c>
      <c r="F9297" s="7">
        <v>654000</v>
      </c>
    </row>
    <row r="9298" spans="1:6" x14ac:dyDescent="0.2">
      <c r="A9298" s="7">
        <v>9297</v>
      </c>
      <c r="B9298" s="7">
        <v>51</v>
      </c>
      <c r="C9298" s="7" t="s">
        <v>96</v>
      </c>
      <c r="D9298" s="7">
        <v>10</v>
      </c>
      <c r="E9298" s="7">
        <v>1</v>
      </c>
      <c r="F9298" s="7">
        <v>638000</v>
      </c>
    </row>
    <row r="9299" spans="1:6" x14ac:dyDescent="0.2">
      <c r="A9299" s="7">
        <v>9298</v>
      </c>
      <c r="B9299" s="7">
        <v>43</v>
      </c>
      <c r="C9299" s="7" t="s">
        <v>97</v>
      </c>
      <c r="D9299" s="7">
        <v>10</v>
      </c>
      <c r="E9299" s="7">
        <v>1</v>
      </c>
      <c r="F9299" s="7">
        <v>697000</v>
      </c>
    </row>
    <row r="9300" spans="1:6" x14ac:dyDescent="0.2">
      <c r="A9300" s="7">
        <v>9299</v>
      </c>
      <c r="B9300" s="7">
        <v>52</v>
      </c>
      <c r="C9300" s="7" t="s">
        <v>97</v>
      </c>
      <c r="D9300" s="7">
        <v>20</v>
      </c>
      <c r="E9300" s="7">
        <v>1</v>
      </c>
      <c r="F9300" s="7">
        <v>337000</v>
      </c>
    </row>
    <row r="9301" spans="1:6" x14ac:dyDescent="0.2">
      <c r="A9301" s="7">
        <v>9300</v>
      </c>
      <c r="B9301" s="7">
        <v>27</v>
      </c>
      <c r="C9301" s="7" t="s">
        <v>96</v>
      </c>
      <c r="D9301" s="7">
        <v>15</v>
      </c>
      <c r="E9301" s="7">
        <v>1</v>
      </c>
      <c r="F9301" s="7">
        <v>780000</v>
      </c>
    </row>
    <row r="9302" spans="1:6" x14ac:dyDescent="0.2">
      <c r="A9302" s="7">
        <v>9301</v>
      </c>
      <c r="B9302" s="7">
        <v>44</v>
      </c>
      <c r="C9302" s="7" t="s">
        <v>96</v>
      </c>
      <c r="D9302" s="7">
        <v>10</v>
      </c>
      <c r="E9302" s="7">
        <v>1</v>
      </c>
      <c r="F9302" s="7">
        <v>624000</v>
      </c>
    </row>
    <row r="9303" spans="1:6" x14ac:dyDescent="0.2">
      <c r="A9303" s="7">
        <v>9302</v>
      </c>
      <c r="B9303" s="7">
        <v>24</v>
      </c>
      <c r="C9303" s="7" t="s">
        <v>97</v>
      </c>
      <c r="D9303" s="7">
        <v>20</v>
      </c>
      <c r="E9303" s="7">
        <v>1</v>
      </c>
      <c r="F9303" s="7">
        <v>285000</v>
      </c>
    </row>
    <row r="9304" spans="1:6" x14ac:dyDescent="0.2">
      <c r="A9304" s="7">
        <v>9303</v>
      </c>
      <c r="B9304" s="7">
        <v>37</v>
      </c>
      <c r="C9304" s="7" t="s">
        <v>97</v>
      </c>
      <c r="D9304" s="7">
        <v>20</v>
      </c>
      <c r="E9304" s="7">
        <v>1</v>
      </c>
      <c r="F9304" s="7">
        <v>865000</v>
      </c>
    </row>
    <row r="9305" spans="1:6" x14ac:dyDescent="0.2">
      <c r="A9305" s="7">
        <v>9304</v>
      </c>
      <c r="B9305" s="7">
        <v>32</v>
      </c>
      <c r="C9305" s="7" t="s">
        <v>97</v>
      </c>
      <c r="D9305" s="7">
        <v>10</v>
      </c>
      <c r="E9305" s="7">
        <v>1</v>
      </c>
      <c r="F9305" s="7">
        <v>853000</v>
      </c>
    </row>
    <row r="9306" spans="1:6" x14ac:dyDescent="0.2">
      <c r="A9306" s="7">
        <v>9305</v>
      </c>
      <c r="B9306" s="7">
        <v>29</v>
      </c>
      <c r="C9306" s="7" t="s">
        <v>97</v>
      </c>
      <c r="D9306" s="7">
        <v>10</v>
      </c>
      <c r="E9306" s="7">
        <v>1</v>
      </c>
      <c r="F9306" s="7">
        <v>437000</v>
      </c>
    </row>
    <row r="9307" spans="1:6" x14ac:dyDescent="0.2">
      <c r="A9307" s="7">
        <v>9306</v>
      </c>
      <c r="B9307" s="7">
        <v>59</v>
      </c>
      <c r="C9307" s="7" t="s">
        <v>96</v>
      </c>
      <c r="D9307" s="7">
        <v>10</v>
      </c>
      <c r="E9307" s="7">
        <v>1</v>
      </c>
      <c r="F9307" s="7">
        <v>761000</v>
      </c>
    </row>
    <row r="9308" spans="1:6" x14ac:dyDescent="0.2">
      <c r="A9308" s="7">
        <v>9307</v>
      </c>
      <c r="B9308" s="7">
        <v>45</v>
      </c>
      <c r="C9308" s="7" t="s">
        <v>96</v>
      </c>
      <c r="D9308" s="7">
        <v>10</v>
      </c>
      <c r="E9308" s="7">
        <v>1</v>
      </c>
      <c r="F9308" s="7">
        <v>115000</v>
      </c>
    </row>
    <row r="9309" spans="1:6" x14ac:dyDescent="0.2">
      <c r="A9309" s="7">
        <v>9308</v>
      </c>
      <c r="B9309" s="7">
        <v>24</v>
      </c>
      <c r="C9309" s="7" t="s">
        <v>97</v>
      </c>
      <c r="D9309" s="7">
        <v>15</v>
      </c>
      <c r="E9309" s="7">
        <v>1</v>
      </c>
      <c r="F9309" s="7">
        <v>605000</v>
      </c>
    </row>
    <row r="9310" spans="1:6" x14ac:dyDescent="0.2">
      <c r="A9310" s="7">
        <v>9309</v>
      </c>
      <c r="B9310" s="7">
        <v>28</v>
      </c>
      <c r="C9310" s="7" t="s">
        <v>97</v>
      </c>
      <c r="D9310" s="7">
        <v>10</v>
      </c>
      <c r="E9310" s="7">
        <v>1</v>
      </c>
      <c r="F9310" s="7">
        <v>646000</v>
      </c>
    </row>
    <row r="9311" spans="1:6" x14ac:dyDescent="0.2">
      <c r="A9311" s="7">
        <v>9310</v>
      </c>
      <c r="B9311" s="7">
        <v>52</v>
      </c>
      <c r="C9311" s="7" t="s">
        <v>97</v>
      </c>
      <c r="D9311" s="7">
        <v>10</v>
      </c>
      <c r="E9311" s="7">
        <v>1</v>
      </c>
      <c r="F9311" s="7">
        <v>67000</v>
      </c>
    </row>
    <row r="9312" spans="1:6" x14ac:dyDescent="0.2">
      <c r="A9312" s="7">
        <v>9311</v>
      </c>
      <c r="B9312" s="7">
        <v>34</v>
      </c>
      <c r="C9312" s="7" t="s">
        <v>96</v>
      </c>
      <c r="D9312" s="7">
        <v>10</v>
      </c>
      <c r="E9312" s="7">
        <v>1</v>
      </c>
      <c r="F9312" s="7">
        <v>841000</v>
      </c>
    </row>
    <row r="9313" spans="1:6" x14ac:dyDescent="0.2">
      <c r="A9313" s="7">
        <v>9312</v>
      </c>
      <c r="B9313" s="7">
        <v>59</v>
      </c>
      <c r="C9313" s="7" t="s">
        <v>96</v>
      </c>
      <c r="D9313" s="7">
        <v>20</v>
      </c>
      <c r="E9313" s="7">
        <v>1</v>
      </c>
      <c r="F9313" s="7">
        <v>887000</v>
      </c>
    </row>
    <row r="9314" spans="1:6" x14ac:dyDescent="0.2">
      <c r="A9314" s="7">
        <v>9313</v>
      </c>
      <c r="B9314" s="7">
        <v>56</v>
      </c>
      <c r="C9314" s="7" t="s">
        <v>97</v>
      </c>
      <c r="D9314" s="7">
        <v>10</v>
      </c>
      <c r="E9314" s="7">
        <v>1</v>
      </c>
      <c r="F9314" s="7">
        <v>486000</v>
      </c>
    </row>
    <row r="9315" spans="1:6" x14ac:dyDescent="0.2">
      <c r="A9315" s="7">
        <v>9314</v>
      </c>
      <c r="B9315" s="7">
        <v>56</v>
      </c>
      <c r="C9315" s="7" t="s">
        <v>97</v>
      </c>
      <c r="D9315" s="7">
        <v>20</v>
      </c>
      <c r="E9315" s="7">
        <v>1</v>
      </c>
      <c r="F9315" s="7">
        <v>25000</v>
      </c>
    </row>
    <row r="9316" spans="1:6" x14ac:dyDescent="0.2">
      <c r="A9316" s="7">
        <v>9315</v>
      </c>
      <c r="B9316" s="7">
        <v>49</v>
      </c>
      <c r="C9316" s="7" t="s">
        <v>96</v>
      </c>
      <c r="D9316" s="7">
        <v>10</v>
      </c>
      <c r="E9316" s="7">
        <v>1</v>
      </c>
      <c r="F9316" s="7">
        <v>92000</v>
      </c>
    </row>
    <row r="9317" spans="1:6" x14ac:dyDescent="0.2">
      <c r="A9317" s="7">
        <v>9316</v>
      </c>
      <c r="B9317" s="7">
        <v>58</v>
      </c>
      <c r="C9317" s="7" t="s">
        <v>97</v>
      </c>
      <c r="D9317" s="7">
        <v>20</v>
      </c>
      <c r="E9317" s="7">
        <v>1</v>
      </c>
      <c r="F9317" s="7">
        <v>107000</v>
      </c>
    </row>
    <row r="9318" spans="1:6" x14ac:dyDescent="0.2">
      <c r="A9318" s="7">
        <v>9317</v>
      </c>
      <c r="B9318" s="7">
        <v>43</v>
      </c>
      <c r="C9318" s="7" t="s">
        <v>96</v>
      </c>
      <c r="D9318" s="7">
        <v>20</v>
      </c>
      <c r="E9318" s="7">
        <v>1</v>
      </c>
      <c r="F9318" s="7">
        <v>654000</v>
      </c>
    </row>
    <row r="9319" spans="1:6" x14ac:dyDescent="0.2">
      <c r="A9319" s="7">
        <v>9318</v>
      </c>
      <c r="B9319" s="7">
        <v>23</v>
      </c>
      <c r="C9319" s="7" t="s">
        <v>96</v>
      </c>
      <c r="D9319" s="7">
        <v>15</v>
      </c>
      <c r="E9319" s="7">
        <v>1</v>
      </c>
      <c r="F9319" s="7">
        <v>351000</v>
      </c>
    </row>
    <row r="9320" spans="1:6" x14ac:dyDescent="0.2">
      <c r="A9320" s="7">
        <v>9319</v>
      </c>
      <c r="B9320" s="7">
        <v>46</v>
      </c>
      <c r="C9320" s="7" t="s">
        <v>96</v>
      </c>
      <c r="D9320" s="7">
        <v>20</v>
      </c>
      <c r="E9320" s="7">
        <v>1</v>
      </c>
      <c r="F9320" s="7">
        <v>664000</v>
      </c>
    </row>
    <row r="9321" spans="1:6" x14ac:dyDescent="0.2">
      <c r="A9321" s="7">
        <v>9320</v>
      </c>
      <c r="B9321" s="7">
        <v>58</v>
      </c>
      <c r="C9321" s="7" t="s">
        <v>97</v>
      </c>
      <c r="D9321" s="7">
        <v>20</v>
      </c>
      <c r="E9321" s="7">
        <v>1</v>
      </c>
      <c r="F9321" s="7">
        <v>690000</v>
      </c>
    </row>
    <row r="9322" spans="1:6" x14ac:dyDescent="0.2">
      <c r="A9322" s="7">
        <v>9321</v>
      </c>
      <c r="B9322" s="7">
        <v>45</v>
      </c>
      <c r="C9322" s="7" t="s">
        <v>96</v>
      </c>
      <c r="D9322" s="7">
        <v>20</v>
      </c>
      <c r="E9322" s="7">
        <v>1</v>
      </c>
      <c r="F9322" s="7">
        <v>627000</v>
      </c>
    </row>
    <row r="9323" spans="1:6" x14ac:dyDescent="0.2">
      <c r="A9323" s="7">
        <v>9322</v>
      </c>
      <c r="B9323" s="7">
        <v>54</v>
      </c>
      <c r="C9323" s="7" t="s">
        <v>97</v>
      </c>
      <c r="D9323" s="7">
        <v>10</v>
      </c>
      <c r="E9323" s="7">
        <v>1</v>
      </c>
      <c r="F9323" s="7">
        <v>119000</v>
      </c>
    </row>
    <row r="9324" spans="1:6" x14ac:dyDescent="0.2">
      <c r="A9324" s="7">
        <v>9323</v>
      </c>
      <c r="B9324" s="7">
        <v>56</v>
      </c>
      <c r="C9324" s="7" t="s">
        <v>97</v>
      </c>
      <c r="D9324" s="7">
        <v>20</v>
      </c>
      <c r="E9324" s="7">
        <v>1</v>
      </c>
      <c r="F9324" s="7">
        <v>647000</v>
      </c>
    </row>
    <row r="9325" spans="1:6" x14ac:dyDescent="0.2">
      <c r="A9325" s="7">
        <v>9324</v>
      </c>
      <c r="B9325" s="7">
        <v>24</v>
      </c>
      <c r="C9325" s="7" t="s">
        <v>96</v>
      </c>
      <c r="D9325" s="7">
        <v>10</v>
      </c>
      <c r="E9325" s="7">
        <v>1</v>
      </c>
      <c r="F9325" s="7">
        <v>572000</v>
      </c>
    </row>
    <row r="9326" spans="1:6" x14ac:dyDescent="0.2">
      <c r="A9326" s="7">
        <v>9325</v>
      </c>
      <c r="B9326" s="7">
        <v>55</v>
      </c>
      <c r="C9326" s="7" t="s">
        <v>97</v>
      </c>
      <c r="D9326" s="7">
        <v>15</v>
      </c>
      <c r="E9326" s="7">
        <v>1</v>
      </c>
      <c r="F9326" s="7">
        <v>484000</v>
      </c>
    </row>
    <row r="9327" spans="1:6" x14ac:dyDescent="0.2">
      <c r="A9327" s="7">
        <v>9326</v>
      </c>
      <c r="B9327" s="7">
        <v>51</v>
      </c>
      <c r="C9327" s="7" t="s">
        <v>97</v>
      </c>
      <c r="D9327" s="7">
        <v>10</v>
      </c>
      <c r="E9327" s="7">
        <v>1</v>
      </c>
      <c r="F9327" s="7">
        <v>593000</v>
      </c>
    </row>
    <row r="9328" spans="1:6" x14ac:dyDescent="0.2">
      <c r="A9328" s="7">
        <v>9327</v>
      </c>
      <c r="B9328" s="7">
        <v>35</v>
      </c>
      <c r="C9328" s="7" t="s">
        <v>96</v>
      </c>
      <c r="D9328" s="7">
        <v>20</v>
      </c>
      <c r="E9328" s="7">
        <v>1</v>
      </c>
      <c r="F9328" s="7">
        <v>84000</v>
      </c>
    </row>
    <row r="9329" spans="1:6" x14ac:dyDescent="0.2">
      <c r="A9329" s="7">
        <v>9328</v>
      </c>
      <c r="B9329" s="7">
        <v>40</v>
      </c>
      <c r="C9329" s="7" t="s">
        <v>97</v>
      </c>
      <c r="D9329" s="7">
        <v>10</v>
      </c>
      <c r="E9329" s="7">
        <v>1</v>
      </c>
      <c r="F9329" s="7">
        <v>898000</v>
      </c>
    </row>
    <row r="9330" spans="1:6" x14ac:dyDescent="0.2">
      <c r="A9330" s="7">
        <v>9329</v>
      </c>
      <c r="B9330" s="7">
        <v>59</v>
      </c>
      <c r="C9330" s="7" t="s">
        <v>96</v>
      </c>
      <c r="D9330" s="7">
        <v>10</v>
      </c>
      <c r="E9330" s="7">
        <v>1</v>
      </c>
      <c r="F9330" s="7">
        <v>543000</v>
      </c>
    </row>
    <row r="9331" spans="1:6" x14ac:dyDescent="0.2">
      <c r="A9331" s="7">
        <v>9330</v>
      </c>
      <c r="B9331" s="7">
        <v>31</v>
      </c>
      <c r="C9331" s="7" t="s">
        <v>96</v>
      </c>
      <c r="D9331" s="7">
        <v>15</v>
      </c>
      <c r="E9331" s="7">
        <v>1</v>
      </c>
      <c r="F9331" s="7">
        <v>347000</v>
      </c>
    </row>
    <row r="9332" spans="1:6" x14ac:dyDescent="0.2">
      <c r="A9332" s="7">
        <v>9331</v>
      </c>
      <c r="B9332" s="7">
        <v>27</v>
      </c>
      <c r="C9332" s="7" t="s">
        <v>96</v>
      </c>
      <c r="D9332" s="7">
        <v>10</v>
      </c>
      <c r="E9332" s="7">
        <v>1</v>
      </c>
      <c r="F9332" s="7">
        <v>75000</v>
      </c>
    </row>
    <row r="9333" spans="1:6" x14ac:dyDescent="0.2">
      <c r="A9333" s="7">
        <v>9332</v>
      </c>
      <c r="B9333" s="7">
        <v>53</v>
      </c>
      <c r="C9333" s="7" t="s">
        <v>96</v>
      </c>
      <c r="D9333" s="7">
        <v>10</v>
      </c>
      <c r="E9333" s="7">
        <v>1</v>
      </c>
      <c r="F9333" s="7">
        <v>453000</v>
      </c>
    </row>
    <row r="9334" spans="1:6" x14ac:dyDescent="0.2">
      <c r="A9334" s="7">
        <v>9333</v>
      </c>
      <c r="B9334" s="7">
        <v>28</v>
      </c>
      <c r="C9334" s="7" t="s">
        <v>97</v>
      </c>
      <c r="D9334" s="7">
        <v>10</v>
      </c>
      <c r="E9334" s="7">
        <v>1</v>
      </c>
      <c r="F9334" s="7">
        <v>48000</v>
      </c>
    </row>
    <row r="9335" spans="1:6" x14ac:dyDescent="0.2">
      <c r="A9335" s="7">
        <v>9334</v>
      </c>
      <c r="B9335" s="7">
        <v>47</v>
      </c>
      <c r="C9335" s="7" t="s">
        <v>97</v>
      </c>
      <c r="D9335" s="7">
        <v>20</v>
      </c>
      <c r="E9335" s="7">
        <v>1</v>
      </c>
      <c r="F9335" s="7">
        <v>608000</v>
      </c>
    </row>
    <row r="9336" spans="1:6" x14ac:dyDescent="0.2">
      <c r="A9336" s="7">
        <v>9335</v>
      </c>
      <c r="B9336" s="7">
        <v>33</v>
      </c>
      <c r="C9336" s="7" t="s">
        <v>96</v>
      </c>
      <c r="D9336" s="7">
        <v>10</v>
      </c>
      <c r="E9336" s="7">
        <v>1</v>
      </c>
      <c r="F9336" s="7">
        <v>506000</v>
      </c>
    </row>
    <row r="9337" spans="1:6" x14ac:dyDescent="0.2">
      <c r="A9337" s="7">
        <v>9336</v>
      </c>
      <c r="B9337" s="7">
        <v>48</v>
      </c>
      <c r="C9337" s="7" t="s">
        <v>96</v>
      </c>
      <c r="D9337" s="7">
        <v>10</v>
      </c>
      <c r="E9337" s="7">
        <v>1</v>
      </c>
      <c r="F9337" s="7">
        <v>459000</v>
      </c>
    </row>
    <row r="9338" spans="1:6" x14ac:dyDescent="0.2">
      <c r="A9338" s="7">
        <v>9337</v>
      </c>
      <c r="B9338" s="7">
        <v>57</v>
      </c>
      <c r="C9338" s="7" t="s">
        <v>97</v>
      </c>
      <c r="D9338" s="7">
        <v>10</v>
      </c>
      <c r="E9338" s="7">
        <v>1</v>
      </c>
      <c r="F9338" s="7">
        <v>655000</v>
      </c>
    </row>
    <row r="9339" spans="1:6" x14ac:dyDescent="0.2">
      <c r="A9339" s="7">
        <v>9338</v>
      </c>
      <c r="B9339" s="7">
        <v>54</v>
      </c>
      <c r="C9339" s="7" t="s">
        <v>97</v>
      </c>
      <c r="D9339" s="7">
        <v>20</v>
      </c>
      <c r="E9339" s="7">
        <v>1</v>
      </c>
      <c r="F9339" s="7">
        <v>855000</v>
      </c>
    </row>
    <row r="9340" spans="1:6" x14ac:dyDescent="0.2">
      <c r="A9340" s="7">
        <v>9339</v>
      </c>
      <c r="B9340" s="7">
        <v>49</v>
      </c>
      <c r="C9340" s="7" t="s">
        <v>97</v>
      </c>
      <c r="D9340" s="7">
        <v>10</v>
      </c>
      <c r="E9340" s="7">
        <v>1</v>
      </c>
      <c r="F9340" s="7">
        <v>540000</v>
      </c>
    </row>
    <row r="9341" spans="1:6" x14ac:dyDescent="0.2">
      <c r="A9341" s="7">
        <v>9340</v>
      </c>
      <c r="B9341" s="7">
        <v>57</v>
      </c>
      <c r="C9341" s="7" t="s">
        <v>97</v>
      </c>
      <c r="D9341" s="7">
        <v>10</v>
      </c>
      <c r="E9341" s="7">
        <v>1</v>
      </c>
      <c r="F9341" s="7">
        <v>559000</v>
      </c>
    </row>
    <row r="9342" spans="1:6" x14ac:dyDescent="0.2">
      <c r="A9342" s="7">
        <v>9341</v>
      </c>
      <c r="B9342" s="7">
        <v>44</v>
      </c>
      <c r="C9342" s="7" t="s">
        <v>97</v>
      </c>
      <c r="D9342" s="7">
        <v>20</v>
      </c>
      <c r="E9342" s="7">
        <v>1</v>
      </c>
      <c r="F9342" s="7">
        <v>485000</v>
      </c>
    </row>
    <row r="9343" spans="1:6" x14ac:dyDescent="0.2">
      <c r="A9343" s="7">
        <v>9342</v>
      </c>
      <c r="B9343" s="7">
        <v>48</v>
      </c>
      <c r="C9343" s="7" t="s">
        <v>97</v>
      </c>
      <c r="D9343" s="7">
        <v>20</v>
      </c>
      <c r="E9343" s="7">
        <v>1</v>
      </c>
      <c r="F9343" s="7">
        <v>361000</v>
      </c>
    </row>
    <row r="9344" spans="1:6" x14ac:dyDescent="0.2">
      <c r="A9344" s="7">
        <v>9343</v>
      </c>
      <c r="B9344" s="7">
        <v>30</v>
      </c>
      <c r="C9344" s="7" t="s">
        <v>96</v>
      </c>
      <c r="D9344" s="7">
        <v>10</v>
      </c>
      <c r="E9344" s="7">
        <v>1</v>
      </c>
      <c r="F9344" s="7">
        <v>98000</v>
      </c>
    </row>
    <row r="9345" spans="1:6" x14ac:dyDescent="0.2">
      <c r="A9345" s="7">
        <v>9344</v>
      </c>
      <c r="B9345" s="7">
        <v>28</v>
      </c>
      <c r="C9345" s="7" t="s">
        <v>97</v>
      </c>
      <c r="D9345" s="7">
        <v>15</v>
      </c>
      <c r="E9345" s="7">
        <v>1</v>
      </c>
      <c r="F9345" s="7">
        <v>463000</v>
      </c>
    </row>
    <row r="9346" spans="1:6" x14ac:dyDescent="0.2">
      <c r="A9346" s="7">
        <v>9345</v>
      </c>
      <c r="B9346" s="7">
        <v>51</v>
      </c>
      <c r="C9346" s="7" t="s">
        <v>97</v>
      </c>
      <c r="D9346" s="7">
        <v>10</v>
      </c>
      <c r="E9346" s="7">
        <v>1</v>
      </c>
      <c r="F9346" s="7">
        <v>936000</v>
      </c>
    </row>
    <row r="9347" spans="1:6" x14ac:dyDescent="0.2">
      <c r="A9347" s="7">
        <v>9346</v>
      </c>
      <c r="B9347" s="7">
        <v>44</v>
      </c>
      <c r="C9347" s="7" t="s">
        <v>97</v>
      </c>
      <c r="D9347" s="7">
        <v>20</v>
      </c>
      <c r="E9347" s="7">
        <v>1</v>
      </c>
      <c r="F9347" s="7">
        <v>147000</v>
      </c>
    </row>
    <row r="9348" spans="1:6" x14ac:dyDescent="0.2">
      <c r="A9348" s="7">
        <v>9347</v>
      </c>
      <c r="B9348" s="7">
        <v>25</v>
      </c>
      <c r="C9348" s="7" t="s">
        <v>96</v>
      </c>
      <c r="D9348" s="7">
        <v>10</v>
      </c>
      <c r="E9348" s="7">
        <v>1</v>
      </c>
      <c r="F9348" s="7">
        <v>630000</v>
      </c>
    </row>
    <row r="9349" spans="1:6" x14ac:dyDescent="0.2">
      <c r="A9349" s="7">
        <v>9348</v>
      </c>
      <c r="B9349" s="7">
        <v>53</v>
      </c>
      <c r="C9349" s="7" t="s">
        <v>96</v>
      </c>
      <c r="D9349" s="7">
        <v>15</v>
      </c>
      <c r="E9349" s="7">
        <v>1</v>
      </c>
      <c r="F9349" s="7">
        <v>730000</v>
      </c>
    </row>
    <row r="9350" spans="1:6" x14ac:dyDescent="0.2">
      <c r="A9350" s="7">
        <v>9349</v>
      </c>
      <c r="B9350" s="7">
        <v>39</v>
      </c>
      <c r="C9350" s="7" t="s">
        <v>97</v>
      </c>
      <c r="D9350" s="7">
        <v>10</v>
      </c>
      <c r="E9350" s="7">
        <v>1</v>
      </c>
      <c r="F9350" s="7">
        <v>920000</v>
      </c>
    </row>
    <row r="9351" spans="1:6" x14ac:dyDescent="0.2">
      <c r="A9351" s="7">
        <v>9350</v>
      </c>
      <c r="B9351" s="7">
        <v>29</v>
      </c>
      <c r="C9351" s="7" t="s">
        <v>97</v>
      </c>
      <c r="D9351" s="7">
        <v>10</v>
      </c>
      <c r="E9351" s="7">
        <v>1</v>
      </c>
      <c r="F9351" s="7">
        <v>289000</v>
      </c>
    </row>
    <row r="9352" spans="1:6" x14ac:dyDescent="0.2">
      <c r="A9352" s="7">
        <v>9351</v>
      </c>
      <c r="B9352" s="7">
        <v>40</v>
      </c>
      <c r="C9352" s="7" t="s">
        <v>96</v>
      </c>
      <c r="D9352" s="7">
        <v>20</v>
      </c>
      <c r="E9352" s="7">
        <v>1</v>
      </c>
      <c r="F9352" s="7">
        <v>708000</v>
      </c>
    </row>
    <row r="9353" spans="1:6" x14ac:dyDescent="0.2">
      <c r="A9353" s="7">
        <v>9352</v>
      </c>
      <c r="B9353" s="7">
        <v>35</v>
      </c>
      <c r="C9353" s="7" t="s">
        <v>97</v>
      </c>
      <c r="D9353" s="7">
        <v>15</v>
      </c>
      <c r="E9353" s="7">
        <v>1</v>
      </c>
      <c r="F9353" s="7">
        <v>457000</v>
      </c>
    </row>
    <row r="9354" spans="1:6" x14ac:dyDescent="0.2">
      <c r="A9354" s="7">
        <v>9353</v>
      </c>
      <c r="B9354" s="7">
        <v>49</v>
      </c>
      <c r="C9354" s="7" t="s">
        <v>96</v>
      </c>
      <c r="D9354" s="7">
        <v>15</v>
      </c>
      <c r="E9354" s="7">
        <v>1</v>
      </c>
      <c r="F9354" s="7">
        <v>594000</v>
      </c>
    </row>
    <row r="9355" spans="1:6" x14ac:dyDescent="0.2">
      <c r="A9355" s="7">
        <v>9354</v>
      </c>
      <c r="B9355" s="7">
        <v>20</v>
      </c>
      <c r="C9355" s="7" t="s">
        <v>96</v>
      </c>
      <c r="D9355" s="7">
        <v>10</v>
      </c>
      <c r="E9355" s="7">
        <v>1</v>
      </c>
      <c r="F9355" s="7">
        <v>684000</v>
      </c>
    </row>
    <row r="9356" spans="1:6" x14ac:dyDescent="0.2">
      <c r="A9356" s="7">
        <v>9355</v>
      </c>
      <c r="B9356" s="7">
        <v>56</v>
      </c>
      <c r="C9356" s="7" t="s">
        <v>96</v>
      </c>
      <c r="D9356" s="7">
        <v>10</v>
      </c>
      <c r="E9356" s="7">
        <v>1</v>
      </c>
      <c r="F9356" s="7">
        <v>666000</v>
      </c>
    </row>
    <row r="9357" spans="1:6" x14ac:dyDescent="0.2">
      <c r="A9357" s="7">
        <v>9356</v>
      </c>
      <c r="B9357" s="7">
        <v>34</v>
      </c>
      <c r="C9357" s="7" t="s">
        <v>97</v>
      </c>
      <c r="D9357" s="7">
        <v>20</v>
      </c>
      <c r="E9357" s="7">
        <v>1</v>
      </c>
      <c r="F9357" s="7">
        <v>159000</v>
      </c>
    </row>
    <row r="9358" spans="1:6" x14ac:dyDescent="0.2">
      <c r="A9358" s="7">
        <v>9357</v>
      </c>
      <c r="B9358" s="7">
        <v>46</v>
      </c>
      <c r="C9358" s="7" t="s">
        <v>97</v>
      </c>
      <c r="D9358" s="7">
        <v>15</v>
      </c>
      <c r="E9358" s="7">
        <v>1</v>
      </c>
      <c r="F9358" s="7">
        <v>431000</v>
      </c>
    </row>
    <row r="9359" spans="1:6" x14ac:dyDescent="0.2">
      <c r="A9359" s="7">
        <v>9358</v>
      </c>
      <c r="B9359" s="7">
        <v>20</v>
      </c>
      <c r="C9359" s="7" t="s">
        <v>96</v>
      </c>
      <c r="D9359" s="7">
        <v>15</v>
      </c>
      <c r="E9359" s="7">
        <v>1</v>
      </c>
      <c r="F9359" s="7">
        <v>342000</v>
      </c>
    </row>
    <row r="9360" spans="1:6" x14ac:dyDescent="0.2">
      <c r="A9360" s="7">
        <v>9359</v>
      </c>
      <c r="B9360" s="7">
        <v>53</v>
      </c>
      <c r="C9360" s="7" t="s">
        <v>96</v>
      </c>
      <c r="D9360" s="7">
        <v>10</v>
      </c>
      <c r="E9360" s="7">
        <v>1</v>
      </c>
      <c r="F9360" s="7">
        <v>78000</v>
      </c>
    </row>
    <row r="9361" spans="1:6" x14ac:dyDescent="0.2">
      <c r="A9361" s="7">
        <v>9360</v>
      </c>
      <c r="B9361" s="7">
        <v>59</v>
      </c>
      <c r="C9361" s="7" t="s">
        <v>96</v>
      </c>
      <c r="D9361" s="7">
        <v>15</v>
      </c>
      <c r="E9361" s="7">
        <v>1</v>
      </c>
      <c r="F9361" s="7">
        <v>496000</v>
      </c>
    </row>
    <row r="9362" spans="1:6" x14ac:dyDescent="0.2">
      <c r="A9362" s="7">
        <v>9361</v>
      </c>
      <c r="B9362" s="7">
        <v>31</v>
      </c>
      <c r="C9362" s="7" t="s">
        <v>97</v>
      </c>
      <c r="D9362" s="7">
        <v>10</v>
      </c>
      <c r="E9362" s="7">
        <v>1</v>
      </c>
      <c r="F9362" s="7">
        <v>191000</v>
      </c>
    </row>
    <row r="9363" spans="1:6" x14ac:dyDescent="0.2">
      <c r="A9363" s="7">
        <v>9362</v>
      </c>
      <c r="B9363" s="7">
        <v>37</v>
      </c>
      <c r="C9363" s="7" t="s">
        <v>97</v>
      </c>
      <c r="D9363" s="7">
        <v>10</v>
      </c>
      <c r="E9363" s="7">
        <v>1</v>
      </c>
      <c r="F9363" s="7">
        <v>291000</v>
      </c>
    </row>
    <row r="9364" spans="1:6" x14ac:dyDescent="0.2">
      <c r="A9364" s="7">
        <v>9363</v>
      </c>
      <c r="B9364" s="7">
        <v>47</v>
      </c>
      <c r="C9364" s="7" t="s">
        <v>97</v>
      </c>
      <c r="D9364" s="7">
        <v>20</v>
      </c>
      <c r="E9364" s="7">
        <v>1</v>
      </c>
      <c r="F9364" s="7">
        <v>504000</v>
      </c>
    </row>
    <row r="9365" spans="1:6" x14ac:dyDescent="0.2">
      <c r="A9365" s="7">
        <v>9364</v>
      </c>
      <c r="B9365" s="7">
        <v>31</v>
      </c>
      <c r="C9365" s="7" t="s">
        <v>97</v>
      </c>
      <c r="D9365" s="7">
        <v>10</v>
      </c>
      <c r="E9365" s="7">
        <v>1</v>
      </c>
      <c r="F9365" s="7">
        <v>415000</v>
      </c>
    </row>
    <row r="9366" spans="1:6" x14ac:dyDescent="0.2">
      <c r="A9366" s="7">
        <v>9365</v>
      </c>
      <c r="B9366" s="7">
        <v>52</v>
      </c>
      <c r="C9366" s="7" t="s">
        <v>96</v>
      </c>
      <c r="D9366" s="7">
        <v>15</v>
      </c>
      <c r="E9366" s="7">
        <v>1</v>
      </c>
      <c r="F9366" s="7">
        <v>430000</v>
      </c>
    </row>
    <row r="9367" spans="1:6" x14ac:dyDescent="0.2">
      <c r="A9367" s="7">
        <v>9366</v>
      </c>
      <c r="B9367" s="7">
        <v>38</v>
      </c>
      <c r="C9367" s="7" t="s">
        <v>97</v>
      </c>
      <c r="D9367" s="7">
        <v>10</v>
      </c>
      <c r="E9367" s="7">
        <v>1</v>
      </c>
      <c r="F9367" s="7">
        <v>239000</v>
      </c>
    </row>
    <row r="9368" spans="1:6" x14ac:dyDescent="0.2">
      <c r="A9368" s="7">
        <v>9367</v>
      </c>
      <c r="B9368" s="7">
        <v>31</v>
      </c>
      <c r="C9368" s="7" t="s">
        <v>97</v>
      </c>
      <c r="D9368" s="7">
        <v>10</v>
      </c>
      <c r="E9368" s="7">
        <v>1</v>
      </c>
      <c r="F9368" s="7">
        <v>638000</v>
      </c>
    </row>
    <row r="9369" spans="1:6" x14ac:dyDescent="0.2">
      <c r="A9369" s="7">
        <v>9368</v>
      </c>
      <c r="B9369" s="7">
        <v>44</v>
      </c>
      <c r="C9369" s="7" t="s">
        <v>97</v>
      </c>
      <c r="D9369" s="7">
        <v>15</v>
      </c>
      <c r="E9369" s="7">
        <v>1</v>
      </c>
      <c r="F9369" s="7">
        <v>249000</v>
      </c>
    </row>
    <row r="9370" spans="1:6" x14ac:dyDescent="0.2">
      <c r="A9370" s="7">
        <v>9369</v>
      </c>
      <c r="B9370" s="7">
        <v>32</v>
      </c>
      <c r="C9370" s="7" t="s">
        <v>97</v>
      </c>
      <c r="D9370" s="7">
        <v>15</v>
      </c>
      <c r="E9370" s="7">
        <v>1</v>
      </c>
      <c r="F9370" s="7">
        <v>753000</v>
      </c>
    </row>
    <row r="9371" spans="1:6" x14ac:dyDescent="0.2">
      <c r="A9371" s="7">
        <v>9370</v>
      </c>
      <c r="B9371" s="7">
        <v>37</v>
      </c>
      <c r="C9371" s="7" t="s">
        <v>97</v>
      </c>
      <c r="D9371" s="7">
        <v>20</v>
      </c>
      <c r="E9371" s="7">
        <v>1</v>
      </c>
      <c r="F9371" s="7">
        <v>947000</v>
      </c>
    </row>
    <row r="9372" spans="1:6" x14ac:dyDescent="0.2">
      <c r="A9372" s="7">
        <v>9371</v>
      </c>
      <c r="B9372" s="7">
        <v>33</v>
      </c>
      <c r="C9372" s="7" t="s">
        <v>96</v>
      </c>
      <c r="D9372" s="7">
        <v>15</v>
      </c>
      <c r="E9372" s="7">
        <v>1</v>
      </c>
      <c r="F9372" s="7">
        <v>749000</v>
      </c>
    </row>
    <row r="9373" spans="1:6" x14ac:dyDescent="0.2">
      <c r="A9373" s="7">
        <v>9372</v>
      </c>
      <c r="B9373" s="7">
        <v>56</v>
      </c>
      <c r="C9373" s="7" t="s">
        <v>96</v>
      </c>
      <c r="D9373" s="7">
        <v>10</v>
      </c>
      <c r="E9373" s="7">
        <v>1</v>
      </c>
      <c r="F9373" s="7">
        <v>65000</v>
      </c>
    </row>
    <row r="9374" spans="1:6" x14ac:dyDescent="0.2">
      <c r="A9374" s="7">
        <v>9373</v>
      </c>
      <c r="B9374" s="7">
        <v>43</v>
      </c>
      <c r="C9374" s="7" t="s">
        <v>96</v>
      </c>
      <c r="D9374" s="7">
        <v>20</v>
      </c>
      <c r="E9374" s="7">
        <v>1</v>
      </c>
      <c r="F9374" s="7">
        <v>83000</v>
      </c>
    </row>
    <row r="9375" spans="1:6" x14ac:dyDescent="0.2">
      <c r="A9375" s="7">
        <v>9374</v>
      </c>
      <c r="B9375" s="7">
        <v>53</v>
      </c>
      <c r="C9375" s="7" t="s">
        <v>96</v>
      </c>
      <c r="D9375" s="7">
        <v>20</v>
      </c>
      <c r="E9375" s="7">
        <v>1</v>
      </c>
      <c r="F9375" s="7">
        <v>844000</v>
      </c>
    </row>
    <row r="9376" spans="1:6" x14ac:dyDescent="0.2">
      <c r="A9376" s="7">
        <v>9375</v>
      </c>
      <c r="B9376" s="7">
        <v>20</v>
      </c>
      <c r="C9376" s="7" t="s">
        <v>96</v>
      </c>
      <c r="D9376" s="7">
        <v>20</v>
      </c>
      <c r="E9376" s="7">
        <v>1</v>
      </c>
      <c r="F9376" s="7">
        <v>182000</v>
      </c>
    </row>
    <row r="9377" spans="1:6" x14ac:dyDescent="0.2">
      <c r="A9377" s="7">
        <v>9376</v>
      </c>
      <c r="B9377" s="7">
        <v>58</v>
      </c>
      <c r="C9377" s="7" t="s">
        <v>96</v>
      </c>
      <c r="D9377" s="7">
        <v>10</v>
      </c>
      <c r="E9377" s="7">
        <v>1</v>
      </c>
      <c r="F9377" s="7">
        <v>853000</v>
      </c>
    </row>
    <row r="9378" spans="1:6" x14ac:dyDescent="0.2">
      <c r="A9378" s="7">
        <v>9377</v>
      </c>
      <c r="B9378" s="7">
        <v>56</v>
      </c>
      <c r="C9378" s="7" t="s">
        <v>96</v>
      </c>
      <c r="D9378" s="7">
        <v>20</v>
      </c>
      <c r="E9378" s="7">
        <v>1</v>
      </c>
      <c r="F9378" s="7">
        <v>954000</v>
      </c>
    </row>
    <row r="9379" spans="1:6" x14ac:dyDescent="0.2">
      <c r="A9379" s="7">
        <v>9378</v>
      </c>
      <c r="B9379" s="7">
        <v>31</v>
      </c>
      <c r="C9379" s="7" t="s">
        <v>96</v>
      </c>
      <c r="D9379" s="7">
        <v>10</v>
      </c>
      <c r="E9379" s="7">
        <v>1</v>
      </c>
      <c r="F9379" s="7">
        <v>104000</v>
      </c>
    </row>
    <row r="9380" spans="1:6" x14ac:dyDescent="0.2">
      <c r="A9380" s="7">
        <v>9379</v>
      </c>
      <c r="B9380" s="7">
        <v>42</v>
      </c>
      <c r="C9380" s="7" t="s">
        <v>96</v>
      </c>
      <c r="D9380" s="7">
        <v>10</v>
      </c>
      <c r="E9380" s="7">
        <v>1</v>
      </c>
      <c r="F9380" s="7">
        <v>786000</v>
      </c>
    </row>
    <row r="9381" spans="1:6" x14ac:dyDescent="0.2">
      <c r="A9381" s="7">
        <v>9380</v>
      </c>
      <c r="B9381" s="7">
        <v>30</v>
      </c>
      <c r="C9381" s="7" t="s">
        <v>96</v>
      </c>
      <c r="D9381" s="7">
        <v>15</v>
      </c>
      <c r="E9381" s="7">
        <v>1</v>
      </c>
      <c r="F9381" s="7">
        <v>767000</v>
      </c>
    </row>
    <row r="9382" spans="1:6" x14ac:dyDescent="0.2">
      <c r="A9382" s="7">
        <v>9381</v>
      </c>
      <c r="B9382" s="7">
        <v>37</v>
      </c>
      <c r="C9382" s="7" t="s">
        <v>96</v>
      </c>
      <c r="D9382" s="7">
        <v>10</v>
      </c>
      <c r="E9382" s="7">
        <v>1</v>
      </c>
      <c r="F9382" s="7">
        <v>341000</v>
      </c>
    </row>
    <row r="9383" spans="1:6" x14ac:dyDescent="0.2">
      <c r="A9383" s="7">
        <v>9382</v>
      </c>
      <c r="B9383" s="7">
        <v>49</v>
      </c>
      <c r="C9383" s="7" t="s">
        <v>97</v>
      </c>
      <c r="D9383" s="7">
        <v>10</v>
      </c>
      <c r="E9383" s="7">
        <v>1</v>
      </c>
      <c r="F9383" s="7">
        <v>853000</v>
      </c>
    </row>
    <row r="9384" spans="1:6" x14ac:dyDescent="0.2">
      <c r="A9384" s="7">
        <v>9383</v>
      </c>
      <c r="B9384" s="7">
        <v>56</v>
      </c>
      <c r="C9384" s="7" t="s">
        <v>96</v>
      </c>
      <c r="D9384" s="7">
        <v>15</v>
      </c>
      <c r="E9384" s="7">
        <v>1</v>
      </c>
      <c r="F9384" s="7">
        <v>38000</v>
      </c>
    </row>
    <row r="9385" spans="1:6" x14ac:dyDescent="0.2">
      <c r="A9385" s="7">
        <v>9384</v>
      </c>
      <c r="B9385" s="7">
        <v>37</v>
      </c>
      <c r="C9385" s="7" t="s">
        <v>97</v>
      </c>
      <c r="D9385" s="7">
        <v>10</v>
      </c>
      <c r="E9385" s="7">
        <v>1</v>
      </c>
      <c r="F9385" s="7">
        <v>515000</v>
      </c>
    </row>
    <row r="9386" spans="1:6" x14ac:dyDescent="0.2">
      <c r="A9386" s="7">
        <v>9385</v>
      </c>
      <c r="B9386" s="7">
        <v>29</v>
      </c>
      <c r="C9386" s="7" t="s">
        <v>97</v>
      </c>
      <c r="D9386" s="7">
        <v>15</v>
      </c>
      <c r="E9386" s="7">
        <v>1</v>
      </c>
      <c r="F9386" s="7">
        <v>931000</v>
      </c>
    </row>
    <row r="9387" spans="1:6" x14ac:dyDescent="0.2">
      <c r="A9387" s="7">
        <v>9386</v>
      </c>
      <c r="B9387" s="7">
        <v>33</v>
      </c>
      <c r="C9387" s="7" t="s">
        <v>96</v>
      </c>
      <c r="D9387" s="7">
        <v>10</v>
      </c>
      <c r="E9387" s="7">
        <v>1</v>
      </c>
      <c r="F9387" s="7">
        <v>464000</v>
      </c>
    </row>
    <row r="9388" spans="1:6" x14ac:dyDescent="0.2">
      <c r="A9388" s="7">
        <v>9387</v>
      </c>
      <c r="B9388" s="7">
        <v>51</v>
      </c>
      <c r="C9388" s="7" t="s">
        <v>97</v>
      </c>
      <c r="D9388" s="7">
        <v>15</v>
      </c>
      <c r="E9388" s="7">
        <v>1</v>
      </c>
      <c r="F9388" s="7">
        <v>478000</v>
      </c>
    </row>
    <row r="9389" spans="1:6" x14ac:dyDescent="0.2">
      <c r="A9389" s="7">
        <v>9388</v>
      </c>
      <c r="B9389" s="7">
        <v>48</v>
      </c>
      <c r="C9389" s="7" t="s">
        <v>96</v>
      </c>
      <c r="D9389" s="7">
        <v>10</v>
      </c>
      <c r="E9389" s="7">
        <v>1</v>
      </c>
      <c r="F9389" s="7">
        <v>595000</v>
      </c>
    </row>
    <row r="9390" spans="1:6" x14ac:dyDescent="0.2">
      <c r="A9390" s="7">
        <v>9389</v>
      </c>
      <c r="B9390" s="7">
        <v>42</v>
      </c>
      <c r="C9390" s="7" t="s">
        <v>96</v>
      </c>
      <c r="D9390" s="7">
        <v>20</v>
      </c>
      <c r="E9390" s="7">
        <v>1</v>
      </c>
      <c r="F9390" s="7">
        <v>727000</v>
      </c>
    </row>
    <row r="9391" spans="1:6" x14ac:dyDescent="0.2">
      <c r="A9391" s="7">
        <v>9390</v>
      </c>
      <c r="B9391" s="7">
        <v>31</v>
      </c>
      <c r="C9391" s="7" t="s">
        <v>97</v>
      </c>
      <c r="D9391" s="7">
        <v>15</v>
      </c>
      <c r="E9391" s="7">
        <v>1</v>
      </c>
      <c r="F9391" s="7">
        <v>514000</v>
      </c>
    </row>
    <row r="9392" spans="1:6" x14ac:dyDescent="0.2">
      <c r="A9392" s="7">
        <v>9391</v>
      </c>
      <c r="B9392" s="7">
        <v>49</v>
      </c>
      <c r="C9392" s="7" t="s">
        <v>96</v>
      </c>
      <c r="D9392" s="7">
        <v>20</v>
      </c>
      <c r="E9392" s="7">
        <v>1</v>
      </c>
      <c r="F9392" s="7">
        <v>364000</v>
      </c>
    </row>
    <row r="9393" spans="1:6" x14ac:dyDescent="0.2">
      <c r="A9393" s="7">
        <v>9392</v>
      </c>
      <c r="B9393" s="7">
        <v>46</v>
      </c>
      <c r="C9393" s="7" t="s">
        <v>97</v>
      </c>
      <c r="D9393" s="7">
        <v>20</v>
      </c>
      <c r="E9393" s="7">
        <v>1</v>
      </c>
      <c r="F9393" s="7">
        <v>943000</v>
      </c>
    </row>
    <row r="9394" spans="1:6" x14ac:dyDescent="0.2">
      <c r="A9394" s="7">
        <v>9393</v>
      </c>
      <c r="B9394" s="7">
        <v>57</v>
      </c>
      <c r="C9394" s="7" t="s">
        <v>97</v>
      </c>
      <c r="D9394" s="7">
        <v>10</v>
      </c>
      <c r="E9394" s="7">
        <v>1</v>
      </c>
      <c r="F9394" s="7">
        <v>319000</v>
      </c>
    </row>
    <row r="9395" spans="1:6" x14ac:dyDescent="0.2">
      <c r="A9395" s="7">
        <v>9394</v>
      </c>
      <c r="B9395" s="7">
        <v>43</v>
      </c>
      <c r="C9395" s="7" t="s">
        <v>97</v>
      </c>
      <c r="D9395" s="7">
        <v>20</v>
      </c>
      <c r="E9395" s="7">
        <v>1</v>
      </c>
      <c r="F9395" s="7">
        <v>208000</v>
      </c>
    </row>
    <row r="9396" spans="1:6" x14ac:dyDescent="0.2">
      <c r="A9396" s="7">
        <v>9395</v>
      </c>
      <c r="B9396" s="7">
        <v>53</v>
      </c>
      <c r="C9396" s="7" t="s">
        <v>97</v>
      </c>
      <c r="D9396" s="7">
        <v>20</v>
      </c>
      <c r="E9396" s="7">
        <v>1</v>
      </c>
      <c r="F9396" s="7">
        <v>826000</v>
      </c>
    </row>
    <row r="9397" spans="1:6" x14ac:dyDescent="0.2">
      <c r="A9397" s="7">
        <v>9396</v>
      </c>
      <c r="B9397" s="7">
        <v>37</v>
      </c>
      <c r="C9397" s="7" t="s">
        <v>96</v>
      </c>
      <c r="D9397" s="7">
        <v>20</v>
      </c>
      <c r="E9397" s="7">
        <v>1</v>
      </c>
      <c r="F9397" s="7">
        <v>632000</v>
      </c>
    </row>
    <row r="9398" spans="1:6" x14ac:dyDescent="0.2">
      <c r="A9398" s="7">
        <v>9397</v>
      </c>
      <c r="B9398" s="7">
        <v>25</v>
      </c>
      <c r="C9398" s="7" t="s">
        <v>97</v>
      </c>
      <c r="D9398" s="7">
        <v>10</v>
      </c>
      <c r="E9398" s="7">
        <v>1</v>
      </c>
      <c r="F9398" s="7">
        <v>993000</v>
      </c>
    </row>
    <row r="9399" spans="1:6" x14ac:dyDescent="0.2">
      <c r="A9399" s="7">
        <v>9398</v>
      </c>
      <c r="B9399" s="7">
        <v>33</v>
      </c>
      <c r="C9399" s="7" t="s">
        <v>96</v>
      </c>
      <c r="D9399" s="7">
        <v>20</v>
      </c>
      <c r="E9399" s="7">
        <v>1</v>
      </c>
      <c r="F9399" s="7">
        <v>522000</v>
      </c>
    </row>
    <row r="9400" spans="1:6" x14ac:dyDescent="0.2">
      <c r="A9400" s="7">
        <v>9399</v>
      </c>
      <c r="B9400" s="7">
        <v>38</v>
      </c>
      <c r="C9400" s="7" t="s">
        <v>96</v>
      </c>
      <c r="D9400" s="7">
        <v>15</v>
      </c>
      <c r="E9400" s="7">
        <v>1</v>
      </c>
      <c r="F9400" s="7">
        <v>121000</v>
      </c>
    </row>
    <row r="9401" spans="1:6" x14ac:dyDescent="0.2">
      <c r="A9401" s="7">
        <v>9400</v>
      </c>
      <c r="B9401" s="7">
        <v>29</v>
      </c>
      <c r="C9401" s="7" t="s">
        <v>97</v>
      </c>
      <c r="D9401" s="7">
        <v>15</v>
      </c>
      <c r="E9401" s="7">
        <v>1</v>
      </c>
      <c r="F9401" s="7">
        <v>45000</v>
      </c>
    </row>
    <row r="9402" spans="1:6" x14ac:dyDescent="0.2">
      <c r="A9402" s="7">
        <v>9401</v>
      </c>
      <c r="B9402" s="7">
        <v>26</v>
      </c>
      <c r="C9402" s="7" t="s">
        <v>97</v>
      </c>
      <c r="D9402" s="7">
        <v>15</v>
      </c>
      <c r="E9402" s="7">
        <v>1</v>
      </c>
      <c r="F9402" s="7">
        <v>420000</v>
      </c>
    </row>
    <row r="9403" spans="1:6" x14ac:dyDescent="0.2">
      <c r="A9403" s="7">
        <v>9402</v>
      </c>
      <c r="B9403" s="7">
        <v>21</v>
      </c>
      <c r="C9403" s="7" t="s">
        <v>96</v>
      </c>
      <c r="D9403" s="7">
        <v>20</v>
      </c>
      <c r="E9403" s="7">
        <v>1</v>
      </c>
      <c r="F9403" s="7">
        <v>319000</v>
      </c>
    </row>
    <row r="9404" spans="1:6" x14ac:dyDescent="0.2">
      <c r="A9404" s="7">
        <v>9403</v>
      </c>
      <c r="B9404" s="7">
        <v>59</v>
      </c>
      <c r="C9404" s="7" t="s">
        <v>96</v>
      </c>
      <c r="D9404" s="7">
        <v>15</v>
      </c>
      <c r="E9404" s="7">
        <v>1</v>
      </c>
      <c r="F9404" s="7">
        <v>863000</v>
      </c>
    </row>
    <row r="9405" spans="1:6" x14ac:dyDescent="0.2">
      <c r="A9405" s="7">
        <v>9404</v>
      </c>
      <c r="B9405" s="7">
        <v>21</v>
      </c>
      <c r="C9405" s="7" t="s">
        <v>96</v>
      </c>
      <c r="D9405" s="7">
        <v>20</v>
      </c>
      <c r="E9405" s="7">
        <v>1</v>
      </c>
      <c r="F9405" s="7">
        <v>918000</v>
      </c>
    </row>
    <row r="9406" spans="1:6" x14ac:dyDescent="0.2">
      <c r="A9406" s="7">
        <v>9405</v>
      </c>
      <c r="B9406" s="7">
        <v>42</v>
      </c>
      <c r="C9406" s="7" t="s">
        <v>97</v>
      </c>
      <c r="D9406" s="7">
        <v>20</v>
      </c>
      <c r="E9406" s="7">
        <v>1</v>
      </c>
      <c r="F9406" s="7">
        <v>462000</v>
      </c>
    </row>
    <row r="9407" spans="1:6" x14ac:dyDescent="0.2">
      <c r="A9407" s="7">
        <v>9406</v>
      </c>
      <c r="B9407" s="7">
        <v>21</v>
      </c>
      <c r="C9407" s="7" t="s">
        <v>97</v>
      </c>
      <c r="D9407" s="7">
        <v>10</v>
      </c>
      <c r="E9407" s="7">
        <v>1</v>
      </c>
      <c r="F9407" s="7">
        <v>908000</v>
      </c>
    </row>
    <row r="9408" spans="1:6" x14ac:dyDescent="0.2">
      <c r="A9408" s="7">
        <v>9407</v>
      </c>
      <c r="B9408" s="7">
        <v>32</v>
      </c>
      <c r="C9408" s="7" t="s">
        <v>96</v>
      </c>
      <c r="D9408" s="7">
        <v>10</v>
      </c>
      <c r="E9408" s="7">
        <v>1</v>
      </c>
      <c r="F9408" s="7">
        <v>861000</v>
      </c>
    </row>
    <row r="9409" spans="1:6" x14ac:dyDescent="0.2">
      <c r="A9409" s="7">
        <v>9408</v>
      </c>
      <c r="B9409" s="7">
        <v>54</v>
      </c>
      <c r="C9409" s="7" t="s">
        <v>96</v>
      </c>
      <c r="D9409" s="7">
        <v>20</v>
      </c>
      <c r="E9409" s="7">
        <v>1</v>
      </c>
      <c r="F9409" s="7">
        <v>456000</v>
      </c>
    </row>
    <row r="9410" spans="1:6" x14ac:dyDescent="0.2">
      <c r="A9410" s="7">
        <v>9409</v>
      </c>
      <c r="B9410" s="7">
        <v>33</v>
      </c>
      <c r="C9410" s="7" t="s">
        <v>96</v>
      </c>
      <c r="D9410" s="7">
        <v>20</v>
      </c>
      <c r="E9410" s="7">
        <v>1</v>
      </c>
      <c r="F9410" s="7">
        <v>827000</v>
      </c>
    </row>
    <row r="9411" spans="1:6" x14ac:dyDescent="0.2">
      <c r="A9411" s="7">
        <v>9410</v>
      </c>
      <c r="B9411" s="7">
        <v>49</v>
      </c>
      <c r="C9411" s="7" t="s">
        <v>96</v>
      </c>
      <c r="D9411" s="7">
        <v>15</v>
      </c>
      <c r="E9411" s="7">
        <v>1</v>
      </c>
      <c r="F9411" s="7">
        <v>690000</v>
      </c>
    </row>
    <row r="9412" spans="1:6" x14ac:dyDescent="0.2">
      <c r="A9412" s="7">
        <v>9411</v>
      </c>
      <c r="B9412" s="7">
        <v>21</v>
      </c>
      <c r="C9412" s="7" t="s">
        <v>97</v>
      </c>
      <c r="D9412" s="7">
        <v>20</v>
      </c>
      <c r="E9412" s="7">
        <v>1</v>
      </c>
      <c r="F9412" s="7">
        <v>879000</v>
      </c>
    </row>
    <row r="9413" spans="1:6" x14ac:dyDescent="0.2">
      <c r="A9413" s="7">
        <v>9412</v>
      </c>
      <c r="B9413" s="7">
        <v>20</v>
      </c>
      <c r="C9413" s="7" t="s">
        <v>96</v>
      </c>
      <c r="D9413" s="7">
        <v>20</v>
      </c>
      <c r="E9413" s="7">
        <v>1</v>
      </c>
      <c r="F9413" s="7">
        <v>976000</v>
      </c>
    </row>
    <row r="9414" spans="1:6" x14ac:dyDescent="0.2">
      <c r="A9414" s="7">
        <v>9413</v>
      </c>
      <c r="B9414" s="7">
        <v>28</v>
      </c>
      <c r="C9414" s="7" t="s">
        <v>96</v>
      </c>
      <c r="D9414" s="7">
        <v>20</v>
      </c>
      <c r="E9414" s="7">
        <v>1</v>
      </c>
      <c r="F9414" s="7">
        <v>99000</v>
      </c>
    </row>
    <row r="9415" spans="1:6" x14ac:dyDescent="0.2">
      <c r="A9415" s="7">
        <v>9414</v>
      </c>
      <c r="B9415" s="7">
        <v>26</v>
      </c>
      <c r="C9415" s="7" t="s">
        <v>96</v>
      </c>
      <c r="D9415" s="7">
        <v>10</v>
      </c>
      <c r="E9415" s="7">
        <v>1</v>
      </c>
      <c r="F9415" s="7">
        <v>807000</v>
      </c>
    </row>
    <row r="9416" spans="1:6" x14ac:dyDescent="0.2">
      <c r="A9416" s="7">
        <v>9415</v>
      </c>
      <c r="B9416" s="7">
        <v>50</v>
      </c>
      <c r="C9416" s="7" t="s">
        <v>96</v>
      </c>
      <c r="D9416" s="7">
        <v>10</v>
      </c>
      <c r="E9416" s="7">
        <v>1</v>
      </c>
      <c r="F9416" s="7">
        <v>255000</v>
      </c>
    </row>
    <row r="9417" spans="1:6" x14ac:dyDescent="0.2">
      <c r="A9417" s="7">
        <v>9416</v>
      </c>
      <c r="B9417" s="7">
        <v>26</v>
      </c>
      <c r="C9417" s="7" t="s">
        <v>96</v>
      </c>
      <c r="D9417" s="7">
        <v>20</v>
      </c>
      <c r="E9417" s="7">
        <v>1</v>
      </c>
      <c r="F9417" s="7">
        <v>43000</v>
      </c>
    </row>
    <row r="9418" spans="1:6" x14ac:dyDescent="0.2">
      <c r="A9418" s="7">
        <v>9417</v>
      </c>
      <c r="B9418" s="7">
        <v>25</v>
      </c>
      <c r="C9418" s="7" t="s">
        <v>97</v>
      </c>
      <c r="D9418" s="7">
        <v>10</v>
      </c>
      <c r="E9418" s="7">
        <v>1</v>
      </c>
      <c r="F9418" s="7">
        <v>653000</v>
      </c>
    </row>
    <row r="9419" spans="1:6" x14ac:dyDescent="0.2">
      <c r="A9419" s="7">
        <v>9418</v>
      </c>
      <c r="B9419" s="7">
        <v>52</v>
      </c>
      <c r="C9419" s="7" t="s">
        <v>96</v>
      </c>
      <c r="D9419" s="7">
        <v>10</v>
      </c>
      <c r="E9419" s="7">
        <v>1</v>
      </c>
      <c r="F9419" s="7">
        <v>945000</v>
      </c>
    </row>
    <row r="9420" spans="1:6" x14ac:dyDescent="0.2">
      <c r="A9420" s="7">
        <v>9419</v>
      </c>
      <c r="B9420" s="7">
        <v>44</v>
      </c>
      <c r="C9420" s="7" t="s">
        <v>96</v>
      </c>
      <c r="D9420" s="7">
        <v>10</v>
      </c>
      <c r="E9420" s="7">
        <v>1</v>
      </c>
      <c r="F9420" s="7">
        <v>533000</v>
      </c>
    </row>
    <row r="9421" spans="1:6" x14ac:dyDescent="0.2">
      <c r="A9421" s="7">
        <v>9420</v>
      </c>
      <c r="B9421" s="7">
        <v>24</v>
      </c>
      <c r="C9421" s="7" t="s">
        <v>96</v>
      </c>
      <c r="D9421" s="7">
        <v>10</v>
      </c>
      <c r="E9421" s="7">
        <v>1</v>
      </c>
      <c r="F9421" s="7">
        <v>813000</v>
      </c>
    </row>
    <row r="9422" spans="1:6" x14ac:dyDescent="0.2">
      <c r="A9422" s="7">
        <v>9421</v>
      </c>
      <c r="B9422" s="7">
        <v>47</v>
      </c>
      <c r="C9422" s="7" t="s">
        <v>97</v>
      </c>
      <c r="D9422" s="7">
        <v>15</v>
      </c>
      <c r="E9422" s="7">
        <v>1</v>
      </c>
      <c r="F9422" s="7">
        <v>423000</v>
      </c>
    </row>
    <row r="9423" spans="1:6" x14ac:dyDescent="0.2">
      <c r="A9423" s="7">
        <v>9422</v>
      </c>
      <c r="B9423" s="7">
        <v>23</v>
      </c>
      <c r="C9423" s="7" t="s">
        <v>97</v>
      </c>
      <c r="D9423" s="7">
        <v>15</v>
      </c>
      <c r="E9423" s="7">
        <v>1</v>
      </c>
      <c r="F9423" s="7">
        <v>913000</v>
      </c>
    </row>
    <row r="9424" spans="1:6" x14ac:dyDescent="0.2">
      <c r="A9424" s="7">
        <v>9423</v>
      </c>
      <c r="B9424" s="7">
        <v>42</v>
      </c>
      <c r="C9424" s="7" t="s">
        <v>97</v>
      </c>
      <c r="D9424" s="7">
        <v>20</v>
      </c>
      <c r="E9424" s="7">
        <v>1</v>
      </c>
      <c r="F9424" s="7">
        <v>678000</v>
      </c>
    </row>
    <row r="9425" spans="1:6" x14ac:dyDescent="0.2">
      <c r="A9425" s="7">
        <v>9424</v>
      </c>
      <c r="B9425" s="7">
        <v>36</v>
      </c>
      <c r="C9425" s="7" t="s">
        <v>96</v>
      </c>
      <c r="D9425" s="7">
        <v>10</v>
      </c>
      <c r="E9425" s="7">
        <v>1</v>
      </c>
      <c r="F9425" s="7">
        <v>290000</v>
      </c>
    </row>
    <row r="9426" spans="1:6" x14ac:dyDescent="0.2">
      <c r="A9426" s="7">
        <v>9425</v>
      </c>
      <c r="B9426" s="7">
        <v>42</v>
      </c>
      <c r="C9426" s="7" t="s">
        <v>96</v>
      </c>
      <c r="D9426" s="7">
        <v>10</v>
      </c>
      <c r="E9426" s="7">
        <v>1</v>
      </c>
      <c r="F9426" s="7">
        <v>208000</v>
      </c>
    </row>
    <row r="9427" spans="1:6" x14ac:dyDescent="0.2">
      <c r="A9427" s="7">
        <v>9426</v>
      </c>
      <c r="B9427" s="7">
        <v>47</v>
      </c>
      <c r="C9427" s="7" t="s">
        <v>96</v>
      </c>
      <c r="D9427" s="7">
        <v>20</v>
      </c>
      <c r="E9427" s="7">
        <v>1</v>
      </c>
      <c r="F9427" s="7">
        <v>742000</v>
      </c>
    </row>
    <row r="9428" spans="1:6" x14ac:dyDescent="0.2">
      <c r="A9428" s="7">
        <v>9427</v>
      </c>
      <c r="B9428" s="7">
        <v>36</v>
      </c>
      <c r="C9428" s="7" t="s">
        <v>97</v>
      </c>
      <c r="D9428" s="7">
        <v>15</v>
      </c>
      <c r="E9428" s="7">
        <v>1</v>
      </c>
      <c r="F9428" s="7">
        <v>382000</v>
      </c>
    </row>
    <row r="9429" spans="1:6" x14ac:dyDescent="0.2">
      <c r="A9429" s="7">
        <v>9428</v>
      </c>
      <c r="B9429" s="7">
        <v>44</v>
      </c>
      <c r="C9429" s="7" t="s">
        <v>97</v>
      </c>
      <c r="D9429" s="7">
        <v>10</v>
      </c>
      <c r="E9429" s="7">
        <v>1</v>
      </c>
      <c r="F9429" s="7">
        <v>433000</v>
      </c>
    </row>
    <row r="9430" spans="1:6" x14ac:dyDescent="0.2">
      <c r="A9430" s="7">
        <v>9429</v>
      </c>
      <c r="B9430" s="7">
        <v>42</v>
      </c>
      <c r="C9430" s="7" t="s">
        <v>97</v>
      </c>
      <c r="D9430" s="7">
        <v>10</v>
      </c>
      <c r="E9430" s="7">
        <v>1</v>
      </c>
      <c r="F9430" s="7">
        <v>911000</v>
      </c>
    </row>
    <row r="9431" spans="1:6" x14ac:dyDescent="0.2">
      <c r="A9431" s="7">
        <v>9430</v>
      </c>
      <c r="B9431" s="7">
        <v>52</v>
      </c>
      <c r="C9431" s="7" t="s">
        <v>97</v>
      </c>
      <c r="D9431" s="7">
        <v>15</v>
      </c>
      <c r="E9431" s="7">
        <v>1</v>
      </c>
      <c r="F9431" s="7">
        <v>790000</v>
      </c>
    </row>
    <row r="9432" spans="1:6" x14ac:dyDescent="0.2">
      <c r="A9432" s="7">
        <v>9431</v>
      </c>
      <c r="B9432" s="7">
        <v>23</v>
      </c>
      <c r="C9432" s="7" t="s">
        <v>97</v>
      </c>
      <c r="D9432" s="7">
        <v>10</v>
      </c>
      <c r="E9432" s="7">
        <v>1</v>
      </c>
      <c r="F9432" s="7">
        <v>635000</v>
      </c>
    </row>
    <row r="9433" spans="1:6" x14ac:dyDescent="0.2">
      <c r="A9433" s="7">
        <v>9432</v>
      </c>
      <c r="B9433" s="7">
        <v>54</v>
      </c>
      <c r="C9433" s="7" t="s">
        <v>96</v>
      </c>
      <c r="D9433" s="7">
        <v>10</v>
      </c>
      <c r="E9433" s="7">
        <v>1</v>
      </c>
      <c r="F9433" s="7">
        <v>562000</v>
      </c>
    </row>
    <row r="9434" spans="1:6" x14ac:dyDescent="0.2">
      <c r="A9434" s="7">
        <v>9433</v>
      </c>
      <c r="B9434" s="7">
        <v>48</v>
      </c>
      <c r="C9434" s="7" t="s">
        <v>97</v>
      </c>
      <c r="D9434" s="7">
        <v>20</v>
      </c>
      <c r="E9434" s="7">
        <v>1</v>
      </c>
      <c r="F9434" s="7">
        <v>841000</v>
      </c>
    </row>
    <row r="9435" spans="1:6" x14ac:dyDescent="0.2">
      <c r="A9435" s="7">
        <v>9434</v>
      </c>
      <c r="B9435" s="7">
        <v>32</v>
      </c>
      <c r="C9435" s="7" t="s">
        <v>97</v>
      </c>
      <c r="D9435" s="7">
        <v>15</v>
      </c>
      <c r="E9435" s="7">
        <v>1</v>
      </c>
      <c r="F9435" s="7">
        <v>955000</v>
      </c>
    </row>
    <row r="9436" spans="1:6" x14ac:dyDescent="0.2">
      <c r="A9436" s="7">
        <v>9435</v>
      </c>
      <c r="B9436" s="7">
        <v>26</v>
      </c>
      <c r="C9436" s="7" t="s">
        <v>96</v>
      </c>
      <c r="D9436" s="7">
        <v>20</v>
      </c>
      <c r="E9436" s="7">
        <v>1</v>
      </c>
      <c r="F9436" s="7">
        <v>878000</v>
      </c>
    </row>
    <row r="9437" spans="1:6" x14ac:dyDescent="0.2">
      <c r="A9437" s="7">
        <v>9436</v>
      </c>
      <c r="B9437" s="7">
        <v>50</v>
      </c>
      <c r="C9437" s="7" t="s">
        <v>96</v>
      </c>
      <c r="D9437" s="7">
        <v>10</v>
      </c>
      <c r="E9437" s="7">
        <v>1</v>
      </c>
      <c r="F9437" s="7">
        <v>881000</v>
      </c>
    </row>
    <row r="9438" spans="1:6" x14ac:dyDescent="0.2">
      <c r="A9438" s="7">
        <v>9437</v>
      </c>
      <c r="B9438" s="7">
        <v>36</v>
      </c>
      <c r="C9438" s="7" t="s">
        <v>96</v>
      </c>
      <c r="D9438" s="7">
        <v>10</v>
      </c>
      <c r="E9438" s="7">
        <v>1</v>
      </c>
      <c r="F9438" s="7">
        <v>479000</v>
      </c>
    </row>
    <row r="9439" spans="1:6" x14ac:dyDescent="0.2">
      <c r="A9439" s="7">
        <v>9438</v>
      </c>
      <c r="B9439" s="7">
        <v>58</v>
      </c>
      <c r="C9439" s="7" t="s">
        <v>97</v>
      </c>
      <c r="D9439" s="7">
        <v>10</v>
      </c>
      <c r="E9439" s="7">
        <v>1</v>
      </c>
      <c r="F9439" s="7">
        <v>413000</v>
      </c>
    </row>
    <row r="9440" spans="1:6" x14ac:dyDescent="0.2">
      <c r="A9440" s="7">
        <v>9439</v>
      </c>
      <c r="B9440" s="7">
        <v>49</v>
      </c>
      <c r="C9440" s="7" t="s">
        <v>96</v>
      </c>
      <c r="D9440" s="7">
        <v>20</v>
      </c>
      <c r="E9440" s="7">
        <v>1</v>
      </c>
      <c r="F9440" s="7">
        <v>325000</v>
      </c>
    </row>
    <row r="9441" spans="1:6" x14ac:dyDescent="0.2">
      <c r="A9441" s="7">
        <v>9440</v>
      </c>
      <c r="B9441" s="7">
        <v>48</v>
      </c>
      <c r="C9441" s="7" t="s">
        <v>96</v>
      </c>
      <c r="D9441" s="7">
        <v>15</v>
      </c>
      <c r="E9441" s="7">
        <v>1</v>
      </c>
      <c r="F9441" s="7">
        <v>580000</v>
      </c>
    </row>
    <row r="9442" spans="1:6" x14ac:dyDescent="0.2">
      <c r="A9442" s="7">
        <v>9441</v>
      </c>
      <c r="B9442" s="7">
        <v>48</v>
      </c>
      <c r="C9442" s="7" t="s">
        <v>96</v>
      </c>
      <c r="D9442" s="7">
        <v>15</v>
      </c>
      <c r="E9442" s="7">
        <v>1</v>
      </c>
      <c r="F9442" s="7">
        <v>431000</v>
      </c>
    </row>
    <row r="9443" spans="1:6" x14ac:dyDescent="0.2">
      <c r="A9443" s="7">
        <v>9442</v>
      </c>
      <c r="B9443" s="7">
        <v>53</v>
      </c>
      <c r="C9443" s="7" t="s">
        <v>96</v>
      </c>
      <c r="D9443" s="7">
        <v>10</v>
      </c>
      <c r="E9443" s="7">
        <v>1</v>
      </c>
      <c r="F9443" s="7">
        <v>396000</v>
      </c>
    </row>
    <row r="9444" spans="1:6" x14ac:dyDescent="0.2">
      <c r="A9444" s="7">
        <v>9443</v>
      </c>
      <c r="B9444" s="7">
        <v>54</v>
      </c>
      <c r="C9444" s="7" t="s">
        <v>97</v>
      </c>
      <c r="D9444" s="7">
        <v>15</v>
      </c>
      <c r="E9444" s="7">
        <v>1</v>
      </c>
      <c r="F9444" s="7">
        <v>307000</v>
      </c>
    </row>
    <row r="9445" spans="1:6" x14ac:dyDescent="0.2">
      <c r="A9445" s="7">
        <v>9444</v>
      </c>
      <c r="B9445" s="7">
        <v>54</v>
      </c>
      <c r="C9445" s="7" t="s">
        <v>96</v>
      </c>
      <c r="D9445" s="7">
        <v>10</v>
      </c>
      <c r="E9445" s="7">
        <v>1</v>
      </c>
      <c r="F9445" s="7">
        <v>559000</v>
      </c>
    </row>
    <row r="9446" spans="1:6" x14ac:dyDescent="0.2">
      <c r="A9446" s="7">
        <v>9445</v>
      </c>
      <c r="B9446" s="7">
        <v>25</v>
      </c>
      <c r="C9446" s="7" t="s">
        <v>97</v>
      </c>
      <c r="D9446" s="7">
        <v>15</v>
      </c>
      <c r="E9446" s="7">
        <v>1</v>
      </c>
      <c r="F9446" s="7">
        <v>272000</v>
      </c>
    </row>
    <row r="9447" spans="1:6" x14ac:dyDescent="0.2">
      <c r="A9447" s="7">
        <v>9446</v>
      </c>
      <c r="B9447" s="7">
        <v>21</v>
      </c>
      <c r="C9447" s="7" t="s">
        <v>96</v>
      </c>
      <c r="D9447" s="7">
        <v>15</v>
      </c>
      <c r="E9447" s="7">
        <v>1</v>
      </c>
      <c r="F9447" s="7">
        <v>558000</v>
      </c>
    </row>
    <row r="9448" spans="1:6" x14ac:dyDescent="0.2">
      <c r="A9448" s="7">
        <v>9447</v>
      </c>
      <c r="B9448" s="7">
        <v>47</v>
      </c>
      <c r="C9448" s="7" t="s">
        <v>97</v>
      </c>
      <c r="D9448" s="7">
        <v>15</v>
      </c>
      <c r="E9448" s="7">
        <v>1</v>
      </c>
      <c r="F9448" s="7">
        <v>961000</v>
      </c>
    </row>
    <row r="9449" spans="1:6" x14ac:dyDescent="0.2">
      <c r="A9449" s="7">
        <v>9448</v>
      </c>
      <c r="B9449" s="7">
        <v>51</v>
      </c>
      <c r="C9449" s="7" t="s">
        <v>96</v>
      </c>
      <c r="D9449" s="7">
        <v>10</v>
      </c>
      <c r="E9449" s="7">
        <v>1</v>
      </c>
      <c r="F9449" s="7">
        <v>494000</v>
      </c>
    </row>
    <row r="9450" spans="1:6" x14ac:dyDescent="0.2">
      <c r="A9450" s="7">
        <v>9449</v>
      </c>
      <c r="B9450" s="7">
        <v>27</v>
      </c>
      <c r="C9450" s="7" t="s">
        <v>97</v>
      </c>
      <c r="D9450" s="7">
        <v>20</v>
      </c>
      <c r="E9450" s="7">
        <v>1</v>
      </c>
      <c r="F9450" s="7">
        <v>96000</v>
      </c>
    </row>
    <row r="9451" spans="1:6" x14ac:dyDescent="0.2">
      <c r="A9451" s="7">
        <v>9450</v>
      </c>
      <c r="B9451" s="7">
        <v>29</v>
      </c>
      <c r="C9451" s="7" t="s">
        <v>96</v>
      </c>
      <c r="D9451" s="7">
        <v>10</v>
      </c>
      <c r="E9451" s="7">
        <v>1</v>
      </c>
      <c r="F9451" s="7">
        <v>979000</v>
      </c>
    </row>
    <row r="9452" spans="1:6" x14ac:dyDescent="0.2">
      <c r="A9452" s="7">
        <v>9451</v>
      </c>
      <c r="B9452" s="7">
        <v>48</v>
      </c>
      <c r="C9452" s="7" t="s">
        <v>96</v>
      </c>
      <c r="D9452" s="7">
        <v>15</v>
      </c>
      <c r="E9452" s="7">
        <v>1</v>
      </c>
      <c r="F9452" s="7">
        <v>442000</v>
      </c>
    </row>
    <row r="9453" spans="1:6" x14ac:dyDescent="0.2">
      <c r="A9453" s="7">
        <v>9452</v>
      </c>
      <c r="B9453" s="7">
        <v>26</v>
      </c>
      <c r="C9453" s="7" t="s">
        <v>96</v>
      </c>
      <c r="D9453" s="7">
        <v>15</v>
      </c>
      <c r="E9453" s="7">
        <v>1</v>
      </c>
      <c r="F9453" s="7">
        <v>310000</v>
      </c>
    </row>
    <row r="9454" spans="1:6" x14ac:dyDescent="0.2">
      <c r="A9454" s="7">
        <v>9453</v>
      </c>
      <c r="B9454" s="7">
        <v>21</v>
      </c>
      <c r="C9454" s="7" t="s">
        <v>97</v>
      </c>
      <c r="D9454" s="7">
        <v>10</v>
      </c>
      <c r="E9454" s="7">
        <v>1</v>
      </c>
      <c r="F9454" s="7">
        <v>398000</v>
      </c>
    </row>
    <row r="9455" spans="1:6" x14ac:dyDescent="0.2">
      <c r="A9455" s="7">
        <v>9454</v>
      </c>
      <c r="B9455" s="7">
        <v>24</v>
      </c>
      <c r="C9455" s="7" t="s">
        <v>96</v>
      </c>
      <c r="D9455" s="7">
        <v>10</v>
      </c>
      <c r="E9455" s="7">
        <v>1</v>
      </c>
      <c r="F9455" s="7">
        <v>675000</v>
      </c>
    </row>
    <row r="9456" spans="1:6" x14ac:dyDescent="0.2">
      <c r="A9456" s="7">
        <v>9455</v>
      </c>
      <c r="B9456" s="7">
        <v>55</v>
      </c>
      <c r="C9456" s="7" t="s">
        <v>97</v>
      </c>
      <c r="D9456" s="7">
        <v>15</v>
      </c>
      <c r="E9456" s="7">
        <v>1</v>
      </c>
      <c r="F9456" s="7">
        <v>504000</v>
      </c>
    </row>
    <row r="9457" spans="1:6" x14ac:dyDescent="0.2">
      <c r="A9457" s="7">
        <v>9456</v>
      </c>
      <c r="B9457" s="7">
        <v>39</v>
      </c>
      <c r="C9457" s="7" t="s">
        <v>97</v>
      </c>
      <c r="D9457" s="7">
        <v>20</v>
      </c>
      <c r="E9457" s="7">
        <v>1</v>
      </c>
      <c r="F9457" s="7">
        <v>300000</v>
      </c>
    </row>
    <row r="9458" spans="1:6" x14ac:dyDescent="0.2">
      <c r="A9458" s="7">
        <v>9457</v>
      </c>
      <c r="B9458" s="7">
        <v>54</v>
      </c>
      <c r="C9458" s="7" t="s">
        <v>97</v>
      </c>
      <c r="D9458" s="7">
        <v>15</v>
      </c>
      <c r="E9458" s="7">
        <v>1</v>
      </c>
      <c r="F9458" s="7">
        <v>787000</v>
      </c>
    </row>
    <row r="9459" spans="1:6" x14ac:dyDescent="0.2">
      <c r="A9459" s="7">
        <v>9458</v>
      </c>
      <c r="B9459" s="7">
        <v>43</v>
      </c>
      <c r="C9459" s="7" t="s">
        <v>96</v>
      </c>
      <c r="D9459" s="7">
        <v>10</v>
      </c>
      <c r="E9459" s="7">
        <v>1</v>
      </c>
      <c r="F9459" s="7">
        <v>356000</v>
      </c>
    </row>
    <row r="9460" spans="1:6" x14ac:dyDescent="0.2">
      <c r="A9460" s="7">
        <v>9459</v>
      </c>
      <c r="B9460" s="7">
        <v>42</v>
      </c>
      <c r="C9460" s="7" t="s">
        <v>96</v>
      </c>
      <c r="D9460" s="7">
        <v>20</v>
      </c>
      <c r="E9460" s="7">
        <v>1</v>
      </c>
      <c r="F9460" s="7">
        <v>875000</v>
      </c>
    </row>
    <row r="9461" spans="1:6" x14ac:dyDescent="0.2">
      <c r="A9461" s="7">
        <v>9460</v>
      </c>
      <c r="B9461" s="7">
        <v>59</v>
      </c>
      <c r="C9461" s="7" t="s">
        <v>96</v>
      </c>
      <c r="D9461" s="7">
        <v>20</v>
      </c>
      <c r="E9461" s="7">
        <v>1</v>
      </c>
      <c r="F9461" s="7">
        <v>222000</v>
      </c>
    </row>
    <row r="9462" spans="1:6" x14ac:dyDescent="0.2">
      <c r="A9462" s="7">
        <v>9461</v>
      </c>
      <c r="B9462" s="7">
        <v>27</v>
      </c>
      <c r="C9462" s="7" t="s">
        <v>96</v>
      </c>
      <c r="D9462" s="7">
        <v>10</v>
      </c>
      <c r="E9462" s="7">
        <v>1</v>
      </c>
      <c r="F9462" s="7">
        <v>877000</v>
      </c>
    </row>
    <row r="9463" spans="1:6" x14ac:dyDescent="0.2">
      <c r="A9463" s="7">
        <v>9462</v>
      </c>
      <c r="B9463" s="7">
        <v>57</v>
      </c>
      <c r="C9463" s="7" t="s">
        <v>96</v>
      </c>
      <c r="D9463" s="7">
        <v>15</v>
      </c>
      <c r="E9463" s="7">
        <v>1</v>
      </c>
      <c r="F9463" s="7">
        <v>424000</v>
      </c>
    </row>
    <row r="9464" spans="1:6" x14ac:dyDescent="0.2">
      <c r="A9464" s="7">
        <v>9463</v>
      </c>
      <c r="B9464" s="7">
        <v>20</v>
      </c>
      <c r="C9464" s="7" t="s">
        <v>97</v>
      </c>
      <c r="D9464" s="7">
        <v>20</v>
      </c>
      <c r="E9464" s="7">
        <v>1</v>
      </c>
      <c r="F9464" s="7">
        <v>15000</v>
      </c>
    </row>
    <row r="9465" spans="1:6" x14ac:dyDescent="0.2">
      <c r="A9465" s="7">
        <v>9464</v>
      </c>
      <c r="B9465" s="7">
        <v>30</v>
      </c>
      <c r="C9465" s="7" t="s">
        <v>97</v>
      </c>
      <c r="D9465" s="7">
        <v>10</v>
      </c>
      <c r="E9465" s="7">
        <v>1</v>
      </c>
      <c r="F9465" s="7">
        <v>508000</v>
      </c>
    </row>
    <row r="9466" spans="1:6" x14ac:dyDescent="0.2">
      <c r="A9466" s="7">
        <v>9465</v>
      </c>
      <c r="B9466" s="7">
        <v>35</v>
      </c>
      <c r="C9466" s="7" t="s">
        <v>97</v>
      </c>
      <c r="D9466" s="7">
        <v>20</v>
      </c>
      <c r="E9466" s="7">
        <v>1</v>
      </c>
      <c r="F9466" s="7">
        <v>944000</v>
      </c>
    </row>
    <row r="9467" spans="1:6" x14ac:dyDescent="0.2">
      <c r="A9467" s="7">
        <v>9466</v>
      </c>
      <c r="B9467" s="7">
        <v>48</v>
      </c>
      <c r="C9467" s="7" t="s">
        <v>96</v>
      </c>
      <c r="D9467" s="7">
        <v>10</v>
      </c>
      <c r="E9467" s="7">
        <v>1</v>
      </c>
      <c r="F9467" s="7">
        <v>837000</v>
      </c>
    </row>
    <row r="9468" spans="1:6" x14ac:dyDescent="0.2">
      <c r="A9468" s="7">
        <v>9467</v>
      </c>
      <c r="B9468" s="7">
        <v>26</v>
      </c>
      <c r="C9468" s="7" t="s">
        <v>97</v>
      </c>
      <c r="D9468" s="7">
        <v>20</v>
      </c>
      <c r="E9468" s="7">
        <v>1</v>
      </c>
      <c r="F9468" s="7">
        <v>601000</v>
      </c>
    </row>
    <row r="9469" spans="1:6" x14ac:dyDescent="0.2">
      <c r="A9469" s="7">
        <v>9468</v>
      </c>
      <c r="B9469" s="7">
        <v>45</v>
      </c>
      <c r="C9469" s="7" t="s">
        <v>97</v>
      </c>
      <c r="D9469" s="7">
        <v>20</v>
      </c>
      <c r="E9469" s="7">
        <v>1</v>
      </c>
      <c r="F9469" s="7">
        <v>184000</v>
      </c>
    </row>
    <row r="9470" spans="1:6" x14ac:dyDescent="0.2">
      <c r="A9470" s="7">
        <v>9469</v>
      </c>
      <c r="B9470" s="7">
        <v>23</v>
      </c>
      <c r="C9470" s="7" t="s">
        <v>96</v>
      </c>
      <c r="D9470" s="7">
        <v>10</v>
      </c>
      <c r="E9470" s="7">
        <v>1</v>
      </c>
      <c r="F9470" s="7">
        <v>497000</v>
      </c>
    </row>
    <row r="9471" spans="1:6" x14ac:dyDescent="0.2">
      <c r="A9471" s="7">
        <v>9470</v>
      </c>
      <c r="B9471" s="7">
        <v>20</v>
      </c>
      <c r="C9471" s="7" t="s">
        <v>97</v>
      </c>
      <c r="D9471" s="7">
        <v>20</v>
      </c>
      <c r="E9471" s="7">
        <v>1</v>
      </c>
      <c r="F9471" s="7">
        <v>523000</v>
      </c>
    </row>
    <row r="9472" spans="1:6" x14ac:dyDescent="0.2">
      <c r="A9472" s="7">
        <v>9471</v>
      </c>
      <c r="B9472" s="7">
        <v>54</v>
      </c>
      <c r="C9472" s="7" t="s">
        <v>96</v>
      </c>
      <c r="D9472" s="7">
        <v>10</v>
      </c>
      <c r="E9472" s="7">
        <v>1</v>
      </c>
      <c r="F9472" s="7">
        <v>542000</v>
      </c>
    </row>
    <row r="9473" spans="1:6" x14ac:dyDescent="0.2">
      <c r="A9473" s="7">
        <v>9472</v>
      </c>
      <c r="B9473" s="7">
        <v>56</v>
      </c>
      <c r="C9473" s="7" t="s">
        <v>97</v>
      </c>
      <c r="D9473" s="7">
        <v>15</v>
      </c>
      <c r="E9473" s="7">
        <v>1</v>
      </c>
      <c r="F9473" s="7">
        <v>969000</v>
      </c>
    </row>
    <row r="9474" spans="1:6" x14ac:dyDescent="0.2">
      <c r="A9474" s="7">
        <v>9473</v>
      </c>
      <c r="B9474" s="7">
        <v>21</v>
      </c>
      <c r="C9474" s="7" t="s">
        <v>96</v>
      </c>
      <c r="D9474" s="7">
        <v>15</v>
      </c>
      <c r="E9474" s="7">
        <v>1</v>
      </c>
      <c r="F9474" s="7">
        <v>729000</v>
      </c>
    </row>
    <row r="9475" spans="1:6" x14ac:dyDescent="0.2">
      <c r="A9475" s="7">
        <v>9474</v>
      </c>
      <c r="B9475" s="7">
        <v>32</v>
      </c>
      <c r="C9475" s="7" t="s">
        <v>96</v>
      </c>
      <c r="D9475" s="7">
        <v>15</v>
      </c>
      <c r="E9475" s="7">
        <v>1</v>
      </c>
      <c r="F9475" s="7">
        <v>726000</v>
      </c>
    </row>
    <row r="9476" spans="1:6" x14ac:dyDescent="0.2">
      <c r="A9476" s="7">
        <v>9475</v>
      </c>
      <c r="B9476" s="7">
        <v>29</v>
      </c>
      <c r="C9476" s="7" t="s">
        <v>97</v>
      </c>
      <c r="D9476" s="7">
        <v>15</v>
      </c>
      <c r="E9476" s="7">
        <v>1</v>
      </c>
      <c r="F9476" s="7">
        <v>53000</v>
      </c>
    </row>
    <row r="9477" spans="1:6" x14ac:dyDescent="0.2">
      <c r="A9477" s="7">
        <v>9476</v>
      </c>
      <c r="B9477" s="7">
        <v>30</v>
      </c>
      <c r="C9477" s="7" t="s">
        <v>97</v>
      </c>
      <c r="D9477" s="7">
        <v>15</v>
      </c>
      <c r="E9477" s="7">
        <v>1</v>
      </c>
      <c r="F9477" s="7">
        <v>979000</v>
      </c>
    </row>
    <row r="9478" spans="1:6" x14ac:dyDescent="0.2">
      <c r="A9478" s="7">
        <v>9477</v>
      </c>
      <c r="B9478" s="7">
        <v>59</v>
      </c>
      <c r="C9478" s="7" t="s">
        <v>96</v>
      </c>
      <c r="D9478" s="7">
        <v>15</v>
      </c>
      <c r="E9478" s="7">
        <v>1</v>
      </c>
      <c r="F9478" s="7">
        <v>59000</v>
      </c>
    </row>
    <row r="9479" spans="1:6" x14ac:dyDescent="0.2">
      <c r="A9479" s="7">
        <v>9478</v>
      </c>
      <c r="B9479" s="7">
        <v>59</v>
      </c>
      <c r="C9479" s="7" t="s">
        <v>96</v>
      </c>
      <c r="D9479" s="7">
        <v>15</v>
      </c>
      <c r="E9479" s="7">
        <v>1</v>
      </c>
      <c r="F9479" s="7">
        <v>812000</v>
      </c>
    </row>
    <row r="9480" spans="1:6" x14ac:dyDescent="0.2">
      <c r="A9480" s="7">
        <v>9479</v>
      </c>
      <c r="B9480" s="7">
        <v>42</v>
      </c>
      <c r="C9480" s="7" t="s">
        <v>96</v>
      </c>
      <c r="D9480" s="7">
        <v>20</v>
      </c>
      <c r="E9480" s="7">
        <v>1</v>
      </c>
      <c r="F9480" s="7">
        <v>562000</v>
      </c>
    </row>
    <row r="9481" spans="1:6" x14ac:dyDescent="0.2">
      <c r="A9481" s="7">
        <v>9480</v>
      </c>
      <c r="B9481" s="7">
        <v>58</v>
      </c>
      <c r="C9481" s="7" t="s">
        <v>96</v>
      </c>
      <c r="D9481" s="7">
        <v>20</v>
      </c>
      <c r="E9481" s="7">
        <v>1</v>
      </c>
      <c r="F9481" s="7">
        <v>559000</v>
      </c>
    </row>
    <row r="9482" spans="1:6" x14ac:dyDescent="0.2">
      <c r="A9482" s="7">
        <v>9481</v>
      </c>
      <c r="B9482" s="7">
        <v>56</v>
      </c>
      <c r="C9482" s="7" t="s">
        <v>96</v>
      </c>
      <c r="D9482" s="7">
        <v>20</v>
      </c>
      <c r="E9482" s="7">
        <v>1</v>
      </c>
      <c r="F9482" s="7">
        <v>159000</v>
      </c>
    </row>
    <row r="9483" spans="1:6" x14ac:dyDescent="0.2">
      <c r="A9483" s="7">
        <v>9482</v>
      </c>
      <c r="B9483" s="7">
        <v>49</v>
      </c>
      <c r="C9483" s="7" t="s">
        <v>96</v>
      </c>
      <c r="D9483" s="7">
        <v>20</v>
      </c>
      <c r="E9483" s="7">
        <v>1</v>
      </c>
      <c r="F9483" s="7">
        <v>81000</v>
      </c>
    </row>
    <row r="9484" spans="1:6" x14ac:dyDescent="0.2">
      <c r="A9484" s="7">
        <v>9483</v>
      </c>
      <c r="B9484" s="7">
        <v>56</v>
      </c>
      <c r="C9484" s="7" t="s">
        <v>96</v>
      </c>
      <c r="D9484" s="7">
        <v>20</v>
      </c>
      <c r="E9484" s="7">
        <v>1</v>
      </c>
      <c r="F9484" s="7">
        <v>311000</v>
      </c>
    </row>
    <row r="9485" spans="1:6" x14ac:dyDescent="0.2">
      <c r="A9485" s="7">
        <v>9484</v>
      </c>
      <c r="B9485" s="7">
        <v>32</v>
      </c>
      <c r="C9485" s="7" t="s">
        <v>97</v>
      </c>
      <c r="D9485" s="7">
        <v>15</v>
      </c>
      <c r="E9485" s="7">
        <v>1</v>
      </c>
      <c r="F9485" s="7">
        <v>17000</v>
      </c>
    </row>
    <row r="9486" spans="1:6" x14ac:dyDescent="0.2">
      <c r="A9486" s="7">
        <v>9485</v>
      </c>
      <c r="B9486" s="7">
        <v>36</v>
      </c>
      <c r="C9486" s="7" t="s">
        <v>97</v>
      </c>
      <c r="D9486" s="7">
        <v>15</v>
      </c>
      <c r="E9486" s="7">
        <v>1</v>
      </c>
      <c r="F9486" s="7">
        <v>415000</v>
      </c>
    </row>
    <row r="9487" spans="1:6" x14ac:dyDescent="0.2">
      <c r="A9487" s="7">
        <v>9486</v>
      </c>
      <c r="B9487" s="7">
        <v>27</v>
      </c>
      <c r="C9487" s="7" t="s">
        <v>96</v>
      </c>
      <c r="D9487" s="7">
        <v>15</v>
      </c>
      <c r="E9487" s="7">
        <v>1</v>
      </c>
      <c r="F9487" s="7">
        <v>998000</v>
      </c>
    </row>
    <row r="9488" spans="1:6" x14ac:dyDescent="0.2">
      <c r="A9488" s="7">
        <v>9487</v>
      </c>
      <c r="B9488" s="7">
        <v>41</v>
      </c>
      <c r="C9488" s="7" t="s">
        <v>97</v>
      </c>
      <c r="D9488" s="7">
        <v>20</v>
      </c>
      <c r="E9488" s="7">
        <v>1</v>
      </c>
      <c r="F9488" s="7">
        <v>765000</v>
      </c>
    </row>
    <row r="9489" spans="1:6" x14ac:dyDescent="0.2">
      <c r="A9489" s="7">
        <v>9488</v>
      </c>
      <c r="B9489" s="7">
        <v>20</v>
      </c>
      <c r="C9489" s="7" t="s">
        <v>97</v>
      </c>
      <c r="D9489" s="7">
        <v>20</v>
      </c>
      <c r="E9489" s="7">
        <v>1</v>
      </c>
      <c r="F9489" s="7">
        <v>814000</v>
      </c>
    </row>
    <row r="9490" spans="1:6" x14ac:dyDescent="0.2">
      <c r="A9490" s="7">
        <v>9489</v>
      </c>
      <c r="B9490" s="7">
        <v>40</v>
      </c>
      <c r="C9490" s="7" t="s">
        <v>96</v>
      </c>
      <c r="D9490" s="7">
        <v>20</v>
      </c>
      <c r="E9490" s="7">
        <v>1</v>
      </c>
      <c r="F9490" s="7">
        <v>179000</v>
      </c>
    </row>
    <row r="9491" spans="1:6" x14ac:dyDescent="0.2">
      <c r="A9491" s="7">
        <v>9490</v>
      </c>
      <c r="B9491" s="7">
        <v>41</v>
      </c>
      <c r="C9491" s="7" t="s">
        <v>96</v>
      </c>
      <c r="D9491" s="7">
        <v>20</v>
      </c>
      <c r="E9491" s="7">
        <v>1</v>
      </c>
      <c r="F9491" s="7">
        <v>754000</v>
      </c>
    </row>
    <row r="9492" spans="1:6" x14ac:dyDescent="0.2">
      <c r="A9492" s="7">
        <v>9491</v>
      </c>
      <c r="B9492" s="7">
        <v>53</v>
      </c>
      <c r="C9492" s="7" t="s">
        <v>97</v>
      </c>
      <c r="D9492" s="7">
        <v>10</v>
      </c>
      <c r="E9492" s="7">
        <v>1</v>
      </c>
      <c r="F9492" s="7">
        <v>646000</v>
      </c>
    </row>
    <row r="9493" spans="1:6" x14ac:dyDescent="0.2">
      <c r="A9493" s="7">
        <v>9492</v>
      </c>
      <c r="B9493" s="7">
        <v>55</v>
      </c>
      <c r="C9493" s="7" t="s">
        <v>97</v>
      </c>
      <c r="D9493" s="7">
        <v>20</v>
      </c>
      <c r="E9493" s="7">
        <v>1</v>
      </c>
      <c r="F9493" s="7">
        <v>299000</v>
      </c>
    </row>
    <row r="9494" spans="1:6" x14ac:dyDescent="0.2">
      <c r="A9494" s="7">
        <v>9493</v>
      </c>
      <c r="B9494" s="7">
        <v>33</v>
      </c>
      <c r="C9494" s="7" t="s">
        <v>97</v>
      </c>
      <c r="D9494" s="7">
        <v>20</v>
      </c>
      <c r="E9494" s="7">
        <v>1</v>
      </c>
      <c r="F9494" s="7">
        <v>696000</v>
      </c>
    </row>
    <row r="9495" spans="1:6" x14ac:dyDescent="0.2">
      <c r="A9495" s="7">
        <v>9494</v>
      </c>
      <c r="B9495" s="7">
        <v>37</v>
      </c>
      <c r="C9495" s="7" t="s">
        <v>96</v>
      </c>
      <c r="D9495" s="7">
        <v>20</v>
      </c>
      <c r="E9495" s="7">
        <v>1</v>
      </c>
      <c r="F9495" s="7">
        <v>310000</v>
      </c>
    </row>
    <row r="9496" spans="1:6" x14ac:dyDescent="0.2">
      <c r="A9496" s="7">
        <v>9495</v>
      </c>
      <c r="B9496" s="7">
        <v>53</v>
      </c>
      <c r="C9496" s="7" t="s">
        <v>97</v>
      </c>
      <c r="D9496" s="7">
        <v>15</v>
      </c>
      <c r="E9496" s="7">
        <v>1</v>
      </c>
      <c r="F9496" s="7">
        <v>437000</v>
      </c>
    </row>
    <row r="9497" spans="1:6" x14ac:dyDescent="0.2">
      <c r="A9497" s="7">
        <v>9496</v>
      </c>
      <c r="B9497" s="7">
        <v>58</v>
      </c>
      <c r="C9497" s="7" t="s">
        <v>96</v>
      </c>
      <c r="D9497" s="7">
        <v>20</v>
      </c>
      <c r="E9497" s="7">
        <v>1</v>
      </c>
      <c r="F9497" s="7">
        <v>715000</v>
      </c>
    </row>
    <row r="9498" spans="1:6" x14ac:dyDescent="0.2">
      <c r="A9498" s="7">
        <v>9497</v>
      </c>
      <c r="B9498" s="7">
        <v>29</v>
      </c>
      <c r="C9498" s="7" t="s">
        <v>96</v>
      </c>
      <c r="D9498" s="7">
        <v>10</v>
      </c>
      <c r="E9498" s="7">
        <v>1</v>
      </c>
      <c r="F9498" s="7">
        <v>21000</v>
      </c>
    </row>
    <row r="9499" spans="1:6" x14ac:dyDescent="0.2">
      <c r="A9499" s="7">
        <v>9498</v>
      </c>
      <c r="B9499" s="7">
        <v>20</v>
      </c>
      <c r="C9499" s="7" t="s">
        <v>96</v>
      </c>
      <c r="D9499" s="7">
        <v>10</v>
      </c>
      <c r="E9499" s="7">
        <v>1</v>
      </c>
      <c r="F9499" s="7">
        <v>716000</v>
      </c>
    </row>
    <row r="9500" spans="1:6" x14ac:dyDescent="0.2">
      <c r="A9500" s="7">
        <v>9499</v>
      </c>
      <c r="B9500" s="7">
        <v>27</v>
      </c>
      <c r="C9500" s="7" t="s">
        <v>96</v>
      </c>
      <c r="D9500" s="7">
        <v>20</v>
      </c>
      <c r="E9500" s="7">
        <v>1</v>
      </c>
      <c r="F9500" s="7">
        <v>499000</v>
      </c>
    </row>
    <row r="9501" spans="1:6" x14ac:dyDescent="0.2">
      <c r="A9501" s="7">
        <v>9500</v>
      </c>
      <c r="B9501" s="7">
        <v>41</v>
      </c>
      <c r="C9501" s="7" t="s">
        <v>97</v>
      </c>
      <c r="D9501" s="7">
        <v>20</v>
      </c>
      <c r="E9501" s="7">
        <v>1</v>
      </c>
      <c r="F9501" s="7">
        <v>383000</v>
      </c>
    </row>
    <row r="9502" spans="1:6" x14ac:dyDescent="0.2">
      <c r="A9502" s="7">
        <v>9501</v>
      </c>
      <c r="B9502" s="7">
        <v>43</v>
      </c>
      <c r="C9502" s="7" t="s">
        <v>97</v>
      </c>
      <c r="D9502" s="7">
        <v>20</v>
      </c>
      <c r="E9502" s="7">
        <v>1</v>
      </c>
      <c r="F9502" s="7">
        <v>693000</v>
      </c>
    </row>
    <row r="9503" spans="1:6" x14ac:dyDescent="0.2">
      <c r="A9503" s="7">
        <v>9502</v>
      </c>
      <c r="B9503" s="7">
        <v>29</v>
      </c>
      <c r="C9503" s="7" t="s">
        <v>97</v>
      </c>
      <c r="D9503" s="7">
        <v>20</v>
      </c>
      <c r="E9503" s="7">
        <v>1</v>
      </c>
      <c r="F9503" s="7">
        <v>209000</v>
      </c>
    </row>
    <row r="9504" spans="1:6" x14ac:dyDescent="0.2">
      <c r="A9504" s="7">
        <v>9503</v>
      </c>
      <c r="B9504" s="7">
        <v>27</v>
      </c>
      <c r="C9504" s="7" t="s">
        <v>96</v>
      </c>
      <c r="D9504" s="7">
        <v>10</v>
      </c>
      <c r="E9504" s="7">
        <v>1</v>
      </c>
      <c r="F9504" s="7">
        <v>212000</v>
      </c>
    </row>
    <row r="9505" spans="1:6" x14ac:dyDescent="0.2">
      <c r="A9505" s="7">
        <v>9504</v>
      </c>
      <c r="B9505" s="7">
        <v>31</v>
      </c>
      <c r="C9505" s="7" t="s">
        <v>97</v>
      </c>
      <c r="D9505" s="7">
        <v>20</v>
      </c>
      <c r="E9505" s="7">
        <v>1</v>
      </c>
      <c r="F9505" s="7">
        <v>317000</v>
      </c>
    </row>
    <row r="9506" spans="1:6" x14ac:dyDescent="0.2">
      <c r="A9506" s="7">
        <v>9505</v>
      </c>
      <c r="B9506" s="7">
        <v>51</v>
      </c>
      <c r="C9506" s="7" t="s">
        <v>97</v>
      </c>
      <c r="D9506" s="7">
        <v>20</v>
      </c>
      <c r="E9506" s="7">
        <v>1</v>
      </c>
      <c r="F9506" s="7">
        <v>364000</v>
      </c>
    </row>
    <row r="9507" spans="1:6" x14ac:dyDescent="0.2">
      <c r="A9507" s="7">
        <v>9506</v>
      </c>
      <c r="B9507" s="7">
        <v>57</v>
      </c>
      <c r="C9507" s="7" t="s">
        <v>96</v>
      </c>
      <c r="D9507" s="7">
        <v>15</v>
      </c>
      <c r="E9507" s="7">
        <v>1</v>
      </c>
      <c r="F9507" s="7">
        <v>195000</v>
      </c>
    </row>
    <row r="9508" spans="1:6" x14ac:dyDescent="0.2">
      <c r="A9508" s="7">
        <v>9507</v>
      </c>
      <c r="B9508" s="7">
        <v>37</v>
      </c>
      <c r="C9508" s="7" t="s">
        <v>97</v>
      </c>
      <c r="D9508" s="7">
        <v>20</v>
      </c>
      <c r="E9508" s="7">
        <v>1</v>
      </c>
      <c r="F9508" s="7">
        <v>892000</v>
      </c>
    </row>
    <row r="9509" spans="1:6" x14ac:dyDescent="0.2">
      <c r="A9509" s="7">
        <v>9508</v>
      </c>
      <c r="B9509" s="7">
        <v>47</v>
      </c>
      <c r="C9509" s="7" t="s">
        <v>96</v>
      </c>
      <c r="D9509" s="7">
        <v>20</v>
      </c>
      <c r="E9509" s="7">
        <v>1</v>
      </c>
      <c r="F9509" s="7">
        <v>236000</v>
      </c>
    </row>
    <row r="9510" spans="1:6" x14ac:dyDescent="0.2">
      <c r="A9510" s="7">
        <v>9509</v>
      </c>
      <c r="B9510" s="7">
        <v>54</v>
      </c>
      <c r="C9510" s="7" t="s">
        <v>97</v>
      </c>
      <c r="D9510" s="7">
        <v>10</v>
      </c>
      <c r="E9510" s="7">
        <v>1</v>
      </c>
      <c r="F9510" s="7">
        <v>742000</v>
      </c>
    </row>
    <row r="9511" spans="1:6" x14ac:dyDescent="0.2">
      <c r="A9511" s="7">
        <v>9510</v>
      </c>
      <c r="B9511" s="7">
        <v>50</v>
      </c>
      <c r="C9511" s="7" t="s">
        <v>97</v>
      </c>
      <c r="D9511" s="7">
        <v>15</v>
      </c>
      <c r="E9511" s="7">
        <v>1</v>
      </c>
      <c r="F9511" s="7">
        <v>705000</v>
      </c>
    </row>
    <row r="9512" spans="1:6" x14ac:dyDescent="0.2">
      <c r="A9512" s="7">
        <v>9511</v>
      </c>
      <c r="B9512" s="7">
        <v>21</v>
      </c>
      <c r="C9512" s="7" t="s">
        <v>97</v>
      </c>
      <c r="D9512" s="7">
        <v>20</v>
      </c>
      <c r="E9512" s="7">
        <v>1</v>
      </c>
      <c r="F9512" s="7">
        <v>399000</v>
      </c>
    </row>
    <row r="9513" spans="1:6" x14ac:dyDescent="0.2">
      <c r="A9513" s="7">
        <v>9512</v>
      </c>
      <c r="B9513" s="7">
        <v>26</v>
      </c>
      <c r="C9513" s="7" t="s">
        <v>97</v>
      </c>
      <c r="D9513" s="7">
        <v>10</v>
      </c>
      <c r="E9513" s="7">
        <v>1</v>
      </c>
      <c r="F9513" s="7">
        <v>994000</v>
      </c>
    </row>
    <row r="9514" spans="1:6" x14ac:dyDescent="0.2">
      <c r="A9514" s="7">
        <v>9513</v>
      </c>
      <c r="B9514" s="7">
        <v>22</v>
      </c>
      <c r="C9514" s="7" t="s">
        <v>96</v>
      </c>
      <c r="D9514" s="7">
        <v>20</v>
      </c>
      <c r="E9514" s="7">
        <v>1</v>
      </c>
      <c r="F9514" s="7">
        <v>910000</v>
      </c>
    </row>
    <row r="9515" spans="1:6" x14ac:dyDescent="0.2">
      <c r="A9515" s="7">
        <v>9514</v>
      </c>
      <c r="B9515" s="7">
        <v>21</v>
      </c>
      <c r="C9515" s="7" t="s">
        <v>96</v>
      </c>
      <c r="D9515" s="7">
        <v>10</v>
      </c>
      <c r="E9515" s="7">
        <v>1</v>
      </c>
      <c r="F9515" s="7">
        <v>830000</v>
      </c>
    </row>
    <row r="9516" spans="1:6" x14ac:dyDescent="0.2">
      <c r="A9516" s="7">
        <v>9515</v>
      </c>
      <c r="B9516" s="7">
        <v>41</v>
      </c>
      <c r="C9516" s="7" t="s">
        <v>96</v>
      </c>
      <c r="D9516" s="7">
        <v>15</v>
      </c>
      <c r="E9516" s="7">
        <v>1</v>
      </c>
      <c r="F9516" s="7">
        <v>213000</v>
      </c>
    </row>
    <row r="9517" spans="1:6" x14ac:dyDescent="0.2">
      <c r="A9517" s="7">
        <v>9516</v>
      </c>
      <c r="B9517" s="7">
        <v>29</v>
      </c>
      <c r="C9517" s="7" t="s">
        <v>97</v>
      </c>
      <c r="D9517" s="7">
        <v>20</v>
      </c>
      <c r="E9517" s="7">
        <v>1</v>
      </c>
      <c r="F9517" s="7">
        <v>873000</v>
      </c>
    </row>
    <row r="9518" spans="1:6" x14ac:dyDescent="0.2">
      <c r="A9518" s="7">
        <v>9517</v>
      </c>
      <c r="B9518" s="7">
        <v>30</v>
      </c>
      <c r="C9518" s="7" t="s">
        <v>96</v>
      </c>
      <c r="D9518" s="7">
        <v>20</v>
      </c>
      <c r="E9518" s="7">
        <v>1</v>
      </c>
      <c r="F9518" s="7">
        <v>571000</v>
      </c>
    </row>
    <row r="9519" spans="1:6" x14ac:dyDescent="0.2">
      <c r="A9519" s="7">
        <v>9518</v>
      </c>
      <c r="B9519" s="7">
        <v>39</v>
      </c>
      <c r="C9519" s="7" t="s">
        <v>96</v>
      </c>
      <c r="D9519" s="7">
        <v>10</v>
      </c>
      <c r="E9519" s="7">
        <v>1</v>
      </c>
      <c r="F9519" s="7">
        <v>940000</v>
      </c>
    </row>
    <row r="9520" spans="1:6" x14ac:dyDescent="0.2">
      <c r="A9520" s="7">
        <v>9519</v>
      </c>
      <c r="B9520" s="7">
        <v>38</v>
      </c>
      <c r="C9520" s="7" t="s">
        <v>97</v>
      </c>
      <c r="D9520" s="7">
        <v>10</v>
      </c>
      <c r="E9520" s="7">
        <v>1</v>
      </c>
      <c r="F9520" s="7">
        <v>31000</v>
      </c>
    </row>
    <row r="9521" spans="1:6" x14ac:dyDescent="0.2">
      <c r="A9521" s="7">
        <v>9520</v>
      </c>
      <c r="B9521" s="7">
        <v>29</v>
      </c>
      <c r="C9521" s="7" t="s">
        <v>97</v>
      </c>
      <c r="D9521" s="7">
        <v>10</v>
      </c>
      <c r="E9521" s="7">
        <v>1</v>
      </c>
      <c r="F9521" s="7">
        <v>149000</v>
      </c>
    </row>
    <row r="9522" spans="1:6" x14ac:dyDescent="0.2">
      <c r="A9522" s="7">
        <v>9521</v>
      </c>
      <c r="B9522" s="7">
        <v>46</v>
      </c>
      <c r="C9522" s="7" t="s">
        <v>97</v>
      </c>
      <c r="D9522" s="7">
        <v>10</v>
      </c>
      <c r="E9522" s="7">
        <v>1</v>
      </c>
      <c r="F9522" s="7">
        <v>546000</v>
      </c>
    </row>
    <row r="9523" spans="1:6" x14ac:dyDescent="0.2">
      <c r="A9523" s="7">
        <v>9522</v>
      </c>
      <c r="B9523" s="7">
        <v>43</v>
      </c>
      <c r="C9523" s="7" t="s">
        <v>96</v>
      </c>
      <c r="D9523" s="7">
        <v>20</v>
      </c>
      <c r="E9523" s="7">
        <v>1</v>
      </c>
      <c r="F9523" s="7">
        <v>209000</v>
      </c>
    </row>
    <row r="9524" spans="1:6" x14ac:dyDescent="0.2">
      <c r="A9524" s="7">
        <v>9523</v>
      </c>
      <c r="B9524" s="7">
        <v>21</v>
      </c>
      <c r="C9524" s="7" t="s">
        <v>96</v>
      </c>
      <c r="D9524" s="7">
        <v>20</v>
      </c>
      <c r="E9524" s="7">
        <v>1</v>
      </c>
      <c r="F9524" s="7">
        <v>151000</v>
      </c>
    </row>
    <row r="9525" spans="1:6" x14ac:dyDescent="0.2">
      <c r="A9525" s="7">
        <v>9524</v>
      </c>
      <c r="B9525" s="7">
        <v>39</v>
      </c>
      <c r="C9525" s="7" t="s">
        <v>97</v>
      </c>
      <c r="D9525" s="7">
        <v>20</v>
      </c>
      <c r="E9525" s="7">
        <v>1</v>
      </c>
      <c r="F9525" s="7">
        <v>803000</v>
      </c>
    </row>
    <row r="9526" spans="1:6" x14ac:dyDescent="0.2">
      <c r="A9526" s="7">
        <v>9525</v>
      </c>
      <c r="B9526" s="7">
        <v>54</v>
      </c>
      <c r="C9526" s="7" t="s">
        <v>96</v>
      </c>
      <c r="D9526" s="7">
        <v>20</v>
      </c>
      <c r="E9526" s="7">
        <v>1</v>
      </c>
      <c r="F9526" s="7">
        <v>741000</v>
      </c>
    </row>
    <row r="9527" spans="1:6" x14ac:dyDescent="0.2">
      <c r="A9527" s="7">
        <v>9526</v>
      </c>
      <c r="B9527" s="7">
        <v>59</v>
      </c>
      <c r="C9527" s="7" t="s">
        <v>97</v>
      </c>
      <c r="D9527" s="7">
        <v>20</v>
      </c>
      <c r="E9527" s="7">
        <v>1</v>
      </c>
      <c r="F9527" s="7">
        <v>41000</v>
      </c>
    </row>
    <row r="9528" spans="1:6" x14ac:dyDescent="0.2">
      <c r="A9528" s="7">
        <v>9527</v>
      </c>
      <c r="B9528" s="7">
        <v>26</v>
      </c>
      <c r="C9528" s="7" t="s">
        <v>97</v>
      </c>
      <c r="D9528" s="7">
        <v>20</v>
      </c>
      <c r="E9528" s="7">
        <v>1</v>
      </c>
      <c r="F9528" s="7">
        <v>650000</v>
      </c>
    </row>
    <row r="9529" spans="1:6" x14ac:dyDescent="0.2">
      <c r="A9529" s="7">
        <v>9528</v>
      </c>
      <c r="B9529" s="7">
        <v>51</v>
      </c>
      <c r="C9529" s="7" t="s">
        <v>97</v>
      </c>
      <c r="D9529" s="7">
        <v>10</v>
      </c>
      <c r="E9529" s="7">
        <v>1</v>
      </c>
      <c r="F9529" s="7">
        <v>991000</v>
      </c>
    </row>
    <row r="9530" spans="1:6" x14ac:dyDescent="0.2">
      <c r="A9530" s="7">
        <v>9529</v>
      </c>
      <c r="B9530" s="7">
        <v>51</v>
      </c>
      <c r="C9530" s="7" t="s">
        <v>96</v>
      </c>
      <c r="D9530" s="7">
        <v>10</v>
      </c>
      <c r="E9530" s="7">
        <v>1</v>
      </c>
      <c r="F9530" s="7">
        <v>36000</v>
      </c>
    </row>
    <row r="9531" spans="1:6" x14ac:dyDescent="0.2">
      <c r="A9531" s="7">
        <v>9530</v>
      </c>
      <c r="B9531" s="7">
        <v>38</v>
      </c>
      <c r="C9531" s="7" t="s">
        <v>96</v>
      </c>
      <c r="D9531" s="7">
        <v>10</v>
      </c>
      <c r="E9531" s="7">
        <v>1</v>
      </c>
      <c r="F9531" s="7">
        <v>326000</v>
      </c>
    </row>
    <row r="9532" spans="1:6" x14ac:dyDescent="0.2">
      <c r="A9532" s="7">
        <v>9531</v>
      </c>
      <c r="B9532" s="7">
        <v>37</v>
      </c>
      <c r="C9532" s="7" t="s">
        <v>97</v>
      </c>
      <c r="D9532" s="7">
        <v>20</v>
      </c>
      <c r="E9532" s="7">
        <v>1</v>
      </c>
      <c r="F9532" s="7">
        <v>447000</v>
      </c>
    </row>
    <row r="9533" spans="1:6" x14ac:dyDescent="0.2">
      <c r="A9533" s="7">
        <v>9532</v>
      </c>
      <c r="B9533" s="7">
        <v>33</v>
      </c>
      <c r="C9533" s="7" t="s">
        <v>97</v>
      </c>
      <c r="D9533" s="7">
        <v>10</v>
      </c>
      <c r="E9533" s="7">
        <v>1</v>
      </c>
      <c r="F9533" s="7">
        <v>395000</v>
      </c>
    </row>
    <row r="9534" spans="1:6" x14ac:dyDescent="0.2">
      <c r="A9534" s="7">
        <v>9533</v>
      </c>
      <c r="B9534" s="7">
        <v>53</v>
      </c>
      <c r="C9534" s="7" t="s">
        <v>96</v>
      </c>
      <c r="D9534" s="7">
        <v>10</v>
      </c>
      <c r="E9534" s="7">
        <v>1</v>
      </c>
      <c r="F9534" s="7">
        <v>546000</v>
      </c>
    </row>
    <row r="9535" spans="1:6" x14ac:dyDescent="0.2">
      <c r="A9535" s="7">
        <v>9534</v>
      </c>
      <c r="B9535" s="7">
        <v>28</v>
      </c>
      <c r="C9535" s="7" t="s">
        <v>97</v>
      </c>
      <c r="D9535" s="7">
        <v>10</v>
      </c>
      <c r="E9535" s="7">
        <v>1</v>
      </c>
      <c r="F9535" s="7">
        <v>235000</v>
      </c>
    </row>
    <row r="9536" spans="1:6" x14ac:dyDescent="0.2">
      <c r="A9536" s="7">
        <v>9535</v>
      </c>
      <c r="B9536" s="7">
        <v>24</v>
      </c>
      <c r="C9536" s="7" t="s">
        <v>97</v>
      </c>
      <c r="D9536" s="7">
        <v>20</v>
      </c>
      <c r="E9536" s="7">
        <v>1</v>
      </c>
      <c r="F9536" s="7">
        <v>548000</v>
      </c>
    </row>
    <row r="9537" spans="1:6" x14ac:dyDescent="0.2">
      <c r="A9537" s="7">
        <v>9536</v>
      </c>
      <c r="B9537" s="7">
        <v>52</v>
      </c>
      <c r="C9537" s="7" t="s">
        <v>97</v>
      </c>
      <c r="D9537" s="7">
        <v>15</v>
      </c>
      <c r="E9537" s="7">
        <v>1</v>
      </c>
      <c r="F9537" s="7">
        <v>508000</v>
      </c>
    </row>
    <row r="9538" spans="1:6" x14ac:dyDescent="0.2">
      <c r="A9538" s="7">
        <v>9537</v>
      </c>
      <c r="B9538" s="7">
        <v>40</v>
      </c>
      <c r="C9538" s="7" t="s">
        <v>97</v>
      </c>
      <c r="D9538" s="7">
        <v>15</v>
      </c>
      <c r="E9538" s="7">
        <v>1</v>
      </c>
      <c r="F9538" s="7">
        <v>362000</v>
      </c>
    </row>
    <row r="9539" spans="1:6" x14ac:dyDescent="0.2">
      <c r="A9539" s="7">
        <v>9538</v>
      </c>
      <c r="B9539" s="7">
        <v>42</v>
      </c>
      <c r="C9539" s="7" t="s">
        <v>97</v>
      </c>
      <c r="D9539" s="7">
        <v>10</v>
      </c>
      <c r="E9539" s="7">
        <v>1</v>
      </c>
      <c r="F9539" s="7">
        <v>380000</v>
      </c>
    </row>
    <row r="9540" spans="1:6" x14ac:dyDescent="0.2">
      <c r="A9540" s="7">
        <v>9539</v>
      </c>
      <c r="B9540" s="7">
        <v>35</v>
      </c>
      <c r="C9540" s="7" t="s">
        <v>96</v>
      </c>
      <c r="D9540" s="7">
        <v>15</v>
      </c>
      <c r="E9540" s="7">
        <v>1</v>
      </c>
      <c r="F9540" s="7">
        <v>31000</v>
      </c>
    </row>
    <row r="9541" spans="1:6" x14ac:dyDescent="0.2">
      <c r="A9541" s="7">
        <v>9540</v>
      </c>
      <c r="B9541" s="7">
        <v>53</v>
      </c>
      <c r="C9541" s="7" t="s">
        <v>96</v>
      </c>
      <c r="D9541" s="7">
        <v>10</v>
      </c>
      <c r="E9541" s="7">
        <v>1</v>
      </c>
      <c r="F9541" s="7">
        <v>82000</v>
      </c>
    </row>
    <row r="9542" spans="1:6" x14ac:dyDescent="0.2">
      <c r="A9542" s="7">
        <v>9541</v>
      </c>
      <c r="B9542" s="7">
        <v>50</v>
      </c>
      <c r="C9542" s="7" t="s">
        <v>96</v>
      </c>
      <c r="D9542" s="7">
        <v>15</v>
      </c>
      <c r="E9542" s="7">
        <v>1</v>
      </c>
      <c r="F9542" s="7">
        <v>302000</v>
      </c>
    </row>
    <row r="9543" spans="1:6" x14ac:dyDescent="0.2">
      <c r="A9543" s="7">
        <v>9542</v>
      </c>
      <c r="B9543" s="7">
        <v>23</v>
      </c>
      <c r="C9543" s="7" t="s">
        <v>96</v>
      </c>
      <c r="D9543" s="7">
        <v>20</v>
      </c>
      <c r="E9543" s="7">
        <v>1</v>
      </c>
      <c r="F9543" s="7">
        <v>336000</v>
      </c>
    </row>
    <row r="9544" spans="1:6" x14ac:dyDescent="0.2">
      <c r="A9544" s="7">
        <v>9543</v>
      </c>
      <c r="B9544" s="7">
        <v>27</v>
      </c>
      <c r="C9544" s="7" t="s">
        <v>97</v>
      </c>
      <c r="D9544" s="7">
        <v>15</v>
      </c>
      <c r="E9544" s="7">
        <v>1</v>
      </c>
      <c r="F9544" s="7">
        <v>144000</v>
      </c>
    </row>
    <row r="9545" spans="1:6" x14ac:dyDescent="0.2">
      <c r="A9545" s="7">
        <v>9544</v>
      </c>
      <c r="B9545" s="7">
        <v>49</v>
      </c>
      <c r="C9545" s="7" t="s">
        <v>97</v>
      </c>
      <c r="D9545" s="7">
        <v>20</v>
      </c>
      <c r="E9545" s="7">
        <v>1</v>
      </c>
      <c r="F9545" s="7">
        <v>269000</v>
      </c>
    </row>
    <row r="9546" spans="1:6" x14ac:dyDescent="0.2">
      <c r="A9546" s="7">
        <v>9545</v>
      </c>
      <c r="B9546" s="7">
        <v>53</v>
      </c>
      <c r="C9546" s="7" t="s">
        <v>96</v>
      </c>
      <c r="D9546" s="7">
        <v>10</v>
      </c>
      <c r="E9546" s="7">
        <v>1</v>
      </c>
      <c r="F9546" s="7">
        <v>705000</v>
      </c>
    </row>
    <row r="9547" spans="1:6" x14ac:dyDescent="0.2">
      <c r="A9547" s="7">
        <v>9546</v>
      </c>
      <c r="B9547" s="7">
        <v>25</v>
      </c>
      <c r="C9547" s="7" t="s">
        <v>96</v>
      </c>
      <c r="D9547" s="7">
        <v>10</v>
      </c>
      <c r="E9547" s="7">
        <v>1</v>
      </c>
      <c r="F9547" s="7">
        <v>208000</v>
      </c>
    </row>
    <row r="9548" spans="1:6" x14ac:dyDescent="0.2">
      <c r="A9548" s="7">
        <v>9547</v>
      </c>
      <c r="B9548" s="7">
        <v>46</v>
      </c>
      <c r="C9548" s="7" t="s">
        <v>97</v>
      </c>
      <c r="D9548" s="7">
        <v>10</v>
      </c>
      <c r="E9548" s="7">
        <v>1</v>
      </c>
      <c r="F9548" s="7">
        <v>462000</v>
      </c>
    </row>
    <row r="9549" spans="1:6" x14ac:dyDescent="0.2">
      <c r="A9549" s="7">
        <v>9548</v>
      </c>
      <c r="B9549" s="7">
        <v>29</v>
      </c>
      <c r="C9549" s="7" t="s">
        <v>97</v>
      </c>
      <c r="D9549" s="7">
        <v>15</v>
      </c>
      <c r="E9549" s="7">
        <v>1</v>
      </c>
      <c r="F9549" s="7">
        <v>12000</v>
      </c>
    </row>
    <row r="9550" spans="1:6" x14ac:dyDescent="0.2">
      <c r="A9550" s="7">
        <v>9549</v>
      </c>
      <c r="B9550" s="7">
        <v>35</v>
      </c>
      <c r="C9550" s="7" t="s">
        <v>97</v>
      </c>
      <c r="D9550" s="7">
        <v>15</v>
      </c>
      <c r="E9550" s="7">
        <v>1</v>
      </c>
      <c r="F9550" s="7">
        <v>620000</v>
      </c>
    </row>
    <row r="9551" spans="1:6" x14ac:dyDescent="0.2">
      <c r="A9551" s="7">
        <v>9550</v>
      </c>
      <c r="B9551" s="7">
        <v>40</v>
      </c>
      <c r="C9551" s="7" t="s">
        <v>96</v>
      </c>
      <c r="D9551" s="7">
        <v>20</v>
      </c>
      <c r="E9551" s="7">
        <v>1</v>
      </c>
      <c r="F9551" s="7">
        <v>486000</v>
      </c>
    </row>
    <row r="9552" spans="1:6" x14ac:dyDescent="0.2">
      <c r="A9552" s="7">
        <v>9551</v>
      </c>
      <c r="B9552" s="7">
        <v>47</v>
      </c>
      <c r="C9552" s="7" t="s">
        <v>97</v>
      </c>
      <c r="D9552" s="7">
        <v>10</v>
      </c>
      <c r="E9552" s="7">
        <v>1</v>
      </c>
      <c r="F9552" s="7">
        <v>246000</v>
      </c>
    </row>
    <row r="9553" spans="1:6" x14ac:dyDescent="0.2">
      <c r="A9553" s="7">
        <v>9552</v>
      </c>
      <c r="B9553" s="7">
        <v>21</v>
      </c>
      <c r="C9553" s="7" t="s">
        <v>96</v>
      </c>
      <c r="D9553" s="7">
        <v>15</v>
      </c>
      <c r="E9553" s="7">
        <v>1</v>
      </c>
      <c r="F9553" s="7">
        <v>392000</v>
      </c>
    </row>
    <row r="9554" spans="1:6" x14ac:dyDescent="0.2">
      <c r="A9554" s="7">
        <v>9553</v>
      </c>
      <c r="B9554" s="7">
        <v>53</v>
      </c>
      <c r="C9554" s="7" t="s">
        <v>97</v>
      </c>
      <c r="D9554" s="7">
        <v>20</v>
      </c>
      <c r="E9554" s="7">
        <v>1</v>
      </c>
      <c r="F9554" s="7">
        <v>54000</v>
      </c>
    </row>
    <row r="9555" spans="1:6" x14ac:dyDescent="0.2">
      <c r="A9555" s="7">
        <v>9554</v>
      </c>
      <c r="B9555" s="7">
        <v>44</v>
      </c>
      <c r="C9555" s="7" t="s">
        <v>97</v>
      </c>
      <c r="D9555" s="7">
        <v>10</v>
      </c>
      <c r="E9555" s="7">
        <v>1</v>
      </c>
      <c r="F9555" s="7">
        <v>507000</v>
      </c>
    </row>
    <row r="9556" spans="1:6" x14ac:dyDescent="0.2">
      <c r="A9556" s="7">
        <v>9555</v>
      </c>
      <c r="B9556" s="7">
        <v>48</v>
      </c>
      <c r="C9556" s="7" t="s">
        <v>97</v>
      </c>
      <c r="D9556" s="7">
        <v>10</v>
      </c>
      <c r="E9556" s="7">
        <v>1</v>
      </c>
      <c r="F9556" s="7">
        <v>58000</v>
      </c>
    </row>
    <row r="9557" spans="1:6" x14ac:dyDescent="0.2">
      <c r="A9557" s="7">
        <v>9556</v>
      </c>
      <c r="B9557" s="7">
        <v>43</v>
      </c>
      <c r="C9557" s="7" t="s">
        <v>96</v>
      </c>
      <c r="D9557" s="7">
        <v>20</v>
      </c>
      <c r="E9557" s="7">
        <v>1</v>
      </c>
      <c r="F9557" s="7">
        <v>549000</v>
      </c>
    </row>
    <row r="9558" spans="1:6" x14ac:dyDescent="0.2">
      <c r="A9558" s="7">
        <v>9557</v>
      </c>
      <c r="B9558" s="7">
        <v>49</v>
      </c>
      <c r="C9558" s="7" t="s">
        <v>96</v>
      </c>
      <c r="D9558" s="7">
        <v>10</v>
      </c>
      <c r="E9558" s="7">
        <v>1</v>
      </c>
      <c r="F9558" s="7">
        <v>432000</v>
      </c>
    </row>
    <row r="9559" spans="1:6" x14ac:dyDescent="0.2">
      <c r="A9559" s="7">
        <v>9558</v>
      </c>
      <c r="B9559" s="7">
        <v>26</v>
      </c>
      <c r="C9559" s="7" t="s">
        <v>96</v>
      </c>
      <c r="D9559" s="7">
        <v>15</v>
      </c>
      <c r="E9559" s="7">
        <v>1</v>
      </c>
      <c r="F9559" s="7">
        <v>92000</v>
      </c>
    </row>
    <row r="9560" spans="1:6" x14ac:dyDescent="0.2">
      <c r="A9560" s="7">
        <v>9559</v>
      </c>
      <c r="B9560" s="7">
        <v>26</v>
      </c>
      <c r="C9560" s="7" t="s">
        <v>97</v>
      </c>
      <c r="D9560" s="7">
        <v>20</v>
      </c>
      <c r="E9560" s="7">
        <v>1</v>
      </c>
      <c r="F9560" s="7">
        <v>857000</v>
      </c>
    </row>
    <row r="9561" spans="1:6" x14ac:dyDescent="0.2">
      <c r="A9561" s="7">
        <v>9560</v>
      </c>
      <c r="B9561" s="7">
        <v>27</v>
      </c>
      <c r="C9561" s="7" t="s">
        <v>97</v>
      </c>
      <c r="D9561" s="7">
        <v>20</v>
      </c>
      <c r="E9561" s="7">
        <v>1</v>
      </c>
      <c r="F9561" s="7">
        <v>434000</v>
      </c>
    </row>
    <row r="9562" spans="1:6" x14ac:dyDescent="0.2">
      <c r="A9562" s="7">
        <v>9561</v>
      </c>
      <c r="B9562" s="7">
        <v>59</v>
      </c>
      <c r="C9562" s="7" t="s">
        <v>96</v>
      </c>
      <c r="D9562" s="7">
        <v>20</v>
      </c>
      <c r="E9562" s="7">
        <v>1</v>
      </c>
      <c r="F9562" s="7">
        <v>426000</v>
      </c>
    </row>
    <row r="9563" spans="1:6" x14ac:dyDescent="0.2">
      <c r="A9563" s="7">
        <v>9562</v>
      </c>
      <c r="B9563" s="7">
        <v>52</v>
      </c>
      <c r="C9563" s="7" t="s">
        <v>97</v>
      </c>
      <c r="D9563" s="7">
        <v>15</v>
      </c>
      <c r="E9563" s="7">
        <v>1</v>
      </c>
      <c r="F9563" s="7">
        <v>277000</v>
      </c>
    </row>
    <row r="9564" spans="1:6" x14ac:dyDescent="0.2">
      <c r="A9564" s="7">
        <v>9563</v>
      </c>
      <c r="B9564" s="7">
        <v>36</v>
      </c>
      <c r="C9564" s="7" t="s">
        <v>97</v>
      </c>
      <c r="D9564" s="7">
        <v>10</v>
      </c>
      <c r="E9564" s="7">
        <v>1</v>
      </c>
      <c r="F9564" s="7">
        <v>200000</v>
      </c>
    </row>
    <row r="9565" spans="1:6" x14ac:dyDescent="0.2">
      <c r="A9565" s="7">
        <v>9564</v>
      </c>
      <c r="B9565" s="7">
        <v>57</v>
      </c>
      <c r="C9565" s="7" t="s">
        <v>97</v>
      </c>
      <c r="D9565" s="7">
        <v>20</v>
      </c>
      <c r="E9565" s="7">
        <v>1</v>
      </c>
      <c r="F9565" s="7">
        <v>649000</v>
      </c>
    </row>
    <row r="9566" spans="1:6" x14ac:dyDescent="0.2">
      <c r="A9566" s="7">
        <v>9565</v>
      </c>
      <c r="B9566" s="7">
        <v>55</v>
      </c>
      <c r="C9566" s="7" t="s">
        <v>97</v>
      </c>
      <c r="D9566" s="7">
        <v>10</v>
      </c>
      <c r="E9566" s="7">
        <v>1</v>
      </c>
      <c r="F9566" s="7">
        <v>336000</v>
      </c>
    </row>
    <row r="9567" spans="1:6" x14ac:dyDescent="0.2">
      <c r="A9567" s="7">
        <v>9566</v>
      </c>
      <c r="B9567" s="7">
        <v>55</v>
      </c>
      <c r="C9567" s="7" t="s">
        <v>96</v>
      </c>
      <c r="D9567" s="7">
        <v>20</v>
      </c>
      <c r="E9567" s="7">
        <v>1</v>
      </c>
      <c r="F9567" s="7">
        <v>277000</v>
      </c>
    </row>
    <row r="9568" spans="1:6" x14ac:dyDescent="0.2">
      <c r="A9568" s="7">
        <v>9567</v>
      </c>
      <c r="B9568" s="7">
        <v>24</v>
      </c>
      <c r="C9568" s="7" t="s">
        <v>96</v>
      </c>
      <c r="D9568" s="7">
        <v>15</v>
      </c>
      <c r="E9568" s="7">
        <v>1</v>
      </c>
      <c r="F9568" s="7">
        <v>82000</v>
      </c>
    </row>
    <row r="9569" spans="1:6" x14ac:dyDescent="0.2">
      <c r="A9569" s="7">
        <v>9568</v>
      </c>
      <c r="B9569" s="7">
        <v>45</v>
      </c>
      <c r="C9569" s="7" t="s">
        <v>97</v>
      </c>
      <c r="D9569" s="7">
        <v>10</v>
      </c>
      <c r="E9569" s="7">
        <v>1</v>
      </c>
      <c r="F9569" s="7">
        <v>619000</v>
      </c>
    </row>
    <row r="9570" spans="1:6" x14ac:dyDescent="0.2">
      <c r="A9570" s="7">
        <v>9569</v>
      </c>
      <c r="B9570" s="7">
        <v>34</v>
      </c>
      <c r="C9570" s="7" t="s">
        <v>97</v>
      </c>
      <c r="D9570" s="7">
        <v>15</v>
      </c>
      <c r="E9570" s="7">
        <v>1</v>
      </c>
      <c r="F9570" s="7">
        <v>63000</v>
      </c>
    </row>
    <row r="9571" spans="1:6" x14ac:dyDescent="0.2">
      <c r="A9571" s="7">
        <v>9570</v>
      </c>
      <c r="B9571" s="7">
        <v>46</v>
      </c>
      <c r="C9571" s="7" t="s">
        <v>97</v>
      </c>
      <c r="D9571" s="7">
        <v>10</v>
      </c>
      <c r="E9571" s="7">
        <v>1</v>
      </c>
      <c r="F9571" s="7">
        <v>956000</v>
      </c>
    </row>
    <row r="9572" spans="1:6" x14ac:dyDescent="0.2">
      <c r="A9572" s="7">
        <v>9571</v>
      </c>
      <c r="B9572" s="7">
        <v>47</v>
      </c>
      <c r="C9572" s="7" t="s">
        <v>96</v>
      </c>
      <c r="D9572" s="7">
        <v>15</v>
      </c>
      <c r="E9572" s="7">
        <v>1</v>
      </c>
      <c r="F9572" s="7">
        <v>570000</v>
      </c>
    </row>
    <row r="9573" spans="1:6" x14ac:dyDescent="0.2">
      <c r="A9573" s="7">
        <v>9572</v>
      </c>
      <c r="B9573" s="7">
        <v>55</v>
      </c>
      <c r="C9573" s="7" t="s">
        <v>97</v>
      </c>
      <c r="D9573" s="7">
        <v>10</v>
      </c>
      <c r="E9573" s="7">
        <v>1</v>
      </c>
      <c r="F9573" s="7">
        <v>152000</v>
      </c>
    </row>
    <row r="9574" spans="1:6" x14ac:dyDescent="0.2">
      <c r="A9574" s="7">
        <v>9573</v>
      </c>
      <c r="B9574" s="7">
        <v>37</v>
      </c>
      <c r="C9574" s="7" t="s">
        <v>96</v>
      </c>
      <c r="D9574" s="7">
        <v>10</v>
      </c>
      <c r="E9574" s="7">
        <v>1</v>
      </c>
      <c r="F9574" s="7">
        <v>166000</v>
      </c>
    </row>
    <row r="9575" spans="1:6" x14ac:dyDescent="0.2">
      <c r="A9575" s="7">
        <v>9574</v>
      </c>
      <c r="B9575" s="7">
        <v>45</v>
      </c>
      <c r="C9575" s="7" t="s">
        <v>97</v>
      </c>
      <c r="D9575" s="7">
        <v>10</v>
      </c>
      <c r="E9575" s="7">
        <v>1</v>
      </c>
      <c r="F9575" s="7">
        <v>195000</v>
      </c>
    </row>
    <row r="9576" spans="1:6" x14ac:dyDescent="0.2">
      <c r="A9576" s="7">
        <v>9575</v>
      </c>
      <c r="B9576" s="7">
        <v>48</v>
      </c>
      <c r="C9576" s="7" t="s">
        <v>97</v>
      </c>
      <c r="D9576" s="7">
        <v>15</v>
      </c>
      <c r="E9576" s="7">
        <v>1</v>
      </c>
      <c r="F9576" s="7">
        <v>803000</v>
      </c>
    </row>
    <row r="9577" spans="1:6" x14ac:dyDescent="0.2">
      <c r="A9577" s="7">
        <v>9576</v>
      </c>
      <c r="B9577" s="7">
        <v>42</v>
      </c>
      <c r="C9577" s="7" t="s">
        <v>96</v>
      </c>
      <c r="D9577" s="7">
        <v>10</v>
      </c>
      <c r="E9577" s="7">
        <v>1</v>
      </c>
      <c r="F9577" s="7">
        <v>854000</v>
      </c>
    </row>
    <row r="9578" spans="1:6" x14ac:dyDescent="0.2">
      <c r="A9578" s="7">
        <v>9577</v>
      </c>
      <c r="B9578" s="7">
        <v>57</v>
      </c>
      <c r="C9578" s="7" t="s">
        <v>96</v>
      </c>
      <c r="D9578" s="7">
        <v>10</v>
      </c>
      <c r="E9578" s="7">
        <v>1</v>
      </c>
      <c r="F9578" s="7">
        <v>335000</v>
      </c>
    </row>
    <row r="9579" spans="1:6" x14ac:dyDescent="0.2">
      <c r="A9579" s="7">
        <v>9578</v>
      </c>
      <c r="B9579" s="7">
        <v>25</v>
      </c>
      <c r="C9579" s="7" t="s">
        <v>97</v>
      </c>
      <c r="D9579" s="7">
        <v>20</v>
      </c>
      <c r="E9579" s="7">
        <v>1</v>
      </c>
      <c r="F9579" s="7">
        <v>379000</v>
      </c>
    </row>
    <row r="9580" spans="1:6" x14ac:dyDescent="0.2">
      <c r="A9580" s="7">
        <v>9579</v>
      </c>
      <c r="B9580" s="7">
        <v>33</v>
      </c>
      <c r="C9580" s="7" t="s">
        <v>96</v>
      </c>
      <c r="D9580" s="7">
        <v>20</v>
      </c>
      <c r="E9580" s="7">
        <v>1</v>
      </c>
      <c r="F9580" s="7">
        <v>701000</v>
      </c>
    </row>
    <row r="9581" spans="1:6" x14ac:dyDescent="0.2">
      <c r="A9581" s="7">
        <v>9580</v>
      </c>
      <c r="B9581" s="7">
        <v>25</v>
      </c>
      <c r="C9581" s="7" t="s">
        <v>97</v>
      </c>
      <c r="D9581" s="7">
        <v>20</v>
      </c>
      <c r="E9581" s="7">
        <v>1</v>
      </c>
      <c r="F9581" s="7">
        <v>341000</v>
      </c>
    </row>
    <row r="9582" spans="1:6" x14ac:dyDescent="0.2">
      <c r="A9582" s="7">
        <v>9581</v>
      </c>
      <c r="B9582" s="7">
        <v>32</v>
      </c>
      <c r="C9582" s="7" t="s">
        <v>96</v>
      </c>
      <c r="D9582" s="7">
        <v>10</v>
      </c>
      <c r="E9582" s="7">
        <v>1</v>
      </c>
      <c r="F9582" s="7">
        <v>518000</v>
      </c>
    </row>
    <row r="9583" spans="1:6" x14ac:dyDescent="0.2">
      <c r="A9583" s="7">
        <v>9582</v>
      </c>
      <c r="B9583" s="7">
        <v>23</v>
      </c>
      <c r="C9583" s="7" t="s">
        <v>96</v>
      </c>
      <c r="D9583" s="7">
        <v>10</v>
      </c>
      <c r="E9583" s="7">
        <v>1</v>
      </c>
      <c r="F9583" s="7">
        <v>277000</v>
      </c>
    </row>
    <row r="9584" spans="1:6" x14ac:dyDescent="0.2">
      <c r="A9584" s="7">
        <v>9583</v>
      </c>
      <c r="B9584" s="7">
        <v>39</v>
      </c>
      <c r="C9584" s="7" t="s">
        <v>96</v>
      </c>
      <c r="D9584" s="7">
        <v>10</v>
      </c>
      <c r="E9584" s="7">
        <v>1</v>
      </c>
      <c r="F9584" s="7">
        <v>573000</v>
      </c>
    </row>
    <row r="9585" spans="1:6" x14ac:dyDescent="0.2">
      <c r="A9585" s="7">
        <v>9584</v>
      </c>
      <c r="B9585" s="7">
        <v>29</v>
      </c>
      <c r="C9585" s="7" t="s">
        <v>96</v>
      </c>
      <c r="D9585" s="7">
        <v>20</v>
      </c>
      <c r="E9585" s="7">
        <v>1</v>
      </c>
      <c r="F9585" s="7">
        <v>156000</v>
      </c>
    </row>
    <row r="9586" spans="1:6" x14ac:dyDescent="0.2">
      <c r="A9586" s="7">
        <v>9585</v>
      </c>
      <c r="B9586" s="7">
        <v>55</v>
      </c>
      <c r="C9586" s="7" t="s">
        <v>96</v>
      </c>
      <c r="D9586" s="7">
        <v>10</v>
      </c>
      <c r="E9586" s="7">
        <v>1</v>
      </c>
      <c r="F9586" s="7">
        <v>662000</v>
      </c>
    </row>
    <row r="9587" spans="1:6" x14ac:dyDescent="0.2">
      <c r="A9587" s="7">
        <v>9586</v>
      </c>
      <c r="B9587" s="7">
        <v>46</v>
      </c>
      <c r="C9587" s="7" t="s">
        <v>97</v>
      </c>
      <c r="D9587" s="7">
        <v>10</v>
      </c>
      <c r="E9587" s="7">
        <v>1</v>
      </c>
      <c r="F9587" s="7">
        <v>983000</v>
      </c>
    </row>
    <row r="9588" spans="1:6" x14ac:dyDescent="0.2">
      <c r="A9588" s="7">
        <v>9587</v>
      </c>
      <c r="B9588" s="7">
        <v>48</v>
      </c>
      <c r="C9588" s="7" t="s">
        <v>96</v>
      </c>
      <c r="D9588" s="7">
        <v>10</v>
      </c>
      <c r="E9588" s="7">
        <v>1</v>
      </c>
      <c r="F9588" s="7">
        <v>195000</v>
      </c>
    </row>
    <row r="9589" spans="1:6" x14ac:dyDescent="0.2">
      <c r="A9589" s="7">
        <v>9588</v>
      </c>
      <c r="B9589" s="7">
        <v>47</v>
      </c>
      <c r="C9589" s="7" t="s">
        <v>97</v>
      </c>
      <c r="D9589" s="7">
        <v>15</v>
      </c>
      <c r="E9589" s="7">
        <v>1</v>
      </c>
      <c r="F9589" s="7">
        <v>52000</v>
      </c>
    </row>
    <row r="9590" spans="1:6" x14ac:dyDescent="0.2">
      <c r="A9590" s="7">
        <v>9589</v>
      </c>
      <c r="B9590" s="7">
        <v>24</v>
      </c>
      <c r="C9590" s="7" t="s">
        <v>96</v>
      </c>
      <c r="D9590" s="7">
        <v>10</v>
      </c>
      <c r="E9590" s="7">
        <v>1</v>
      </c>
      <c r="F9590" s="7">
        <v>512000</v>
      </c>
    </row>
    <row r="9591" spans="1:6" x14ac:dyDescent="0.2">
      <c r="A9591" s="7">
        <v>9590</v>
      </c>
      <c r="B9591" s="7">
        <v>33</v>
      </c>
      <c r="C9591" s="7" t="s">
        <v>96</v>
      </c>
      <c r="D9591" s="7">
        <v>20</v>
      </c>
      <c r="E9591" s="7">
        <v>1</v>
      </c>
      <c r="F9591" s="7">
        <v>830000</v>
      </c>
    </row>
    <row r="9592" spans="1:6" x14ac:dyDescent="0.2">
      <c r="A9592" s="7">
        <v>9591</v>
      </c>
      <c r="B9592" s="7">
        <v>50</v>
      </c>
      <c r="C9592" s="7" t="s">
        <v>97</v>
      </c>
      <c r="D9592" s="7">
        <v>15</v>
      </c>
      <c r="E9592" s="7">
        <v>1</v>
      </c>
      <c r="F9592" s="7">
        <v>372000</v>
      </c>
    </row>
    <row r="9593" spans="1:6" x14ac:dyDescent="0.2">
      <c r="A9593" s="7">
        <v>9592</v>
      </c>
      <c r="B9593" s="7">
        <v>37</v>
      </c>
      <c r="C9593" s="7" t="s">
        <v>96</v>
      </c>
      <c r="D9593" s="7">
        <v>15</v>
      </c>
      <c r="E9593" s="7">
        <v>1</v>
      </c>
      <c r="F9593" s="7">
        <v>314000</v>
      </c>
    </row>
    <row r="9594" spans="1:6" x14ac:dyDescent="0.2">
      <c r="A9594" s="7">
        <v>9593</v>
      </c>
      <c r="B9594" s="7">
        <v>50</v>
      </c>
      <c r="C9594" s="7" t="s">
        <v>97</v>
      </c>
      <c r="D9594" s="7">
        <v>10</v>
      </c>
      <c r="E9594" s="7">
        <v>1</v>
      </c>
      <c r="F9594" s="7">
        <v>239000</v>
      </c>
    </row>
    <row r="9595" spans="1:6" x14ac:dyDescent="0.2">
      <c r="A9595" s="7">
        <v>9594</v>
      </c>
      <c r="B9595" s="7">
        <v>21</v>
      </c>
      <c r="C9595" s="7" t="s">
        <v>97</v>
      </c>
      <c r="D9595" s="7">
        <v>10</v>
      </c>
      <c r="E9595" s="7">
        <v>1</v>
      </c>
      <c r="F9595" s="7">
        <v>737000</v>
      </c>
    </row>
    <row r="9596" spans="1:6" x14ac:dyDescent="0.2">
      <c r="A9596" s="7">
        <v>9595</v>
      </c>
      <c r="B9596" s="7">
        <v>42</v>
      </c>
      <c r="C9596" s="7" t="s">
        <v>96</v>
      </c>
      <c r="D9596" s="7">
        <v>20</v>
      </c>
      <c r="E9596" s="7">
        <v>1</v>
      </c>
      <c r="F9596" s="7">
        <v>498000</v>
      </c>
    </row>
    <row r="9597" spans="1:6" x14ac:dyDescent="0.2">
      <c r="A9597" s="7">
        <v>9596</v>
      </c>
      <c r="B9597" s="7">
        <v>25</v>
      </c>
      <c r="C9597" s="7" t="s">
        <v>97</v>
      </c>
      <c r="D9597" s="7">
        <v>20</v>
      </c>
      <c r="E9597" s="7">
        <v>1</v>
      </c>
      <c r="F9597" s="7">
        <v>763000</v>
      </c>
    </row>
    <row r="9598" spans="1:6" x14ac:dyDescent="0.2">
      <c r="A9598" s="7">
        <v>9597</v>
      </c>
      <c r="B9598" s="7">
        <v>25</v>
      </c>
      <c r="C9598" s="7" t="s">
        <v>97</v>
      </c>
      <c r="D9598" s="7">
        <v>20</v>
      </c>
      <c r="E9598" s="7">
        <v>1</v>
      </c>
      <c r="F9598" s="7">
        <v>967000</v>
      </c>
    </row>
    <row r="9599" spans="1:6" x14ac:dyDescent="0.2">
      <c r="A9599" s="7">
        <v>9598</v>
      </c>
      <c r="B9599" s="7">
        <v>41</v>
      </c>
      <c r="C9599" s="7" t="s">
        <v>96</v>
      </c>
      <c r="D9599" s="7">
        <v>10</v>
      </c>
      <c r="E9599" s="7">
        <v>1</v>
      </c>
      <c r="F9599" s="7">
        <v>548000</v>
      </c>
    </row>
    <row r="9600" spans="1:6" x14ac:dyDescent="0.2">
      <c r="A9600" s="7">
        <v>9599</v>
      </c>
      <c r="B9600" s="7">
        <v>51</v>
      </c>
      <c r="C9600" s="7" t="s">
        <v>97</v>
      </c>
      <c r="D9600" s="7">
        <v>20</v>
      </c>
      <c r="E9600" s="7">
        <v>1</v>
      </c>
      <c r="F9600" s="7">
        <v>832000</v>
      </c>
    </row>
    <row r="9601" spans="1:6" x14ac:dyDescent="0.2">
      <c r="A9601" s="7">
        <v>9600</v>
      </c>
      <c r="B9601" s="7">
        <v>23</v>
      </c>
      <c r="C9601" s="7" t="s">
        <v>96</v>
      </c>
      <c r="D9601" s="7">
        <v>15</v>
      </c>
      <c r="E9601" s="7">
        <v>1</v>
      </c>
      <c r="F9601" s="7">
        <v>875000</v>
      </c>
    </row>
    <row r="9602" spans="1:6" x14ac:dyDescent="0.2">
      <c r="A9602" s="7">
        <v>9601</v>
      </c>
      <c r="B9602" s="7">
        <v>47</v>
      </c>
      <c r="C9602" s="7" t="s">
        <v>96</v>
      </c>
      <c r="D9602" s="7">
        <v>20</v>
      </c>
      <c r="E9602" s="7">
        <v>1</v>
      </c>
      <c r="F9602" s="7">
        <v>616000</v>
      </c>
    </row>
    <row r="9603" spans="1:6" x14ac:dyDescent="0.2">
      <c r="A9603" s="7">
        <v>9602</v>
      </c>
      <c r="B9603" s="7">
        <v>48</v>
      </c>
      <c r="C9603" s="7" t="s">
        <v>97</v>
      </c>
      <c r="D9603" s="7">
        <v>20</v>
      </c>
      <c r="E9603" s="7">
        <v>1</v>
      </c>
      <c r="F9603" s="7">
        <v>471000</v>
      </c>
    </row>
    <row r="9604" spans="1:6" x14ac:dyDescent="0.2">
      <c r="A9604" s="7">
        <v>9603</v>
      </c>
      <c r="B9604" s="7">
        <v>39</v>
      </c>
      <c r="C9604" s="7" t="s">
        <v>96</v>
      </c>
      <c r="D9604" s="7">
        <v>15</v>
      </c>
      <c r="E9604" s="7">
        <v>1</v>
      </c>
      <c r="F9604" s="7">
        <v>808000</v>
      </c>
    </row>
    <row r="9605" spans="1:6" x14ac:dyDescent="0.2">
      <c r="A9605" s="7">
        <v>9604</v>
      </c>
      <c r="B9605" s="7">
        <v>38</v>
      </c>
      <c r="C9605" s="7" t="s">
        <v>97</v>
      </c>
      <c r="D9605" s="7">
        <v>15</v>
      </c>
      <c r="E9605" s="7">
        <v>1</v>
      </c>
      <c r="F9605" s="7">
        <v>407000</v>
      </c>
    </row>
    <row r="9606" spans="1:6" x14ac:dyDescent="0.2">
      <c r="A9606" s="7">
        <v>9605</v>
      </c>
      <c r="B9606" s="7">
        <v>52</v>
      </c>
      <c r="C9606" s="7" t="s">
        <v>97</v>
      </c>
      <c r="D9606" s="7">
        <v>15</v>
      </c>
      <c r="E9606" s="7">
        <v>1</v>
      </c>
      <c r="F9606" s="7">
        <v>755000</v>
      </c>
    </row>
    <row r="9607" spans="1:6" x14ac:dyDescent="0.2">
      <c r="A9607" s="7">
        <v>9606</v>
      </c>
      <c r="B9607" s="7">
        <v>24</v>
      </c>
      <c r="C9607" s="7" t="s">
        <v>96</v>
      </c>
      <c r="D9607" s="7">
        <v>20</v>
      </c>
      <c r="E9607" s="7">
        <v>1</v>
      </c>
      <c r="F9607" s="7">
        <v>872000</v>
      </c>
    </row>
    <row r="9608" spans="1:6" x14ac:dyDescent="0.2">
      <c r="A9608" s="7">
        <v>9607</v>
      </c>
      <c r="B9608" s="7">
        <v>20</v>
      </c>
      <c r="C9608" s="7" t="s">
        <v>96</v>
      </c>
      <c r="D9608" s="7">
        <v>20</v>
      </c>
      <c r="E9608" s="7">
        <v>1</v>
      </c>
      <c r="F9608" s="7">
        <v>614000</v>
      </c>
    </row>
    <row r="9609" spans="1:6" x14ac:dyDescent="0.2">
      <c r="A9609" s="7">
        <v>9608</v>
      </c>
      <c r="B9609" s="7">
        <v>44</v>
      </c>
      <c r="C9609" s="7" t="s">
        <v>97</v>
      </c>
      <c r="D9609" s="7">
        <v>20</v>
      </c>
      <c r="E9609" s="7">
        <v>1</v>
      </c>
      <c r="F9609" s="7">
        <v>771000</v>
      </c>
    </row>
    <row r="9610" spans="1:6" x14ac:dyDescent="0.2">
      <c r="A9610" s="7">
        <v>9609</v>
      </c>
      <c r="B9610" s="7">
        <v>54</v>
      </c>
      <c r="C9610" s="7" t="s">
        <v>97</v>
      </c>
      <c r="D9610" s="7">
        <v>10</v>
      </c>
      <c r="E9610" s="7">
        <v>1</v>
      </c>
      <c r="F9610" s="7">
        <v>190000</v>
      </c>
    </row>
    <row r="9611" spans="1:6" x14ac:dyDescent="0.2">
      <c r="A9611" s="7">
        <v>9610</v>
      </c>
      <c r="B9611" s="7">
        <v>46</v>
      </c>
      <c r="C9611" s="7" t="s">
        <v>97</v>
      </c>
      <c r="D9611" s="7">
        <v>20</v>
      </c>
      <c r="E9611" s="7">
        <v>1</v>
      </c>
      <c r="F9611" s="7">
        <v>238000</v>
      </c>
    </row>
    <row r="9612" spans="1:6" x14ac:dyDescent="0.2">
      <c r="A9612" s="7">
        <v>9611</v>
      </c>
      <c r="B9612" s="7">
        <v>28</v>
      </c>
      <c r="C9612" s="7" t="s">
        <v>97</v>
      </c>
      <c r="D9612" s="7">
        <v>10</v>
      </c>
      <c r="E9612" s="7">
        <v>1</v>
      </c>
      <c r="F9612" s="7">
        <v>996000</v>
      </c>
    </row>
    <row r="9613" spans="1:6" x14ac:dyDescent="0.2">
      <c r="A9613" s="7">
        <v>9612</v>
      </c>
      <c r="B9613" s="7">
        <v>31</v>
      </c>
      <c r="C9613" s="7" t="s">
        <v>96</v>
      </c>
      <c r="D9613" s="7">
        <v>10</v>
      </c>
      <c r="E9613" s="7">
        <v>1</v>
      </c>
      <c r="F9613" s="7">
        <v>691000</v>
      </c>
    </row>
    <row r="9614" spans="1:6" x14ac:dyDescent="0.2">
      <c r="A9614" s="7">
        <v>9613</v>
      </c>
      <c r="B9614" s="7">
        <v>23</v>
      </c>
      <c r="C9614" s="7" t="s">
        <v>96</v>
      </c>
      <c r="D9614" s="7">
        <v>10</v>
      </c>
      <c r="E9614" s="7">
        <v>1</v>
      </c>
      <c r="F9614" s="7">
        <v>463000</v>
      </c>
    </row>
    <row r="9615" spans="1:6" x14ac:dyDescent="0.2">
      <c r="A9615" s="7">
        <v>9614</v>
      </c>
      <c r="B9615" s="7">
        <v>42</v>
      </c>
      <c r="C9615" s="7" t="s">
        <v>97</v>
      </c>
      <c r="D9615" s="7">
        <v>10</v>
      </c>
      <c r="E9615" s="7">
        <v>1</v>
      </c>
      <c r="F9615" s="7">
        <v>764000</v>
      </c>
    </row>
    <row r="9616" spans="1:6" x14ac:dyDescent="0.2">
      <c r="A9616" s="7">
        <v>9615</v>
      </c>
      <c r="B9616" s="7">
        <v>30</v>
      </c>
      <c r="C9616" s="7" t="s">
        <v>96</v>
      </c>
      <c r="D9616" s="7">
        <v>20</v>
      </c>
      <c r="E9616" s="7">
        <v>1</v>
      </c>
      <c r="F9616" s="7">
        <v>123000</v>
      </c>
    </row>
    <row r="9617" spans="1:6" x14ac:dyDescent="0.2">
      <c r="A9617" s="7">
        <v>9616</v>
      </c>
      <c r="B9617" s="7">
        <v>47</v>
      </c>
      <c r="C9617" s="7" t="s">
        <v>96</v>
      </c>
      <c r="D9617" s="7">
        <v>20</v>
      </c>
      <c r="E9617" s="7">
        <v>1</v>
      </c>
      <c r="F9617" s="7">
        <v>94000</v>
      </c>
    </row>
    <row r="9618" spans="1:6" x14ac:dyDescent="0.2">
      <c r="A9618" s="7">
        <v>9617</v>
      </c>
      <c r="B9618" s="7">
        <v>20</v>
      </c>
      <c r="C9618" s="7" t="s">
        <v>96</v>
      </c>
      <c r="D9618" s="7">
        <v>20</v>
      </c>
      <c r="E9618" s="7">
        <v>1</v>
      </c>
      <c r="F9618" s="7">
        <v>987000</v>
      </c>
    </row>
    <row r="9619" spans="1:6" x14ac:dyDescent="0.2">
      <c r="A9619" s="7">
        <v>9618</v>
      </c>
      <c r="B9619" s="7">
        <v>24</v>
      </c>
      <c r="C9619" s="7" t="s">
        <v>97</v>
      </c>
      <c r="D9619" s="7">
        <v>10</v>
      </c>
      <c r="E9619" s="7">
        <v>1</v>
      </c>
      <c r="F9619" s="7">
        <v>108000</v>
      </c>
    </row>
    <row r="9620" spans="1:6" x14ac:dyDescent="0.2">
      <c r="A9620" s="7">
        <v>9619</v>
      </c>
      <c r="B9620" s="7">
        <v>41</v>
      </c>
      <c r="C9620" s="7" t="s">
        <v>97</v>
      </c>
      <c r="D9620" s="7">
        <v>20</v>
      </c>
      <c r="E9620" s="7">
        <v>1</v>
      </c>
      <c r="F9620" s="7">
        <v>985000</v>
      </c>
    </row>
    <row r="9621" spans="1:6" x14ac:dyDescent="0.2">
      <c r="A9621" s="7">
        <v>9620</v>
      </c>
      <c r="B9621" s="7">
        <v>56</v>
      </c>
      <c r="C9621" s="7" t="s">
        <v>97</v>
      </c>
      <c r="D9621" s="7">
        <v>20</v>
      </c>
      <c r="E9621" s="7">
        <v>1</v>
      </c>
      <c r="F9621" s="7">
        <v>228000</v>
      </c>
    </row>
    <row r="9622" spans="1:6" x14ac:dyDescent="0.2">
      <c r="A9622" s="7">
        <v>9621</v>
      </c>
      <c r="B9622" s="7">
        <v>26</v>
      </c>
      <c r="C9622" s="7" t="s">
        <v>96</v>
      </c>
      <c r="D9622" s="7">
        <v>20</v>
      </c>
      <c r="E9622" s="7">
        <v>1</v>
      </c>
      <c r="F9622" s="7">
        <v>740000</v>
      </c>
    </row>
    <row r="9623" spans="1:6" x14ac:dyDescent="0.2">
      <c r="A9623" s="7">
        <v>9622</v>
      </c>
      <c r="B9623" s="7">
        <v>36</v>
      </c>
      <c r="C9623" s="7" t="s">
        <v>96</v>
      </c>
      <c r="D9623" s="7">
        <v>20</v>
      </c>
      <c r="E9623" s="7">
        <v>1</v>
      </c>
      <c r="F9623" s="7">
        <v>775000</v>
      </c>
    </row>
    <row r="9624" spans="1:6" x14ac:dyDescent="0.2">
      <c r="A9624" s="7">
        <v>9623</v>
      </c>
      <c r="B9624" s="7">
        <v>44</v>
      </c>
      <c r="C9624" s="7" t="s">
        <v>96</v>
      </c>
      <c r="D9624" s="7">
        <v>10</v>
      </c>
      <c r="E9624" s="7">
        <v>1</v>
      </c>
      <c r="F9624" s="7">
        <v>76000</v>
      </c>
    </row>
    <row r="9625" spans="1:6" x14ac:dyDescent="0.2">
      <c r="A9625" s="7">
        <v>9624</v>
      </c>
      <c r="B9625" s="7">
        <v>43</v>
      </c>
      <c r="C9625" s="7" t="s">
        <v>97</v>
      </c>
      <c r="D9625" s="7">
        <v>15</v>
      </c>
      <c r="E9625" s="7">
        <v>1</v>
      </c>
      <c r="F9625" s="7">
        <v>555000</v>
      </c>
    </row>
    <row r="9626" spans="1:6" x14ac:dyDescent="0.2">
      <c r="A9626" s="7">
        <v>9625</v>
      </c>
      <c r="B9626" s="7">
        <v>22</v>
      </c>
      <c r="C9626" s="7" t="s">
        <v>96</v>
      </c>
      <c r="D9626" s="7">
        <v>15</v>
      </c>
      <c r="E9626" s="7">
        <v>1</v>
      </c>
      <c r="F9626" s="7">
        <v>609000</v>
      </c>
    </row>
    <row r="9627" spans="1:6" x14ac:dyDescent="0.2">
      <c r="A9627" s="7">
        <v>9626</v>
      </c>
      <c r="B9627" s="7">
        <v>33</v>
      </c>
      <c r="C9627" s="7" t="s">
        <v>96</v>
      </c>
      <c r="D9627" s="7">
        <v>15</v>
      </c>
      <c r="E9627" s="7">
        <v>1</v>
      </c>
      <c r="F9627" s="7">
        <v>842000</v>
      </c>
    </row>
    <row r="9628" spans="1:6" x14ac:dyDescent="0.2">
      <c r="A9628" s="7">
        <v>9627</v>
      </c>
      <c r="B9628" s="7">
        <v>40</v>
      </c>
      <c r="C9628" s="7" t="s">
        <v>96</v>
      </c>
      <c r="D9628" s="7">
        <v>20</v>
      </c>
      <c r="E9628" s="7">
        <v>1</v>
      </c>
      <c r="F9628" s="7">
        <v>654000</v>
      </c>
    </row>
    <row r="9629" spans="1:6" x14ac:dyDescent="0.2">
      <c r="A9629" s="7">
        <v>9628</v>
      </c>
      <c r="B9629" s="7">
        <v>27</v>
      </c>
      <c r="C9629" s="7" t="s">
        <v>97</v>
      </c>
      <c r="D9629" s="7">
        <v>10</v>
      </c>
      <c r="E9629" s="7">
        <v>1</v>
      </c>
      <c r="F9629" s="7">
        <v>939000</v>
      </c>
    </row>
    <row r="9630" spans="1:6" x14ac:dyDescent="0.2">
      <c r="A9630" s="7">
        <v>9629</v>
      </c>
      <c r="B9630" s="7">
        <v>40</v>
      </c>
      <c r="C9630" s="7" t="s">
        <v>96</v>
      </c>
      <c r="D9630" s="7">
        <v>10</v>
      </c>
      <c r="E9630" s="7">
        <v>1</v>
      </c>
      <c r="F9630" s="7">
        <v>217000</v>
      </c>
    </row>
    <row r="9631" spans="1:6" x14ac:dyDescent="0.2">
      <c r="A9631" s="7">
        <v>9630</v>
      </c>
      <c r="B9631" s="7">
        <v>30</v>
      </c>
      <c r="C9631" s="7" t="s">
        <v>97</v>
      </c>
      <c r="D9631" s="7">
        <v>10</v>
      </c>
      <c r="E9631" s="7">
        <v>1</v>
      </c>
      <c r="F9631" s="7">
        <v>662000</v>
      </c>
    </row>
    <row r="9632" spans="1:6" x14ac:dyDescent="0.2">
      <c r="A9632" s="7">
        <v>9631</v>
      </c>
      <c r="B9632" s="7">
        <v>43</v>
      </c>
      <c r="C9632" s="7" t="s">
        <v>96</v>
      </c>
      <c r="D9632" s="7">
        <v>15</v>
      </c>
      <c r="E9632" s="7">
        <v>1</v>
      </c>
      <c r="F9632" s="7">
        <v>160000</v>
      </c>
    </row>
    <row r="9633" spans="1:6" x14ac:dyDescent="0.2">
      <c r="A9633" s="7">
        <v>9632</v>
      </c>
      <c r="B9633" s="7">
        <v>50</v>
      </c>
      <c r="C9633" s="7" t="s">
        <v>97</v>
      </c>
      <c r="D9633" s="7">
        <v>10</v>
      </c>
      <c r="E9633" s="7">
        <v>1</v>
      </c>
      <c r="F9633" s="7">
        <v>378000</v>
      </c>
    </row>
    <row r="9634" spans="1:6" x14ac:dyDescent="0.2">
      <c r="A9634" s="7">
        <v>9633</v>
      </c>
      <c r="B9634" s="7">
        <v>20</v>
      </c>
      <c r="C9634" s="7" t="s">
        <v>97</v>
      </c>
      <c r="D9634" s="7">
        <v>15</v>
      </c>
      <c r="E9634" s="7">
        <v>1</v>
      </c>
      <c r="F9634" s="7">
        <v>832000</v>
      </c>
    </row>
    <row r="9635" spans="1:6" x14ac:dyDescent="0.2">
      <c r="A9635" s="7">
        <v>9634</v>
      </c>
      <c r="B9635" s="7">
        <v>50</v>
      </c>
      <c r="C9635" s="7" t="s">
        <v>97</v>
      </c>
      <c r="D9635" s="7">
        <v>10</v>
      </c>
      <c r="E9635" s="7">
        <v>1</v>
      </c>
      <c r="F9635" s="7">
        <v>221000</v>
      </c>
    </row>
    <row r="9636" spans="1:6" x14ac:dyDescent="0.2">
      <c r="A9636" s="7">
        <v>9635</v>
      </c>
      <c r="B9636" s="7">
        <v>49</v>
      </c>
      <c r="C9636" s="7" t="s">
        <v>96</v>
      </c>
      <c r="D9636" s="7">
        <v>20</v>
      </c>
      <c r="E9636" s="7">
        <v>1</v>
      </c>
      <c r="F9636" s="7">
        <v>517000</v>
      </c>
    </row>
    <row r="9637" spans="1:6" x14ac:dyDescent="0.2">
      <c r="A9637" s="7">
        <v>9636</v>
      </c>
      <c r="B9637" s="7">
        <v>22</v>
      </c>
      <c r="C9637" s="7" t="s">
        <v>96</v>
      </c>
      <c r="D9637" s="7">
        <v>15</v>
      </c>
      <c r="E9637" s="7">
        <v>1</v>
      </c>
      <c r="F9637" s="7">
        <v>161000</v>
      </c>
    </row>
    <row r="9638" spans="1:6" x14ac:dyDescent="0.2">
      <c r="A9638" s="7">
        <v>9637</v>
      </c>
      <c r="B9638" s="7">
        <v>45</v>
      </c>
      <c r="C9638" s="7" t="s">
        <v>96</v>
      </c>
      <c r="D9638" s="7">
        <v>10</v>
      </c>
      <c r="E9638" s="7">
        <v>1</v>
      </c>
      <c r="F9638" s="7">
        <v>193000</v>
      </c>
    </row>
    <row r="9639" spans="1:6" x14ac:dyDescent="0.2">
      <c r="A9639" s="7">
        <v>9638</v>
      </c>
      <c r="B9639" s="7">
        <v>34</v>
      </c>
      <c r="C9639" s="7" t="s">
        <v>97</v>
      </c>
      <c r="D9639" s="7">
        <v>10</v>
      </c>
      <c r="E9639" s="7">
        <v>1</v>
      </c>
      <c r="F9639" s="7">
        <v>357000</v>
      </c>
    </row>
    <row r="9640" spans="1:6" x14ac:dyDescent="0.2">
      <c r="A9640" s="7">
        <v>9639</v>
      </c>
      <c r="B9640" s="7">
        <v>24</v>
      </c>
      <c r="C9640" s="7" t="s">
        <v>96</v>
      </c>
      <c r="D9640" s="7">
        <v>20</v>
      </c>
      <c r="E9640" s="7">
        <v>1</v>
      </c>
      <c r="F9640" s="7">
        <v>377000</v>
      </c>
    </row>
    <row r="9641" spans="1:6" x14ac:dyDescent="0.2">
      <c r="A9641" s="7">
        <v>9640</v>
      </c>
      <c r="B9641" s="7">
        <v>31</v>
      </c>
      <c r="C9641" s="7" t="s">
        <v>97</v>
      </c>
      <c r="D9641" s="7">
        <v>10</v>
      </c>
      <c r="E9641" s="7">
        <v>1</v>
      </c>
      <c r="F9641" s="7">
        <v>881000</v>
      </c>
    </row>
    <row r="9642" spans="1:6" x14ac:dyDescent="0.2">
      <c r="A9642" s="7">
        <v>9641</v>
      </c>
      <c r="B9642" s="7">
        <v>37</v>
      </c>
      <c r="C9642" s="7" t="s">
        <v>96</v>
      </c>
      <c r="D9642" s="7">
        <v>20</v>
      </c>
      <c r="E9642" s="7">
        <v>1</v>
      </c>
      <c r="F9642" s="7">
        <v>265000</v>
      </c>
    </row>
    <row r="9643" spans="1:6" x14ac:dyDescent="0.2">
      <c r="A9643" s="7">
        <v>9642</v>
      </c>
      <c r="B9643" s="7">
        <v>31</v>
      </c>
      <c r="C9643" s="7" t="s">
        <v>97</v>
      </c>
      <c r="D9643" s="7">
        <v>15</v>
      </c>
      <c r="E9643" s="7">
        <v>1</v>
      </c>
      <c r="F9643" s="7">
        <v>658000</v>
      </c>
    </row>
    <row r="9644" spans="1:6" x14ac:dyDescent="0.2">
      <c r="A9644" s="7">
        <v>9643</v>
      </c>
      <c r="B9644" s="7">
        <v>37</v>
      </c>
      <c r="C9644" s="7" t="s">
        <v>96</v>
      </c>
      <c r="D9644" s="7">
        <v>15</v>
      </c>
      <c r="E9644" s="7">
        <v>1</v>
      </c>
      <c r="F9644" s="7">
        <v>868000</v>
      </c>
    </row>
    <row r="9645" spans="1:6" x14ac:dyDescent="0.2">
      <c r="A9645" s="7">
        <v>9644</v>
      </c>
      <c r="B9645" s="7">
        <v>37</v>
      </c>
      <c r="C9645" s="7" t="s">
        <v>96</v>
      </c>
      <c r="D9645" s="7">
        <v>20</v>
      </c>
      <c r="E9645" s="7">
        <v>1</v>
      </c>
      <c r="F9645" s="7">
        <v>786000</v>
      </c>
    </row>
    <row r="9646" spans="1:6" x14ac:dyDescent="0.2">
      <c r="A9646" s="7">
        <v>9645</v>
      </c>
      <c r="B9646" s="7">
        <v>25</v>
      </c>
      <c r="C9646" s="7" t="s">
        <v>97</v>
      </c>
      <c r="D9646" s="7">
        <v>20</v>
      </c>
      <c r="E9646" s="7">
        <v>1</v>
      </c>
      <c r="F9646" s="7">
        <v>302000</v>
      </c>
    </row>
    <row r="9647" spans="1:6" x14ac:dyDescent="0.2">
      <c r="A9647" s="7">
        <v>9646</v>
      </c>
      <c r="B9647" s="7">
        <v>37</v>
      </c>
      <c r="C9647" s="7" t="s">
        <v>97</v>
      </c>
      <c r="D9647" s="7">
        <v>10</v>
      </c>
      <c r="E9647" s="7">
        <v>1</v>
      </c>
      <c r="F9647" s="7">
        <v>142000</v>
      </c>
    </row>
    <row r="9648" spans="1:6" x14ac:dyDescent="0.2">
      <c r="A9648" s="7">
        <v>9647</v>
      </c>
      <c r="B9648" s="7">
        <v>51</v>
      </c>
      <c r="C9648" s="7" t="s">
        <v>96</v>
      </c>
      <c r="D9648" s="7">
        <v>15</v>
      </c>
      <c r="E9648" s="7">
        <v>1</v>
      </c>
      <c r="F9648" s="7">
        <v>187000</v>
      </c>
    </row>
    <row r="9649" spans="1:6" x14ac:dyDescent="0.2">
      <c r="A9649" s="7">
        <v>9648</v>
      </c>
      <c r="B9649" s="7">
        <v>21</v>
      </c>
      <c r="C9649" s="7" t="s">
        <v>96</v>
      </c>
      <c r="D9649" s="7">
        <v>10</v>
      </c>
      <c r="E9649" s="7">
        <v>1</v>
      </c>
      <c r="F9649" s="7">
        <v>120000</v>
      </c>
    </row>
    <row r="9650" spans="1:6" x14ac:dyDescent="0.2">
      <c r="A9650" s="7">
        <v>9649</v>
      </c>
      <c r="B9650" s="7">
        <v>26</v>
      </c>
      <c r="C9650" s="7" t="s">
        <v>97</v>
      </c>
      <c r="D9650" s="7">
        <v>10</v>
      </c>
      <c r="E9650" s="7">
        <v>1</v>
      </c>
      <c r="F9650" s="7">
        <v>954000</v>
      </c>
    </row>
    <row r="9651" spans="1:6" x14ac:dyDescent="0.2">
      <c r="A9651" s="7">
        <v>9650</v>
      </c>
      <c r="B9651" s="7">
        <v>47</v>
      </c>
      <c r="C9651" s="7" t="s">
        <v>96</v>
      </c>
      <c r="D9651" s="7">
        <v>20</v>
      </c>
      <c r="E9651" s="7">
        <v>1</v>
      </c>
      <c r="F9651" s="7">
        <v>239000</v>
      </c>
    </row>
    <row r="9652" spans="1:6" x14ac:dyDescent="0.2">
      <c r="A9652" s="7">
        <v>9651</v>
      </c>
      <c r="B9652" s="7">
        <v>47</v>
      </c>
      <c r="C9652" s="7" t="s">
        <v>97</v>
      </c>
      <c r="D9652" s="7">
        <v>20</v>
      </c>
      <c r="E9652" s="7">
        <v>1</v>
      </c>
      <c r="F9652" s="7">
        <v>355000</v>
      </c>
    </row>
    <row r="9653" spans="1:6" x14ac:dyDescent="0.2">
      <c r="A9653" s="7">
        <v>9652</v>
      </c>
      <c r="B9653" s="7">
        <v>24</v>
      </c>
      <c r="C9653" s="7" t="s">
        <v>96</v>
      </c>
      <c r="D9653" s="7">
        <v>20</v>
      </c>
      <c r="E9653" s="7">
        <v>1</v>
      </c>
      <c r="F9653" s="7">
        <v>399000</v>
      </c>
    </row>
    <row r="9654" spans="1:6" x14ac:dyDescent="0.2">
      <c r="A9654" s="7">
        <v>9653</v>
      </c>
      <c r="B9654" s="7">
        <v>56</v>
      </c>
      <c r="C9654" s="7" t="s">
        <v>96</v>
      </c>
      <c r="D9654" s="7">
        <v>10</v>
      </c>
      <c r="E9654" s="7">
        <v>1</v>
      </c>
      <c r="F9654" s="7">
        <v>800000</v>
      </c>
    </row>
    <row r="9655" spans="1:6" x14ac:dyDescent="0.2">
      <c r="A9655" s="7">
        <v>9654</v>
      </c>
      <c r="B9655" s="7">
        <v>54</v>
      </c>
      <c r="C9655" s="7" t="s">
        <v>97</v>
      </c>
      <c r="D9655" s="7">
        <v>15</v>
      </c>
      <c r="E9655" s="7">
        <v>1</v>
      </c>
      <c r="F9655" s="7">
        <v>879000</v>
      </c>
    </row>
    <row r="9656" spans="1:6" x14ac:dyDescent="0.2">
      <c r="A9656" s="7">
        <v>9655</v>
      </c>
      <c r="B9656" s="7">
        <v>22</v>
      </c>
      <c r="C9656" s="7" t="s">
        <v>97</v>
      </c>
      <c r="D9656" s="7">
        <v>10</v>
      </c>
      <c r="E9656" s="7">
        <v>1</v>
      </c>
      <c r="F9656" s="7">
        <v>267000</v>
      </c>
    </row>
    <row r="9657" spans="1:6" x14ac:dyDescent="0.2">
      <c r="A9657" s="7">
        <v>9656</v>
      </c>
      <c r="B9657" s="7">
        <v>22</v>
      </c>
      <c r="C9657" s="7" t="s">
        <v>97</v>
      </c>
      <c r="D9657" s="7">
        <v>10</v>
      </c>
      <c r="E9657" s="7">
        <v>1</v>
      </c>
      <c r="F9657" s="7">
        <v>820000</v>
      </c>
    </row>
    <row r="9658" spans="1:6" x14ac:dyDescent="0.2">
      <c r="A9658" s="7">
        <v>9657</v>
      </c>
      <c r="B9658" s="7">
        <v>51</v>
      </c>
      <c r="C9658" s="7" t="s">
        <v>96</v>
      </c>
      <c r="D9658" s="7">
        <v>20</v>
      </c>
      <c r="E9658" s="7">
        <v>1</v>
      </c>
      <c r="F9658" s="7">
        <v>332000</v>
      </c>
    </row>
    <row r="9659" spans="1:6" x14ac:dyDescent="0.2">
      <c r="A9659" s="7">
        <v>9658</v>
      </c>
      <c r="B9659" s="7">
        <v>57</v>
      </c>
      <c r="C9659" s="7" t="s">
        <v>97</v>
      </c>
      <c r="D9659" s="7">
        <v>10</v>
      </c>
      <c r="E9659" s="7">
        <v>1</v>
      </c>
      <c r="F9659" s="7">
        <v>33000</v>
      </c>
    </row>
    <row r="9660" spans="1:6" x14ac:dyDescent="0.2">
      <c r="A9660" s="7">
        <v>9659</v>
      </c>
      <c r="B9660" s="7">
        <v>48</v>
      </c>
      <c r="C9660" s="7" t="s">
        <v>97</v>
      </c>
      <c r="D9660" s="7">
        <v>10</v>
      </c>
      <c r="E9660" s="7">
        <v>1</v>
      </c>
      <c r="F9660" s="7">
        <v>766000</v>
      </c>
    </row>
    <row r="9661" spans="1:6" x14ac:dyDescent="0.2">
      <c r="A9661" s="7">
        <v>9660</v>
      </c>
      <c r="B9661" s="7">
        <v>23</v>
      </c>
      <c r="C9661" s="7" t="s">
        <v>96</v>
      </c>
      <c r="D9661" s="7">
        <v>15</v>
      </c>
      <c r="E9661" s="7">
        <v>1</v>
      </c>
      <c r="F9661" s="7">
        <v>415000</v>
      </c>
    </row>
    <row r="9662" spans="1:6" x14ac:dyDescent="0.2">
      <c r="A9662" s="7">
        <v>9661</v>
      </c>
      <c r="B9662" s="7">
        <v>27</v>
      </c>
      <c r="C9662" s="7" t="s">
        <v>96</v>
      </c>
      <c r="D9662" s="7">
        <v>20</v>
      </c>
      <c r="E9662" s="7">
        <v>1</v>
      </c>
      <c r="F9662" s="7">
        <v>191000</v>
      </c>
    </row>
    <row r="9663" spans="1:6" x14ac:dyDescent="0.2">
      <c r="A9663" s="7">
        <v>9662</v>
      </c>
      <c r="B9663" s="7">
        <v>25</v>
      </c>
      <c r="C9663" s="7" t="s">
        <v>96</v>
      </c>
      <c r="D9663" s="7">
        <v>10</v>
      </c>
      <c r="E9663" s="7">
        <v>1</v>
      </c>
      <c r="F9663" s="7">
        <v>806000</v>
      </c>
    </row>
    <row r="9664" spans="1:6" x14ac:dyDescent="0.2">
      <c r="A9664" s="7">
        <v>9663</v>
      </c>
      <c r="B9664" s="7">
        <v>48</v>
      </c>
      <c r="C9664" s="7" t="s">
        <v>96</v>
      </c>
      <c r="D9664" s="7">
        <v>10</v>
      </c>
      <c r="E9664" s="7">
        <v>1</v>
      </c>
      <c r="F9664" s="7">
        <v>26000</v>
      </c>
    </row>
    <row r="9665" spans="1:6" x14ac:dyDescent="0.2">
      <c r="A9665" s="7">
        <v>9664</v>
      </c>
      <c r="B9665" s="7">
        <v>51</v>
      </c>
      <c r="C9665" s="7" t="s">
        <v>97</v>
      </c>
      <c r="D9665" s="7">
        <v>20</v>
      </c>
      <c r="E9665" s="7">
        <v>1</v>
      </c>
      <c r="F9665" s="7">
        <v>485000</v>
      </c>
    </row>
    <row r="9666" spans="1:6" x14ac:dyDescent="0.2">
      <c r="A9666" s="7">
        <v>9665</v>
      </c>
      <c r="B9666" s="7">
        <v>58</v>
      </c>
      <c r="C9666" s="7" t="s">
        <v>97</v>
      </c>
      <c r="D9666" s="7">
        <v>20</v>
      </c>
      <c r="E9666" s="7">
        <v>1</v>
      </c>
      <c r="F9666" s="7">
        <v>187000</v>
      </c>
    </row>
    <row r="9667" spans="1:6" x14ac:dyDescent="0.2">
      <c r="A9667" s="7">
        <v>9666</v>
      </c>
      <c r="B9667" s="7">
        <v>31</v>
      </c>
      <c r="C9667" s="7" t="s">
        <v>97</v>
      </c>
      <c r="D9667" s="7">
        <v>20</v>
      </c>
      <c r="E9667" s="7">
        <v>1</v>
      </c>
      <c r="F9667" s="7">
        <v>849000</v>
      </c>
    </row>
    <row r="9668" spans="1:6" x14ac:dyDescent="0.2">
      <c r="A9668" s="7">
        <v>9667</v>
      </c>
      <c r="B9668" s="7">
        <v>30</v>
      </c>
      <c r="C9668" s="7" t="s">
        <v>96</v>
      </c>
      <c r="D9668" s="7">
        <v>20</v>
      </c>
      <c r="E9668" s="7">
        <v>1</v>
      </c>
      <c r="F9668" s="7">
        <v>798000</v>
      </c>
    </row>
    <row r="9669" spans="1:6" x14ac:dyDescent="0.2">
      <c r="A9669" s="7">
        <v>9668</v>
      </c>
      <c r="B9669" s="7">
        <v>49</v>
      </c>
      <c r="C9669" s="7" t="s">
        <v>96</v>
      </c>
      <c r="D9669" s="7">
        <v>15</v>
      </c>
      <c r="E9669" s="7">
        <v>1</v>
      </c>
      <c r="F9669" s="7">
        <v>710000</v>
      </c>
    </row>
    <row r="9670" spans="1:6" x14ac:dyDescent="0.2">
      <c r="A9670" s="7">
        <v>9669</v>
      </c>
      <c r="B9670" s="7">
        <v>29</v>
      </c>
      <c r="C9670" s="7" t="s">
        <v>96</v>
      </c>
      <c r="D9670" s="7">
        <v>10</v>
      </c>
      <c r="E9670" s="7">
        <v>1</v>
      </c>
      <c r="F9670" s="7">
        <v>520000</v>
      </c>
    </row>
    <row r="9671" spans="1:6" x14ac:dyDescent="0.2">
      <c r="A9671" s="7">
        <v>9670</v>
      </c>
      <c r="B9671" s="7">
        <v>58</v>
      </c>
      <c r="C9671" s="7" t="s">
        <v>96</v>
      </c>
      <c r="D9671" s="7">
        <v>10</v>
      </c>
      <c r="E9671" s="7">
        <v>1</v>
      </c>
      <c r="F9671" s="7">
        <v>314000</v>
      </c>
    </row>
    <row r="9672" spans="1:6" x14ac:dyDescent="0.2">
      <c r="A9672" s="7">
        <v>9671</v>
      </c>
      <c r="B9672" s="7">
        <v>39</v>
      </c>
      <c r="C9672" s="7" t="s">
        <v>97</v>
      </c>
      <c r="D9672" s="7">
        <v>10</v>
      </c>
      <c r="E9672" s="7">
        <v>1</v>
      </c>
      <c r="F9672" s="7">
        <v>359000</v>
      </c>
    </row>
    <row r="9673" spans="1:6" x14ac:dyDescent="0.2">
      <c r="A9673" s="7">
        <v>9672</v>
      </c>
      <c r="B9673" s="7">
        <v>55</v>
      </c>
      <c r="C9673" s="7" t="s">
        <v>96</v>
      </c>
      <c r="D9673" s="7">
        <v>10</v>
      </c>
      <c r="E9673" s="7">
        <v>1</v>
      </c>
      <c r="F9673" s="7">
        <v>356000</v>
      </c>
    </row>
    <row r="9674" spans="1:6" x14ac:dyDescent="0.2">
      <c r="A9674" s="7">
        <v>9673</v>
      </c>
      <c r="B9674" s="7">
        <v>22</v>
      </c>
      <c r="C9674" s="7" t="s">
        <v>96</v>
      </c>
      <c r="D9674" s="7">
        <v>15</v>
      </c>
      <c r="E9674" s="7">
        <v>1</v>
      </c>
      <c r="F9674" s="7">
        <v>802000</v>
      </c>
    </row>
    <row r="9675" spans="1:6" x14ac:dyDescent="0.2">
      <c r="A9675" s="7">
        <v>9674</v>
      </c>
      <c r="B9675" s="7">
        <v>28</v>
      </c>
      <c r="C9675" s="7" t="s">
        <v>97</v>
      </c>
      <c r="D9675" s="7">
        <v>15</v>
      </c>
      <c r="E9675" s="7">
        <v>1</v>
      </c>
      <c r="F9675" s="7">
        <v>312000</v>
      </c>
    </row>
    <row r="9676" spans="1:6" x14ac:dyDescent="0.2">
      <c r="A9676" s="7">
        <v>9675</v>
      </c>
      <c r="B9676" s="7">
        <v>51</v>
      </c>
      <c r="C9676" s="7" t="s">
        <v>97</v>
      </c>
      <c r="D9676" s="7">
        <v>10</v>
      </c>
      <c r="E9676" s="7">
        <v>1</v>
      </c>
      <c r="F9676" s="7">
        <v>284000</v>
      </c>
    </row>
    <row r="9677" spans="1:6" x14ac:dyDescent="0.2">
      <c r="A9677" s="7">
        <v>9676</v>
      </c>
      <c r="B9677" s="7">
        <v>26</v>
      </c>
      <c r="C9677" s="7" t="s">
        <v>97</v>
      </c>
      <c r="D9677" s="7">
        <v>15</v>
      </c>
      <c r="E9677" s="7">
        <v>1</v>
      </c>
      <c r="F9677" s="7">
        <v>887000</v>
      </c>
    </row>
    <row r="9678" spans="1:6" x14ac:dyDescent="0.2">
      <c r="A9678" s="7">
        <v>9677</v>
      </c>
      <c r="B9678" s="7">
        <v>44</v>
      </c>
      <c r="C9678" s="7" t="s">
        <v>97</v>
      </c>
      <c r="D9678" s="7">
        <v>20</v>
      </c>
      <c r="E9678" s="7">
        <v>1</v>
      </c>
      <c r="F9678" s="7">
        <v>713000</v>
      </c>
    </row>
    <row r="9679" spans="1:6" x14ac:dyDescent="0.2">
      <c r="A9679" s="7">
        <v>9678</v>
      </c>
      <c r="B9679" s="7">
        <v>35</v>
      </c>
      <c r="C9679" s="7" t="s">
        <v>97</v>
      </c>
      <c r="D9679" s="7">
        <v>20</v>
      </c>
      <c r="E9679" s="7">
        <v>1</v>
      </c>
      <c r="F9679" s="7">
        <v>354000</v>
      </c>
    </row>
    <row r="9680" spans="1:6" x14ac:dyDescent="0.2">
      <c r="A9680" s="7">
        <v>9679</v>
      </c>
      <c r="B9680" s="7">
        <v>30</v>
      </c>
      <c r="C9680" s="7" t="s">
        <v>97</v>
      </c>
      <c r="D9680" s="7">
        <v>10</v>
      </c>
      <c r="E9680" s="7">
        <v>1</v>
      </c>
      <c r="F9680" s="7">
        <v>139000</v>
      </c>
    </row>
    <row r="9681" spans="1:6" x14ac:dyDescent="0.2">
      <c r="A9681" s="7">
        <v>9680</v>
      </c>
      <c r="B9681" s="7">
        <v>35</v>
      </c>
      <c r="C9681" s="7" t="s">
        <v>96</v>
      </c>
      <c r="D9681" s="7">
        <v>15</v>
      </c>
      <c r="E9681" s="7">
        <v>1</v>
      </c>
      <c r="F9681" s="7">
        <v>496000</v>
      </c>
    </row>
    <row r="9682" spans="1:6" x14ac:dyDescent="0.2">
      <c r="A9682" s="7">
        <v>9681</v>
      </c>
      <c r="B9682" s="7">
        <v>46</v>
      </c>
      <c r="C9682" s="7" t="s">
        <v>96</v>
      </c>
      <c r="D9682" s="7">
        <v>10</v>
      </c>
      <c r="E9682" s="7">
        <v>1</v>
      </c>
      <c r="F9682" s="7">
        <v>503000</v>
      </c>
    </row>
    <row r="9683" spans="1:6" x14ac:dyDescent="0.2">
      <c r="A9683" s="7">
        <v>9682</v>
      </c>
      <c r="B9683" s="7">
        <v>28</v>
      </c>
      <c r="C9683" s="7" t="s">
        <v>97</v>
      </c>
      <c r="D9683" s="7">
        <v>20</v>
      </c>
      <c r="E9683" s="7">
        <v>1</v>
      </c>
      <c r="F9683" s="7">
        <v>140000</v>
      </c>
    </row>
    <row r="9684" spans="1:6" x14ac:dyDescent="0.2">
      <c r="A9684" s="7">
        <v>9683</v>
      </c>
      <c r="B9684" s="7">
        <v>29</v>
      </c>
      <c r="C9684" s="7" t="s">
        <v>97</v>
      </c>
      <c r="D9684" s="7">
        <v>20</v>
      </c>
      <c r="E9684" s="7">
        <v>1</v>
      </c>
      <c r="F9684" s="7">
        <v>28000</v>
      </c>
    </row>
    <row r="9685" spans="1:6" x14ac:dyDescent="0.2">
      <c r="A9685" s="7">
        <v>9684</v>
      </c>
      <c r="B9685" s="7">
        <v>22</v>
      </c>
      <c r="C9685" s="7" t="s">
        <v>97</v>
      </c>
      <c r="D9685" s="7">
        <v>20</v>
      </c>
      <c r="E9685" s="7">
        <v>1</v>
      </c>
      <c r="F9685" s="7">
        <v>438000</v>
      </c>
    </row>
    <row r="9686" spans="1:6" x14ac:dyDescent="0.2">
      <c r="A9686" s="7">
        <v>9685</v>
      </c>
      <c r="B9686" s="7">
        <v>32</v>
      </c>
      <c r="C9686" s="7" t="s">
        <v>96</v>
      </c>
      <c r="D9686" s="7">
        <v>15</v>
      </c>
      <c r="E9686" s="7">
        <v>1</v>
      </c>
      <c r="F9686" s="7">
        <v>86000</v>
      </c>
    </row>
    <row r="9687" spans="1:6" x14ac:dyDescent="0.2">
      <c r="A9687" s="7">
        <v>9686</v>
      </c>
      <c r="B9687" s="7">
        <v>54</v>
      </c>
      <c r="C9687" s="7" t="s">
        <v>96</v>
      </c>
      <c r="D9687" s="7">
        <v>10</v>
      </c>
      <c r="E9687" s="7">
        <v>1</v>
      </c>
      <c r="F9687" s="7">
        <v>424000</v>
      </c>
    </row>
    <row r="9688" spans="1:6" x14ac:dyDescent="0.2">
      <c r="A9688" s="7">
        <v>9687</v>
      </c>
      <c r="B9688" s="7">
        <v>45</v>
      </c>
      <c r="C9688" s="7" t="s">
        <v>97</v>
      </c>
      <c r="D9688" s="7">
        <v>15</v>
      </c>
      <c r="E9688" s="7">
        <v>1</v>
      </c>
      <c r="F9688" s="7">
        <v>35000</v>
      </c>
    </row>
    <row r="9689" spans="1:6" x14ac:dyDescent="0.2">
      <c r="A9689" s="7">
        <v>9688</v>
      </c>
      <c r="B9689" s="7">
        <v>49</v>
      </c>
      <c r="C9689" s="7" t="s">
        <v>97</v>
      </c>
      <c r="D9689" s="7">
        <v>15</v>
      </c>
      <c r="E9689" s="7">
        <v>1</v>
      </c>
      <c r="F9689" s="7">
        <v>668000</v>
      </c>
    </row>
    <row r="9690" spans="1:6" x14ac:dyDescent="0.2">
      <c r="A9690" s="7">
        <v>9689</v>
      </c>
      <c r="B9690" s="7">
        <v>24</v>
      </c>
      <c r="C9690" s="7" t="s">
        <v>97</v>
      </c>
      <c r="D9690" s="7">
        <v>10</v>
      </c>
      <c r="E9690" s="7">
        <v>1</v>
      </c>
      <c r="F9690" s="7">
        <v>869000</v>
      </c>
    </row>
    <row r="9691" spans="1:6" x14ac:dyDescent="0.2">
      <c r="A9691" s="7">
        <v>9690</v>
      </c>
      <c r="B9691" s="7">
        <v>29</v>
      </c>
      <c r="C9691" s="7" t="s">
        <v>96</v>
      </c>
      <c r="D9691" s="7">
        <v>10</v>
      </c>
      <c r="E9691" s="7">
        <v>1</v>
      </c>
      <c r="F9691" s="7">
        <v>733000</v>
      </c>
    </row>
    <row r="9692" spans="1:6" x14ac:dyDescent="0.2">
      <c r="A9692" s="7">
        <v>9691</v>
      </c>
      <c r="B9692" s="7">
        <v>53</v>
      </c>
      <c r="C9692" s="7" t="s">
        <v>96</v>
      </c>
      <c r="D9692" s="7">
        <v>15</v>
      </c>
      <c r="E9692" s="7">
        <v>1</v>
      </c>
      <c r="F9692" s="7">
        <v>420000</v>
      </c>
    </row>
    <row r="9693" spans="1:6" x14ac:dyDescent="0.2">
      <c r="A9693" s="7">
        <v>9692</v>
      </c>
      <c r="B9693" s="7">
        <v>37</v>
      </c>
      <c r="C9693" s="7" t="s">
        <v>97</v>
      </c>
      <c r="D9693" s="7">
        <v>15</v>
      </c>
      <c r="E9693" s="7">
        <v>1</v>
      </c>
      <c r="F9693" s="7">
        <v>598000</v>
      </c>
    </row>
    <row r="9694" spans="1:6" x14ac:dyDescent="0.2">
      <c r="A9694" s="7">
        <v>9693</v>
      </c>
      <c r="B9694" s="7">
        <v>54</v>
      </c>
      <c r="C9694" s="7" t="s">
        <v>96</v>
      </c>
      <c r="D9694" s="7">
        <v>10</v>
      </c>
      <c r="E9694" s="7">
        <v>1</v>
      </c>
      <c r="F9694" s="7">
        <v>65000</v>
      </c>
    </row>
    <row r="9695" spans="1:6" x14ac:dyDescent="0.2">
      <c r="A9695" s="7">
        <v>9694</v>
      </c>
      <c r="B9695" s="7">
        <v>20</v>
      </c>
      <c r="C9695" s="7" t="s">
        <v>97</v>
      </c>
      <c r="D9695" s="7">
        <v>20</v>
      </c>
      <c r="E9695" s="7">
        <v>1</v>
      </c>
      <c r="F9695" s="7">
        <v>435000</v>
      </c>
    </row>
    <row r="9696" spans="1:6" x14ac:dyDescent="0.2">
      <c r="A9696" s="7">
        <v>9695</v>
      </c>
      <c r="B9696" s="7">
        <v>59</v>
      </c>
      <c r="C9696" s="7" t="s">
        <v>96</v>
      </c>
      <c r="D9696" s="7">
        <v>15</v>
      </c>
      <c r="E9696" s="7">
        <v>1</v>
      </c>
      <c r="F9696" s="7">
        <v>821000</v>
      </c>
    </row>
    <row r="9697" spans="1:6" x14ac:dyDescent="0.2">
      <c r="A9697" s="7">
        <v>9696</v>
      </c>
      <c r="B9697" s="7">
        <v>50</v>
      </c>
      <c r="C9697" s="7" t="s">
        <v>97</v>
      </c>
      <c r="D9697" s="7">
        <v>15</v>
      </c>
      <c r="E9697" s="7">
        <v>1</v>
      </c>
      <c r="F9697" s="7">
        <v>834000</v>
      </c>
    </row>
    <row r="9698" spans="1:6" x14ac:dyDescent="0.2">
      <c r="A9698" s="7">
        <v>9697</v>
      </c>
      <c r="B9698" s="7">
        <v>26</v>
      </c>
      <c r="C9698" s="7" t="s">
        <v>96</v>
      </c>
      <c r="D9698" s="7">
        <v>10</v>
      </c>
      <c r="E9698" s="7">
        <v>1</v>
      </c>
      <c r="F9698" s="7">
        <v>43000</v>
      </c>
    </row>
    <row r="9699" spans="1:6" x14ac:dyDescent="0.2">
      <c r="A9699" s="7">
        <v>9698</v>
      </c>
      <c r="B9699" s="7">
        <v>25</v>
      </c>
      <c r="C9699" s="7" t="s">
        <v>97</v>
      </c>
      <c r="D9699" s="7">
        <v>10</v>
      </c>
      <c r="E9699" s="7">
        <v>1</v>
      </c>
      <c r="F9699" s="7">
        <v>306000</v>
      </c>
    </row>
    <row r="9700" spans="1:6" x14ac:dyDescent="0.2">
      <c r="A9700" s="7">
        <v>9699</v>
      </c>
      <c r="B9700" s="7">
        <v>59</v>
      </c>
      <c r="C9700" s="7" t="s">
        <v>97</v>
      </c>
      <c r="D9700" s="7">
        <v>20</v>
      </c>
      <c r="E9700" s="7">
        <v>1</v>
      </c>
      <c r="F9700" s="7">
        <v>651000</v>
      </c>
    </row>
    <row r="9701" spans="1:6" x14ac:dyDescent="0.2">
      <c r="A9701" s="7">
        <v>9700</v>
      </c>
      <c r="B9701" s="7">
        <v>39</v>
      </c>
      <c r="C9701" s="7" t="s">
        <v>96</v>
      </c>
      <c r="D9701" s="7">
        <v>10</v>
      </c>
      <c r="E9701" s="7">
        <v>1</v>
      </c>
      <c r="F9701" s="7">
        <v>486000</v>
      </c>
    </row>
    <row r="9702" spans="1:6" x14ac:dyDescent="0.2">
      <c r="A9702" s="7">
        <v>9701</v>
      </c>
      <c r="B9702" s="7">
        <v>33</v>
      </c>
      <c r="C9702" s="7" t="s">
        <v>96</v>
      </c>
      <c r="D9702" s="7">
        <v>10</v>
      </c>
      <c r="E9702" s="7">
        <v>1</v>
      </c>
      <c r="F9702" s="7">
        <v>924000</v>
      </c>
    </row>
    <row r="9703" spans="1:6" x14ac:dyDescent="0.2">
      <c r="A9703" s="7">
        <v>9702</v>
      </c>
      <c r="B9703" s="7">
        <v>59</v>
      </c>
      <c r="C9703" s="7" t="s">
        <v>97</v>
      </c>
      <c r="D9703" s="7">
        <v>15</v>
      </c>
      <c r="E9703" s="7">
        <v>1</v>
      </c>
      <c r="F9703" s="7">
        <v>98000</v>
      </c>
    </row>
    <row r="9704" spans="1:6" x14ac:dyDescent="0.2">
      <c r="A9704" s="7">
        <v>9703</v>
      </c>
      <c r="B9704" s="7">
        <v>55</v>
      </c>
      <c r="C9704" s="7" t="s">
        <v>96</v>
      </c>
      <c r="D9704" s="7">
        <v>20</v>
      </c>
      <c r="E9704" s="7">
        <v>1</v>
      </c>
      <c r="F9704" s="7">
        <v>333000</v>
      </c>
    </row>
    <row r="9705" spans="1:6" x14ac:dyDescent="0.2">
      <c r="A9705" s="7">
        <v>9704</v>
      </c>
      <c r="B9705" s="7">
        <v>37</v>
      </c>
      <c r="C9705" s="7" t="s">
        <v>96</v>
      </c>
      <c r="D9705" s="7">
        <v>10</v>
      </c>
      <c r="E9705" s="7">
        <v>1</v>
      </c>
      <c r="F9705" s="7">
        <v>871000</v>
      </c>
    </row>
    <row r="9706" spans="1:6" x14ac:dyDescent="0.2">
      <c r="A9706" s="7">
        <v>9705</v>
      </c>
      <c r="B9706" s="7">
        <v>51</v>
      </c>
      <c r="C9706" s="7" t="s">
        <v>96</v>
      </c>
      <c r="D9706" s="7">
        <v>10</v>
      </c>
      <c r="E9706" s="7">
        <v>1</v>
      </c>
      <c r="F9706" s="7">
        <v>63000</v>
      </c>
    </row>
    <row r="9707" spans="1:6" x14ac:dyDescent="0.2">
      <c r="A9707" s="7">
        <v>9706</v>
      </c>
      <c r="B9707" s="7">
        <v>37</v>
      </c>
      <c r="C9707" s="7" t="s">
        <v>96</v>
      </c>
      <c r="D9707" s="7">
        <v>10</v>
      </c>
      <c r="E9707" s="7">
        <v>1</v>
      </c>
      <c r="F9707" s="7">
        <v>304000</v>
      </c>
    </row>
    <row r="9708" spans="1:6" x14ac:dyDescent="0.2">
      <c r="A9708" s="7">
        <v>9707</v>
      </c>
      <c r="B9708" s="7">
        <v>44</v>
      </c>
      <c r="C9708" s="7" t="s">
        <v>97</v>
      </c>
      <c r="D9708" s="7">
        <v>10</v>
      </c>
      <c r="E9708" s="7">
        <v>1</v>
      </c>
      <c r="F9708" s="7">
        <v>324000</v>
      </c>
    </row>
    <row r="9709" spans="1:6" x14ac:dyDescent="0.2">
      <c r="A9709" s="7">
        <v>9708</v>
      </c>
      <c r="B9709" s="7">
        <v>29</v>
      </c>
      <c r="C9709" s="7" t="s">
        <v>97</v>
      </c>
      <c r="D9709" s="7">
        <v>15</v>
      </c>
      <c r="E9709" s="7">
        <v>1</v>
      </c>
      <c r="F9709" s="7">
        <v>887000</v>
      </c>
    </row>
    <row r="9710" spans="1:6" x14ac:dyDescent="0.2">
      <c r="A9710" s="7">
        <v>9709</v>
      </c>
      <c r="B9710" s="7">
        <v>53</v>
      </c>
      <c r="C9710" s="7" t="s">
        <v>97</v>
      </c>
      <c r="D9710" s="7">
        <v>20</v>
      </c>
      <c r="E9710" s="7">
        <v>1</v>
      </c>
      <c r="F9710" s="7">
        <v>802000</v>
      </c>
    </row>
    <row r="9711" spans="1:6" x14ac:dyDescent="0.2">
      <c r="A9711" s="7">
        <v>9710</v>
      </c>
      <c r="B9711" s="7">
        <v>31</v>
      </c>
      <c r="C9711" s="7" t="s">
        <v>97</v>
      </c>
      <c r="D9711" s="7">
        <v>10</v>
      </c>
      <c r="E9711" s="7">
        <v>1</v>
      </c>
      <c r="F9711" s="7">
        <v>585000</v>
      </c>
    </row>
    <row r="9712" spans="1:6" x14ac:dyDescent="0.2">
      <c r="A9712" s="7">
        <v>9711</v>
      </c>
      <c r="B9712" s="7">
        <v>47</v>
      </c>
      <c r="C9712" s="7" t="s">
        <v>96</v>
      </c>
      <c r="D9712" s="7">
        <v>15</v>
      </c>
      <c r="E9712" s="7">
        <v>1</v>
      </c>
      <c r="F9712" s="7">
        <v>826000</v>
      </c>
    </row>
    <row r="9713" spans="1:6" x14ac:dyDescent="0.2">
      <c r="A9713" s="7">
        <v>9712</v>
      </c>
      <c r="B9713" s="7">
        <v>41</v>
      </c>
      <c r="C9713" s="7" t="s">
        <v>96</v>
      </c>
      <c r="D9713" s="7">
        <v>10</v>
      </c>
      <c r="E9713" s="7">
        <v>1</v>
      </c>
      <c r="F9713" s="7">
        <v>77000</v>
      </c>
    </row>
    <row r="9714" spans="1:6" x14ac:dyDescent="0.2">
      <c r="A9714" s="7">
        <v>9713</v>
      </c>
      <c r="B9714" s="7">
        <v>28</v>
      </c>
      <c r="C9714" s="7" t="s">
        <v>96</v>
      </c>
      <c r="D9714" s="7">
        <v>10</v>
      </c>
      <c r="E9714" s="7">
        <v>1</v>
      </c>
      <c r="F9714" s="7">
        <v>390000</v>
      </c>
    </row>
    <row r="9715" spans="1:6" x14ac:dyDescent="0.2">
      <c r="A9715" s="7">
        <v>9714</v>
      </c>
      <c r="B9715" s="7">
        <v>46</v>
      </c>
      <c r="C9715" s="7" t="s">
        <v>96</v>
      </c>
      <c r="D9715" s="7">
        <v>10</v>
      </c>
      <c r="E9715" s="7">
        <v>1</v>
      </c>
      <c r="F9715" s="7">
        <v>22000</v>
      </c>
    </row>
    <row r="9716" spans="1:6" x14ac:dyDescent="0.2">
      <c r="A9716" s="7">
        <v>9715</v>
      </c>
      <c r="B9716" s="7">
        <v>25</v>
      </c>
      <c r="C9716" s="7" t="s">
        <v>97</v>
      </c>
      <c r="D9716" s="7">
        <v>20</v>
      </c>
      <c r="E9716" s="7">
        <v>1</v>
      </c>
      <c r="F9716" s="7">
        <v>610000</v>
      </c>
    </row>
    <row r="9717" spans="1:6" x14ac:dyDescent="0.2">
      <c r="A9717" s="7">
        <v>9716</v>
      </c>
      <c r="B9717" s="7">
        <v>20</v>
      </c>
      <c r="C9717" s="7" t="s">
        <v>97</v>
      </c>
      <c r="D9717" s="7">
        <v>20</v>
      </c>
      <c r="E9717" s="7">
        <v>1</v>
      </c>
      <c r="F9717" s="7">
        <v>110000</v>
      </c>
    </row>
    <row r="9718" spans="1:6" x14ac:dyDescent="0.2">
      <c r="A9718" s="7">
        <v>9717</v>
      </c>
      <c r="B9718" s="7">
        <v>27</v>
      </c>
      <c r="C9718" s="7" t="s">
        <v>96</v>
      </c>
      <c r="D9718" s="7">
        <v>15</v>
      </c>
      <c r="E9718" s="7">
        <v>1</v>
      </c>
      <c r="F9718" s="7">
        <v>777000</v>
      </c>
    </row>
    <row r="9719" spans="1:6" x14ac:dyDescent="0.2">
      <c r="A9719" s="7">
        <v>9718</v>
      </c>
      <c r="B9719" s="7">
        <v>22</v>
      </c>
      <c r="C9719" s="7" t="s">
        <v>96</v>
      </c>
      <c r="D9719" s="7">
        <v>20</v>
      </c>
      <c r="E9719" s="7">
        <v>1</v>
      </c>
      <c r="F9719" s="7">
        <v>455000</v>
      </c>
    </row>
    <row r="9720" spans="1:6" x14ac:dyDescent="0.2">
      <c r="A9720" s="7">
        <v>9719</v>
      </c>
      <c r="B9720" s="7">
        <v>32</v>
      </c>
      <c r="C9720" s="7" t="s">
        <v>96</v>
      </c>
      <c r="D9720" s="7">
        <v>15</v>
      </c>
      <c r="E9720" s="7">
        <v>1</v>
      </c>
      <c r="F9720" s="7">
        <v>250000</v>
      </c>
    </row>
    <row r="9721" spans="1:6" x14ac:dyDescent="0.2">
      <c r="A9721" s="7">
        <v>9720</v>
      </c>
      <c r="B9721" s="7">
        <v>56</v>
      </c>
      <c r="C9721" s="7" t="s">
        <v>97</v>
      </c>
      <c r="D9721" s="7">
        <v>15</v>
      </c>
      <c r="E9721" s="7">
        <v>1</v>
      </c>
      <c r="F9721" s="7">
        <v>648000</v>
      </c>
    </row>
    <row r="9722" spans="1:6" x14ac:dyDescent="0.2">
      <c r="A9722" s="7">
        <v>9721</v>
      </c>
      <c r="B9722" s="7">
        <v>47</v>
      </c>
      <c r="C9722" s="7" t="s">
        <v>97</v>
      </c>
      <c r="D9722" s="7">
        <v>20</v>
      </c>
      <c r="E9722" s="7">
        <v>1</v>
      </c>
      <c r="F9722" s="7">
        <v>830000</v>
      </c>
    </row>
    <row r="9723" spans="1:6" x14ac:dyDescent="0.2">
      <c r="A9723" s="7">
        <v>9722</v>
      </c>
      <c r="B9723" s="7">
        <v>54</v>
      </c>
      <c r="C9723" s="7" t="s">
        <v>97</v>
      </c>
      <c r="D9723" s="7">
        <v>15</v>
      </c>
      <c r="E9723" s="7">
        <v>1</v>
      </c>
      <c r="F9723" s="7">
        <v>68000</v>
      </c>
    </row>
    <row r="9724" spans="1:6" x14ac:dyDescent="0.2">
      <c r="A9724" s="7">
        <v>9723</v>
      </c>
      <c r="B9724" s="7">
        <v>48</v>
      </c>
      <c r="C9724" s="7" t="s">
        <v>96</v>
      </c>
      <c r="D9724" s="7">
        <v>10</v>
      </c>
      <c r="E9724" s="7">
        <v>1</v>
      </c>
      <c r="F9724" s="7">
        <v>820000</v>
      </c>
    </row>
    <row r="9725" spans="1:6" x14ac:dyDescent="0.2">
      <c r="A9725" s="7">
        <v>9724</v>
      </c>
      <c r="B9725" s="7">
        <v>46</v>
      </c>
      <c r="C9725" s="7" t="s">
        <v>97</v>
      </c>
      <c r="D9725" s="7">
        <v>20</v>
      </c>
      <c r="E9725" s="7">
        <v>1</v>
      </c>
      <c r="F9725" s="7">
        <v>130000</v>
      </c>
    </row>
    <row r="9726" spans="1:6" x14ac:dyDescent="0.2">
      <c r="A9726" s="7">
        <v>9725</v>
      </c>
      <c r="B9726" s="7">
        <v>44</v>
      </c>
      <c r="C9726" s="7" t="s">
        <v>97</v>
      </c>
      <c r="D9726" s="7">
        <v>10</v>
      </c>
      <c r="E9726" s="7">
        <v>1</v>
      </c>
      <c r="F9726" s="7">
        <v>789000</v>
      </c>
    </row>
    <row r="9727" spans="1:6" x14ac:dyDescent="0.2">
      <c r="A9727" s="7">
        <v>9726</v>
      </c>
      <c r="B9727" s="7">
        <v>59</v>
      </c>
      <c r="C9727" s="7" t="s">
        <v>96</v>
      </c>
      <c r="D9727" s="7">
        <v>10</v>
      </c>
      <c r="E9727" s="7">
        <v>1</v>
      </c>
      <c r="F9727" s="7">
        <v>934000</v>
      </c>
    </row>
    <row r="9728" spans="1:6" x14ac:dyDescent="0.2">
      <c r="A9728" s="7">
        <v>9727</v>
      </c>
      <c r="B9728" s="7">
        <v>38</v>
      </c>
      <c r="C9728" s="7" t="s">
        <v>96</v>
      </c>
      <c r="D9728" s="7">
        <v>20</v>
      </c>
      <c r="E9728" s="7">
        <v>1</v>
      </c>
      <c r="F9728" s="7">
        <v>113000</v>
      </c>
    </row>
    <row r="9729" spans="1:6" x14ac:dyDescent="0.2">
      <c r="A9729" s="7">
        <v>9728</v>
      </c>
      <c r="B9729" s="7">
        <v>34</v>
      </c>
      <c r="C9729" s="7" t="s">
        <v>96</v>
      </c>
      <c r="D9729" s="7">
        <v>15</v>
      </c>
      <c r="E9729" s="7">
        <v>1</v>
      </c>
      <c r="F9729" s="7">
        <v>288000</v>
      </c>
    </row>
    <row r="9730" spans="1:6" x14ac:dyDescent="0.2">
      <c r="A9730" s="7">
        <v>9729</v>
      </c>
      <c r="B9730" s="7">
        <v>48</v>
      </c>
      <c r="C9730" s="7" t="s">
        <v>97</v>
      </c>
      <c r="D9730" s="7">
        <v>10</v>
      </c>
      <c r="E9730" s="7">
        <v>1</v>
      </c>
      <c r="F9730" s="7">
        <v>766000</v>
      </c>
    </row>
    <row r="9731" spans="1:6" x14ac:dyDescent="0.2">
      <c r="A9731" s="7">
        <v>9730</v>
      </c>
      <c r="B9731" s="7">
        <v>30</v>
      </c>
      <c r="C9731" s="7" t="s">
        <v>97</v>
      </c>
      <c r="D9731" s="7">
        <v>20</v>
      </c>
      <c r="E9731" s="7">
        <v>1</v>
      </c>
      <c r="F9731" s="7">
        <v>471000</v>
      </c>
    </row>
    <row r="9732" spans="1:6" x14ac:dyDescent="0.2">
      <c r="A9732" s="7">
        <v>9731</v>
      </c>
      <c r="B9732" s="7">
        <v>48</v>
      </c>
      <c r="C9732" s="7" t="s">
        <v>96</v>
      </c>
      <c r="D9732" s="7">
        <v>15</v>
      </c>
      <c r="E9732" s="7">
        <v>1</v>
      </c>
      <c r="F9732" s="7">
        <v>150000</v>
      </c>
    </row>
    <row r="9733" spans="1:6" x14ac:dyDescent="0.2">
      <c r="A9733" s="7">
        <v>9732</v>
      </c>
      <c r="B9733" s="7">
        <v>42</v>
      </c>
      <c r="C9733" s="7" t="s">
        <v>97</v>
      </c>
      <c r="D9733" s="7">
        <v>20</v>
      </c>
      <c r="E9733" s="7">
        <v>1</v>
      </c>
      <c r="F9733" s="7">
        <v>843000</v>
      </c>
    </row>
    <row r="9734" spans="1:6" x14ac:dyDescent="0.2">
      <c r="A9734" s="7">
        <v>9733</v>
      </c>
      <c r="B9734" s="7">
        <v>49</v>
      </c>
      <c r="C9734" s="7" t="s">
        <v>97</v>
      </c>
      <c r="D9734" s="7">
        <v>15</v>
      </c>
      <c r="E9734" s="7">
        <v>1</v>
      </c>
      <c r="F9734" s="7">
        <v>847000</v>
      </c>
    </row>
    <row r="9735" spans="1:6" x14ac:dyDescent="0.2">
      <c r="A9735" s="7">
        <v>9734</v>
      </c>
      <c r="B9735" s="7">
        <v>28</v>
      </c>
      <c r="C9735" s="7" t="s">
        <v>97</v>
      </c>
      <c r="D9735" s="7">
        <v>10</v>
      </c>
      <c r="E9735" s="7">
        <v>1</v>
      </c>
      <c r="F9735" s="7">
        <v>441000</v>
      </c>
    </row>
    <row r="9736" spans="1:6" x14ac:dyDescent="0.2">
      <c r="A9736" s="7">
        <v>9735</v>
      </c>
      <c r="B9736" s="7">
        <v>32</v>
      </c>
      <c r="C9736" s="7" t="s">
        <v>97</v>
      </c>
      <c r="D9736" s="7">
        <v>20</v>
      </c>
      <c r="E9736" s="7">
        <v>1</v>
      </c>
      <c r="F9736" s="7">
        <v>332000</v>
      </c>
    </row>
    <row r="9737" spans="1:6" x14ac:dyDescent="0.2">
      <c r="A9737" s="7">
        <v>9736</v>
      </c>
      <c r="B9737" s="7">
        <v>52</v>
      </c>
      <c r="C9737" s="7" t="s">
        <v>97</v>
      </c>
      <c r="D9737" s="7">
        <v>10</v>
      </c>
      <c r="E9737" s="7">
        <v>1</v>
      </c>
      <c r="F9737" s="7">
        <v>976000</v>
      </c>
    </row>
    <row r="9738" spans="1:6" x14ac:dyDescent="0.2">
      <c r="A9738" s="7">
        <v>9737</v>
      </c>
      <c r="B9738" s="7">
        <v>34</v>
      </c>
      <c r="C9738" s="7" t="s">
        <v>97</v>
      </c>
      <c r="D9738" s="7">
        <v>20</v>
      </c>
      <c r="E9738" s="7">
        <v>1</v>
      </c>
      <c r="F9738" s="7">
        <v>444000</v>
      </c>
    </row>
    <row r="9739" spans="1:6" x14ac:dyDescent="0.2">
      <c r="A9739" s="7">
        <v>9738</v>
      </c>
      <c r="B9739" s="7">
        <v>34</v>
      </c>
      <c r="C9739" s="7" t="s">
        <v>96</v>
      </c>
      <c r="D9739" s="7">
        <v>10</v>
      </c>
      <c r="E9739" s="7">
        <v>1</v>
      </c>
      <c r="F9739" s="7">
        <v>162000</v>
      </c>
    </row>
    <row r="9740" spans="1:6" x14ac:dyDescent="0.2">
      <c r="A9740" s="7">
        <v>9739</v>
      </c>
      <c r="B9740" s="7">
        <v>55</v>
      </c>
      <c r="C9740" s="7" t="s">
        <v>97</v>
      </c>
      <c r="D9740" s="7">
        <v>10</v>
      </c>
      <c r="E9740" s="7">
        <v>1</v>
      </c>
      <c r="F9740" s="7">
        <v>417000</v>
      </c>
    </row>
    <row r="9741" spans="1:6" x14ac:dyDescent="0.2">
      <c r="A9741" s="7">
        <v>9740</v>
      </c>
      <c r="B9741" s="7">
        <v>43</v>
      </c>
      <c r="C9741" s="7" t="s">
        <v>96</v>
      </c>
      <c r="D9741" s="7">
        <v>20</v>
      </c>
      <c r="E9741" s="7">
        <v>1</v>
      </c>
      <c r="F9741" s="7">
        <v>119000</v>
      </c>
    </row>
    <row r="9742" spans="1:6" x14ac:dyDescent="0.2">
      <c r="A9742" s="7">
        <v>9741</v>
      </c>
      <c r="B9742" s="7">
        <v>50</v>
      </c>
      <c r="C9742" s="7" t="s">
        <v>97</v>
      </c>
      <c r="D9742" s="7">
        <v>10</v>
      </c>
      <c r="E9742" s="7">
        <v>1</v>
      </c>
      <c r="F9742" s="7">
        <v>704000</v>
      </c>
    </row>
    <row r="9743" spans="1:6" x14ac:dyDescent="0.2">
      <c r="A9743" s="7">
        <v>9742</v>
      </c>
      <c r="B9743" s="7">
        <v>48</v>
      </c>
      <c r="C9743" s="7" t="s">
        <v>96</v>
      </c>
      <c r="D9743" s="7">
        <v>20</v>
      </c>
      <c r="E9743" s="7">
        <v>1</v>
      </c>
      <c r="F9743" s="7">
        <v>133000</v>
      </c>
    </row>
    <row r="9744" spans="1:6" x14ac:dyDescent="0.2">
      <c r="A9744" s="7">
        <v>9743</v>
      </c>
      <c r="B9744" s="7">
        <v>55</v>
      </c>
      <c r="C9744" s="7" t="s">
        <v>96</v>
      </c>
      <c r="D9744" s="7">
        <v>10</v>
      </c>
      <c r="E9744" s="7">
        <v>1</v>
      </c>
      <c r="F9744" s="7">
        <v>939000</v>
      </c>
    </row>
    <row r="9745" spans="1:6" x14ac:dyDescent="0.2">
      <c r="A9745" s="7">
        <v>9744</v>
      </c>
      <c r="B9745" s="7">
        <v>20</v>
      </c>
      <c r="C9745" s="7" t="s">
        <v>97</v>
      </c>
      <c r="D9745" s="7">
        <v>20</v>
      </c>
      <c r="E9745" s="7">
        <v>1</v>
      </c>
      <c r="F9745" s="7">
        <v>485000</v>
      </c>
    </row>
    <row r="9746" spans="1:6" x14ac:dyDescent="0.2">
      <c r="A9746" s="7">
        <v>9745</v>
      </c>
      <c r="B9746" s="7">
        <v>25</v>
      </c>
      <c r="C9746" s="7" t="s">
        <v>96</v>
      </c>
      <c r="D9746" s="7">
        <v>10</v>
      </c>
      <c r="E9746" s="7">
        <v>1</v>
      </c>
      <c r="F9746" s="7">
        <v>199000</v>
      </c>
    </row>
    <row r="9747" spans="1:6" x14ac:dyDescent="0.2">
      <c r="A9747" s="7">
        <v>9746</v>
      </c>
      <c r="B9747" s="7">
        <v>30</v>
      </c>
      <c r="C9747" s="7" t="s">
        <v>96</v>
      </c>
      <c r="D9747" s="7">
        <v>10</v>
      </c>
      <c r="E9747" s="7">
        <v>1</v>
      </c>
      <c r="F9747" s="7">
        <v>343000</v>
      </c>
    </row>
    <row r="9748" spans="1:6" x14ac:dyDescent="0.2">
      <c r="A9748" s="7">
        <v>9747</v>
      </c>
      <c r="B9748" s="7">
        <v>28</v>
      </c>
      <c r="C9748" s="7" t="s">
        <v>97</v>
      </c>
      <c r="D9748" s="7">
        <v>10</v>
      </c>
      <c r="E9748" s="7">
        <v>1</v>
      </c>
      <c r="F9748" s="7">
        <v>797000</v>
      </c>
    </row>
    <row r="9749" spans="1:6" x14ac:dyDescent="0.2">
      <c r="A9749" s="7">
        <v>9748</v>
      </c>
      <c r="B9749" s="7">
        <v>50</v>
      </c>
      <c r="C9749" s="7" t="s">
        <v>97</v>
      </c>
      <c r="D9749" s="7">
        <v>10</v>
      </c>
      <c r="E9749" s="7">
        <v>1</v>
      </c>
      <c r="F9749" s="7">
        <v>637000</v>
      </c>
    </row>
    <row r="9750" spans="1:6" x14ac:dyDescent="0.2">
      <c r="A9750" s="7">
        <v>9749</v>
      </c>
      <c r="B9750" s="7">
        <v>56</v>
      </c>
      <c r="C9750" s="7" t="s">
        <v>96</v>
      </c>
      <c r="D9750" s="7">
        <v>15</v>
      </c>
      <c r="E9750" s="7">
        <v>1</v>
      </c>
      <c r="F9750" s="7">
        <v>988000</v>
      </c>
    </row>
    <row r="9751" spans="1:6" x14ac:dyDescent="0.2">
      <c r="A9751" s="7">
        <v>9750</v>
      </c>
      <c r="B9751" s="7">
        <v>52</v>
      </c>
      <c r="C9751" s="7" t="s">
        <v>96</v>
      </c>
      <c r="D9751" s="7">
        <v>10</v>
      </c>
      <c r="E9751" s="7">
        <v>1</v>
      </c>
      <c r="F9751" s="7">
        <v>975000</v>
      </c>
    </row>
    <row r="9752" spans="1:6" x14ac:dyDescent="0.2">
      <c r="A9752" s="7">
        <v>9751</v>
      </c>
      <c r="B9752" s="7">
        <v>21</v>
      </c>
      <c r="C9752" s="7" t="s">
        <v>97</v>
      </c>
      <c r="D9752" s="7">
        <v>20</v>
      </c>
      <c r="E9752" s="7">
        <v>1</v>
      </c>
      <c r="F9752" s="7">
        <v>530000</v>
      </c>
    </row>
    <row r="9753" spans="1:6" x14ac:dyDescent="0.2">
      <c r="A9753" s="7">
        <v>9752</v>
      </c>
      <c r="B9753" s="7">
        <v>42</v>
      </c>
      <c r="C9753" s="7" t="s">
        <v>96</v>
      </c>
      <c r="D9753" s="7">
        <v>10</v>
      </c>
      <c r="E9753" s="7">
        <v>1</v>
      </c>
      <c r="F9753" s="7">
        <v>509000</v>
      </c>
    </row>
    <row r="9754" spans="1:6" x14ac:dyDescent="0.2">
      <c r="A9754" s="7">
        <v>9753</v>
      </c>
      <c r="B9754" s="7">
        <v>31</v>
      </c>
      <c r="C9754" s="7" t="s">
        <v>96</v>
      </c>
      <c r="D9754" s="7">
        <v>10</v>
      </c>
      <c r="E9754" s="7">
        <v>1</v>
      </c>
      <c r="F9754" s="7">
        <v>121000</v>
      </c>
    </row>
    <row r="9755" spans="1:6" x14ac:dyDescent="0.2">
      <c r="A9755" s="7">
        <v>9754</v>
      </c>
      <c r="B9755" s="7">
        <v>56</v>
      </c>
      <c r="C9755" s="7" t="s">
        <v>96</v>
      </c>
      <c r="D9755" s="7">
        <v>15</v>
      </c>
      <c r="E9755" s="7">
        <v>1</v>
      </c>
      <c r="F9755" s="7">
        <v>554000</v>
      </c>
    </row>
    <row r="9756" spans="1:6" x14ac:dyDescent="0.2">
      <c r="A9756" s="7">
        <v>9755</v>
      </c>
      <c r="B9756" s="7">
        <v>25</v>
      </c>
      <c r="C9756" s="7" t="s">
        <v>96</v>
      </c>
      <c r="D9756" s="7">
        <v>10</v>
      </c>
      <c r="E9756" s="7">
        <v>1</v>
      </c>
      <c r="F9756" s="7">
        <v>928000</v>
      </c>
    </row>
    <row r="9757" spans="1:6" x14ac:dyDescent="0.2">
      <c r="A9757" s="7">
        <v>9756</v>
      </c>
      <c r="B9757" s="7">
        <v>54</v>
      </c>
      <c r="C9757" s="7" t="s">
        <v>96</v>
      </c>
      <c r="D9757" s="7">
        <v>15</v>
      </c>
      <c r="E9757" s="7">
        <v>1</v>
      </c>
      <c r="F9757" s="7">
        <v>717000</v>
      </c>
    </row>
    <row r="9758" spans="1:6" x14ac:dyDescent="0.2">
      <c r="A9758" s="7">
        <v>9757</v>
      </c>
      <c r="B9758" s="7">
        <v>28</v>
      </c>
      <c r="C9758" s="7" t="s">
        <v>97</v>
      </c>
      <c r="D9758" s="7">
        <v>10</v>
      </c>
      <c r="E9758" s="7">
        <v>1</v>
      </c>
      <c r="F9758" s="7">
        <v>453000</v>
      </c>
    </row>
    <row r="9759" spans="1:6" x14ac:dyDescent="0.2">
      <c r="A9759" s="7">
        <v>9758</v>
      </c>
      <c r="B9759" s="7">
        <v>30</v>
      </c>
      <c r="C9759" s="7" t="s">
        <v>97</v>
      </c>
      <c r="D9759" s="7">
        <v>15</v>
      </c>
      <c r="E9759" s="7">
        <v>1</v>
      </c>
      <c r="F9759" s="7">
        <v>840000</v>
      </c>
    </row>
    <row r="9760" spans="1:6" x14ac:dyDescent="0.2">
      <c r="A9760" s="7">
        <v>9759</v>
      </c>
      <c r="B9760" s="7">
        <v>43</v>
      </c>
      <c r="C9760" s="7" t="s">
        <v>96</v>
      </c>
      <c r="D9760" s="7">
        <v>10</v>
      </c>
      <c r="E9760" s="7">
        <v>1</v>
      </c>
      <c r="F9760" s="7">
        <v>210000</v>
      </c>
    </row>
    <row r="9761" spans="1:6" x14ac:dyDescent="0.2">
      <c r="A9761" s="7">
        <v>9760</v>
      </c>
      <c r="B9761" s="7">
        <v>25</v>
      </c>
      <c r="C9761" s="7" t="s">
        <v>96</v>
      </c>
      <c r="D9761" s="7">
        <v>20</v>
      </c>
      <c r="E9761" s="7">
        <v>1</v>
      </c>
      <c r="F9761" s="7">
        <v>994000</v>
      </c>
    </row>
    <row r="9762" spans="1:6" x14ac:dyDescent="0.2">
      <c r="A9762" s="7">
        <v>9761</v>
      </c>
      <c r="B9762" s="7">
        <v>23</v>
      </c>
      <c r="C9762" s="7" t="s">
        <v>97</v>
      </c>
      <c r="D9762" s="7">
        <v>10</v>
      </c>
      <c r="E9762" s="7">
        <v>1</v>
      </c>
      <c r="F9762" s="7">
        <v>576000</v>
      </c>
    </row>
    <row r="9763" spans="1:6" x14ac:dyDescent="0.2">
      <c r="A9763" s="7">
        <v>9762</v>
      </c>
      <c r="B9763" s="7">
        <v>28</v>
      </c>
      <c r="C9763" s="7" t="s">
        <v>96</v>
      </c>
      <c r="D9763" s="7">
        <v>20</v>
      </c>
      <c r="E9763" s="7">
        <v>1</v>
      </c>
      <c r="F9763" s="7">
        <v>149000</v>
      </c>
    </row>
    <row r="9764" spans="1:6" x14ac:dyDescent="0.2">
      <c r="A9764" s="7">
        <v>9763</v>
      </c>
      <c r="B9764" s="7">
        <v>32</v>
      </c>
      <c r="C9764" s="7" t="s">
        <v>96</v>
      </c>
      <c r="D9764" s="7">
        <v>20</v>
      </c>
      <c r="E9764" s="7">
        <v>1</v>
      </c>
      <c r="F9764" s="7">
        <v>944000</v>
      </c>
    </row>
    <row r="9765" spans="1:6" x14ac:dyDescent="0.2">
      <c r="A9765" s="7">
        <v>9764</v>
      </c>
      <c r="B9765" s="7">
        <v>36</v>
      </c>
      <c r="C9765" s="7" t="s">
        <v>97</v>
      </c>
      <c r="D9765" s="7">
        <v>15</v>
      </c>
      <c r="E9765" s="7">
        <v>1</v>
      </c>
      <c r="F9765" s="7">
        <v>341000</v>
      </c>
    </row>
    <row r="9766" spans="1:6" x14ac:dyDescent="0.2">
      <c r="A9766" s="7">
        <v>9765</v>
      </c>
      <c r="B9766" s="7">
        <v>33</v>
      </c>
      <c r="C9766" s="7" t="s">
        <v>96</v>
      </c>
      <c r="D9766" s="7">
        <v>10</v>
      </c>
      <c r="E9766" s="7">
        <v>1</v>
      </c>
      <c r="F9766" s="7">
        <v>919000</v>
      </c>
    </row>
    <row r="9767" spans="1:6" x14ac:dyDescent="0.2">
      <c r="A9767" s="7">
        <v>9766</v>
      </c>
      <c r="B9767" s="7">
        <v>42</v>
      </c>
      <c r="C9767" s="7" t="s">
        <v>97</v>
      </c>
      <c r="D9767" s="7">
        <v>20</v>
      </c>
      <c r="E9767" s="7">
        <v>1</v>
      </c>
      <c r="F9767" s="7">
        <v>879000</v>
      </c>
    </row>
    <row r="9768" spans="1:6" x14ac:dyDescent="0.2">
      <c r="A9768" s="7">
        <v>9767</v>
      </c>
      <c r="B9768" s="7">
        <v>26</v>
      </c>
      <c r="C9768" s="7" t="s">
        <v>97</v>
      </c>
      <c r="D9768" s="7">
        <v>20</v>
      </c>
      <c r="E9768" s="7">
        <v>1</v>
      </c>
      <c r="F9768" s="7">
        <v>808000</v>
      </c>
    </row>
    <row r="9769" spans="1:6" x14ac:dyDescent="0.2">
      <c r="A9769" s="7">
        <v>9768</v>
      </c>
      <c r="B9769" s="7">
        <v>56</v>
      </c>
      <c r="C9769" s="7" t="s">
        <v>96</v>
      </c>
      <c r="D9769" s="7">
        <v>15</v>
      </c>
      <c r="E9769" s="7">
        <v>1</v>
      </c>
      <c r="F9769" s="7">
        <v>803000</v>
      </c>
    </row>
    <row r="9770" spans="1:6" x14ac:dyDescent="0.2">
      <c r="A9770" s="7">
        <v>9769</v>
      </c>
      <c r="B9770" s="7">
        <v>29</v>
      </c>
      <c r="C9770" s="7" t="s">
        <v>96</v>
      </c>
      <c r="D9770" s="7">
        <v>15</v>
      </c>
      <c r="E9770" s="7">
        <v>1</v>
      </c>
      <c r="F9770" s="7">
        <v>612000</v>
      </c>
    </row>
    <row r="9771" spans="1:6" x14ac:dyDescent="0.2">
      <c r="A9771" s="7">
        <v>9770</v>
      </c>
      <c r="B9771" s="7">
        <v>54</v>
      </c>
      <c r="C9771" s="7" t="s">
        <v>97</v>
      </c>
      <c r="D9771" s="7">
        <v>10</v>
      </c>
      <c r="E9771" s="7">
        <v>1</v>
      </c>
      <c r="F9771" s="7">
        <v>850000</v>
      </c>
    </row>
    <row r="9772" spans="1:6" x14ac:dyDescent="0.2">
      <c r="A9772" s="7">
        <v>9771</v>
      </c>
      <c r="B9772" s="7">
        <v>55</v>
      </c>
      <c r="C9772" s="7" t="s">
        <v>96</v>
      </c>
      <c r="D9772" s="7">
        <v>15</v>
      </c>
      <c r="E9772" s="7">
        <v>1</v>
      </c>
      <c r="F9772" s="7">
        <v>974000</v>
      </c>
    </row>
    <row r="9773" spans="1:6" x14ac:dyDescent="0.2">
      <c r="A9773" s="7">
        <v>9772</v>
      </c>
      <c r="B9773" s="7">
        <v>24</v>
      </c>
      <c r="C9773" s="7" t="s">
        <v>96</v>
      </c>
      <c r="D9773" s="7">
        <v>10</v>
      </c>
      <c r="E9773" s="7">
        <v>1</v>
      </c>
      <c r="F9773" s="7">
        <v>529000</v>
      </c>
    </row>
    <row r="9774" spans="1:6" x14ac:dyDescent="0.2">
      <c r="A9774" s="7">
        <v>9773</v>
      </c>
      <c r="B9774" s="7">
        <v>47</v>
      </c>
      <c r="C9774" s="7" t="s">
        <v>96</v>
      </c>
      <c r="D9774" s="7">
        <v>15</v>
      </c>
      <c r="E9774" s="7">
        <v>1</v>
      </c>
      <c r="F9774" s="7">
        <v>124000</v>
      </c>
    </row>
    <row r="9775" spans="1:6" x14ac:dyDescent="0.2">
      <c r="A9775" s="7">
        <v>9774</v>
      </c>
      <c r="B9775" s="7">
        <v>54</v>
      </c>
      <c r="C9775" s="7" t="s">
        <v>96</v>
      </c>
      <c r="D9775" s="7">
        <v>15</v>
      </c>
      <c r="E9775" s="7">
        <v>1</v>
      </c>
      <c r="F9775" s="7">
        <v>133000</v>
      </c>
    </row>
    <row r="9776" spans="1:6" x14ac:dyDescent="0.2">
      <c r="A9776" s="7">
        <v>9775</v>
      </c>
      <c r="B9776" s="7">
        <v>33</v>
      </c>
      <c r="C9776" s="7" t="s">
        <v>96</v>
      </c>
      <c r="D9776" s="7">
        <v>20</v>
      </c>
      <c r="E9776" s="7">
        <v>1</v>
      </c>
      <c r="F9776" s="7">
        <v>191000</v>
      </c>
    </row>
    <row r="9777" spans="1:6" x14ac:dyDescent="0.2">
      <c r="A9777" s="7">
        <v>9776</v>
      </c>
      <c r="B9777" s="7">
        <v>58</v>
      </c>
      <c r="C9777" s="7" t="s">
        <v>96</v>
      </c>
      <c r="D9777" s="7">
        <v>15</v>
      </c>
      <c r="E9777" s="7">
        <v>1</v>
      </c>
      <c r="F9777" s="7">
        <v>653000</v>
      </c>
    </row>
    <row r="9778" spans="1:6" x14ac:dyDescent="0.2">
      <c r="A9778" s="7">
        <v>9777</v>
      </c>
      <c r="B9778" s="7">
        <v>46</v>
      </c>
      <c r="C9778" s="7" t="s">
        <v>96</v>
      </c>
      <c r="D9778" s="7">
        <v>10</v>
      </c>
      <c r="E9778" s="7">
        <v>1</v>
      </c>
      <c r="F9778" s="7">
        <v>858000</v>
      </c>
    </row>
    <row r="9779" spans="1:6" x14ac:dyDescent="0.2">
      <c r="A9779" s="7">
        <v>9778</v>
      </c>
      <c r="B9779" s="7">
        <v>57</v>
      </c>
      <c r="C9779" s="7" t="s">
        <v>96</v>
      </c>
      <c r="D9779" s="7">
        <v>15</v>
      </c>
      <c r="E9779" s="7">
        <v>1</v>
      </c>
      <c r="F9779" s="7">
        <v>267000</v>
      </c>
    </row>
    <row r="9780" spans="1:6" x14ac:dyDescent="0.2">
      <c r="A9780" s="7">
        <v>9779</v>
      </c>
      <c r="B9780" s="7">
        <v>43</v>
      </c>
      <c r="C9780" s="7" t="s">
        <v>96</v>
      </c>
      <c r="D9780" s="7">
        <v>10</v>
      </c>
      <c r="E9780" s="7">
        <v>1</v>
      </c>
      <c r="F9780" s="7">
        <v>640000</v>
      </c>
    </row>
    <row r="9781" spans="1:6" x14ac:dyDescent="0.2">
      <c r="A9781" s="7">
        <v>9780</v>
      </c>
      <c r="B9781" s="7">
        <v>32</v>
      </c>
      <c r="C9781" s="7" t="s">
        <v>96</v>
      </c>
      <c r="D9781" s="7">
        <v>20</v>
      </c>
      <c r="E9781" s="7">
        <v>1</v>
      </c>
      <c r="F9781" s="7">
        <v>865000</v>
      </c>
    </row>
    <row r="9782" spans="1:6" x14ac:dyDescent="0.2">
      <c r="A9782" s="7">
        <v>9781</v>
      </c>
      <c r="B9782" s="7">
        <v>43</v>
      </c>
      <c r="C9782" s="7" t="s">
        <v>96</v>
      </c>
      <c r="D9782" s="7">
        <v>10</v>
      </c>
      <c r="E9782" s="7">
        <v>1</v>
      </c>
      <c r="F9782" s="7">
        <v>259000</v>
      </c>
    </row>
    <row r="9783" spans="1:6" x14ac:dyDescent="0.2">
      <c r="A9783" s="7">
        <v>9782</v>
      </c>
      <c r="B9783" s="7">
        <v>44</v>
      </c>
      <c r="C9783" s="7" t="s">
        <v>96</v>
      </c>
      <c r="D9783" s="7">
        <v>20</v>
      </c>
      <c r="E9783" s="7">
        <v>1</v>
      </c>
      <c r="F9783" s="7">
        <v>595000</v>
      </c>
    </row>
    <row r="9784" spans="1:6" x14ac:dyDescent="0.2">
      <c r="A9784" s="7">
        <v>9783</v>
      </c>
      <c r="B9784" s="7">
        <v>49</v>
      </c>
      <c r="C9784" s="7" t="s">
        <v>96</v>
      </c>
      <c r="D9784" s="7">
        <v>10</v>
      </c>
      <c r="E9784" s="7">
        <v>1</v>
      </c>
      <c r="F9784" s="7">
        <v>876000</v>
      </c>
    </row>
    <row r="9785" spans="1:6" x14ac:dyDescent="0.2">
      <c r="A9785" s="7">
        <v>9784</v>
      </c>
      <c r="B9785" s="7">
        <v>30</v>
      </c>
      <c r="C9785" s="7" t="s">
        <v>96</v>
      </c>
      <c r="D9785" s="7">
        <v>10</v>
      </c>
      <c r="E9785" s="7">
        <v>1</v>
      </c>
      <c r="F9785" s="7">
        <v>672000</v>
      </c>
    </row>
    <row r="9786" spans="1:6" x14ac:dyDescent="0.2">
      <c r="A9786" s="7">
        <v>9785</v>
      </c>
      <c r="B9786" s="7">
        <v>31</v>
      </c>
      <c r="C9786" s="7" t="s">
        <v>97</v>
      </c>
      <c r="D9786" s="7">
        <v>10</v>
      </c>
      <c r="E9786" s="7">
        <v>1</v>
      </c>
      <c r="F9786" s="7">
        <v>615000</v>
      </c>
    </row>
    <row r="9787" spans="1:6" x14ac:dyDescent="0.2">
      <c r="A9787" s="7">
        <v>9786</v>
      </c>
      <c r="B9787" s="7">
        <v>27</v>
      </c>
      <c r="C9787" s="7" t="s">
        <v>97</v>
      </c>
      <c r="D9787" s="7">
        <v>20</v>
      </c>
      <c r="E9787" s="7">
        <v>1</v>
      </c>
      <c r="F9787" s="7">
        <v>49000</v>
      </c>
    </row>
    <row r="9788" spans="1:6" x14ac:dyDescent="0.2">
      <c r="A9788" s="7">
        <v>9787</v>
      </c>
      <c r="B9788" s="7">
        <v>31</v>
      </c>
      <c r="C9788" s="7" t="s">
        <v>97</v>
      </c>
      <c r="D9788" s="7">
        <v>15</v>
      </c>
      <c r="E9788" s="7">
        <v>1</v>
      </c>
      <c r="F9788" s="7">
        <v>589000</v>
      </c>
    </row>
    <row r="9789" spans="1:6" x14ac:dyDescent="0.2">
      <c r="A9789" s="7">
        <v>9788</v>
      </c>
      <c r="B9789" s="7">
        <v>55</v>
      </c>
      <c r="C9789" s="7" t="s">
        <v>96</v>
      </c>
      <c r="D9789" s="7">
        <v>20</v>
      </c>
      <c r="E9789" s="7">
        <v>1</v>
      </c>
      <c r="F9789" s="7">
        <v>824000</v>
      </c>
    </row>
    <row r="9790" spans="1:6" x14ac:dyDescent="0.2">
      <c r="A9790" s="7">
        <v>9789</v>
      </c>
      <c r="B9790" s="7">
        <v>31</v>
      </c>
      <c r="C9790" s="7" t="s">
        <v>97</v>
      </c>
      <c r="D9790" s="7">
        <v>20</v>
      </c>
      <c r="E9790" s="7">
        <v>1</v>
      </c>
      <c r="F9790" s="7">
        <v>442000</v>
      </c>
    </row>
    <row r="9791" spans="1:6" x14ac:dyDescent="0.2">
      <c r="A9791" s="7">
        <v>9790</v>
      </c>
      <c r="B9791" s="7">
        <v>54</v>
      </c>
      <c r="C9791" s="7" t="s">
        <v>97</v>
      </c>
      <c r="D9791" s="7">
        <v>15</v>
      </c>
      <c r="E9791" s="7">
        <v>1</v>
      </c>
      <c r="F9791" s="7">
        <v>246000</v>
      </c>
    </row>
    <row r="9792" spans="1:6" x14ac:dyDescent="0.2">
      <c r="A9792" s="7">
        <v>9791</v>
      </c>
      <c r="B9792" s="7">
        <v>36</v>
      </c>
      <c r="C9792" s="7" t="s">
        <v>97</v>
      </c>
      <c r="D9792" s="7">
        <v>15</v>
      </c>
      <c r="E9792" s="7">
        <v>1</v>
      </c>
      <c r="F9792" s="7">
        <v>452000</v>
      </c>
    </row>
    <row r="9793" spans="1:6" x14ac:dyDescent="0.2">
      <c r="A9793" s="7">
        <v>9792</v>
      </c>
      <c r="B9793" s="7">
        <v>22</v>
      </c>
      <c r="C9793" s="7" t="s">
        <v>96</v>
      </c>
      <c r="D9793" s="7">
        <v>20</v>
      </c>
      <c r="E9793" s="7">
        <v>1</v>
      </c>
      <c r="F9793" s="7">
        <v>425000</v>
      </c>
    </row>
    <row r="9794" spans="1:6" x14ac:dyDescent="0.2">
      <c r="A9794" s="7">
        <v>9793</v>
      </c>
      <c r="B9794" s="7">
        <v>54</v>
      </c>
      <c r="C9794" s="7" t="s">
        <v>96</v>
      </c>
      <c r="D9794" s="7">
        <v>15</v>
      </c>
      <c r="E9794" s="7">
        <v>1</v>
      </c>
      <c r="F9794" s="7">
        <v>756000</v>
      </c>
    </row>
    <row r="9795" spans="1:6" x14ac:dyDescent="0.2">
      <c r="A9795" s="7">
        <v>9794</v>
      </c>
      <c r="B9795" s="7">
        <v>25</v>
      </c>
      <c r="C9795" s="7" t="s">
        <v>96</v>
      </c>
      <c r="D9795" s="7">
        <v>20</v>
      </c>
      <c r="E9795" s="7">
        <v>1</v>
      </c>
      <c r="F9795" s="7">
        <v>601000</v>
      </c>
    </row>
    <row r="9796" spans="1:6" x14ac:dyDescent="0.2">
      <c r="A9796" s="7">
        <v>9795</v>
      </c>
      <c r="B9796" s="7">
        <v>54</v>
      </c>
      <c r="C9796" s="7" t="s">
        <v>96</v>
      </c>
      <c r="D9796" s="7">
        <v>10</v>
      </c>
      <c r="E9796" s="7">
        <v>1</v>
      </c>
      <c r="F9796" s="7">
        <v>578000</v>
      </c>
    </row>
    <row r="9797" spans="1:6" x14ac:dyDescent="0.2">
      <c r="A9797" s="7">
        <v>9796</v>
      </c>
      <c r="B9797" s="7">
        <v>26</v>
      </c>
      <c r="C9797" s="7" t="s">
        <v>97</v>
      </c>
      <c r="D9797" s="7">
        <v>15</v>
      </c>
      <c r="E9797" s="7">
        <v>1</v>
      </c>
      <c r="F9797" s="7">
        <v>64000</v>
      </c>
    </row>
    <row r="9798" spans="1:6" x14ac:dyDescent="0.2">
      <c r="A9798" s="7">
        <v>9797</v>
      </c>
      <c r="B9798" s="7">
        <v>54</v>
      </c>
      <c r="C9798" s="7" t="s">
        <v>96</v>
      </c>
      <c r="D9798" s="7">
        <v>20</v>
      </c>
      <c r="E9798" s="7">
        <v>1</v>
      </c>
      <c r="F9798" s="7">
        <v>393000</v>
      </c>
    </row>
    <row r="9799" spans="1:6" x14ac:dyDescent="0.2">
      <c r="A9799" s="7">
        <v>9798</v>
      </c>
      <c r="B9799" s="7">
        <v>40</v>
      </c>
      <c r="C9799" s="7" t="s">
        <v>96</v>
      </c>
      <c r="D9799" s="7">
        <v>15</v>
      </c>
      <c r="E9799" s="7">
        <v>1</v>
      </c>
      <c r="F9799" s="7">
        <v>243000</v>
      </c>
    </row>
    <row r="9800" spans="1:6" x14ac:dyDescent="0.2">
      <c r="A9800" s="7">
        <v>9799</v>
      </c>
      <c r="B9800" s="7">
        <v>34</v>
      </c>
      <c r="C9800" s="7" t="s">
        <v>96</v>
      </c>
      <c r="D9800" s="7">
        <v>20</v>
      </c>
      <c r="E9800" s="7">
        <v>1</v>
      </c>
      <c r="F9800" s="7">
        <v>456000</v>
      </c>
    </row>
    <row r="9801" spans="1:6" x14ac:dyDescent="0.2">
      <c r="A9801" s="7">
        <v>9800</v>
      </c>
      <c r="B9801" s="7">
        <v>24</v>
      </c>
      <c r="C9801" s="7" t="s">
        <v>96</v>
      </c>
      <c r="D9801" s="7">
        <v>10</v>
      </c>
      <c r="E9801" s="7">
        <v>1</v>
      </c>
      <c r="F9801" s="7">
        <v>101000</v>
      </c>
    </row>
    <row r="9802" spans="1:6" x14ac:dyDescent="0.2">
      <c r="A9802" s="7">
        <v>9801</v>
      </c>
      <c r="B9802" s="7">
        <v>27</v>
      </c>
      <c r="C9802" s="7" t="s">
        <v>97</v>
      </c>
      <c r="D9802" s="7">
        <v>20</v>
      </c>
      <c r="E9802" s="7">
        <v>1</v>
      </c>
      <c r="F9802" s="7">
        <v>928000</v>
      </c>
    </row>
    <row r="9803" spans="1:6" x14ac:dyDescent="0.2">
      <c r="A9803" s="7">
        <v>9802</v>
      </c>
      <c r="B9803" s="7">
        <v>45</v>
      </c>
      <c r="C9803" s="7" t="s">
        <v>96</v>
      </c>
      <c r="D9803" s="7">
        <v>10</v>
      </c>
      <c r="E9803" s="7">
        <v>1</v>
      </c>
      <c r="F9803" s="7">
        <v>124000</v>
      </c>
    </row>
    <row r="9804" spans="1:6" x14ac:dyDescent="0.2">
      <c r="A9804" s="7">
        <v>9803</v>
      </c>
      <c r="B9804" s="7">
        <v>59</v>
      </c>
      <c r="C9804" s="7" t="s">
        <v>96</v>
      </c>
      <c r="D9804" s="7">
        <v>10</v>
      </c>
      <c r="E9804" s="7">
        <v>1</v>
      </c>
      <c r="F9804" s="7">
        <v>530000</v>
      </c>
    </row>
    <row r="9805" spans="1:6" x14ac:dyDescent="0.2">
      <c r="A9805" s="7">
        <v>9804</v>
      </c>
      <c r="B9805" s="7">
        <v>31</v>
      </c>
      <c r="C9805" s="7" t="s">
        <v>97</v>
      </c>
      <c r="D9805" s="7">
        <v>20</v>
      </c>
      <c r="E9805" s="7">
        <v>1</v>
      </c>
      <c r="F9805" s="7">
        <v>727000</v>
      </c>
    </row>
    <row r="9806" spans="1:6" x14ac:dyDescent="0.2">
      <c r="A9806" s="7">
        <v>9805</v>
      </c>
      <c r="B9806" s="7">
        <v>29</v>
      </c>
      <c r="C9806" s="7" t="s">
        <v>97</v>
      </c>
      <c r="D9806" s="7">
        <v>20</v>
      </c>
      <c r="E9806" s="7">
        <v>1</v>
      </c>
      <c r="F9806" s="7">
        <v>375000</v>
      </c>
    </row>
    <row r="9807" spans="1:6" x14ac:dyDescent="0.2">
      <c r="A9807" s="7">
        <v>9806</v>
      </c>
      <c r="B9807" s="7">
        <v>25</v>
      </c>
      <c r="C9807" s="7" t="s">
        <v>96</v>
      </c>
      <c r="D9807" s="7">
        <v>15</v>
      </c>
      <c r="E9807" s="7">
        <v>1</v>
      </c>
      <c r="F9807" s="7">
        <v>147000</v>
      </c>
    </row>
    <row r="9808" spans="1:6" x14ac:dyDescent="0.2">
      <c r="A9808" s="7">
        <v>9807</v>
      </c>
      <c r="B9808" s="7">
        <v>45</v>
      </c>
      <c r="C9808" s="7" t="s">
        <v>96</v>
      </c>
      <c r="D9808" s="7">
        <v>15</v>
      </c>
      <c r="E9808" s="7">
        <v>1</v>
      </c>
      <c r="F9808" s="7">
        <v>56000</v>
      </c>
    </row>
    <row r="9809" spans="1:6" x14ac:dyDescent="0.2">
      <c r="A9809" s="7">
        <v>9808</v>
      </c>
      <c r="B9809" s="7">
        <v>33</v>
      </c>
      <c r="C9809" s="7" t="s">
        <v>96</v>
      </c>
      <c r="D9809" s="7">
        <v>20</v>
      </c>
      <c r="E9809" s="7">
        <v>1</v>
      </c>
      <c r="F9809" s="7">
        <v>254000</v>
      </c>
    </row>
    <row r="9810" spans="1:6" x14ac:dyDescent="0.2">
      <c r="A9810" s="7">
        <v>9809</v>
      </c>
      <c r="B9810" s="7">
        <v>59</v>
      </c>
      <c r="C9810" s="7" t="s">
        <v>97</v>
      </c>
      <c r="D9810" s="7">
        <v>15</v>
      </c>
      <c r="E9810" s="7">
        <v>1</v>
      </c>
      <c r="F9810" s="7">
        <v>492000</v>
      </c>
    </row>
    <row r="9811" spans="1:6" x14ac:dyDescent="0.2">
      <c r="A9811" s="7">
        <v>9810</v>
      </c>
      <c r="B9811" s="7">
        <v>25</v>
      </c>
      <c r="C9811" s="7" t="s">
        <v>96</v>
      </c>
      <c r="D9811" s="7">
        <v>20</v>
      </c>
      <c r="E9811" s="7">
        <v>1</v>
      </c>
      <c r="F9811" s="7">
        <v>602000</v>
      </c>
    </row>
    <row r="9812" spans="1:6" x14ac:dyDescent="0.2">
      <c r="A9812" s="7">
        <v>9811</v>
      </c>
      <c r="B9812" s="7">
        <v>36</v>
      </c>
      <c r="C9812" s="7" t="s">
        <v>96</v>
      </c>
      <c r="D9812" s="7">
        <v>20</v>
      </c>
      <c r="E9812" s="7">
        <v>1</v>
      </c>
      <c r="F9812" s="7">
        <v>677000</v>
      </c>
    </row>
    <row r="9813" spans="1:6" x14ac:dyDescent="0.2">
      <c r="A9813" s="7">
        <v>9812</v>
      </c>
      <c r="B9813" s="7">
        <v>46</v>
      </c>
      <c r="C9813" s="7" t="s">
        <v>97</v>
      </c>
      <c r="D9813" s="7">
        <v>20</v>
      </c>
      <c r="E9813" s="7">
        <v>1</v>
      </c>
      <c r="F9813" s="7">
        <v>584000</v>
      </c>
    </row>
    <row r="9814" spans="1:6" x14ac:dyDescent="0.2">
      <c r="A9814" s="7">
        <v>9813</v>
      </c>
      <c r="B9814" s="7">
        <v>25</v>
      </c>
      <c r="C9814" s="7" t="s">
        <v>97</v>
      </c>
      <c r="D9814" s="7">
        <v>20</v>
      </c>
      <c r="E9814" s="7">
        <v>1</v>
      </c>
      <c r="F9814" s="7">
        <v>770000</v>
      </c>
    </row>
    <row r="9815" spans="1:6" x14ac:dyDescent="0.2">
      <c r="A9815" s="7">
        <v>9814</v>
      </c>
      <c r="B9815" s="7">
        <v>52</v>
      </c>
      <c r="C9815" s="7" t="s">
        <v>97</v>
      </c>
      <c r="D9815" s="7">
        <v>10</v>
      </c>
      <c r="E9815" s="7">
        <v>1</v>
      </c>
      <c r="F9815" s="7">
        <v>674000</v>
      </c>
    </row>
    <row r="9816" spans="1:6" x14ac:dyDescent="0.2">
      <c r="A9816" s="7">
        <v>9815</v>
      </c>
      <c r="B9816" s="7">
        <v>35</v>
      </c>
      <c r="C9816" s="7" t="s">
        <v>97</v>
      </c>
      <c r="D9816" s="7">
        <v>20</v>
      </c>
      <c r="E9816" s="7">
        <v>1</v>
      </c>
      <c r="F9816" s="7">
        <v>590000</v>
      </c>
    </row>
    <row r="9817" spans="1:6" x14ac:dyDescent="0.2">
      <c r="A9817" s="7">
        <v>9816</v>
      </c>
      <c r="B9817" s="7">
        <v>29</v>
      </c>
      <c r="C9817" s="7" t="s">
        <v>96</v>
      </c>
      <c r="D9817" s="7">
        <v>10</v>
      </c>
      <c r="E9817" s="7">
        <v>1</v>
      </c>
      <c r="F9817" s="7">
        <v>494000</v>
      </c>
    </row>
    <row r="9818" spans="1:6" x14ac:dyDescent="0.2">
      <c r="A9818" s="7">
        <v>9817</v>
      </c>
      <c r="B9818" s="7">
        <v>21</v>
      </c>
      <c r="C9818" s="7" t="s">
        <v>96</v>
      </c>
      <c r="D9818" s="7">
        <v>15</v>
      </c>
      <c r="E9818" s="7">
        <v>1</v>
      </c>
      <c r="F9818" s="7">
        <v>312000</v>
      </c>
    </row>
    <row r="9819" spans="1:6" x14ac:dyDescent="0.2">
      <c r="A9819" s="7">
        <v>9818</v>
      </c>
      <c r="B9819" s="7">
        <v>44</v>
      </c>
      <c r="C9819" s="7" t="s">
        <v>97</v>
      </c>
      <c r="D9819" s="7">
        <v>10</v>
      </c>
      <c r="E9819" s="7">
        <v>1</v>
      </c>
      <c r="F9819" s="7">
        <v>412000</v>
      </c>
    </row>
    <row r="9820" spans="1:6" x14ac:dyDescent="0.2">
      <c r="A9820" s="7">
        <v>9819</v>
      </c>
      <c r="B9820" s="7">
        <v>43</v>
      </c>
      <c r="C9820" s="7" t="s">
        <v>96</v>
      </c>
      <c r="D9820" s="7">
        <v>10</v>
      </c>
      <c r="E9820" s="7">
        <v>1</v>
      </c>
      <c r="F9820" s="7">
        <v>916000</v>
      </c>
    </row>
    <row r="9821" spans="1:6" x14ac:dyDescent="0.2">
      <c r="A9821" s="7">
        <v>9820</v>
      </c>
      <c r="B9821" s="7">
        <v>20</v>
      </c>
      <c r="C9821" s="7" t="s">
        <v>96</v>
      </c>
      <c r="D9821" s="7">
        <v>15</v>
      </c>
      <c r="E9821" s="7">
        <v>1</v>
      </c>
      <c r="F9821" s="7">
        <v>334000</v>
      </c>
    </row>
    <row r="9822" spans="1:6" x14ac:dyDescent="0.2">
      <c r="A9822" s="7">
        <v>9821</v>
      </c>
      <c r="B9822" s="7">
        <v>23</v>
      </c>
      <c r="C9822" s="7" t="s">
        <v>96</v>
      </c>
      <c r="D9822" s="7">
        <v>20</v>
      </c>
      <c r="E9822" s="7">
        <v>1</v>
      </c>
      <c r="F9822" s="7">
        <v>260000</v>
      </c>
    </row>
    <row r="9823" spans="1:6" x14ac:dyDescent="0.2">
      <c r="A9823" s="7">
        <v>9822</v>
      </c>
      <c r="B9823" s="7">
        <v>30</v>
      </c>
      <c r="C9823" s="7" t="s">
        <v>97</v>
      </c>
      <c r="D9823" s="7">
        <v>20</v>
      </c>
      <c r="E9823" s="7">
        <v>1</v>
      </c>
      <c r="F9823" s="7">
        <v>166000</v>
      </c>
    </row>
    <row r="9824" spans="1:6" x14ac:dyDescent="0.2">
      <c r="A9824" s="7">
        <v>9823</v>
      </c>
      <c r="B9824" s="7">
        <v>57</v>
      </c>
      <c r="C9824" s="7" t="s">
        <v>96</v>
      </c>
      <c r="D9824" s="7">
        <v>20</v>
      </c>
      <c r="E9824" s="7">
        <v>1</v>
      </c>
      <c r="F9824" s="7">
        <v>31000</v>
      </c>
    </row>
    <row r="9825" spans="1:6" x14ac:dyDescent="0.2">
      <c r="A9825" s="7">
        <v>9824</v>
      </c>
      <c r="B9825" s="7">
        <v>30</v>
      </c>
      <c r="C9825" s="7" t="s">
        <v>96</v>
      </c>
      <c r="D9825" s="7">
        <v>15</v>
      </c>
      <c r="E9825" s="7">
        <v>1</v>
      </c>
      <c r="F9825" s="7">
        <v>721000</v>
      </c>
    </row>
    <row r="9826" spans="1:6" x14ac:dyDescent="0.2">
      <c r="A9826" s="7">
        <v>9825</v>
      </c>
      <c r="B9826" s="7">
        <v>57</v>
      </c>
      <c r="C9826" s="7" t="s">
        <v>96</v>
      </c>
      <c r="D9826" s="7">
        <v>15</v>
      </c>
      <c r="E9826" s="7">
        <v>1</v>
      </c>
      <c r="F9826" s="7">
        <v>495000</v>
      </c>
    </row>
    <row r="9827" spans="1:6" x14ac:dyDescent="0.2">
      <c r="A9827" s="7">
        <v>9826</v>
      </c>
      <c r="B9827" s="7">
        <v>31</v>
      </c>
      <c r="C9827" s="7" t="s">
        <v>96</v>
      </c>
      <c r="D9827" s="7">
        <v>20</v>
      </c>
      <c r="E9827" s="7">
        <v>1</v>
      </c>
      <c r="F9827" s="7">
        <v>793000</v>
      </c>
    </row>
    <row r="9828" spans="1:6" x14ac:dyDescent="0.2">
      <c r="A9828" s="7">
        <v>9827</v>
      </c>
      <c r="B9828" s="7">
        <v>35</v>
      </c>
      <c r="C9828" s="7" t="s">
        <v>97</v>
      </c>
      <c r="D9828" s="7">
        <v>20</v>
      </c>
      <c r="E9828" s="7">
        <v>1</v>
      </c>
      <c r="F9828" s="7">
        <v>26000</v>
      </c>
    </row>
    <row r="9829" spans="1:6" x14ac:dyDescent="0.2">
      <c r="A9829" s="7">
        <v>9828</v>
      </c>
      <c r="B9829" s="7">
        <v>40</v>
      </c>
      <c r="C9829" s="7" t="s">
        <v>96</v>
      </c>
      <c r="D9829" s="7">
        <v>20</v>
      </c>
      <c r="E9829" s="7">
        <v>1</v>
      </c>
      <c r="F9829" s="7">
        <v>69000</v>
      </c>
    </row>
    <row r="9830" spans="1:6" x14ac:dyDescent="0.2">
      <c r="A9830" s="7">
        <v>9829</v>
      </c>
      <c r="B9830" s="7">
        <v>28</v>
      </c>
      <c r="C9830" s="7" t="s">
        <v>97</v>
      </c>
      <c r="D9830" s="7">
        <v>15</v>
      </c>
      <c r="E9830" s="7">
        <v>1</v>
      </c>
      <c r="F9830" s="7">
        <v>175000</v>
      </c>
    </row>
    <row r="9831" spans="1:6" x14ac:dyDescent="0.2">
      <c r="A9831" s="7">
        <v>9830</v>
      </c>
      <c r="B9831" s="7">
        <v>48</v>
      </c>
      <c r="C9831" s="7" t="s">
        <v>97</v>
      </c>
      <c r="D9831" s="7">
        <v>15</v>
      </c>
      <c r="E9831" s="7">
        <v>1</v>
      </c>
      <c r="F9831" s="7">
        <v>670000</v>
      </c>
    </row>
    <row r="9832" spans="1:6" x14ac:dyDescent="0.2">
      <c r="A9832" s="7">
        <v>9831</v>
      </c>
      <c r="B9832" s="7">
        <v>36</v>
      </c>
      <c r="C9832" s="7" t="s">
        <v>97</v>
      </c>
      <c r="D9832" s="7">
        <v>20</v>
      </c>
      <c r="E9832" s="7">
        <v>1</v>
      </c>
      <c r="F9832" s="7">
        <v>869000</v>
      </c>
    </row>
    <row r="9833" spans="1:6" x14ac:dyDescent="0.2">
      <c r="A9833" s="7">
        <v>9832</v>
      </c>
      <c r="B9833" s="7">
        <v>54</v>
      </c>
      <c r="C9833" s="7" t="s">
        <v>97</v>
      </c>
      <c r="D9833" s="7">
        <v>10</v>
      </c>
      <c r="E9833" s="7">
        <v>1</v>
      </c>
      <c r="F9833" s="7">
        <v>45000</v>
      </c>
    </row>
    <row r="9834" spans="1:6" x14ac:dyDescent="0.2">
      <c r="A9834" s="7">
        <v>9833</v>
      </c>
      <c r="B9834" s="7">
        <v>25</v>
      </c>
      <c r="C9834" s="7" t="s">
        <v>96</v>
      </c>
      <c r="D9834" s="7">
        <v>10</v>
      </c>
      <c r="E9834" s="7">
        <v>1</v>
      </c>
      <c r="F9834" s="7">
        <v>411000</v>
      </c>
    </row>
    <row r="9835" spans="1:6" x14ac:dyDescent="0.2">
      <c r="A9835" s="7">
        <v>9834</v>
      </c>
      <c r="B9835" s="7">
        <v>37</v>
      </c>
      <c r="C9835" s="7" t="s">
        <v>96</v>
      </c>
      <c r="D9835" s="7">
        <v>10</v>
      </c>
      <c r="E9835" s="7">
        <v>1</v>
      </c>
      <c r="F9835" s="7">
        <v>760000</v>
      </c>
    </row>
    <row r="9836" spans="1:6" x14ac:dyDescent="0.2">
      <c r="A9836" s="7">
        <v>9835</v>
      </c>
      <c r="B9836" s="7">
        <v>42</v>
      </c>
      <c r="C9836" s="7" t="s">
        <v>97</v>
      </c>
      <c r="D9836" s="7">
        <v>10</v>
      </c>
      <c r="E9836" s="7">
        <v>1</v>
      </c>
      <c r="F9836" s="7">
        <v>857000</v>
      </c>
    </row>
    <row r="9837" spans="1:6" x14ac:dyDescent="0.2">
      <c r="A9837" s="7">
        <v>9836</v>
      </c>
      <c r="B9837" s="7">
        <v>34</v>
      </c>
      <c r="C9837" s="7" t="s">
        <v>97</v>
      </c>
      <c r="D9837" s="7">
        <v>20</v>
      </c>
      <c r="E9837" s="7">
        <v>1</v>
      </c>
      <c r="F9837" s="7">
        <v>495000</v>
      </c>
    </row>
    <row r="9838" spans="1:6" x14ac:dyDescent="0.2">
      <c r="A9838" s="7">
        <v>9837</v>
      </c>
      <c r="B9838" s="7">
        <v>39</v>
      </c>
      <c r="C9838" s="7" t="s">
        <v>96</v>
      </c>
      <c r="D9838" s="7">
        <v>15</v>
      </c>
      <c r="E9838" s="7">
        <v>1</v>
      </c>
      <c r="F9838" s="7">
        <v>505000</v>
      </c>
    </row>
    <row r="9839" spans="1:6" x14ac:dyDescent="0.2">
      <c r="A9839" s="7">
        <v>9838</v>
      </c>
      <c r="B9839" s="7">
        <v>25</v>
      </c>
      <c r="C9839" s="7" t="s">
        <v>97</v>
      </c>
      <c r="D9839" s="7">
        <v>15</v>
      </c>
      <c r="E9839" s="7">
        <v>1</v>
      </c>
      <c r="F9839" s="7">
        <v>772000</v>
      </c>
    </row>
    <row r="9840" spans="1:6" x14ac:dyDescent="0.2">
      <c r="A9840" s="7">
        <v>9839</v>
      </c>
      <c r="B9840" s="7">
        <v>46</v>
      </c>
      <c r="C9840" s="7" t="s">
        <v>97</v>
      </c>
      <c r="D9840" s="7">
        <v>15</v>
      </c>
      <c r="E9840" s="7">
        <v>1</v>
      </c>
      <c r="F9840" s="7">
        <v>856000</v>
      </c>
    </row>
    <row r="9841" spans="1:6" x14ac:dyDescent="0.2">
      <c r="A9841" s="7">
        <v>9840</v>
      </c>
      <c r="B9841" s="7">
        <v>30</v>
      </c>
      <c r="C9841" s="7" t="s">
        <v>97</v>
      </c>
      <c r="D9841" s="7">
        <v>10</v>
      </c>
      <c r="E9841" s="7">
        <v>1</v>
      </c>
      <c r="F9841" s="7">
        <v>51000</v>
      </c>
    </row>
    <row r="9842" spans="1:6" x14ac:dyDescent="0.2">
      <c r="A9842" s="7">
        <v>9841</v>
      </c>
      <c r="B9842" s="7">
        <v>43</v>
      </c>
      <c r="C9842" s="7" t="s">
        <v>96</v>
      </c>
      <c r="D9842" s="7">
        <v>10</v>
      </c>
      <c r="E9842" s="7">
        <v>1</v>
      </c>
      <c r="F9842" s="7">
        <v>934000</v>
      </c>
    </row>
    <row r="9843" spans="1:6" x14ac:dyDescent="0.2">
      <c r="A9843" s="7">
        <v>9842</v>
      </c>
      <c r="B9843" s="7">
        <v>43</v>
      </c>
      <c r="C9843" s="7" t="s">
        <v>97</v>
      </c>
      <c r="D9843" s="7">
        <v>15</v>
      </c>
      <c r="E9843" s="7">
        <v>1</v>
      </c>
      <c r="F9843" s="7">
        <v>325000</v>
      </c>
    </row>
    <row r="9844" spans="1:6" x14ac:dyDescent="0.2">
      <c r="A9844" s="7">
        <v>9843</v>
      </c>
      <c r="B9844" s="7">
        <v>43</v>
      </c>
      <c r="C9844" s="7" t="s">
        <v>96</v>
      </c>
      <c r="D9844" s="7">
        <v>20</v>
      </c>
      <c r="E9844" s="7">
        <v>1</v>
      </c>
      <c r="F9844" s="7">
        <v>201000</v>
      </c>
    </row>
    <row r="9845" spans="1:6" x14ac:dyDescent="0.2">
      <c r="A9845" s="7">
        <v>9844</v>
      </c>
      <c r="B9845" s="7">
        <v>57</v>
      </c>
      <c r="C9845" s="7" t="s">
        <v>96</v>
      </c>
      <c r="D9845" s="7">
        <v>20</v>
      </c>
      <c r="E9845" s="7">
        <v>1</v>
      </c>
      <c r="F9845" s="7">
        <v>510000</v>
      </c>
    </row>
    <row r="9846" spans="1:6" x14ac:dyDescent="0.2">
      <c r="A9846" s="7">
        <v>9845</v>
      </c>
      <c r="B9846" s="7">
        <v>20</v>
      </c>
      <c r="C9846" s="7" t="s">
        <v>97</v>
      </c>
      <c r="D9846" s="7">
        <v>10</v>
      </c>
      <c r="E9846" s="7">
        <v>1</v>
      </c>
      <c r="F9846" s="7">
        <v>498000</v>
      </c>
    </row>
    <row r="9847" spans="1:6" x14ac:dyDescent="0.2">
      <c r="A9847" s="7">
        <v>9846</v>
      </c>
      <c r="B9847" s="7">
        <v>37</v>
      </c>
      <c r="C9847" s="7" t="s">
        <v>97</v>
      </c>
      <c r="D9847" s="7">
        <v>20</v>
      </c>
      <c r="E9847" s="7">
        <v>1</v>
      </c>
      <c r="F9847" s="7">
        <v>555000</v>
      </c>
    </row>
    <row r="9848" spans="1:6" x14ac:dyDescent="0.2">
      <c r="A9848" s="7">
        <v>9847</v>
      </c>
      <c r="B9848" s="7">
        <v>43</v>
      </c>
      <c r="C9848" s="7" t="s">
        <v>97</v>
      </c>
      <c r="D9848" s="7">
        <v>20</v>
      </c>
      <c r="E9848" s="7">
        <v>1</v>
      </c>
      <c r="F9848" s="7">
        <v>650000</v>
      </c>
    </row>
    <row r="9849" spans="1:6" x14ac:dyDescent="0.2">
      <c r="A9849" s="7">
        <v>9848</v>
      </c>
      <c r="B9849" s="7">
        <v>58</v>
      </c>
      <c r="C9849" s="7" t="s">
        <v>97</v>
      </c>
      <c r="D9849" s="7">
        <v>10</v>
      </c>
      <c r="E9849" s="7">
        <v>1</v>
      </c>
      <c r="F9849" s="7">
        <v>411000</v>
      </c>
    </row>
    <row r="9850" spans="1:6" x14ac:dyDescent="0.2">
      <c r="A9850" s="7">
        <v>9849</v>
      </c>
      <c r="B9850" s="7">
        <v>44</v>
      </c>
      <c r="C9850" s="7" t="s">
        <v>97</v>
      </c>
      <c r="D9850" s="7">
        <v>15</v>
      </c>
      <c r="E9850" s="7">
        <v>1</v>
      </c>
      <c r="F9850" s="7">
        <v>139000</v>
      </c>
    </row>
    <row r="9851" spans="1:6" x14ac:dyDescent="0.2">
      <c r="A9851" s="7">
        <v>9850</v>
      </c>
      <c r="B9851" s="7">
        <v>25</v>
      </c>
      <c r="C9851" s="7" t="s">
        <v>97</v>
      </c>
      <c r="D9851" s="7">
        <v>15</v>
      </c>
      <c r="E9851" s="7">
        <v>1</v>
      </c>
      <c r="F9851" s="7">
        <v>350000</v>
      </c>
    </row>
    <row r="9852" spans="1:6" x14ac:dyDescent="0.2">
      <c r="A9852" s="7">
        <v>9851</v>
      </c>
      <c r="B9852" s="7">
        <v>20</v>
      </c>
      <c r="C9852" s="7" t="s">
        <v>96</v>
      </c>
      <c r="D9852" s="7">
        <v>20</v>
      </c>
      <c r="E9852" s="7">
        <v>1</v>
      </c>
      <c r="F9852" s="7">
        <v>180000</v>
      </c>
    </row>
    <row r="9853" spans="1:6" x14ac:dyDescent="0.2">
      <c r="A9853" s="7">
        <v>9852</v>
      </c>
      <c r="B9853" s="7">
        <v>20</v>
      </c>
      <c r="C9853" s="7" t="s">
        <v>96</v>
      </c>
      <c r="D9853" s="7">
        <v>15</v>
      </c>
      <c r="E9853" s="7">
        <v>1</v>
      </c>
      <c r="F9853" s="7">
        <v>148000</v>
      </c>
    </row>
    <row r="9854" spans="1:6" x14ac:dyDescent="0.2">
      <c r="A9854" s="7">
        <v>9853</v>
      </c>
      <c r="B9854" s="7">
        <v>31</v>
      </c>
      <c r="C9854" s="7" t="s">
        <v>97</v>
      </c>
      <c r="D9854" s="7">
        <v>10</v>
      </c>
      <c r="E9854" s="7">
        <v>1</v>
      </c>
      <c r="F9854" s="7">
        <v>217000</v>
      </c>
    </row>
    <row r="9855" spans="1:6" x14ac:dyDescent="0.2">
      <c r="A9855" s="7">
        <v>9854</v>
      </c>
      <c r="B9855" s="7">
        <v>33</v>
      </c>
      <c r="C9855" s="7" t="s">
        <v>96</v>
      </c>
      <c r="D9855" s="7">
        <v>15</v>
      </c>
      <c r="E9855" s="7">
        <v>1</v>
      </c>
      <c r="F9855" s="7">
        <v>887000</v>
      </c>
    </row>
    <row r="9856" spans="1:6" x14ac:dyDescent="0.2">
      <c r="A9856" s="7">
        <v>9855</v>
      </c>
      <c r="B9856" s="7">
        <v>34</v>
      </c>
      <c r="C9856" s="7" t="s">
        <v>97</v>
      </c>
      <c r="D9856" s="7">
        <v>20</v>
      </c>
      <c r="E9856" s="7">
        <v>1</v>
      </c>
      <c r="F9856" s="7">
        <v>118000</v>
      </c>
    </row>
    <row r="9857" spans="1:6" x14ac:dyDescent="0.2">
      <c r="A9857" s="7">
        <v>9856</v>
      </c>
      <c r="B9857" s="7">
        <v>51</v>
      </c>
      <c r="C9857" s="7" t="s">
        <v>96</v>
      </c>
      <c r="D9857" s="7">
        <v>20</v>
      </c>
      <c r="E9857" s="7">
        <v>1</v>
      </c>
      <c r="F9857" s="7">
        <v>752000</v>
      </c>
    </row>
    <row r="9858" spans="1:6" x14ac:dyDescent="0.2">
      <c r="A9858" s="7">
        <v>9857</v>
      </c>
      <c r="B9858" s="7">
        <v>31</v>
      </c>
      <c r="C9858" s="7" t="s">
        <v>97</v>
      </c>
      <c r="D9858" s="7">
        <v>15</v>
      </c>
      <c r="E9858" s="7">
        <v>1</v>
      </c>
      <c r="F9858" s="7">
        <v>548000</v>
      </c>
    </row>
    <row r="9859" spans="1:6" x14ac:dyDescent="0.2">
      <c r="A9859" s="7">
        <v>9858</v>
      </c>
      <c r="B9859" s="7">
        <v>38</v>
      </c>
      <c r="C9859" s="7" t="s">
        <v>97</v>
      </c>
      <c r="D9859" s="7">
        <v>15</v>
      </c>
      <c r="E9859" s="7">
        <v>1</v>
      </c>
      <c r="F9859" s="7">
        <v>601000</v>
      </c>
    </row>
    <row r="9860" spans="1:6" x14ac:dyDescent="0.2">
      <c r="A9860" s="7">
        <v>9859</v>
      </c>
      <c r="B9860" s="7">
        <v>58</v>
      </c>
      <c r="C9860" s="7" t="s">
        <v>97</v>
      </c>
      <c r="D9860" s="7">
        <v>10</v>
      </c>
      <c r="E9860" s="7">
        <v>1</v>
      </c>
      <c r="F9860" s="7">
        <v>186000</v>
      </c>
    </row>
    <row r="9861" spans="1:6" x14ac:dyDescent="0.2">
      <c r="A9861" s="7">
        <v>9860</v>
      </c>
      <c r="B9861" s="7">
        <v>41</v>
      </c>
      <c r="C9861" s="7" t="s">
        <v>96</v>
      </c>
      <c r="D9861" s="7">
        <v>10</v>
      </c>
      <c r="E9861" s="7">
        <v>1</v>
      </c>
      <c r="F9861" s="7">
        <v>833000</v>
      </c>
    </row>
    <row r="9862" spans="1:6" x14ac:dyDescent="0.2">
      <c r="A9862" s="7">
        <v>9861</v>
      </c>
      <c r="B9862" s="7">
        <v>43</v>
      </c>
      <c r="C9862" s="7" t="s">
        <v>97</v>
      </c>
      <c r="D9862" s="7">
        <v>10</v>
      </c>
      <c r="E9862" s="7">
        <v>1</v>
      </c>
      <c r="F9862" s="7">
        <v>261000</v>
      </c>
    </row>
    <row r="9863" spans="1:6" x14ac:dyDescent="0.2">
      <c r="A9863" s="7">
        <v>9862</v>
      </c>
      <c r="B9863" s="7">
        <v>35</v>
      </c>
      <c r="C9863" s="7" t="s">
        <v>96</v>
      </c>
      <c r="D9863" s="7">
        <v>20</v>
      </c>
      <c r="E9863" s="7">
        <v>1</v>
      </c>
      <c r="F9863" s="7">
        <v>535000</v>
      </c>
    </row>
    <row r="9864" spans="1:6" x14ac:dyDescent="0.2">
      <c r="A9864" s="7">
        <v>9863</v>
      </c>
      <c r="B9864" s="7">
        <v>24</v>
      </c>
      <c r="C9864" s="7" t="s">
        <v>96</v>
      </c>
      <c r="D9864" s="7">
        <v>20</v>
      </c>
      <c r="E9864" s="7">
        <v>1</v>
      </c>
      <c r="F9864" s="7">
        <v>139000</v>
      </c>
    </row>
    <row r="9865" spans="1:6" x14ac:dyDescent="0.2">
      <c r="A9865" s="7">
        <v>9864</v>
      </c>
      <c r="B9865" s="7">
        <v>34</v>
      </c>
      <c r="C9865" s="7" t="s">
        <v>97</v>
      </c>
      <c r="D9865" s="7">
        <v>15</v>
      </c>
      <c r="E9865" s="7">
        <v>1</v>
      </c>
      <c r="F9865" s="7">
        <v>658000</v>
      </c>
    </row>
    <row r="9866" spans="1:6" x14ac:dyDescent="0.2">
      <c r="A9866" s="7">
        <v>9865</v>
      </c>
      <c r="B9866" s="7">
        <v>41</v>
      </c>
      <c r="C9866" s="7" t="s">
        <v>97</v>
      </c>
      <c r="D9866" s="7">
        <v>15</v>
      </c>
      <c r="E9866" s="7">
        <v>1</v>
      </c>
      <c r="F9866" s="7">
        <v>387000</v>
      </c>
    </row>
    <row r="9867" spans="1:6" x14ac:dyDescent="0.2">
      <c r="A9867" s="7">
        <v>9866</v>
      </c>
      <c r="B9867" s="7">
        <v>23</v>
      </c>
      <c r="C9867" s="7" t="s">
        <v>97</v>
      </c>
      <c r="D9867" s="7">
        <v>10</v>
      </c>
      <c r="E9867" s="7">
        <v>1</v>
      </c>
      <c r="F9867" s="7">
        <v>420000</v>
      </c>
    </row>
    <row r="9868" spans="1:6" x14ac:dyDescent="0.2">
      <c r="A9868" s="7">
        <v>9867</v>
      </c>
      <c r="B9868" s="7">
        <v>36</v>
      </c>
      <c r="C9868" s="7" t="s">
        <v>97</v>
      </c>
      <c r="D9868" s="7">
        <v>15</v>
      </c>
      <c r="E9868" s="7">
        <v>1</v>
      </c>
      <c r="F9868" s="7">
        <v>474000</v>
      </c>
    </row>
    <row r="9869" spans="1:6" x14ac:dyDescent="0.2">
      <c r="A9869" s="7">
        <v>9868</v>
      </c>
      <c r="B9869" s="7">
        <v>29</v>
      </c>
      <c r="C9869" s="7" t="s">
        <v>96</v>
      </c>
      <c r="D9869" s="7">
        <v>10</v>
      </c>
      <c r="E9869" s="7">
        <v>1</v>
      </c>
      <c r="F9869" s="7">
        <v>485000</v>
      </c>
    </row>
    <row r="9870" spans="1:6" x14ac:dyDescent="0.2">
      <c r="A9870" s="7">
        <v>9869</v>
      </c>
      <c r="B9870" s="7">
        <v>55</v>
      </c>
      <c r="C9870" s="7" t="s">
        <v>97</v>
      </c>
      <c r="D9870" s="7">
        <v>10</v>
      </c>
      <c r="E9870" s="7">
        <v>1</v>
      </c>
      <c r="F9870" s="7">
        <v>831000</v>
      </c>
    </row>
    <row r="9871" spans="1:6" x14ac:dyDescent="0.2">
      <c r="A9871" s="7">
        <v>9870</v>
      </c>
      <c r="B9871" s="7">
        <v>51</v>
      </c>
      <c r="C9871" s="7" t="s">
        <v>97</v>
      </c>
      <c r="D9871" s="7">
        <v>20</v>
      </c>
      <c r="E9871" s="7">
        <v>1</v>
      </c>
      <c r="F9871" s="7">
        <v>783000</v>
      </c>
    </row>
    <row r="9872" spans="1:6" x14ac:dyDescent="0.2">
      <c r="A9872" s="7">
        <v>9871</v>
      </c>
      <c r="B9872" s="7">
        <v>52</v>
      </c>
      <c r="C9872" s="7" t="s">
        <v>96</v>
      </c>
      <c r="D9872" s="7">
        <v>15</v>
      </c>
      <c r="E9872" s="7">
        <v>1</v>
      </c>
      <c r="F9872" s="7">
        <v>692000</v>
      </c>
    </row>
    <row r="9873" spans="1:6" x14ac:dyDescent="0.2">
      <c r="A9873" s="7">
        <v>9872</v>
      </c>
      <c r="B9873" s="7">
        <v>48</v>
      </c>
      <c r="C9873" s="7" t="s">
        <v>97</v>
      </c>
      <c r="D9873" s="7">
        <v>15</v>
      </c>
      <c r="E9873" s="7">
        <v>1</v>
      </c>
      <c r="F9873" s="7">
        <v>694000</v>
      </c>
    </row>
    <row r="9874" spans="1:6" x14ac:dyDescent="0.2">
      <c r="A9874" s="7">
        <v>9873</v>
      </c>
      <c r="B9874" s="7">
        <v>42</v>
      </c>
      <c r="C9874" s="7" t="s">
        <v>96</v>
      </c>
      <c r="D9874" s="7">
        <v>10</v>
      </c>
      <c r="E9874" s="7">
        <v>1</v>
      </c>
      <c r="F9874" s="7">
        <v>993000</v>
      </c>
    </row>
    <row r="9875" spans="1:6" x14ac:dyDescent="0.2">
      <c r="A9875" s="7">
        <v>9874</v>
      </c>
      <c r="B9875" s="7">
        <v>39</v>
      </c>
      <c r="C9875" s="7" t="s">
        <v>96</v>
      </c>
      <c r="D9875" s="7">
        <v>15</v>
      </c>
      <c r="E9875" s="7">
        <v>1</v>
      </c>
      <c r="F9875" s="7">
        <v>800000</v>
      </c>
    </row>
    <row r="9876" spans="1:6" x14ac:dyDescent="0.2">
      <c r="A9876" s="7">
        <v>9875</v>
      </c>
      <c r="B9876" s="7">
        <v>30</v>
      </c>
      <c r="C9876" s="7" t="s">
        <v>96</v>
      </c>
      <c r="D9876" s="7">
        <v>10</v>
      </c>
      <c r="E9876" s="7">
        <v>1</v>
      </c>
      <c r="F9876" s="7">
        <v>336000</v>
      </c>
    </row>
    <row r="9877" spans="1:6" x14ac:dyDescent="0.2">
      <c r="A9877" s="7">
        <v>9876</v>
      </c>
      <c r="B9877" s="7">
        <v>56</v>
      </c>
      <c r="C9877" s="7" t="s">
        <v>96</v>
      </c>
      <c r="D9877" s="7">
        <v>10</v>
      </c>
      <c r="E9877" s="7">
        <v>1</v>
      </c>
      <c r="F9877" s="7">
        <v>692000</v>
      </c>
    </row>
    <row r="9878" spans="1:6" x14ac:dyDescent="0.2">
      <c r="A9878" s="7">
        <v>9877</v>
      </c>
      <c r="B9878" s="7">
        <v>29</v>
      </c>
      <c r="C9878" s="7" t="s">
        <v>97</v>
      </c>
      <c r="D9878" s="7">
        <v>15</v>
      </c>
      <c r="E9878" s="7">
        <v>1</v>
      </c>
      <c r="F9878" s="7">
        <v>518000</v>
      </c>
    </row>
    <row r="9879" spans="1:6" x14ac:dyDescent="0.2">
      <c r="A9879" s="7">
        <v>9878</v>
      </c>
      <c r="B9879" s="7">
        <v>47</v>
      </c>
      <c r="C9879" s="7" t="s">
        <v>97</v>
      </c>
      <c r="D9879" s="7">
        <v>20</v>
      </c>
      <c r="E9879" s="7">
        <v>1</v>
      </c>
      <c r="F9879" s="7">
        <v>869000</v>
      </c>
    </row>
    <row r="9880" spans="1:6" x14ac:dyDescent="0.2">
      <c r="A9880" s="7">
        <v>9879</v>
      </c>
      <c r="B9880" s="7">
        <v>32</v>
      </c>
      <c r="C9880" s="7" t="s">
        <v>97</v>
      </c>
      <c r="D9880" s="7">
        <v>15</v>
      </c>
      <c r="E9880" s="7">
        <v>1</v>
      </c>
      <c r="F9880" s="7">
        <v>660000</v>
      </c>
    </row>
    <row r="9881" spans="1:6" x14ac:dyDescent="0.2">
      <c r="A9881" s="7">
        <v>9880</v>
      </c>
      <c r="B9881" s="7">
        <v>24</v>
      </c>
      <c r="C9881" s="7" t="s">
        <v>97</v>
      </c>
      <c r="D9881" s="7">
        <v>15</v>
      </c>
      <c r="E9881" s="7">
        <v>1</v>
      </c>
      <c r="F9881" s="7">
        <v>857000</v>
      </c>
    </row>
    <row r="9882" spans="1:6" x14ac:dyDescent="0.2">
      <c r="A9882" s="7">
        <v>9881</v>
      </c>
      <c r="B9882" s="7">
        <v>36</v>
      </c>
      <c r="C9882" s="7" t="s">
        <v>96</v>
      </c>
      <c r="D9882" s="7">
        <v>15</v>
      </c>
      <c r="E9882" s="7">
        <v>1</v>
      </c>
      <c r="F9882" s="7">
        <v>28000</v>
      </c>
    </row>
    <row r="9883" spans="1:6" x14ac:dyDescent="0.2">
      <c r="A9883" s="7">
        <v>9882</v>
      </c>
      <c r="B9883" s="7">
        <v>43</v>
      </c>
      <c r="C9883" s="7" t="s">
        <v>97</v>
      </c>
      <c r="D9883" s="7">
        <v>20</v>
      </c>
      <c r="E9883" s="7">
        <v>1</v>
      </c>
      <c r="F9883" s="7">
        <v>302000</v>
      </c>
    </row>
    <row r="9884" spans="1:6" x14ac:dyDescent="0.2">
      <c r="A9884" s="7">
        <v>9883</v>
      </c>
      <c r="B9884" s="7">
        <v>40</v>
      </c>
      <c r="C9884" s="7" t="s">
        <v>96</v>
      </c>
      <c r="D9884" s="7">
        <v>20</v>
      </c>
      <c r="E9884" s="7">
        <v>1</v>
      </c>
      <c r="F9884" s="7">
        <v>389000</v>
      </c>
    </row>
    <row r="9885" spans="1:6" x14ac:dyDescent="0.2">
      <c r="A9885" s="7">
        <v>9884</v>
      </c>
      <c r="B9885" s="7">
        <v>35</v>
      </c>
      <c r="C9885" s="7" t="s">
        <v>97</v>
      </c>
      <c r="D9885" s="7">
        <v>10</v>
      </c>
      <c r="E9885" s="7">
        <v>1</v>
      </c>
      <c r="F9885" s="7">
        <v>203000</v>
      </c>
    </row>
    <row r="9886" spans="1:6" x14ac:dyDescent="0.2">
      <c r="A9886" s="7">
        <v>9885</v>
      </c>
      <c r="B9886" s="7">
        <v>30</v>
      </c>
      <c r="C9886" s="7" t="s">
        <v>97</v>
      </c>
      <c r="D9886" s="7">
        <v>10</v>
      </c>
      <c r="E9886" s="7">
        <v>1</v>
      </c>
      <c r="F9886" s="7">
        <v>328000</v>
      </c>
    </row>
    <row r="9887" spans="1:6" x14ac:dyDescent="0.2">
      <c r="A9887" s="7">
        <v>9886</v>
      </c>
      <c r="B9887" s="7">
        <v>34</v>
      </c>
      <c r="C9887" s="7" t="s">
        <v>96</v>
      </c>
      <c r="D9887" s="7">
        <v>15</v>
      </c>
      <c r="E9887" s="7">
        <v>1</v>
      </c>
      <c r="F9887" s="7">
        <v>717000</v>
      </c>
    </row>
    <row r="9888" spans="1:6" x14ac:dyDescent="0.2">
      <c r="A9888" s="7">
        <v>9887</v>
      </c>
      <c r="B9888" s="7">
        <v>38</v>
      </c>
      <c r="C9888" s="7" t="s">
        <v>97</v>
      </c>
      <c r="D9888" s="7">
        <v>10</v>
      </c>
      <c r="E9888" s="7">
        <v>1</v>
      </c>
      <c r="F9888" s="7">
        <v>303000</v>
      </c>
    </row>
    <row r="9889" spans="1:6" x14ac:dyDescent="0.2">
      <c r="A9889" s="7">
        <v>9888</v>
      </c>
      <c r="B9889" s="7">
        <v>24</v>
      </c>
      <c r="C9889" s="7" t="s">
        <v>96</v>
      </c>
      <c r="D9889" s="7">
        <v>20</v>
      </c>
      <c r="E9889" s="7">
        <v>1</v>
      </c>
      <c r="F9889" s="7">
        <v>751000</v>
      </c>
    </row>
    <row r="9890" spans="1:6" x14ac:dyDescent="0.2">
      <c r="A9890" s="7">
        <v>9889</v>
      </c>
      <c r="B9890" s="7">
        <v>40</v>
      </c>
      <c r="C9890" s="7" t="s">
        <v>97</v>
      </c>
      <c r="D9890" s="7">
        <v>15</v>
      </c>
      <c r="E9890" s="7">
        <v>1</v>
      </c>
      <c r="F9890" s="7">
        <v>958000</v>
      </c>
    </row>
    <row r="9891" spans="1:6" x14ac:dyDescent="0.2">
      <c r="A9891" s="7">
        <v>9890</v>
      </c>
      <c r="B9891" s="7">
        <v>38</v>
      </c>
      <c r="C9891" s="7" t="s">
        <v>96</v>
      </c>
      <c r="D9891" s="7">
        <v>15</v>
      </c>
      <c r="E9891" s="7">
        <v>1</v>
      </c>
      <c r="F9891" s="7">
        <v>505000</v>
      </c>
    </row>
    <row r="9892" spans="1:6" x14ac:dyDescent="0.2">
      <c r="A9892" s="7">
        <v>9891</v>
      </c>
      <c r="B9892" s="7">
        <v>29</v>
      </c>
      <c r="C9892" s="7" t="s">
        <v>96</v>
      </c>
      <c r="D9892" s="7">
        <v>15</v>
      </c>
      <c r="E9892" s="7">
        <v>1</v>
      </c>
      <c r="F9892" s="7">
        <v>413000</v>
      </c>
    </row>
    <row r="9893" spans="1:6" x14ac:dyDescent="0.2">
      <c r="A9893" s="7">
        <v>9892</v>
      </c>
      <c r="B9893" s="7">
        <v>34</v>
      </c>
      <c r="C9893" s="7" t="s">
        <v>96</v>
      </c>
      <c r="D9893" s="7">
        <v>10</v>
      </c>
      <c r="E9893" s="7">
        <v>1</v>
      </c>
      <c r="F9893" s="7">
        <v>275000</v>
      </c>
    </row>
    <row r="9894" spans="1:6" x14ac:dyDescent="0.2">
      <c r="A9894" s="7">
        <v>9893</v>
      </c>
      <c r="B9894" s="7">
        <v>55</v>
      </c>
      <c r="C9894" s="7" t="s">
        <v>96</v>
      </c>
      <c r="D9894" s="7">
        <v>10</v>
      </c>
      <c r="E9894" s="7">
        <v>1</v>
      </c>
      <c r="F9894" s="7">
        <v>670000</v>
      </c>
    </row>
    <row r="9895" spans="1:6" x14ac:dyDescent="0.2">
      <c r="A9895" s="7">
        <v>9894</v>
      </c>
      <c r="B9895" s="7">
        <v>39</v>
      </c>
      <c r="C9895" s="7" t="s">
        <v>97</v>
      </c>
      <c r="D9895" s="7">
        <v>10</v>
      </c>
      <c r="E9895" s="7">
        <v>1</v>
      </c>
      <c r="F9895" s="7">
        <v>244000</v>
      </c>
    </row>
    <row r="9896" spans="1:6" x14ac:dyDescent="0.2">
      <c r="A9896" s="7">
        <v>9895</v>
      </c>
      <c r="B9896" s="7">
        <v>25</v>
      </c>
      <c r="C9896" s="7" t="s">
        <v>97</v>
      </c>
      <c r="D9896" s="7">
        <v>10</v>
      </c>
      <c r="E9896" s="7">
        <v>1</v>
      </c>
      <c r="F9896" s="7">
        <v>957000</v>
      </c>
    </row>
    <row r="9897" spans="1:6" x14ac:dyDescent="0.2">
      <c r="A9897" s="7">
        <v>9896</v>
      </c>
      <c r="B9897" s="7">
        <v>55</v>
      </c>
      <c r="C9897" s="7" t="s">
        <v>96</v>
      </c>
      <c r="D9897" s="7">
        <v>10</v>
      </c>
      <c r="E9897" s="7">
        <v>1</v>
      </c>
      <c r="F9897" s="7">
        <v>81000</v>
      </c>
    </row>
    <row r="9898" spans="1:6" x14ac:dyDescent="0.2">
      <c r="A9898" s="7">
        <v>9897</v>
      </c>
      <c r="B9898" s="7">
        <v>27</v>
      </c>
      <c r="C9898" s="7" t="s">
        <v>96</v>
      </c>
      <c r="D9898" s="7">
        <v>20</v>
      </c>
      <c r="E9898" s="7">
        <v>1</v>
      </c>
      <c r="F9898" s="7">
        <v>858000</v>
      </c>
    </row>
    <row r="9899" spans="1:6" x14ac:dyDescent="0.2">
      <c r="A9899" s="7">
        <v>9898</v>
      </c>
      <c r="B9899" s="7">
        <v>43</v>
      </c>
      <c r="C9899" s="7" t="s">
        <v>96</v>
      </c>
      <c r="D9899" s="7">
        <v>20</v>
      </c>
      <c r="E9899" s="7">
        <v>1</v>
      </c>
      <c r="F9899" s="7">
        <v>419000</v>
      </c>
    </row>
    <row r="9900" spans="1:6" x14ac:dyDescent="0.2">
      <c r="A9900" s="7">
        <v>9899</v>
      </c>
      <c r="B9900" s="7">
        <v>48</v>
      </c>
      <c r="C9900" s="7" t="s">
        <v>96</v>
      </c>
      <c r="D9900" s="7">
        <v>20</v>
      </c>
      <c r="E9900" s="7">
        <v>1</v>
      </c>
      <c r="F9900" s="7">
        <v>678000</v>
      </c>
    </row>
    <row r="9901" spans="1:6" x14ac:dyDescent="0.2">
      <c r="A9901" s="7">
        <v>9900</v>
      </c>
      <c r="B9901" s="7">
        <v>49</v>
      </c>
      <c r="C9901" s="7" t="s">
        <v>96</v>
      </c>
      <c r="D9901" s="7">
        <v>10</v>
      </c>
      <c r="E9901" s="7">
        <v>1</v>
      </c>
      <c r="F9901" s="7">
        <v>421000</v>
      </c>
    </row>
    <row r="9902" spans="1:6" x14ac:dyDescent="0.2">
      <c r="A9902" s="7">
        <v>9901</v>
      </c>
      <c r="B9902" s="7">
        <v>43</v>
      </c>
      <c r="C9902" s="7" t="s">
        <v>97</v>
      </c>
      <c r="D9902" s="7">
        <v>10</v>
      </c>
      <c r="E9902" s="7">
        <v>1</v>
      </c>
      <c r="F9902" s="7">
        <v>519000</v>
      </c>
    </row>
    <row r="9903" spans="1:6" x14ac:dyDescent="0.2">
      <c r="A9903" s="7">
        <v>9902</v>
      </c>
      <c r="B9903" s="7">
        <v>51</v>
      </c>
      <c r="C9903" s="7" t="s">
        <v>97</v>
      </c>
      <c r="D9903" s="7">
        <v>15</v>
      </c>
      <c r="E9903" s="7">
        <v>1</v>
      </c>
      <c r="F9903" s="7">
        <v>369000</v>
      </c>
    </row>
    <row r="9904" spans="1:6" x14ac:dyDescent="0.2">
      <c r="A9904" s="7">
        <v>9903</v>
      </c>
      <c r="B9904" s="7">
        <v>30</v>
      </c>
      <c r="C9904" s="7" t="s">
        <v>96</v>
      </c>
      <c r="D9904" s="7">
        <v>20</v>
      </c>
      <c r="E9904" s="7">
        <v>1</v>
      </c>
      <c r="F9904" s="7">
        <v>209000</v>
      </c>
    </row>
    <row r="9905" spans="1:6" x14ac:dyDescent="0.2">
      <c r="A9905" s="7">
        <v>9904</v>
      </c>
      <c r="B9905" s="7">
        <v>21</v>
      </c>
      <c r="C9905" s="7" t="s">
        <v>97</v>
      </c>
      <c r="D9905" s="7">
        <v>20</v>
      </c>
      <c r="E9905" s="7">
        <v>1</v>
      </c>
      <c r="F9905" s="7">
        <v>860000</v>
      </c>
    </row>
    <row r="9906" spans="1:6" x14ac:dyDescent="0.2">
      <c r="A9906" s="7">
        <v>9905</v>
      </c>
      <c r="B9906" s="7">
        <v>39</v>
      </c>
      <c r="C9906" s="7" t="s">
        <v>97</v>
      </c>
      <c r="D9906" s="7">
        <v>15</v>
      </c>
      <c r="E9906" s="7">
        <v>1</v>
      </c>
      <c r="F9906" s="7">
        <v>691000</v>
      </c>
    </row>
    <row r="9907" spans="1:6" x14ac:dyDescent="0.2">
      <c r="A9907" s="7">
        <v>9906</v>
      </c>
      <c r="B9907" s="7">
        <v>59</v>
      </c>
      <c r="C9907" s="7" t="s">
        <v>97</v>
      </c>
      <c r="D9907" s="7">
        <v>20</v>
      </c>
      <c r="E9907" s="7">
        <v>1</v>
      </c>
      <c r="F9907" s="7">
        <v>938000</v>
      </c>
    </row>
    <row r="9908" spans="1:6" x14ac:dyDescent="0.2">
      <c r="A9908" s="7">
        <v>9907</v>
      </c>
      <c r="B9908" s="7">
        <v>59</v>
      </c>
      <c r="C9908" s="7" t="s">
        <v>96</v>
      </c>
      <c r="D9908" s="7">
        <v>20</v>
      </c>
      <c r="E9908" s="7">
        <v>1</v>
      </c>
      <c r="F9908" s="7">
        <v>566000</v>
      </c>
    </row>
    <row r="9909" spans="1:6" x14ac:dyDescent="0.2">
      <c r="A9909" s="7">
        <v>9908</v>
      </c>
      <c r="B9909" s="7">
        <v>58</v>
      </c>
      <c r="C9909" s="7" t="s">
        <v>96</v>
      </c>
      <c r="D9909" s="7">
        <v>20</v>
      </c>
      <c r="E9909" s="7">
        <v>1</v>
      </c>
      <c r="F9909" s="7">
        <v>672000</v>
      </c>
    </row>
    <row r="9910" spans="1:6" x14ac:dyDescent="0.2">
      <c r="A9910" s="7">
        <v>9909</v>
      </c>
      <c r="B9910" s="7">
        <v>29</v>
      </c>
      <c r="C9910" s="7" t="s">
        <v>96</v>
      </c>
      <c r="D9910" s="7">
        <v>20</v>
      </c>
      <c r="E9910" s="7">
        <v>1</v>
      </c>
      <c r="F9910" s="7">
        <v>882000</v>
      </c>
    </row>
    <row r="9911" spans="1:6" x14ac:dyDescent="0.2">
      <c r="A9911" s="7">
        <v>9910</v>
      </c>
      <c r="B9911" s="7">
        <v>31</v>
      </c>
      <c r="C9911" s="7" t="s">
        <v>96</v>
      </c>
      <c r="D9911" s="7">
        <v>15</v>
      </c>
      <c r="E9911" s="7">
        <v>1</v>
      </c>
      <c r="F9911" s="7">
        <v>431000</v>
      </c>
    </row>
    <row r="9912" spans="1:6" x14ac:dyDescent="0.2">
      <c r="A9912" s="7">
        <v>9911</v>
      </c>
      <c r="B9912" s="7">
        <v>40</v>
      </c>
      <c r="C9912" s="7" t="s">
        <v>96</v>
      </c>
      <c r="D9912" s="7">
        <v>15</v>
      </c>
      <c r="E9912" s="7">
        <v>1</v>
      </c>
      <c r="F9912" s="7">
        <v>607000</v>
      </c>
    </row>
    <row r="9913" spans="1:6" x14ac:dyDescent="0.2">
      <c r="A9913" s="7">
        <v>9912</v>
      </c>
      <c r="B9913" s="7">
        <v>42</v>
      </c>
      <c r="C9913" s="7" t="s">
        <v>97</v>
      </c>
      <c r="D9913" s="7">
        <v>20</v>
      </c>
      <c r="E9913" s="7">
        <v>1</v>
      </c>
      <c r="F9913" s="7">
        <v>900000</v>
      </c>
    </row>
    <row r="9914" spans="1:6" x14ac:dyDescent="0.2">
      <c r="A9914" s="7">
        <v>9913</v>
      </c>
      <c r="B9914" s="7">
        <v>38</v>
      </c>
      <c r="C9914" s="7" t="s">
        <v>97</v>
      </c>
      <c r="D9914" s="7">
        <v>10</v>
      </c>
      <c r="E9914" s="7">
        <v>1</v>
      </c>
      <c r="F9914" s="7">
        <v>236000</v>
      </c>
    </row>
    <row r="9915" spans="1:6" x14ac:dyDescent="0.2">
      <c r="A9915" s="7">
        <v>9914</v>
      </c>
      <c r="B9915" s="7">
        <v>29</v>
      </c>
      <c r="C9915" s="7" t="s">
        <v>96</v>
      </c>
      <c r="D9915" s="7">
        <v>10</v>
      </c>
      <c r="E9915" s="7">
        <v>1</v>
      </c>
      <c r="F9915" s="7">
        <v>348000</v>
      </c>
    </row>
    <row r="9916" spans="1:6" x14ac:dyDescent="0.2">
      <c r="A9916" s="7">
        <v>9915</v>
      </c>
      <c r="B9916" s="7">
        <v>39</v>
      </c>
      <c r="C9916" s="7" t="s">
        <v>96</v>
      </c>
      <c r="D9916" s="7">
        <v>10</v>
      </c>
      <c r="E9916" s="7">
        <v>1</v>
      </c>
      <c r="F9916" s="7">
        <v>90000</v>
      </c>
    </row>
    <row r="9917" spans="1:6" x14ac:dyDescent="0.2">
      <c r="A9917" s="7">
        <v>9916</v>
      </c>
      <c r="B9917" s="7">
        <v>33</v>
      </c>
      <c r="C9917" s="7" t="s">
        <v>97</v>
      </c>
      <c r="D9917" s="7">
        <v>15</v>
      </c>
      <c r="E9917" s="7">
        <v>1</v>
      </c>
      <c r="F9917" s="7">
        <v>558000</v>
      </c>
    </row>
    <row r="9918" spans="1:6" x14ac:dyDescent="0.2">
      <c r="A9918" s="7">
        <v>9917</v>
      </c>
      <c r="B9918" s="7">
        <v>25</v>
      </c>
      <c r="C9918" s="7" t="s">
        <v>97</v>
      </c>
      <c r="D9918" s="7">
        <v>10</v>
      </c>
      <c r="E9918" s="7">
        <v>1</v>
      </c>
      <c r="F9918" s="7">
        <v>953000</v>
      </c>
    </row>
    <row r="9919" spans="1:6" x14ac:dyDescent="0.2">
      <c r="A9919" s="7">
        <v>9918</v>
      </c>
      <c r="B9919" s="7">
        <v>46</v>
      </c>
      <c r="C9919" s="7" t="s">
        <v>96</v>
      </c>
      <c r="D9919" s="7">
        <v>10</v>
      </c>
      <c r="E9919" s="7">
        <v>1</v>
      </c>
      <c r="F9919" s="7">
        <v>824000</v>
      </c>
    </row>
    <row r="9920" spans="1:6" x14ac:dyDescent="0.2">
      <c r="A9920" s="7">
        <v>9919</v>
      </c>
      <c r="B9920" s="7">
        <v>54</v>
      </c>
      <c r="C9920" s="7" t="s">
        <v>96</v>
      </c>
      <c r="D9920" s="7">
        <v>20</v>
      </c>
      <c r="E9920" s="7">
        <v>1</v>
      </c>
      <c r="F9920" s="7">
        <v>460000</v>
      </c>
    </row>
    <row r="9921" spans="1:6" x14ac:dyDescent="0.2">
      <c r="A9921" s="7">
        <v>9920</v>
      </c>
      <c r="B9921" s="7">
        <v>47</v>
      </c>
      <c r="C9921" s="7" t="s">
        <v>96</v>
      </c>
      <c r="D9921" s="7">
        <v>20</v>
      </c>
      <c r="E9921" s="7">
        <v>1</v>
      </c>
      <c r="F9921" s="7">
        <v>242000</v>
      </c>
    </row>
    <row r="9922" spans="1:6" x14ac:dyDescent="0.2">
      <c r="A9922" s="7">
        <v>9921</v>
      </c>
      <c r="B9922" s="7">
        <v>50</v>
      </c>
      <c r="C9922" s="7" t="s">
        <v>96</v>
      </c>
      <c r="D9922" s="7">
        <v>10</v>
      </c>
      <c r="E9922" s="7">
        <v>1</v>
      </c>
      <c r="F9922" s="7">
        <v>270000</v>
      </c>
    </row>
    <row r="9923" spans="1:6" x14ac:dyDescent="0.2">
      <c r="A9923" s="7">
        <v>9922</v>
      </c>
      <c r="B9923" s="7">
        <v>56</v>
      </c>
      <c r="C9923" s="7" t="s">
        <v>96</v>
      </c>
      <c r="D9923" s="7">
        <v>15</v>
      </c>
      <c r="E9923" s="7">
        <v>1</v>
      </c>
      <c r="F9923" s="7">
        <v>559000</v>
      </c>
    </row>
    <row r="9924" spans="1:6" x14ac:dyDescent="0.2">
      <c r="A9924" s="7">
        <v>9923</v>
      </c>
      <c r="B9924" s="7">
        <v>41</v>
      </c>
      <c r="C9924" s="7" t="s">
        <v>97</v>
      </c>
      <c r="D9924" s="7">
        <v>10</v>
      </c>
      <c r="E9924" s="7">
        <v>1</v>
      </c>
      <c r="F9924" s="7">
        <v>317000</v>
      </c>
    </row>
    <row r="9925" spans="1:6" x14ac:dyDescent="0.2">
      <c r="A9925" s="7">
        <v>9924</v>
      </c>
      <c r="B9925" s="7">
        <v>25</v>
      </c>
      <c r="C9925" s="7" t="s">
        <v>96</v>
      </c>
      <c r="D9925" s="7">
        <v>15</v>
      </c>
      <c r="E9925" s="7">
        <v>1</v>
      </c>
      <c r="F9925" s="7">
        <v>315000</v>
      </c>
    </row>
    <row r="9926" spans="1:6" x14ac:dyDescent="0.2">
      <c r="A9926" s="7">
        <v>9925</v>
      </c>
      <c r="B9926" s="7">
        <v>38</v>
      </c>
      <c r="C9926" s="7" t="s">
        <v>96</v>
      </c>
      <c r="D9926" s="7">
        <v>15</v>
      </c>
      <c r="E9926" s="7">
        <v>1</v>
      </c>
      <c r="F9926" s="7">
        <v>451000</v>
      </c>
    </row>
    <row r="9927" spans="1:6" x14ac:dyDescent="0.2">
      <c r="A9927" s="7">
        <v>9926</v>
      </c>
      <c r="B9927" s="7">
        <v>35</v>
      </c>
      <c r="C9927" s="7" t="s">
        <v>97</v>
      </c>
      <c r="D9927" s="7">
        <v>10</v>
      </c>
      <c r="E9927" s="7">
        <v>1</v>
      </c>
      <c r="F9927" s="7">
        <v>48000</v>
      </c>
    </row>
    <row r="9928" spans="1:6" x14ac:dyDescent="0.2">
      <c r="A9928" s="7">
        <v>9927</v>
      </c>
      <c r="B9928" s="7">
        <v>42</v>
      </c>
      <c r="C9928" s="7" t="s">
        <v>97</v>
      </c>
      <c r="D9928" s="7">
        <v>15</v>
      </c>
      <c r="E9928" s="7">
        <v>1</v>
      </c>
      <c r="F9928" s="7">
        <v>115000</v>
      </c>
    </row>
    <row r="9929" spans="1:6" x14ac:dyDescent="0.2">
      <c r="A9929" s="7">
        <v>9928</v>
      </c>
      <c r="B9929" s="7">
        <v>38</v>
      </c>
      <c r="C9929" s="7" t="s">
        <v>96</v>
      </c>
      <c r="D9929" s="7">
        <v>15</v>
      </c>
      <c r="E9929" s="7">
        <v>1</v>
      </c>
      <c r="F9929" s="7">
        <v>810000</v>
      </c>
    </row>
    <row r="9930" spans="1:6" x14ac:dyDescent="0.2">
      <c r="A9930" s="7">
        <v>9929</v>
      </c>
      <c r="B9930" s="7">
        <v>54</v>
      </c>
      <c r="C9930" s="7" t="s">
        <v>97</v>
      </c>
      <c r="D9930" s="7">
        <v>20</v>
      </c>
      <c r="E9930" s="7">
        <v>1</v>
      </c>
      <c r="F9930" s="7">
        <v>796000</v>
      </c>
    </row>
    <row r="9931" spans="1:6" x14ac:dyDescent="0.2">
      <c r="A9931" s="7">
        <v>9930</v>
      </c>
      <c r="B9931" s="7">
        <v>49</v>
      </c>
      <c r="C9931" s="7" t="s">
        <v>96</v>
      </c>
      <c r="D9931" s="7">
        <v>10</v>
      </c>
      <c r="E9931" s="7">
        <v>1</v>
      </c>
      <c r="F9931" s="7">
        <v>600000</v>
      </c>
    </row>
    <row r="9932" spans="1:6" x14ac:dyDescent="0.2">
      <c r="A9932" s="7">
        <v>9931</v>
      </c>
      <c r="B9932" s="7">
        <v>49</v>
      </c>
      <c r="C9932" s="7" t="s">
        <v>97</v>
      </c>
      <c r="D9932" s="7">
        <v>15</v>
      </c>
      <c r="E9932" s="7">
        <v>1</v>
      </c>
      <c r="F9932" s="7">
        <v>29000</v>
      </c>
    </row>
    <row r="9933" spans="1:6" x14ac:dyDescent="0.2">
      <c r="A9933" s="7">
        <v>9932</v>
      </c>
      <c r="B9933" s="7">
        <v>20</v>
      </c>
      <c r="C9933" s="7" t="s">
        <v>97</v>
      </c>
      <c r="D9933" s="7">
        <v>20</v>
      </c>
      <c r="E9933" s="7">
        <v>1</v>
      </c>
      <c r="F9933" s="7">
        <v>385000</v>
      </c>
    </row>
    <row r="9934" spans="1:6" x14ac:dyDescent="0.2">
      <c r="A9934" s="7">
        <v>9933</v>
      </c>
      <c r="B9934" s="7">
        <v>28</v>
      </c>
      <c r="C9934" s="7" t="s">
        <v>96</v>
      </c>
      <c r="D9934" s="7">
        <v>15</v>
      </c>
      <c r="E9934" s="7">
        <v>1</v>
      </c>
      <c r="F9934" s="7">
        <v>647000</v>
      </c>
    </row>
    <row r="9935" spans="1:6" x14ac:dyDescent="0.2">
      <c r="A9935" s="7">
        <v>9934</v>
      </c>
      <c r="B9935" s="7">
        <v>29</v>
      </c>
      <c r="C9935" s="7" t="s">
        <v>97</v>
      </c>
      <c r="D9935" s="7">
        <v>10</v>
      </c>
      <c r="E9935" s="7">
        <v>1</v>
      </c>
      <c r="F9935" s="7">
        <v>316000</v>
      </c>
    </row>
    <row r="9936" spans="1:6" x14ac:dyDescent="0.2">
      <c r="A9936" s="7">
        <v>9935</v>
      </c>
      <c r="B9936" s="7">
        <v>49</v>
      </c>
      <c r="C9936" s="7" t="s">
        <v>97</v>
      </c>
      <c r="D9936" s="7">
        <v>20</v>
      </c>
      <c r="E9936" s="7">
        <v>1</v>
      </c>
      <c r="F9936" s="7">
        <v>243000</v>
      </c>
    </row>
    <row r="9937" spans="1:6" x14ac:dyDescent="0.2">
      <c r="A9937" s="7">
        <v>9936</v>
      </c>
      <c r="B9937" s="7">
        <v>50</v>
      </c>
      <c r="C9937" s="7" t="s">
        <v>96</v>
      </c>
      <c r="D9937" s="7">
        <v>10</v>
      </c>
      <c r="E9937" s="7">
        <v>1</v>
      </c>
      <c r="F9937" s="7">
        <v>496000</v>
      </c>
    </row>
    <row r="9938" spans="1:6" x14ac:dyDescent="0.2">
      <c r="A9938" s="7">
        <v>9937</v>
      </c>
      <c r="B9938" s="7">
        <v>53</v>
      </c>
      <c r="C9938" s="7" t="s">
        <v>96</v>
      </c>
      <c r="D9938" s="7">
        <v>10</v>
      </c>
      <c r="E9938" s="7">
        <v>1</v>
      </c>
      <c r="F9938" s="7">
        <v>286000</v>
      </c>
    </row>
    <row r="9939" spans="1:6" x14ac:dyDescent="0.2">
      <c r="A9939" s="7">
        <v>9938</v>
      </c>
      <c r="B9939" s="7">
        <v>51</v>
      </c>
      <c r="C9939" s="7" t="s">
        <v>97</v>
      </c>
      <c r="D9939" s="7">
        <v>15</v>
      </c>
      <c r="E9939" s="7">
        <v>1</v>
      </c>
      <c r="F9939" s="7">
        <v>136000</v>
      </c>
    </row>
    <row r="9940" spans="1:6" x14ac:dyDescent="0.2">
      <c r="A9940" s="7">
        <v>9939</v>
      </c>
      <c r="B9940" s="7">
        <v>31</v>
      </c>
      <c r="C9940" s="7" t="s">
        <v>97</v>
      </c>
      <c r="D9940" s="7">
        <v>15</v>
      </c>
      <c r="E9940" s="7">
        <v>1</v>
      </c>
      <c r="F9940" s="7">
        <v>370000</v>
      </c>
    </row>
    <row r="9941" spans="1:6" x14ac:dyDescent="0.2">
      <c r="A9941" s="7">
        <v>9940</v>
      </c>
      <c r="B9941" s="7">
        <v>30</v>
      </c>
      <c r="C9941" s="7" t="s">
        <v>97</v>
      </c>
      <c r="D9941" s="7">
        <v>10</v>
      </c>
      <c r="E9941" s="7">
        <v>1</v>
      </c>
      <c r="F9941" s="7">
        <v>928000</v>
      </c>
    </row>
    <row r="9942" spans="1:6" x14ac:dyDescent="0.2">
      <c r="A9942" s="7">
        <v>9941</v>
      </c>
      <c r="B9942" s="7">
        <v>20</v>
      </c>
      <c r="C9942" s="7" t="s">
        <v>97</v>
      </c>
      <c r="D9942" s="7">
        <v>20</v>
      </c>
      <c r="E9942" s="7">
        <v>1</v>
      </c>
      <c r="F9942" s="7">
        <v>656000</v>
      </c>
    </row>
    <row r="9943" spans="1:6" x14ac:dyDescent="0.2">
      <c r="A9943" s="7">
        <v>9942</v>
      </c>
      <c r="B9943" s="7">
        <v>36</v>
      </c>
      <c r="C9943" s="7" t="s">
        <v>96</v>
      </c>
      <c r="D9943" s="7">
        <v>15</v>
      </c>
      <c r="E9943" s="7">
        <v>1</v>
      </c>
      <c r="F9943" s="7">
        <v>631000</v>
      </c>
    </row>
    <row r="9944" spans="1:6" x14ac:dyDescent="0.2">
      <c r="A9944" s="7">
        <v>9943</v>
      </c>
      <c r="B9944" s="7">
        <v>23</v>
      </c>
      <c r="C9944" s="7" t="s">
        <v>97</v>
      </c>
      <c r="D9944" s="7">
        <v>15</v>
      </c>
      <c r="E9944" s="7">
        <v>1</v>
      </c>
      <c r="F9944" s="7">
        <v>576000</v>
      </c>
    </row>
    <row r="9945" spans="1:6" x14ac:dyDescent="0.2">
      <c r="A9945" s="7">
        <v>9944</v>
      </c>
      <c r="B9945" s="7">
        <v>50</v>
      </c>
      <c r="C9945" s="7" t="s">
        <v>96</v>
      </c>
      <c r="D9945" s="7">
        <v>10</v>
      </c>
      <c r="E9945" s="7">
        <v>1</v>
      </c>
      <c r="F9945" s="7">
        <v>633000</v>
      </c>
    </row>
    <row r="9946" spans="1:6" x14ac:dyDescent="0.2">
      <c r="A9946" s="7">
        <v>9945</v>
      </c>
      <c r="B9946" s="7">
        <v>40</v>
      </c>
      <c r="C9946" s="7" t="s">
        <v>96</v>
      </c>
      <c r="D9946" s="7">
        <v>10</v>
      </c>
      <c r="E9946" s="7">
        <v>1</v>
      </c>
      <c r="F9946" s="7">
        <v>476000</v>
      </c>
    </row>
    <row r="9947" spans="1:6" x14ac:dyDescent="0.2">
      <c r="A9947" s="7">
        <v>9946</v>
      </c>
      <c r="B9947" s="7">
        <v>49</v>
      </c>
      <c r="C9947" s="7" t="s">
        <v>96</v>
      </c>
      <c r="D9947" s="7">
        <v>10</v>
      </c>
      <c r="E9947" s="7">
        <v>1</v>
      </c>
      <c r="F9947" s="7">
        <v>558000</v>
      </c>
    </row>
    <row r="9948" spans="1:6" x14ac:dyDescent="0.2">
      <c r="A9948" s="7">
        <v>9947</v>
      </c>
      <c r="B9948" s="7">
        <v>30</v>
      </c>
      <c r="C9948" s="7" t="s">
        <v>97</v>
      </c>
      <c r="D9948" s="7">
        <v>15</v>
      </c>
      <c r="E9948" s="7">
        <v>1</v>
      </c>
      <c r="F9948" s="7">
        <v>481000</v>
      </c>
    </row>
    <row r="9949" spans="1:6" x14ac:dyDescent="0.2">
      <c r="A9949" s="7">
        <v>9948</v>
      </c>
      <c r="B9949" s="7">
        <v>36</v>
      </c>
      <c r="C9949" s="7" t="s">
        <v>97</v>
      </c>
      <c r="D9949" s="7">
        <v>10</v>
      </c>
      <c r="E9949" s="7">
        <v>1</v>
      </c>
      <c r="F9949" s="7">
        <v>350000</v>
      </c>
    </row>
    <row r="9950" spans="1:6" x14ac:dyDescent="0.2">
      <c r="A9950" s="7">
        <v>9949</v>
      </c>
      <c r="B9950" s="7">
        <v>26</v>
      </c>
      <c r="C9950" s="7" t="s">
        <v>97</v>
      </c>
      <c r="D9950" s="7">
        <v>10</v>
      </c>
      <c r="E9950" s="7">
        <v>1</v>
      </c>
      <c r="F9950" s="7">
        <v>637000</v>
      </c>
    </row>
    <row r="9951" spans="1:6" x14ac:dyDescent="0.2">
      <c r="A9951" s="7">
        <v>9950</v>
      </c>
      <c r="B9951" s="7">
        <v>36</v>
      </c>
      <c r="C9951" s="7" t="s">
        <v>96</v>
      </c>
      <c r="D9951" s="7">
        <v>15</v>
      </c>
      <c r="E9951" s="7">
        <v>1</v>
      </c>
      <c r="F9951" s="7">
        <v>949000</v>
      </c>
    </row>
    <row r="9952" spans="1:6" x14ac:dyDescent="0.2">
      <c r="A9952" s="7">
        <v>9951</v>
      </c>
      <c r="B9952" s="7">
        <v>59</v>
      </c>
      <c r="C9952" s="7" t="s">
        <v>97</v>
      </c>
      <c r="D9952" s="7">
        <v>10</v>
      </c>
      <c r="E9952" s="7">
        <v>1</v>
      </c>
      <c r="F9952" s="7">
        <v>536000</v>
      </c>
    </row>
    <row r="9953" spans="1:6" x14ac:dyDescent="0.2">
      <c r="A9953" s="7">
        <v>9952</v>
      </c>
      <c r="B9953" s="7">
        <v>26</v>
      </c>
      <c r="C9953" s="7" t="s">
        <v>97</v>
      </c>
      <c r="D9953" s="7">
        <v>10</v>
      </c>
      <c r="E9953" s="7">
        <v>1</v>
      </c>
      <c r="F9953" s="7">
        <v>827000</v>
      </c>
    </row>
    <row r="9954" spans="1:6" x14ac:dyDescent="0.2">
      <c r="A9954" s="7">
        <v>9953</v>
      </c>
      <c r="B9954" s="7">
        <v>41</v>
      </c>
      <c r="C9954" s="7" t="s">
        <v>97</v>
      </c>
      <c r="D9954" s="7">
        <v>20</v>
      </c>
      <c r="E9954" s="7">
        <v>1</v>
      </c>
      <c r="F9954" s="7">
        <v>114000</v>
      </c>
    </row>
    <row r="9955" spans="1:6" x14ac:dyDescent="0.2">
      <c r="A9955" s="7">
        <v>9954</v>
      </c>
      <c r="B9955" s="7">
        <v>56</v>
      </c>
      <c r="C9955" s="7" t="s">
        <v>97</v>
      </c>
      <c r="D9955" s="7">
        <v>15</v>
      </c>
      <c r="E9955" s="7">
        <v>1</v>
      </c>
      <c r="F9955" s="7">
        <v>997000</v>
      </c>
    </row>
    <row r="9956" spans="1:6" x14ac:dyDescent="0.2">
      <c r="A9956" s="7">
        <v>9955</v>
      </c>
      <c r="B9956" s="7">
        <v>39</v>
      </c>
      <c r="C9956" s="7" t="s">
        <v>97</v>
      </c>
      <c r="D9956" s="7">
        <v>10</v>
      </c>
      <c r="E9956" s="7">
        <v>1</v>
      </c>
      <c r="F9956" s="7">
        <v>622000</v>
      </c>
    </row>
    <row r="9957" spans="1:6" x14ac:dyDescent="0.2">
      <c r="A9957" s="7">
        <v>9956</v>
      </c>
      <c r="B9957" s="7">
        <v>46</v>
      </c>
      <c r="C9957" s="7" t="s">
        <v>97</v>
      </c>
      <c r="D9957" s="7">
        <v>20</v>
      </c>
      <c r="E9957" s="7">
        <v>1</v>
      </c>
      <c r="F9957" s="7">
        <v>535000</v>
      </c>
    </row>
    <row r="9958" spans="1:6" x14ac:dyDescent="0.2">
      <c r="A9958" s="7">
        <v>9957</v>
      </c>
      <c r="B9958" s="7">
        <v>44</v>
      </c>
      <c r="C9958" s="7" t="s">
        <v>96</v>
      </c>
      <c r="D9958" s="7">
        <v>20</v>
      </c>
      <c r="E9958" s="7">
        <v>1</v>
      </c>
      <c r="F9958" s="7">
        <v>426000</v>
      </c>
    </row>
    <row r="9959" spans="1:6" x14ac:dyDescent="0.2">
      <c r="A9959" s="7">
        <v>9958</v>
      </c>
      <c r="B9959" s="7">
        <v>53</v>
      </c>
      <c r="C9959" s="7" t="s">
        <v>96</v>
      </c>
      <c r="D9959" s="7">
        <v>20</v>
      </c>
      <c r="E9959" s="7">
        <v>1</v>
      </c>
      <c r="F9959" s="7">
        <v>49000</v>
      </c>
    </row>
    <row r="9960" spans="1:6" x14ac:dyDescent="0.2">
      <c r="A9960" s="7">
        <v>9959</v>
      </c>
      <c r="B9960" s="7">
        <v>43</v>
      </c>
      <c r="C9960" s="7" t="s">
        <v>96</v>
      </c>
      <c r="D9960" s="7">
        <v>10</v>
      </c>
      <c r="E9960" s="7">
        <v>1</v>
      </c>
      <c r="F9960" s="7">
        <v>374000</v>
      </c>
    </row>
    <row r="9961" spans="1:6" x14ac:dyDescent="0.2">
      <c r="A9961" s="7">
        <v>9960</v>
      </c>
      <c r="B9961" s="7">
        <v>26</v>
      </c>
      <c r="C9961" s="7" t="s">
        <v>96</v>
      </c>
      <c r="D9961" s="7">
        <v>15</v>
      </c>
      <c r="E9961" s="7">
        <v>1</v>
      </c>
      <c r="F9961" s="7">
        <v>240000</v>
      </c>
    </row>
    <row r="9962" spans="1:6" x14ac:dyDescent="0.2">
      <c r="A9962" s="7">
        <v>9961</v>
      </c>
      <c r="B9962" s="7">
        <v>27</v>
      </c>
      <c r="C9962" s="7" t="s">
        <v>96</v>
      </c>
      <c r="D9962" s="7">
        <v>15</v>
      </c>
      <c r="E9962" s="7">
        <v>1</v>
      </c>
      <c r="F9962" s="7">
        <v>285000</v>
      </c>
    </row>
    <row r="9963" spans="1:6" x14ac:dyDescent="0.2">
      <c r="A9963" s="7">
        <v>9962</v>
      </c>
      <c r="B9963" s="7">
        <v>31</v>
      </c>
      <c r="C9963" s="7" t="s">
        <v>96</v>
      </c>
      <c r="D9963" s="7">
        <v>15</v>
      </c>
      <c r="E9963" s="7">
        <v>1</v>
      </c>
      <c r="F9963" s="7">
        <v>353000</v>
      </c>
    </row>
    <row r="9964" spans="1:6" x14ac:dyDescent="0.2">
      <c r="A9964" s="7">
        <v>9963</v>
      </c>
      <c r="B9964" s="7">
        <v>58</v>
      </c>
      <c r="C9964" s="7" t="s">
        <v>97</v>
      </c>
      <c r="D9964" s="7">
        <v>10</v>
      </c>
      <c r="E9964" s="7">
        <v>1</v>
      </c>
      <c r="F9964" s="7">
        <v>678000</v>
      </c>
    </row>
    <row r="9965" spans="1:6" x14ac:dyDescent="0.2">
      <c r="A9965" s="7">
        <v>9964</v>
      </c>
      <c r="B9965" s="7">
        <v>52</v>
      </c>
      <c r="C9965" s="7" t="s">
        <v>97</v>
      </c>
      <c r="D9965" s="7">
        <v>15</v>
      </c>
      <c r="E9965" s="7">
        <v>1</v>
      </c>
      <c r="F9965" s="7">
        <v>413000</v>
      </c>
    </row>
    <row r="9966" spans="1:6" x14ac:dyDescent="0.2">
      <c r="A9966" s="7">
        <v>9965</v>
      </c>
      <c r="B9966" s="7">
        <v>23</v>
      </c>
      <c r="C9966" s="7" t="s">
        <v>97</v>
      </c>
      <c r="D9966" s="7">
        <v>20</v>
      </c>
      <c r="E9966" s="7">
        <v>1</v>
      </c>
      <c r="F9966" s="7">
        <v>886000</v>
      </c>
    </row>
    <row r="9967" spans="1:6" x14ac:dyDescent="0.2">
      <c r="A9967" s="7">
        <v>9966</v>
      </c>
      <c r="B9967" s="7">
        <v>36</v>
      </c>
      <c r="C9967" s="7" t="s">
        <v>97</v>
      </c>
      <c r="D9967" s="7">
        <v>10</v>
      </c>
      <c r="E9967" s="7">
        <v>1</v>
      </c>
      <c r="F9967" s="7">
        <v>672000</v>
      </c>
    </row>
    <row r="9968" spans="1:6" x14ac:dyDescent="0.2">
      <c r="A9968" s="7">
        <v>9967</v>
      </c>
      <c r="B9968" s="7">
        <v>22</v>
      </c>
      <c r="C9968" s="7" t="s">
        <v>97</v>
      </c>
      <c r="D9968" s="7">
        <v>20</v>
      </c>
      <c r="E9968" s="7">
        <v>1</v>
      </c>
      <c r="F9968" s="7">
        <v>79000</v>
      </c>
    </row>
    <row r="9969" spans="1:6" x14ac:dyDescent="0.2">
      <c r="A9969" s="7">
        <v>9968</v>
      </c>
      <c r="B9969" s="7">
        <v>37</v>
      </c>
      <c r="C9969" s="7" t="s">
        <v>96</v>
      </c>
      <c r="D9969" s="7">
        <v>15</v>
      </c>
      <c r="E9969" s="7">
        <v>1</v>
      </c>
      <c r="F9969" s="7">
        <v>450000</v>
      </c>
    </row>
    <row r="9970" spans="1:6" x14ac:dyDescent="0.2">
      <c r="A9970" s="7">
        <v>9969</v>
      </c>
      <c r="B9970" s="7">
        <v>54</v>
      </c>
      <c r="C9970" s="7" t="s">
        <v>97</v>
      </c>
      <c r="D9970" s="7">
        <v>10</v>
      </c>
      <c r="E9970" s="7">
        <v>1</v>
      </c>
      <c r="F9970" s="7">
        <v>512000</v>
      </c>
    </row>
    <row r="9971" spans="1:6" x14ac:dyDescent="0.2">
      <c r="A9971" s="7">
        <v>9970</v>
      </c>
      <c r="B9971" s="7">
        <v>21</v>
      </c>
      <c r="C9971" s="7" t="s">
        <v>96</v>
      </c>
      <c r="D9971" s="7">
        <v>10</v>
      </c>
      <c r="E9971" s="7">
        <v>1</v>
      </c>
      <c r="F9971" s="7">
        <v>176000</v>
      </c>
    </row>
    <row r="9972" spans="1:6" x14ac:dyDescent="0.2">
      <c r="A9972" s="7">
        <v>9971</v>
      </c>
      <c r="B9972" s="7">
        <v>22</v>
      </c>
      <c r="C9972" s="7" t="s">
        <v>96</v>
      </c>
      <c r="D9972" s="7">
        <v>20</v>
      </c>
      <c r="E9972" s="7">
        <v>1</v>
      </c>
      <c r="F9972" s="7">
        <v>224000</v>
      </c>
    </row>
    <row r="9973" spans="1:6" x14ac:dyDescent="0.2">
      <c r="A9973" s="7">
        <v>9972</v>
      </c>
      <c r="B9973" s="7">
        <v>49</v>
      </c>
      <c r="C9973" s="7" t="s">
        <v>97</v>
      </c>
      <c r="D9973" s="7">
        <v>20</v>
      </c>
      <c r="E9973" s="7">
        <v>1</v>
      </c>
      <c r="F9973" s="7">
        <v>315000</v>
      </c>
    </row>
    <row r="9974" spans="1:6" x14ac:dyDescent="0.2">
      <c r="A9974" s="7">
        <v>9973</v>
      </c>
      <c r="B9974" s="7">
        <v>34</v>
      </c>
      <c r="C9974" s="7" t="s">
        <v>96</v>
      </c>
      <c r="D9974" s="7">
        <v>20</v>
      </c>
      <c r="E9974" s="7">
        <v>1</v>
      </c>
      <c r="F9974" s="7">
        <v>439000</v>
      </c>
    </row>
    <row r="9975" spans="1:6" x14ac:dyDescent="0.2">
      <c r="A9975" s="7">
        <v>9974</v>
      </c>
      <c r="B9975" s="7">
        <v>48</v>
      </c>
      <c r="C9975" s="7" t="s">
        <v>97</v>
      </c>
      <c r="D9975" s="7">
        <v>20</v>
      </c>
      <c r="E9975" s="7">
        <v>1</v>
      </c>
      <c r="F9975" s="7">
        <v>129000</v>
      </c>
    </row>
    <row r="9976" spans="1:6" x14ac:dyDescent="0.2">
      <c r="A9976" s="7">
        <v>9975</v>
      </c>
      <c r="B9976" s="7">
        <v>21</v>
      </c>
      <c r="C9976" s="7" t="s">
        <v>97</v>
      </c>
      <c r="D9976" s="7">
        <v>15</v>
      </c>
      <c r="E9976" s="7">
        <v>1</v>
      </c>
      <c r="F9976" s="7">
        <v>211000</v>
      </c>
    </row>
    <row r="9977" spans="1:6" x14ac:dyDescent="0.2">
      <c r="A9977" s="7">
        <v>9976</v>
      </c>
      <c r="B9977" s="7">
        <v>30</v>
      </c>
      <c r="C9977" s="7" t="s">
        <v>97</v>
      </c>
      <c r="D9977" s="7">
        <v>20</v>
      </c>
      <c r="E9977" s="7">
        <v>1</v>
      </c>
      <c r="F9977" s="7">
        <v>830000</v>
      </c>
    </row>
    <row r="9978" spans="1:6" x14ac:dyDescent="0.2">
      <c r="A9978" s="7">
        <v>9977</v>
      </c>
      <c r="B9978" s="7">
        <v>58</v>
      </c>
      <c r="C9978" s="7" t="s">
        <v>97</v>
      </c>
      <c r="D9978" s="7">
        <v>10</v>
      </c>
      <c r="E9978" s="7">
        <v>1</v>
      </c>
      <c r="F9978" s="7">
        <v>653000</v>
      </c>
    </row>
    <row r="9979" spans="1:6" x14ac:dyDescent="0.2">
      <c r="A9979" s="7">
        <v>9978</v>
      </c>
      <c r="B9979" s="7">
        <v>38</v>
      </c>
      <c r="C9979" s="7" t="s">
        <v>97</v>
      </c>
      <c r="D9979" s="7">
        <v>15</v>
      </c>
      <c r="E9979" s="7">
        <v>1</v>
      </c>
      <c r="F9979" s="7">
        <v>826000</v>
      </c>
    </row>
    <row r="9980" spans="1:6" x14ac:dyDescent="0.2">
      <c r="A9980" s="7">
        <v>9979</v>
      </c>
      <c r="B9980" s="7">
        <v>36</v>
      </c>
      <c r="C9980" s="7" t="s">
        <v>96</v>
      </c>
      <c r="D9980" s="7">
        <v>15</v>
      </c>
      <c r="E9980" s="7">
        <v>1</v>
      </c>
      <c r="F9980" s="7">
        <v>405000</v>
      </c>
    </row>
    <row r="9981" spans="1:6" x14ac:dyDescent="0.2">
      <c r="A9981" s="7">
        <v>9980</v>
      </c>
      <c r="B9981" s="7">
        <v>45</v>
      </c>
      <c r="C9981" s="7" t="s">
        <v>96</v>
      </c>
      <c r="D9981" s="7">
        <v>10</v>
      </c>
      <c r="E9981" s="7">
        <v>1</v>
      </c>
      <c r="F9981" s="7">
        <v>345000</v>
      </c>
    </row>
    <row r="9982" spans="1:6" x14ac:dyDescent="0.2">
      <c r="A9982" s="7">
        <v>9981</v>
      </c>
      <c r="B9982" s="7">
        <v>49</v>
      </c>
      <c r="C9982" s="7" t="s">
        <v>96</v>
      </c>
      <c r="D9982" s="7">
        <v>10</v>
      </c>
      <c r="E9982" s="7">
        <v>1</v>
      </c>
      <c r="F9982" s="7">
        <v>181000</v>
      </c>
    </row>
    <row r="9983" spans="1:6" x14ac:dyDescent="0.2">
      <c r="A9983" s="7">
        <v>9982</v>
      </c>
      <c r="B9983" s="7">
        <v>36</v>
      </c>
      <c r="C9983" s="7" t="s">
        <v>97</v>
      </c>
      <c r="D9983" s="7">
        <v>20</v>
      </c>
      <c r="E9983" s="7">
        <v>1</v>
      </c>
      <c r="F9983" s="7">
        <v>480000</v>
      </c>
    </row>
    <row r="9984" spans="1:6" x14ac:dyDescent="0.2">
      <c r="A9984" s="7">
        <v>9983</v>
      </c>
      <c r="B9984" s="7">
        <v>40</v>
      </c>
      <c r="C9984" s="7" t="s">
        <v>97</v>
      </c>
      <c r="D9984" s="7">
        <v>20</v>
      </c>
      <c r="E9984" s="7">
        <v>1</v>
      </c>
      <c r="F9984" s="7">
        <v>396000</v>
      </c>
    </row>
    <row r="9985" spans="1:6" x14ac:dyDescent="0.2">
      <c r="A9985" s="7">
        <v>9984</v>
      </c>
      <c r="B9985" s="7">
        <v>45</v>
      </c>
      <c r="C9985" s="7" t="s">
        <v>97</v>
      </c>
      <c r="D9985" s="7">
        <v>20</v>
      </c>
      <c r="E9985" s="7">
        <v>1</v>
      </c>
      <c r="F9985" s="7">
        <v>177000</v>
      </c>
    </row>
    <row r="9986" spans="1:6" x14ac:dyDescent="0.2">
      <c r="A9986" s="7">
        <v>9985</v>
      </c>
      <c r="B9986" s="7">
        <v>57</v>
      </c>
      <c r="C9986" s="7" t="s">
        <v>97</v>
      </c>
      <c r="D9986" s="7">
        <v>15</v>
      </c>
      <c r="E9986" s="7">
        <v>1</v>
      </c>
      <c r="F9986" s="7">
        <v>429000</v>
      </c>
    </row>
    <row r="9987" spans="1:6" x14ac:dyDescent="0.2">
      <c r="A9987" s="7">
        <v>9986</v>
      </c>
      <c r="B9987" s="7">
        <v>22</v>
      </c>
      <c r="C9987" s="7" t="s">
        <v>97</v>
      </c>
      <c r="D9987" s="7">
        <v>15</v>
      </c>
      <c r="E9987" s="7">
        <v>1</v>
      </c>
      <c r="F9987" s="7">
        <v>616000</v>
      </c>
    </row>
    <row r="9988" spans="1:6" x14ac:dyDescent="0.2">
      <c r="A9988" s="7">
        <v>9987</v>
      </c>
      <c r="B9988" s="7">
        <v>48</v>
      </c>
      <c r="C9988" s="7" t="s">
        <v>97</v>
      </c>
      <c r="D9988" s="7">
        <v>10</v>
      </c>
      <c r="E9988" s="7">
        <v>1</v>
      </c>
      <c r="F9988" s="7">
        <v>222000</v>
      </c>
    </row>
    <row r="9989" spans="1:6" x14ac:dyDescent="0.2">
      <c r="A9989" s="7">
        <v>9988</v>
      </c>
      <c r="B9989" s="7">
        <v>32</v>
      </c>
      <c r="C9989" s="7" t="s">
        <v>96</v>
      </c>
      <c r="D9989" s="7">
        <v>15</v>
      </c>
      <c r="E9989" s="7">
        <v>1</v>
      </c>
      <c r="F9989" s="7">
        <v>173000</v>
      </c>
    </row>
    <row r="9990" spans="1:6" x14ac:dyDescent="0.2">
      <c r="A9990" s="7">
        <v>9989</v>
      </c>
      <c r="B9990" s="7">
        <v>56</v>
      </c>
      <c r="C9990" s="7" t="s">
        <v>96</v>
      </c>
      <c r="D9990" s="7">
        <v>20</v>
      </c>
      <c r="E9990" s="7">
        <v>1</v>
      </c>
      <c r="F9990" s="7">
        <v>396000</v>
      </c>
    </row>
    <row r="9991" spans="1:6" x14ac:dyDescent="0.2">
      <c r="A9991" s="7">
        <v>9990</v>
      </c>
      <c r="B9991" s="7">
        <v>40</v>
      </c>
      <c r="C9991" s="7" t="s">
        <v>97</v>
      </c>
      <c r="D9991" s="7">
        <v>20</v>
      </c>
      <c r="E9991" s="7">
        <v>1</v>
      </c>
      <c r="F9991" s="7">
        <v>161000</v>
      </c>
    </row>
    <row r="9992" spans="1:6" x14ac:dyDescent="0.2">
      <c r="A9992" s="7">
        <v>9991</v>
      </c>
      <c r="B9992" s="7">
        <v>39</v>
      </c>
      <c r="C9992" s="7" t="s">
        <v>96</v>
      </c>
      <c r="D9992" s="7">
        <v>15</v>
      </c>
      <c r="E9992" s="7">
        <v>1</v>
      </c>
      <c r="F9992" s="7">
        <v>246000</v>
      </c>
    </row>
    <row r="9993" spans="1:6" x14ac:dyDescent="0.2">
      <c r="A9993" s="7">
        <v>9992</v>
      </c>
      <c r="B9993" s="7">
        <v>45</v>
      </c>
      <c r="C9993" s="7" t="s">
        <v>97</v>
      </c>
      <c r="D9993" s="7">
        <v>10</v>
      </c>
      <c r="E9993" s="7">
        <v>1</v>
      </c>
      <c r="F9993" s="7">
        <v>335000</v>
      </c>
    </row>
    <row r="9994" spans="1:6" x14ac:dyDescent="0.2">
      <c r="A9994" s="7">
        <v>9993</v>
      </c>
      <c r="B9994" s="7">
        <v>29</v>
      </c>
      <c r="C9994" s="7" t="s">
        <v>96</v>
      </c>
      <c r="D9994" s="7">
        <v>15</v>
      </c>
      <c r="E9994" s="7">
        <v>1</v>
      </c>
      <c r="F9994" s="7">
        <v>558000</v>
      </c>
    </row>
    <row r="9995" spans="1:6" x14ac:dyDescent="0.2">
      <c r="A9995" s="7">
        <v>9994</v>
      </c>
      <c r="B9995" s="7">
        <v>52</v>
      </c>
      <c r="C9995" s="7" t="s">
        <v>97</v>
      </c>
      <c r="D9995" s="7">
        <v>20</v>
      </c>
      <c r="E9995" s="7">
        <v>1</v>
      </c>
      <c r="F9995" s="7">
        <v>450000</v>
      </c>
    </row>
    <row r="9996" spans="1:6" x14ac:dyDescent="0.2">
      <c r="A9996" s="7">
        <v>9995</v>
      </c>
      <c r="B9996" s="7">
        <v>24</v>
      </c>
      <c r="C9996" s="7" t="s">
        <v>96</v>
      </c>
      <c r="D9996" s="7">
        <v>20</v>
      </c>
      <c r="E9996" s="7">
        <v>1</v>
      </c>
      <c r="F9996" s="7">
        <v>95000</v>
      </c>
    </row>
    <row r="9997" spans="1:6" x14ac:dyDescent="0.2">
      <c r="A9997" s="7">
        <v>9996</v>
      </c>
      <c r="B9997" s="7">
        <v>47</v>
      </c>
      <c r="C9997" s="7" t="s">
        <v>96</v>
      </c>
      <c r="D9997" s="7">
        <v>20</v>
      </c>
      <c r="E9997" s="7">
        <v>1</v>
      </c>
      <c r="F9997" s="7">
        <v>827000</v>
      </c>
    </row>
    <row r="9998" spans="1:6" x14ac:dyDescent="0.2">
      <c r="A9998" s="7">
        <v>9997</v>
      </c>
      <c r="B9998" s="7">
        <v>30</v>
      </c>
      <c r="C9998" s="7" t="s">
        <v>96</v>
      </c>
      <c r="D9998" s="7">
        <v>15</v>
      </c>
      <c r="E9998" s="7">
        <v>1</v>
      </c>
      <c r="F9998" s="7">
        <v>826000</v>
      </c>
    </row>
    <row r="9999" spans="1:6" x14ac:dyDescent="0.2">
      <c r="A9999" s="7">
        <v>9998</v>
      </c>
      <c r="B9999" s="7">
        <v>45</v>
      </c>
      <c r="C9999" s="7" t="s">
        <v>97</v>
      </c>
      <c r="D9999" s="7">
        <v>20</v>
      </c>
      <c r="E9999" s="7">
        <v>1</v>
      </c>
      <c r="F9999" s="7">
        <v>783000</v>
      </c>
    </row>
    <row r="10000" spans="1:6" x14ac:dyDescent="0.2">
      <c r="A10000" s="7">
        <v>9999</v>
      </c>
      <c r="B10000" s="7">
        <v>39</v>
      </c>
      <c r="C10000" s="7" t="s">
        <v>96</v>
      </c>
      <c r="D10000" s="7">
        <v>20</v>
      </c>
      <c r="E10000" s="7">
        <v>1</v>
      </c>
      <c r="F10000" s="7">
        <v>302000</v>
      </c>
    </row>
    <row r="10001" spans="1:6" x14ac:dyDescent="0.2">
      <c r="A10001" s="7">
        <v>10000</v>
      </c>
      <c r="B10001" s="7">
        <v>22</v>
      </c>
      <c r="C10001" s="7" t="s">
        <v>97</v>
      </c>
      <c r="D10001" s="7">
        <v>15</v>
      </c>
      <c r="E10001" s="7">
        <v>1</v>
      </c>
      <c r="F10001" s="7">
        <v>576000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104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baseColWidth="10" defaultColWidth="8.83203125" defaultRowHeight="15" x14ac:dyDescent="0.2"/>
  <cols>
    <col min="1" max="1" width="12" customWidth="1"/>
    <col min="2" max="7" width="11" customWidth="1"/>
  </cols>
  <sheetData>
    <row r="1" spans="1:7" x14ac:dyDescent="0.2">
      <c r="A1" s="10" t="s">
        <v>98</v>
      </c>
      <c r="B1" s="10" t="s">
        <v>99</v>
      </c>
      <c r="C1" s="10" t="s">
        <v>100</v>
      </c>
      <c r="D1" s="10" t="s">
        <v>101</v>
      </c>
      <c r="E1" s="10" t="s">
        <v>102</v>
      </c>
      <c r="F1" s="10" t="s">
        <v>103</v>
      </c>
      <c r="G1" s="10" t="s">
        <v>104</v>
      </c>
    </row>
    <row r="2" spans="1:7" x14ac:dyDescent="0.2">
      <c r="A2" s="7">
        <v>18</v>
      </c>
      <c r="B2" s="21">
        <v>2.310671048780701E-4</v>
      </c>
      <c r="C2" s="21">
        <v>2.5417381536587709E-4</v>
      </c>
      <c r="D2" s="21">
        <v>2.7959119690246481E-4</v>
      </c>
      <c r="E2" s="21">
        <v>3.0755031659271132E-4</v>
      </c>
      <c r="F2" s="21">
        <v>3.3830534825198249E-4</v>
      </c>
      <c r="G2" s="21">
        <v>3.7213588307718082E-4</v>
      </c>
    </row>
    <row r="3" spans="1:7" x14ac:dyDescent="0.2">
      <c r="A3" s="7">
        <v>19</v>
      </c>
      <c r="B3" s="21">
        <v>2.3532001265836989E-4</v>
      </c>
      <c r="C3" s="21">
        <v>2.5885201392420701E-4</v>
      </c>
      <c r="D3" s="21">
        <v>2.8473721531662772E-4</v>
      </c>
      <c r="E3" s="21">
        <v>3.1321093684829048E-4</v>
      </c>
      <c r="F3" s="21">
        <v>3.4453203053311948E-4</v>
      </c>
      <c r="G3" s="21">
        <v>3.7898523358643148E-4</v>
      </c>
    </row>
    <row r="4" spans="1:7" x14ac:dyDescent="0.2">
      <c r="A4" s="7">
        <v>20</v>
      </c>
      <c r="B4" s="21">
        <v>2.3993637567701451E-4</v>
      </c>
      <c r="C4" s="21">
        <v>2.6393001324471587E-4</v>
      </c>
      <c r="D4" s="21">
        <v>2.9032301456918748E-4</v>
      </c>
      <c r="E4" s="21">
        <v>3.1935531602610628E-4</v>
      </c>
      <c r="F4" s="21">
        <v>3.5129084762871698E-4</v>
      </c>
      <c r="G4" s="21">
        <v>3.8641993239158868E-4</v>
      </c>
    </row>
    <row r="5" spans="1:7" x14ac:dyDescent="0.2">
      <c r="A5" s="7">
        <v>21</v>
      </c>
      <c r="B5" s="21">
        <v>2.4493742315277701E-4</v>
      </c>
      <c r="C5" s="21">
        <v>2.6943116546805472E-4</v>
      </c>
      <c r="D5" s="21">
        <v>2.9637428201486021E-4</v>
      </c>
      <c r="E5" s="21">
        <v>3.260117102163462E-4</v>
      </c>
      <c r="F5" s="21">
        <v>3.5861288123798088E-4</v>
      </c>
      <c r="G5" s="21">
        <v>3.9447416936177901E-4</v>
      </c>
    </row>
    <row r="6" spans="1:7" x14ac:dyDescent="0.2">
      <c r="A6" s="7">
        <v>22</v>
      </c>
      <c r="B6" s="21">
        <v>2.5034627403345568E-4</v>
      </c>
      <c r="C6" s="21">
        <v>2.7538090143680133E-4</v>
      </c>
      <c r="D6" s="21">
        <v>3.0291899158048141E-4</v>
      </c>
      <c r="E6" s="21">
        <v>3.3321089073852961E-4</v>
      </c>
      <c r="F6" s="21">
        <v>3.6653197981238261E-4</v>
      </c>
      <c r="G6" s="21">
        <v>4.0318517779362078E-4</v>
      </c>
    </row>
    <row r="7" spans="1:7" x14ac:dyDescent="0.2">
      <c r="A7" s="7">
        <v>23</v>
      </c>
      <c r="B7" s="21">
        <v>2.5618811831551832E-4</v>
      </c>
      <c r="C7" s="21">
        <v>2.818069301470701E-4</v>
      </c>
      <c r="D7" s="21">
        <v>3.0998762316177708E-4</v>
      </c>
      <c r="E7" s="21">
        <v>3.4098638547795489E-4</v>
      </c>
      <c r="F7" s="21">
        <v>3.750850240257504E-4</v>
      </c>
      <c r="G7" s="21">
        <v>4.1259352642832552E-4</v>
      </c>
    </row>
    <row r="8" spans="1:7" x14ac:dyDescent="0.2">
      <c r="A8" s="7">
        <v>24</v>
      </c>
      <c r="B8" s="21">
        <v>2.6249041571441161E-4</v>
      </c>
      <c r="C8" s="21">
        <v>2.8873945728585278E-4</v>
      </c>
      <c r="D8" s="21">
        <v>3.1761340301443808E-4</v>
      </c>
      <c r="E8" s="21">
        <v>3.4937474331588189E-4</v>
      </c>
      <c r="F8" s="21">
        <v>3.8431221764747008E-4</v>
      </c>
      <c r="G8" s="21">
        <v>4.2274343941221723E-4</v>
      </c>
    </row>
    <row r="9" spans="1:7" x14ac:dyDescent="0.2">
      <c r="A9" s="7">
        <v>25</v>
      </c>
      <c r="B9" s="21">
        <v>2.6928311397997568E-4</v>
      </c>
      <c r="C9" s="21">
        <v>2.9621142537797319E-4</v>
      </c>
      <c r="D9" s="21">
        <v>3.2583256791577058E-4</v>
      </c>
      <c r="E9" s="21">
        <v>3.5841582470734772E-4</v>
      </c>
      <c r="F9" s="21">
        <v>3.9425740717808239E-4</v>
      </c>
      <c r="G9" s="21">
        <v>4.3368314789589071E-4</v>
      </c>
    </row>
    <row r="10" spans="1:7" x14ac:dyDescent="0.2">
      <c r="A10" s="7">
        <v>26</v>
      </c>
      <c r="B10" s="21">
        <v>2.7659888937081839E-4</v>
      </c>
      <c r="C10" s="21">
        <v>3.0425877830790018E-4</v>
      </c>
      <c r="D10" s="21">
        <v>3.3468465613869028E-4</v>
      </c>
      <c r="E10" s="21">
        <v>3.6815312175255928E-4</v>
      </c>
      <c r="F10" s="21">
        <v>4.049684339278153E-4</v>
      </c>
      <c r="G10" s="21">
        <v>4.4546527732059691E-4</v>
      </c>
    </row>
    <row r="11" spans="1:7" x14ac:dyDescent="0.2">
      <c r="A11" s="7">
        <v>27</v>
      </c>
      <c r="B11" s="21">
        <v>2.844734120632121E-4</v>
      </c>
      <c r="C11" s="21">
        <v>3.1292075326953329E-4</v>
      </c>
      <c r="D11" s="21">
        <v>3.4421282859648672E-4</v>
      </c>
      <c r="E11" s="21">
        <v>3.7863411145613543E-4</v>
      </c>
      <c r="F11" s="21">
        <v>4.1649752260174898E-4</v>
      </c>
      <c r="G11" s="21">
        <v>4.5814727486192391E-4</v>
      </c>
    </row>
    <row r="12" spans="1:7" x14ac:dyDescent="0.2">
      <c r="A12" s="7">
        <v>28</v>
      </c>
      <c r="B12" s="21">
        <v>2.9294563957669068E-4</v>
      </c>
      <c r="C12" s="21">
        <v>3.2224020353435978E-4</v>
      </c>
      <c r="D12" s="21">
        <v>3.5446422388779581E-4</v>
      </c>
      <c r="E12" s="21">
        <v>3.8991064627657543E-4</v>
      </c>
      <c r="F12" s="21">
        <v>4.2890171090423297E-4</v>
      </c>
      <c r="G12" s="21">
        <v>4.717918819946564E-4</v>
      </c>
    </row>
    <row r="13" spans="1:7" x14ac:dyDescent="0.2">
      <c r="A13" s="7">
        <v>29</v>
      </c>
      <c r="B13" s="21">
        <v>3.0205814165395833E-4</v>
      </c>
      <c r="C13" s="21">
        <v>3.3226395581935413E-4</v>
      </c>
      <c r="D13" s="21">
        <v>3.6549035140128958E-4</v>
      </c>
      <c r="E13" s="21">
        <v>4.0203938654141859E-4</v>
      </c>
      <c r="F13" s="21">
        <v>4.4224332519556052E-4</v>
      </c>
      <c r="G13" s="21">
        <v>4.8646765771511661E-4</v>
      </c>
    </row>
    <row r="14" spans="1:7" x14ac:dyDescent="0.2">
      <c r="A14" s="7">
        <v>30</v>
      </c>
      <c r="B14" s="21">
        <v>3.1185746044209078E-4</v>
      </c>
      <c r="C14" s="21">
        <v>3.4304320648630002E-4</v>
      </c>
      <c r="D14" s="21">
        <v>3.7734752713492999E-4</v>
      </c>
      <c r="E14" s="21">
        <v>4.1508227984842302E-4</v>
      </c>
      <c r="F14" s="21">
        <v>4.5659050783326528E-4</v>
      </c>
      <c r="G14" s="21">
        <v>5.0224955861659186E-4</v>
      </c>
    </row>
    <row r="15" spans="1:7" x14ac:dyDescent="0.2">
      <c r="A15" s="7">
        <v>31</v>
      </c>
      <c r="B15" s="21">
        <v>3.2239451029165961E-4</v>
      </c>
      <c r="C15" s="21">
        <v>3.546339613208256E-4</v>
      </c>
      <c r="D15" s="21">
        <v>3.900973574529082E-4</v>
      </c>
      <c r="E15" s="21">
        <v>4.2910709319819907E-4</v>
      </c>
      <c r="F15" s="21">
        <v>4.7201780251801898E-4</v>
      </c>
      <c r="G15" s="21">
        <v>5.1921958276982102E-4</v>
      </c>
    </row>
    <row r="16" spans="1:7" x14ac:dyDescent="0.2">
      <c r="A16" s="7">
        <v>32</v>
      </c>
      <c r="B16" s="21">
        <v>3.3372502202793362E-4</v>
      </c>
      <c r="C16" s="21">
        <v>3.6709752423072701E-4</v>
      </c>
      <c r="D16" s="21">
        <v>4.038072766537997E-4</v>
      </c>
      <c r="E16" s="21">
        <v>4.4418800431917971E-4</v>
      </c>
      <c r="F16" s="21">
        <v>4.8860680475109773E-4</v>
      </c>
      <c r="G16" s="21">
        <v>5.3746748522620754E-4</v>
      </c>
    </row>
    <row r="17" spans="1:7" x14ac:dyDescent="0.2">
      <c r="A17" s="7">
        <v>33</v>
      </c>
      <c r="B17" s="21">
        <v>3.4591003716274771E-4</v>
      </c>
      <c r="C17" s="21">
        <v>3.8050104087902238E-4</v>
      </c>
      <c r="D17" s="21">
        <v>4.1855114496692472E-4</v>
      </c>
      <c r="E17" s="21">
        <v>4.6040625946361721E-4</v>
      </c>
      <c r="F17" s="21">
        <v>5.0644688540997897E-4</v>
      </c>
      <c r="G17" s="21">
        <v>5.5709157395097692E-4</v>
      </c>
    </row>
    <row r="18" spans="1:7" x14ac:dyDescent="0.2">
      <c r="A18" s="7">
        <v>34</v>
      </c>
      <c r="B18" s="21">
        <v>3.5901645821752358E-4</v>
      </c>
      <c r="C18" s="21">
        <v>3.9491810403927602E-4</v>
      </c>
      <c r="D18" s="21">
        <v>4.3440991444320358E-4</v>
      </c>
      <c r="E18" s="21">
        <v>4.7785090588752411E-4</v>
      </c>
      <c r="F18" s="21">
        <v>5.2563599647627648E-4</v>
      </c>
      <c r="G18" s="21">
        <v>5.781995961239042E-4</v>
      </c>
    </row>
    <row r="19" spans="1:7" x14ac:dyDescent="0.2">
      <c r="A19" s="7">
        <v>35</v>
      </c>
      <c r="B19" s="21">
        <v>3.7311766212959709E-4</v>
      </c>
      <c r="C19" s="21">
        <v>4.1042942834255681E-4</v>
      </c>
      <c r="D19" s="21">
        <v>4.5147237117681261E-4</v>
      </c>
      <c r="E19" s="21">
        <v>4.9661960829449389E-4</v>
      </c>
      <c r="F19" s="21">
        <v>5.4628156912394331E-4</v>
      </c>
      <c r="G19" s="21">
        <v>6.0090972603633766E-4</v>
      </c>
    </row>
    <row r="20" spans="1:7" x14ac:dyDescent="0.2">
      <c r="A20" s="7">
        <v>36</v>
      </c>
      <c r="B20" s="21">
        <v>3.8829418462979932E-4</v>
      </c>
      <c r="C20" s="21">
        <v>4.2712360309277929E-4</v>
      </c>
      <c r="D20" s="21">
        <v>4.6983596340205718E-4</v>
      </c>
      <c r="E20" s="21">
        <v>5.1681955974226302E-4</v>
      </c>
      <c r="F20" s="21">
        <v>5.6850151571648938E-4</v>
      </c>
      <c r="G20" s="21">
        <v>6.2535166728813838E-4</v>
      </c>
    </row>
    <row r="21" spans="1:7" x14ac:dyDescent="0.2">
      <c r="A21" s="7">
        <v>37</v>
      </c>
      <c r="B21" s="21">
        <v>4.0463448452577163E-4</v>
      </c>
      <c r="C21" s="21">
        <v>4.450979329783488E-4</v>
      </c>
      <c r="D21" s="21">
        <v>4.896077262761837E-4</v>
      </c>
      <c r="E21" s="21">
        <v>5.3856849890380207E-4</v>
      </c>
      <c r="F21" s="21">
        <v>5.9242534879418228E-4</v>
      </c>
      <c r="G21" s="21">
        <v>6.5166788367360053E-4</v>
      </c>
    </row>
    <row r="22" spans="1:7" x14ac:dyDescent="0.2">
      <c r="A22" s="7">
        <v>38</v>
      </c>
      <c r="B22" s="21">
        <v>4.2223579802206138E-4</v>
      </c>
      <c r="C22" s="21">
        <v>4.6445937782426761E-4</v>
      </c>
      <c r="D22" s="21">
        <v>5.109053156066944E-4</v>
      </c>
      <c r="E22" s="21">
        <v>5.6199584716736385E-4</v>
      </c>
      <c r="F22" s="21">
        <v>6.181954318841003E-4</v>
      </c>
      <c r="G22" s="21">
        <v>6.8001497507251042E-4</v>
      </c>
    </row>
    <row r="23" spans="1:7" x14ac:dyDescent="0.2">
      <c r="A23" s="7">
        <v>39</v>
      </c>
      <c r="B23" s="21">
        <v>4.4120509457706652E-4</v>
      </c>
      <c r="C23" s="21">
        <v>4.853256040347732E-4</v>
      </c>
      <c r="D23" s="21">
        <v>5.3385816443825057E-4</v>
      </c>
      <c r="E23" s="21">
        <v>5.8724398088207564E-4</v>
      </c>
      <c r="F23" s="21">
        <v>6.4596837897028323E-4</v>
      </c>
      <c r="G23" s="21">
        <v>7.1056521686731157E-4</v>
      </c>
    </row>
    <row r="24" spans="1:7" x14ac:dyDescent="0.2">
      <c r="A24" s="7">
        <v>40</v>
      </c>
      <c r="B24" s="21">
        <v>4.6166014736429792E-4</v>
      </c>
      <c r="C24" s="21">
        <v>5.0782616210072776E-4</v>
      </c>
      <c r="D24" s="21">
        <v>5.5860877831080062E-4</v>
      </c>
      <c r="E24" s="21">
        <v>6.1446965614188071E-4</v>
      </c>
      <c r="F24" s="21">
        <v>6.7591662175606887E-4</v>
      </c>
      <c r="G24" s="21">
        <v>7.4350828393167584E-4</v>
      </c>
    </row>
    <row r="25" spans="1:7" x14ac:dyDescent="0.2">
      <c r="A25" s="7">
        <v>41</v>
      </c>
      <c r="B25" s="21">
        <v>4.8373073320142018E-4</v>
      </c>
      <c r="C25" s="21">
        <v>5.3210380652156234E-4</v>
      </c>
      <c r="D25" s="21">
        <v>5.8531418717371866E-4</v>
      </c>
      <c r="E25" s="21">
        <v>6.4384560589109054E-4</v>
      </c>
      <c r="F25" s="21">
        <v>7.0823016648019965E-4</v>
      </c>
      <c r="G25" s="21">
        <v>7.7905318312821966E-4</v>
      </c>
    </row>
    <row r="26" spans="1:7" x14ac:dyDescent="0.2">
      <c r="A26" s="7">
        <v>42</v>
      </c>
      <c r="B26" s="21">
        <v>5.0755997887010627E-4</v>
      </c>
      <c r="C26" s="21">
        <v>5.583159767571169E-4</v>
      </c>
      <c r="D26" s="21">
        <v>6.1414757443282867E-4</v>
      </c>
      <c r="E26" s="21">
        <v>6.7556233187611155E-4</v>
      </c>
      <c r="F26" s="21">
        <v>7.4311856506372278E-4</v>
      </c>
      <c r="G26" s="21">
        <v>8.1743042157009509E-4</v>
      </c>
    </row>
    <row r="27" spans="1:7" x14ac:dyDescent="0.2">
      <c r="A27" s="7">
        <v>43</v>
      </c>
      <c r="B27" s="21">
        <v>5.3330587311359475E-4</v>
      </c>
      <c r="C27" s="21">
        <v>5.8663646042495432E-4</v>
      </c>
      <c r="D27" s="21">
        <v>6.4530010646744978E-4</v>
      </c>
      <c r="E27" s="21">
        <v>7.0983011711419481E-4</v>
      </c>
      <c r="F27" s="21">
        <v>7.8081312882561434E-4</v>
      </c>
      <c r="G27" s="21">
        <v>8.5889444170817581E-4</v>
      </c>
    </row>
    <row r="28" spans="1:7" x14ac:dyDescent="0.2">
      <c r="A28" s="7">
        <v>44</v>
      </c>
      <c r="B28" s="21">
        <v>5.6114296631440722E-4</v>
      </c>
      <c r="C28" s="21">
        <v>6.17257262945848E-4</v>
      </c>
      <c r="D28" s="21">
        <v>6.7898298924043291E-4</v>
      </c>
      <c r="E28" s="21">
        <v>7.4688128816447624E-4</v>
      </c>
      <c r="F28" s="21">
        <v>8.2156941698092393E-4</v>
      </c>
      <c r="G28" s="21">
        <v>9.0372635867901638E-4</v>
      </c>
    </row>
    <row r="29" spans="1:7" x14ac:dyDescent="0.2">
      <c r="A29" s="7">
        <v>45</v>
      </c>
      <c r="B29" s="21">
        <v>5.9126428297699089E-4</v>
      </c>
      <c r="C29" s="21">
        <v>6.5039071127469001E-4</v>
      </c>
      <c r="D29" s="21">
        <v>7.1542978240215908E-4</v>
      </c>
      <c r="E29" s="21">
        <v>7.8697276064237508E-4</v>
      </c>
      <c r="F29" s="21">
        <v>8.6567003670661271E-4</v>
      </c>
      <c r="G29" s="21">
        <v>9.522370403772741E-4</v>
      </c>
    </row>
    <row r="30" spans="1:7" x14ac:dyDescent="0.2">
      <c r="A30" s="7">
        <v>46</v>
      </c>
      <c r="B30" s="21">
        <v>6.2388347573344438E-4</v>
      </c>
      <c r="C30" s="21">
        <v>6.8627182330678886E-4</v>
      </c>
      <c r="D30" s="21">
        <v>7.5489900563746777E-4</v>
      </c>
      <c r="E30" s="21">
        <v>8.3038890620121459E-4</v>
      </c>
      <c r="F30" s="21">
        <v>9.1342779682133609E-4</v>
      </c>
      <c r="G30" s="21">
        <v>1.0047705765034701E-3</v>
      </c>
    </row>
    <row r="31" spans="1:7" x14ac:dyDescent="0.2">
      <c r="A31" s="7">
        <v>47</v>
      </c>
      <c r="B31" s="21">
        <v>6.5923725372987361E-4</v>
      </c>
      <c r="C31" s="21">
        <v>7.2516097910286105E-4</v>
      </c>
      <c r="D31" s="21">
        <v>7.9767707701314716E-4</v>
      </c>
      <c r="E31" s="21">
        <v>8.7744478471446193E-4</v>
      </c>
      <c r="F31" s="21">
        <v>9.6518926318590816E-4</v>
      </c>
      <c r="G31" s="21">
        <v>1.0617081895044991E-3</v>
      </c>
    </row>
    <row r="32" spans="1:7" x14ac:dyDescent="0.2">
      <c r="A32" s="7">
        <v>48</v>
      </c>
      <c r="B32" s="21">
        <v>6.9758812302372409E-4</v>
      </c>
      <c r="C32" s="21">
        <v>7.6734693532609654E-4</v>
      </c>
      <c r="D32" s="21">
        <v>8.4408162885870632E-4</v>
      </c>
      <c r="E32" s="21">
        <v>9.2848979174457703E-4</v>
      </c>
      <c r="F32" s="21">
        <v>1.0213387709190351E-3</v>
      </c>
      <c r="G32" s="21">
        <v>1.123472648010938E-3</v>
      </c>
    </row>
    <row r="33" spans="1:7" x14ac:dyDescent="0.2">
      <c r="A33" s="7">
        <v>49</v>
      </c>
      <c r="B33" s="21">
        <v>7.3922748213094309E-4</v>
      </c>
      <c r="C33" s="21">
        <v>8.1315023034403747E-4</v>
      </c>
      <c r="D33" s="21">
        <v>8.9446525337844127E-4</v>
      </c>
      <c r="E33" s="21">
        <v>9.8391177871628554E-4</v>
      </c>
      <c r="F33" s="21">
        <v>1.082302956587914E-3</v>
      </c>
      <c r="G33" s="21">
        <v>1.1905332522467061E-3</v>
      </c>
    </row>
    <row r="34" spans="1:7" x14ac:dyDescent="0.2">
      <c r="A34" s="7">
        <v>50</v>
      </c>
      <c r="B34" s="21">
        <v>7.8447912222558863E-4</v>
      </c>
      <c r="C34" s="21">
        <v>8.6292703444814755E-4</v>
      </c>
      <c r="D34" s="21">
        <v>9.492197378929624E-4</v>
      </c>
      <c r="E34" s="21">
        <v>1.0441417116822591E-3</v>
      </c>
      <c r="F34" s="21">
        <v>1.1485558828504851E-3</v>
      </c>
      <c r="G34" s="21">
        <v>1.263411471135533E-3</v>
      </c>
    </row>
    <row r="35" spans="1:7" x14ac:dyDescent="0.2">
      <c r="A35" s="7">
        <v>51</v>
      </c>
      <c r="B35" s="21">
        <v>8.3370318885332044E-4</v>
      </c>
      <c r="C35" s="21">
        <v>9.1707350773865257E-4</v>
      </c>
      <c r="D35" s="21">
        <v>1.0087808585125179E-3</v>
      </c>
      <c r="E35" s="21">
        <v>1.10965894436377E-3</v>
      </c>
      <c r="F35" s="21">
        <v>1.220624838800147E-3</v>
      </c>
      <c r="G35" s="21">
        <v>1.3426873226801621E-3</v>
      </c>
    </row>
    <row r="36" spans="1:7" x14ac:dyDescent="0.2">
      <c r="A36" s="7">
        <v>52</v>
      </c>
      <c r="B36" s="21">
        <v>8.8730067053835319E-4</v>
      </c>
      <c r="C36" s="21">
        <v>9.7603073759218863E-4</v>
      </c>
      <c r="D36" s="21">
        <v>1.073633811351408E-3</v>
      </c>
      <c r="E36" s="21">
        <v>1.180997192486548E-3</v>
      </c>
      <c r="F36" s="21">
        <v>1.299096911735203E-3</v>
      </c>
      <c r="G36" s="21">
        <v>1.4290066029087241E-3</v>
      </c>
    </row>
    <row r="37" spans="1:7" x14ac:dyDescent="0.2">
      <c r="A37" s="7">
        <v>53</v>
      </c>
      <c r="B37" s="21">
        <v>9.4571848953304985E-4</v>
      </c>
      <c r="C37" s="21">
        <v>1.040290338486355E-3</v>
      </c>
      <c r="D37" s="21">
        <v>1.1443193723349909E-3</v>
      </c>
      <c r="E37" s="21">
        <v>1.25875130956849E-3</v>
      </c>
      <c r="F37" s="21">
        <v>1.384626440525339E-3</v>
      </c>
      <c r="G37" s="21">
        <v>1.523089084577873E-3</v>
      </c>
    </row>
    <row r="38" spans="1:7" x14ac:dyDescent="0.2">
      <c r="A38" s="7">
        <v>54</v>
      </c>
      <c r="B38" s="21">
        <v>1.009455281406362E-3</v>
      </c>
      <c r="C38" s="21">
        <v>1.110400809546999E-3</v>
      </c>
      <c r="D38" s="21">
        <v>1.2214408905016989E-3</v>
      </c>
      <c r="E38" s="21">
        <v>1.343584979551869E-3</v>
      </c>
      <c r="F38" s="21">
        <v>1.477943477507056E-3</v>
      </c>
      <c r="G38" s="21">
        <v>1.625737825257762E-3</v>
      </c>
    </row>
    <row r="39" spans="1:7" x14ac:dyDescent="0.2">
      <c r="A39" s="7">
        <v>55</v>
      </c>
      <c r="B39" s="21">
        <v>1.0790679634573399E-3</v>
      </c>
      <c r="C39" s="21">
        <v>1.186974759803075E-3</v>
      </c>
      <c r="D39" s="21">
        <v>1.3056722357833821E-3</v>
      </c>
      <c r="E39" s="21">
        <v>1.4362394593617201E-3</v>
      </c>
      <c r="F39" s="21">
        <v>1.579863405297893E-3</v>
      </c>
      <c r="G39" s="21">
        <v>1.737849745827682E-3</v>
      </c>
    </row>
    <row r="40" spans="1:7" x14ac:dyDescent="0.2">
      <c r="A40" s="7">
        <v>56</v>
      </c>
      <c r="B40" s="21">
        <v>1.1551792073849841E-3</v>
      </c>
      <c r="C40" s="21">
        <v>1.270697128123482E-3</v>
      </c>
      <c r="D40" s="21">
        <v>1.39776684093583E-3</v>
      </c>
      <c r="E40" s="21">
        <v>1.537543525029414E-3</v>
      </c>
      <c r="F40" s="21">
        <v>1.691297877532355E-3</v>
      </c>
      <c r="G40" s="21">
        <v>1.8604276652855909E-3</v>
      </c>
    </row>
    <row r="41" spans="1:7" x14ac:dyDescent="0.2">
      <c r="A41" s="7">
        <v>57</v>
      </c>
      <c r="B41" s="21">
        <v>1.23848594961408E-3</v>
      </c>
      <c r="C41" s="21">
        <v>1.3623345445754891E-3</v>
      </c>
      <c r="D41" s="21">
        <v>1.4985679990330381E-3</v>
      </c>
      <c r="E41" s="21">
        <v>1.648424798936341E-3</v>
      </c>
      <c r="F41" s="21">
        <v>1.813267278829976E-3</v>
      </c>
      <c r="G41" s="21">
        <v>1.9945940067129741E-3</v>
      </c>
    </row>
    <row r="42" spans="1:7" x14ac:dyDescent="0.2">
      <c r="A42" s="7">
        <v>58</v>
      </c>
      <c r="B42" s="21">
        <v>1.329769093601377E-3</v>
      </c>
      <c r="C42" s="21">
        <v>1.4627460029615149E-3</v>
      </c>
      <c r="D42" s="21">
        <v>1.609020603257667E-3</v>
      </c>
      <c r="E42" s="21">
        <v>1.769922663583434E-3</v>
      </c>
      <c r="F42" s="21">
        <v>1.9469149299417769E-3</v>
      </c>
      <c r="G42" s="21">
        <v>2.1416064229359548E-3</v>
      </c>
    </row>
    <row r="43" spans="1:7" x14ac:dyDescent="0.2">
      <c r="A43" s="7">
        <v>59</v>
      </c>
      <c r="B43" s="21">
        <v>1.429904582839669E-3</v>
      </c>
      <c r="C43" s="21">
        <v>1.5728950411236359E-3</v>
      </c>
      <c r="D43" s="21">
        <v>1.7301845452360001E-3</v>
      </c>
      <c r="E43" s="21">
        <v>1.9032029997596001E-3</v>
      </c>
      <c r="F43" s="21">
        <v>2.0935232997355601E-3</v>
      </c>
      <c r="G43" s="21">
        <v>2.3028756297091158E-3</v>
      </c>
    </row>
    <row r="44" spans="1:7" x14ac:dyDescent="0.2">
      <c r="A44" s="7">
        <v>60</v>
      </c>
      <c r="B44" s="21">
        <v>1.539876051743219E-3</v>
      </c>
      <c r="C44" s="21">
        <v>1.6938636569175411E-3</v>
      </c>
      <c r="D44" s="21">
        <v>1.863250022609295E-3</v>
      </c>
      <c r="E44" s="21">
        <v>2.049575024870224E-3</v>
      </c>
      <c r="F44" s="21">
        <v>2.2545325273572469E-3</v>
      </c>
      <c r="G44" s="21">
        <v>2.4799857800929721E-3</v>
      </c>
    </row>
    <row r="45" spans="1:7" x14ac:dyDescent="0.2">
      <c r="A45" s="7">
        <v>61</v>
      </c>
      <c r="B45" s="21">
        <v>1.6607892948515401E-3</v>
      </c>
      <c r="C45" s="21">
        <v>1.8268682243366939E-3</v>
      </c>
      <c r="D45" s="21">
        <v>2.0095550467703629E-3</v>
      </c>
      <c r="E45" s="21">
        <v>2.2105105514474001E-3</v>
      </c>
      <c r="F45" s="21">
        <v>2.4315616065921399E-3</v>
      </c>
      <c r="G45" s="21">
        <v>2.6747177672513541E-3</v>
      </c>
    </row>
    <row r="46" spans="1:7" x14ac:dyDescent="0.2">
      <c r="A46" s="7">
        <v>62</v>
      </c>
      <c r="B46" s="21">
        <v>1.793888833675047E-3</v>
      </c>
      <c r="C46" s="21">
        <v>1.9732777170425519E-3</v>
      </c>
      <c r="D46" s="21">
        <v>2.1706054887468081E-3</v>
      </c>
      <c r="E46" s="21">
        <v>2.3876660376214881E-3</v>
      </c>
      <c r="F46" s="21">
        <v>2.6264326413836369E-3</v>
      </c>
      <c r="G46" s="21">
        <v>2.8890759055220012E-3</v>
      </c>
    </row>
    <row r="47" spans="1:7" x14ac:dyDescent="0.2">
      <c r="A47" s="7">
        <v>63</v>
      </c>
      <c r="B47" s="21">
        <v>1.9405769060295661E-3</v>
      </c>
      <c r="C47" s="21">
        <v>2.1346345966325232E-3</v>
      </c>
      <c r="D47" s="21">
        <v>2.3480980562957752E-3</v>
      </c>
      <c r="E47" s="21">
        <v>2.5829078619253529E-3</v>
      </c>
      <c r="F47" s="21">
        <v>2.841198648117888E-3</v>
      </c>
      <c r="G47" s="21">
        <v>3.1253185129296781E-3</v>
      </c>
    </row>
    <row r="48" spans="1:7" x14ac:dyDescent="0.2">
      <c r="A48" s="7">
        <v>64</v>
      </c>
      <c r="B48" s="21">
        <v>2.1024352560544191E-3</v>
      </c>
      <c r="C48" s="21">
        <v>2.3126787816598608E-3</v>
      </c>
      <c r="D48" s="21">
        <v>2.5439466598258468E-3</v>
      </c>
      <c r="E48" s="21">
        <v>2.7983413258084321E-3</v>
      </c>
      <c r="F48" s="21">
        <v>3.078175458389276E-3</v>
      </c>
      <c r="G48" s="21">
        <v>3.3859930042282041E-3</v>
      </c>
    </row>
    <row r="49" spans="1:7" x14ac:dyDescent="0.2">
      <c r="A49" s="7">
        <v>65</v>
      </c>
      <c r="B49" s="21">
        <v>2.281250165694602E-3</v>
      </c>
      <c r="C49" s="21">
        <v>2.5093751822640618E-3</v>
      </c>
      <c r="D49" s="21">
        <v>2.7603127004904682E-3</v>
      </c>
      <c r="E49" s="21">
        <v>3.036343970539515E-3</v>
      </c>
      <c r="F49" s="21">
        <v>3.3399783675934669E-3</v>
      </c>
      <c r="G49" s="21">
        <v>3.673976204352814E-3</v>
      </c>
    </row>
    <row r="50" spans="1:7" x14ac:dyDescent="0.2">
      <c r="A50" s="7">
        <v>66</v>
      </c>
      <c r="B50" s="21">
        <v>2.4790412419286958E-3</v>
      </c>
      <c r="C50" s="21">
        <v>2.7269453661215659E-3</v>
      </c>
      <c r="D50" s="21">
        <v>2.9996399027337221E-3</v>
      </c>
      <c r="E50" s="21">
        <v>3.299603893007094E-3</v>
      </c>
      <c r="F50" s="21">
        <v>3.6295642823078039E-3</v>
      </c>
      <c r="G50" s="21">
        <v>3.9925207105385848E-3</v>
      </c>
    </row>
    <row r="51" spans="1:7" x14ac:dyDescent="0.2">
      <c r="A51" s="7">
        <v>67</v>
      </c>
      <c r="B51" s="21">
        <v>2.6980945604392109E-3</v>
      </c>
      <c r="C51" s="21">
        <v>2.9679040164831321E-3</v>
      </c>
      <c r="D51" s="21">
        <v>3.2646944181314451E-3</v>
      </c>
      <c r="E51" s="21">
        <v>3.59116385994459E-3</v>
      </c>
      <c r="F51" s="21">
        <v>3.9502802459390491E-3</v>
      </c>
      <c r="G51" s="21">
        <v>4.3453082705329554E-3</v>
      </c>
    </row>
    <row r="52" spans="1:7" x14ac:dyDescent="0.2">
      <c r="A52" s="7">
        <v>68</v>
      </c>
      <c r="B52" s="21">
        <v>2.9410008681289971E-3</v>
      </c>
      <c r="C52" s="21">
        <v>3.2351009549418971E-3</v>
      </c>
      <c r="D52" s="21">
        <v>3.5586110504360869E-3</v>
      </c>
      <c r="E52" s="21">
        <v>3.9144721554796964E-3</v>
      </c>
      <c r="F52" s="21">
        <v>4.3059193710276661E-3</v>
      </c>
      <c r="G52" s="21">
        <v>4.7365113081304332E-3</v>
      </c>
    </row>
    <row r="53" spans="1:7" x14ac:dyDescent="0.2">
      <c r="A53" s="7">
        <v>69</v>
      </c>
      <c r="B53" s="21">
        <v>3.210699666725728E-3</v>
      </c>
      <c r="C53" s="21">
        <v>3.531769633398301E-3</v>
      </c>
      <c r="D53" s="21">
        <v>3.8849465967381318E-3</v>
      </c>
      <c r="E53" s="21">
        <v>4.2734412564119457E-3</v>
      </c>
      <c r="F53" s="21">
        <v>4.7007853820531407E-3</v>
      </c>
      <c r="G53" s="21">
        <v>5.1708639202584549E-3</v>
      </c>
    </row>
    <row r="54" spans="1:7" x14ac:dyDescent="0.2">
      <c r="A54" s="7">
        <v>70</v>
      </c>
      <c r="B54" s="21">
        <v>3.510530141071987E-3</v>
      </c>
      <c r="C54" s="21">
        <v>3.8615831551791859E-3</v>
      </c>
      <c r="D54" s="21">
        <v>4.2477414706971047E-3</v>
      </c>
      <c r="E54" s="21">
        <v>4.6725156177668146E-3</v>
      </c>
      <c r="F54" s="21">
        <v>5.1397671795434972E-3</v>
      </c>
      <c r="G54" s="21">
        <v>5.653743897497847E-3</v>
      </c>
    </row>
    <row r="55" spans="1:7" x14ac:dyDescent="0.2">
      <c r="A55" s="7">
        <v>71</v>
      </c>
      <c r="B55" s="21">
        <v>3.844290062620606E-3</v>
      </c>
      <c r="C55" s="21">
        <v>4.2287190688826666E-3</v>
      </c>
      <c r="D55" s="21">
        <v>4.6515909757709334E-3</v>
      </c>
      <c r="E55" s="21">
        <v>5.1167500733480271E-3</v>
      </c>
      <c r="F55" s="21">
        <v>5.6284250806828296E-3</v>
      </c>
      <c r="G55" s="21">
        <v>6.1912675887511141E-3</v>
      </c>
    </row>
    <row r="56" spans="1:7" x14ac:dyDescent="0.2">
      <c r="A56" s="7">
        <v>72</v>
      </c>
      <c r="B56" s="21">
        <v>4.2163039959880544E-3</v>
      </c>
      <c r="C56" s="21">
        <v>4.6379343955868591E-3</v>
      </c>
      <c r="D56" s="21">
        <v>5.1017278351455451E-3</v>
      </c>
      <c r="E56" s="21">
        <v>5.6119006186601001E-3</v>
      </c>
      <c r="F56" s="21">
        <v>6.1730906805261103E-3</v>
      </c>
      <c r="G56" s="21">
        <v>6.7903997485787206E-3</v>
      </c>
    </row>
    <row r="57" spans="1:7" x14ac:dyDescent="0.2">
      <c r="A57" s="7">
        <v>73</v>
      </c>
      <c r="B57" s="21">
        <v>4.6315023699631157E-3</v>
      </c>
      <c r="C57" s="21">
        <v>5.0946526069594279E-3</v>
      </c>
      <c r="D57" s="21">
        <v>5.6041178676553708E-3</v>
      </c>
      <c r="E57" s="21">
        <v>6.1645296544209083E-3</v>
      </c>
      <c r="F57" s="21">
        <v>6.780982619863E-3</v>
      </c>
      <c r="G57" s="21">
        <v>7.4590808818493009E-3</v>
      </c>
    </row>
    <row r="58" spans="1:7" x14ac:dyDescent="0.2">
      <c r="A58" s="7">
        <v>74</v>
      </c>
      <c r="B58" s="21">
        <v>5.0955132510828137E-3</v>
      </c>
      <c r="C58" s="21">
        <v>5.6050645761910956E-3</v>
      </c>
      <c r="D58" s="21">
        <v>6.1655710338102054E-3</v>
      </c>
      <c r="E58" s="21">
        <v>6.7821281371912264E-3</v>
      </c>
      <c r="F58" s="21">
        <v>7.4603409509103498E-3</v>
      </c>
      <c r="G58" s="21">
        <v>8.2063750460013851E-3</v>
      </c>
    </row>
    <row r="59" spans="1:7" x14ac:dyDescent="0.2">
      <c r="A59" s="7">
        <v>75</v>
      </c>
      <c r="B59" s="21">
        <v>5.6147689861203503E-3</v>
      </c>
      <c r="C59" s="21">
        <v>6.1762458847323858E-3</v>
      </c>
      <c r="D59" s="21">
        <v>6.7938704732056253E-3</v>
      </c>
      <c r="E59" s="21">
        <v>7.4732575205261886E-3</v>
      </c>
      <c r="F59" s="21">
        <v>8.2205832725788085E-3</v>
      </c>
      <c r="G59" s="21">
        <v>9.0426415998366896E-3</v>
      </c>
    </row>
    <row r="60" spans="1:7" x14ac:dyDescent="0.2">
      <c r="A60" s="7">
        <v>76</v>
      </c>
      <c r="B60" s="21">
        <v>6.1966302696224657E-3</v>
      </c>
      <c r="C60" s="21">
        <v>6.8162932965847127E-3</v>
      </c>
      <c r="D60" s="21">
        <v>7.4979226262431847E-3</v>
      </c>
      <c r="E60" s="21">
        <v>8.2477148888675036E-3</v>
      </c>
      <c r="F60" s="21">
        <v>9.0724863777542544E-3</v>
      </c>
      <c r="G60" s="21">
        <v>9.97973501552968E-3</v>
      </c>
    </row>
    <row r="61" spans="1:7" x14ac:dyDescent="0.2">
      <c r="A61" s="7">
        <v>77</v>
      </c>
      <c r="B61" s="21">
        <v>6.8495306560512293E-3</v>
      </c>
      <c r="C61" s="21">
        <v>7.5344837216563534E-3</v>
      </c>
      <c r="D61" s="21">
        <v>8.287932093821988E-3</v>
      </c>
      <c r="E61" s="21">
        <v>9.1167253032041883E-3</v>
      </c>
      <c r="F61" s="21">
        <v>1.002839783352461E-2</v>
      </c>
      <c r="G61" s="21">
        <v>1.103123761687707E-2</v>
      </c>
    </row>
    <row r="62" spans="1:7" x14ac:dyDescent="0.2">
      <c r="A62" s="7">
        <v>78</v>
      </c>
      <c r="B62" s="21">
        <v>7.5831450876836003E-3</v>
      </c>
      <c r="C62" s="21">
        <v>8.3414595964519615E-3</v>
      </c>
      <c r="D62" s="21">
        <v>9.1756055560971578E-3</v>
      </c>
      <c r="E62" s="21">
        <v>1.009316611170687E-2</v>
      </c>
      <c r="F62" s="21">
        <v>1.110248272287756E-2</v>
      </c>
      <c r="G62" s="21">
        <v>1.221273099516532E-2</v>
      </c>
    </row>
    <row r="63" spans="1:7" x14ac:dyDescent="0.2">
      <c r="A63" s="7">
        <v>79</v>
      </c>
      <c r="B63" s="21">
        <v>8.4085866667251135E-3</v>
      </c>
      <c r="C63" s="21">
        <v>9.2494453333976257E-3</v>
      </c>
      <c r="D63" s="21">
        <v>1.0174389866737389E-2</v>
      </c>
      <c r="E63" s="21">
        <v>1.1191828853411131E-2</v>
      </c>
      <c r="F63" s="21">
        <v>1.231101173875224E-2</v>
      </c>
      <c r="G63" s="21">
        <v>1.354211291262747E-2</v>
      </c>
    </row>
    <row r="64" spans="1:7" x14ac:dyDescent="0.2">
      <c r="A64" s="7">
        <v>80</v>
      </c>
      <c r="B64" s="21">
        <v>9.3386366842819341E-3</v>
      </c>
      <c r="C64" s="21">
        <v>1.0272500352710131E-2</v>
      </c>
      <c r="D64" s="21">
        <v>1.1299750387981139E-2</v>
      </c>
      <c r="E64" s="21">
        <v>1.242972542677926E-2</v>
      </c>
      <c r="F64" s="21">
        <v>1.3672697969457189E-2</v>
      </c>
      <c r="G64" s="21">
        <v>1.5039967766402909E-2</v>
      </c>
    </row>
    <row r="65" spans="1:7" x14ac:dyDescent="0.2">
      <c r="A65" s="7">
        <v>81</v>
      </c>
      <c r="B65" s="21">
        <v>1.0388013855493081E-2</v>
      </c>
      <c r="C65" s="21">
        <v>1.1426815241042391E-2</v>
      </c>
      <c r="D65" s="21">
        <v>1.256949676514663E-2</v>
      </c>
      <c r="E65" s="21">
        <v>1.382644644166129E-2</v>
      </c>
      <c r="F65" s="21">
        <v>1.5209091085827421E-2</v>
      </c>
      <c r="G65" s="21">
        <v>1.673000019441017E-2</v>
      </c>
    </row>
    <row r="66" spans="1:7" x14ac:dyDescent="0.2">
      <c r="A66" s="7">
        <v>82</v>
      </c>
      <c r="B66" s="21">
        <v>1.157368983020542E-2</v>
      </c>
      <c r="C66" s="21">
        <v>1.2731058813225969E-2</v>
      </c>
      <c r="D66" s="21">
        <v>1.4004164694548569E-2</v>
      </c>
      <c r="E66" s="21">
        <v>1.5404581164003421E-2</v>
      </c>
      <c r="F66" s="21">
        <v>1.6945039280403772E-2</v>
      </c>
      <c r="G66" s="21">
        <v>1.8639543208444149E-2</v>
      </c>
    </row>
    <row r="67" spans="1:7" x14ac:dyDescent="0.2">
      <c r="A67" s="7">
        <v>83</v>
      </c>
      <c r="B67" s="21">
        <v>1.291525938959877E-2</v>
      </c>
      <c r="C67" s="21">
        <v>1.420678532855865E-2</v>
      </c>
      <c r="D67" s="21">
        <v>1.5627463861414521E-2</v>
      </c>
      <c r="E67" s="21">
        <v>1.719021024755597E-2</v>
      </c>
      <c r="F67" s="21">
        <v>1.8909231272311571E-2</v>
      </c>
      <c r="G67" s="21">
        <v>2.080015439954273E-2</v>
      </c>
    </row>
    <row r="68" spans="1:7" x14ac:dyDescent="0.2">
      <c r="A68" s="7">
        <v>84</v>
      </c>
      <c r="B68" s="21">
        <v>1.4435375346602129E-2</v>
      </c>
      <c r="C68" s="21">
        <v>1.587891288126235E-2</v>
      </c>
      <c r="D68" s="21">
        <v>1.7466804169388589E-2</v>
      </c>
      <c r="E68" s="21">
        <v>1.9213484586327441E-2</v>
      </c>
      <c r="F68" s="21">
        <v>2.1134833044960191E-2</v>
      </c>
      <c r="G68" s="21">
        <v>2.3248316349456209E-2</v>
      </c>
    </row>
    <row r="69" spans="1:7" x14ac:dyDescent="0.2">
      <c r="A69" s="7">
        <v>85</v>
      </c>
      <c r="B69" s="21">
        <v>1.616026009703804E-2</v>
      </c>
      <c r="C69" s="21">
        <v>1.777628610674184E-2</v>
      </c>
      <c r="D69" s="21">
        <v>1.9553914717416031E-2</v>
      </c>
      <c r="E69" s="21">
        <v>2.1509306189157629E-2</v>
      </c>
      <c r="F69" s="21">
        <v>2.3660236808073401E-2</v>
      </c>
      <c r="G69" s="21">
        <v>2.602626048888074E-2</v>
      </c>
    </row>
    <row r="70" spans="1:7" x14ac:dyDescent="0.2">
      <c r="A70" s="7">
        <v>86</v>
      </c>
      <c r="B70" s="21">
        <v>1.8120308086311689E-2</v>
      </c>
      <c r="C70" s="21">
        <v>1.993233889494286E-2</v>
      </c>
      <c r="D70" s="21">
        <v>2.1925572784437141E-2</v>
      </c>
      <c r="E70" s="21">
        <v>2.4118130062880858E-2</v>
      </c>
      <c r="F70" s="21">
        <v>2.6529943069168949E-2</v>
      </c>
      <c r="G70" s="21">
        <v>2.9182937376085849E-2</v>
      </c>
    </row>
    <row r="71" spans="1:7" x14ac:dyDescent="0.2">
      <c r="A71" s="7">
        <v>87</v>
      </c>
      <c r="B71" s="21">
        <v>2.0350796244866059E-2</v>
      </c>
      <c r="C71" s="21">
        <v>2.2385875869352669E-2</v>
      </c>
      <c r="D71" s="21">
        <v>2.462446345628793E-2</v>
      </c>
      <c r="E71" s="21">
        <v>2.708690980191673E-2</v>
      </c>
      <c r="F71" s="21">
        <v>2.9795600782108401E-2</v>
      </c>
      <c r="G71" s="21">
        <v>3.2775160860319237E-2</v>
      </c>
    </row>
    <row r="72" spans="1:7" x14ac:dyDescent="0.2">
      <c r="A72" s="7">
        <v>88</v>
      </c>
      <c r="B72" s="21">
        <v>2.2892722804094729E-2</v>
      </c>
      <c r="C72" s="21">
        <v>2.5181995084504201E-2</v>
      </c>
      <c r="D72" s="21">
        <v>2.770019459295462E-2</v>
      </c>
      <c r="E72" s="21">
        <v>3.0470214052250089E-2</v>
      </c>
      <c r="F72" s="21">
        <v>3.3517235457475099E-2</v>
      </c>
      <c r="G72" s="21">
        <v>3.6868959003222609E-2</v>
      </c>
    </row>
    <row r="73" spans="1:7" x14ac:dyDescent="0.2">
      <c r="A73" s="7">
        <v>89</v>
      </c>
      <c r="B73" s="21">
        <v>2.5793798954470391E-2</v>
      </c>
      <c r="C73" s="21">
        <v>2.837317884991743E-2</v>
      </c>
      <c r="D73" s="21">
        <v>3.1210496734909179E-2</v>
      </c>
      <c r="E73" s="21">
        <v>3.4331546408400103E-2</v>
      </c>
      <c r="F73" s="21">
        <v>3.7764701049240117E-2</v>
      </c>
      <c r="G73" s="21">
        <v>4.1541171154164128E-2</v>
      </c>
    </row>
    <row r="74" spans="1:7" x14ac:dyDescent="0.2">
      <c r="A74" s="7">
        <v>90</v>
      </c>
      <c r="B74" s="21">
        <v>2.9109622697643701E-2</v>
      </c>
      <c r="C74" s="21">
        <v>3.2020584967408068E-2</v>
      </c>
      <c r="D74" s="21">
        <v>3.5222643464148877E-2</v>
      </c>
      <c r="E74" s="21">
        <v>3.8744907810563771E-2</v>
      </c>
      <c r="F74" s="21">
        <v>4.2619398591620151E-2</v>
      </c>
      <c r="G74" s="21">
        <v>4.688133845078217E-2</v>
      </c>
    </row>
    <row r="75" spans="1:7" x14ac:dyDescent="0.2">
      <c r="A75" s="7">
        <v>91</v>
      </c>
      <c r="B75" s="21">
        <v>3.2905070155685737E-2</v>
      </c>
      <c r="C75" s="21">
        <v>3.6195577171254323E-2</v>
      </c>
      <c r="D75" s="21">
        <v>3.9815134888379747E-2</v>
      </c>
      <c r="E75" s="21">
        <v>4.379664837721773E-2</v>
      </c>
      <c r="F75" s="21">
        <v>4.8176313214939509E-2</v>
      </c>
      <c r="G75" s="21">
        <v>5.2993944536433461E-2</v>
      </c>
    </row>
    <row r="76" spans="1:7" x14ac:dyDescent="0.2">
      <c r="A76" s="7">
        <v>92</v>
      </c>
      <c r="B76" s="21">
        <v>3.7255946755678518E-2</v>
      </c>
      <c r="C76" s="21">
        <v>4.0981541431246382E-2</v>
      </c>
      <c r="D76" s="21">
        <v>4.5079695574371019E-2</v>
      </c>
      <c r="E76" s="21">
        <v>4.9587665131808123E-2</v>
      </c>
      <c r="F76" s="21">
        <v>5.4546431644988937E-2</v>
      </c>
      <c r="G76" s="21">
        <v>6.0001074809487832E-2</v>
      </c>
    </row>
    <row r="77" spans="1:7" x14ac:dyDescent="0.2">
      <c r="A77" s="7">
        <v>93</v>
      </c>
      <c r="B77" s="21">
        <v>4.2250949378824183E-2</v>
      </c>
      <c r="C77" s="21">
        <v>4.64760443167066E-2</v>
      </c>
      <c r="D77" s="21">
        <v>5.1123648748377257E-2</v>
      </c>
      <c r="E77" s="21">
        <v>5.6236013623214988E-2</v>
      </c>
      <c r="F77" s="21">
        <v>6.18596149855365E-2</v>
      </c>
      <c r="G77" s="21">
        <v>6.8045576484090153E-2</v>
      </c>
    </row>
    <row r="78" spans="1:7" x14ac:dyDescent="0.2">
      <c r="A78" s="7">
        <v>94</v>
      </c>
      <c r="B78" s="21">
        <v>4.7994001084520309E-2</v>
      </c>
      <c r="C78" s="21">
        <v>5.2793401192972343E-2</v>
      </c>
      <c r="D78" s="21">
        <v>5.8072741312269582E-2</v>
      </c>
      <c r="E78" s="21">
        <v>6.3880015443496543E-2</v>
      </c>
      <c r="F78" s="21">
        <v>7.026801698784621E-2</v>
      </c>
      <c r="G78" s="21">
        <v>7.7294818686630837E-2</v>
      </c>
    </row>
    <row r="79" spans="1:7" x14ac:dyDescent="0.2">
      <c r="A79" s="7">
        <v>95</v>
      </c>
      <c r="B79" s="21">
        <v>5.4607032802187261E-2</v>
      </c>
      <c r="C79" s="21">
        <v>6.0067736082405988E-2</v>
      </c>
      <c r="D79" s="21">
        <v>6.6074509690646599E-2</v>
      </c>
      <c r="E79" s="21">
        <v>7.2681960659711262E-2</v>
      </c>
      <c r="F79" s="21">
        <v>7.9950156725682398E-2</v>
      </c>
      <c r="G79" s="21">
        <v>8.7945172398250643E-2</v>
      </c>
    </row>
    <row r="80" spans="1:7" x14ac:dyDescent="0.2">
      <c r="A80" s="7">
        <v>96</v>
      </c>
      <c r="B80" s="21">
        <v>6.2233301932556918E-2</v>
      </c>
      <c r="C80" s="21">
        <v>6.8456632125812614E-2</v>
      </c>
      <c r="D80" s="21">
        <v>7.5302295338393888E-2</v>
      </c>
      <c r="E80" s="21">
        <v>8.2832524872233276E-2</v>
      </c>
      <c r="F80" s="21">
        <v>9.1115777359456612E-2</v>
      </c>
      <c r="G80" s="21">
        <v>0.1002273550954023</v>
      </c>
    </row>
    <row r="81" spans="1:7" x14ac:dyDescent="0.2">
      <c r="A81" s="7">
        <v>97</v>
      </c>
      <c r="B81" s="21">
        <v>7.104135673834143E-2</v>
      </c>
      <c r="C81" s="21">
        <v>7.8145492412175582E-2</v>
      </c>
      <c r="D81" s="21">
        <v>8.5960041653393146E-2</v>
      </c>
      <c r="E81" s="21">
        <v>9.4556045818732462E-2</v>
      </c>
      <c r="F81" s="21">
        <v>0.1040116504006057</v>
      </c>
      <c r="G81" s="21">
        <v>0.1144128154406663</v>
      </c>
    </row>
    <row r="82" spans="1:7" x14ac:dyDescent="0.2">
      <c r="A82" s="7">
        <v>98</v>
      </c>
      <c r="B82" s="21">
        <v>8.1229778499755684E-2</v>
      </c>
      <c r="C82" s="21">
        <v>8.9352756349731263E-2</v>
      </c>
      <c r="D82" s="21">
        <v>9.8288031984704399E-2</v>
      </c>
      <c r="E82" s="21">
        <v>0.1081168351831748</v>
      </c>
      <c r="F82" s="21">
        <v>0.11892851870149231</v>
      </c>
      <c r="G82" s="21">
        <v>0.13082137057164159</v>
      </c>
    </row>
    <row r="83" spans="1:7" x14ac:dyDescent="0.2">
      <c r="A83" s="7">
        <v>99</v>
      </c>
      <c r="B83" s="21">
        <v>9.3032861611879236E-2</v>
      </c>
      <c r="C83" s="21">
        <v>0.1023361477730672</v>
      </c>
      <c r="D83" s="21">
        <v>0.1125697625503739</v>
      </c>
      <c r="E83" s="21">
        <v>0.1238267388054113</v>
      </c>
      <c r="F83" s="21">
        <v>0.13620941268595241</v>
      </c>
      <c r="G83" s="21">
        <v>0.14983035395454769</v>
      </c>
    </row>
    <row r="84" spans="1:7" x14ac:dyDescent="0.2">
      <c r="A84" s="7">
        <v>100</v>
      </c>
      <c r="B84" s="21">
        <v>0.1067274262812674</v>
      </c>
      <c r="C84" s="21">
        <v>0.1174001689093942</v>
      </c>
      <c r="D84" s="21">
        <v>0.1291401858003336</v>
      </c>
      <c r="E84" s="21">
        <v>0.14205420438036701</v>
      </c>
      <c r="F84" s="21">
        <v>0.15625962481840369</v>
      </c>
      <c r="G84" s="21">
        <v>0.17188558730024411</v>
      </c>
    </row>
    <row r="85" spans="1:7" x14ac:dyDescent="0.2">
      <c r="A85" s="7">
        <v>101</v>
      </c>
      <c r="B85" s="21">
        <v>0.1226410006907388</v>
      </c>
      <c r="C85" s="21">
        <v>0.13490510075981271</v>
      </c>
      <c r="D85" s="21">
        <v>0.14839561083579389</v>
      </c>
      <c r="E85" s="21">
        <v>0.16323517191937331</v>
      </c>
      <c r="F85" s="21">
        <v>0.1795586891113107</v>
      </c>
      <c r="G85" s="21">
        <v>0.19751455802244169</v>
      </c>
    </row>
    <row r="86" spans="1:7" x14ac:dyDescent="0.2">
      <c r="A86" s="7">
        <v>102</v>
      </c>
      <c r="B86" s="21">
        <v>0.1411616612443195</v>
      </c>
      <c r="C86" s="21">
        <v>0.1552778273687514</v>
      </c>
      <c r="D86" s="21">
        <v>0.17080561010562659</v>
      </c>
      <c r="E86" s="21">
        <v>0.1878861711161893</v>
      </c>
      <c r="F86" s="21">
        <v>0.20667478822780819</v>
      </c>
      <c r="G86" s="21">
        <v>0.22734226705058899</v>
      </c>
    </row>
    <row r="87" spans="1:7" x14ac:dyDescent="0.2">
      <c r="A87" s="7">
        <v>103</v>
      </c>
      <c r="B87" s="21">
        <v>0.1627498830132505</v>
      </c>
      <c r="C87" s="21">
        <v>0.17902487131457551</v>
      </c>
      <c r="D87" s="21">
        <v>0.1969273584460331</v>
      </c>
      <c r="E87" s="21">
        <v>0.21662009429063639</v>
      </c>
      <c r="F87" s="21">
        <v>0.2382821037197001</v>
      </c>
      <c r="G87" s="21">
        <v>0.26211031409167013</v>
      </c>
    </row>
    <row r="88" spans="1:7" x14ac:dyDescent="0.2">
      <c r="A88" s="7">
        <v>104</v>
      </c>
      <c r="B88" s="21">
        <v>0.18795283055622591</v>
      </c>
      <c r="C88" s="21">
        <v>0.20674811361184861</v>
      </c>
      <c r="D88" s="21">
        <v>0.2274229249730334</v>
      </c>
      <c r="E88" s="21">
        <v>0.25016521747033682</v>
      </c>
      <c r="F88" s="21">
        <v>0.27518173921737049</v>
      </c>
      <c r="G88" s="21">
        <v>0.3026999131391076</v>
      </c>
    </row>
    <row r="89" spans="1:7" x14ac:dyDescent="0.2">
      <c r="A89" s="7">
        <v>105</v>
      </c>
      <c r="B89" s="21">
        <v>0.21742161533844639</v>
      </c>
      <c r="C89" s="21">
        <v>0.2391637768722911</v>
      </c>
      <c r="D89" s="21">
        <v>0.26308015455952022</v>
      </c>
      <c r="E89" s="21">
        <v>0.28938817001547229</v>
      </c>
      <c r="F89" s="21">
        <v>0.31832698701701961</v>
      </c>
      <c r="G89" s="21">
        <v>0.35015968571872153</v>
      </c>
    </row>
    <row r="90" spans="1:7" x14ac:dyDescent="0.2">
      <c r="A90" s="7">
        <v>106</v>
      </c>
      <c r="B90" s="21">
        <v>0.25193216433073212</v>
      </c>
      <c r="C90" s="21">
        <v>0.27712538076380527</v>
      </c>
      <c r="D90" s="21">
        <v>0.30483791884018591</v>
      </c>
      <c r="E90" s="21">
        <v>0.33532171072420452</v>
      </c>
      <c r="F90" s="21">
        <v>0.36885388179662493</v>
      </c>
      <c r="G90" s="21">
        <v>0.40573926997628751</v>
      </c>
    </row>
    <row r="91" spans="1:7" x14ac:dyDescent="0.2">
      <c r="A91" s="7">
        <v>107</v>
      </c>
      <c r="B91" s="21">
        <v>0.29241049040458078</v>
      </c>
      <c r="C91" s="21">
        <v>0.32165153944503888</v>
      </c>
      <c r="D91" s="21">
        <v>0.3538166933895428</v>
      </c>
      <c r="E91" s="21">
        <v>0.38919836272849712</v>
      </c>
      <c r="F91" s="21">
        <v>0.42811819900134679</v>
      </c>
      <c r="G91" s="21">
        <v>0.47093001890148162</v>
      </c>
    </row>
    <row r="92" spans="1:7" x14ac:dyDescent="0.2">
      <c r="A92" s="7">
        <v>108</v>
      </c>
      <c r="B92" s="21">
        <v>0.33996333556283093</v>
      </c>
      <c r="C92" s="21">
        <v>0.37395966911911399</v>
      </c>
      <c r="D92" s="21">
        <v>0.41135563603102548</v>
      </c>
      <c r="E92" s="21">
        <v>0.45249119963412809</v>
      </c>
      <c r="F92" s="21">
        <v>0.49774031959754089</v>
      </c>
      <c r="G92" s="21">
        <v>0.54751435155729511</v>
      </c>
    </row>
    <row r="93" spans="1:7" x14ac:dyDescent="0.2">
      <c r="A93" s="7">
        <v>109</v>
      </c>
      <c r="B93" s="21">
        <v>0.39591538125390352</v>
      </c>
      <c r="C93" s="21">
        <v>0.43550691937929392</v>
      </c>
      <c r="D93" s="21">
        <v>0.47905761131722341</v>
      </c>
      <c r="E93" s="21">
        <v>0.52696337244894575</v>
      </c>
      <c r="F93" s="21">
        <v>0.5796597096938404</v>
      </c>
      <c r="G93" s="21">
        <v>0.63762568066322445</v>
      </c>
    </row>
    <row r="94" spans="1:7" x14ac:dyDescent="0.2">
      <c r="A94" s="7">
        <v>110</v>
      </c>
      <c r="B94" s="21">
        <v>0.46185449652515831</v>
      </c>
      <c r="C94" s="21">
        <v>0.50803994617767423</v>
      </c>
      <c r="D94" s="21">
        <v>0.55884394079544175</v>
      </c>
      <c r="E94" s="21">
        <v>0.61472833487498602</v>
      </c>
      <c r="F94" s="21">
        <v>0.67620116836248467</v>
      </c>
      <c r="G94" s="21">
        <v>0.74382128519873325</v>
      </c>
    </row>
    <row r="95" spans="1:7" x14ac:dyDescent="0.2">
      <c r="A95" s="7">
        <v>111</v>
      </c>
      <c r="B95" s="21">
        <v>0.5396868377647932</v>
      </c>
      <c r="C95" s="21">
        <v>0.59365552154127255</v>
      </c>
      <c r="D95" s="21">
        <v>0.65302107369539986</v>
      </c>
      <c r="E95" s="21">
        <v>0.71832318106493986</v>
      </c>
      <c r="F95" s="21">
        <v>0.79015549917143391</v>
      </c>
      <c r="G95" s="21">
        <v>0.86917104908857734</v>
      </c>
    </row>
    <row r="96" spans="1:7" x14ac:dyDescent="0.2">
      <c r="A96" s="7">
        <v>112</v>
      </c>
      <c r="B96" s="21">
        <v>0.63170403982251422</v>
      </c>
      <c r="C96" s="21">
        <v>0.69487444380476571</v>
      </c>
      <c r="D96" s="21">
        <v>0.76436188818524231</v>
      </c>
      <c r="E96" s="21">
        <v>0.84079807700376663</v>
      </c>
      <c r="F96" s="21">
        <v>0.92487788470414334</v>
      </c>
      <c r="G96" s="21">
        <v>1</v>
      </c>
    </row>
    <row r="97" spans="1:7" x14ac:dyDescent="0.2">
      <c r="A97" s="7">
        <v>113</v>
      </c>
      <c r="B97" s="21">
        <v>0.74066526821002854</v>
      </c>
      <c r="C97" s="21">
        <v>0.81473179503103144</v>
      </c>
      <c r="D97" s="21">
        <v>0.89620497453413461</v>
      </c>
      <c r="E97" s="21">
        <v>0.98582547198754811</v>
      </c>
      <c r="F97" s="21">
        <v>1</v>
      </c>
      <c r="G97" s="21">
        <v>1</v>
      </c>
    </row>
    <row r="98" spans="1:7" x14ac:dyDescent="0.2">
      <c r="A98" s="7">
        <v>114</v>
      </c>
      <c r="B98" s="21">
        <v>0.86989756208357649</v>
      </c>
      <c r="C98" s="21">
        <v>0.95688731829193419</v>
      </c>
      <c r="D98" s="21">
        <v>1</v>
      </c>
      <c r="E98" s="21">
        <v>1</v>
      </c>
      <c r="F98" s="21">
        <v>1</v>
      </c>
      <c r="G98" s="21">
        <v>1</v>
      </c>
    </row>
    <row r="99" spans="1:7" x14ac:dyDescent="0.2">
      <c r="A99" s="7">
        <v>115</v>
      </c>
      <c r="B99" s="21">
        <v>1</v>
      </c>
      <c r="C99" s="21">
        <v>1</v>
      </c>
      <c r="D99" s="21">
        <v>1</v>
      </c>
      <c r="E99" s="21">
        <v>1</v>
      </c>
      <c r="F99" s="21">
        <v>1</v>
      </c>
      <c r="G99" s="21">
        <v>1</v>
      </c>
    </row>
    <row r="100" spans="1:7" x14ac:dyDescent="0.2">
      <c r="A100" s="7">
        <v>116</v>
      </c>
      <c r="B100" s="21">
        <v>1</v>
      </c>
      <c r="C100" s="21">
        <v>1</v>
      </c>
      <c r="D100" s="21">
        <v>1</v>
      </c>
      <c r="E100" s="21">
        <v>1</v>
      </c>
      <c r="F100" s="21">
        <v>1</v>
      </c>
      <c r="G100" s="21">
        <v>1</v>
      </c>
    </row>
    <row r="101" spans="1:7" x14ac:dyDescent="0.2">
      <c r="A101" s="7">
        <v>117</v>
      </c>
      <c r="B101" s="21">
        <v>1</v>
      </c>
      <c r="C101" s="21">
        <v>1</v>
      </c>
      <c r="D101" s="21">
        <v>1</v>
      </c>
      <c r="E101" s="21">
        <v>1</v>
      </c>
      <c r="F101" s="21">
        <v>1</v>
      </c>
      <c r="G101" s="21">
        <v>1</v>
      </c>
    </row>
    <row r="102" spans="1:7" x14ac:dyDescent="0.2">
      <c r="A102" s="7">
        <v>118</v>
      </c>
      <c r="B102" s="21">
        <v>1</v>
      </c>
      <c r="C102" s="21">
        <v>1</v>
      </c>
      <c r="D102" s="21">
        <v>1</v>
      </c>
      <c r="E102" s="21">
        <v>1</v>
      </c>
      <c r="F102" s="21">
        <v>1</v>
      </c>
      <c r="G102" s="21">
        <v>1</v>
      </c>
    </row>
    <row r="103" spans="1:7" x14ac:dyDescent="0.2">
      <c r="A103" s="7">
        <v>119</v>
      </c>
      <c r="B103" s="21">
        <v>1</v>
      </c>
      <c r="C103" s="21">
        <v>1</v>
      </c>
      <c r="D103" s="21">
        <v>1</v>
      </c>
      <c r="E103" s="21">
        <v>1</v>
      </c>
      <c r="F103" s="21">
        <v>1</v>
      </c>
      <c r="G103" s="21">
        <v>1</v>
      </c>
    </row>
    <row r="104" spans="1:7" x14ac:dyDescent="0.2">
      <c r="A104" s="7">
        <v>120</v>
      </c>
      <c r="B104" s="21">
        <v>1</v>
      </c>
      <c r="C104" s="21">
        <v>1</v>
      </c>
      <c r="D104" s="21">
        <v>1</v>
      </c>
      <c r="E104" s="21">
        <v>1</v>
      </c>
      <c r="F104" s="21">
        <v>1</v>
      </c>
      <c r="G104" s="21">
        <v>1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15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8" customWidth="1"/>
    <col min="2" max="2" width="15" customWidth="1"/>
  </cols>
  <sheetData>
    <row r="1" spans="1:2" x14ac:dyDescent="0.2">
      <c r="A1" s="10" t="s">
        <v>105</v>
      </c>
      <c r="B1" s="10" t="s">
        <v>106</v>
      </c>
    </row>
    <row r="2" spans="1:2" x14ac:dyDescent="0.2">
      <c r="A2" s="7">
        <v>0</v>
      </c>
      <c r="B2" s="22">
        <v>0</v>
      </c>
    </row>
    <row r="3" spans="1:2" x14ac:dyDescent="0.2">
      <c r="A3" s="7">
        <v>1</v>
      </c>
      <c r="B3" s="22">
        <v>5.5500000000000002E-3</v>
      </c>
    </row>
    <row r="4" spans="1:2" x14ac:dyDescent="0.2">
      <c r="A4" s="7">
        <v>2</v>
      </c>
      <c r="B4" s="22">
        <v>6.8400000000000006E-3</v>
      </c>
    </row>
    <row r="5" spans="1:2" x14ac:dyDescent="0.2">
      <c r="A5" s="7">
        <v>3</v>
      </c>
      <c r="B5" s="22">
        <v>7.8799999999999999E-3</v>
      </c>
    </row>
    <row r="6" spans="1:2" x14ac:dyDescent="0.2">
      <c r="A6" s="7">
        <v>4</v>
      </c>
      <c r="B6" s="22">
        <v>8.6599999999999993E-3</v>
      </c>
    </row>
    <row r="7" spans="1:2" x14ac:dyDescent="0.2">
      <c r="A7" s="7">
        <v>5</v>
      </c>
      <c r="B7" s="22">
        <v>9.3699999999999999E-3</v>
      </c>
    </row>
    <row r="8" spans="1:2" x14ac:dyDescent="0.2">
      <c r="A8" s="7">
        <v>6</v>
      </c>
      <c r="B8" s="22">
        <v>9.9699999999999997E-3</v>
      </c>
    </row>
    <row r="9" spans="1:2" x14ac:dyDescent="0.2">
      <c r="A9" s="7">
        <v>7</v>
      </c>
      <c r="B9" s="22">
        <v>1.0500000000000001E-2</v>
      </c>
    </row>
    <row r="10" spans="1:2" x14ac:dyDescent="0.2">
      <c r="A10" s="7">
        <v>8</v>
      </c>
      <c r="B10" s="22">
        <v>1.098E-2</v>
      </c>
    </row>
    <row r="11" spans="1:2" x14ac:dyDescent="0.2">
      <c r="A11" s="7">
        <v>9</v>
      </c>
      <c r="B11" s="22">
        <v>1.1440000000000001E-2</v>
      </c>
    </row>
    <row r="12" spans="1:2" x14ac:dyDescent="0.2">
      <c r="A12" s="7">
        <v>10</v>
      </c>
      <c r="B12" s="22">
        <v>1.188E-2</v>
      </c>
    </row>
    <row r="13" spans="1:2" x14ac:dyDescent="0.2">
      <c r="A13" s="7">
        <v>11</v>
      </c>
      <c r="B13" s="22">
        <v>1.226E-2</v>
      </c>
    </row>
    <row r="14" spans="1:2" x14ac:dyDescent="0.2">
      <c r="A14" s="7">
        <v>12</v>
      </c>
      <c r="B14" s="22">
        <v>1.259E-2</v>
      </c>
    </row>
    <row r="15" spans="1:2" x14ac:dyDescent="0.2">
      <c r="A15" s="7">
        <v>13</v>
      </c>
      <c r="B15" s="22">
        <v>1.285E-2</v>
      </c>
    </row>
    <row r="16" spans="1:2" x14ac:dyDescent="0.2">
      <c r="A16" s="7">
        <v>14</v>
      </c>
      <c r="B16" s="22">
        <v>1.308E-2</v>
      </c>
    </row>
    <row r="17" spans="1:2" x14ac:dyDescent="0.2">
      <c r="A17" s="7">
        <v>15</v>
      </c>
      <c r="B17" s="22">
        <v>1.3299999999999999E-2</v>
      </c>
    </row>
    <row r="18" spans="1:2" x14ac:dyDescent="0.2">
      <c r="A18" s="7">
        <v>16</v>
      </c>
      <c r="B18" s="22">
        <v>1.345E-2</v>
      </c>
    </row>
    <row r="19" spans="1:2" x14ac:dyDescent="0.2">
      <c r="A19" s="7">
        <v>17</v>
      </c>
      <c r="B19" s="22">
        <v>1.358E-2</v>
      </c>
    </row>
    <row r="20" spans="1:2" x14ac:dyDescent="0.2">
      <c r="A20" s="7">
        <v>18</v>
      </c>
      <c r="B20" s="22">
        <v>1.3679999999999999E-2</v>
      </c>
    </row>
    <row r="21" spans="1:2" x14ac:dyDescent="0.2">
      <c r="A21" s="7">
        <v>19</v>
      </c>
      <c r="B21" s="22">
        <v>1.375E-2</v>
      </c>
    </row>
    <row r="22" spans="1:2" x14ac:dyDescent="0.2">
      <c r="A22" s="7">
        <v>20</v>
      </c>
      <c r="B22" s="22">
        <v>1.3780000000000001E-2</v>
      </c>
    </row>
    <row r="23" spans="1:2" x14ac:dyDescent="0.2">
      <c r="A23" s="7">
        <v>21</v>
      </c>
      <c r="B23" s="22">
        <v>1.379E-2</v>
      </c>
    </row>
    <row r="24" spans="1:2" x14ac:dyDescent="0.2">
      <c r="A24" s="7">
        <v>22</v>
      </c>
      <c r="B24" s="22">
        <v>1.376E-2</v>
      </c>
    </row>
    <row r="25" spans="1:2" x14ac:dyDescent="0.2">
      <c r="A25" s="7">
        <v>23</v>
      </c>
      <c r="B25" s="22">
        <v>1.3729999999999999E-2</v>
      </c>
    </row>
    <row r="26" spans="1:2" x14ac:dyDescent="0.2">
      <c r="A26" s="7">
        <v>24</v>
      </c>
      <c r="B26" s="22">
        <v>1.3690000000000001E-2</v>
      </c>
    </row>
    <row r="27" spans="1:2" x14ac:dyDescent="0.2">
      <c r="A27" s="7">
        <v>25</v>
      </c>
      <c r="B27" s="22">
        <v>1.3650000000000001E-2</v>
      </c>
    </row>
    <row r="28" spans="1:2" x14ac:dyDescent="0.2">
      <c r="A28" s="7">
        <v>26</v>
      </c>
      <c r="B28" s="22">
        <v>1.3610000000000001E-2</v>
      </c>
    </row>
    <row r="29" spans="1:2" x14ac:dyDescent="0.2">
      <c r="A29" s="7">
        <v>27</v>
      </c>
      <c r="B29" s="22">
        <v>1.3559999999999999E-2</v>
      </c>
    </row>
    <row r="30" spans="1:2" x14ac:dyDescent="0.2">
      <c r="A30" s="7">
        <v>28</v>
      </c>
      <c r="B30" s="22">
        <v>1.3509999999999999E-2</v>
      </c>
    </row>
    <row r="31" spans="1:2" x14ac:dyDescent="0.2">
      <c r="A31" s="7">
        <v>29</v>
      </c>
      <c r="B31" s="22">
        <v>1.346E-2</v>
      </c>
    </row>
    <row r="32" spans="1:2" x14ac:dyDescent="0.2">
      <c r="A32" s="7">
        <v>30</v>
      </c>
      <c r="B32" s="22">
        <v>1.34E-2</v>
      </c>
    </row>
    <row r="33" spans="1:2" x14ac:dyDescent="0.2">
      <c r="A33" s="7">
        <v>31</v>
      </c>
      <c r="B33" s="22">
        <v>1.333E-2</v>
      </c>
    </row>
    <row r="34" spans="1:2" x14ac:dyDescent="0.2">
      <c r="A34" s="7">
        <v>32</v>
      </c>
      <c r="B34" s="22">
        <v>1.325E-2</v>
      </c>
    </row>
    <row r="35" spans="1:2" x14ac:dyDescent="0.2">
      <c r="A35" s="7">
        <v>33</v>
      </c>
      <c r="B35" s="22">
        <v>1.316E-2</v>
      </c>
    </row>
    <row r="36" spans="1:2" x14ac:dyDescent="0.2">
      <c r="A36" s="7">
        <v>34</v>
      </c>
      <c r="B36" s="22">
        <v>1.306E-2</v>
      </c>
    </row>
    <row r="37" spans="1:2" x14ac:dyDescent="0.2">
      <c r="A37" s="7">
        <v>35</v>
      </c>
      <c r="B37" s="22">
        <v>1.295E-2</v>
      </c>
    </row>
    <row r="38" spans="1:2" x14ac:dyDescent="0.2">
      <c r="A38" s="7">
        <v>36</v>
      </c>
      <c r="B38" s="22">
        <v>1.2829999999999999E-2</v>
      </c>
    </row>
    <row r="39" spans="1:2" x14ac:dyDescent="0.2">
      <c r="A39" s="7">
        <v>37</v>
      </c>
      <c r="B39" s="22">
        <v>1.2710000000000001E-2</v>
      </c>
    </row>
    <row r="40" spans="1:2" x14ac:dyDescent="0.2">
      <c r="A40" s="7">
        <v>38</v>
      </c>
      <c r="B40" s="22">
        <v>1.26E-2</v>
      </c>
    </row>
    <row r="41" spans="1:2" x14ac:dyDescent="0.2">
      <c r="A41" s="7">
        <v>39</v>
      </c>
      <c r="B41" s="22">
        <v>1.2500000000000001E-2</v>
      </c>
    </row>
    <row r="42" spans="1:2" x14ac:dyDescent="0.2">
      <c r="A42" s="7">
        <v>40</v>
      </c>
      <c r="B42" s="22">
        <v>1.2409999999999999E-2</v>
      </c>
    </row>
    <row r="43" spans="1:2" x14ac:dyDescent="0.2">
      <c r="A43" s="7">
        <v>41</v>
      </c>
      <c r="B43" s="22">
        <v>1.235E-2</v>
      </c>
    </row>
    <row r="44" spans="1:2" x14ac:dyDescent="0.2">
      <c r="A44" s="7">
        <v>42</v>
      </c>
      <c r="B44" s="22">
        <v>1.2290000000000001E-2</v>
      </c>
    </row>
    <row r="45" spans="1:2" x14ac:dyDescent="0.2">
      <c r="A45" s="7">
        <v>43</v>
      </c>
      <c r="B45" s="22">
        <v>1.222E-2</v>
      </c>
    </row>
    <row r="46" spans="1:2" x14ac:dyDescent="0.2">
      <c r="A46" s="7">
        <v>44</v>
      </c>
      <c r="B46" s="22">
        <v>1.214E-2</v>
      </c>
    </row>
    <row r="47" spans="1:2" x14ac:dyDescent="0.2">
      <c r="A47" s="7">
        <v>45</v>
      </c>
      <c r="B47" s="22">
        <v>1.2030000000000001E-2</v>
      </c>
    </row>
    <row r="48" spans="1:2" x14ac:dyDescent="0.2">
      <c r="A48" s="7">
        <v>46</v>
      </c>
      <c r="B48" s="22">
        <v>1.1900000000000001E-2</v>
      </c>
    </row>
    <row r="49" spans="1:2" x14ac:dyDescent="0.2">
      <c r="A49" s="7">
        <v>47</v>
      </c>
      <c r="B49" s="22">
        <v>1.1780000000000001E-2</v>
      </c>
    </row>
    <row r="50" spans="1:2" x14ac:dyDescent="0.2">
      <c r="A50" s="7">
        <v>48</v>
      </c>
      <c r="B50" s="22">
        <v>1.1679999999999999E-2</v>
      </c>
    </row>
    <row r="51" spans="1:2" x14ac:dyDescent="0.2">
      <c r="A51" s="7">
        <v>49</v>
      </c>
      <c r="B51" s="22">
        <v>1.1639999999999999E-2</v>
      </c>
    </row>
    <row r="52" spans="1:2" x14ac:dyDescent="0.2">
      <c r="A52" s="7">
        <v>50</v>
      </c>
      <c r="B52" s="22">
        <v>1.166E-2</v>
      </c>
    </row>
    <row r="53" spans="1:2" x14ac:dyDescent="0.2">
      <c r="A53" s="7">
        <v>51</v>
      </c>
      <c r="B53" s="22">
        <v>1.1769999999999999E-2</v>
      </c>
    </row>
    <row r="54" spans="1:2" x14ac:dyDescent="0.2">
      <c r="A54" s="7">
        <v>52</v>
      </c>
      <c r="B54" s="22">
        <v>1.193E-2</v>
      </c>
    </row>
    <row r="55" spans="1:2" x14ac:dyDescent="0.2">
      <c r="A55" s="7">
        <v>53</v>
      </c>
      <c r="B55" s="22">
        <v>1.2149999999999999E-2</v>
      </c>
    </row>
    <row r="56" spans="1:2" x14ac:dyDescent="0.2">
      <c r="A56" s="7">
        <v>54</v>
      </c>
      <c r="B56" s="22">
        <v>1.2409999999999999E-2</v>
      </c>
    </row>
    <row r="57" spans="1:2" x14ac:dyDescent="0.2">
      <c r="A57" s="7">
        <v>55</v>
      </c>
      <c r="B57" s="22">
        <v>1.2699999999999999E-2</v>
      </c>
    </row>
    <row r="58" spans="1:2" x14ac:dyDescent="0.2">
      <c r="A58" s="7">
        <v>56</v>
      </c>
      <c r="B58" s="22">
        <v>1.3010000000000001E-2</v>
      </c>
    </row>
    <row r="59" spans="1:2" x14ac:dyDescent="0.2">
      <c r="A59" s="7">
        <v>57</v>
      </c>
      <c r="B59" s="22">
        <v>1.333E-2</v>
      </c>
    </row>
    <row r="60" spans="1:2" x14ac:dyDescent="0.2">
      <c r="A60" s="7">
        <v>58</v>
      </c>
      <c r="B60" s="22">
        <v>1.367E-2</v>
      </c>
    </row>
    <row r="61" spans="1:2" x14ac:dyDescent="0.2">
      <c r="A61" s="7">
        <v>59</v>
      </c>
      <c r="B61" s="22">
        <v>1.4019999999999999E-2</v>
      </c>
    </row>
    <row r="62" spans="1:2" x14ac:dyDescent="0.2">
      <c r="A62" s="7">
        <v>60</v>
      </c>
      <c r="B62" s="22">
        <v>1.4370000000000001E-2</v>
      </c>
    </row>
    <row r="63" spans="1:2" x14ac:dyDescent="0.2">
      <c r="A63" s="7">
        <v>61</v>
      </c>
      <c r="B63" s="22">
        <v>1.473E-2</v>
      </c>
    </row>
    <row r="64" spans="1:2" x14ac:dyDescent="0.2">
      <c r="A64" s="7">
        <v>62</v>
      </c>
      <c r="B64" s="22">
        <v>1.508E-2</v>
      </c>
    </row>
    <row r="65" spans="1:2" x14ac:dyDescent="0.2">
      <c r="A65" s="7">
        <v>63</v>
      </c>
      <c r="B65" s="22">
        <v>1.5429999999999999E-2</v>
      </c>
    </row>
    <row r="66" spans="1:2" x14ac:dyDescent="0.2">
      <c r="A66" s="7">
        <v>64</v>
      </c>
      <c r="B66" s="22">
        <v>1.5789999999999998E-2</v>
      </c>
    </row>
    <row r="67" spans="1:2" x14ac:dyDescent="0.2">
      <c r="A67" s="7">
        <v>65</v>
      </c>
      <c r="B67" s="22">
        <v>1.6129999999999999E-2</v>
      </c>
    </row>
    <row r="68" spans="1:2" x14ac:dyDescent="0.2">
      <c r="A68" s="7">
        <v>66</v>
      </c>
      <c r="B68" s="22">
        <v>1.6480000000000002E-2</v>
      </c>
    </row>
    <row r="69" spans="1:2" x14ac:dyDescent="0.2">
      <c r="A69" s="7">
        <v>67</v>
      </c>
      <c r="B69" s="22">
        <v>1.6820000000000002E-2</v>
      </c>
    </row>
    <row r="70" spans="1:2" x14ac:dyDescent="0.2">
      <c r="A70" s="7">
        <v>68</v>
      </c>
      <c r="B70" s="22">
        <v>1.7149999999999999E-2</v>
      </c>
    </row>
    <row r="71" spans="1:2" x14ac:dyDescent="0.2">
      <c r="A71" s="7">
        <v>69</v>
      </c>
      <c r="B71" s="22">
        <v>1.7479999999999999E-2</v>
      </c>
    </row>
    <row r="72" spans="1:2" x14ac:dyDescent="0.2">
      <c r="A72" s="7">
        <v>70</v>
      </c>
      <c r="B72" s="22">
        <v>1.78E-2</v>
      </c>
    </row>
    <row r="73" spans="1:2" x14ac:dyDescent="0.2">
      <c r="A73" s="7">
        <v>71</v>
      </c>
      <c r="B73" s="22">
        <v>1.8120000000000001E-2</v>
      </c>
    </row>
    <row r="74" spans="1:2" x14ac:dyDescent="0.2">
      <c r="A74" s="7">
        <v>72</v>
      </c>
      <c r="B74" s="22">
        <v>1.8429999999999998E-2</v>
      </c>
    </row>
    <row r="75" spans="1:2" x14ac:dyDescent="0.2">
      <c r="A75" s="7">
        <v>73</v>
      </c>
      <c r="B75" s="22">
        <v>1.874E-2</v>
      </c>
    </row>
    <row r="76" spans="1:2" x14ac:dyDescent="0.2">
      <c r="A76" s="7">
        <v>74</v>
      </c>
      <c r="B76" s="22">
        <v>1.9029999999999998E-2</v>
      </c>
    </row>
    <row r="77" spans="1:2" x14ac:dyDescent="0.2">
      <c r="A77" s="7">
        <v>75</v>
      </c>
      <c r="B77" s="22">
        <v>1.933E-2</v>
      </c>
    </row>
    <row r="78" spans="1:2" x14ac:dyDescent="0.2">
      <c r="A78" s="7">
        <v>76</v>
      </c>
      <c r="B78" s="22">
        <v>1.9609999999999999E-2</v>
      </c>
    </row>
    <row r="79" spans="1:2" x14ac:dyDescent="0.2">
      <c r="A79" s="7">
        <v>77</v>
      </c>
      <c r="B79" s="22">
        <v>1.9890000000000001E-2</v>
      </c>
    </row>
    <row r="80" spans="1:2" x14ac:dyDescent="0.2">
      <c r="A80" s="7">
        <v>78</v>
      </c>
      <c r="B80" s="22">
        <v>2.0160000000000001E-2</v>
      </c>
    </row>
    <row r="81" spans="1:2" x14ac:dyDescent="0.2">
      <c r="A81" s="7">
        <v>79</v>
      </c>
      <c r="B81" s="22">
        <v>2.043E-2</v>
      </c>
    </row>
    <row r="82" spans="1:2" x14ac:dyDescent="0.2">
      <c r="A82" s="7">
        <v>80</v>
      </c>
      <c r="B82" s="22">
        <v>2.069E-2</v>
      </c>
    </row>
    <row r="83" spans="1:2" x14ac:dyDescent="0.2">
      <c r="A83" s="7">
        <v>81</v>
      </c>
      <c r="B83" s="22">
        <v>2.095E-2</v>
      </c>
    </row>
    <row r="84" spans="1:2" x14ac:dyDescent="0.2">
      <c r="A84" s="7">
        <v>82</v>
      </c>
      <c r="B84" s="22">
        <v>2.12E-2</v>
      </c>
    </row>
    <row r="85" spans="1:2" x14ac:dyDescent="0.2">
      <c r="A85" s="7">
        <v>83</v>
      </c>
      <c r="B85" s="22">
        <v>2.1440000000000001E-2</v>
      </c>
    </row>
    <row r="86" spans="1:2" x14ac:dyDescent="0.2">
      <c r="A86" s="7">
        <v>84</v>
      </c>
      <c r="B86" s="22">
        <v>2.1680000000000001E-2</v>
      </c>
    </row>
    <row r="87" spans="1:2" x14ac:dyDescent="0.2">
      <c r="A87" s="7">
        <v>85</v>
      </c>
      <c r="B87" s="22">
        <v>2.1919999999999999E-2</v>
      </c>
    </row>
    <row r="88" spans="1:2" x14ac:dyDescent="0.2">
      <c r="A88" s="7">
        <v>86</v>
      </c>
      <c r="B88" s="22">
        <v>2.215E-2</v>
      </c>
    </row>
    <row r="89" spans="1:2" x14ac:dyDescent="0.2">
      <c r="A89" s="7">
        <v>87</v>
      </c>
      <c r="B89" s="22">
        <v>2.2370000000000001E-2</v>
      </c>
    </row>
    <row r="90" spans="1:2" x14ac:dyDescent="0.2">
      <c r="A90" s="7">
        <v>88</v>
      </c>
      <c r="B90" s="22">
        <v>2.2589999999999999E-2</v>
      </c>
    </row>
    <row r="91" spans="1:2" x14ac:dyDescent="0.2">
      <c r="A91" s="7">
        <v>89</v>
      </c>
      <c r="B91" s="22">
        <v>2.2800000000000001E-2</v>
      </c>
    </row>
    <row r="92" spans="1:2" x14ac:dyDescent="0.2">
      <c r="A92" s="7">
        <v>90</v>
      </c>
      <c r="B92" s="22">
        <v>2.3009999999999999E-2</v>
      </c>
    </row>
    <row r="93" spans="1:2" x14ac:dyDescent="0.2">
      <c r="A93" s="7">
        <v>91</v>
      </c>
      <c r="B93" s="22">
        <v>2.3220000000000001E-2</v>
      </c>
    </row>
    <row r="94" spans="1:2" x14ac:dyDescent="0.2">
      <c r="A94" s="7">
        <v>92</v>
      </c>
      <c r="B94" s="22">
        <v>2.342E-2</v>
      </c>
    </row>
    <row r="95" spans="1:2" x14ac:dyDescent="0.2">
      <c r="A95" s="7">
        <v>93</v>
      </c>
      <c r="B95" s="22">
        <v>2.3619999999999999E-2</v>
      </c>
    </row>
    <row r="96" spans="1:2" x14ac:dyDescent="0.2">
      <c r="A96" s="7">
        <v>94</v>
      </c>
      <c r="B96" s="22">
        <v>2.3810000000000001E-2</v>
      </c>
    </row>
    <row r="97" spans="1:2" x14ac:dyDescent="0.2">
      <c r="A97" s="7">
        <v>95</v>
      </c>
      <c r="B97" s="22">
        <v>2.4E-2</v>
      </c>
    </row>
    <row r="98" spans="1:2" x14ac:dyDescent="0.2">
      <c r="A98" s="7">
        <v>96</v>
      </c>
      <c r="B98" s="22">
        <v>2.419E-2</v>
      </c>
    </row>
    <row r="99" spans="1:2" x14ac:dyDescent="0.2">
      <c r="A99" s="7">
        <v>97</v>
      </c>
      <c r="B99" s="22">
        <v>2.4369999999999999E-2</v>
      </c>
    </row>
    <row r="100" spans="1:2" x14ac:dyDescent="0.2">
      <c r="A100" s="7">
        <v>98</v>
      </c>
      <c r="B100" s="22">
        <v>2.4549999999999999E-2</v>
      </c>
    </row>
    <row r="101" spans="1:2" x14ac:dyDescent="0.2">
      <c r="A101" s="7">
        <v>99</v>
      </c>
      <c r="B101" s="22">
        <v>2.4719999999999999E-2</v>
      </c>
    </row>
    <row r="102" spans="1:2" x14ac:dyDescent="0.2">
      <c r="A102" s="7">
        <v>100</v>
      </c>
      <c r="B102" s="22">
        <v>2.4889999999999999E-2</v>
      </c>
    </row>
    <row r="103" spans="1:2" x14ac:dyDescent="0.2">
      <c r="A103" s="7">
        <v>101</v>
      </c>
      <c r="B103" s="22">
        <v>2.5059999999999999E-2</v>
      </c>
    </row>
    <row r="104" spans="1:2" x14ac:dyDescent="0.2">
      <c r="A104" s="7">
        <v>102</v>
      </c>
      <c r="B104" s="22">
        <v>2.5219999999999999E-2</v>
      </c>
    </row>
    <row r="105" spans="1:2" x14ac:dyDescent="0.2">
      <c r="A105" s="7">
        <v>103</v>
      </c>
      <c r="B105" s="22">
        <v>2.5389999999999999E-2</v>
      </c>
    </row>
    <row r="106" spans="1:2" x14ac:dyDescent="0.2">
      <c r="A106" s="7">
        <v>104</v>
      </c>
      <c r="B106" s="22">
        <v>2.554E-2</v>
      </c>
    </row>
    <row r="107" spans="1:2" x14ac:dyDescent="0.2">
      <c r="A107" s="7">
        <v>105</v>
      </c>
      <c r="B107" s="22">
        <v>2.5700000000000001E-2</v>
      </c>
    </row>
    <row r="108" spans="1:2" x14ac:dyDescent="0.2">
      <c r="A108" s="7">
        <v>106</v>
      </c>
      <c r="B108" s="22">
        <v>2.5850000000000001E-2</v>
      </c>
    </row>
    <row r="109" spans="1:2" x14ac:dyDescent="0.2">
      <c r="A109" s="7">
        <v>107</v>
      </c>
      <c r="B109" s="22">
        <v>2.5999999999999999E-2</v>
      </c>
    </row>
    <row r="110" spans="1:2" x14ac:dyDescent="0.2">
      <c r="A110" s="7">
        <v>108</v>
      </c>
      <c r="B110" s="22">
        <v>2.615E-2</v>
      </c>
    </row>
    <row r="111" spans="1:2" x14ac:dyDescent="0.2">
      <c r="A111" s="7">
        <v>109</v>
      </c>
      <c r="B111" s="22">
        <v>2.6290000000000001E-2</v>
      </c>
    </row>
    <row r="112" spans="1:2" x14ac:dyDescent="0.2">
      <c r="A112" s="7">
        <v>110</v>
      </c>
      <c r="B112" s="22">
        <v>2.6429999999999999E-2</v>
      </c>
    </row>
    <row r="113" spans="1:2" x14ac:dyDescent="0.2">
      <c r="A113" s="7">
        <v>111</v>
      </c>
      <c r="B113" s="22">
        <v>2.657E-2</v>
      </c>
    </row>
    <row r="114" spans="1:2" x14ac:dyDescent="0.2">
      <c r="A114" s="7">
        <v>112</v>
      </c>
      <c r="B114" s="22">
        <v>2.6710000000000001E-2</v>
      </c>
    </row>
    <row r="115" spans="1:2" x14ac:dyDescent="0.2">
      <c r="A115" s="7">
        <v>113</v>
      </c>
      <c r="B115" s="22">
        <v>2.6839999999999999E-2</v>
      </c>
    </row>
    <row r="116" spans="1:2" x14ac:dyDescent="0.2">
      <c r="A116" s="7">
        <v>114</v>
      </c>
      <c r="B116" s="22">
        <v>2.6980000000000001E-2</v>
      </c>
    </row>
    <row r="117" spans="1:2" x14ac:dyDescent="0.2">
      <c r="A117" s="7">
        <v>115</v>
      </c>
      <c r="B117" s="22">
        <v>2.7109999999999999E-2</v>
      </c>
    </row>
    <row r="118" spans="1:2" x14ac:dyDescent="0.2">
      <c r="A118" s="7">
        <v>116</v>
      </c>
      <c r="B118" s="22">
        <v>2.7230000000000001E-2</v>
      </c>
    </row>
    <row r="119" spans="1:2" x14ac:dyDescent="0.2">
      <c r="A119" s="7">
        <v>117</v>
      </c>
      <c r="B119" s="22">
        <v>2.7359999999999999E-2</v>
      </c>
    </row>
    <row r="120" spans="1:2" x14ac:dyDescent="0.2">
      <c r="A120" s="7">
        <v>118</v>
      </c>
      <c r="B120" s="22">
        <v>2.7480000000000001E-2</v>
      </c>
    </row>
    <row r="121" spans="1:2" x14ac:dyDescent="0.2">
      <c r="A121" s="7">
        <v>119</v>
      </c>
      <c r="B121" s="22">
        <v>2.76E-2</v>
      </c>
    </row>
    <row r="122" spans="1:2" x14ac:dyDescent="0.2">
      <c r="A122" s="7">
        <v>120</v>
      </c>
      <c r="B122" s="22">
        <v>2.7720000000000002E-2</v>
      </c>
    </row>
    <row r="123" spans="1:2" x14ac:dyDescent="0.2">
      <c r="A123" s="7">
        <v>121</v>
      </c>
      <c r="B123" s="22">
        <v>2.784E-2</v>
      </c>
    </row>
    <row r="124" spans="1:2" x14ac:dyDescent="0.2">
      <c r="A124" s="7">
        <v>122</v>
      </c>
      <c r="B124" s="22">
        <v>2.7949999999999999E-2</v>
      </c>
    </row>
    <row r="125" spans="1:2" x14ac:dyDescent="0.2">
      <c r="A125" s="7">
        <v>123</v>
      </c>
      <c r="B125" s="22">
        <v>2.8070000000000001E-2</v>
      </c>
    </row>
    <row r="126" spans="1:2" x14ac:dyDescent="0.2">
      <c r="A126" s="7">
        <v>124</v>
      </c>
      <c r="B126" s="22">
        <v>2.818E-2</v>
      </c>
    </row>
    <row r="127" spans="1:2" x14ac:dyDescent="0.2">
      <c r="A127" s="7">
        <v>125</v>
      </c>
      <c r="B127" s="22">
        <v>2.8289999999999999E-2</v>
      </c>
    </row>
    <row r="128" spans="1:2" x14ac:dyDescent="0.2">
      <c r="A128" s="7">
        <v>126</v>
      </c>
      <c r="B128" s="22">
        <v>2.8400000000000002E-2</v>
      </c>
    </row>
    <row r="129" spans="1:2" x14ac:dyDescent="0.2">
      <c r="A129" s="7">
        <v>127</v>
      </c>
      <c r="B129" s="22">
        <v>2.8500000000000001E-2</v>
      </c>
    </row>
    <row r="130" spans="1:2" x14ac:dyDescent="0.2">
      <c r="A130" s="7">
        <v>128</v>
      </c>
      <c r="B130" s="22">
        <v>2.861000000000001E-2</v>
      </c>
    </row>
    <row r="131" spans="1:2" x14ac:dyDescent="0.2">
      <c r="A131" s="7">
        <v>129</v>
      </c>
      <c r="B131" s="22">
        <v>2.871000000000001E-2</v>
      </c>
    </row>
    <row r="132" spans="1:2" x14ac:dyDescent="0.2">
      <c r="A132" s="7">
        <v>130</v>
      </c>
      <c r="B132" s="22">
        <v>2.8809999999999999E-2</v>
      </c>
    </row>
    <row r="133" spans="1:2" x14ac:dyDescent="0.2">
      <c r="A133" s="7">
        <v>131</v>
      </c>
      <c r="B133" s="22">
        <v>2.8910000000000002E-2</v>
      </c>
    </row>
    <row r="134" spans="1:2" x14ac:dyDescent="0.2">
      <c r="A134" s="7">
        <v>132</v>
      </c>
      <c r="B134" s="22">
        <v>2.9010000000000001E-2</v>
      </c>
    </row>
    <row r="135" spans="1:2" x14ac:dyDescent="0.2">
      <c r="A135" s="7">
        <v>133</v>
      </c>
      <c r="B135" s="22">
        <v>2.9110000000000011E-2</v>
      </c>
    </row>
    <row r="136" spans="1:2" x14ac:dyDescent="0.2">
      <c r="A136" s="7">
        <v>134</v>
      </c>
      <c r="B136" s="22">
        <v>2.92E-2</v>
      </c>
    </row>
    <row r="137" spans="1:2" x14ac:dyDescent="0.2">
      <c r="A137" s="7">
        <v>135</v>
      </c>
      <c r="B137" s="22">
        <v>2.93E-2</v>
      </c>
    </row>
    <row r="138" spans="1:2" x14ac:dyDescent="0.2">
      <c r="A138" s="7">
        <v>136</v>
      </c>
      <c r="B138" s="22">
        <v>2.9389999999999999E-2</v>
      </c>
    </row>
    <row r="139" spans="1:2" x14ac:dyDescent="0.2">
      <c r="A139" s="7">
        <v>137</v>
      </c>
      <c r="B139" s="22">
        <v>2.948000000000001E-2</v>
      </c>
    </row>
    <row r="140" spans="1:2" x14ac:dyDescent="0.2">
      <c r="A140" s="7">
        <v>138</v>
      </c>
      <c r="B140" s="22">
        <v>2.9569999999999999E-2</v>
      </c>
    </row>
    <row r="141" spans="1:2" x14ac:dyDescent="0.2">
      <c r="A141" s="7">
        <v>139</v>
      </c>
      <c r="B141" s="22">
        <v>2.9659999999999999E-2</v>
      </c>
    </row>
    <row r="142" spans="1:2" x14ac:dyDescent="0.2">
      <c r="A142" s="7">
        <v>140</v>
      </c>
      <c r="B142" s="22">
        <v>2.9749999999999999E-2</v>
      </c>
    </row>
    <row r="143" spans="1:2" x14ac:dyDescent="0.2">
      <c r="A143" s="7">
        <v>141</v>
      </c>
      <c r="B143" s="22">
        <v>2.9839999999999998E-2</v>
      </c>
    </row>
    <row r="144" spans="1:2" x14ac:dyDescent="0.2">
      <c r="A144" s="7">
        <v>142</v>
      </c>
      <c r="B144" s="22">
        <v>2.9919999999999999E-2</v>
      </c>
    </row>
    <row r="145" spans="1:2" x14ac:dyDescent="0.2">
      <c r="A145" s="7">
        <v>143</v>
      </c>
      <c r="B145" s="22">
        <v>3.0009999999999998E-2</v>
      </c>
    </row>
    <row r="146" spans="1:2" x14ac:dyDescent="0.2">
      <c r="A146" s="7">
        <v>144</v>
      </c>
      <c r="B146" s="22">
        <v>3.0089999999999999E-2</v>
      </c>
    </row>
    <row r="147" spans="1:2" x14ac:dyDescent="0.2">
      <c r="A147" s="7">
        <v>145</v>
      </c>
      <c r="B147" s="22">
        <v>3.0169999999999999E-2</v>
      </c>
    </row>
    <row r="148" spans="1:2" x14ac:dyDescent="0.2">
      <c r="A148" s="7">
        <v>146</v>
      </c>
      <c r="B148" s="22">
        <v>3.0249999999999999E-2</v>
      </c>
    </row>
    <row r="149" spans="1:2" x14ac:dyDescent="0.2">
      <c r="A149" s="7">
        <v>147</v>
      </c>
      <c r="B149" s="22">
        <v>3.033000000000001E-2</v>
      </c>
    </row>
    <row r="150" spans="1:2" x14ac:dyDescent="0.2">
      <c r="A150" s="7">
        <v>148</v>
      </c>
      <c r="B150" s="22">
        <v>3.041000000000001E-2</v>
      </c>
    </row>
    <row r="151" spans="1:2" x14ac:dyDescent="0.2">
      <c r="A151" s="7">
        <v>149</v>
      </c>
      <c r="B151" s="22">
        <v>3.049E-2</v>
      </c>
    </row>
    <row r="152" spans="1:2" x14ac:dyDescent="0.2">
      <c r="A152" s="7">
        <v>150</v>
      </c>
      <c r="B152" s="22">
        <v>3.0560000000000011E-2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S244"/>
  <sheetViews>
    <sheetView showGridLines="0" workbookViewId="0">
      <pane xSplit="2" ySplit="3" topLeftCell="C4" activePane="bottomRight" state="frozen"/>
      <selection pane="topRight"/>
      <selection pane="bottomLeft"/>
      <selection pane="bottomRight"/>
    </sheetView>
  </sheetViews>
  <sheetFormatPr baseColWidth="10" defaultColWidth="8.83203125" defaultRowHeight="15" x14ac:dyDescent="0.2"/>
  <cols>
    <col min="1" max="1" width="6" customWidth="1"/>
    <col min="2" max="3" width="9" customWidth="1"/>
    <col min="4" max="5" width="12" customWidth="1"/>
    <col min="6" max="6" width="10" customWidth="1"/>
    <col min="7" max="13" width="12" customWidth="1"/>
    <col min="14" max="15" width="11" customWidth="1"/>
    <col min="16" max="16" width="12" customWidth="1"/>
    <col min="17" max="17" width="11" customWidth="1"/>
    <col min="18" max="19" width="12" customWidth="1"/>
  </cols>
  <sheetData>
    <row r="1" spans="1:19" x14ac:dyDescent="0.2">
      <c r="A1" s="3" t="s">
        <v>107</v>
      </c>
    </row>
    <row r="2" spans="1:19" x14ac:dyDescent="0.2">
      <c r="A2" s="10" t="s">
        <v>108</v>
      </c>
      <c r="B2" s="10" t="s">
        <v>109</v>
      </c>
      <c r="C2" s="10" t="s">
        <v>98</v>
      </c>
      <c r="D2" s="10" t="s">
        <v>110</v>
      </c>
      <c r="E2" s="10" t="s">
        <v>111</v>
      </c>
      <c r="F2" s="10" t="s">
        <v>112</v>
      </c>
      <c r="G2" s="10" t="s">
        <v>113</v>
      </c>
      <c r="H2" s="10" t="s">
        <v>114</v>
      </c>
      <c r="I2" s="10" t="s">
        <v>115</v>
      </c>
      <c r="J2" s="10" t="s">
        <v>116</v>
      </c>
      <c r="K2" s="10" t="s">
        <v>117</v>
      </c>
      <c r="L2" s="10" t="s">
        <v>118</v>
      </c>
      <c r="M2" s="10" t="s">
        <v>119</v>
      </c>
      <c r="N2" s="10" t="s">
        <v>120</v>
      </c>
      <c r="O2" s="10" t="s">
        <v>121</v>
      </c>
      <c r="P2" s="10" t="s">
        <v>122</v>
      </c>
      <c r="Q2" s="10" t="s">
        <v>123</v>
      </c>
      <c r="R2" s="10" t="s">
        <v>124</v>
      </c>
      <c r="S2" s="10" t="s">
        <v>125</v>
      </c>
    </row>
    <row r="3" spans="1:19" x14ac:dyDescent="0.2">
      <c r="A3" s="23" t="s">
        <v>126</v>
      </c>
      <c r="B3" s="23" t="s">
        <v>127</v>
      </c>
      <c r="C3" s="23" t="s">
        <v>128</v>
      </c>
      <c r="D3" s="23" t="s">
        <v>129</v>
      </c>
      <c r="E3" s="23" t="s">
        <v>130</v>
      </c>
      <c r="F3" s="23" t="s">
        <v>131</v>
      </c>
      <c r="G3" s="23" t="s">
        <v>132</v>
      </c>
      <c r="H3" s="23" t="s">
        <v>133</v>
      </c>
      <c r="I3" s="23" t="s">
        <v>134</v>
      </c>
      <c r="J3" s="23" t="s">
        <v>135</v>
      </c>
      <c r="K3" s="23" t="s">
        <v>136</v>
      </c>
      <c r="L3" s="23" t="s">
        <v>137</v>
      </c>
      <c r="M3" s="23" t="s">
        <v>138</v>
      </c>
      <c r="N3" s="23" t="s">
        <v>139</v>
      </c>
      <c r="O3" s="23" t="s">
        <v>140</v>
      </c>
      <c r="P3" s="23" t="s">
        <v>141</v>
      </c>
      <c r="Q3" s="23" t="s">
        <v>142</v>
      </c>
      <c r="R3" s="23" t="s">
        <v>143</v>
      </c>
      <c r="S3" s="23" t="s">
        <v>144</v>
      </c>
    </row>
    <row r="4" spans="1:19" x14ac:dyDescent="0.2">
      <c r="A4" s="24">
        <v>0</v>
      </c>
      <c r="B4" s="24">
        <f t="shared" ref="B4:B67" si="0">INT(A4/12)</f>
        <v>0</v>
      </c>
      <c r="C4" s="25">
        <f t="shared" ref="C4:C67" si="1">AgeAtEntry+B4</f>
        <v>47</v>
      </c>
      <c r="D4" s="26">
        <f t="shared" ref="D4:D67" si="2">INDEX(MortRates,MATCH(C4,MortAges,0),MIN(B4,5)+1)</f>
        <v>6.5923725372987361E-4</v>
      </c>
      <c r="E4" s="27">
        <f t="shared" ref="E4:E67" si="3">1-(1-D4)^(1/12)</f>
        <v>5.4953043872485452E-5</v>
      </c>
      <c r="F4" s="28">
        <f t="shared" ref="F4:F67" si="4">MAX(LapseBase-LapseStep*B4,LapseFloor)</f>
        <v>0.1</v>
      </c>
      <c r="G4" s="26">
        <f>PolsIfInit</f>
        <v>1</v>
      </c>
      <c r="H4" s="27">
        <f t="shared" ref="H4:H67" si="5">G4*E4</f>
        <v>5.4953043872485452E-5</v>
      </c>
      <c r="I4" s="29">
        <f t="shared" ref="I4:I67" si="6">(G4-H4)*(1-(1-F4)^(1/12))</f>
        <v>8.7411305765664124E-3</v>
      </c>
      <c r="J4" s="29">
        <v>0</v>
      </c>
      <c r="K4" s="30">
        <f t="shared" ref="K4:K67" si="7">PremiumPP*G4</f>
        <v>94.84</v>
      </c>
      <c r="L4" s="30">
        <f t="shared" ref="L4:L67" si="8">SumAssured*H4</f>
        <v>34.180793288685948</v>
      </c>
      <c r="M4" s="31">
        <f t="shared" ref="M4:M67" si="9">IF(B4=0,K4,0)</f>
        <v>94.84</v>
      </c>
      <c r="N4" s="26">
        <f t="shared" ref="N4:N67" si="10">(1+InflationRate)^(A4/12)</f>
        <v>1</v>
      </c>
      <c r="O4" s="30">
        <f t="shared" ref="O4:O67" si="11">G4*ExpenseMaint/12*N4+IF(A4=0,ExpenseAcq,0)</f>
        <v>305</v>
      </c>
      <c r="P4" s="31">
        <f t="shared" ref="P4:P67" si="12">K4-L4-O4-M4</f>
        <v>-339.18079328868595</v>
      </c>
      <c r="Q4" s="32">
        <f t="shared" ref="Q4:Q67" si="13">(1+INDEX(DiscRateAnn,B4+1))^(1/12)-1</f>
        <v>0</v>
      </c>
      <c r="R4" s="27">
        <f t="shared" ref="R4:R67" si="14">(1+Q4)^-A4</f>
        <v>1</v>
      </c>
      <c r="S4" s="31">
        <f t="shared" ref="S4:S67" si="15">P4*R4</f>
        <v>-339.18079328868595</v>
      </c>
    </row>
    <row r="5" spans="1:19" x14ac:dyDescent="0.2">
      <c r="A5" s="24">
        <f t="shared" ref="A5:A68" si="16">A4+1</f>
        <v>1</v>
      </c>
      <c r="B5" s="24">
        <f t="shared" si="0"/>
        <v>0</v>
      </c>
      <c r="C5" s="25">
        <f t="shared" si="1"/>
        <v>47</v>
      </c>
      <c r="D5" s="26">
        <f t="shared" si="2"/>
        <v>6.5923725372987361E-4</v>
      </c>
      <c r="E5" s="27">
        <f t="shared" si="3"/>
        <v>5.4953043872485452E-5</v>
      </c>
      <c r="F5" s="28">
        <f t="shared" si="4"/>
        <v>0.1</v>
      </c>
      <c r="G5" s="26">
        <f t="shared" ref="G5:G68" si="17">IF(A5&gt;12*PolicyTerm,0,G4-I4-H4-J5)</f>
        <v>0.99120391637956107</v>
      </c>
      <c r="H5" s="27">
        <f t="shared" si="5"/>
        <v>5.4469672303385417E-5</v>
      </c>
      <c r="I5" s="29">
        <f t="shared" si="6"/>
        <v>8.6642428610777585E-3</v>
      </c>
      <c r="J5" s="26">
        <f t="shared" ref="J5:J68" si="18">IF(A5=12*PolicyTerm,G4-I4-H4,0)</f>
        <v>0</v>
      </c>
      <c r="K5" s="30">
        <f t="shared" si="7"/>
        <v>94.005779429437581</v>
      </c>
      <c r="L5" s="30">
        <f t="shared" si="8"/>
        <v>33.880136172705733</v>
      </c>
      <c r="M5" s="31">
        <f t="shared" si="9"/>
        <v>94.005779429437581</v>
      </c>
      <c r="N5" s="26">
        <f t="shared" si="10"/>
        <v>1.0008295381143462</v>
      </c>
      <c r="O5" s="30">
        <f t="shared" si="11"/>
        <v>4.9601307890364348</v>
      </c>
      <c r="P5" s="31">
        <f t="shared" si="12"/>
        <v>-38.840266961742167</v>
      </c>
      <c r="Q5" s="32">
        <f t="shared" si="13"/>
        <v>0</v>
      </c>
      <c r="R5" s="27">
        <f t="shared" si="14"/>
        <v>1</v>
      </c>
      <c r="S5" s="31">
        <f t="shared" si="15"/>
        <v>-38.840266961742167</v>
      </c>
    </row>
    <row r="6" spans="1:19" x14ac:dyDescent="0.2">
      <c r="A6" s="24">
        <f t="shared" si="16"/>
        <v>2</v>
      </c>
      <c r="B6" s="24">
        <f t="shared" si="0"/>
        <v>0</v>
      </c>
      <c r="C6" s="25">
        <f t="shared" si="1"/>
        <v>47</v>
      </c>
      <c r="D6" s="26">
        <f t="shared" si="2"/>
        <v>6.5923725372987361E-4</v>
      </c>
      <c r="E6" s="27">
        <f t="shared" si="3"/>
        <v>5.4953043872485452E-5</v>
      </c>
      <c r="F6" s="28">
        <f t="shared" si="4"/>
        <v>0.1</v>
      </c>
      <c r="G6" s="26">
        <f t="shared" si="17"/>
        <v>0.98248520384617988</v>
      </c>
      <c r="H6" s="27">
        <f t="shared" si="5"/>
        <v>5.3990552511026937E-5</v>
      </c>
      <c r="I6" s="29">
        <f t="shared" si="6"/>
        <v>8.588031456363927E-3</v>
      </c>
      <c r="J6" s="26">
        <f t="shared" si="18"/>
        <v>0</v>
      </c>
      <c r="K6" s="30">
        <f t="shared" si="7"/>
        <v>93.178896732771705</v>
      </c>
      <c r="L6" s="30">
        <f t="shared" si="8"/>
        <v>33.582123661858752</v>
      </c>
      <c r="M6" s="31">
        <f t="shared" si="9"/>
        <v>93.178896732771705</v>
      </c>
      <c r="N6" s="26">
        <f t="shared" si="10"/>
        <v>1.0016597643621756</v>
      </c>
      <c r="O6" s="30">
        <f t="shared" si="11"/>
        <v>4.9205794888694436</v>
      </c>
      <c r="P6" s="31">
        <f t="shared" si="12"/>
        <v>-38.502703150728195</v>
      </c>
      <c r="Q6" s="32">
        <f t="shared" si="13"/>
        <v>0</v>
      </c>
      <c r="R6" s="27">
        <f t="shared" si="14"/>
        <v>1</v>
      </c>
      <c r="S6" s="31">
        <f t="shared" si="15"/>
        <v>-38.502703150728195</v>
      </c>
    </row>
    <row r="7" spans="1:19" x14ac:dyDescent="0.2">
      <c r="A7" s="24">
        <f t="shared" si="16"/>
        <v>3</v>
      </c>
      <c r="B7" s="24">
        <f t="shared" si="0"/>
        <v>0</v>
      </c>
      <c r="C7" s="25">
        <f t="shared" si="1"/>
        <v>47</v>
      </c>
      <c r="D7" s="26">
        <f t="shared" si="2"/>
        <v>6.5923725372987361E-4</v>
      </c>
      <c r="E7" s="27">
        <f t="shared" si="3"/>
        <v>5.4953043872485452E-5</v>
      </c>
      <c r="F7" s="28">
        <f t="shared" si="4"/>
        <v>0.1</v>
      </c>
      <c r="G7" s="26">
        <f t="shared" si="17"/>
        <v>0.97384318183730501</v>
      </c>
      <c r="H7" s="27">
        <f t="shared" si="5"/>
        <v>5.3515647096426253E-5</v>
      </c>
      <c r="I7" s="29">
        <f t="shared" si="6"/>
        <v>8.512490413538791E-3</v>
      </c>
      <c r="J7" s="26">
        <f t="shared" si="18"/>
        <v>0</v>
      </c>
      <c r="K7" s="30">
        <f t="shared" si="7"/>
        <v>92.359287365450015</v>
      </c>
      <c r="L7" s="30">
        <f t="shared" si="8"/>
        <v>33.286732493977127</v>
      </c>
      <c r="M7" s="31">
        <f t="shared" si="9"/>
        <v>92.359287365450015</v>
      </c>
      <c r="N7" s="26">
        <f t="shared" si="10"/>
        <v>1.0024906793143211</v>
      </c>
      <c r="O7" s="30">
        <f t="shared" si="11"/>
        <v>4.8813435645284988</v>
      </c>
      <c r="P7" s="31">
        <f t="shared" si="12"/>
        <v>-38.168076058505626</v>
      </c>
      <c r="Q7" s="32">
        <f t="shared" si="13"/>
        <v>0</v>
      </c>
      <c r="R7" s="27">
        <f t="shared" si="14"/>
        <v>1</v>
      </c>
      <c r="S7" s="31">
        <f t="shared" si="15"/>
        <v>-38.168076058505626</v>
      </c>
    </row>
    <row r="8" spans="1:19" x14ac:dyDescent="0.2">
      <c r="A8" s="24">
        <f t="shared" si="16"/>
        <v>4</v>
      </c>
      <c r="B8" s="24">
        <f t="shared" si="0"/>
        <v>0</v>
      </c>
      <c r="C8" s="25">
        <f t="shared" si="1"/>
        <v>47</v>
      </c>
      <c r="D8" s="26">
        <f t="shared" si="2"/>
        <v>6.5923725372987361E-4</v>
      </c>
      <c r="E8" s="27">
        <f t="shared" si="3"/>
        <v>5.4953043872485452E-5</v>
      </c>
      <c r="F8" s="28">
        <f t="shared" si="4"/>
        <v>0.1</v>
      </c>
      <c r="G8" s="26">
        <f t="shared" si="17"/>
        <v>0.96527717577666983</v>
      </c>
      <c r="H8" s="27">
        <f t="shared" si="5"/>
        <v>5.3044918989564191E-5</v>
      </c>
      <c r="I8" s="29">
        <f t="shared" si="6"/>
        <v>8.4376138360431185E-3</v>
      </c>
      <c r="J8" s="26">
        <f t="shared" si="18"/>
        <v>0</v>
      </c>
      <c r="K8" s="30">
        <f t="shared" si="7"/>
        <v>91.546887350659375</v>
      </c>
      <c r="L8" s="30">
        <f t="shared" si="8"/>
        <v>32.993939611508928</v>
      </c>
      <c r="M8" s="31">
        <f t="shared" si="9"/>
        <v>91.546887350659375</v>
      </c>
      <c r="N8" s="26">
        <f t="shared" si="10"/>
        <v>1.0033222835420892</v>
      </c>
      <c r="O8" s="30">
        <f t="shared" si="11"/>
        <v>4.8424205012565356</v>
      </c>
      <c r="P8" s="31">
        <f t="shared" si="12"/>
        <v>-37.836360112765462</v>
      </c>
      <c r="Q8" s="32">
        <f t="shared" si="13"/>
        <v>0</v>
      </c>
      <c r="R8" s="27">
        <f t="shared" si="14"/>
        <v>1</v>
      </c>
      <c r="S8" s="31">
        <f t="shared" si="15"/>
        <v>-37.836360112765462</v>
      </c>
    </row>
    <row r="9" spans="1:19" x14ac:dyDescent="0.2">
      <c r="A9" s="24">
        <f t="shared" si="16"/>
        <v>5</v>
      </c>
      <c r="B9" s="24">
        <f t="shared" si="0"/>
        <v>0</v>
      </c>
      <c r="C9" s="25">
        <f t="shared" si="1"/>
        <v>47</v>
      </c>
      <c r="D9" s="26">
        <f t="shared" si="2"/>
        <v>6.5923725372987361E-4</v>
      </c>
      <c r="E9" s="27">
        <f t="shared" si="3"/>
        <v>5.4953043872485452E-5</v>
      </c>
      <c r="F9" s="28">
        <f t="shared" si="4"/>
        <v>0.1</v>
      </c>
      <c r="G9" s="26">
        <f t="shared" si="17"/>
        <v>0.95678651702163708</v>
      </c>
      <c r="H9" s="27">
        <f t="shared" si="5"/>
        <v>5.257833144649257E-5</v>
      </c>
      <c r="I9" s="29">
        <f t="shared" si="6"/>
        <v>8.3633958791843113E-3</v>
      </c>
      <c r="J9" s="26">
        <f t="shared" si="18"/>
        <v>0</v>
      </c>
      <c r="K9" s="30">
        <f t="shared" si="7"/>
        <v>90.74163327433206</v>
      </c>
      <c r="L9" s="30">
        <f t="shared" si="8"/>
        <v>32.703722159718382</v>
      </c>
      <c r="M9" s="31">
        <f t="shared" si="9"/>
        <v>90.74163327433206</v>
      </c>
      <c r="N9" s="26">
        <f t="shared" si="10"/>
        <v>1.0041545776172602</v>
      </c>
      <c r="O9" s="30">
        <f t="shared" si="11"/>
        <v>4.8038078043487573</v>
      </c>
      <c r="P9" s="31">
        <f t="shared" si="12"/>
        <v>-37.507529964067139</v>
      </c>
      <c r="Q9" s="32">
        <f t="shared" si="13"/>
        <v>0</v>
      </c>
      <c r="R9" s="27">
        <f t="shared" si="14"/>
        <v>1</v>
      </c>
      <c r="S9" s="31">
        <f t="shared" si="15"/>
        <v>-37.507529964067139</v>
      </c>
    </row>
    <row r="10" spans="1:19" x14ac:dyDescent="0.2">
      <c r="A10" s="24">
        <f t="shared" si="16"/>
        <v>6</v>
      </c>
      <c r="B10" s="24">
        <f t="shared" si="0"/>
        <v>0</v>
      </c>
      <c r="C10" s="25">
        <f t="shared" si="1"/>
        <v>47</v>
      </c>
      <c r="D10" s="26">
        <f t="shared" si="2"/>
        <v>6.5923725372987361E-4</v>
      </c>
      <c r="E10" s="27">
        <f t="shared" si="3"/>
        <v>5.4953043872485452E-5</v>
      </c>
      <c r="F10" s="28">
        <f t="shared" si="4"/>
        <v>0.1</v>
      </c>
      <c r="G10" s="26">
        <f t="shared" si="17"/>
        <v>0.9483705428110063</v>
      </c>
      <c r="H10" s="27">
        <f t="shared" si="5"/>
        <v>5.2115848046466071E-5</v>
      </c>
      <c r="I10" s="29">
        <f t="shared" si="6"/>
        <v>8.2898307496801719E-3</v>
      </c>
      <c r="J10" s="26">
        <f t="shared" si="18"/>
        <v>0</v>
      </c>
      <c r="K10" s="30">
        <f t="shared" si="7"/>
        <v>89.943462280195845</v>
      </c>
      <c r="L10" s="30">
        <f t="shared" si="8"/>
        <v>32.416057484901899</v>
      </c>
      <c r="M10" s="31">
        <f t="shared" si="9"/>
        <v>89.943462280195845</v>
      </c>
      <c r="N10" s="26">
        <f t="shared" si="10"/>
        <v>1.004987562112089</v>
      </c>
      <c r="O10" s="30">
        <f t="shared" si="11"/>
        <v>4.7655029989927584</v>
      </c>
      <c r="P10" s="31">
        <f t="shared" si="12"/>
        <v>-37.181560483894657</v>
      </c>
      <c r="Q10" s="32">
        <f t="shared" si="13"/>
        <v>0</v>
      </c>
      <c r="R10" s="27">
        <f t="shared" si="14"/>
        <v>1</v>
      </c>
      <c r="S10" s="31">
        <f t="shared" si="15"/>
        <v>-37.181560483894657</v>
      </c>
    </row>
    <row r="11" spans="1:19" x14ac:dyDescent="0.2">
      <c r="A11" s="24">
        <f t="shared" si="16"/>
        <v>7</v>
      </c>
      <c r="B11" s="24">
        <f t="shared" si="0"/>
        <v>0</v>
      </c>
      <c r="C11" s="25">
        <f t="shared" si="1"/>
        <v>47</v>
      </c>
      <c r="D11" s="26">
        <f t="shared" si="2"/>
        <v>6.5923725372987361E-4</v>
      </c>
      <c r="E11" s="27">
        <f t="shared" si="3"/>
        <v>5.4953043872485452E-5</v>
      </c>
      <c r="F11" s="28">
        <f t="shared" si="4"/>
        <v>0.1</v>
      </c>
      <c r="G11" s="26">
        <f t="shared" si="17"/>
        <v>0.94002859621327972</v>
      </c>
      <c r="H11" s="27">
        <f t="shared" si="5"/>
        <v>5.1657432689099275E-5</v>
      </c>
      <c r="I11" s="29">
        <f t="shared" si="6"/>
        <v>8.2169127052067002E-3</v>
      </c>
      <c r="J11" s="26">
        <f t="shared" si="18"/>
        <v>0</v>
      </c>
      <c r="K11" s="30">
        <f t="shared" si="7"/>
        <v>89.152312064867445</v>
      </c>
      <c r="L11" s="30">
        <f t="shared" si="8"/>
        <v>32.130923132619749</v>
      </c>
      <c r="M11" s="31">
        <f t="shared" si="9"/>
        <v>89.152312064867445</v>
      </c>
      <c r="N11" s="26">
        <f t="shared" si="10"/>
        <v>1.005821237599305</v>
      </c>
      <c r="O11" s="30">
        <f t="shared" si="11"/>
        <v>4.7275036301098918</v>
      </c>
      <c r="P11" s="31">
        <f t="shared" si="12"/>
        <v>-36.858426762729643</v>
      </c>
      <c r="Q11" s="32">
        <f t="shared" si="13"/>
        <v>0</v>
      </c>
      <c r="R11" s="27">
        <f t="shared" si="14"/>
        <v>1</v>
      </c>
      <c r="S11" s="31">
        <f t="shared" si="15"/>
        <v>-36.858426762729643</v>
      </c>
    </row>
    <row r="12" spans="1:19" x14ac:dyDescent="0.2">
      <c r="A12" s="24">
        <f t="shared" si="16"/>
        <v>8</v>
      </c>
      <c r="B12" s="24">
        <f t="shared" si="0"/>
        <v>0</v>
      </c>
      <c r="C12" s="25">
        <f t="shared" si="1"/>
        <v>47</v>
      </c>
      <c r="D12" s="26">
        <f t="shared" si="2"/>
        <v>6.5923725372987361E-4</v>
      </c>
      <c r="E12" s="27">
        <f t="shared" si="3"/>
        <v>5.4953043872485452E-5</v>
      </c>
      <c r="F12" s="28">
        <f t="shared" si="4"/>
        <v>0.1</v>
      </c>
      <c r="G12" s="26">
        <f t="shared" si="17"/>
        <v>0.93176002607538388</v>
      </c>
      <c r="H12" s="27">
        <f t="shared" si="5"/>
        <v>5.120304959154876E-5</v>
      </c>
      <c r="I12" s="29">
        <f t="shared" si="6"/>
        <v>8.1446360539498552E-3</v>
      </c>
      <c r="J12" s="26">
        <f t="shared" si="18"/>
        <v>0</v>
      </c>
      <c r="K12" s="30">
        <f t="shared" si="7"/>
        <v>88.368120872989408</v>
      </c>
      <c r="L12" s="30">
        <f t="shared" si="8"/>
        <v>31.848296845943327</v>
      </c>
      <c r="M12" s="31">
        <f t="shared" si="9"/>
        <v>88.368120872989408</v>
      </c>
      <c r="N12" s="26">
        <f t="shared" si="10"/>
        <v>1.0066556046521125</v>
      </c>
      <c r="O12" s="30">
        <f t="shared" si="11"/>
        <v>4.6898072621979177</v>
      </c>
      <c r="P12" s="31">
        <f t="shared" si="12"/>
        <v>-36.538104108141241</v>
      </c>
      <c r="Q12" s="32">
        <f t="shared" si="13"/>
        <v>0</v>
      </c>
      <c r="R12" s="27">
        <f t="shared" si="14"/>
        <v>1</v>
      </c>
      <c r="S12" s="31">
        <f t="shared" si="15"/>
        <v>-36.538104108141241</v>
      </c>
    </row>
    <row r="13" spans="1:19" x14ac:dyDescent="0.2">
      <c r="A13" s="24">
        <f t="shared" si="16"/>
        <v>9</v>
      </c>
      <c r="B13" s="24">
        <f t="shared" si="0"/>
        <v>0</v>
      </c>
      <c r="C13" s="25">
        <f t="shared" si="1"/>
        <v>47</v>
      </c>
      <c r="D13" s="26">
        <f t="shared" si="2"/>
        <v>6.5923725372987361E-4</v>
      </c>
      <c r="E13" s="27">
        <f t="shared" si="3"/>
        <v>5.4953043872485452E-5</v>
      </c>
      <c r="F13" s="28">
        <f t="shared" si="4"/>
        <v>0.1</v>
      </c>
      <c r="G13" s="26">
        <f t="shared" si="17"/>
        <v>0.9235641869718425</v>
      </c>
      <c r="H13" s="27">
        <f t="shared" si="5"/>
        <v>5.075266328572002E-5</v>
      </c>
      <c r="I13" s="29">
        <f t="shared" si="6"/>
        <v>8.0729951541612718E-3</v>
      </c>
      <c r="J13" s="26">
        <f t="shared" si="18"/>
        <v>0</v>
      </c>
      <c r="K13" s="30">
        <f t="shared" si="7"/>
        <v>87.590827492409545</v>
      </c>
      <c r="L13" s="30">
        <f t="shared" si="8"/>
        <v>31.568156563717853</v>
      </c>
      <c r="M13" s="31">
        <f t="shared" si="9"/>
        <v>87.590827492409545</v>
      </c>
      <c r="N13" s="26">
        <f t="shared" si="10"/>
        <v>1.0074906638441916</v>
      </c>
      <c r="O13" s="30">
        <f t="shared" si="11"/>
        <v>4.6524114791749129</v>
      </c>
      <c r="P13" s="31">
        <f t="shared" si="12"/>
        <v>-36.220568042892765</v>
      </c>
      <c r="Q13" s="32">
        <f t="shared" si="13"/>
        <v>0</v>
      </c>
      <c r="R13" s="27">
        <f t="shared" si="14"/>
        <v>1</v>
      </c>
      <c r="S13" s="31">
        <f t="shared" si="15"/>
        <v>-36.220568042892765</v>
      </c>
    </row>
    <row r="14" spans="1:19" x14ac:dyDescent="0.2">
      <c r="A14" s="24">
        <f t="shared" si="16"/>
        <v>10</v>
      </c>
      <c r="B14" s="24">
        <f t="shared" si="0"/>
        <v>0</v>
      </c>
      <c r="C14" s="25">
        <f t="shared" si="1"/>
        <v>47</v>
      </c>
      <c r="D14" s="26">
        <f t="shared" si="2"/>
        <v>6.5923725372987361E-4</v>
      </c>
      <c r="E14" s="27">
        <f t="shared" si="3"/>
        <v>5.4953043872485452E-5</v>
      </c>
      <c r="F14" s="28">
        <f t="shared" si="4"/>
        <v>0.1</v>
      </c>
      <c r="G14" s="26">
        <f t="shared" si="17"/>
        <v>0.91544043915439555</v>
      </c>
      <c r="H14" s="27">
        <f t="shared" si="5"/>
        <v>5.0306238615498849E-5</v>
      </c>
      <c r="I14" s="29">
        <f t="shared" si="6"/>
        <v>8.0019844137178709E-3</v>
      </c>
      <c r="J14" s="26">
        <f t="shared" si="18"/>
        <v>0</v>
      </c>
      <c r="K14" s="30">
        <f t="shared" si="7"/>
        <v>86.820371249402882</v>
      </c>
      <c r="L14" s="30">
        <f t="shared" si="8"/>
        <v>31.290480418840286</v>
      </c>
      <c r="M14" s="31">
        <f t="shared" si="9"/>
        <v>86.820371249402882</v>
      </c>
      <c r="N14" s="26">
        <f t="shared" si="10"/>
        <v>1.0083264157496983</v>
      </c>
      <c r="O14" s="30">
        <f t="shared" si="11"/>
        <v>4.615313884224407</v>
      </c>
      <c r="P14" s="31">
        <f t="shared" si="12"/>
        <v>-35.905794303064695</v>
      </c>
      <c r="Q14" s="32">
        <f t="shared" si="13"/>
        <v>0</v>
      </c>
      <c r="R14" s="27">
        <f t="shared" si="14"/>
        <v>1</v>
      </c>
      <c r="S14" s="31">
        <f t="shared" si="15"/>
        <v>-35.905794303064695</v>
      </c>
    </row>
    <row r="15" spans="1:19" x14ac:dyDescent="0.2">
      <c r="A15" s="24">
        <f t="shared" si="16"/>
        <v>11</v>
      </c>
      <c r="B15" s="24">
        <f t="shared" si="0"/>
        <v>0</v>
      </c>
      <c r="C15" s="25">
        <f t="shared" si="1"/>
        <v>47</v>
      </c>
      <c r="D15" s="26">
        <f t="shared" si="2"/>
        <v>6.5923725372987361E-4</v>
      </c>
      <c r="E15" s="27">
        <f t="shared" si="3"/>
        <v>5.4953043872485452E-5</v>
      </c>
      <c r="F15" s="28">
        <f t="shared" si="4"/>
        <v>0.1</v>
      </c>
      <c r="G15" s="26">
        <f t="shared" si="17"/>
        <v>0.90738814850206218</v>
      </c>
      <c r="H15" s="27">
        <f t="shared" si="5"/>
        <v>4.9863740734007166E-5</v>
      </c>
      <c r="I15" s="29">
        <f t="shared" si="6"/>
        <v>7.9315982896853588E-3</v>
      </c>
      <c r="J15" s="26">
        <f t="shared" si="18"/>
        <v>0</v>
      </c>
      <c r="K15" s="30">
        <f t="shared" si="7"/>
        <v>86.056692003935581</v>
      </c>
      <c r="L15" s="30">
        <f t="shared" si="8"/>
        <v>31.015246736552456</v>
      </c>
      <c r="M15" s="31">
        <f t="shared" si="9"/>
        <v>86.056692003935581</v>
      </c>
      <c r="N15" s="26">
        <f t="shared" si="10"/>
        <v>1.0091628609432648</v>
      </c>
      <c r="O15" s="30">
        <f t="shared" si="11"/>
        <v>4.5785120996417659</v>
      </c>
      <c r="P15" s="31">
        <f t="shared" si="12"/>
        <v>-35.593758836194219</v>
      </c>
      <c r="Q15" s="32">
        <f t="shared" si="13"/>
        <v>0</v>
      </c>
      <c r="R15" s="27">
        <f t="shared" si="14"/>
        <v>1</v>
      </c>
      <c r="S15" s="31">
        <f t="shared" si="15"/>
        <v>-35.593758836194219</v>
      </c>
    </row>
    <row r="16" spans="1:19" x14ac:dyDescent="0.2">
      <c r="A16" s="24">
        <f t="shared" si="16"/>
        <v>12</v>
      </c>
      <c r="B16" s="24">
        <f t="shared" si="0"/>
        <v>1</v>
      </c>
      <c r="C16" s="25">
        <f t="shared" si="1"/>
        <v>48</v>
      </c>
      <c r="D16" s="26">
        <f t="shared" si="2"/>
        <v>7.6734693532609654E-4</v>
      </c>
      <c r="E16" s="27">
        <f t="shared" si="3"/>
        <v>6.3968078678700024E-5</v>
      </c>
      <c r="F16" s="28">
        <f t="shared" si="4"/>
        <v>0.08</v>
      </c>
      <c r="G16" s="26">
        <f t="shared" si="17"/>
        <v>0.89940668647164279</v>
      </c>
      <c r="H16" s="27">
        <f t="shared" si="5"/>
        <v>5.7533317684366931E-5</v>
      </c>
      <c r="I16" s="29">
        <f t="shared" si="6"/>
        <v>6.2274376528750636E-3</v>
      </c>
      <c r="J16" s="26">
        <f t="shared" si="18"/>
        <v>0</v>
      </c>
      <c r="K16" s="30">
        <f t="shared" si="7"/>
        <v>85.29973014497061</v>
      </c>
      <c r="L16" s="30">
        <f t="shared" si="8"/>
        <v>35.785723599676231</v>
      </c>
      <c r="M16" s="31">
        <f t="shared" si="9"/>
        <v>0</v>
      </c>
      <c r="N16" s="26">
        <f t="shared" si="10"/>
        <v>1.01</v>
      </c>
      <c r="O16" s="30">
        <f t="shared" si="11"/>
        <v>4.5420037666817965</v>
      </c>
      <c r="P16" s="31">
        <f t="shared" si="12"/>
        <v>44.972002778612584</v>
      </c>
      <c r="Q16" s="32">
        <f t="shared" si="13"/>
        <v>4.6132767043349787E-4</v>
      </c>
      <c r="R16" s="27">
        <f t="shared" si="14"/>
        <v>0.99448063248968344</v>
      </c>
      <c r="S16" s="31">
        <f t="shared" si="15"/>
        <v>44.723785767602443</v>
      </c>
    </row>
    <row r="17" spans="1:19" x14ac:dyDescent="0.2">
      <c r="A17" s="24">
        <f t="shared" si="16"/>
        <v>13</v>
      </c>
      <c r="B17" s="24">
        <f t="shared" si="0"/>
        <v>1</v>
      </c>
      <c r="C17" s="25">
        <f t="shared" si="1"/>
        <v>48</v>
      </c>
      <c r="D17" s="26">
        <f t="shared" si="2"/>
        <v>7.6734693532609654E-4</v>
      </c>
      <c r="E17" s="27">
        <f t="shared" si="3"/>
        <v>6.3968078678700024E-5</v>
      </c>
      <c r="F17" s="28">
        <f t="shared" si="4"/>
        <v>0.08</v>
      </c>
      <c r="G17" s="26">
        <f t="shared" si="17"/>
        <v>0.89312171550108344</v>
      </c>
      <c r="H17" s="27">
        <f t="shared" si="5"/>
        <v>5.7131280166828843E-5</v>
      </c>
      <c r="I17" s="29">
        <f t="shared" si="6"/>
        <v>6.1839208929287586E-3</v>
      </c>
      <c r="J17" s="26">
        <f t="shared" si="18"/>
        <v>0</v>
      </c>
      <c r="K17" s="30">
        <f t="shared" si="7"/>
        <v>84.703663498122751</v>
      </c>
      <c r="L17" s="30">
        <f t="shared" si="8"/>
        <v>35.535656263767542</v>
      </c>
      <c r="M17" s="31">
        <f t="shared" si="9"/>
        <v>0</v>
      </c>
      <c r="N17" s="26">
        <f t="shared" si="10"/>
        <v>1.0108378334954897</v>
      </c>
      <c r="O17" s="30">
        <f t="shared" si="11"/>
        <v>4.514006099724452</v>
      </c>
      <c r="P17" s="31">
        <f t="shared" si="12"/>
        <v>44.654001134630754</v>
      </c>
      <c r="Q17" s="32">
        <f t="shared" si="13"/>
        <v>4.6132767043349787E-4</v>
      </c>
      <c r="R17" s="27">
        <f t="shared" si="14"/>
        <v>0.99402206260718129</v>
      </c>
      <c r="S17" s="31">
        <f t="shared" si="15"/>
        <v>44.387062311509077</v>
      </c>
    </row>
    <row r="18" spans="1:19" x14ac:dyDescent="0.2">
      <c r="A18" s="24">
        <f t="shared" si="16"/>
        <v>14</v>
      </c>
      <c r="B18" s="24">
        <f t="shared" si="0"/>
        <v>1</v>
      </c>
      <c r="C18" s="25">
        <f t="shared" si="1"/>
        <v>48</v>
      </c>
      <c r="D18" s="26">
        <f t="shared" si="2"/>
        <v>7.6734693532609654E-4</v>
      </c>
      <c r="E18" s="27">
        <f t="shared" si="3"/>
        <v>6.3968078678700024E-5</v>
      </c>
      <c r="F18" s="28">
        <f t="shared" si="4"/>
        <v>0.08</v>
      </c>
      <c r="G18" s="26">
        <f t="shared" si="17"/>
        <v>0.88688066332798787</v>
      </c>
      <c r="H18" s="27">
        <f t="shared" si="5"/>
        <v>5.6732052050382394E-5</v>
      </c>
      <c r="I18" s="29">
        <f t="shared" si="6"/>
        <v>6.1407082240872999E-3</v>
      </c>
      <c r="J18" s="26">
        <f t="shared" si="18"/>
        <v>0</v>
      </c>
      <c r="K18" s="30">
        <f t="shared" si="7"/>
        <v>84.111762110026376</v>
      </c>
      <c r="L18" s="30">
        <f t="shared" si="8"/>
        <v>35.287336375337851</v>
      </c>
      <c r="M18" s="31">
        <f t="shared" si="9"/>
        <v>0</v>
      </c>
      <c r="N18" s="26">
        <f t="shared" si="10"/>
        <v>1.0116763620057974</v>
      </c>
      <c r="O18" s="30">
        <f t="shared" si="11"/>
        <v>4.4861810150447363</v>
      </c>
      <c r="P18" s="31">
        <f t="shared" si="12"/>
        <v>44.338244719643789</v>
      </c>
      <c r="Q18" s="32">
        <f t="shared" si="13"/>
        <v>4.6132767043349787E-4</v>
      </c>
      <c r="R18" s="27">
        <f t="shared" si="14"/>
        <v>0.99356370417810547</v>
      </c>
      <c r="S18" s="31">
        <f t="shared" si="15"/>
        <v>44.052870660404608</v>
      </c>
    </row>
    <row r="19" spans="1:19" x14ac:dyDescent="0.2">
      <c r="A19" s="24">
        <f t="shared" si="16"/>
        <v>15</v>
      </c>
      <c r="B19" s="24">
        <f t="shared" si="0"/>
        <v>1</v>
      </c>
      <c r="C19" s="25">
        <f t="shared" si="1"/>
        <v>48</v>
      </c>
      <c r="D19" s="26">
        <f t="shared" si="2"/>
        <v>7.6734693532609654E-4</v>
      </c>
      <c r="E19" s="27">
        <f t="shared" si="3"/>
        <v>6.3968078678700024E-5</v>
      </c>
      <c r="F19" s="28">
        <f t="shared" si="4"/>
        <v>0.08</v>
      </c>
      <c r="G19" s="26">
        <f t="shared" si="17"/>
        <v>0.88068322305185021</v>
      </c>
      <c r="H19" s="27">
        <f t="shared" si="5"/>
        <v>5.6335613703191878E-5</v>
      </c>
      <c r="I19" s="29">
        <f t="shared" si="6"/>
        <v>6.0977975213900928E-3</v>
      </c>
      <c r="J19" s="26">
        <f t="shared" si="18"/>
        <v>0</v>
      </c>
      <c r="K19" s="30">
        <f t="shared" si="7"/>
        <v>83.523996874237483</v>
      </c>
      <c r="L19" s="30">
        <f t="shared" si="8"/>
        <v>35.040751723385348</v>
      </c>
      <c r="M19" s="31">
        <f t="shared" si="9"/>
        <v>0</v>
      </c>
      <c r="N19" s="26">
        <f t="shared" si="10"/>
        <v>1.0125155861074644</v>
      </c>
      <c r="O19" s="30">
        <f t="shared" si="11"/>
        <v>4.4585274488167741</v>
      </c>
      <c r="P19" s="31">
        <f t="shared" si="12"/>
        <v>44.02471770203536</v>
      </c>
      <c r="Q19" s="32">
        <f t="shared" si="13"/>
        <v>4.6132767043349787E-4</v>
      </c>
      <c r="R19" s="27">
        <f t="shared" si="14"/>
        <v>0.99310555710495174</v>
      </c>
      <c r="S19" s="31">
        <f t="shared" si="15"/>
        <v>43.721191799868059</v>
      </c>
    </row>
    <row r="20" spans="1:19" x14ac:dyDescent="0.2">
      <c r="A20" s="24">
        <f t="shared" si="16"/>
        <v>16</v>
      </c>
      <c r="B20" s="24">
        <f t="shared" si="0"/>
        <v>1</v>
      </c>
      <c r="C20" s="25">
        <f t="shared" si="1"/>
        <v>48</v>
      </c>
      <c r="D20" s="26">
        <f t="shared" si="2"/>
        <v>7.6734693532609654E-4</v>
      </c>
      <c r="E20" s="27">
        <f t="shared" si="3"/>
        <v>6.3968078678700024E-5</v>
      </c>
      <c r="F20" s="28">
        <f t="shared" si="4"/>
        <v>0.08</v>
      </c>
      <c r="G20" s="26">
        <f t="shared" si="17"/>
        <v>0.87452908991675693</v>
      </c>
      <c r="H20" s="27">
        <f t="shared" si="5"/>
        <v>5.5941945630607034E-5</v>
      </c>
      <c r="I20" s="29">
        <f t="shared" si="6"/>
        <v>6.0551866747255746E-3</v>
      </c>
      <c r="J20" s="26">
        <f t="shared" si="18"/>
        <v>0</v>
      </c>
      <c r="K20" s="30">
        <f t="shared" si="7"/>
        <v>82.940338887705224</v>
      </c>
      <c r="L20" s="30">
        <f t="shared" si="8"/>
        <v>34.795890182237578</v>
      </c>
      <c r="M20" s="31">
        <f t="shared" si="9"/>
        <v>0</v>
      </c>
      <c r="N20" s="26">
        <f t="shared" si="10"/>
        <v>1.0133555063775102</v>
      </c>
      <c r="O20" s="30">
        <f t="shared" si="11"/>
        <v>4.4310443437722915</v>
      </c>
      <c r="P20" s="31">
        <f t="shared" si="12"/>
        <v>43.713404361695353</v>
      </c>
      <c r="Q20" s="32">
        <f t="shared" si="13"/>
        <v>4.6132767043349787E-4</v>
      </c>
      <c r="R20" s="27">
        <f t="shared" si="14"/>
        <v>0.99264762129026063</v>
      </c>
      <c r="S20" s="31">
        <f t="shared" si="15"/>
        <v>43.392006858136199</v>
      </c>
    </row>
    <row r="21" spans="1:19" x14ac:dyDescent="0.2">
      <c r="A21" s="24">
        <f t="shared" si="16"/>
        <v>17</v>
      </c>
      <c r="B21" s="24">
        <f t="shared" si="0"/>
        <v>1</v>
      </c>
      <c r="C21" s="25">
        <f t="shared" si="1"/>
        <v>48</v>
      </c>
      <c r="D21" s="26">
        <f t="shared" si="2"/>
        <v>7.6734693532609654E-4</v>
      </c>
      <c r="E21" s="27">
        <f t="shared" si="3"/>
        <v>6.3968078678700024E-5</v>
      </c>
      <c r="F21" s="28">
        <f t="shared" si="4"/>
        <v>0.08</v>
      </c>
      <c r="G21" s="26">
        <f t="shared" si="17"/>
        <v>0.8684179612964007</v>
      </c>
      <c r="H21" s="27">
        <f t="shared" si="5"/>
        <v>5.555102847420443E-5</v>
      </c>
      <c r="I21" s="29">
        <f t="shared" si="6"/>
        <v>6.0128735887274437E-3</v>
      </c>
      <c r="J21" s="26">
        <f t="shared" si="18"/>
        <v>0</v>
      </c>
      <c r="K21" s="30">
        <f t="shared" si="7"/>
        <v>82.360759449350638</v>
      </c>
      <c r="L21" s="30">
        <f t="shared" si="8"/>
        <v>34.552739710955159</v>
      </c>
      <c r="M21" s="31">
        <f t="shared" si="9"/>
        <v>0</v>
      </c>
      <c r="N21" s="26">
        <f t="shared" si="10"/>
        <v>1.0141961233934329</v>
      </c>
      <c r="O21" s="30">
        <f t="shared" si="11"/>
        <v>4.4037306491601891</v>
      </c>
      <c r="P21" s="31">
        <f t="shared" si="12"/>
        <v>43.404289089235291</v>
      </c>
      <c r="Q21" s="32">
        <f t="shared" si="13"/>
        <v>4.6132767043349787E-4</v>
      </c>
      <c r="R21" s="27">
        <f t="shared" si="14"/>
        <v>0.9921898966366175</v>
      </c>
      <c r="S21" s="31">
        <f t="shared" si="15"/>
        <v>43.065297105034226</v>
      </c>
    </row>
    <row r="22" spans="1:19" x14ac:dyDescent="0.2">
      <c r="A22" s="24">
        <f t="shared" si="16"/>
        <v>18</v>
      </c>
      <c r="B22" s="24">
        <f t="shared" si="0"/>
        <v>1</v>
      </c>
      <c r="C22" s="25">
        <f t="shared" si="1"/>
        <v>48</v>
      </c>
      <c r="D22" s="26">
        <f t="shared" si="2"/>
        <v>7.6734693532609654E-4</v>
      </c>
      <c r="E22" s="27">
        <f t="shared" si="3"/>
        <v>6.3968078678700024E-5</v>
      </c>
      <c r="F22" s="28">
        <f t="shared" si="4"/>
        <v>0.08</v>
      </c>
      <c r="G22" s="26">
        <f t="shared" si="17"/>
        <v>0.862349536679199</v>
      </c>
      <c r="H22" s="27">
        <f t="shared" si="5"/>
        <v>5.5162843010835514E-5</v>
      </c>
      <c r="I22" s="29">
        <f t="shared" si="6"/>
        <v>5.9708561826716262E-3</v>
      </c>
      <c r="J22" s="26">
        <f t="shared" si="18"/>
        <v>0</v>
      </c>
      <c r="K22" s="30">
        <f t="shared" si="7"/>
        <v>81.78523005865523</v>
      </c>
      <c r="L22" s="30">
        <f t="shared" si="8"/>
        <v>34.311288352739687</v>
      </c>
      <c r="M22" s="31">
        <f t="shared" si="9"/>
        <v>0</v>
      </c>
      <c r="N22" s="26">
        <f t="shared" si="10"/>
        <v>1.0150374377332099</v>
      </c>
      <c r="O22" s="30">
        <f t="shared" si="11"/>
        <v>4.3765853207063747</v>
      </c>
      <c r="P22" s="31">
        <f t="shared" si="12"/>
        <v>43.097356385209167</v>
      </c>
      <c r="Q22" s="32">
        <f t="shared" si="13"/>
        <v>4.6132767043349787E-4</v>
      </c>
      <c r="R22" s="27">
        <f t="shared" si="14"/>
        <v>0.99173238304665323</v>
      </c>
      <c r="S22" s="31">
        <f t="shared" si="15"/>
        <v>42.741043950914381</v>
      </c>
    </row>
    <row r="23" spans="1:19" x14ac:dyDescent="0.2">
      <c r="A23" s="24">
        <f t="shared" si="16"/>
        <v>19</v>
      </c>
      <c r="B23" s="24">
        <f t="shared" si="0"/>
        <v>1</v>
      </c>
      <c r="C23" s="25">
        <f t="shared" si="1"/>
        <v>48</v>
      </c>
      <c r="D23" s="26">
        <f t="shared" si="2"/>
        <v>7.6734693532609654E-4</v>
      </c>
      <c r="E23" s="27">
        <f t="shared" si="3"/>
        <v>6.3968078678700024E-5</v>
      </c>
      <c r="F23" s="28">
        <f t="shared" si="4"/>
        <v>0.08</v>
      </c>
      <c r="G23" s="26">
        <f t="shared" si="17"/>
        <v>0.85632351765351644</v>
      </c>
      <c r="H23" s="27">
        <f t="shared" si="5"/>
        <v>5.4777370151681307E-5</v>
      </c>
      <c r="I23" s="29">
        <f t="shared" si="6"/>
        <v>5.9291323903739581E-3</v>
      </c>
      <c r="J23" s="26">
        <f t="shared" si="18"/>
        <v>0</v>
      </c>
      <c r="K23" s="30">
        <f t="shared" si="7"/>
        <v>81.213722414259507</v>
      </c>
      <c r="L23" s="30">
        <f t="shared" si="8"/>
        <v>34.071524234345773</v>
      </c>
      <c r="M23" s="31">
        <f t="shared" si="9"/>
        <v>0</v>
      </c>
      <c r="N23" s="26">
        <f t="shared" si="10"/>
        <v>1.0158794499752979</v>
      </c>
      <c r="O23" s="30">
        <f t="shared" si="11"/>
        <v>4.349607320573833</v>
      </c>
      <c r="P23" s="31">
        <f t="shared" si="12"/>
        <v>42.792590859339903</v>
      </c>
      <c r="Q23" s="32">
        <f t="shared" si="13"/>
        <v>4.6132767043349787E-4</v>
      </c>
      <c r="R23" s="27">
        <f t="shared" si="14"/>
        <v>0.99127508042304291</v>
      </c>
      <c r="S23" s="31">
        <f t="shared" si="15"/>
        <v>42.419228945602534</v>
      </c>
    </row>
    <row r="24" spans="1:19" x14ac:dyDescent="0.2">
      <c r="A24" s="24">
        <f t="shared" si="16"/>
        <v>20</v>
      </c>
      <c r="B24" s="24">
        <f t="shared" si="0"/>
        <v>1</v>
      </c>
      <c r="C24" s="25">
        <f t="shared" si="1"/>
        <v>48</v>
      </c>
      <c r="D24" s="26">
        <f t="shared" si="2"/>
        <v>7.6734693532609654E-4</v>
      </c>
      <c r="E24" s="27">
        <f t="shared" si="3"/>
        <v>6.3968078678700024E-5</v>
      </c>
      <c r="F24" s="28">
        <f t="shared" si="4"/>
        <v>0.08</v>
      </c>
      <c r="G24" s="26">
        <f t="shared" si="17"/>
        <v>0.85033960789299079</v>
      </c>
      <c r="H24" s="27">
        <f t="shared" si="5"/>
        <v>5.4394590941313761E-5</v>
      </c>
      <c r="I24" s="29">
        <f t="shared" si="6"/>
        <v>5.887700160088577E-3</v>
      </c>
      <c r="J24" s="26">
        <f t="shared" si="18"/>
        <v>0</v>
      </c>
      <c r="K24" s="30">
        <f t="shared" si="7"/>
        <v>80.646208412571255</v>
      </c>
      <c r="L24" s="30">
        <f t="shared" si="8"/>
        <v>33.833435565497162</v>
      </c>
      <c r="M24" s="31">
        <f t="shared" si="9"/>
        <v>0</v>
      </c>
      <c r="N24" s="26">
        <f t="shared" si="10"/>
        <v>1.0167221606986336</v>
      </c>
      <c r="O24" s="30">
        <f t="shared" si="11"/>
        <v>4.3227956173229529</v>
      </c>
      <c r="P24" s="31">
        <f t="shared" si="12"/>
        <v>42.48997722975114</v>
      </c>
      <c r="Q24" s="32">
        <f t="shared" si="13"/>
        <v>4.6132767043349787E-4</v>
      </c>
      <c r="R24" s="27">
        <f t="shared" si="14"/>
        <v>0.9908179886685069</v>
      </c>
      <c r="S24" s="31">
        <f t="shared" si="15"/>
        <v>42.099833777352679</v>
      </c>
    </row>
    <row r="25" spans="1:19" x14ac:dyDescent="0.2">
      <c r="A25" s="24">
        <f t="shared" si="16"/>
        <v>21</v>
      </c>
      <c r="B25" s="24">
        <f t="shared" si="0"/>
        <v>1</v>
      </c>
      <c r="C25" s="25">
        <f t="shared" si="1"/>
        <v>48</v>
      </c>
      <c r="D25" s="26">
        <f t="shared" si="2"/>
        <v>7.6734693532609654E-4</v>
      </c>
      <c r="E25" s="27">
        <f t="shared" si="3"/>
        <v>6.3968078678700024E-5</v>
      </c>
      <c r="F25" s="28">
        <f t="shared" si="4"/>
        <v>0.08</v>
      </c>
      <c r="G25" s="26">
        <f t="shared" si="17"/>
        <v>0.84439751314196088</v>
      </c>
      <c r="H25" s="27">
        <f t="shared" si="5"/>
        <v>5.401448655676359E-5</v>
      </c>
      <c r="I25" s="29">
        <f t="shared" si="6"/>
        <v>5.8465574544070342E-3</v>
      </c>
      <c r="J25" s="26">
        <f t="shared" si="18"/>
        <v>0</v>
      </c>
      <c r="K25" s="30">
        <f t="shared" si="7"/>
        <v>80.082660146383574</v>
      </c>
      <c r="L25" s="30">
        <f t="shared" si="8"/>
        <v>33.597010638306955</v>
      </c>
      <c r="M25" s="31">
        <f t="shared" si="9"/>
        <v>0</v>
      </c>
      <c r="N25" s="26">
        <f t="shared" si="10"/>
        <v>1.0175655704826336</v>
      </c>
      <c r="O25" s="30">
        <f t="shared" si="11"/>
        <v>4.2961491858720819</v>
      </c>
      <c r="P25" s="31">
        <f t="shared" si="12"/>
        <v>42.189500322204537</v>
      </c>
      <c r="Q25" s="32">
        <f t="shared" si="13"/>
        <v>4.6132767043349787E-4</v>
      </c>
      <c r="R25" s="27">
        <f t="shared" si="14"/>
        <v>0.99036110768581043</v>
      </c>
      <c r="S25" s="31">
        <f t="shared" si="15"/>
        <v>41.782840271809341</v>
      </c>
    </row>
    <row r="26" spans="1:19" x14ac:dyDescent="0.2">
      <c r="A26" s="24">
        <f t="shared" si="16"/>
        <v>22</v>
      </c>
      <c r="B26" s="24">
        <f t="shared" si="0"/>
        <v>1</v>
      </c>
      <c r="C26" s="25">
        <f t="shared" si="1"/>
        <v>48</v>
      </c>
      <c r="D26" s="26">
        <f t="shared" si="2"/>
        <v>7.6734693532609654E-4</v>
      </c>
      <c r="E26" s="27">
        <f t="shared" si="3"/>
        <v>6.3968078678700024E-5</v>
      </c>
      <c r="F26" s="28">
        <f t="shared" si="4"/>
        <v>0.08</v>
      </c>
      <c r="G26" s="26">
        <f t="shared" si="17"/>
        <v>0.83849694120099716</v>
      </c>
      <c r="H26" s="27">
        <f t="shared" si="5"/>
        <v>5.3637038306594694E-5</v>
      </c>
      <c r="I26" s="29">
        <f t="shared" si="6"/>
        <v>5.8057022501581002E-3</v>
      </c>
      <c r="J26" s="26">
        <f t="shared" si="18"/>
        <v>0</v>
      </c>
      <c r="K26" s="30">
        <f t="shared" si="7"/>
        <v>79.523049903502567</v>
      </c>
      <c r="L26" s="30">
        <f t="shared" si="8"/>
        <v>33.3622378267019</v>
      </c>
      <c r="M26" s="31">
        <f t="shared" si="9"/>
        <v>0</v>
      </c>
      <c r="N26" s="26">
        <f t="shared" si="10"/>
        <v>1.0184096799071953</v>
      </c>
      <c r="O26" s="30">
        <f t="shared" si="11"/>
        <v>4.2696670074583496</v>
      </c>
      <c r="P26" s="31">
        <f t="shared" si="12"/>
        <v>41.891145069342315</v>
      </c>
      <c r="Q26" s="32">
        <f t="shared" si="13"/>
        <v>4.6132767043349787E-4</v>
      </c>
      <c r="R26" s="27">
        <f t="shared" si="14"/>
        <v>0.98990443737776301</v>
      </c>
      <c r="S26" s="31">
        <f t="shared" si="15"/>
        <v>41.468230390977553</v>
      </c>
    </row>
    <row r="27" spans="1:19" x14ac:dyDescent="0.2">
      <c r="A27" s="24">
        <f t="shared" si="16"/>
        <v>23</v>
      </c>
      <c r="B27" s="24">
        <f t="shared" si="0"/>
        <v>1</v>
      </c>
      <c r="C27" s="25">
        <f t="shared" si="1"/>
        <v>48</v>
      </c>
      <c r="D27" s="26">
        <f t="shared" si="2"/>
        <v>7.6734693532609654E-4</v>
      </c>
      <c r="E27" s="27">
        <f t="shared" si="3"/>
        <v>6.3968078678700024E-5</v>
      </c>
      <c r="F27" s="28">
        <f t="shared" si="4"/>
        <v>0.08</v>
      </c>
      <c r="G27" s="26">
        <f t="shared" si="17"/>
        <v>0.83263760191253244</v>
      </c>
      <c r="H27" s="27">
        <f t="shared" si="5"/>
        <v>5.3262227629984983E-5</v>
      </c>
      <c r="I27" s="29">
        <f t="shared" si="6"/>
        <v>5.7651325383082808E-3</v>
      </c>
      <c r="J27" s="26">
        <f t="shared" si="18"/>
        <v>0</v>
      </c>
      <c r="K27" s="30">
        <f t="shared" si="7"/>
        <v>78.967350165384573</v>
      </c>
      <c r="L27" s="30">
        <f t="shared" si="8"/>
        <v>33.12910558585066</v>
      </c>
      <c r="M27" s="31">
        <f t="shared" si="9"/>
        <v>0</v>
      </c>
      <c r="N27" s="26">
        <f t="shared" si="10"/>
        <v>1.0192544895526976</v>
      </c>
      <c r="O27" s="30">
        <f t="shared" si="11"/>
        <v>4.2433480695987029</v>
      </c>
      <c r="P27" s="31">
        <f t="shared" si="12"/>
        <v>41.594896509935211</v>
      </c>
      <c r="Q27" s="32">
        <f t="shared" si="13"/>
        <v>4.6132767043349787E-4</v>
      </c>
      <c r="R27" s="27">
        <f t="shared" si="14"/>
        <v>0.98944797764722014</v>
      </c>
      <c r="S27" s="31">
        <f t="shared" si="15"/>
        <v>41.15598623220081</v>
      </c>
    </row>
    <row r="28" spans="1:19" x14ac:dyDescent="0.2">
      <c r="A28" s="24">
        <f t="shared" si="16"/>
        <v>24</v>
      </c>
      <c r="B28" s="24">
        <f t="shared" si="0"/>
        <v>2</v>
      </c>
      <c r="C28" s="25">
        <f t="shared" si="1"/>
        <v>49</v>
      </c>
      <c r="D28" s="26">
        <f t="shared" si="2"/>
        <v>8.9446525337844127E-4</v>
      </c>
      <c r="E28" s="27">
        <f t="shared" si="3"/>
        <v>7.456934674532345E-5</v>
      </c>
      <c r="F28" s="28">
        <f t="shared" si="4"/>
        <v>6.0000000000000005E-2</v>
      </c>
      <c r="G28" s="26">
        <f t="shared" si="17"/>
        <v>0.82681920714659418</v>
      </c>
      <c r="H28" s="27">
        <f t="shared" si="5"/>
        <v>6.1655368153407802E-5</v>
      </c>
      <c r="I28" s="29">
        <f t="shared" si="6"/>
        <v>4.2520246976030449E-3</v>
      </c>
      <c r="J28" s="26">
        <f t="shared" si="18"/>
        <v>0</v>
      </c>
      <c r="K28" s="30">
        <f t="shared" si="7"/>
        <v>78.415533605782997</v>
      </c>
      <c r="L28" s="30">
        <f t="shared" si="8"/>
        <v>38.349638991419653</v>
      </c>
      <c r="M28" s="31">
        <f t="shared" si="9"/>
        <v>0</v>
      </c>
      <c r="N28" s="26">
        <f t="shared" si="10"/>
        <v>1.0201</v>
      </c>
      <c r="O28" s="30">
        <f t="shared" si="11"/>
        <v>4.2171913660512033</v>
      </c>
      <c r="P28" s="31">
        <f t="shared" si="12"/>
        <v>35.848703248312141</v>
      </c>
      <c r="Q28" s="32">
        <f t="shared" si="13"/>
        <v>5.6822082023177956E-4</v>
      </c>
      <c r="R28" s="27">
        <f t="shared" si="14"/>
        <v>0.98645908760132384</v>
      </c>
      <c r="S28" s="31">
        <f t="shared" si="15"/>
        <v>35.363279098020605</v>
      </c>
    </row>
    <row r="29" spans="1:19" x14ac:dyDescent="0.2">
      <c r="A29" s="24">
        <f t="shared" si="16"/>
        <v>25</v>
      </c>
      <c r="B29" s="24">
        <f t="shared" si="0"/>
        <v>2</v>
      </c>
      <c r="C29" s="25">
        <f t="shared" si="1"/>
        <v>49</v>
      </c>
      <c r="D29" s="26">
        <f t="shared" si="2"/>
        <v>8.9446525337844127E-4</v>
      </c>
      <c r="E29" s="27">
        <f t="shared" si="3"/>
        <v>7.456934674532345E-5</v>
      </c>
      <c r="F29" s="28">
        <f t="shared" si="4"/>
        <v>6.0000000000000005E-2</v>
      </c>
      <c r="G29" s="26">
        <f t="shared" si="17"/>
        <v>0.82250552708083779</v>
      </c>
      <c r="H29" s="27">
        <f t="shared" si="5"/>
        <v>6.1333699848836019E-5</v>
      </c>
      <c r="I29" s="29">
        <f t="shared" si="6"/>
        <v>4.229841040016699E-3</v>
      </c>
      <c r="J29" s="26">
        <f t="shared" si="18"/>
        <v>0</v>
      </c>
      <c r="K29" s="30">
        <f t="shared" si="7"/>
        <v>78.006424188346656</v>
      </c>
      <c r="L29" s="30">
        <f t="shared" si="8"/>
        <v>38.149561305976</v>
      </c>
      <c r="M29" s="31">
        <f t="shared" si="9"/>
        <v>0</v>
      </c>
      <c r="N29" s="26">
        <f t="shared" si="10"/>
        <v>1.0209462118304446</v>
      </c>
      <c r="O29" s="30">
        <f t="shared" si="11"/>
        <v>4.1986695104139224</v>
      </c>
      <c r="P29" s="31">
        <f t="shared" si="12"/>
        <v>35.658193371956735</v>
      </c>
      <c r="Q29" s="32">
        <f t="shared" si="13"/>
        <v>5.6822082023177956E-4</v>
      </c>
      <c r="R29" s="27">
        <f t="shared" si="14"/>
        <v>0.9858988793314446</v>
      </c>
      <c r="S29" s="31">
        <f t="shared" si="15"/>
        <v>35.155372884396087</v>
      </c>
    </row>
    <row r="30" spans="1:19" x14ac:dyDescent="0.2">
      <c r="A30" s="24">
        <f t="shared" si="16"/>
        <v>26</v>
      </c>
      <c r="B30" s="24">
        <f t="shared" si="0"/>
        <v>2</v>
      </c>
      <c r="C30" s="25">
        <f t="shared" si="1"/>
        <v>49</v>
      </c>
      <c r="D30" s="26">
        <f t="shared" si="2"/>
        <v>8.9446525337844127E-4</v>
      </c>
      <c r="E30" s="27">
        <f t="shared" si="3"/>
        <v>7.456934674532345E-5</v>
      </c>
      <c r="F30" s="28">
        <f t="shared" si="4"/>
        <v>6.0000000000000005E-2</v>
      </c>
      <c r="G30" s="26">
        <f t="shared" si="17"/>
        <v>0.81821435234097228</v>
      </c>
      <c r="H30" s="27">
        <f t="shared" si="5"/>
        <v>6.1013709751714215E-5</v>
      </c>
      <c r="I30" s="29">
        <f t="shared" si="6"/>
        <v>4.2077731189791518E-3</v>
      </c>
      <c r="J30" s="26">
        <f t="shared" si="18"/>
        <v>0</v>
      </c>
      <c r="K30" s="30">
        <f t="shared" si="7"/>
        <v>77.599449176017814</v>
      </c>
      <c r="L30" s="30">
        <f t="shared" si="8"/>
        <v>37.950527465566239</v>
      </c>
      <c r="M30" s="31">
        <f t="shared" si="9"/>
        <v>0</v>
      </c>
      <c r="N30" s="26">
        <f t="shared" si="10"/>
        <v>1.0217931256258554</v>
      </c>
      <c r="O30" s="30">
        <f t="shared" si="11"/>
        <v>4.1802290025520854</v>
      </c>
      <c r="P30" s="31">
        <f t="shared" si="12"/>
        <v>35.468692707899493</v>
      </c>
      <c r="Q30" s="32">
        <f t="shared" si="13"/>
        <v>5.6822082023177956E-4</v>
      </c>
      <c r="R30" s="27">
        <f t="shared" si="14"/>
        <v>0.98533898920279328</v>
      </c>
      <c r="S30" s="31">
        <f t="shared" si="15"/>
        <v>34.948685821146171</v>
      </c>
    </row>
    <row r="31" spans="1:19" x14ac:dyDescent="0.2">
      <c r="A31" s="24">
        <f t="shared" si="16"/>
        <v>27</v>
      </c>
      <c r="B31" s="24">
        <f t="shared" si="0"/>
        <v>2</v>
      </c>
      <c r="C31" s="25">
        <f t="shared" si="1"/>
        <v>49</v>
      </c>
      <c r="D31" s="26">
        <f t="shared" si="2"/>
        <v>8.9446525337844127E-4</v>
      </c>
      <c r="E31" s="27">
        <f t="shared" si="3"/>
        <v>7.456934674532345E-5</v>
      </c>
      <c r="F31" s="28">
        <f t="shared" si="4"/>
        <v>6.0000000000000005E-2</v>
      </c>
      <c r="G31" s="26">
        <f t="shared" si="17"/>
        <v>0.8139455655122414</v>
      </c>
      <c r="H31" s="27">
        <f t="shared" si="5"/>
        <v>6.069538910650071E-5</v>
      </c>
      <c r="I31" s="29">
        <f t="shared" si="6"/>
        <v>4.1858203306698351E-3</v>
      </c>
      <c r="J31" s="26">
        <f t="shared" si="18"/>
        <v>0</v>
      </c>
      <c r="K31" s="30">
        <f t="shared" si="7"/>
        <v>77.194597433180974</v>
      </c>
      <c r="L31" s="30">
        <f t="shared" si="8"/>
        <v>37.752532024243443</v>
      </c>
      <c r="M31" s="31">
        <f t="shared" si="9"/>
        <v>0</v>
      </c>
      <c r="N31" s="26">
        <f t="shared" si="10"/>
        <v>1.022640741968539</v>
      </c>
      <c r="O31" s="30">
        <f t="shared" si="11"/>
        <v>4.1618694851872027</v>
      </c>
      <c r="P31" s="31">
        <f t="shared" si="12"/>
        <v>35.280195923750327</v>
      </c>
      <c r="Q31" s="32">
        <f t="shared" si="13"/>
        <v>5.6822082023177956E-4</v>
      </c>
      <c r="R31" s="27">
        <f t="shared" si="14"/>
        <v>0.98477941703469851</v>
      </c>
      <c r="S31" s="31">
        <f t="shared" si="15"/>
        <v>34.743210774660795</v>
      </c>
    </row>
    <row r="32" spans="1:19" x14ac:dyDescent="0.2">
      <c r="A32" s="24">
        <f t="shared" si="16"/>
        <v>28</v>
      </c>
      <c r="B32" s="24">
        <f t="shared" si="0"/>
        <v>2</v>
      </c>
      <c r="C32" s="25">
        <f t="shared" si="1"/>
        <v>49</v>
      </c>
      <c r="D32" s="26">
        <f t="shared" si="2"/>
        <v>8.9446525337844127E-4</v>
      </c>
      <c r="E32" s="27">
        <f t="shared" si="3"/>
        <v>7.456934674532345E-5</v>
      </c>
      <c r="F32" s="28">
        <f t="shared" si="4"/>
        <v>6.0000000000000005E-2</v>
      </c>
      <c r="G32" s="26">
        <f t="shared" si="17"/>
        <v>0.8096990497924651</v>
      </c>
      <c r="H32" s="27">
        <f t="shared" si="5"/>
        <v>6.0378729203333245E-5</v>
      </c>
      <c r="I32" s="29">
        <f t="shared" si="6"/>
        <v>4.1639820744184333E-3</v>
      </c>
      <c r="J32" s="26">
        <f t="shared" si="18"/>
        <v>0</v>
      </c>
      <c r="K32" s="30">
        <f t="shared" si="7"/>
        <v>76.791857882317387</v>
      </c>
      <c r="L32" s="30">
        <f t="shared" si="8"/>
        <v>37.555569564473281</v>
      </c>
      <c r="M32" s="31">
        <f t="shared" si="9"/>
        <v>0</v>
      </c>
      <c r="N32" s="26">
        <f t="shared" si="10"/>
        <v>1.0234890614412853</v>
      </c>
      <c r="O32" s="30">
        <f t="shared" si="11"/>
        <v>4.1435906026099527</v>
      </c>
      <c r="P32" s="31">
        <f t="shared" si="12"/>
        <v>35.092697715234152</v>
      </c>
      <c r="Q32" s="32">
        <f t="shared" si="13"/>
        <v>5.6822082023177956E-4</v>
      </c>
      <c r="R32" s="27">
        <f t="shared" si="14"/>
        <v>0.98422016264659073</v>
      </c>
      <c r="S32" s="31">
        <f t="shared" si="15"/>
        <v>34.5389406529954</v>
      </c>
    </row>
    <row r="33" spans="1:19" x14ac:dyDescent="0.2">
      <c r="A33" s="24">
        <f t="shared" si="16"/>
        <v>29</v>
      </c>
      <c r="B33" s="24">
        <f t="shared" si="0"/>
        <v>2</v>
      </c>
      <c r="C33" s="25">
        <f t="shared" si="1"/>
        <v>49</v>
      </c>
      <c r="D33" s="26">
        <f t="shared" si="2"/>
        <v>8.9446525337844127E-4</v>
      </c>
      <c r="E33" s="27">
        <f t="shared" si="3"/>
        <v>7.456934674532345E-5</v>
      </c>
      <c r="F33" s="28">
        <f t="shared" si="4"/>
        <v>6.0000000000000005E-2</v>
      </c>
      <c r="G33" s="26">
        <f t="shared" si="17"/>
        <v>0.80547468898884333</v>
      </c>
      <c r="H33" s="27">
        <f t="shared" si="5"/>
        <v>6.0063721377790623E-5</v>
      </c>
      <c r="I33" s="29">
        <f t="shared" si="6"/>
        <v>4.1422577526884453E-3</v>
      </c>
      <c r="J33" s="26">
        <f t="shared" si="18"/>
        <v>0</v>
      </c>
      <c r="K33" s="30">
        <f t="shared" si="7"/>
        <v>76.391219503701905</v>
      </c>
      <c r="L33" s="30">
        <f t="shared" si="8"/>
        <v>37.359634696985765</v>
      </c>
      <c r="M33" s="31">
        <f t="shared" si="9"/>
        <v>0</v>
      </c>
      <c r="N33" s="26">
        <f t="shared" si="10"/>
        <v>1.0243380846273673</v>
      </c>
      <c r="O33" s="30">
        <f t="shared" si="11"/>
        <v>4.1253920006732807</v>
      </c>
      <c r="P33" s="31">
        <f t="shared" si="12"/>
        <v>34.90619280604286</v>
      </c>
      <c r="Q33" s="32">
        <f t="shared" si="13"/>
        <v>5.6822082023177956E-4</v>
      </c>
      <c r="R33" s="27">
        <f t="shared" si="14"/>
        <v>0.98366122585800342</v>
      </c>
      <c r="S33" s="31">
        <f t="shared" si="15"/>
        <v>34.335868405627942</v>
      </c>
    </row>
    <row r="34" spans="1:19" x14ac:dyDescent="0.2">
      <c r="A34" s="24">
        <f t="shared" si="16"/>
        <v>30</v>
      </c>
      <c r="B34" s="24">
        <f t="shared" si="0"/>
        <v>2</v>
      </c>
      <c r="C34" s="25">
        <f t="shared" si="1"/>
        <v>49</v>
      </c>
      <c r="D34" s="26">
        <f t="shared" si="2"/>
        <v>8.9446525337844127E-4</v>
      </c>
      <c r="E34" s="27">
        <f t="shared" si="3"/>
        <v>7.456934674532345E-5</v>
      </c>
      <c r="F34" s="28">
        <f t="shared" si="4"/>
        <v>6.0000000000000005E-2</v>
      </c>
      <c r="G34" s="26">
        <f t="shared" si="17"/>
        <v>0.80127236751477715</v>
      </c>
      <c r="H34" s="27">
        <f t="shared" si="5"/>
        <v>5.9750357010655666E-5</v>
      </c>
      <c r="I34" s="29">
        <f t="shared" si="6"/>
        <v>4.1206467710608388E-3</v>
      </c>
      <c r="J34" s="26">
        <f t="shared" si="18"/>
        <v>0</v>
      </c>
      <c r="K34" s="30">
        <f t="shared" si="7"/>
        <v>75.992671335101463</v>
      </c>
      <c r="L34" s="30">
        <f t="shared" si="8"/>
        <v>37.164722060627824</v>
      </c>
      <c r="M34" s="31">
        <f t="shared" si="9"/>
        <v>0</v>
      </c>
      <c r="N34" s="26">
        <f t="shared" si="10"/>
        <v>1.025187812110542</v>
      </c>
      <c r="O34" s="30">
        <f t="shared" si="11"/>
        <v>4.1072733267855428</v>
      </c>
      <c r="P34" s="31">
        <f t="shared" si="12"/>
        <v>34.720675947688093</v>
      </c>
      <c r="Q34" s="32">
        <f t="shared" si="13"/>
        <v>5.6822082023177956E-4</v>
      </c>
      <c r="R34" s="27">
        <f t="shared" si="14"/>
        <v>0.98310260648857262</v>
      </c>
      <c r="S34" s="31">
        <f t="shared" si="15"/>
        <v>34.133987023217259</v>
      </c>
    </row>
    <row r="35" spans="1:19" x14ac:dyDescent="0.2">
      <c r="A35" s="24">
        <f t="shared" si="16"/>
        <v>31</v>
      </c>
      <c r="B35" s="24">
        <f t="shared" si="0"/>
        <v>2</v>
      </c>
      <c r="C35" s="25">
        <f t="shared" si="1"/>
        <v>49</v>
      </c>
      <c r="D35" s="26">
        <f t="shared" si="2"/>
        <v>8.9446525337844127E-4</v>
      </c>
      <c r="E35" s="27">
        <f t="shared" si="3"/>
        <v>7.456934674532345E-5</v>
      </c>
      <c r="F35" s="28">
        <f t="shared" si="4"/>
        <v>6.0000000000000005E-2</v>
      </c>
      <c r="G35" s="26">
        <f t="shared" si="17"/>
        <v>0.79709197038670565</v>
      </c>
      <c r="H35" s="27">
        <f t="shared" si="5"/>
        <v>5.9438627527679345E-5</v>
      </c>
      <c r="I35" s="29">
        <f t="shared" si="6"/>
        <v>4.0991485382177823E-3</v>
      </c>
      <c r="J35" s="26">
        <f t="shared" si="18"/>
        <v>0</v>
      </c>
      <c r="K35" s="30">
        <f t="shared" si="7"/>
        <v>75.596202471475166</v>
      </c>
      <c r="L35" s="30">
        <f t="shared" si="8"/>
        <v>36.970826322216553</v>
      </c>
      <c r="M35" s="31">
        <f t="shared" si="9"/>
        <v>0</v>
      </c>
      <c r="N35" s="26">
        <f t="shared" si="10"/>
        <v>1.0260382444750509</v>
      </c>
      <c r="O35" s="30">
        <f t="shared" si="11"/>
        <v>4.0892342299036732</v>
      </c>
      <c r="P35" s="31">
        <f t="shared" si="12"/>
        <v>34.536141919354939</v>
      </c>
      <c r="Q35" s="32">
        <f t="shared" si="13"/>
        <v>5.6822082023177956E-4</v>
      </c>
      <c r="R35" s="27">
        <f t="shared" si="14"/>
        <v>0.98254430435803619</v>
      </c>
      <c r="S35" s="31">
        <f t="shared" si="15"/>
        <v>33.933289537363009</v>
      </c>
    </row>
    <row r="36" spans="1:19" x14ac:dyDescent="0.2">
      <c r="A36" s="24">
        <f t="shared" si="16"/>
        <v>32</v>
      </c>
      <c r="B36" s="24">
        <f t="shared" si="0"/>
        <v>2</v>
      </c>
      <c r="C36" s="25">
        <f t="shared" si="1"/>
        <v>49</v>
      </c>
      <c r="D36" s="26">
        <f t="shared" si="2"/>
        <v>8.9446525337844127E-4</v>
      </c>
      <c r="E36" s="27">
        <f t="shared" si="3"/>
        <v>7.456934674532345E-5</v>
      </c>
      <c r="F36" s="28">
        <f t="shared" si="4"/>
        <v>6.0000000000000005E-2</v>
      </c>
      <c r="G36" s="26">
        <f t="shared" si="17"/>
        <v>0.79293338322096019</v>
      </c>
      <c r="H36" s="27">
        <f t="shared" si="5"/>
        <v>5.912852439934622E-5</v>
      </c>
      <c r="I36" s="29">
        <f t="shared" si="6"/>
        <v>4.0777624659264671E-3</v>
      </c>
      <c r="J36" s="26">
        <f t="shared" si="18"/>
        <v>0</v>
      </c>
      <c r="K36" s="30">
        <f t="shared" si="7"/>
        <v>75.20180206467586</v>
      </c>
      <c r="L36" s="30">
        <f t="shared" si="8"/>
        <v>36.777942176393346</v>
      </c>
      <c r="M36" s="31">
        <f t="shared" si="9"/>
        <v>0</v>
      </c>
      <c r="N36" s="26">
        <f t="shared" si="10"/>
        <v>1.02688938230562</v>
      </c>
      <c r="O36" s="30">
        <f t="shared" si="11"/>
        <v>4.0712743605263864</v>
      </c>
      <c r="P36" s="31">
        <f t="shared" si="12"/>
        <v>34.352585527756126</v>
      </c>
      <c r="Q36" s="32">
        <f t="shared" si="13"/>
        <v>5.6822082023177956E-4</v>
      </c>
      <c r="R36" s="27">
        <f t="shared" si="14"/>
        <v>0.98198631928623492</v>
      </c>
      <c r="S36" s="31">
        <f t="shared" si="15"/>
        <v>33.733769020366822</v>
      </c>
    </row>
    <row r="37" spans="1:19" x14ac:dyDescent="0.2">
      <c r="A37" s="24">
        <f t="shared" si="16"/>
        <v>33</v>
      </c>
      <c r="B37" s="24">
        <f t="shared" si="0"/>
        <v>2</v>
      </c>
      <c r="C37" s="25">
        <f t="shared" si="1"/>
        <v>49</v>
      </c>
      <c r="D37" s="26">
        <f t="shared" si="2"/>
        <v>8.9446525337844127E-4</v>
      </c>
      <c r="E37" s="27">
        <f t="shared" si="3"/>
        <v>7.456934674532345E-5</v>
      </c>
      <c r="F37" s="28">
        <f t="shared" si="4"/>
        <v>6.0000000000000005E-2</v>
      </c>
      <c r="G37" s="26">
        <f t="shared" si="17"/>
        <v>0.78879649223063431</v>
      </c>
      <c r="H37" s="27">
        <f t="shared" si="5"/>
        <v>5.8820039140641008E-5</v>
      </c>
      <c r="I37" s="29">
        <f t="shared" si="6"/>
        <v>4.056487969023013E-3</v>
      </c>
      <c r="J37" s="26">
        <f t="shared" si="18"/>
        <v>0</v>
      </c>
      <c r="K37" s="30">
        <f t="shared" si="7"/>
        <v>74.809459323153362</v>
      </c>
      <c r="L37" s="30">
        <f t="shared" si="8"/>
        <v>36.586064345478704</v>
      </c>
      <c r="M37" s="31">
        <f t="shared" si="9"/>
        <v>0</v>
      </c>
      <c r="N37" s="26">
        <f t="shared" si="10"/>
        <v>1.0277412261874599</v>
      </c>
      <c r="O37" s="30">
        <f t="shared" si="11"/>
        <v>4.0533933706873961</v>
      </c>
      <c r="P37" s="31">
        <f t="shared" si="12"/>
        <v>34.170001606987263</v>
      </c>
      <c r="Q37" s="32">
        <f t="shared" si="13"/>
        <v>5.6822082023177956E-4</v>
      </c>
      <c r="R37" s="27">
        <f t="shared" si="14"/>
        <v>0.98142865109311184</v>
      </c>
      <c r="S37" s="31">
        <f t="shared" si="15"/>
        <v>33.535418584994972</v>
      </c>
    </row>
    <row r="38" spans="1:19" x14ac:dyDescent="0.2">
      <c r="A38" s="24">
        <f t="shared" si="16"/>
        <v>34</v>
      </c>
      <c r="B38" s="24">
        <f t="shared" si="0"/>
        <v>2</v>
      </c>
      <c r="C38" s="25">
        <f t="shared" si="1"/>
        <v>49</v>
      </c>
      <c r="D38" s="26">
        <f t="shared" si="2"/>
        <v>8.9446525337844127E-4</v>
      </c>
      <c r="E38" s="27">
        <f t="shared" si="3"/>
        <v>7.456934674532345E-5</v>
      </c>
      <c r="F38" s="28">
        <f t="shared" si="4"/>
        <v>6.0000000000000005E-2</v>
      </c>
      <c r="G38" s="26">
        <f t="shared" si="17"/>
        <v>0.78468118422247068</v>
      </c>
      <c r="H38" s="27">
        <f t="shared" si="5"/>
        <v>5.8513163310816442E-5</v>
      </c>
      <c r="I38" s="29">
        <f t="shared" si="6"/>
        <v>4.0353244653964539E-3</v>
      </c>
      <c r="J38" s="26">
        <f t="shared" si="18"/>
        <v>0</v>
      </c>
      <c r="K38" s="30">
        <f t="shared" si="7"/>
        <v>74.419163511659121</v>
      </c>
      <c r="L38" s="30">
        <f t="shared" si="8"/>
        <v>36.395187579327825</v>
      </c>
      <c r="M38" s="31">
        <f t="shared" si="9"/>
        <v>0</v>
      </c>
      <c r="N38" s="26">
        <f t="shared" si="10"/>
        <v>1.0285937767062674</v>
      </c>
      <c r="O38" s="30">
        <f t="shared" si="11"/>
        <v>4.0355909139486874</v>
      </c>
      <c r="P38" s="31">
        <f t="shared" si="12"/>
        <v>33.988385018382608</v>
      </c>
      <c r="Q38" s="32">
        <f t="shared" si="13"/>
        <v>5.6822082023177956E-4</v>
      </c>
      <c r="R38" s="27">
        <f t="shared" si="14"/>
        <v>0.980871299598712</v>
      </c>
      <c r="S38" s="31">
        <f t="shared" si="15"/>
        <v>33.338231384242341</v>
      </c>
    </row>
    <row r="39" spans="1:19" x14ac:dyDescent="0.2">
      <c r="A39" s="24">
        <f t="shared" si="16"/>
        <v>35</v>
      </c>
      <c r="B39" s="24">
        <f t="shared" si="0"/>
        <v>2</v>
      </c>
      <c r="C39" s="25">
        <f t="shared" si="1"/>
        <v>49</v>
      </c>
      <c r="D39" s="26">
        <f t="shared" si="2"/>
        <v>8.9446525337844127E-4</v>
      </c>
      <c r="E39" s="27">
        <f t="shared" si="3"/>
        <v>7.456934674532345E-5</v>
      </c>
      <c r="F39" s="28">
        <f t="shared" si="4"/>
        <v>6.0000000000000005E-2</v>
      </c>
      <c r="G39" s="26">
        <f t="shared" si="17"/>
        <v>0.78058734659376339</v>
      </c>
      <c r="H39" s="27">
        <f t="shared" si="5"/>
        <v>5.8207888513162317E-5</v>
      </c>
      <c r="I39" s="29">
        <f t="shared" si="6"/>
        <v>4.0142713759728143E-3</v>
      </c>
      <c r="J39" s="26">
        <f t="shared" si="18"/>
        <v>0</v>
      </c>
      <c r="K39" s="30">
        <f t="shared" si="7"/>
        <v>74.030903950952521</v>
      </c>
      <c r="L39" s="30">
        <f t="shared" si="8"/>
        <v>36.205306655186959</v>
      </c>
      <c r="M39" s="31">
        <f t="shared" si="9"/>
        <v>0</v>
      </c>
      <c r="N39" s="26">
        <f t="shared" si="10"/>
        <v>1.0294470344482245</v>
      </c>
      <c r="O39" s="30">
        <f t="shared" si="11"/>
        <v>4.0178666453937906</v>
      </c>
      <c r="P39" s="31">
        <f t="shared" si="12"/>
        <v>33.807730650371774</v>
      </c>
      <c r="Q39" s="32">
        <f t="shared" si="13"/>
        <v>5.6822082023177956E-4</v>
      </c>
      <c r="R39" s="27">
        <f t="shared" si="14"/>
        <v>0.98031426462318283</v>
      </c>
      <c r="S39" s="31">
        <f t="shared" si="15"/>
        <v>33.142200611097842</v>
      </c>
    </row>
    <row r="40" spans="1:19" x14ac:dyDescent="0.2">
      <c r="A40" s="24">
        <f t="shared" si="16"/>
        <v>36</v>
      </c>
      <c r="B40" s="24">
        <f t="shared" si="0"/>
        <v>3</v>
      </c>
      <c r="C40" s="25">
        <f t="shared" si="1"/>
        <v>50</v>
      </c>
      <c r="D40" s="26">
        <f t="shared" si="2"/>
        <v>1.0441417116822591E-3</v>
      </c>
      <c r="E40" s="27">
        <f t="shared" si="3"/>
        <v>8.7053477908494159E-5</v>
      </c>
      <c r="F40" s="28">
        <f t="shared" si="4"/>
        <v>4.0000000000000008E-2</v>
      </c>
      <c r="G40" s="26">
        <f t="shared" si="17"/>
        <v>0.77651486732927744</v>
      </c>
      <c r="H40" s="27">
        <f t="shared" si="5"/>
        <v>6.7598319848666526E-5</v>
      </c>
      <c r="I40" s="29">
        <f t="shared" si="6"/>
        <v>2.6368562317102729E-3</v>
      </c>
      <c r="J40" s="26">
        <f t="shared" si="18"/>
        <v>0</v>
      </c>
      <c r="K40" s="30">
        <f t="shared" si="7"/>
        <v>73.644670017508673</v>
      </c>
      <c r="L40" s="30">
        <f t="shared" si="8"/>
        <v>42.046154945870576</v>
      </c>
      <c r="M40" s="31">
        <f t="shared" si="9"/>
        <v>0</v>
      </c>
      <c r="N40" s="26">
        <f t="shared" si="10"/>
        <v>1.0303009999999999</v>
      </c>
      <c r="O40" s="30">
        <f t="shared" si="11"/>
        <v>4.0002202216211087</v>
      </c>
      <c r="P40" s="31">
        <f t="shared" si="12"/>
        <v>27.598294850016988</v>
      </c>
      <c r="Q40" s="32">
        <f t="shared" si="13"/>
        <v>6.5430687736722781E-4</v>
      </c>
      <c r="R40" s="27">
        <f t="shared" si="14"/>
        <v>0.97672773056559192</v>
      </c>
      <c r="S40" s="31">
        <f t="shared" si="15"/>
        <v>26.956019896337157</v>
      </c>
    </row>
    <row r="41" spans="1:19" x14ac:dyDescent="0.2">
      <c r="A41" s="24">
        <f t="shared" si="16"/>
        <v>37</v>
      </c>
      <c r="B41" s="24">
        <f t="shared" si="0"/>
        <v>3</v>
      </c>
      <c r="C41" s="25">
        <f t="shared" si="1"/>
        <v>50</v>
      </c>
      <c r="D41" s="26">
        <f t="shared" si="2"/>
        <v>1.0441417116822591E-3</v>
      </c>
      <c r="E41" s="27">
        <f t="shared" si="3"/>
        <v>8.7053477908494159E-5</v>
      </c>
      <c r="F41" s="28">
        <f t="shared" si="4"/>
        <v>4.0000000000000008E-2</v>
      </c>
      <c r="G41" s="26">
        <f t="shared" si="17"/>
        <v>0.77381041277771845</v>
      </c>
      <c r="H41" s="27">
        <f t="shared" si="5"/>
        <v>6.7362887674107854E-5</v>
      </c>
      <c r="I41" s="29">
        <f t="shared" si="6"/>
        <v>2.6276725597193136E-3</v>
      </c>
      <c r="J41" s="26">
        <f t="shared" si="18"/>
        <v>0</v>
      </c>
      <c r="K41" s="30">
        <f t="shared" si="7"/>
        <v>73.388179547838817</v>
      </c>
      <c r="L41" s="30">
        <f t="shared" si="8"/>
        <v>41.899716133295087</v>
      </c>
      <c r="M41" s="31">
        <f t="shared" si="9"/>
        <v>0</v>
      </c>
      <c r="N41" s="26">
        <f t="shared" si="10"/>
        <v>1.0311556739487491</v>
      </c>
      <c r="O41" s="30">
        <f t="shared" si="11"/>
        <v>3.9895949884818398</v>
      </c>
      <c r="P41" s="31">
        <f t="shared" si="12"/>
        <v>27.49886842606189</v>
      </c>
      <c r="Q41" s="32">
        <f t="shared" si="13"/>
        <v>6.5430687736722781E-4</v>
      </c>
      <c r="R41" s="27">
        <f t="shared" si="14"/>
        <v>0.97608906877496926</v>
      </c>
      <c r="S41" s="31">
        <f t="shared" si="15"/>
        <v>26.841344874360153</v>
      </c>
    </row>
    <row r="42" spans="1:19" x14ac:dyDescent="0.2">
      <c r="A42" s="24">
        <f t="shared" si="16"/>
        <v>38</v>
      </c>
      <c r="B42" s="24">
        <f t="shared" si="0"/>
        <v>3</v>
      </c>
      <c r="C42" s="25">
        <f t="shared" si="1"/>
        <v>50</v>
      </c>
      <c r="D42" s="26">
        <f t="shared" si="2"/>
        <v>1.0441417116822591E-3</v>
      </c>
      <c r="E42" s="27">
        <f t="shared" si="3"/>
        <v>8.7053477908494159E-5</v>
      </c>
      <c r="F42" s="28">
        <f t="shared" si="4"/>
        <v>4.0000000000000008E-2</v>
      </c>
      <c r="G42" s="26">
        <f t="shared" si="17"/>
        <v>0.77111537733032509</v>
      </c>
      <c r="H42" s="27">
        <f t="shared" si="5"/>
        <v>6.7128275465325597E-5</v>
      </c>
      <c r="I42" s="29">
        <f t="shared" si="6"/>
        <v>2.6185208727225392E-3</v>
      </c>
      <c r="J42" s="26">
        <f t="shared" si="18"/>
        <v>0</v>
      </c>
      <c r="K42" s="30">
        <f t="shared" si="7"/>
        <v>73.132582386008039</v>
      </c>
      <c r="L42" s="30">
        <f t="shared" si="8"/>
        <v>41.75378733943252</v>
      </c>
      <c r="M42" s="31">
        <f t="shared" si="9"/>
        <v>0</v>
      </c>
      <c r="N42" s="26">
        <f t="shared" si="10"/>
        <v>1.0320110568821139</v>
      </c>
      <c r="O42" s="30">
        <f t="shared" si="11"/>
        <v>3.9789979776835946</v>
      </c>
      <c r="P42" s="31">
        <f t="shared" si="12"/>
        <v>27.399797068891925</v>
      </c>
      <c r="Q42" s="32">
        <f t="shared" si="13"/>
        <v>6.5430687736722781E-4</v>
      </c>
      <c r="R42" s="27">
        <f t="shared" si="14"/>
        <v>0.97545082459190524</v>
      </c>
      <c r="S42" s="31">
        <f t="shared" si="15"/>
        <v>26.727154644501496</v>
      </c>
    </row>
    <row r="43" spans="1:19" x14ac:dyDescent="0.2">
      <c r="A43" s="24">
        <f t="shared" si="16"/>
        <v>39</v>
      </c>
      <c r="B43" s="24">
        <f t="shared" si="0"/>
        <v>3</v>
      </c>
      <c r="C43" s="25">
        <f t="shared" si="1"/>
        <v>50</v>
      </c>
      <c r="D43" s="26">
        <f t="shared" si="2"/>
        <v>1.0441417116822591E-3</v>
      </c>
      <c r="E43" s="27">
        <f t="shared" si="3"/>
        <v>8.7053477908494159E-5</v>
      </c>
      <c r="F43" s="28">
        <f t="shared" si="4"/>
        <v>4.0000000000000008E-2</v>
      </c>
      <c r="G43" s="26">
        <f t="shared" si="17"/>
        <v>0.76842972818213728</v>
      </c>
      <c r="H43" s="27">
        <f t="shared" si="5"/>
        <v>6.6894480366533863E-5</v>
      </c>
      <c r="I43" s="29">
        <f t="shared" si="6"/>
        <v>2.6094010593222588E-3</v>
      </c>
      <c r="J43" s="26">
        <f t="shared" si="18"/>
        <v>0</v>
      </c>
      <c r="K43" s="30">
        <f t="shared" si="7"/>
        <v>72.877875420793899</v>
      </c>
      <c r="L43" s="30">
        <f t="shared" si="8"/>
        <v>41.60836678798406</v>
      </c>
      <c r="M43" s="31">
        <f t="shared" si="9"/>
        <v>0</v>
      </c>
      <c r="N43" s="26">
        <f t="shared" si="10"/>
        <v>1.0328671493882244</v>
      </c>
      <c r="O43" s="30">
        <f t="shared" si="11"/>
        <v>3.9684291142632611</v>
      </c>
      <c r="P43" s="31">
        <f t="shared" si="12"/>
        <v>27.301079518546576</v>
      </c>
      <c r="Q43" s="32">
        <f t="shared" si="13"/>
        <v>6.5430687736722781E-4</v>
      </c>
      <c r="R43" s="27">
        <f t="shared" si="14"/>
        <v>0.97481299774333507</v>
      </c>
      <c r="S43" s="31">
        <f t="shared" si="15"/>
        <v>26.613447167103555</v>
      </c>
    </row>
    <row r="44" spans="1:19" x14ac:dyDescent="0.2">
      <c r="A44" s="24">
        <f t="shared" si="16"/>
        <v>40</v>
      </c>
      <c r="B44" s="24">
        <f t="shared" si="0"/>
        <v>3</v>
      </c>
      <c r="C44" s="25">
        <f t="shared" si="1"/>
        <v>50</v>
      </c>
      <c r="D44" s="26">
        <f t="shared" si="2"/>
        <v>1.0441417116822591E-3</v>
      </c>
      <c r="E44" s="27">
        <f t="shared" si="3"/>
        <v>8.7053477908494159E-5</v>
      </c>
      <c r="F44" s="28">
        <f t="shared" si="4"/>
        <v>4.0000000000000008E-2</v>
      </c>
      <c r="G44" s="26">
        <f t="shared" si="17"/>
        <v>0.76575343264244844</v>
      </c>
      <c r="H44" s="27">
        <f t="shared" si="5"/>
        <v>6.666149953189296E-5</v>
      </c>
      <c r="I44" s="29">
        <f t="shared" si="6"/>
        <v>2.6003130085087587E-3</v>
      </c>
      <c r="J44" s="26">
        <f t="shared" si="18"/>
        <v>0</v>
      </c>
      <c r="K44" s="30">
        <f t="shared" si="7"/>
        <v>72.624055551809818</v>
      </c>
      <c r="L44" s="30">
        <f t="shared" si="8"/>
        <v>41.463452708837423</v>
      </c>
      <c r="M44" s="31">
        <f t="shared" si="9"/>
        <v>0</v>
      </c>
      <c r="N44" s="26">
        <f t="shared" si="10"/>
        <v>1.033723952055698</v>
      </c>
      <c r="O44" s="30">
        <f t="shared" si="11"/>
        <v>3.9578883234568427</v>
      </c>
      <c r="P44" s="31">
        <f t="shared" si="12"/>
        <v>27.202714519515553</v>
      </c>
      <c r="Q44" s="32">
        <f t="shared" si="13"/>
        <v>6.5430687736722781E-4</v>
      </c>
      <c r="R44" s="27">
        <f t="shared" si="14"/>
        <v>0.97417558795637205</v>
      </c>
      <c r="S44" s="31">
        <f t="shared" si="15"/>
        <v>26.500220411058404</v>
      </c>
    </row>
    <row r="45" spans="1:19" x14ac:dyDescent="0.2">
      <c r="A45" s="24">
        <f t="shared" si="16"/>
        <v>41</v>
      </c>
      <c r="B45" s="24">
        <f t="shared" si="0"/>
        <v>3</v>
      </c>
      <c r="C45" s="25">
        <f t="shared" si="1"/>
        <v>50</v>
      </c>
      <c r="D45" s="26">
        <f t="shared" si="2"/>
        <v>1.0441417116822591E-3</v>
      </c>
      <c r="E45" s="27">
        <f t="shared" si="3"/>
        <v>8.7053477908494159E-5</v>
      </c>
      <c r="F45" s="28">
        <f t="shared" si="4"/>
        <v>4.0000000000000008E-2</v>
      </c>
      <c r="G45" s="26">
        <f t="shared" si="17"/>
        <v>0.76308645813440779</v>
      </c>
      <c r="H45" s="27">
        <f t="shared" si="5"/>
        <v>6.6429330125474724E-5</v>
      </c>
      <c r="I45" s="29">
        <f t="shared" si="6"/>
        <v>2.591256609658951E-3</v>
      </c>
      <c r="J45" s="26">
        <f t="shared" si="18"/>
        <v>0</v>
      </c>
      <c r="K45" s="30">
        <f t="shared" si="7"/>
        <v>72.371119689467236</v>
      </c>
      <c r="L45" s="30">
        <f t="shared" si="8"/>
        <v>41.319043338045276</v>
      </c>
      <c r="M45" s="31">
        <f t="shared" si="9"/>
        <v>0</v>
      </c>
      <c r="N45" s="26">
        <f t="shared" si="10"/>
        <v>1.0345814654736409</v>
      </c>
      <c r="O45" s="30">
        <f t="shared" si="11"/>
        <v>3.9473755306989289</v>
      </c>
      <c r="P45" s="31">
        <f t="shared" si="12"/>
        <v>27.104700820723032</v>
      </c>
      <c r="Q45" s="32">
        <f t="shared" si="13"/>
        <v>6.5430687736722781E-4</v>
      </c>
      <c r="R45" s="27">
        <f t="shared" si="14"/>
        <v>0.97353859495830852</v>
      </c>
      <c r="S45" s="31">
        <f t="shared" si="15"/>
        <v>26.387472353772012</v>
      </c>
    </row>
    <row r="46" spans="1:19" x14ac:dyDescent="0.2">
      <c r="A46" s="24">
        <f t="shared" si="16"/>
        <v>42</v>
      </c>
      <c r="B46" s="24">
        <f t="shared" si="0"/>
        <v>3</v>
      </c>
      <c r="C46" s="25">
        <f t="shared" si="1"/>
        <v>50</v>
      </c>
      <c r="D46" s="26">
        <f t="shared" si="2"/>
        <v>1.0441417116822591E-3</v>
      </c>
      <c r="E46" s="27">
        <f t="shared" si="3"/>
        <v>8.7053477908494159E-5</v>
      </c>
      <c r="F46" s="28">
        <f t="shared" si="4"/>
        <v>4.0000000000000008E-2</v>
      </c>
      <c r="G46" s="26">
        <f t="shared" si="17"/>
        <v>0.76042877219462335</v>
      </c>
      <c r="H46" s="27">
        <f t="shared" si="5"/>
        <v>6.6197969321227983E-5</v>
      </c>
      <c r="I46" s="29">
        <f t="shared" si="6"/>
        <v>2.5822317525350269E-3</v>
      </c>
      <c r="J46" s="26">
        <f t="shared" si="18"/>
        <v>0</v>
      </c>
      <c r="K46" s="30">
        <f t="shared" si="7"/>
        <v>72.11906475493808</v>
      </c>
      <c r="L46" s="30">
        <f t="shared" si="8"/>
        <v>41.175136917803805</v>
      </c>
      <c r="M46" s="31">
        <f t="shared" si="9"/>
        <v>0</v>
      </c>
      <c r="N46" s="26">
        <f t="shared" si="10"/>
        <v>1.0354396902316474</v>
      </c>
      <c r="O46" s="30">
        <f t="shared" si="11"/>
        <v>3.9368906616221633</v>
      </c>
      <c r="P46" s="31">
        <f t="shared" si="12"/>
        <v>27.00703717551211</v>
      </c>
      <c r="Q46" s="32">
        <f t="shared" si="13"/>
        <v>6.5430687736722781E-4</v>
      </c>
      <c r="R46" s="27">
        <f t="shared" si="14"/>
        <v>0.97290201847661484</v>
      </c>
      <c r="S46" s="31">
        <f t="shared" si="15"/>
        <v>26.275200981128705</v>
      </c>
    </row>
    <row r="47" spans="1:19" x14ac:dyDescent="0.2">
      <c r="A47" s="24">
        <f t="shared" si="16"/>
        <v>43</v>
      </c>
      <c r="B47" s="24">
        <f t="shared" si="0"/>
        <v>3</v>
      </c>
      <c r="C47" s="25">
        <f t="shared" si="1"/>
        <v>50</v>
      </c>
      <c r="D47" s="26">
        <f t="shared" si="2"/>
        <v>1.0441417116822591E-3</v>
      </c>
      <c r="E47" s="27">
        <f t="shared" si="3"/>
        <v>8.7053477908494159E-5</v>
      </c>
      <c r="F47" s="28">
        <f t="shared" si="4"/>
        <v>4.0000000000000008E-2</v>
      </c>
      <c r="G47" s="26">
        <f t="shared" si="17"/>
        <v>0.75778034247276704</v>
      </c>
      <c r="H47" s="27">
        <f t="shared" si="5"/>
        <v>6.5967414302944166E-5</v>
      </c>
      <c r="I47" s="29">
        <f t="shared" si="6"/>
        <v>2.5732383272831162E-3</v>
      </c>
      <c r="J47" s="26">
        <f t="shared" si="18"/>
        <v>0</v>
      </c>
      <c r="K47" s="30">
        <f t="shared" si="7"/>
        <v>71.867887680117235</v>
      </c>
      <c r="L47" s="30">
        <f t="shared" si="8"/>
        <v>41.031731696431272</v>
      </c>
      <c r="M47" s="31">
        <f t="shared" si="9"/>
        <v>0</v>
      </c>
      <c r="N47" s="26">
        <f t="shared" si="10"/>
        <v>1.0362986269198016</v>
      </c>
      <c r="O47" s="30">
        <f t="shared" si="11"/>
        <v>3.9264336420567272</v>
      </c>
      <c r="P47" s="31">
        <f t="shared" si="12"/>
        <v>26.909722341629234</v>
      </c>
      <c r="Q47" s="32">
        <f t="shared" si="13"/>
        <v>6.5430687736722781E-4</v>
      </c>
      <c r="R47" s="27">
        <f t="shared" si="14"/>
        <v>0.97226585823893985</v>
      </c>
      <c r="S47" s="31">
        <f t="shared" si="15"/>
        <v>26.16340428745572</v>
      </c>
    </row>
    <row r="48" spans="1:19" x14ac:dyDescent="0.2">
      <c r="A48" s="24">
        <f t="shared" si="16"/>
        <v>44</v>
      </c>
      <c r="B48" s="24">
        <f t="shared" si="0"/>
        <v>3</v>
      </c>
      <c r="C48" s="25">
        <f t="shared" si="1"/>
        <v>50</v>
      </c>
      <c r="D48" s="26">
        <f t="shared" si="2"/>
        <v>1.0441417116822591E-3</v>
      </c>
      <c r="E48" s="27">
        <f t="shared" si="3"/>
        <v>8.7053477908494159E-5</v>
      </c>
      <c r="F48" s="28">
        <f t="shared" si="4"/>
        <v>4.0000000000000008E-2</v>
      </c>
      <c r="G48" s="26">
        <f t="shared" si="17"/>
        <v>0.755141136731181</v>
      </c>
      <c r="H48" s="27">
        <f t="shared" si="5"/>
        <v>6.5737662264223033E-5</v>
      </c>
      <c r="I48" s="29">
        <f t="shared" si="6"/>
        <v>2.5642762244319473E-3</v>
      </c>
      <c r="J48" s="26">
        <f t="shared" si="18"/>
        <v>0</v>
      </c>
      <c r="K48" s="30">
        <f t="shared" si="7"/>
        <v>71.61758540758521</v>
      </c>
      <c r="L48" s="30">
        <f t="shared" si="8"/>
        <v>40.888825928346726</v>
      </c>
      <c r="M48" s="31">
        <f t="shared" si="9"/>
        <v>0</v>
      </c>
      <c r="N48" s="26">
        <f t="shared" si="10"/>
        <v>1.0371582761286762</v>
      </c>
      <c r="O48" s="30">
        <f t="shared" si="11"/>
        <v>3.9160043980298034</v>
      </c>
      <c r="P48" s="31">
        <f t="shared" si="12"/>
        <v>26.812755081208682</v>
      </c>
      <c r="Q48" s="32">
        <f t="shared" si="13"/>
        <v>6.5430687736722781E-4</v>
      </c>
      <c r="R48" s="27">
        <f t="shared" si="14"/>
        <v>0.97163011397311017</v>
      </c>
      <c r="S48" s="31">
        <f t="shared" si="15"/>
        <v>26.052080275487882</v>
      </c>
    </row>
    <row r="49" spans="1:19" x14ac:dyDescent="0.2">
      <c r="A49" s="24">
        <f t="shared" si="16"/>
        <v>45</v>
      </c>
      <c r="B49" s="24">
        <f t="shared" si="0"/>
        <v>3</v>
      </c>
      <c r="C49" s="25">
        <f t="shared" si="1"/>
        <v>50</v>
      </c>
      <c r="D49" s="26">
        <f t="shared" si="2"/>
        <v>1.0441417116822591E-3</v>
      </c>
      <c r="E49" s="27">
        <f t="shared" si="3"/>
        <v>8.7053477908494159E-5</v>
      </c>
      <c r="F49" s="28">
        <f t="shared" si="4"/>
        <v>4.0000000000000008E-2</v>
      </c>
      <c r="G49" s="26">
        <f t="shared" si="17"/>
        <v>0.75251112284448485</v>
      </c>
      <c r="H49" s="27">
        <f t="shared" si="5"/>
        <v>6.5508710408438493E-5</v>
      </c>
      <c r="I49" s="29">
        <f t="shared" si="6"/>
        <v>2.5553453348915174E-3</v>
      </c>
      <c r="J49" s="26">
        <f t="shared" si="18"/>
        <v>0</v>
      </c>
      <c r="K49" s="30">
        <f t="shared" si="7"/>
        <v>71.368154890570949</v>
      </c>
      <c r="L49" s="30">
        <f t="shared" si="8"/>
        <v>40.746417874048745</v>
      </c>
      <c r="M49" s="31">
        <f t="shared" si="9"/>
        <v>0</v>
      </c>
      <c r="N49" s="26">
        <f t="shared" si="10"/>
        <v>1.0380186384493344</v>
      </c>
      <c r="O49" s="30">
        <f t="shared" si="11"/>
        <v>3.9056028557650602</v>
      </c>
      <c r="P49" s="31">
        <f t="shared" si="12"/>
        <v>26.716134160757143</v>
      </c>
      <c r="Q49" s="32">
        <f t="shared" si="13"/>
        <v>6.5430687736722781E-4</v>
      </c>
      <c r="R49" s="27">
        <f t="shared" si="14"/>
        <v>0.97099478540713047</v>
      </c>
      <c r="S49" s="31">
        <f t="shared" si="15"/>
        <v>25.941226956332489</v>
      </c>
    </row>
    <row r="50" spans="1:19" x14ac:dyDescent="0.2">
      <c r="A50" s="24">
        <f t="shared" si="16"/>
        <v>46</v>
      </c>
      <c r="B50" s="24">
        <f t="shared" si="0"/>
        <v>3</v>
      </c>
      <c r="C50" s="25">
        <f t="shared" si="1"/>
        <v>50</v>
      </c>
      <c r="D50" s="26">
        <f t="shared" si="2"/>
        <v>1.0441417116822591E-3</v>
      </c>
      <c r="E50" s="27">
        <f t="shared" si="3"/>
        <v>8.7053477908494159E-5</v>
      </c>
      <c r="F50" s="28">
        <f t="shared" si="4"/>
        <v>4.0000000000000008E-2</v>
      </c>
      <c r="G50" s="26">
        <f t="shared" si="17"/>
        <v>0.74989026879918486</v>
      </c>
      <c r="H50" s="27">
        <f t="shared" si="5"/>
        <v>6.5280555948704592E-5</v>
      </c>
      <c r="I50" s="29">
        <f t="shared" si="6"/>
        <v>2.5464455499517634E-3</v>
      </c>
      <c r="J50" s="26">
        <f t="shared" si="18"/>
        <v>0</v>
      </c>
      <c r="K50" s="30">
        <f t="shared" si="7"/>
        <v>71.119593092914698</v>
      </c>
      <c r="L50" s="30">
        <f t="shared" si="8"/>
        <v>40.604505800094259</v>
      </c>
      <c r="M50" s="31">
        <f t="shared" si="9"/>
        <v>0</v>
      </c>
      <c r="N50" s="26">
        <f t="shared" si="10"/>
        <v>1.0388797144733299</v>
      </c>
      <c r="O50" s="30">
        <f t="shared" si="11"/>
        <v>3.8952289416821291</v>
      </c>
      <c r="P50" s="31">
        <f t="shared" si="12"/>
        <v>26.619858351138312</v>
      </c>
      <c r="Q50" s="32">
        <f t="shared" si="13"/>
        <v>6.5430687736722781E-4</v>
      </c>
      <c r="R50" s="27">
        <f t="shared" si="14"/>
        <v>0.97035987226918385</v>
      </c>
      <c r="S50" s="31">
        <f t="shared" si="15"/>
        <v>25.830842349434338</v>
      </c>
    </row>
    <row r="51" spans="1:19" x14ac:dyDescent="0.2">
      <c r="A51" s="24">
        <f t="shared" si="16"/>
        <v>47</v>
      </c>
      <c r="B51" s="24">
        <f t="shared" si="0"/>
        <v>3</v>
      </c>
      <c r="C51" s="25">
        <f t="shared" si="1"/>
        <v>50</v>
      </c>
      <c r="D51" s="26">
        <f t="shared" si="2"/>
        <v>1.0441417116822591E-3</v>
      </c>
      <c r="E51" s="27">
        <f t="shared" si="3"/>
        <v>8.7053477908494159E-5</v>
      </c>
      <c r="F51" s="28">
        <f t="shared" si="4"/>
        <v>4.0000000000000008E-2</v>
      </c>
      <c r="G51" s="26">
        <f t="shared" si="17"/>
        <v>0.74727854269328442</v>
      </c>
      <c r="H51" s="27">
        <f t="shared" si="5"/>
        <v>6.5053196107841543E-5</v>
      </c>
      <c r="I51" s="29">
        <f t="shared" si="6"/>
        <v>2.5375767612812383E-3</v>
      </c>
      <c r="J51" s="26">
        <f t="shared" si="18"/>
        <v>0</v>
      </c>
      <c r="K51" s="30">
        <f t="shared" si="7"/>
        <v>70.8718969890311</v>
      </c>
      <c r="L51" s="30">
        <f t="shared" si="8"/>
        <v>40.463087979077443</v>
      </c>
      <c r="M51" s="31">
        <f t="shared" si="9"/>
        <v>0</v>
      </c>
      <c r="N51" s="26">
        <f t="shared" si="10"/>
        <v>1.0397415047927068</v>
      </c>
      <c r="O51" s="30">
        <f t="shared" si="11"/>
        <v>3.8848825823960826</v>
      </c>
      <c r="P51" s="31">
        <f t="shared" si="12"/>
        <v>26.523926427557576</v>
      </c>
      <c r="Q51" s="32">
        <f t="shared" si="13"/>
        <v>6.5430687736722781E-4</v>
      </c>
      <c r="R51" s="27">
        <f t="shared" si="14"/>
        <v>0.96972537428762984</v>
      </c>
      <c r="S51" s="31">
        <f t="shared" si="15"/>
        <v>25.720924482540827</v>
      </c>
    </row>
    <row r="52" spans="1:19" x14ac:dyDescent="0.2">
      <c r="A52" s="24">
        <f t="shared" si="16"/>
        <v>48</v>
      </c>
      <c r="B52" s="24">
        <f t="shared" si="0"/>
        <v>4</v>
      </c>
      <c r="C52" s="25">
        <f t="shared" si="1"/>
        <v>51</v>
      </c>
      <c r="D52" s="26">
        <f t="shared" si="2"/>
        <v>1.220624838800147E-3</v>
      </c>
      <c r="E52" s="27">
        <f t="shared" si="3"/>
        <v>1.0177568784219826E-4</v>
      </c>
      <c r="F52" s="28">
        <f t="shared" si="4"/>
        <v>2.0000000000000004E-2</v>
      </c>
      <c r="G52" s="26">
        <f t="shared" si="17"/>
        <v>0.7446759127358954</v>
      </c>
      <c r="H52" s="27">
        <f t="shared" si="5"/>
        <v>7.5789903238212566E-5</v>
      </c>
      <c r="I52" s="29">
        <f t="shared" si="6"/>
        <v>1.2525235513919262E-3</v>
      </c>
      <c r="J52" s="26">
        <f t="shared" si="18"/>
        <v>0</v>
      </c>
      <c r="K52" s="30">
        <f t="shared" si="7"/>
        <v>70.625063563872317</v>
      </c>
      <c r="L52" s="30">
        <f t="shared" si="8"/>
        <v>47.141319814168213</v>
      </c>
      <c r="M52" s="31">
        <f t="shared" si="9"/>
        <v>0</v>
      </c>
      <c r="N52" s="26">
        <f t="shared" si="10"/>
        <v>1.04060401</v>
      </c>
      <c r="O52" s="30">
        <f t="shared" si="11"/>
        <v>3.8745637047169144</v>
      </c>
      <c r="P52" s="31">
        <f t="shared" si="12"/>
        <v>19.609180044987191</v>
      </c>
      <c r="Q52" s="32">
        <f t="shared" si="13"/>
        <v>7.1881800016160291E-4</v>
      </c>
      <c r="R52" s="27">
        <f t="shared" si="14"/>
        <v>0.96609716092139786</v>
      </c>
      <c r="S52" s="31">
        <f t="shared" si="15"/>
        <v>18.944373169458654</v>
      </c>
    </row>
    <row r="53" spans="1:19" x14ac:dyDescent="0.2">
      <c r="A53" s="24">
        <f t="shared" si="16"/>
        <v>49</v>
      </c>
      <c r="B53" s="24">
        <f t="shared" si="0"/>
        <v>4</v>
      </c>
      <c r="C53" s="25">
        <f t="shared" si="1"/>
        <v>51</v>
      </c>
      <c r="D53" s="26">
        <f t="shared" si="2"/>
        <v>1.220624838800147E-3</v>
      </c>
      <c r="E53" s="27">
        <f t="shared" si="3"/>
        <v>1.0177568784219826E-4</v>
      </c>
      <c r="F53" s="28">
        <f t="shared" si="4"/>
        <v>2.0000000000000004E-2</v>
      </c>
      <c r="G53" s="26">
        <f t="shared" si="17"/>
        <v>0.74334759928126526</v>
      </c>
      <c r="H53" s="27">
        <f t="shared" si="5"/>
        <v>7.5654713222697526E-5</v>
      </c>
      <c r="I53" s="29">
        <f t="shared" si="6"/>
        <v>1.2502893662153943E-3</v>
      </c>
      <c r="J53" s="26">
        <f t="shared" si="18"/>
        <v>0</v>
      </c>
      <c r="K53" s="30">
        <f t="shared" si="7"/>
        <v>70.4990863158352</v>
      </c>
      <c r="L53" s="30">
        <f t="shared" si="8"/>
        <v>47.057231624517861</v>
      </c>
      <c r="M53" s="31">
        <f t="shared" si="9"/>
        <v>0</v>
      </c>
      <c r="N53" s="26">
        <f t="shared" si="10"/>
        <v>1.0414672306882367</v>
      </c>
      <c r="O53" s="30">
        <f t="shared" si="11"/>
        <v>3.8708608283110419</v>
      </c>
      <c r="P53" s="31">
        <f t="shared" si="12"/>
        <v>19.570993863006297</v>
      </c>
      <c r="Q53" s="32">
        <f t="shared" si="13"/>
        <v>7.1881800016160291E-4</v>
      </c>
      <c r="R53" s="27">
        <f t="shared" si="14"/>
        <v>0.96540321171540311</v>
      </c>
      <c r="S53" s="31">
        <f t="shared" si="15"/>
        <v>18.893900331808723</v>
      </c>
    </row>
    <row r="54" spans="1:19" x14ac:dyDescent="0.2">
      <c r="A54" s="24">
        <f t="shared" si="16"/>
        <v>50</v>
      </c>
      <c r="B54" s="24">
        <f t="shared" si="0"/>
        <v>4</v>
      </c>
      <c r="C54" s="25">
        <f t="shared" si="1"/>
        <v>51</v>
      </c>
      <c r="D54" s="26">
        <f t="shared" si="2"/>
        <v>1.220624838800147E-3</v>
      </c>
      <c r="E54" s="27">
        <f t="shared" si="3"/>
        <v>1.0177568784219826E-4</v>
      </c>
      <c r="F54" s="28">
        <f t="shared" si="4"/>
        <v>2.0000000000000004E-2</v>
      </c>
      <c r="G54" s="26">
        <f t="shared" si="17"/>
        <v>0.74202165520182717</v>
      </c>
      <c r="H54" s="27">
        <f t="shared" si="5"/>
        <v>7.5519764351972428E-5</v>
      </c>
      <c r="I54" s="29">
        <f t="shared" si="6"/>
        <v>1.2480591662600562E-3</v>
      </c>
      <c r="J54" s="26">
        <f t="shared" si="18"/>
        <v>0</v>
      </c>
      <c r="K54" s="30">
        <f t="shared" si="7"/>
        <v>70.373333779341294</v>
      </c>
      <c r="L54" s="30">
        <f t="shared" si="8"/>
        <v>46.973293426926851</v>
      </c>
      <c r="M54" s="31">
        <f t="shared" si="9"/>
        <v>0</v>
      </c>
      <c r="N54" s="26">
        <f t="shared" si="10"/>
        <v>1.042331167450935</v>
      </c>
      <c r="O54" s="30">
        <f t="shared" si="11"/>
        <v>3.8671614907019785</v>
      </c>
      <c r="P54" s="31">
        <f t="shared" si="12"/>
        <v>19.532878861712465</v>
      </c>
      <c r="Q54" s="32">
        <f t="shared" si="13"/>
        <v>7.1881800016160291E-4</v>
      </c>
      <c r="R54" s="27">
        <f t="shared" si="14"/>
        <v>0.96470976097428318</v>
      </c>
      <c r="S54" s="31">
        <f t="shared" si="15"/>
        <v>18.843558897822259</v>
      </c>
    </row>
    <row r="55" spans="1:19" x14ac:dyDescent="0.2">
      <c r="A55" s="24">
        <f t="shared" si="16"/>
        <v>51</v>
      </c>
      <c r="B55" s="24">
        <f t="shared" si="0"/>
        <v>4</v>
      </c>
      <c r="C55" s="25">
        <f t="shared" si="1"/>
        <v>51</v>
      </c>
      <c r="D55" s="26">
        <f t="shared" si="2"/>
        <v>1.220624838800147E-3</v>
      </c>
      <c r="E55" s="27">
        <f t="shared" si="3"/>
        <v>1.0177568784219826E-4</v>
      </c>
      <c r="F55" s="28">
        <f t="shared" si="4"/>
        <v>2.0000000000000004E-2</v>
      </c>
      <c r="G55" s="26">
        <f t="shared" si="17"/>
        <v>0.7406980762712152</v>
      </c>
      <c r="H55" s="27">
        <f t="shared" si="5"/>
        <v>7.5385056195895956E-5</v>
      </c>
      <c r="I55" s="29">
        <f t="shared" si="6"/>
        <v>1.2458329444172858E-3</v>
      </c>
      <c r="J55" s="26">
        <f t="shared" si="18"/>
        <v>0</v>
      </c>
      <c r="K55" s="30">
        <f t="shared" si="7"/>
        <v>70.247805553562046</v>
      </c>
      <c r="L55" s="30">
        <f t="shared" si="8"/>
        <v>46.889504953847286</v>
      </c>
      <c r="M55" s="31">
        <f t="shared" si="9"/>
        <v>0</v>
      </c>
      <c r="N55" s="26">
        <f t="shared" si="10"/>
        <v>1.0431958208821066</v>
      </c>
      <c r="O55" s="30">
        <f t="shared" si="11"/>
        <v>3.8634656885077376</v>
      </c>
      <c r="P55" s="31">
        <f t="shared" si="12"/>
        <v>19.494834911207022</v>
      </c>
      <c r="Q55" s="32">
        <f t="shared" si="13"/>
        <v>7.1881800016160291E-4</v>
      </c>
      <c r="R55" s="27">
        <f t="shared" si="14"/>
        <v>0.96401680833998993</v>
      </c>
      <c r="S55" s="31">
        <f t="shared" si="15"/>
        <v>18.793348530216804</v>
      </c>
    </row>
    <row r="56" spans="1:19" x14ac:dyDescent="0.2">
      <c r="A56" s="24">
        <f t="shared" si="16"/>
        <v>52</v>
      </c>
      <c r="B56" s="24">
        <f t="shared" si="0"/>
        <v>4</v>
      </c>
      <c r="C56" s="25">
        <f t="shared" si="1"/>
        <v>51</v>
      </c>
      <c r="D56" s="26">
        <f t="shared" si="2"/>
        <v>1.220624838800147E-3</v>
      </c>
      <c r="E56" s="27">
        <f t="shared" si="3"/>
        <v>1.0177568784219826E-4</v>
      </c>
      <c r="F56" s="28">
        <f t="shared" si="4"/>
        <v>2.0000000000000004E-2</v>
      </c>
      <c r="G56" s="26">
        <f t="shared" si="17"/>
        <v>0.73937685827060207</v>
      </c>
      <c r="H56" s="27">
        <f t="shared" si="5"/>
        <v>7.5250588325094059E-5</v>
      </c>
      <c r="I56" s="29">
        <f t="shared" si="6"/>
        <v>1.2436106935911364E-3</v>
      </c>
      <c r="J56" s="26">
        <f t="shared" si="18"/>
        <v>0</v>
      </c>
      <c r="K56" s="30">
        <f t="shared" si="7"/>
        <v>70.122501238383904</v>
      </c>
      <c r="L56" s="30">
        <f t="shared" si="8"/>
        <v>46.805865938208505</v>
      </c>
      <c r="M56" s="31">
        <f t="shared" si="9"/>
        <v>0</v>
      </c>
      <c r="N56" s="26">
        <f t="shared" si="10"/>
        <v>1.044061191576255</v>
      </c>
      <c r="O56" s="30">
        <f t="shared" si="11"/>
        <v>3.8597734183495631</v>
      </c>
      <c r="P56" s="31">
        <f t="shared" si="12"/>
        <v>19.456861881825837</v>
      </c>
      <c r="Q56" s="32">
        <f t="shared" si="13"/>
        <v>7.1881800016160291E-4</v>
      </c>
      <c r="R56" s="27">
        <f t="shared" si="14"/>
        <v>0.96332435345473288</v>
      </c>
      <c r="S56" s="31">
        <f t="shared" si="15"/>
        <v>18.743268892567912</v>
      </c>
    </row>
    <row r="57" spans="1:19" x14ac:dyDescent="0.2">
      <c r="A57" s="24">
        <f t="shared" si="16"/>
        <v>53</v>
      </c>
      <c r="B57" s="24">
        <f t="shared" si="0"/>
        <v>4</v>
      </c>
      <c r="C57" s="25">
        <f t="shared" si="1"/>
        <v>51</v>
      </c>
      <c r="D57" s="26">
        <f t="shared" si="2"/>
        <v>1.220624838800147E-3</v>
      </c>
      <c r="E57" s="27">
        <f t="shared" si="3"/>
        <v>1.0177568784219826E-4</v>
      </c>
      <c r="F57" s="28">
        <f t="shared" si="4"/>
        <v>2.0000000000000004E-2</v>
      </c>
      <c r="G57" s="26">
        <f t="shared" si="17"/>
        <v>0.73805799698868579</v>
      </c>
      <c r="H57" s="27">
        <f t="shared" si="5"/>
        <v>7.511636031095859E-5</v>
      </c>
      <c r="I57" s="29">
        <f t="shared" si="6"/>
        <v>1.2413924066983187E-3</v>
      </c>
      <c r="J57" s="26">
        <f t="shared" si="18"/>
        <v>0</v>
      </c>
      <c r="K57" s="30">
        <f t="shared" si="7"/>
        <v>69.997420434406962</v>
      </c>
      <c r="L57" s="30">
        <f t="shared" si="8"/>
        <v>46.722376113416246</v>
      </c>
      <c r="M57" s="31">
        <f t="shared" si="9"/>
        <v>0</v>
      </c>
      <c r="N57" s="26">
        <f t="shared" si="10"/>
        <v>1.0449272801283773</v>
      </c>
      <c r="O57" s="30">
        <f t="shared" si="11"/>
        <v>3.8560846768519275</v>
      </c>
      <c r="P57" s="31">
        <f t="shared" si="12"/>
        <v>19.418959644138788</v>
      </c>
      <c r="Q57" s="32">
        <f t="shared" si="13"/>
        <v>7.1881800016160291E-4</v>
      </c>
      <c r="R57" s="27">
        <f t="shared" si="14"/>
        <v>0.96263239596097738</v>
      </c>
      <c r="S57" s="31">
        <f t="shared" si="15"/>
        <v>18.693319649306851</v>
      </c>
    </row>
    <row r="58" spans="1:19" x14ac:dyDescent="0.2">
      <c r="A58" s="24">
        <f t="shared" si="16"/>
        <v>54</v>
      </c>
      <c r="B58" s="24">
        <f t="shared" si="0"/>
        <v>4</v>
      </c>
      <c r="C58" s="25">
        <f t="shared" si="1"/>
        <v>51</v>
      </c>
      <c r="D58" s="26">
        <f t="shared" si="2"/>
        <v>1.220624838800147E-3</v>
      </c>
      <c r="E58" s="27">
        <f t="shared" si="3"/>
        <v>1.0177568784219826E-4</v>
      </c>
      <c r="F58" s="28">
        <f t="shared" si="4"/>
        <v>2.0000000000000004E-2</v>
      </c>
      <c r="G58" s="26">
        <f t="shared" si="17"/>
        <v>0.73674148822167651</v>
      </c>
      <c r="H58" s="27">
        <f t="shared" si="5"/>
        <v>7.4982371725645932E-5</v>
      </c>
      <c r="I58" s="29">
        <f t="shared" si="6"/>
        <v>1.2391780766681786E-3</v>
      </c>
      <c r="J58" s="26">
        <f t="shared" si="18"/>
        <v>0</v>
      </c>
      <c r="K58" s="30">
        <f t="shared" si="7"/>
        <v>69.872562742943799</v>
      </c>
      <c r="L58" s="30">
        <f t="shared" si="8"/>
        <v>46.639035213351768</v>
      </c>
      <c r="M58" s="31">
        <f t="shared" si="9"/>
        <v>0</v>
      </c>
      <c r="N58" s="26">
        <f t="shared" si="10"/>
        <v>1.0457940871339639</v>
      </c>
      <c r="O58" s="30">
        <f t="shared" si="11"/>
        <v>3.8523994606425309</v>
      </c>
      <c r="P58" s="31">
        <f t="shared" si="12"/>
        <v>19.381128068949501</v>
      </c>
      <c r="Q58" s="32">
        <f t="shared" si="13"/>
        <v>7.1881800016160291E-4</v>
      </c>
      <c r="R58" s="27">
        <f t="shared" si="14"/>
        <v>0.96194093550144666</v>
      </c>
      <c r="S58" s="31">
        <f t="shared" si="15"/>
        <v>18.643500465718628</v>
      </c>
    </row>
    <row r="59" spans="1:19" x14ac:dyDescent="0.2">
      <c r="A59" s="24">
        <f t="shared" si="16"/>
        <v>55</v>
      </c>
      <c r="B59" s="24">
        <f t="shared" si="0"/>
        <v>4</v>
      </c>
      <c r="C59" s="25">
        <f t="shared" si="1"/>
        <v>51</v>
      </c>
      <c r="D59" s="26">
        <f t="shared" si="2"/>
        <v>1.220624838800147E-3</v>
      </c>
      <c r="E59" s="27">
        <f t="shared" si="3"/>
        <v>1.0177568784219826E-4</v>
      </c>
      <c r="F59" s="28">
        <f t="shared" si="4"/>
        <v>2.0000000000000004E-2</v>
      </c>
      <c r="G59" s="26">
        <f t="shared" si="17"/>
        <v>0.73542732777328268</v>
      </c>
      <c r="H59" s="27">
        <f t="shared" si="5"/>
        <v>7.4848622142075635E-5</v>
      </c>
      <c r="I59" s="29">
        <f t="shared" si="6"/>
        <v>1.236967696442674E-3</v>
      </c>
      <c r="J59" s="26">
        <f t="shared" si="18"/>
        <v>0</v>
      </c>
      <c r="K59" s="30">
        <f t="shared" si="7"/>
        <v>69.747927766018137</v>
      </c>
      <c r="L59" s="30">
        <f t="shared" si="8"/>
        <v>46.555842972371046</v>
      </c>
      <c r="M59" s="31">
        <f t="shared" si="9"/>
        <v>0</v>
      </c>
      <c r="N59" s="26">
        <f t="shared" si="10"/>
        <v>1.0466616131889994</v>
      </c>
      <c r="O59" s="30">
        <f t="shared" si="11"/>
        <v>3.8487177663522956</v>
      </c>
      <c r="P59" s="31">
        <f t="shared" si="12"/>
        <v>19.343367027294796</v>
      </c>
      <c r="Q59" s="32">
        <f t="shared" si="13"/>
        <v>7.1881800016160291E-4</v>
      </c>
      <c r="R59" s="27">
        <f t="shared" si="14"/>
        <v>0.96124997171912019</v>
      </c>
      <c r="S59" s="31">
        <f t="shared" si="15"/>
        <v>18.593811007939685</v>
      </c>
    </row>
    <row r="60" spans="1:19" x14ac:dyDescent="0.2">
      <c r="A60" s="24">
        <f t="shared" si="16"/>
        <v>56</v>
      </c>
      <c r="B60" s="24">
        <f t="shared" si="0"/>
        <v>4</v>
      </c>
      <c r="C60" s="25">
        <f t="shared" si="1"/>
        <v>51</v>
      </c>
      <c r="D60" s="26">
        <f t="shared" si="2"/>
        <v>1.220624838800147E-3</v>
      </c>
      <c r="E60" s="27">
        <f t="shared" si="3"/>
        <v>1.0177568784219826E-4</v>
      </c>
      <c r="F60" s="28">
        <f t="shared" si="4"/>
        <v>2.0000000000000004E-2</v>
      </c>
      <c r="G60" s="26">
        <f t="shared" si="17"/>
        <v>0.734115511454698</v>
      </c>
      <c r="H60" s="27">
        <f t="shared" si="5"/>
        <v>7.4715111133929064E-5</v>
      </c>
      <c r="I60" s="29">
        <f t="shared" si="6"/>
        <v>1.2347612589763525E-3</v>
      </c>
      <c r="J60" s="26">
        <f t="shared" si="18"/>
        <v>0</v>
      </c>
      <c r="K60" s="30">
        <f t="shared" si="7"/>
        <v>69.623515106363556</v>
      </c>
      <c r="L60" s="30">
        <f t="shared" si="8"/>
        <v>46.472799125303879</v>
      </c>
      <c r="M60" s="31">
        <f t="shared" si="9"/>
        <v>0</v>
      </c>
      <c r="N60" s="26">
        <f t="shared" si="10"/>
        <v>1.0475298588899629</v>
      </c>
      <c r="O60" s="30">
        <f t="shared" si="11"/>
        <v>3.8450395906153632</v>
      </c>
      <c r="P60" s="31">
        <f t="shared" si="12"/>
        <v>19.305676390444312</v>
      </c>
      <c r="Q60" s="32">
        <f t="shared" si="13"/>
        <v>7.1881800016160291E-4</v>
      </c>
      <c r="R60" s="27">
        <f t="shared" si="14"/>
        <v>0.9605595042572338</v>
      </c>
      <c r="S60" s="31">
        <f t="shared" si="15"/>
        <v>18.54425094295577</v>
      </c>
    </row>
    <row r="61" spans="1:19" x14ac:dyDescent="0.2">
      <c r="A61" s="24">
        <f t="shared" si="16"/>
        <v>57</v>
      </c>
      <c r="B61" s="24">
        <f t="shared" si="0"/>
        <v>4</v>
      </c>
      <c r="C61" s="25">
        <f t="shared" si="1"/>
        <v>51</v>
      </c>
      <c r="D61" s="26">
        <f t="shared" si="2"/>
        <v>1.220624838800147E-3</v>
      </c>
      <c r="E61" s="27">
        <f t="shared" si="3"/>
        <v>1.0177568784219826E-4</v>
      </c>
      <c r="F61" s="28">
        <f t="shared" si="4"/>
        <v>2.0000000000000004E-2</v>
      </c>
      <c r="G61" s="26">
        <f t="shared" si="17"/>
        <v>0.73280603508458775</v>
      </c>
      <c r="H61" s="27">
        <f t="shared" si="5"/>
        <v>7.4581838275647989E-5</v>
      </c>
      <c r="I61" s="29">
        <f t="shared" si="6"/>
        <v>1.2325587572363291E-3</v>
      </c>
      <c r="J61" s="26">
        <f t="shared" si="18"/>
        <v>0</v>
      </c>
      <c r="K61" s="30">
        <f t="shared" si="7"/>
        <v>69.499324367422304</v>
      </c>
      <c r="L61" s="30">
        <f t="shared" si="8"/>
        <v>46.389903407453048</v>
      </c>
      <c r="M61" s="31">
        <f t="shared" si="9"/>
        <v>0</v>
      </c>
      <c r="N61" s="26">
        <f t="shared" si="10"/>
        <v>1.0483988248338278</v>
      </c>
      <c r="O61" s="30">
        <f t="shared" si="11"/>
        <v>3.8413649300690929</v>
      </c>
      <c r="P61" s="31">
        <f t="shared" si="12"/>
        <v>19.268056029900162</v>
      </c>
      <c r="Q61" s="32">
        <f t="shared" si="13"/>
        <v>7.1881800016160291E-4</v>
      </c>
      <c r="R61" s="27">
        <f t="shared" si="14"/>
        <v>0.95986953275927989</v>
      </c>
      <c r="S61" s="31">
        <f t="shared" si="15"/>
        <v>18.494819938599893</v>
      </c>
    </row>
    <row r="62" spans="1:19" x14ac:dyDescent="0.2">
      <c r="A62" s="24">
        <f t="shared" si="16"/>
        <v>58</v>
      </c>
      <c r="B62" s="24">
        <f t="shared" si="0"/>
        <v>4</v>
      </c>
      <c r="C62" s="25">
        <f t="shared" si="1"/>
        <v>51</v>
      </c>
      <c r="D62" s="26">
        <f t="shared" si="2"/>
        <v>1.220624838800147E-3</v>
      </c>
      <c r="E62" s="27">
        <f t="shared" si="3"/>
        <v>1.0177568784219826E-4</v>
      </c>
      <c r="F62" s="28">
        <f t="shared" si="4"/>
        <v>2.0000000000000004E-2</v>
      </c>
      <c r="G62" s="26">
        <f t="shared" si="17"/>
        <v>0.73149889448907568</v>
      </c>
      <c r="H62" s="27">
        <f t="shared" si="5"/>
        <v>7.4448803142433285E-5</v>
      </c>
      <c r="I62" s="29">
        <f t="shared" si="6"/>
        <v>1.2303601842022635E-3</v>
      </c>
      <c r="J62" s="26">
        <f t="shared" si="18"/>
        <v>0</v>
      </c>
      <c r="K62" s="30">
        <f t="shared" si="7"/>
        <v>69.375355153343946</v>
      </c>
      <c r="L62" s="30">
        <f t="shared" si="8"/>
        <v>46.307155554593507</v>
      </c>
      <c r="M62" s="31">
        <f t="shared" si="9"/>
        <v>0</v>
      </c>
      <c r="N62" s="26">
        <f t="shared" si="10"/>
        <v>1.0492685116180633</v>
      </c>
      <c r="O62" s="30">
        <f t="shared" si="11"/>
        <v>3.8376937813540564</v>
      </c>
      <c r="P62" s="31">
        <f t="shared" si="12"/>
        <v>19.230505817396384</v>
      </c>
      <c r="Q62" s="32">
        <f t="shared" si="13"/>
        <v>7.1881800016160291E-4</v>
      </c>
      <c r="R62" s="27">
        <f t="shared" si="14"/>
        <v>0.95918005686900654</v>
      </c>
      <c r="S62" s="31">
        <f t="shared" si="15"/>
        <v>18.445517663550024</v>
      </c>
    </row>
    <row r="63" spans="1:19" x14ac:dyDescent="0.2">
      <c r="A63" s="24">
        <f t="shared" si="16"/>
        <v>59</v>
      </c>
      <c r="B63" s="24">
        <f t="shared" si="0"/>
        <v>4</v>
      </c>
      <c r="C63" s="25">
        <f t="shared" si="1"/>
        <v>51</v>
      </c>
      <c r="D63" s="26">
        <f t="shared" si="2"/>
        <v>1.220624838800147E-3</v>
      </c>
      <c r="E63" s="27">
        <f t="shared" si="3"/>
        <v>1.0177568784219826E-4</v>
      </c>
      <c r="F63" s="28">
        <f t="shared" si="4"/>
        <v>2.0000000000000004E-2</v>
      </c>
      <c r="G63" s="26">
        <f t="shared" si="17"/>
        <v>0.73019408550173093</v>
      </c>
      <c r="H63" s="27">
        <f t="shared" si="5"/>
        <v>7.4316005310243589E-5</v>
      </c>
      <c r="I63" s="29">
        <f t="shared" si="6"/>
        <v>1.2281655328663383E-3</v>
      </c>
      <c r="J63" s="26">
        <f t="shared" si="18"/>
        <v>0</v>
      </c>
      <c r="K63" s="30">
        <f t="shared" si="7"/>
        <v>69.251607068984157</v>
      </c>
      <c r="L63" s="30">
        <f t="shared" si="8"/>
        <v>46.22455530297151</v>
      </c>
      <c r="M63" s="31">
        <f t="shared" si="9"/>
        <v>0</v>
      </c>
      <c r="N63" s="26">
        <f t="shared" si="10"/>
        <v>1.0501389198406339</v>
      </c>
      <c r="O63" s="30">
        <f t="shared" si="11"/>
        <v>3.8340261411140362</v>
      </c>
      <c r="P63" s="31">
        <f t="shared" si="12"/>
        <v>19.19302562489861</v>
      </c>
      <c r="Q63" s="32">
        <f t="shared" si="13"/>
        <v>7.1881800016160291E-4</v>
      </c>
      <c r="R63" s="27">
        <f t="shared" si="14"/>
        <v>0.95849107623041763</v>
      </c>
      <c r="S63" s="31">
        <f t="shared" si="15"/>
        <v>18.396343787327051</v>
      </c>
    </row>
    <row r="64" spans="1:19" x14ac:dyDescent="0.2">
      <c r="A64" s="24">
        <f t="shared" si="16"/>
        <v>60</v>
      </c>
      <c r="B64" s="24">
        <f t="shared" si="0"/>
        <v>5</v>
      </c>
      <c r="C64" s="25">
        <f t="shared" si="1"/>
        <v>52</v>
      </c>
      <c r="D64" s="26">
        <f t="shared" si="2"/>
        <v>1.4290066029087241E-3</v>
      </c>
      <c r="E64" s="27">
        <f t="shared" si="3"/>
        <v>1.1916195020023057E-4</v>
      </c>
      <c r="F64" s="28">
        <f t="shared" si="4"/>
        <v>0.02</v>
      </c>
      <c r="G64" s="26">
        <f t="shared" si="17"/>
        <v>0.72889160396355435</v>
      </c>
      <c r="H64" s="27">
        <f t="shared" si="5"/>
        <v>8.6856145012871241E-5</v>
      </c>
      <c r="I64" s="29">
        <f t="shared" si="6"/>
        <v>1.2259534789442028E-3</v>
      </c>
      <c r="J64" s="26">
        <f t="shared" si="18"/>
        <v>0</v>
      </c>
      <c r="K64" s="30">
        <f t="shared" si="7"/>
        <v>69.128079719903496</v>
      </c>
      <c r="L64" s="30">
        <f t="shared" si="8"/>
        <v>54.024522198005911</v>
      </c>
      <c r="M64" s="31">
        <f t="shared" si="9"/>
        <v>0</v>
      </c>
      <c r="N64" s="26">
        <f t="shared" si="10"/>
        <v>1.0510100500999999</v>
      </c>
      <c r="O64" s="30">
        <f t="shared" si="11"/>
        <v>3.8303620059960233</v>
      </c>
      <c r="P64" s="31">
        <f t="shared" si="12"/>
        <v>11.273195515901563</v>
      </c>
      <c r="Q64" s="32">
        <f t="shared" si="13"/>
        <v>7.7749991783826466E-4</v>
      </c>
      <c r="R64" s="27">
        <f t="shared" si="14"/>
        <v>0.95443869112682778</v>
      </c>
      <c r="S64" s="31">
        <f t="shared" si="15"/>
        <v>10.759573973013911</v>
      </c>
    </row>
    <row r="65" spans="1:19" x14ac:dyDescent="0.2">
      <c r="A65" s="24">
        <f t="shared" si="16"/>
        <v>61</v>
      </c>
      <c r="B65" s="24">
        <f t="shared" si="0"/>
        <v>5</v>
      </c>
      <c r="C65" s="25">
        <f t="shared" si="1"/>
        <v>52</v>
      </c>
      <c r="D65" s="26">
        <f t="shared" si="2"/>
        <v>1.4290066029087241E-3</v>
      </c>
      <c r="E65" s="27">
        <f t="shared" si="3"/>
        <v>1.1916195020023057E-4</v>
      </c>
      <c r="F65" s="28">
        <f t="shared" si="4"/>
        <v>0.02</v>
      </c>
      <c r="G65" s="26">
        <f t="shared" si="17"/>
        <v>0.72757879433959727</v>
      </c>
      <c r="H65" s="27">
        <f t="shared" si="5"/>
        <v>8.6699708057838887E-5</v>
      </c>
      <c r="I65" s="29">
        <f t="shared" si="6"/>
        <v>1.2237454091613574E-3</v>
      </c>
      <c r="J65" s="26">
        <f t="shared" si="18"/>
        <v>0</v>
      </c>
      <c r="K65" s="30">
        <f t="shared" si="7"/>
        <v>69.003572855167405</v>
      </c>
      <c r="L65" s="30">
        <f t="shared" si="8"/>
        <v>53.927218411975787</v>
      </c>
      <c r="M65" s="31">
        <f t="shared" si="9"/>
        <v>0</v>
      </c>
      <c r="N65" s="26">
        <f t="shared" si="10"/>
        <v>1.051881902995119</v>
      </c>
      <c r="O65" s="30">
        <f t="shared" si="11"/>
        <v>3.8266348338441492</v>
      </c>
      <c r="P65" s="31">
        <f t="shared" si="12"/>
        <v>11.249719609347469</v>
      </c>
      <c r="Q65" s="32">
        <f t="shared" si="13"/>
        <v>7.7749991783826466E-4</v>
      </c>
      <c r="R65" s="27">
        <f t="shared" si="14"/>
        <v>0.95369719163868594</v>
      </c>
      <c r="S65" s="31">
        <f t="shared" si="15"/>
        <v>10.728825998157337</v>
      </c>
    </row>
    <row r="66" spans="1:19" x14ac:dyDescent="0.2">
      <c r="A66" s="24">
        <f t="shared" si="16"/>
        <v>62</v>
      </c>
      <c r="B66" s="24">
        <f t="shared" si="0"/>
        <v>5</v>
      </c>
      <c r="C66" s="25">
        <f t="shared" si="1"/>
        <v>52</v>
      </c>
      <c r="D66" s="26">
        <f t="shared" si="2"/>
        <v>1.4290066029087241E-3</v>
      </c>
      <c r="E66" s="27">
        <f t="shared" si="3"/>
        <v>1.1916195020023057E-4</v>
      </c>
      <c r="F66" s="28">
        <f t="shared" si="4"/>
        <v>0.02</v>
      </c>
      <c r="G66" s="26">
        <f t="shared" si="17"/>
        <v>0.72626834922237804</v>
      </c>
      <c r="H66" s="27">
        <f t="shared" si="5"/>
        <v>8.6543552862040682E-5</v>
      </c>
      <c r="I66" s="29">
        <f t="shared" si="6"/>
        <v>1.2215413163419527E-3</v>
      </c>
      <c r="J66" s="26">
        <f t="shared" si="18"/>
        <v>0</v>
      </c>
      <c r="K66" s="30">
        <f t="shared" si="7"/>
        <v>68.879290240250342</v>
      </c>
      <c r="L66" s="30">
        <f t="shared" si="8"/>
        <v>53.830089880189306</v>
      </c>
      <c r="M66" s="31">
        <f t="shared" si="9"/>
        <v>0</v>
      </c>
      <c r="N66" s="26">
        <f t="shared" si="10"/>
        <v>1.0527544791254444</v>
      </c>
      <c r="O66" s="30">
        <f t="shared" si="11"/>
        <v>3.8229112884545047</v>
      </c>
      <c r="P66" s="31">
        <f t="shared" si="12"/>
        <v>11.226289071606532</v>
      </c>
      <c r="Q66" s="32">
        <f t="shared" si="13"/>
        <v>7.7749991783826466E-4</v>
      </c>
      <c r="R66" s="27">
        <f t="shared" si="14"/>
        <v>0.95295626821844248</v>
      </c>
      <c r="S66" s="31">
        <f t="shared" si="15"/>
        <v>10.698162539619643</v>
      </c>
    </row>
    <row r="67" spans="1:19" x14ac:dyDescent="0.2">
      <c r="A67" s="24">
        <f t="shared" si="16"/>
        <v>63</v>
      </c>
      <c r="B67" s="24">
        <f t="shared" si="0"/>
        <v>5</v>
      </c>
      <c r="C67" s="25">
        <f t="shared" si="1"/>
        <v>52</v>
      </c>
      <c r="D67" s="26">
        <f t="shared" si="2"/>
        <v>1.4290066029087241E-3</v>
      </c>
      <c r="E67" s="27">
        <f t="shared" si="3"/>
        <v>1.1916195020023057E-4</v>
      </c>
      <c r="F67" s="28">
        <f t="shared" si="4"/>
        <v>0.02</v>
      </c>
      <c r="G67" s="26">
        <f t="shared" si="17"/>
        <v>0.72496026435317396</v>
      </c>
      <c r="H67" s="27">
        <f t="shared" si="5"/>
        <v>8.6387678917998898E-5</v>
      </c>
      <c r="I67" s="29">
        <f t="shared" si="6"/>
        <v>1.219341193323064E-3</v>
      </c>
      <c r="J67" s="26">
        <f t="shared" si="18"/>
        <v>0</v>
      </c>
      <c r="K67" s="30">
        <f t="shared" si="7"/>
        <v>68.755231471255016</v>
      </c>
      <c r="L67" s="30">
        <f t="shared" si="8"/>
        <v>53.733136286995318</v>
      </c>
      <c r="M67" s="31">
        <f t="shared" si="9"/>
        <v>0</v>
      </c>
      <c r="N67" s="26">
        <f t="shared" si="10"/>
        <v>1.0536277790909276</v>
      </c>
      <c r="O67" s="30">
        <f t="shared" si="11"/>
        <v>3.8191913662980328</v>
      </c>
      <c r="P67" s="31">
        <f t="shared" si="12"/>
        <v>11.202903817961666</v>
      </c>
      <c r="Q67" s="32">
        <f t="shared" si="13"/>
        <v>7.7749991783826466E-4</v>
      </c>
      <c r="R67" s="27">
        <f t="shared" si="14"/>
        <v>0.95221592041855285</v>
      </c>
      <c r="S67" s="31">
        <f t="shared" si="15"/>
        <v>10.667583370380887</v>
      </c>
    </row>
    <row r="68" spans="1:19" x14ac:dyDescent="0.2">
      <c r="A68" s="24">
        <f t="shared" si="16"/>
        <v>64</v>
      </c>
      <c r="B68" s="24">
        <f t="shared" ref="B68:B131" si="19">INT(A68/12)</f>
        <v>5</v>
      </c>
      <c r="C68" s="25">
        <f t="shared" ref="C68:C131" si="20">AgeAtEntry+B68</f>
        <v>52</v>
      </c>
      <c r="D68" s="26">
        <f t="shared" ref="D68:D131" si="21">INDEX(MortRates,MATCH(C68,MortAges,0),MIN(B68,5)+1)</f>
        <v>1.4290066029087241E-3</v>
      </c>
      <c r="E68" s="27">
        <f t="shared" ref="E68:E131" si="22">1-(1-D68)^(1/12)</f>
        <v>1.1916195020023057E-4</v>
      </c>
      <c r="F68" s="28">
        <f t="shared" ref="F68:F131" si="23">MAX(LapseBase-LapseStep*B68,LapseFloor)</f>
        <v>0.02</v>
      </c>
      <c r="G68" s="26">
        <f t="shared" si="17"/>
        <v>0.72365453548093295</v>
      </c>
      <c r="H68" s="27">
        <f t="shared" ref="H68:H131" si="24">G68*E68</f>
        <v>8.6232085719149915E-5</v>
      </c>
      <c r="I68" s="29">
        <f t="shared" ref="I68:I131" si="25">(G68-H68)*(1-(1-F68)^(1/12))</f>
        <v>1.2171450329546674E-3</v>
      </c>
      <c r="J68" s="26">
        <f t="shared" si="18"/>
        <v>0</v>
      </c>
      <c r="K68" s="30">
        <f t="shared" ref="K68:K131" si="26">PremiumPP*G68</f>
        <v>68.631396145011678</v>
      </c>
      <c r="L68" s="30">
        <f t="shared" ref="L68:L131" si="27">SumAssured*H68</f>
        <v>53.636357317311244</v>
      </c>
      <c r="M68" s="31">
        <f t="shared" ref="M68:M131" si="28">IF(B68=0,K68,0)</f>
        <v>0</v>
      </c>
      <c r="N68" s="26">
        <f t="shared" ref="N68:N131" si="29">(1+InflationRate)^(A68/12)</f>
        <v>1.0545018034920177</v>
      </c>
      <c r="O68" s="30">
        <f t="shared" ref="O68:O131" si="30">G68*ExpenseMaint/12*N68+IF(A68=0,ExpenseAcq,0)</f>
        <v>3.8154750638491106</v>
      </c>
      <c r="P68" s="31">
        <f t="shared" ref="P68:P131" si="31">K68-L68-O68-M68</f>
        <v>11.179563763851323</v>
      </c>
      <c r="Q68" s="32">
        <f t="shared" ref="Q68:Q131" si="32">(1+INDEX(DiscRateAnn,B68+1))^(1/12)-1</f>
        <v>7.7749991783826466E-4</v>
      </c>
      <c r="R68" s="27">
        <f t="shared" ref="R68:R131" si="33">(1+Q68)^-A68</f>
        <v>0.95147614779181944</v>
      </c>
      <c r="S68" s="31">
        <f t="shared" ref="S68:S131" si="34">P68*R68</f>
        <v>10.637088264022271</v>
      </c>
    </row>
    <row r="69" spans="1:19" x14ac:dyDescent="0.2">
      <c r="A69" s="24">
        <f t="shared" ref="A69:A132" si="35">A68+1</f>
        <v>65</v>
      </c>
      <c r="B69" s="24">
        <f t="shared" si="19"/>
        <v>5</v>
      </c>
      <c r="C69" s="25">
        <f t="shared" si="20"/>
        <v>52</v>
      </c>
      <c r="D69" s="26">
        <f t="shared" si="21"/>
        <v>1.4290066029087241E-3</v>
      </c>
      <c r="E69" s="27">
        <f t="shared" si="22"/>
        <v>1.1916195020023057E-4</v>
      </c>
      <c r="F69" s="28">
        <f t="shared" si="23"/>
        <v>0.02</v>
      </c>
      <c r="G69" s="26">
        <f t="shared" ref="G69:G132" si="36">IF(A69&gt;12*PolicyTerm,0,G68-I68-H68-J69)</f>
        <v>0.72235115836225916</v>
      </c>
      <c r="H69" s="27">
        <f t="shared" si="24"/>
        <v>8.6076772759842397E-5</v>
      </c>
      <c r="I69" s="29">
        <f t="shared" si="25"/>
        <v>1.2149528280996169E-3</v>
      </c>
      <c r="J69" s="26">
        <f t="shared" ref="J69:J132" si="37">IF(A69=12*PolicyTerm,G68-I68-H68,0)</f>
        <v>0</v>
      </c>
      <c r="K69" s="30">
        <f t="shared" si="26"/>
        <v>68.507783859076667</v>
      </c>
      <c r="L69" s="30">
        <f t="shared" si="27"/>
        <v>53.539752656621971</v>
      </c>
      <c r="M69" s="31">
        <f t="shared" si="28"/>
        <v>0</v>
      </c>
      <c r="N69" s="26">
        <f t="shared" si="29"/>
        <v>1.055376552929661</v>
      </c>
      <c r="O69" s="30">
        <f t="shared" si="30"/>
        <v>3.8117623775855436</v>
      </c>
      <c r="P69" s="31">
        <f t="shared" si="31"/>
        <v>11.156268824869153</v>
      </c>
      <c r="Q69" s="32">
        <f t="shared" si="32"/>
        <v>7.7749991783826466E-4</v>
      </c>
      <c r="R69" s="27">
        <f t="shared" si="33"/>
        <v>0.95073694989139301</v>
      </c>
      <c r="S69" s="31">
        <f t="shared" si="34"/>
        <v>10.606676994724534</v>
      </c>
    </row>
    <row r="70" spans="1:19" x14ac:dyDescent="0.2">
      <c r="A70" s="24">
        <f t="shared" si="35"/>
        <v>66</v>
      </c>
      <c r="B70" s="24">
        <f t="shared" si="19"/>
        <v>5</v>
      </c>
      <c r="C70" s="25">
        <f t="shared" si="20"/>
        <v>52</v>
      </c>
      <c r="D70" s="26">
        <f t="shared" si="21"/>
        <v>1.4290066029087241E-3</v>
      </c>
      <c r="E70" s="27">
        <f t="shared" si="22"/>
        <v>1.1916195020023057E-4</v>
      </c>
      <c r="F70" s="28">
        <f t="shared" si="23"/>
        <v>0.02</v>
      </c>
      <c r="G70" s="26">
        <f t="shared" si="36"/>
        <v>0.72105012876139973</v>
      </c>
      <c r="H70" s="27">
        <f t="shared" si="24"/>
        <v>8.5921739535335754E-5</v>
      </c>
      <c r="I70" s="29">
        <f t="shared" si="25"/>
        <v>1.2127645716336216E-3</v>
      </c>
      <c r="J70" s="26">
        <f t="shared" si="37"/>
        <v>0</v>
      </c>
      <c r="K70" s="30">
        <f t="shared" si="26"/>
        <v>68.384394211731149</v>
      </c>
      <c r="L70" s="30">
        <f t="shared" si="27"/>
        <v>53.443321990978838</v>
      </c>
      <c r="M70" s="31">
        <f t="shared" si="28"/>
        <v>0</v>
      </c>
      <c r="N70" s="26">
        <f t="shared" si="29"/>
        <v>1.0562520280053036</v>
      </c>
      <c r="O70" s="30">
        <f t="shared" si="30"/>
        <v>3.8080533039885687</v>
      </c>
      <c r="P70" s="31">
        <f t="shared" si="31"/>
        <v>11.133018916763742</v>
      </c>
      <c r="Q70" s="32">
        <f t="shared" si="32"/>
        <v>7.7749991783826466E-4</v>
      </c>
      <c r="R70" s="27">
        <f t="shared" si="33"/>
        <v>0.94999832627077108</v>
      </c>
      <c r="S70" s="31">
        <f t="shared" si="34"/>
        <v>10.576349337266388</v>
      </c>
    </row>
    <row r="71" spans="1:19" x14ac:dyDescent="0.2">
      <c r="A71" s="24">
        <f t="shared" si="35"/>
        <v>67</v>
      </c>
      <c r="B71" s="24">
        <f t="shared" si="19"/>
        <v>5</v>
      </c>
      <c r="C71" s="25">
        <f t="shared" si="20"/>
        <v>52</v>
      </c>
      <c r="D71" s="26">
        <f t="shared" si="21"/>
        <v>1.4290066029087241E-3</v>
      </c>
      <c r="E71" s="27">
        <f t="shared" si="22"/>
        <v>1.1916195020023057E-4</v>
      </c>
      <c r="F71" s="28">
        <f t="shared" si="23"/>
        <v>0.02</v>
      </c>
      <c r="G71" s="26">
        <f t="shared" si="36"/>
        <v>0.71975144245023071</v>
      </c>
      <c r="H71" s="27">
        <f t="shared" si="24"/>
        <v>8.5766985541798512E-5</v>
      </c>
      <c r="I71" s="29">
        <f t="shared" si="25"/>
        <v>1.2105802564452216E-3</v>
      </c>
      <c r="J71" s="26">
        <f t="shared" si="37"/>
        <v>0</v>
      </c>
      <c r="K71" s="30">
        <f t="shared" si="26"/>
        <v>68.261226801979888</v>
      </c>
      <c r="L71" s="30">
        <f t="shared" si="27"/>
        <v>53.347065006998676</v>
      </c>
      <c r="M71" s="31">
        <f t="shared" si="28"/>
        <v>0</v>
      </c>
      <c r="N71" s="26">
        <f t="shared" si="29"/>
        <v>1.0571282293208895</v>
      </c>
      <c r="O71" s="30">
        <f t="shared" si="30"/>
        <v>3.8043478395428418</v>
      </c>
      <c r="P71" s="31">
        <f t="shared" si="31"/>
        <v>11.109813955438369</v>
      </c>
      <c r="Q71" s="32">
        <f t="shared" si="32"/>
        <v>7.7749991783826466E-4</v>
      </c>
      <c r="R71" s="27">
        <f t="shared" si="33"/>
        <v>0.94926027648379774</v>
      </c>
      <c r="S71" s="31">
        <f t="shared" si="34"/>
        <v>10.546105067022982</v>
      </c>
    </row>
    <row r="72" spans="1:19" x14ac:dyDescent="0.2">
      <c r="A72" s="24">
        <f t="shared" si="35"/>
        <v>68</v>
      </c>
      <c r="B72" s="24">
        <f t="shared" si="19"/>
        <v>5</v>
      </c>
      <c r="C72" s="25">
        <f t="shared" si="20"/>
        <v>52</v>
      </c>
      <c r="D72" s="26">
        <f t="shared" si="21"/>
        <v>1.4290066029087241E-3</v>
      </c>
      <c r="E72" s="27">
        <f t="shared" si="22"/>
        <v>1.1916195020023057E-4</v>
      </c>
      <c r="F72" s="28">
        <f t="shared" si="23"/>
        <v>0.02</v>
      </c>
      <c r="G72" s="26">
        <f t="shared" si="36"/>
        <v>0.71845509520824369</v>
      </c>
      <c r="H72" s="27">
        <f t="shared" si="24"/>
        <v>8.5612510276306648E-5</v>
      </c>
      <c r="I72" s="29">
        <f t="shared" si="25"/>
        <v>1.2083998754357662E-3</v>
      </c>
      <c r="J72" s="26">
        <f t="shared" si="37"/>
        <v>0</v>
      </c>
      <c r="K72" s="30">
        <f t="shared" si="26"/>
        <v>68.138281229549833</v>
      </c>
      <c r="L72" s="30">
        <f t="shared" si="27"/>
        <v>53.250981391862737</v>
      </c>
      <c r="M72" s="31">
        <f t="shared" si="28"/>
        <v>0</v>
      </c>
      <c r="N72" s="26">
        <f t="shared" si="29"/>
        <v>1.0580051574788625</v>
      </c>
      <c r="O72" s="30">
        <f t="shared" si="30"/>
        <v>3.8006459807364448</v>
      </c>
      <c r="P72" s="31">
        <f t="shared" si="31"/>
        <v>11.086653856950651</v>
      </c>
      <c r="Q72" s="32">
        <f t="shared" si="32"/>
        <v>7.7749991783826466E-4</v>
      </c>
      <c r="R72" s="27">
        <f t="shared" si="33"/>
        <v>0.94852280008466405</v>
      </c>
      <c r="S72" s="31">
        <f t="shared" si="34"/>
        <v>10.515943959964272</v>
      </c>
    </row>
    <row r="73" spans="1:19" x14ac:dyDescent="0.2">
      <c r="A73" s="24">
        <f t="shared" si="35"/>
        <v>69</v>
      </c>
      <c r="B73" s="24">
        <f t="shared" si="19"/>
        <v>5</v>
      </c>
      <c r="C73" s="25">
        <f t="shared" si="20"/>
        <v>52</v>
      </c>
      <c r="D73" s="26">
        <f t="shared" si="21"/>
        <v>1.4290066029087241E-3</v>
      </c>
      <c r="E73" s="27">
        <f t="shared" si="22"/>
        <v>1.1916195020023057E-4</v>
      </c>
      <c r="F73" s="28">
        <f t="shared" si="23"/>
        <v>0.02</v>
      </c>
      <c r="G73" s="26">
        <f t="shared" si="36"/>
        <v>0.71716108282253166</v>
      </c>
      <c r="H73" s="27">
        <f t="shared" si="24"/>
        <v>8.5458313236841949E-5</v>
      </c>
      <c r="I73" s="29">
        <f t="shared" si="25"/>
        <v>1.2062234215193895E-3</v>
      </c>
      <c r="J73" s="26">
        <f t="shared" si="37"/>
        <v>0</v>
      </c>
      <c r="K73" s="30">
        <f t="shared" si="26"/>
        <v>68.015557094888905</v>
      </c>
      <c r="L73" s="30">
        <f t="shared" si="27"/>
        <v>53.15507083331569</v>
      </c>
      <c r="M73" s="31">
        <f t="shared" si="28"/>
        <v>0</v>
      </c>
      <c r="N73" s="26">
        <f t="shared" si="29"/>
        <v>1.0588828130821661</v>
      </c>
      <c r="O73" s="30">
        <f t="shared" si="30"/>
        <v>3.7969477240608729</v>
      </c>
      <c r="P73" s="31">
        <f t="shared" si="31"/>
        <v>11.063538537512342</v>
      </c>
      <c r="Q73" s="32">
        <f t="shared" si="32"/>
        <v>7.7749991783826466E-4</v>
      </c>
      <c r="R73" s="27">
        <f t="shared" si="33"/>
        <v>0.94778589662790758</v>
      </c>
      <c r="S73" s="31">
        <f t="shared" si="34"/>
        <v>10.485865792653543</v>
      </c>
    </row>
    <row r="74" spans="1:19" x14ac:dyDescent="0.2">
      <c r="A74" s="24">
        <f t="shared" si="35"/>
        <v>70</v>
      </c>
      <c r="B74" s="24">
        <f t="shared" si="19"/>
        <v>5</v>
      </c>
      <c r="C74" s="25">
        <f t="shared" si="20"/>
        <v>52</v>
      </c>
      <c r="D74" s="26">
        <f t="shared" si="21"/>
        <v>1.4290066029087241E-3</v>
      </c>
      <c r="E74" s="27">
        <f t="shared" si="22"/>
        <v>1.1916195020023057E-4</v>
      </c>
      <c r="F74" s="28">
        <f t="shared" si="23"/>
        <v>0.02</v>
      </c>
      <c r="G74" s="26">
        <f t="shared" si="36"/>
        <v>0.71586940108777541</v>
      </c>
      <c r="H74" s="27">
        <f t="shared" si="24"/>
        <v>8.5304393922290385E-5</v>
      </c>
      <c r="I74" s="29">
        <f t="shared" si="25"/>
        <v>1.204050887622988E-3</v>
      </c>
      <c r="J74" s="26">
        <f t="shared" si="37"/>
        <v>0</v>
      </c>
      <c r="K74" s="30">
        <f t="shared" si="26"/>
        <v>67.893053999164621</v>
      </c>
      <c r="L74" s="30">
        <f t="shared" si="27"/>
        <v>53.059333019664621</v>
      </c>
      <c r="M74" s="31">
        <f t="shared" si="28"/>
        <v>0</v>
      </c>
      <c r="N74" s="26">
        <f t="shared" si="29"/>
        <v>1.059761196734244</v>
      </c>
      <c r="O74" s="30">
        <f t="shared" si="30"/>
        <v>3.7932530660110366</v>
      </c>
      <c r="P74" s="31">
        <f t="shared" si="31"/>
        <v>11.040467913488964</v>
      </c>
      <c r="Q74" s="32">
        <f t="shared" si="32"/>
        <v>7.7749991783826466E-4</v>
      </c>
      <c r="R74" s="27">
        <f t="shared" si="33"/>
        <v>0.9470495656684117</v>
      </c>
      <c r="S74" s="31">
        <f t="shared" si="34"/>
        <v>10.45587034224576</v>
      </c>
    </row>
    <row r="75" spans="1:19" x14ac:dyDescent="0.2">
      <c r="A75" s="24">
        <f t="shared" si="35"/>
        <v>71</v>
      </c>
      <c r="B75" s="24">
        <f t="shared" si="19"/>
        <v>5</v>
      </c>
      <c r="C75" s="25">
        <f t="shared" si="20"/>
        <v>52</v>
      </c>
      <c r="D75" s="26">
        <f t="shared" si="21"/>
        <v>1.4290066029087241E-3</v>
      </c>
      <c r="E75" s="27">
        <f t="shared" si="22"/>
        <v>1.1916195020023057E-4</v>
      </c>
      <c r="F75" s="28">
        <f t="shared" si="23"/>
        <v>0.02</v>
      </c>
      <c r="G75" s="26">
        <f t="shared" si="36"/>
        <v>0.71458004580623014</v>
      </c>
      <c r="H75" s="27">
        <f t="shared" si="24"/>
        <v>8.5150751832440471E-5</v>
      </c>
      <c r="I75" s="29">
        <f t="shared" si="25"/>
        <v>1.2018822666861986E-3</v>
      </c>
      <c r="J75" s="26">
        <f t="shared" si="37"/>
        <v>0</v>
      </c>
      <c r="K75" s="30">
        <f t="shared" si="26"/>
        <v>67.770771544262871</v>
      </c>
      <c r="L75" s="30">
        <f t="shared" si="27"/>
        <v>52.96376763977797</v>
      </c>
      <c r="M75" s="31">
        <f t="shared" si="28"/>
        <v>0</v>
      </c>
      <c r="N75" s="26">
        <f t="shared" si="29"/>
        <v>1.0606403090390402</v>
      </c>
      <c r="O75" s="30">
        <f t="shared" si="30"/>
        <v>3.789562003085257</v>
      </c>
      <c r="P75" s="31">
        <f t="shared" si="31"/>
        <v>11.017441901399645</v>
      </c>
      <c r="Q75" s="32">
        <f t="shared" si="32"/>
        <v>7.7749991783826466E-4</v>
      </c>
      <c r="R75" s="27">
        <f t="shared" si="33"/>
        <v>0.94631380676140542</v>
      </c>
      <c r="S75" s="31">
        <f t="shared" si="34"/>
        <v>10.425957386486115</v>
      </c>
    </row>
    <row r="76" spans="1:19" x14ac:dyDescent="0.2">
      <c r="A76" s="24">
        <f t="shared" si="35"/>
        <v>72</v>
      </c>
      <c r="B76" s="24">
        <f t="shared" si="19"/>
        <v>6</v>
      </c>
      <c r="C76" s="25">
        <f t="shared" si="20"/>
        <v>53</v>
      </c>
      <c r="D76" s="26">
        <f t="shared" si="21"/>
        <v>1.523089084577873E-3</v>
      </c>
      <c r="E76" s="27">
        <f t="shared" si="22"/>
        <v>1.2701278018201201E-4</v>
      </c>
      <c r="F76" s="28">
        <f t="shared" si="23"/>
        <v>0.02</v>
      </c>
      <c r="G76" s="26">
        <f t="shared" si="36"/>
        <v>0.71329301278771151</v>
      </c>
      <c r="H76" s="27">
        <f t="shared" si="24"/>
        <v>9.0597328638570689E-5</v>
      </c>
      <c r="I76" s="29">
        <f t="shared" si="25"/>
        <v>1.1997081317603551E-3</v>
      </c>
      <c r="J76" s="26">
        <f t="shared" si="37"/>
        <v>0</v>
      </c>
      <c r="K76" s="30">
        <f t="shared" si="26"/>
        <v>67.648709332786567</v>
      </c>
      <c r="L76" s="30">
        <f t="shared" si="27"/>
        <v>56.351538413190966</v>
      </c>
      <c r="M76" s="31">
        <f t="shared" si="28"/>
        <v>0</v>
      </c>
      <c r="N76" s="26">
        <f t="shared" si="29"/>
        <v>1.0615201506010001</v>
      </c>
      <c r="O76" s="30">
        <f t="shared" si="30"/>
        <v>3.7858745317852627</v>
      </c>
      <c r="P76" s="31">
        <f t="shared" si="31"/>
        <v>7.5112963878103383</v>
      </c>
      <c r="Q76" s="32">
        <f t="shared" si="32"/>
        <v>8.2706077978311754E-4</v>
      </c>
      <c r="R76" s="27">
        <f t="shared" si="33"/>
        <v>0.94221314195926376</v>
      </c>
      <c r="S76" s="31">
        <f t="shared" si="34"/>
        <v>7.0772421697460475</v>
      </c>
    </row>
    <row r="77" spans="1:19" x14ac:dyDescent="0.2">
      <c r="A77" s="24">
        <f t="shared" si="35"/>
        <v>73</v>
      </c>
      <c r="B77" s="24">
        <f t="shared" si="19"/>
        <v>6</v>
      </c>
      <c r="C77" s="25">
        <f t="shared" si="20"/>
        <v>53</v>
      </c>
      <c r="D77" s="26">
        <f t="shared" si="21"/>
        <v>1.523089084577873E-3</v>
      </c>
      <c r="E77" s="27">
        <f t="shared" si="22"/>
        <v>1.2701278018201201E-4</v>
      </c>
      <c r="F77" s="28">
        <f t="shared" si="23"/>
        <v>0.02</v>
      </c>
      <c r="G77" s="26">
        <f t="shared" si="36"/>
        <v>0.71200270732731252</v>
      </c>
      <c r="H77" s="27">
        <f t="shared" si="24"/>
        <v>9.0433443354761371E-5</v>
      </c>
      <c r="I77" s="29">
        <f t="shared" si="25"/>
        <v>1.1975379297177954E-3</v>
      </c>
      <c r="J77" s="26">
        <f t="shared" si="37"/>
        <v>0</v>
      </c>
      <c r="K77" s="30">
        <f t="shared" si="26"/>
        <v>67.526336762922327</v>
      </c>
      <c r="L77" s="30">
        <f t="shared" si="27"/>
        <v>56.24960176666157</v>
      </c>
      <c r="M77" s="31">
        <f t="shared" si="28"/>
        <v>0</v>
      </c>
      <c r="N77" s="26">
        <f t="shared" si="29"/>
        <v>1.0624007220250702</v>
      </c>
      <c r="O77" s="30">
        <f t="shared" si="30"/>
        <v>3.7821609517417074</v>
      </c>
      <c r="P77" s="31">
        <f t="shared" si="31"/>
        <v>7.4945740445190498</v>
      </c>
      <c r="Q77" s="32">
        <f t="shared" si="32"/>
        <v>8.2706077978311754E-4</v>
      </c>
      <c r="R77" s="27">
        <f t="shared" si="33"/>
        <v>0.94143451839236747</v>
      </c>
      <c r="S77" s="31">
        <f t="shared" si="34"/>
        <v>7.0556507061577296</v>
      </c>
    </row>
    <row r="78" spans="1:19" x14ac:dyDescent="0.2">
      <c r="A78" s="24">
        <f t="shared" si="35"/>
        <v>74</v>
      </c>
      <c r="B78" s="24">
        <f t="shared" si="19"/>
        <v>6</v>
      </c>
      <c r="C78" s="25">
        <f t="shared" si="20"/>
        <v>53</v>
      </c>
      <c r="D78" s="26">
        <f t="shared" si="21"/>
        <v>1.523089084577873E-3</v>
      </c>
      <c r="E78" s="27">
        <f t="shared" si="22"/>
        <v>1.2701278018201201E-4</v>
      </c>
      <c r="F78" s="28">
        <f t="shared" si="23"/>
        <v>0.02</v>
      </c>
      <c r="G78" s="26">
        <f t="shared" si="36"/>
        <v>0.71071473595423995</v>
      </c>
      <c r="H78" s="27">
        <f t="shared" si="24"/>
        <v>9.0269854529872589E-5</v>
      </c>
      <c r="I78" s="29">
        <f t="shared" si="25"/>
        <v>1.1953716534441631E-3</v>
      </c>
      <c r="J78" s="26">
        <f t="shared" si="37"/>
        <v>0</v>
      </c>
      <c r="K78" s="30">
        <f t="shared" si="26"/>
        <v>67.404185557900121</v>
      </c>
      <c r="L78" s="30">
        <f t="shared" si="27"/>
        <v>56.147849517580752</v>
      </c>
      <c r="M78" s="31">
        <f t="shared" si="28"/>
        <v>0</v>
      </c>
      <c r="N78" s="26">
        <f t="shared" si="29"/>
        <v>1.0632820239166989</v>
      </c>
      <c r="O78" s="30">
        <f t="shared" si="30"/>
        <v>3.7784510143642325</v>
      </c>
      <c r="P78" s="31">
        <f t="shared" si="31"/>
        <v>7.4778850259551355</v>
      </c>
      <c r="Q78" s="32">
        <f t="shared" si="32"/>
        <v>8.2706077978311754E-4</v>
      </c>
      <c r="R78" s="27">
        <f t="shared" si="33"/>
        <v>0.9406565382623242</v>
      </c>
      <c r="S78" s="31">
        <f t="shared" si="34"/>
        <v>7.0341214420386278</v>
      </c>
    </row>
    <row r="79" spans="1:19" x14ac:dyDescent="0.2">
      <c r="A79" s="24">
        <f t="shared" si="35"/>
        <v>75</v>
      </c>
      <c r="B79" s="24">
        <f t="shared" si="19"/>
        <v>6</v>
      </c>
      <c r="C79" s="25">
        <f t="shared" si="20"/>
        <v>53</v>
      </c>
      <c r="D79" s="26">
        <f t="shared" si="21"/>
        <v>1.523089084577873E-3</v>
      </c>
      <c r="E79" s="27">
        <f t="shared" si="22"/>
        <v>1.2701278018201201E-4</v>
      </c>
      <c r="F79" s="28">
        <f t="shared" si="23"/>
        <v>0.02</v>
      </c>
      <c r="G79" s="26">
        <f t="shared" si="36"/>
        <v>0.7094290944462659</v>
      </c>
      <c r="H79" s="27">
        <f t="shared" si="24"/>
        <v>9.0106561627627401E-5</v>
      </c>
      <c r="I79" s="29">
        <f t="shared" si="25"/>
        <v>1.1932092958379711E-3</v>
      </c>
      <c r="J79" s="26">
        <f t="shared" si="37"/>
        <v>0</v>
      </c>
      <c r="K79" s="30">
        <f t="shared" si="26"/>
        <v>67.282255317283855</v>
      </c>
      <c r="L79" s="30">
        <f t="shared" si="27"/>
        <v>56.046281332384247</v>
      </c>
      <c r="M79" s="31">
        <f t="shared" si="28"/>
        <v>0</v>
      </c>
      <c r="N79" s="26">
        <f t="shared" si="29"/>
        <v>1.0641640568818369</v>
      </c>
      <c r="O79" s="30">
        <f t="shared" si="30"/>
        <v>3.7747447160797307</v>
      </c>
      <c r="P79" s="31">
        <f t="shared" si="31"/>
        <v>7.4612292688198778</v>
      </c>
      <c r="Q79" s="32">
        <f t="shared" si="32"/>
        <v>8.2706077978311754E-4</v>
      </c>
      <c r="R79" s="27">
        <f t="shared" si="33"/>
        <v>0.93987920103741218</v>
      </c>
      <c r="S79" s="31">
        <f t="shared" si="34"/>
        <v>7.0126542039353819</v>
      </c>
    </row>
    <row r="80" spans="1:19" x14ac:dyDescent="0.2">
      <c r="A80" s="24">
        <f t="shared" si="35"/>
        <v>76</v>
      </c>
      <c r="B80" s="24">
        <f t="shared" si="19"/>
        <v>6</v>
      </c>
      <c r="C80" s="25">
        <f t="shared" si="20"/>
        <v>53</v>
      </c>
      <c r="D80" s="26">
        <f t="shared" si="21"/>
        <v>1.523089084577873E-3</v>
      </c>
      <c r="E80" s="27">
        <f t="shared" si="22"/>
        <v>1.2701278018201201E-4</v>
      </c>
      <c r="F80" s="28">
        <f t="shared" si="23"/>
        <v>0.02</v>
      </c>
      <c r="G80" s="26">
        <f t="shared" si="36"/>
        <v>0.70814577858880023</v>
      </c>
      <c r="H80" s="27">
        <f t="shared" si="24"/>
        <v>8.9943564112719023E-5</v>
      </c>
      <c r="I80" s="29">
        <f t="shared" si="25"/>
        <v>1.1910508498105784E-3</v>
      </c>
      <c r="J80" s="26">
        <f t="shared" si="37"/>
        <v>0</v>
      </c>
      <c r="K80" s="30">
        <f t="shared" si="26"/>
        <v>67.160545641361821</v>
      </c>
      <c r="L80" s="30">
        <f t="shared" si="27"/>
        <v>55.94489687811123</v>
      </c>
      <c r="M80" s="31">
        <f t="shared" si="28"/>
        <v>0</v>
      </c>
      <c r="N80" s="26">
        <f t="shared" si="29"/>
        <v>1.0650468215269377</v>
      </c>
      <c r="O80" s="30">
        <f t="shared" si="30"/>
        <v>3.7710420533186015</v>
      </c>
      <c r="P80" s="31">
        <f t="shared" si="31"/>
        <v>7.4446067099319899</v>
      </c>
      <c r="Q80" s="32">
        <f t="shared" si="32"/>
        <v>8.2706077978311754E-4</v>
      </c>
      <c r="R80" s="27">
        <f t="shared" si="33"/>
        <v>0.93910250618634938</v>
      </c>
      <c r="S80" s="31">
        <f t="shared" si="34"/>
        <v>6.9912488188688444</v>
      </c>
    </row>
    <row r="81" spans="1:19" x14ac:dyDescent="0.2">
      <c r="A81" s="24">
        <f t="shared" si="35"/>
        <v>77</v>
      </c>
      <c r="B81" s="24">
        <f t="shared" si="19"/>
        <v>6</v>
      </c>
      <c r="C81" s="25">
        <f t="shared" si="20"/>
        <v>53</v>
      </c>
      <c r="D81" s="26">
        <f t="shared" si="21"/>
        <v>1.523089084577873E-3</v>
      </c>
      <c r="E81" s="27">
        <f t="shared" si="22"/>
        <v>1.2701278018201201E-4</v>
      </c>
      <c r="F81" s="28">
        <f t="shared" si="23"/>
        <v>0.02</v>
      </c>
      <c r="G81" s="26">
        <f t="shared" si="36"/>
        <v>0.70686478417487697</v>
      </c>
      <c r="H81" s="27">
        <f t="shared" si="24"/>
        <v>8.9780861450809013E-5</v>
      </c>
      <c r="I81" s="29">
        <f t="shared" si="25"/>
        <v>1.1888963082861675E-3</v>
      </c>
      <c r="J81" s="26">
        <f t="shared" si="37"/>
        <v>0</v>
      </c>
      <c r="K81" s="30">
        <f t="shared" si="26"/>
        <v>67.03905613114533</v>
      </c>
      <c r="L81" s="30">
        <f t="shared" si="27"/>
        <v>55.843695822403205</v>
      </c>
      <c r="M81" s="31">
        <f t="shared" si="28"/>
        <v>0</v>
      </c>
      <c r="N81" s="26">
        <f t="shared" si="29"/>
        <v>1.0659303184589577</v>
      </c>
      <c r="O81" s="30">
        <f t="shared" si="30"/>
        <v>3.7673430225147451</v>
      </c>
      <c r="P81" s="31">
        <f t="shared" si="31"/>
        <v>7.4280172862273792</v>
      </c>
      <c r="Q81" s="32">
        <f t="shared" si="32"/>
        <v>8.2706077978311754E-4</v>
      </c>
      <c r="R81" s="27">
        <f t="shared" si="33"/>
        <v>0.93832645317829255</v>
      </c>
      <c r="S81" s="31">
        <f t="shared" si="34"/>
        <v>6.969905114332783</v>
      </c>
    </row>
    <row r="82" spans="1:19" x14ac:dyDescent="0.2">
      <c r="A82" s="24">
        <f t="shared" si="35"/>
        <v>78</v>
      </c>
      <c r="B82" s="24">
        <f t="shared" si="19"/>
        <v>6</v>
      </c>
      <c r="C82" s="25">
        <f t="shared" si="20"/>
        <v>53</v>
      </c>
      <c r="D82" s="26">
        <f t="shared" si="21"/>
        <v>1.523089084577873E-3</v>
      </c>
      <c r="E82" s="27">
        <f t="shared" si="22"/>
        <v>1.2701278018201201E-4</v>
      </c>
      <c r="F82" s="28">
        <f t="shared" si="23"/>
        <v>0.02</v>
      </c>
      <c r="G82" s="26">
        <f t="shared" si="36"/>
        <v>0.70558610700514002</v>
      </c>
      <c r="H82" s="27">
        <f t="shared" si="24"/>
        <v>8.9618453108525453E-5</v>
      </c>
      <c r="I82" s="29">
        <f t="shared" si="25"/>
        <v>1.1867456642017198E-3</v>
      </c>
      <c r="J82" s="26">
        <f t="shared" si="37"/>
        <v>0</v>
      </c>
      <c r="K82" s="30">
        <f t="shared" si="26"/>
        <v>66.917786388367475</v>
      </c>
      <c r="L82" s="30">
        <f t="shared" si="27"/>
        <v>55.742677833502832</v>
      </c>
      <c r="M82" s="31">
        <f t="shared" si="28"/>
        <v>0</v>
      </c>
      <c r="N82" s="26">
        <f t="shared" si="29"/>
        <v>1.0668145482853566</v>
      </c>
      <c r="O82" s="30">
        <f t="shared" si="30"/>
        <v>3.7636476201055586</v>
      </c>
      <c r="P82" s="31">
        <f t="shared" si="31"/>
        <v>7.4114609347590843</v>
      </c>
      <c r="Q82" s="32">
        <f t="shared" si="32"/>
        <v>8.2706077978311754E-4</v>
      </c>
      <c r="R82" s="27">
        <f t="shared" si="33"/>
        <v>0.9375510414828373</v>
      </c>
      <c r="S82" s="31">
        <f t="shared" si="34"/>
        <v>6.9486229182927426</v>
      </c>
    </row>
    <row r="83" spans="1:19" x14ac:dyDescent="0.2">
      <c r="A83" s="24">
        <f t="shared" si="35"/>
        <v>79</v>
      </c>
      <c r="B83" s="24">
        <f t="shared" si="19"/>
        <v>6</v>
      </c>
      <c r="C83" s="25">
        <f t="shared" si="20"/>
        <v>53</v>
      </c>
      <c r="D83" s="26">
        <f t="shared" si="21"/>
        <v>1.523089084577873E-3</v>
      </c>
      <c r="E83" s="27">
        <f t="shared" si="22"/>
        <v>1.2701278018201201E-4</v>
      </c>
      <c r="F83" s="28">
        <f t="shared" si="23"/>
        <v>0.02</v>
      </c>
      <c r="G83" s="26">
        <f t="shared" si="36"/>
        <v>0.70430974288782977</v>
      </c>
      <c r="H83" s="27">
        <f t="shared" si="24"/>
        <v>8.9456338553461313E-5</v>
      </c>
      <c r="I83" s="29">
        <f t="shared" si="25"/>
        <v>1.1845989105069938E-3</v>
      </c>
      <c r="J83" s="26">
        <f t="shared" si="37"/>
        <v>0</v>
      </c>
      <c r="K83" s="30">
        <f t="shared" si="26"/>
        <v>66.796736015481784</v>
      </c>
      <c r="L83" s="30">
        <f t="shared" si="27"/>
        <v>55.641842580252934</v>
      </c>
      <c r="M83" s="31">
        <f t="shared" si="28"/>
        <v>0</v>
      </c>
      <c r="N83" s="26">
        <f t="shared" si="29"/>
        <v>1.0676995116140984</v>
      </c>
      <c r="O83" s="30">
        <f t="shared" si="30"/>
        <v>3.759955842531935</v>
      </c>
      <c r="P83" s="31">
        <f t="shared" si="31"/>
        <v>7.3949375926969143</v>
      </c>
      <c r="Q83" s="32">
        <f t="shared" si="32"/>
        <v>8.2706077978311754E-4</v>
      </c>
      <c r="R83" s="27">
        <f t="shared" si="33"/>
        <v>0.93677627057001744</v>
      </c>
      <c r="S83" s="31">
        <f t="shared" si="34"/>
        <v>6.9274020591846384</v>
      </c>
    </row>
    <row r="84" spans="1:19" x14ac:dyDescent="0.2">
      <c r="A84" s="24">
        <f t="shared" si="35"/>
        <v>80</v>
      </c>
      <c r="B84" s="24">
        <f t="shared" si="19"/>
        <v>6</v>
      </c>
      <c r="C84" s="25">
        <f t="shared" si="20"/>
        <v>53</v>
      </c>
      <c r="D84" s="26">
        <f t="shared" si="21"/>
        <v>1.523089084577873E-3</v>
      </c>
      <c r="E84" s="27">
        <f t="shared" si="22"/>
        <v>1.2701278018201201E-4</v>
      </c>
      <c r="F84" s="28">
        <f t="shared" si="23"/>
        <v>0.02</v>
      </c>
      <c r="G84" s="26">
        <f t="shared" si="36"/>
        <v>0.70303568763876922</v>
      </c>
      <c r="H84" s="27">
        <f t="shared" si="24"/>
        <v>8.9294517254172656E-5</v>
      </c>
      <c r="I84" s="29">
        <f t="shared" si="25"/>
        <v>1.1824560401645014E-3</v>
      </c>
      <c r="J84" s="26">
        <f t="shared" si="37"/>
        <v>0</v>
      </c>
      <c r="K84" s="30">
        <f t="shared" si="26"/>
        <v>66.675904615660869</v>
      </c>
      <c r="L84" s="30">
        <f t="shared" si="27"/>
        <v>55.54118973209539</v>
      </c>
      <c r="M84" s="31">
        <f t="shared" si="28"/>
        <v>0</v>
      </c>
      <c r="N84" s="26">
        <f t="shared" si="29"/>
        <v>1.0685852090536512</v>
      </c>
      <c r="O84" s="30">
        <f t="shared" si="30"/>
        <v>3.756267686238258</v>
      </c>
      <c r="P84" s="31">
        <f t="shared" si="31"/>
        <v>7.3784471973272208</v>
      </c>
      <c r="Q84" s="32">
        <f t="shared" si="32"/>
        <v>8.2706077978311754E-4</v>
      </c>
      <c r="R84" s="27">
        <f t="shared" si="33"/>
        <v>0.93600213991030434</v>
      </c>
      <c r="S84" s="31">
        <f t="shared" si="34"/>
        <v>6.9062423659134664</v>
      </c>
    </row>
    <row r="85" spans="1:19" x14ac:dyDescent="0.2">
      <c r="A85" s="24">
        <f t="shared" si="35"/>
        <v>81</v>
      </c>
      <c r="B85" s="24">
        <f t="shared" si="19"/>
        <v>6</v>
      </c>
      <c r="C85" s="25">
        <f t="shared" si="20"/>
        <v>53</v>
      </c>
      <c r="D85" s="26">
        <f t="shared" si="21"/>
        <v>1.523089084577873E-3</v>
      </c>
      <c r="E85" s="27">
        <f t="shared" si="22"/>
        <v>1.2701278018201201E-4</v>
      </c>
      <c r="F85" s="28">
        <f t="shared" si="23"/>
        <v>0.02</v>
      </c>
      <c r="G85" s="26">
        <f t="shared" si="36"/>
        <v>0.70176393708135054</v>
      </c>
      <c r="H85" s="27">
        <f t="shared" si="24"/>
        <v>8.9132988680176885E-5</v>
      </c>
      <c r="I85" s="29">
        <f t="shared" si="25"/>
        <v>1.180317046149485E-3</v>
      </c>
      <c r="J85" s="26">
        <f t="shared" si="37"/>
        <v>0</v>
      </c>
      <c r="K85" s="30">
        <f t="shared" si="26"/>
        <v>66.555291792795288</v>
      </c>
      <c r="L85" s="30">
        <f t="shared" si="27"/>
        <v>55.440718959070026</v>
      </c>
      <c r="M85" s="31">
        <f t="shared" si="28"/>
        <v>0</v>
      </c>
      <c r="N85" s="26">
        <f t="shared" si="29"/>
        <v>1.0694716412129879</v>
      </c>
      <c r="O85" s="30">
        <f t="shared" si="30"/>
        <v>3.7525831476723996</v>
      </c>
      <c r="P85" s="31">
        <f t="shared" si="31"/>
        <v>7.361989686052862</v>
      </c>
      <c r="Q85" s="32">
        <f t="shared" si="32"/>
        <v>8.2706077978311754E-4</v>
      </c>
      <c r="R85" s="27">
        <f t="shared" si="33"/>
        <v>0.93522864897460811</v>
      </c>
      <c r="S85" s="31">
        <f t="shared" si="34"/>
        <v>6.8851436678522173</v>
      </c>
    </row>
    <row r="86" spans="1:19" x14ac:dyDescent="0.2">
      <c r="A86" s="24">
        <f t="shared" si="35"/>
        <v>82</v>
      </c>
      <c r="B86" s="24">
        <f t="shared" si="19"/>
        <v>6</v>
      </c>
      <c r="C86" s="25">
        <f t="shared" si="20"/>
        <v>53</v>
      </c>
      <c r="D86" s="26">
        <f t="shared" si="21"/>
        <v>1.523089084577873E-3</v>
      </c>
      <c r="E86" s="27">
        <f t="shared" si="22"/>
        <v>1.2701278018201201E-4</v>
      </c>
      <c r="F86" s="28">
        <f t="shared" si="23"/>
        <v>0.02</v>
      </c>
      <c r="G86" s="26">
        <f t="shared" si="36"/>
        <v>0.70049448704652084</v>
      </c>
      <c r="H86" s="27">
        <f t="shared" si="24"/>
        <v>8.8971752301951013E-5</v>
      </c>
      <c r="I86" s="29">
        <f t="shared" si="25"/>
        <v>1.178181921449894E-3</v>
      </c>
      <c r="J86" s="26">
        <f t="shared" si="37"/>
        <v>0</v>
      </c>
      <c r="K86" s="30">
        <f t="shared" si="26"/>
        <v>66.434897151492038</v>
      </c>
      <c r="L86" s="30">
        <f t="shared" si="27"/>
        <v>55.340429931813532</v>
      </c>
      <c r="M86" s="31">
        <f t="shared" si="28"/>
        <v>0</v>
      </c>
      <c r="N86" s="26">
        <f t="shared" si="29"/>
        <v>1.0703588087015865</v>
      </c>
      <c r="O86" s="30">
        <f t="shared" si="30"/>
        <v>3.748902223285715</v>
      </c>
      <c r="P86" s="31">
        <f t="shared" si="31"/>
        <v>7.3455649963927918</v>
      </c>
      <c r="Q86" s="32">
        <f t="shared" si="32"/>
        <v>8.2706077978311754E-4</v>
      </c>
      <c r="R86" s="27">
        <f t="shared" si="33"/>
        <v>0.93445579723427452</v>
      </c>
      <c r="S86" s="31">
        <f t="shared" si="34"/>
        <v>6.8641057948404072</v>
      </c>
    </row>
    <row r="87" spans="1:19" x14ac:dyDescent="0.2">
      <c r="A87" s="24">
        <f t="shared" si="35"/>
        <v>83</v>
      </c>
      <c r="B87" s="24">
        <f t="shared" si="19"/>
        <v>6</v>
      </c>
      <c r="C87" s="25">
        <f t="shared" si="20"/>
        <v>53</v>
      </c>
      <c r="D87" s="26">
        <f t="shared" si="21"/>
        <v>1.523089084577873E-3</v>
      </c>
      <c r="E87" s="27">
        <f t="shared" si="22"/>
        <v>1.2701278018201201E-4</v>
      </c>
      <c r="F87" s="28">
        <f t="shared" si="23"/>
        <v>0.02</v>
      </c>
      <c r="G87" s="26">
        <f t="shared" si="36"/>
        <v>0.69922733337276899</v>
      </c>
      <c r="H87" s="27">
        <f t="shared" si="24"/>
        <v>8.8810807590929933E-5</v>
      </c>
      <c r="I87" s="29">
        <f t="shared" si="25"/>
        <v>1.1760506590663628E-3</v>
      </c>
      <c r="J87" s="26">
        <f t="shared" si="37"/>
        <v>0</v>
      </c>
      <c r="K87" s="30">
        <f t="shared" si="26"/>
        <v>66.314720297073407</v>
      </c>
      <c r="L87" s="30">
        <f t="shared" si="27"/>
        <v>55.240322321558416</v>
      </c>
      <c r="M87" s="31">
        <f t="shared" si="28"/>
        <v>0</v>
      </c>
      <c r="N87" s="26">
        <f t="shared" si="29"/>
        <v>1.0712467121294307</v>
      </c>
      <c r="O87" s="30">
        <f t="shared" si="30"/>
        <v>3.7452249095330412</v>
      </c>
      <c r="P87" s="31">
        <f t="shared" si="31"/>
        <v>7.3291730659819496</v>
      </c>
      <c r="Q87" s="32">
        <f t="shared" si="32"/>
        <v>8.2706077978311754E-4</v>
      </c>
      <c r="R87" s="27">
        <f t="shared" si="33"/>
        <v>0.93368358416108754</v>
      </c>
      <c r="S87" s="31">
        <f t="shared" si="34"/>
        <v>6.8431285771829335</v>
      </c>
    </row>
    <row r="88" spans="1:19" x14ac:dyDescent="0.2">
      <c r="A88" s="24">
        <f t="shared" si="35"/>
        <v>84</v>
      </c>
      <c r="B88" s="24">
        <f t="shared" si="19"/>
        <v>7</v>
      </c>
      <c r="C88" s="25">
        <f t="shared" si="20"/>
        <v>54</v>
      </c>
      <c r="D88" s="26">
        <f t="shared" si="21"/>
        <v>1.625737825257762E-3</v>
      </c>
      <c r="E88" s="27">
        <f t="shared" si="22"/>
        <v>1.3557920589468697E-4</v>
      </c>
      <c r="F88" s="28">
        <f t="shared" si="23"/>
        <v>0.02</v>
      </c>
      <c r="G88" s="26">
        <f t="shared" si="36"/>
        <v>0.69796247190611171</v>
      </c>
      <c r="H88" s="27">
        <f t="shared" si="24"/>
        <v>9.4629197685323397E-5</v>
      </c>
      <c r="I88" s="29">
        <f t="shared" si="25"/>
        <v>1.1739131944084118E-3</v>
      </c>
      <c r="J88" s="26">
        <f t="shared" si="37"/>
        <v>0</v>
      </c>
      <c r="K88" s="30">
        <f t="shared" si="26"/>
        <v>66.194760835575636</v>
      </c>
      <c r="L88" s="30">
        <f t="shared" si="27"/>
        <v>58.859360960271154</v>
      </c>
      <c r="M88" s="31">
        <f t="shared" si="28"/>
        <v>0</v>
      </c>
      <c r="N88" s="26">
        <f t="shared" si="29"/>
        <v>1.0721353521070098</v>
      </c>
      <c r="O88" s="30">
        <f t="shared" si="30"/>
        <v>3.7415512028726905</v>
      </c>
      <c r="P88" s="31">
        <f t="shared" si="31"/>
        <v>3.5938486724317915</v>
      </c>
      <c r="Q88" s="32">
        <f t="shared" si="32"/>
        <v>8.7081709635938864E-4</v>
      </c>
      <c r="R88" s="27">
        <f t="shared" si="33"/>
        <v>0.92949225431346516</v>
      </c>
      <c r="S88" s="31">
        <f t="shared" si="34"/>
        <v>3.3404545042000797</v>
      </c>
    </row>
    <row r="89" spans="1:19" x14ac:dyDescent="0.2">
      <c r="A89" s="24">
        <f t="shared" si="35"/>
        <v>85</v>
      </c>
      <c r="B89" s="24">
        <f t="shared" si="19"/>
        <v>7</v>
      </c>
      <c r="C89" s="25">
        <f t="shared" si="20"/>
        <v>54</v>
      </c>
      <c r="D89" s="26">
        <f t="shared" si="21"/>
        <v>1.625737825257762E-3</v>
      </c>
      <c r="E89" s="27">
        <f t="shared" si="22"/>
        <v>1.3557920589468697E-4</v>
      </c>
      <c r="F89" s="28">
        <f t="shared" si="23"/>
        <v>0.02</v>
      </c>
      <c r="G89" s="26">
        <f t="shared" si="36"/>
        <v>0.69669392951401798</v>
      </c>
      <c r="H89" s="27">
        <f t="shared" si="24"/>
        <v>9.4457209715159579E-5</v>
      </c>
      <c r="I89" s="29">
        <f t="shared" si="25"/>
        <v>1.1717796145790001E-3</v>
      </c>
      <c r="J89" s="26">
        <f t="shared" si="37"/>
        <v>0</v>
      </c>
      <c r="K89" s="30">
        <f t="shared" si="26"/>
        <v>66.074452275109465</v>
      </c>
      <c r="L89" s="30">
        <f t="shared" si="27"/>
        <v>58.752384442829261</v>
      </c>
      <c r="M89" s="31">
        <f t="shared" si="28"/>
        <v>0</v>
      </c>
      <c r="N89" s="26">
        <f t="shared" si="29"/>
        <v>1.0730247292453208</v>
      </c>
      <c r="O89" s="30">
        <f t="shared" si="30"/>
        <v>3.7378490754181888</v>
      </c>
      <c r="P89" s="31">
        <f t="shared" si="31"/>
        <v>3.5842187568620156</v>
      </c>
      <c r="Q89" s="32">
        <f t="shared" si="32"/>
        <v>8.7081709635938864E-4</v>
      </c>
      <c r="R89" s="27">
        <f t="shared" si="33"/>
        <v>0.92868354080902127</v>
      </c>
      <c r="S89" s="31">
        <f t="shared" si="34"/>
        <v>3.3286049661567252</v>
      </c>
    </row>
    <row r="90" spans="1:19" x14ac:dyDescent="0.2">
      <c r="A90" s="24">
        <f t="shared" si="35"/>
        <v>86</v>
      </c>
      <c r="B90" s="24">
        <f t="shared" si="19"/>
        <v>7</v>
      </c>
      <c r="C90" s="25">
        <f t="shared" si="20"/>
        <v>54</v>
      </c>
      <c r="D90" s="26">
        <f t="shared" si="21"/>
        <v>1.625737825257762E-3</v>
      </c>
      <c r="E90" s="27">
        <f t="shared" si="22"/>
        <v>1.3557920589468697E-4</v>
      </c>
      <c r="F90" s="28">
        <f t="shared" si="23"/>
        <v>0.02</v>
      </c>
      <c r="G90" s="26">
        <f t="shared" si="36"/>
        <v>0.69542769268972382</v>
      </c>
      <c r="H90" s="27">
        <f t="shared" si="24"/>
        <v>9.4285534332047165E-5</v>
      </c>
      <c r="I90" s="29">
        <f t="shared" si="25"/>
        <v>1.1696499125174763E-3</v>
      </c>
      <c r="J90" s="26">
        <f t="shared" si="37"/>
        <v>0</v>
      </c>
      <c r="K90" s="30">
        <f t="shared" si="26"/>
        <v>65.954362374693403</v>
      </c>
      <c r="L90" s="30">
        <f t="shared" si="27"/>
        <v>58.645602354533338</v>
      </c>
      <c r="M90" s="31">
        <f t="shared" si="28"/>
        <v>0</v>
      </c>
      <c r="N90" s="26">
        <f t="shared" si="29"/>
        <v>1.0739148441558659</v>
      </c>
      <c r="O90" s="30">
        <f t="shared" si="30"/>
        <v>3.7341506110827911</v>
      </c>
      <c r="P90" s="31">
        <f t="shared" si="31"/>
        <v>3.574609409077274</v>
      </c>
      <c r="Q90" s="32">
        <f t="shared" si="32"/>
        <v>8.7081709635938864E-4</v>
      </c>
      <c r="R90" s="27">
        <f t="shared" si="33"/>
        <v>0.9278755309333907</v>
      </c>
      <c r="S90" s="31">
        <f t="shared" si="34"/>
        <v>3.3167926033270696</v>
      </c>
    </row>
    <row r="91" spans="1:19" x14ac:dyDescent="0.2">
      <c r="A91" s="24">
        <f t="shared" si="35"/>
        <v>87</v>
      </c>
      <c r="B91" s="24">
        <f t="shared" si="19"/>
        <v>7</v>
      </c>
      <c r="C91" s="25">
        <f t="shared" si="20"/>
        <v>54</v>
      </c>
      <c r="D91" s="26">
        <f t="shared" si="21"/>
        <v>1.625737825257762E-3</v>
      </c>
      <c r="E91" s="27">
        <f t="shared" si="22"/>
        <v>1.3557920589468697E-4</v>
      </c>
      <c r="F91" s="28">
        <f t="shared" si="23"/>
        <v>0.02</v>
      </c>
      <c r="G91" s="26">
        <f t="shared" si="36"/>
        <v>0.69416375724287438</v>
      </c>
      <c r="H91" s="27">
        <f t="shared" si="24"/>
        <v>9.4114170967861166E-5</v>
      </c>
      <c r="I91" s="29">
        <f t="shared" si="25"/>
        <v>1.1675240811760217E-3</v>
      </c>
      <c r="J91" s="26">
        <f t="shared" si="37"/>
        <v>0</v>
      </c>
      <c r="K91" s="30">
        <f t="shared" si="26"/>
        <v>65.834490736914205</v>
      </c>
      <c r="L91" s="30">
        <f t="shared" si="27"/>
        <v>58.539014342009644</v>
      </c>
      <c r="M91" s="31">
        <f t="shared" si="28"/>
        <v>0</v>
      </c>
      <c r="N91" s="26">
        <f t="shared" si="29"/>
        <v>1.0748056974506555</v>
      </c>
      <c r="O91" s="30">
        <f t="shared" si="30"/>
        <v>3.7304558062419755</v>
      </c>
      <c r="P91" s="31">
        <f t="shared" si="31"/>
        <v>3.5650205886625859</v>
      </c>
      <c r="Q91" s="32">
        <f t="shared" si="32"/>
        <v>8.7081709635938864E-4</v>
      </c>
      <c r="R91" s="27">
        <f t="shared" si="33"/>
        <v>0.92706822407437539</v>
      </c>
      <c r="S91" s="31">
        <f t="shared" si="34"/>
        <v>3.3050173059200079</v>
      </c>
    </row>
    <row r="92" spans="1:19" x14ac:dyDescent="0.2">
      <c r="A92" s="24">
        <f t="shared" si="35"/>
        <v>88</v>
      </c>
      <c r="B92" s="24">
        <f t="shared" si="19"/>
        <v>7</v>
      </c>
      <c r="C92" s="25">
        <f t="shared" si="20"/>
        <v>54</v>
      </c>
      <c r="D92" s="26">
        <f t="shared" si="21"/>
        <v>1.625737825257762E-3</v>
      </c>
      <c r="E92" s="27">
        <f t="shared" si="22"/>
        <v>1.3557920589468697E-4</v>
      </c>
      <c r="F92" s="28">
        <f t="shared" si="23"/>
        <v>0.02</v>
      </c>
      <c r="G92" s="26">
        <f t="shared" si="36"/>
        <v>0.69290211899073051</v>
      </c>
      <c r="H92" s="27">
        <f t="shared" si="24"/>
        <v>9.3943119055509149E-5</v>
      </c>
      <c r="I92" s="29">
        <f t="shared" si="25"/>
        <v>1.1654021135196271E-3</v>
      </c>
      <c r="J92" s="26">
        <f t="shared" si="37"/>
        <v>0</v>
      </c>
      <c r="K92" s="30">
        <f t="shared" si="26"/>
        <v>65.714836965080877</v>
      </c>
      <c r="L92" s="30">
        <f t="shared" si="27"/>
        <v>58.432620052526694</v>
      </c>
      <c r="M92" s="31">
        <f t="shared" si="28"/>
        <v>0</v>
      </c>
      <c r="N92" s="26">
        <f t="shared" si="29"/>
        <v>1.0756972897422072</v>
      </c>
      <c r="O92" s="30">
        <f t="shared" si="30"/>
        <v>3.7267646572748063</v>
      </c>
      <c r="P92" s="31">
        <f t="shared" si="31"/>
        <v>3.555452255279377</v>
      </c>
      <c r="Q92" s="32">
        <f t="shared" si="32"/>
        <v>8.7081709635938864E-4</v>
      </c>
      <c r="R92" s="27">
        <f t="shared" si="33"/>
        <v>0.9262616196203084</v>
      </c>
      <c r="S92" s="31">
        <f t="shared" si="34"/>
        <v>3.293278964457754</v>
      </c>
    </row>
    <row r="93" spans="1:19" x14ac:dyDescent="0.2">
      <c r="A93" s="24">
        <f t="shared" si="35"/>
        <v>89</v>
      </c>
      <c r="B93" s="24">
        <f t="shared" si="19"/>
        <v>7</v>
      </c>
      <c r="C93" s="25">
        <f t="shared" si="20"/>
        <v>54</v>
      </c>
      <c r="D93" s="26">
        <f t="shared" si="21"/>
        <v>1.625737825257762E-3</v>
      </c>
      <c r="E93" s="27">
        <f t="shared" si="22"/>
        <v>1.3557920589468697E-4</v>
      </c>
      <c r="F93" s="28">
        <f t="shared" si="23"/>
        <v>0.02</v>
      </c>
      <c r="G93" s="26">
        <f t="shared" si="36"/>
        <v>0.6916427737581553</v>
      </c>
      <c r="H93" s="27">
        <f t="shared" si="24"/>
        <v>9.3772378028929336E-5</v>
      </c>
      <c r="I93" s="29">
        <f t="shared" si="25"/>
        <v>1.1632840025260691E-3</v>
      </c>
      <c r="J93" s="26">
        <f t="shared" si="37"/>
        <v>0</v>
      </c>
      <c r="K93" s="30">
        <f t="shared" si="26"/>
        <v>65.595400663223458</v>
      </c>
      <c r="L93" s="30">
        <f t="shared" si="27"/>
        <v>58.326419133994044</v>
      </c>
      <c r="M93" s="31">
        <f t="shared" si="28"/>
        <v>0</v>
      </c>
      <c r="N93" s="26">
        <f t="shared" si="29"/>
        <v>1.0765896216435473</v>
      </c>
      <c r="O93" s="30">
        <f t="shared" si="30"/>
        <v>3.7230771605639301</v>
      </c>
      <c r="P93" s="31">
        <f t="shared" si="31"/>
        <v>3.5459043686654841</v>
      </c>
      <c r="Q93" s="32">
        <f t="shared" si="32"/>
        <v>8.7081709635938864E-4</v>
      </c>
      <c r="R93" s="27">
        <f t="shared" si="33"/>
        <v>0.92545571696005624</v>
      </c>
      <c r="S93" s="31">
        <f t="shared" si="34"/>
        <v>3.2815774697751112</v>
      </c>
    </row>
    <row r="94" spans="1:19" x14ac:dyDescent="0.2">
      <c r="A94" s="24">
        <f t="shared" si="35"/>
        <v>90</v>
      </c>
      <c r="B94" s="24">
        <f t="shared" si="19"/>
        <v>7</v>
      </c>
      <c r="C94" s="25">
        <f t="shared" si="20"/>
        <v>54</v>
      </c>
      <c r="D94" s="26">
        <f t="shared" si="21"/>
        <v>1.625737825257762E-3</v>
      </c>
      <c r="E94" s="27">
        <f t="shared" si="22"/>
        <v>1.3557920589468697E-4</v>
      </c>
      <c r="F94" s="28">
        <f t="shared" si="23"/>
        <v>0.02</v>
      </c>
      <c r="G94" s="26">
        <f t="shared" si="36"/>
        <v>0.69038571737760035</v>
      </c>
      <c r="H94" s="27">
        <f t="shared" si="24"/>
        <v>9.3601947323088843E-5</v>
      </c>
      <c r="I94" s="29">
        <f t="shared" si="25"/>
        <v>1.1611697411858873E-3</v>
      </c>
      <c r="J94" s="26">
        <f t="shared" si="37"/>
        <v>0</v>
      </c>
      <c r="K94" s="30">
        <f t="shared" si="26"/>
        <v>65.476181436091622</v>
      </c>
      <c r="L94" s="30">
        <f t="shared" si="27"/>
        <v>58.220411234961261</v>
      </c>
      <c r="M94" s="31">
        <f t="shared" si="28"/>
        <v>0</v>
      </c>
      <c r="N94" s="26">
        <f t="shared" si="29"/>
        <v>1.0774826937682103</v>
      </c>
      <c r="O94" s="30">
        <f t="shared" si="30"/>
        <v>3.7193933124955758</v>
      </c>
      <c r="P94" s="31">
        <f t="shared" si="31"/>
        <v>3.5363768886347846</v>
      </c>
      <c r="Q94" s="32">
        <f t="shared" si="32"/>
        <v>8.7081709635938864E-4</v>
      </c>
      <c r="R94" s="27">
        <f t="shared" si="33"/>
        <v>0.92465051548301602</v>
      </c>
      <c r="S94" s="31">
        <f t="shared" si="34"/>
        <v>3.2699127130183778</v>
      </c>
    </row>
    <row r="95" spans="1:19" x14ac:dyDescent="0.2">
      <c r="A95" s="24">
        <f t="shared" si="35"/>
        <v>91</v>
      </c>
      <c r="B95" s="24">
        <f t="shared" si="19"/>
        <v>7</v>
      </c>
      <c r="C95" s="25">
        <f t="shared" si="20"/>
        <v>54</v>
      </c>
      <c r="D95" s="26">
        <f t="shared" si="21"/>
        <v>1.625737825257762E-3</v>
      </c>
      <c r="E95" s="27">
        <f t="shared" si="22"/>
        <v>1.3557920589468697E-4</v>
      </c>
      <c r="F95" s="28">
        <f t="shared" si="23"/>
        <v>0.02</v>
      </c>
      <c r="G95" s="26">
        <f t="shared" si="36"/>
        <v>0.68913094568909139</v>
      </c>
      <c r="H95" s="27">
        <f t="shared" si="24"/>
        <v>9.3431826373981662E-5</v>
      </c>
      <c r="I95" s="29">
        <f t="shared" si="25"/>
        <v>1.159059322502361E-3</v>
      </c>
      <c r="J95" s="26">
        <f t="shared" si="37"/>
        <v>0</v>
      </c>
      <c r="K95" s="30">
        <f t="shared" si="26"/>
        <v>65.357178889153431</v>
      </c>
      <c r="L95" s="30">
        <f t="shared" si="27"/>
        <v>58.114596004616594</v>
      </c>
      <c r="M95" s="31">
        <f t="shared" si="28"/>
        <v>0</v>
      </c>
      <c r="N95" s="26">
        <f t="shared" si="29"/>
        <v>1.0783765067302393</v>
      </c>
      <c r="O95" s="30">
        <f t="shared" si="30"/>
        <v>3.7157131094595428</v>
      </c>
      <c r="P95" s="31">
        <f t="shared" si="31"/>
        <v>3.5268697750772944</v>
      </c>
      <c r="Q95" s="32">
        <f t="shared" si="32"/>
        <v>8.7081709635938864E-4</v>
      </c>
      <c r="R95" s="27">
        <f t="shared" si="33"/>
        <v>0.92384601457911697</v>
      </c>
      <c r="S95" s="31">
        <f t="shared" si="34"/>
        <v>3.2582845856447049</v>
      </c>
    </row>
    <row r="96" spans="1:19" x14ac:dyDescent="0.2">
      <c r="A96" s="24">
        <f t="shared" si="35"/>
        <v>92</v>
      </c>
      <c r="B96" s="24">
        <f t="shared" si="19"/>
        <v>7</v>
      </c>
      <c r="C96" s="25">
        <f t="shared" si="20"/>
        <v>54</v>
      </c>
      <c r="D96" s="26">
        <f t="shared" si="21"/>
        <v>1.625737825257762E-3</v>
      </c>
      <c r="E96" s="27">
        <f t="shared" si="22"/>
        <v>1.3557920589468697E-4</v>
      </c>
      <c r="F96" s="28">
        <f t="shared" si="23"/>
        <v>0.02</v>
      </c>
      <c r="G96" s="26">
        <f t="shared" si="36"/>
        <v>0.68787845454021501</v>
      </c>
      <c r="H96" s="27">
        <f t="shared" si="24"/>
        <v>9.3262014618626882E-5</v>
      </c>
      <c r="I96" s="29">
        <f t="shared" si="25"/>
        <v>1.156952739491486E-3</v>
      </c>
      <c r="J96" s="26">
        <f t="shared" si="37"/>
        <v>0</v>
      </c>
      <c r="K96" s="30">
        <f t="shared" si="26"/>
        <v>65.238392628593999</v>
      </c>
      <c r="L96" s="30">
        <f t="shared" si="27"/>
        <v>58.008973092785922</v>
      </c>
      <c r="M96" s="31">
        <f t="shared" si="28"/>
        <v>0</v>
      </c>
      <c r="N96" s="26">
        <f t="shared" si="29"/>
        <v>1.0792710611441876</v>
      </c>
      <c r="O96" s="30">
        <f t="shared" si="30"/>
        <v>3.7120365478492086</v>
      </c>
      <c r="P96" s="31">
        <f t="shared" si="31"/>
        <v>3.5173829879588685</v>
      </c>
      <c r="Q96" s="32">
        <f t="shared" si="32"/>
        <v>8.7081709635938864E-4</v>
      </c>
      <c r="R96" s="27">
        <f t="shared" si="33"/>
        <v>0.92304221363881889</v>
      </c>
      <c r="S96" s="31">
        <f t="shared" si="34"/>
        <v>3.246692979421077</v>
      </c>
    </row>
    <row r="97" spans="1:19" x14ac:dyDescent="0.2">
      <c r="A97" s="24">
        <f t="shared" si="35"/>
        <v>93</v>
      </c>
      <c r="B97" s="24">
        <f t="shared" si="19"/>
        <v>7</v>
      </c>
      <c r="C97" s="25">
        <f t="shared" si="20"/>
        <v>54</v>
      </c>
      <c r="D97" s="26">
        <f t="shared" si="21"/>
        <v>1.625737825257762E-3</v>
      </c>
      <c r="E97" s="27">
        <f t="shared" si="22"/>
        <v>1.3557920589468697E-4</v>
      </c>
      <c r="F97" s="28">
        <f t="shared" si="23"/>
        <v>0.02</v>
      </c>
      <c r="G97" s="26">
        <f t="shared" si="36"/>
        <v>0.68662823978610488</v>
      </c>
      <c r="H97" s="27">
        <f t="shared" si="24"/>
        <v>9.3092511495066811E-5</v>
      </c>
      <c r="I97" s="29">
        <f t="shared" si="25"/>
        <v>1.1548499851819515E-3</v>
      </c>
      <c r="J97" s="26">
        <f t="shared" si="37"/>
        <v>0</v>
      </c>
      <c r="K97" s="30">
        <f t="shared" si="26"/>
        <v>65.119822261314184</v>
      </c>
      <c r="L97" s="30">
        <f t="shared" si="27"/>
        <v>57.903542149931553</v>
      </c>
      <c r="M97" s="31">
        <f t="shared" si="28"/>
        <v>0</v>
      </c>
      <c r="N97" s="26">
        <f t="shared" si="29"/>
        <v>1.0801663576251177</v>
      </c>
      <c r="O97" s="30">
        <f t="shared" si="30"/>
        <v>3.7083636240615143</v>
      </c>
      <c r="P97" s="31">
        <f t="shared" si="31"/>
        <v>3.5079164873211162</v>
      </c>
      <c r="Q97" s="32">
        <f t="shared" si="32"/>
        <v>8.7081709635938864E-4</v>
      </c>
      <c r="R97" s="27">
        <f t="shared" si="33"/>
        <v>0.92223911205311193</v>
      </c>
      <c r="S97" s="31">
        <f t="shared" si="34"/>
        <v>3.2351377864234978</v>
      </c>
    </row>
    <row r="98" spans="1:19" x14ac:dyDescent="0.2">
      <c r="A98" s="24">
        <f t="shared" si="35"/>
        <v>94</v>
      </c>
      <c r="B98" s="24">
        <f t="shared" si="19"/>
        <v>7</v>
      </c>
      <c r="C98" s="25">
        <f t="shared" si="20"/>
        <v>54</v>
      </c>
      <c r="D98" s="26">
        <f t="shared" si="21"/>
        <v>1.625737825257762E-3</v>
      </c>
      <c r="E98" s="27">
        <f t="shared" si="22"/>
        <v>1.3557920589468697E-4</v>
      </c>
      <c r="F98" s="28">
        <f t="shared" si="23"/>
        <v>0.02</v>
      </c>
      <c r="G98" s="26">
        <f t="shared" si="36"/>
        <v>0.68538029728942784</v>
      </c>
      <c r="H98" s="27">
        <f t="shared" si="24"/>
        <v>9.29233164423651E-5</v>
      </c>
      <c r="I98" s="29">
        <f t="shared" si="25"/>
        <v>1.1527510526151167E-3</v>
      </c>
      <c r="J98" s="26">
        <f t="shared" si="37"/>
        <v>0</v>
      </c>
      <c r="K98" s="30">
        <f t="shared" si="26"/>
        <v>65.001467394929335</v>
      </c>
      <c r="L98" s="30">
        <f t="shared" si="27"/>
        <v>57.79830282715109</v>
      </c>
      <c r="M98" s="31">
        <f t="shared" si="28"/>
        <v>0</v>
      </c>
      <c r="N98" s="26">
        <f t="shared" si="29"/>
        <v>1.0810623967886024</v>
      </c>
      <c r="O98" s="30">
        <f t="shared" si="30"/>
        <v>3.7046943344969687</v>
      </c>
      <c r="P98" s="31">
        <f t="shared" si="31"/>
        <v>3.4984702332812763</v>
      </c>
      <c r="Q98" s="32">
        <f t="shared" si="32"/>
        <v>8.7081709635938864E-4</v>
      </c>
      <c r="R98" s="27">
        <f t="shared" si="33"/>
        <v>0.9214367092135155</v>
      </c>
      <c r="S98" s="31">
        <f t="shared" si="34"/>
        <v>3.223618899036139</v>
      </c>
    </row>
    <row r="99" spans="1:19" x14ac:dyDescent="0.2">
      <c r="A99" s="24">
        <f t="shared" si="35"/>
        <v>95</v>
      </c>
      <c r="B99" s="24">
        <f t="shared" si="19"/>
        <v>7</v>
      </c>
      <c r="C99" s="25">
        <f t="shared" si="20"/>
        <v>54</v>
      </c>
      <c r="D99" s="26">
        <f t="shared" si="21"/>
        <v>1.625737825257762E-3</v>
      </c>
      <c r="E99" s="27">
        <f t="shared" si="22"/>
        <v>1.3557920589468697E-4</v>
      </c>
      <c r="F99" s="28">
        <f t="shared" si="23"/>
        <v>0.02</v>
      </c>
      <c r="G99" s="26">
        <f t="shared" si="36"/>
        <v>0.68413462292037031</v>
      </c>
      <c r="H99" s="27">
        <f t="shared" si="24"/>
        <v>9.2754428900604919E-5</v>
      </c>
      <c r="I99" s="29">
        <f t="shared" si="25"/>
        <v>1.1506559348449887E-3</v>
      </c>
      <c r="J99" s="26">
        <f t="shared" si="37"/>
        <v>0</v>
      </c>
      <c r="K99" s="30">
        <f t="shared" si="26"/>
        <v>64.88332763776792</v>
      </c>
      <c r="L99" s="30">
        <f t="shared" si="27"/>
        <v>57.693254776176261</v>
      </c>
      <c r="M99" s="31">
        <f t="shared" si="28"/>
        <v>0</v>
      </c>
      <c r="N99" s="26">
        <f t="shared" si="29"/>
        <v>1.0819591792507248</v>
      </c>
      <c r="O99" s="30">
        <f t="shared" si="30"/>
        <v>3.7010286755596402</v>
      </c>
      <c r="P99" s="31">
        <f t="shared" si="31"/>
        <v>3.4890441860320189</v>
      </c>
      <c r="Q99" s="32">
        <f t="shared" si="32"/>
        <v>8.7081709635938864E-4</v>
      </c>
      <c r="R99" s="27">
        <f t="shared" si="33"/>
        <v>0.92063500451207969</v>
      </c>
      <c r="S99" s="31">
        <f t="shared" si="34"/>
        <v>3.2121362099504331</v>
      </c>
    </row>
    <row r="100" spans="1:19" x14ac:dyDescent="0.2">
      <c r="A100" s="24">
        <f t="shared" si="35"/>
        <v>96</v>
      </c>
      <c r="B100" s="24">
        <f t="shared" si="19"/>
        <v>8</v>
      </c>
      <c r="C100" s="25">
        <f t="shared" si="20"/>
        <v>55</v>
      </c>
      <c r="D100" s="26">
        <f t="shared" si="21"/>
        <v>1.737849745827682E-3</v>
      </c>
      <c r="E100" s="27">
        <f t="shared" si="22"/>
        <v>1.4493629226119964E-4</v>
      </c>
      <c r="F100" s="28">
        <f t="shared" si="23"/>
        <v>0.02</v>
      </c>
      <c r="G100" s="26">
        <f t="shared" si="36"/>
        <v>0.68289121255662477</v>
      </c>
      <c r="H100" s="27">
        <f t="shared" si="24"/>
        <v>9.8975720365711967E-5</v>
      </c>
      <c r="I100" s="29">
        <f t="shared" si="25"/>
        <v>1.1485538762625086E-3</v>
      </c>
      <c r="J100" s="26">
        <f t="shared" si="37"/>
        <v>0</v>
      </c>
      <c r="K100" s="30">
        <f t="shared" si="26"/>
        <v>64.765402598870295</v>
      </c>
      <c r="L100" s="30">
        <f t="shared" si="27"/>
        <v>61.562898067472844</v>
      </c>
      <c r="M100" s="31">
        <f t="shared" si="28"/>
        <v>0</v>
      </c>
      <c r="N100" s="26">
        <f t="shared" si="29"/>
        <v>1.0828567056280802</v>
      </c>
      <c r="O100" s="30">
        <f t="shared" si="30"/>
        <v>3.6973666436571593</v>
      </c>
      <c r="P100" s="31">
        <f t="shared" si="31"/>
        <v>-0.49486211225970766</v>
      </c>
      <c r="Q100" s="32">
        <f t="shared" si="32"/>
        <v>9.1042730831847329E-4</v>
      </c>
      <c r="R100" s="27">
        <f t="shared" si="33"/>
        <v>0.91634599704952102</v>
      </c>
      <c r="S100" s="31">
        <f t="shared" si="34"/>
        <v>-0.45346491566065383</v>
      </c>
    </row>
    <row r="101" spans="1:19" x14ac:dyDescent="0.2">
      <c r="A101" s="24">
        <f t="shared" si="35"/>
        <v>97</v>
      </c>
      <c r="B101" s="24">
        <f t="shared" si="19"/>
        <v>8</v>
      </c>
      <c r="C101" s="25">
        <f t="shared" si="20"/>
        <v>55</v>
      </c>
      <c r="D101" s="26">
        <f t="shared" si="21"/>
        <v>1.737849745827682E-3</v>
      </c>
      <c r="E101" s="27">
        <f t="shared" si="22"/>
        <v>1.4493629226119964E-4</v>
      </c>
      <c r="F101" s="28">
        <f t="shared" si="23"/>
        <v>0.02</v>
      </c>
      <c r="G101" s="26">
        <f t="shared" si="36"/>
        <v>0.68164368295999656</v>
      </c>
      <c r="H101" s="27">
        <f t="shared" si="24"/>
        <v>9.8794908051490571E-5</v>
      </c>
      <c r="I101" s="29">
        <f t="shared" si="25"/>
        <v>1.146455657794306E-3</v>
      </c>
      <c r="J101" s="26">
        <f t="shared" si="37"/>
        <v>0</v>
      </c>
      <c r="K101" s="30">
        <f t="shared" si="26"/>
        <v>64.647086891926079</v>
      </c>
      <c r="L101" s="30">
        <f t="shared" si="27"/>
        <v>61.450432808027138</v>
      </c>
      <c r="M101" s="31">
        <f t="shared" si="28"/>
        <v>0</v>
      </c>
      <c r="N101" s="26">
        <f t="shared" si="29"/>
        <v>1.0837549765377741</v>
      </c>
      <c r="O101" s="30">
        <f t="shared" si="30"/>
        <v>3.6936736681671647</v>
      </c>
      <c r="P101" s="31">
        <f t="shared" si="31"/>
        <v>-0.49701958426822301</v>
      </c>
      <c r="Q101" s="32">
        <f t="shared" si="32"/>
        <v>9.1042730831847329E-4</v>
      </c>
      <c r="R101" s="27">
        <f t="shared" si="33"/>
        <v>0.91551248947799357</v>
      </c>
      <c r="S101" s="31">
        <f t="shared" si="34"/>
        <v>-0.45502763691271825</v>
      </c>
    </row>
    <row r="102" spans="1:19" x14ac:dyDescent="0.2">
      <c r="A102" s="24">
        <f t="shared" si="35"/>
        <v>98</v>
      </c>
      <c r="B102" s="24">
        <f t="shared" si="19"/>
        <v>8</v>
      </c>
      <c r="C102" s="25">
        <f t="shared" si="20"/>
        <v>55</v>
      </c>
      <c r="D102" s="26">
        <f t="shared" si="21"/>
        <v>1.737849745827682E-3</v>
      </c>
      <c r="E102" s="27">
        <f t="shared" si="22"/>
        <v>1.4493629226119964E-4</v>
      </c>
      <c r="F102" s="28">
        <f t="shared" si="23"/>
        <v>0.02</v>
      </c>
      <c r="G102" s="26">
        <f t="shared" si="36"/>
        <v>0.68039843239415077</v>
      </c>
      <c r="H102" s="27">
        <f t="shared" si="24"/>
        <v>9.8614426051540715E-5</v>
      </c>
      <c r="I102" s="29">
        <f t="shared" si="25"/>
        <v>1.1443612724251259E-3</v>
      </c>
      <c r="J102" s="26">
        <f t="shared" si="37"/>
        <v>0</v>
      </c>
      <c r="K102" s="30">
        <f t="shared" si="26"/>
        <v>64.528987328261266</v>
      </c>
      <c r="L102" s="30">
        <f t="shared" si="27"/>
        <v>61.338173004058326</v>
      </c>
      <c r="M102" s="31">
        <f t="shared" si="28"/>
        <v>0</v>
      </c>
      <c r="N102" s="26">
        <f t="shared" si="29"/>
        <v>1.0846539925974246</v>
      </c>
      <c r="O102" s="30">
        <f t="shared" si="30"/>
        <v>3.6899843812667221</v>
      </c>
      <c r="P102" s="31">
        <f t="shared" si="31"/>
        <v>-0.49917005706378248</v>
      </c>
      <c r="Q102" s="32">
        <f t="shared" si="32"/>
        <v>9.1042730831847329E-4</v>
      </c>
      <c r="R102" s="27">
        <f t="shared" si="33"/>
        <v>0.91467974006427355</v>
      </c>
      <c r="S102" s="31">
        <f t="shared" si="34"/>
        <v>-0.45658073804296917</v>
      </c>
    </row>
    <row r="103" spans="1:19" x14ac:dyDescent="0.2">
      <c r="A103" s="24">
        <f t="shared" si="35"/>
        <v>99</v>
      </c>
      <c r="B103" s="24">
        <f t="shared" si="19"/>
        <v>8</v>
      </c>
      <c r="C103" s="25">
        <f t="shared" si="20"/>
        <v>55</v>
      </c>
      <c r="D103" s="26">
        <f t="shared" si="21"/>
        <v>1.737849745827682E-3</v>
      </c>
      <c r="E103" s="27">
        <f t="shared" si="22"/>
        <v>1.4493629226119964E-4</v>
      </c>
      <c r="F103" s="28">
        <f t="shared" si="23"/>
        <v>0.02</v>
      </c>
      <c r="G103" s="26">
        <f t="shared" si="36"/>
        <v>0.67915545669567412</v>
      </c>
      <c r="H103" s="27">
        <f t="shared" si="24"/>
        <v>9.843427376243274E-5</v>
      </c>
      <c r="I103" s="29">
        <f t="shared" si="25"/>
        <v>1.1422707131525287E-3</v>
      </c>
      <c r="J103" s="26">
        <f t="shared" si="37"/>
        <v>0</v>
      </c>
      <c r="K103" s="30">
        <f t="shared" si="26"/>
        <v>64.411103513017736</v>
      </c>
      <c r="L103" s="30">
        <f t="shared" si="27"/>
        <v>61.226118280233166</v>
      </c>
      <c r="M103" s="31">
        <f t="shared" si="28"/>
        <v>0</v>
      </c>
      <c r="N103" s="26">
        <f t="shared" si="29"/>
        <v>1.0855537544251619</v>
      </c>
      <c r="O103" s="30">
        <f t="shared" si="30"/>
        <v>3.6862987792716222</v>
      </c>
      <c r="P103" s="31">
        <f t="shared" si="31"/>
        <v>-0.50131354648705262</v>
      </c>
      <c r="Q103" s="32">
        <f t="shared" si="32"/>
        <v>9.1042730831847329E-4</v>
      </c>
      <c r="R103" s="27">
        <f t="shared" si="33"/>
        <v>0.91384774811874081</v>
      </c>
      <c r="S103" s="31">
        <f t="shared" si="34"/>
        <v>-0.45812425555861275</v>
      </c>
    </row>
    <row r="104" spans="1:19" x14ac:dyDescent="0.2">
      <c r="A104" s="24">
        <f t="shared" si="35"/>
        <v>100</v>
      </c>
      <c r="B104" s="24">
        <f t="shared" si="19"/>
        <v>8</v>
      </c>
      <c r="C104" s="25">
        <f t="shared" si="20"/>
        <v>55</v>
      </c>
      <c r="D104" s="26">
        <f t="shared" si="21"/>
        <v>1.737849745827682E-3</v>
      </c>
      <c r="E104" s="27">
        <f t="shared" si="22"/>
        <v>1.4493629226119964E-4</v>
      </c>
      <c r="F104" s="28">
        <f t="shared" si="23"/>
        <v>0.02</v>
      </c>
      <c r="G104" s="26">
        <f t="shared" si="36"/>
        <v>0.67791475170875914</v>
      </c>
      <c r="H104" s="27">
        <f t="shared" si="24"/>
        <v>9.8254450581839307E-5</v>
      </c>
      <c r="I104" s="29">
        <f t="shared" si="25"/>
        <v>1.1401839729868668E-3</v>
      </c>
      <c r="J104" s="26">
        <f t="shared" si="37"/>
        <v>0</v>
      </c>
      <c r="K104" s="30">
        <f t="shared" si="26"/>
        <v>64.293435052058726</v>
      </c>
      <c r="L104" s="30">
        <f t="shared" si="27"/>
        <v>61.114268261904051</v>
      </c>
      <c r="M104" s="31">
        <f t="shared" si="28"/>
        <v>0</v>
      </c>
      <c r="N104" s="26">
        <f t="shared" si="29"/>
        <v>1.0864542626396292</v>
      </c>
      <c r="O104" s="30">
        <f t="shared" si="30"/>
        <v>3.6826168585013361</v>
      </c>
      <c r="P104" s="31">
        <f t="shared" si="31"/>
        <v>-0.50345006834666162</v>
      </c>
      <c r="Q104" s="32">
        <f t="shared" si="32"/>
        <v>9.1042730831847329E-4</v>
      </c>
      <c r="R104" s="27">
        <f t="shared" si="33"/>
        <v>0.91301651295240338</v>
      </c>
      <c r="S104" s="31">
        <f t="shared" si="34"/>
        <v>-0.45965822584751814</v>
      </c>
    </row>
    <row r="105" spans="1:19" x14ac:dyDescent="0.2">
      <c r="A105" s="24">
        <f t="shared" si="35"/>
        <v>101</v>
      </c>
      <c r="B105" s="24">
        <f t="shared" si="19"/>
        <v>8</v>
      </c>
      <c r="C105" s="25">
        <f t="shared" si="20"/>
        <v>55</v>
      </c>
      <c r="D105" s="26">
        <f t="shared" si="21"/>
        <v>1.737849745827682E-3</v>
      </c>
      <c r="E105" s="27">
        <f t="shared" si="22"/>
        <v>1.4493629226119964E-4</v>
      </c>
      <c r="F105" s="28">
        <f t="shared" si="23"/>
        <v>0.02</v>
      </c>
      <c r="G105" s="26">
        <f t="shared" si="36"/>
        <v>0.6766763132851904</v>
      </c>
      <c r="H105" s="27">
        <f t="shared" si="24"/>
        <v>9.807495590853345E-5</v>
      </c>
      <c r="I105" s="29">
        <f t="shared" si="25"/>
        <v>1.138101044951262E-3</v>
      </c>
      <c r="J105" s="26">
        <f t="shared" si="37"/>
        <v>0</v>
      </c>
      <c r="K105" s="30">
        <f t="shared" si="26"/>
        <v>64.175981551967453</v>
      </c>
      <c r="L105" s="30">
        <f t="shared" si="27"/>
        <v>61.002622575107807</v>
      </c>
      <c r="M105" s="31">
        <f t="shared" si="28"/>
        <v>0</v>
      </c>
      <c r="N105" s="26">
        <f t="shared" si="29"/>
        <v>1.0873555178599827</v>
      </c>
      <c r="O105" s="30">
        <f t="shared" si="30"/>
        <v>3.6789386152790104</v>
      </c>
      <c r="P105" s="31">
        <f t="shared" si="31"/>
        <v>-0.50557963841936449</v>
      </c>
      <c r="Q105" s="32">
        <f t="shared" si="32"/>
        <v>9.1042730831847329E-4</v>
      </c>
      <c r="R105" s="27">
        <f t="shared" si="33"/>
        <v>0.91218603387689501</v>
      </c>
      <c r="S105" s="31">
        <f t="shared" si="34"/>
        <v>-0.46118268517867472</v>
      </c>
    </row>
    <row r="106" spans="1:19" x14ac:dyDescent="0.2">
      <c r="A106" s="24">
        <f t="shared" si="35"/>
        <v>102</v>
      </c>
      <c r="B106" s="24">
        <f t="shared" si="19"/>
        <v>8</v>
      </c>
      <c r="C106" s="25">
        <f t="shared" si="20"/>
        <v>55</v>
      </c>
      <c r="D106" s="26">
        <f t="shared" si="21"/>
        <v>1.737849745827682E-3</v>
      </c>
      <c r="E106" s="27">
        <f t="shared" si="22"/>
        <v>1.4493629226119964E-4</v>
      </c>
      <c r="F106" s="28">
        <f t="shared" si="23"/>
        <v>0.02</v>
      </c>
      <c r="G106" s="26">
        <f t="shared" si="36"/>
        <v>0.67544013728433061</v>
      </c>
      <c r="H106" s="27">
        <f t="shared" si="24"/>
        <v>9.7895789142386552E-5</v>
      </c>
      <c r="I106" s="29">
        <f t="shared" si="25"/>
        <v>1.1360219220815817E-3</v>
      </c>
      <c r="J106" s="26">
        <f t="shared" si="37"/>
        <v>0</v>
      </c>
      <c r="K106" s="30">
        <f t="shared" si="26"/>
        <v>64.058742620045919</v>
      </c>
      <c r="L106" s="30">
        <f t="shared" si="27"/>
        <v>60.891180846564438</v>
      </c>
      <c r="M106" s="31">
        <f t="shared" si="28"/>
        <v>0</v>
      </c>
      <c r="N106" s="26">
        <f t="shared" si="29"/>
        <v>1.0882575207058924</v>
      </c>
      <c r="O106" s="30">
        <f t="shared" si="30"/>
        <v>3.6752640459314669</v>
      </c>
      <c r="P106" s="31">
        <f t="shared" si="31"/>
        <v>-0.50770227244998622</v>
      </c>
      <c r="Q106" s="32">
        <f t="shared" si="32"/>
        <v>9.1042730831847329E-4</v>
      </c>
      <c r="R106" s="27">
        <f t="shared" si="33"/>
        <v>0.91135631020447683</v>
      </c>
      <c r="S106" s="31">
        <f t="shared" si="34"/>
        <v>-0.46269766970244747</v>
      </c>
    </row>
    <row r="107" spans="1:19" x14ac:dyDescent="0.2">
      <c r="A107" s="24">
        <f t="shared" si="35"/>
        <v>103</v>
      </c>
      <c r="B107" s="24">
        <f t="shared" si="19"/>
        <v>8</v>
      </c>
      <c r="C107" s="25">
        <f t="shared" si="20"/>
        <v>55</v>
      </c>
      <c r="D107" s="26">
        <f t="shared" si="21"/>
        <v>1.737849745827682E-3</v>
      </c>
      <c r="E107" s="27">
        <f t="shared" si="22"/>
        <v>1.4493629226119964E-4</v>
      </c>
      <c r="F107" s="28">
        <f t="shared" si="23"/>
        <v>0.02</v>
      </c>
      <c r="G107" s="26">
        <f t="shared" si="36"/>
        <v>0.67420621957310656</v>
      </c>
      <c r="H107" s="27">
        <f t="shared" si="24"/>
        <v>9.7716949684366314E-5</v>
      </c>
      <c r="I107" s="29">
        <f t="shared" si="25"/>
        <v>1.133946597426415E-3</v>
      </c>
      <c r="J107" s="26">
        <f t="shared" si="37"/>
        <v>0</v>
      </c>
      <c r="K107" s="30">
        <f t="shared" si="26"/>
        <v>63.941717864313425</v>
      </c>
      <c r="L107" s="30">
        <f t="shared" si="27"/>
        <v>60.77994270367585</v>
      </c>
      <c r="M107" s="31">
        <f t="shared" si="28"/>
        <v>0</v>
      </c>
      <c r="N107" s="26">
        <f t="shared" si="29"/>
        <v>1.0891602717975417</v>
      </c>
      <c r="O107" s="30">
        <f t="shared" si="30"/>
        <v>3.6715931467891894</v>
      </c>
      <c r="P107" s="31">
        <f t="shared" si="31"/>
        <v>-0.50981798615161456</v>
      </c>
      <c r="Q107" s="32">
        <f t="shared" si="32"/>
        <v>9.1042730831847329E-4</v>
      </c>
      <c r="R107" s="27">
        <f t="shared" si="33"/>
        <v>0.91052734124803392</v>
      </c>
      <c r="S107" s="31">
        <f t="shared" si="34"/>
        <v>-0.46420321545105658</v>
      </c>
    </row>
    <row r="108" spans="1:19" x14ac:dyDescent="0.2">
      <c r="A108" s="24">
        <f t="shared" si="35"/>
        <v>104</v>
      </c>
      <c r="B108" s="24">
        <f t="shared" si="19"/>
        <v>8</v>
      </c>
      <c r="C108" s="25">
        <f t="shared" si="20"/>
        <v>55</v>
      </c>
      <c r="D108" s="26">
        <f t="shared" si="21"/>
        <v>1.737849745827682E-3</v>
      </c>
      <c r="E108" s="27">
        <f t="shared" si="22"/>
        <v>1.4493629226119964E-4</v>
      </c>
      <c r="F108" s="28">
        <f t="shared" si="23"/>
        <v>0.02</v>
      </c>
      <c r="G108" s="26">
        <f t="shared" si="36"/>
        <v>0.67297455602599576</v>
      </c>
      <c r="H108" s="27">
        <f t="shared" si="24"/>
        <v>9.7538436936534792E-5</v>
      </c>
      <c r="I108" s="29">
        <f t="shared" si="25"/>
        <v>1.1318750640470514E-3</v>
      </c>
      <c r="J108" s="26">
        <f t="shared" si="37"/>
        <v>0</v>
      </c>
      <c r="K108" s="30">
        <f t="shared" si="26"/>
        <v>63.824906893505442</v>
      </c>
      <c r="L108" s="30">
        <f t="shared" si="27"/>
        <v>60.668907774524641</v>
      </c>
      <c r="M108" s="31">
        <f t="shared" si="28"/>
        <v>0</v>
      </c>
      <c r="N108" s="26">
        <f t="shared" si="29"/>
        <v>1.0900637717556296</v>
      </c>
      <c r="O108" s="30">
        <f t="shared" si="30"/>
        <v>3.6679259141863363</v>
      </c>
      <c r="P108" s="31">
        <f t="shared" si="31"/>
        <v>-0.51192679520553463</v>
      </c>
      <c r="Q108" s="32">
        <f t="shared" si="32"/>
        <v>9.1042730831847329E-4</v>
      </c>
      <c r="R108" s="27">
        <f t="shared" si="33"/>
        <v>0.90969912632107774</v>
      </c>
      <c r="S108" s="31">
        <f t="shared" si="34"/>
        <v>-0.46569935833882414</v>
      </c>
    </row>
    <row r="109" spans="1:19" x14ac:dyDescent="0.2">
      <c r="A109" s="24">
        <f t="shared" si="35"/>
        <v>105</v>
      </c>
      <c r="B109" s="24">
        <f t="shared" si="19"/>
        <v>8</v>
      </c>
      <c r="C109" s="25">
        <f t="shared" si="20"/>
        <v>55</v>
      </c>
      <c r="D109" s="26">
        <f t="shared" si="21"/>
        <v>1.737849745827682E-3</v>
      </c>
      <c r="E109" s="27">
        <f t="shared" si="22"/>
        <v>1.4493629226119964E-4</v>
      </c>
      <c r="F109" s="28">
        <f t="shared" si="23"/>
        <v>0.02</v>
      </c>
      <c r="G109" s="26">
        <f t="shared" si="36"/>
        <v>0.67174514252501216</v>
      </c>
      <c r="H109" s="27">
        <f t="shared" si="24"/>
        <v>9.7360250302046372E-5</v>
      </c>
      <c r="I109" s="29">
        <f t="shared" si="25"/>
        <v>1.1298073150174544E-3</v>
      </c>
      <c r="J109" s="26">
        <f t="shared" si="37"/>
        <v>0</v>
      </c>
      <c r="K109" s="30">
        <f t="shared" si="26"/>
        <v>63.708309317072157</v>
      </c>
      <c r="L109" s="30">
        <f t="shared" si="27"/>
        <v>60.558075687872844</v>
      </c>
      <c r="M109" s="31">
        <f t="shared" si="28"/>
        <v>0</v>
      </c>
      <c r="N109" s="26">
        <f t="shared" si="29"/>
        <v>1.0909680212013688</v>
      </c>
      <c r="O109" s="30">
        <f t="shared" si="30"/>
        <v>3.6642623444607199</v>
      </c>
      <c r="P109" s="31">
        <f t="shared" si="31"/>
        <v>-0.5140287152614067</v>
      </c>
      <c r="Q109" s="32">
        <f t="shared" si="32"/>
        <v>9.1042730831847329E-4</v>
      </c>
      <c r="R109" s="27">
        <f t="shared" si="33"/>
        <v>0.90887166473774361</v>
      </c>
      <c r="S109" s="31">
        <f t="shared" si="34"/>
        <v>-0.46718613416263832</v>
      </c>
    </row>
    <row r="110" spans="1:19" x14ac:dyDescent="0.2">
      <c r="A110" s="24">
        <f t="shared" si="35"/>
        <v>106</v>
      </c>
      <c r="B110" s="24">
        <f t="shared" si="19"/>
        <v>8</v>
      </c>
      <c r="C110" s="25">
        <f t="shared" si="20"/>
        <v>55</v>
      </c>
      <c r="D110" s="26">
        <f t="shared" si="21"/>
        <v>1.737849745827682E-3</v>
      </c>
      <c r="E110" s="27">
        <f t="shared" si="22"/>
        <v>1.4493629226119964E-4</v>
      </c>
      <c r="F110" s="28">
        <f t="shared" si="23"/>
        <v>0.02</v>
      </c>
      <c r="G110" s="26">
        <f t="shared" si="36"/>
        <v>0.67051797495969268</v>
      </c>
      <c r="H110" s="27">
        <f t="shared" si="24"/>
        <v>9.7182389185145759E-5</v>
      </c>
      <c r="I110" s="29">
        <f t="shared" si="25"/>
        <v>1.127743343424242E-3</v>
      </c>
      <c r="J110" s="26">
        <f t="shared" si="37"/>
        <v>0</v>
      </c>
      <c r="K110" s="30">
        <f t="shared" si="26"/>
        <v>63.591924745177259</v>
      </c>
      <c r="L110" s="30">
        <f t="shared" si="27"/>
        <v>60.447446073160663</v>
      </c>
      <c r="M110" s="31">
        <f t="shared" si="28"/>
        <v>0</v>
      </c>
      <c r="N110" s="26">
        <f t="shared" si="29"/>
        <v>1.0918730207564884</v>
      </c>
      <c r="O110" s="30">
        <f t="shared" si="30"/>
        <v>3.6606024339538155</v>
      </c>
      <c r="P110" s="31">
        <f t="shared" si="31"/>
        <v>-0.51612376193721898</v>
      </c>
      <c r="Q110" s="32">
        <f t="shared" si="32"/>
        <v>9.1042730831847329E-4</v>
      </c>
      <c r="R110" s="27">
        <f t="shared" si="33"/>
        <v>0.90804495581279099</v>
      </c>
      <c r="S110" s="31">
        <f t="shared" si="34"/>
        <v>-0.46866357860221347</v>
      </c>
    </row>
    <row r="111" spans="1:19" x14ac:dyDescent="0.2">
      <c r="A111" s="24">
        <f t="shared" si="35"/>
        <v>107</v>
      </c>
      <c r="B111" s="24">
        <f t="shared" si="19"/>
        <v>8</v>
      </c>
      <c r="C111" s="25">
        <f t="shared" si="20"/>
        <v>55</v>
      </c>
      <c r="D111" s="26">
        <f t="shared" si="21"/>
        <v>1.737849745827682E-3</v>
      </c>
      <c r="E111" s="27">
        <f t="shared" si="22"/>
        <v>1.4493629226119964E-4</v>
      </c>
      <c r="F111" s="28">
        <f t="shared" si="23"/>
        <v>0.02</v>
      </c>
      <c r="G111" s="26">
        <f t="shared" si="36"/>
        <v>0.66929304922708333</v>
      </c>
      <c r="H111" s="27">
        <f t="shared" si="24"/>
        <v>9.7004852991166031E-5</v>
      </c>
      <c r="I111" s="29">
        <f t="shared" si="25"/>
        <v>1.1256831423666607E-3</v>
      </c>
      <c r="J111" s="26">
        <f t="shared" si="37"/>
        <v>0</v>
      </c>
      <c r="K111" s="30">
        <f t="shared" si="26"/>
        <v>63.475752788696582</v>
      </c>
      <c r="L111" s="30">
        <f t="shared" si="27"/>
        <v>60.337018560505271</v>
      </c>
      <c r="M111" s="31">
        <f t="shared" si="28"/>
        <v>0</v>
      </c>
      <c r="N111" s="26">
        <f t="shared" si="29"/>
        <v>1.0927787710432322</v>
      </c>
      <c r="O111" s="30">
        <f t="shared" si="30"/>
        <v>3.656946179010748</v>
      </c>
      <c r="P111" s="31">
        <f t="shared" si="31"/>
        <v>-0.51821195081943738</v>
      </c>
      <c r="Q111" s="32">
        <f t="shared" si="32"/>
        <v>9.1042730831847329E-4</v>
      </c>
      <c r="R111" s="27">
        <f t="shared" si="33"/>
        <v>0.90721899886160196</v>
      </c>
      <c r="S111" s="31">
        <f t="shared" si="34"/>
        <v>-0.47013172722052771</v>
      </c>
    </row>
    <row r="112" spans="1:19" x14ac:dyDescent="0.2">
      <c r="A112" s="24">
        <f t="shared" si="35"/>
        <v>108</v>
      </c>
      <c r="B112" s="24">
        <f t="shared" si="19"/>
        <v>9</v>
      </c>
      <c r="C112" s="25">
        <f t="shared" si="20"/>
        <v>56</v>
      </c>
      <c r="D112" s="26">
        <f t="shared" si="21"/>
        <v>1.8604276652855909E-3</v>
      </c>
      <c r="E112" s="27">
        <f t="shared" si="22"/>
        <v>1.5516799439008189E-4</v>
      </c>
      <c r="F112" s="28">
        <f t="shared" si="23"/>
        <v>0.02</v>
      </c>
      <c r="G112" s="26">
        <f t="shared" si="36"/>
        <v>0.66807036123172558</v>
      </c>
      <c r="H112" s="27">
        <f t="shared" si="24"/>
        <v>1.0366313806378438E-4</v>
      </c>
      <c r="I112" s="29">
        <f t="shared" si="25"/>
        <v>1.1236152066762966E-3</v>
      </c>
      <c r="J112" s="26">
        <f t="shared" si="37"/>
        <v>0</v>
      </c>
      <c r="K112" s="30">
        <f t="shared" si="26"/>
        <v>63.359793059216855</v>
      </c>
      <c r="L112" s="30">
        <f t="shared" si="27"/>
        <v>64.478471875673876</v>
      </c>
      <c r="M112" s="31">
        <f t="shared" si="28"/>
        <v>0</v>
      </c>
      <c r="N112" s="26">
        <f t="shared" si="29"/>
        <v>1.0936852726843611</v>
      </c>
      <c r="O112" s="30">
        <f t="shared" si="30"/>
        <v>3.6532935759802969</v>
      </c>
      <c r="P112" s="31">
        <f t="shared" si="31"/>
        <v>-4.7719723924373172</v>
      </c>
      <c r="Q112" s="32">
        <f t="shared" si="32"/>
        <v>9.4837092137245449E-4</v>
      </c>
      <c r="R112" s="27">
        <f t="shared" si="33"/>
        <v>0.90269050769404913</v>
      </c>
      <c r="S112" s="31">
        <f t="shared" si="34"/>
        <v>-4.3076141816312283</v>
      </c>
    </row>
    <row r="113" spans="1:19" x14ac:dyDescent="0.2">
      <c r="A113" s="24">
        <f t="shared" si="35"/>
        <v>109</v>
      </c>
      <c r="B113" s="24">
        <f t="shared" si="19"/>
        <v>9</v>
      </c>
      <c r="C113" s="25">
        <f t="shared" si="20"/>
        <v>56</v>
      </c>
      <c r="D113" s="26">
        <f t="shared" si="21"/>
        <v>1.8604276652855909E-3</v>
      </c>
      <c r="E113" s="27">
        <f t="shared" si="22"/>
        <v>1.5516799439008189E-4</v>
      </c>
      <c r="F113" s="28">
        <f t="shared" si="23"/>
        <v>0.02</v>
      </c>
      <c r="G113" s="26">
        <f t="shared" si="36"/>
        <v>0.66684308288698557</v>
      </c>
      <c r="H113" s="27">
        <f t="shared" si="24"/>
        <v>1.0347270374447269E-4</v>
      </c>
      <c r="I113" s="29">
        <f t="shared" si="25"/>
        <v>1.1215510698862256E-3</v>
      </c>
      <c r="J113" s="26">
        <f t="shared" si="37"/>
        <v>0</v>
      </c>
      <c r="K113" s="30">
        <f t="shared" si="26"/>
        <v>63.243397981001714</v>
      </c>
      <c r="L113" s="30">
        <f t="shared" si="27"/>
        <v>64.360021729062012</v>
      </c>
      <c r="M113" s="31">
        <f t="shared" si="28"/>
        <v>0</v>
      </c>
      <c r="N113" s="26">
        <f t="shared" si="29"/>
        <v>1.0945925263031517</v>
      </c>
      <c r="O113" s="30">
        <f t="shared" si="30"/>
        <v>3.6496072737252376</v>
      </c>
      <c r="P113" s="31">
        <f t="shared" si="31"/>
        <v>-4.7662310217855364</v>
      </c>
      <c r="Q113" s="32">
        <f t="shared" si="32"/>
        <v>9.4837092137245449E-4</v>
      </c>
      <c r="R113" s="27">
        <f t="shared" si="33"/>
        <v>0.90183523338283977</v>
      </c>
      <c r="S113" s="31">
        <f t="shared" si="34"/>
        <v>-4.2983550658884901</v>
      </c>
    </row>
    <row r="114" spans="1:19" x14ac:dyDescent="0.2">
      <c r="A114" s="24">
        <f t="shared" si="35"/>
        <v>110</v>
      </c>
      <c r="B114" s="24">
        <f t="shared" si="19"/>
        <v>9</v>
      </c>
      <c r="C114" s="25">
        <f t="shared" si="20"/>
        <v>56</v>
      </c>
      <c r="D114" s="26">
        <f t="shared" si="21"/>
        <v>1.8604276652855909E-3</v>
      </c>
      <c r="E114" s="27">
        <f t="shared" si="22"/>
        <v>1.5516799439008189E-4</v>
      </c>
      <c r="F114" s="28">
        <f t="shared" si="23"/>
        <v>0.02</v>
      </c>
      <c r="G114" s="26">
        <f t="shared" si="36"/>
        <v>0.66561805911335492</v>
      </c>
      <c r="H114" s="27">
        <f t="shared" si="24"/>
        <v>1.0328261926243825E-4</v>
      </c>
      <c r="I114" s="29">
        <f t="shared" si="25"/>
        <v>1.1194907250176797E-3</v>
      </c>
      <c r="J114" s="26">
        <f t="shared" si="37"/>
        <v>0</v>
      </c>
      <c r="K114" s="30">
        <f t="shared" si="26"/>
        <v>63.127216726310586</v>
      </c>
      <c r="L114" s="30">
        <f t="shared" si="27"/>
        <v>64.241789181236584</v>
      </c>
      <c r="M114" s="31">
        <f t="shared" si="28"/>
        <v>0</v>
      </c>
      <c r="N114" s="26">
        <f t="shared" si="29"/>
        <v>1.0955005325233989</v>
      </c>
      <c r="O114" s="30">
        <f t="shared" si="30"/>
        <v>3.6459246910793572</v>
      </c>
      <c r="P114" s="31">
        <f t="shared" si="31"/>
        <v>-4.7604971460053553</v>
      </c>
      <c r="Q114" s="32">
        <f t="shared" si="32"/>
        <v>9.4837092137245449E-4</v>
      </c>
      <c r="R114" s="27">
        <f t="shared" si="33"/>
        <v>0.90098076942040584</v>
      </c>
      <c r="S114" s="31">
        <f t="shared" si="34"/>
        <v>-4.2891163814315512</v>
      </c>
    </row>
    <row r="115" spans="1:19" x14ac:dyDescent="0.2">
      <c r="A115" s="24">
        <f t="shared" si="35"/>
        <v>111</v>
      </c>
      <c r="B115" s="24">
        <f t="shared" si="19"/>
        <v>9</v>
      </c>
      <c r="C115" s="25">
        <f t="shared" si="20"/>
        <v>56</v>
      </c>
      <c r="D115" s="26">
        <f t="shared" si="21"/>
        <v>1.8604276652855909E-3</v>
      </c>
      <c r="E115" s="27">
        <f t="shared" si="22"/>
        <v>1.5516799439008189E-4</v>
      </c>
      <c r="F115" s="28">
        <f t="shared" si="23"/>
        <v>0.02</v>
      </c>
      <c r="G115" s="26">
        <f t="shared" si="36"/>
        <v>0.66439528576907481</v>
      </c>
      <c r="H115" s="27">
        <f t="shared" si="24"/>
        <v>1.0309288397501265E-4</v>
      </c>
      <c r="I115" s="29">
        <f t="shared" si="25"/>
        <v>1.1174341651047112E-3</v>
      </c>
      <c r="J115" s="26">
        <f t="shared" si="37"/>
        <v>0</v>
      </c>
      <c r="K115" s="30">
        <f t="shared" si="26"/>
        <v>63.011248902339055</v>
      </c>
      <c r="L115" s="30">
        <f t="shared" si="27"/>
        <v>64.123773832457871</v>
      </c>
      <c r="M115" s="31">
        <f t="shared" si="28"/>
        <v>0</v>
      </c>
      <c r="N115" s="26">
        <f t="shared" si="29"/>
        <v>1.0964092919694135</v>
      </c>
      <c r="O115" s="30">
        <f t="shared" si="30"/>
        <v>3.6422458242894376</v>
      </c>
      <c r="P115" s="31">
        <f t="shared" si="31"/>
        <v>-4.7547707544082538</v>
      </c>
      <c r="Q115" s="32">
        <f t="shared" si="32"/>
        <v>9.4837092137245449E-4</v>
      </c>
      <c r="R115" s="27">
        <f t="shared" si="33"/>
        <v>0.90012711503896381</v>
      </c>
      <c r="S115" s="31">
        <f t="shared" si="34"/>
        <v>-4.279898081837139</v>
      </c>
    </row>
    <row r="116" spans="1:19" x14ac:dyDescent="0.2">
      <c r="A116" s="24">
        <f t="shared" si="35"/>
        <v>112</v>
      </c>
      <c r="B116" s="24">
        <f t="shared" si="19"/>
        <v>9</v>
      </c>
      <c r="C116" s="25">
        <f t="shared" si="20"/>
        <v>56</v>
      </c>
      <c r="D116" s="26">
        <f t="shared" si="21"/>
        <v>1.8604276652855909E-3</v>
      </c>
      <c r="E116" s="27">
        <f t="shared" si="22"/>
        <v>1.5516799439008189E-4</v>
      </c>
      <c r="F116" s="28">
        <f t="shared" si="23"/>
        <v>0.02</v>
      </c>
      <c r="G116" s="26">
        <f t="shared" si="36"/>
        <v>0.66317475871999509</v>
      </c>
      <c r="H116" s="27">
        <f t="shared" si="24"/>
        <v>1.0290349724070811E-4</v>
      </c>
      <c r="I116" s="29">
        <f t="shared" si="25"/>
        <v>1.1153813831941692E-3</v>
      </c>
      <c r="J116" s="26">
        <f t="shared" si="37"/>
        <v>0</v>
      </c>
      <c r="K116" s="30">
        <f t="shared" si="26"/>
        <v>62.89549411700434</v>
      </c>
      <c r="L116" s="30">
        <f t="shared" si="27"/>
        <v>64.005975283720446</v>
      </c>
      <c r="M116" s="31">
        <f t="shared" si="28"/>
        <v>0</v>
      </c>
      <c r="N116" s="26">
        <f t="shared" si="29"/>
        <v>1.0973188052660257</v>
      </c>
      <c r="O116" s="30">
        <f t="shared" si="30"/>
        <v>3.6385706696060489</v>
      </c>
      <c r="P116" s="31">
        <f t="shared" si="31"/>
        <v>-4.7490518363221543</v>
      </c>
      <c r="Q116" s="32">
        <f t="shared" si="32"/>
        <v>9.4837092137245449E-4</v>
      </c>
      <c r="R116" s="27">
        <f t="shared" si="33"/>
        <v>0.89927426947145861</v>
      </c>
      <c r="S116" s="31">
        <f t="shared" si="34"/>
        <v>-4.2707001207906945</v>
      </c>
    </row>
    <row r="117" spans="1:19" x14ac:dyDescent="0.2">
      <c r="A117" s="24">
        <f t="shared" si="35"/>
        <v>113</v>
      </c>
      <c r="B117" s="24">
        <f t="shared" si="19"/>
        <v>9</v>
      </c>
      <c r="C117" s="25">
        <f t="shared" si="20"/>
        <v>56</v>
      </c>
      <c r="D117" s="26">
        <f t="shared" si="21"/>
        <v>1.8604276652855909E-3</v>
      </c>
      <c r="E117" s="27">
        <f t="shared" si="22"/>
        <v>1.5516799439008189E-4</v>
      </c>
      <c r="F117" s="28">
        <f t="shared" si="23"/>
        <v>0.02</v>
      </c>
      <c r="G117" s="26">
        <f t="shared" si="36"/>
        <v>0.66195647383956024</v>
      </c>
      <c r="H117" s="27">
        <f t="shared" si="24"/>
        <v>1.0271445841921527E-4</v>
      </c>
      <c r="I117" s="29">
        <f t="shared" si="25"/>
        <v>1.1133323723456763E-3</v>
      </c>
      <c r="J117" s="26">
        <f t="shared" si="37"/>
        <v>0</v>
      </c>
      <c r="K117" s="30">
        <f t="shared" si="26"/>
        <v>62.779951978943899</v>
      </c>
      <c r="L117" s="30">
        <f t="shared" si="27"/>
        <v>63.888393136751901</v>
      </c>
      <c r="M117" s="31">
        <f t="shared" si="28"/>
        <v>0</v>
      </c>
      <c r="N117" s="26">
        <f t="shared" si="29"/>
        <v>1.0982290730385826</v>
      </c>
      <c r="O117" s="30">
        <f t="shared" si="30"/>
        <v>3.6348992232835453</v>
      </c>
      <c r="P117" s="31">
        <f t="shared" si="31"/>
        <v>-4.7433403810915475</v>
      </c>
      <c r="Q117" s="32">
        <f t="shared" si="32"/>
        <v>9.4837092137245449E-4</v>
      </c>
      <c r="R117" s="27">
        <f t="shared" si="33"/>
        <v>0.89842223195156101</v>
      </c>
      <c r="S117" s="31">
        <f t="shared" si="34"/>
        <v>-4.2615224520862363</v>
      </c>
    </row>
    <row r="118" spans="1:19" x14ac:dyDescent="0.2">
      <c r="A118" s="24">
        <f t="shared" si="35"/>
        <v>114</v>
      </c>
      <c r="B118" s="24">
        <f t="shared" si="19"/>
        <v>9</v>
      </c>
      <c r="C118" s="25">
        <f t="shared" si="20"/>
        <v>56</v>
      </c>
      <c r="D118" s="26">
        <f t="shared" si="21"/>
        <v>1.8604276652855909E-3</v>
      </c>
      <c r="E118" s="27">
        <f t="shared" si="22"/>
        <v>1.5516799439008189E-4</v>
      </c>
      <c r="F118" s="28">
        <f t="shared" si="23"/>
        <v>0.02</v>
      </c>
      <c r="G118" s="26">
        <f t="shared" si="36"/>
        <v>0.66074042700879532</v>
      </c>
      <c r="H118" s="27">
        <f t="shared" si="24"/>
        <v>1.0252576687140106E-4</v>
      </c>
      <c r="I118" s="29">
        <f t="shared" si="25"/>
        <v>1.1112871256316044E-3</v>
      </c>
      <c r="J118" s="26">
        <f t="shared" si="37"/>
        <v>0</v>
      </c>
      <c r="K118" s="30">
        <f t="shared" si="26"/>
        <v>62.664622097514147</v>
      </c>
      <c r="L118" s="30">
        <f t="shared" si="27"/>
        <v>63.771026994011457</v>
      </c>
      <c r="M118" s="31">
        <f t="shared" si="28"/>
        <v>0</v>
      </c>
      <c r="N118" s="26">
        <f t="shared" si="29"/>
        <v>1.0991400959129514</v>
      </c>
      <c r="O118" s="30">
        <f t="shared" si="30"/>
        <v>3.631231481580059</v>
      </c>
      <c r="P118" s="31">
        <f t="shared" si="31"/>
        <v>-4.7376363780773687</v>
      </c>
      <c r="Q118" s="32">
        <f t="shared" si="32"/>
        <v>9.4837092137245449E-4</v>
      </c>
      <c r="R118" s="27">
        <f t="shared" si="33"/>
        <v>0.89757100171366866</v>
      </c>
      <c r="S118" s="31">
        <f t="shared" si="34"/>
        <v>-4.2523650296260209</v>
      </c>
    </row>
    <row r="119" spans="1:19" x14ac:dyDescent="0.2">
      <c r="A119" s="24">
        <f t="shared" si="35"/>
        <v>115</v>
      </c>
      <c r="B119" s="24">
        <f t="shared" si="19"/>
        <v>9</v>
      </c>
      <c r="C119" s="25">
        <f t="shared" si="20"/>
        <v>56</v>
      </c>
      <c r="D119" s="26">
        <f t="shared" si="21"/>
        <v>1.8604276652855909E-3</v>
      </c>
      <c r="E119" s="27">
        <f t="shared" si="22"/>
        <v>1.5516799439008189E-4</v>
      </c>
      <c r="F119" s="28">
        <f t="shared" si="23"/>
        <v>0.02</v>
      </c>
      <c r="G119" s="26">
        <f t="shared" si="36"/>
        <v>0.65952661411629232</v>
      </c>
      <c r="H119" s="27">
        <f t="shared" si="24"/>
        <v>1.0233742195930655E-4</v>
      </c>
      <c r="I119" s="29">
        <f t="shared" si="25"/>
        <v>1.1092456361370523E-3</v>
      </c>
      <c r="J119" s="26">
        <f t="shared" si="37"/>
        <v>0</v>
      </c>
      <c r="K119" s="30">
        <f t="shared" si="26"/>
        <v>62.549504082789163</v>
      </c>
      <c r="L119" s="30">
        <f t="shared" si="27"/>
        <v>63.653876458688671</v>
      </c>
      <c r="M119" s="31">
        <f t="shared" si="28"/>
        <v>0</v>
      </c>
      <c r="N119" s="26">
        <f t="shared" si="29"/>
        <v>1.1000518745155172</v>
      </c>
      <c r="O119" s="30">
        <f t="shared" si="30"/>
        <v>3.627567440757498</v>
      </c>
      <c r="P119" s="31">
        <f t="shared" si="31"/>
        <v>-4.7319398166570066</v>
      </c>
      <c r="Q119" s="32">
        <f t="shared" si="32"/>
        <v>9.4837092137245449E-4</v>
      </c>
      <c r="R119" s="27">
        <f t="shared" si="33"/>
        <v>0.89672057799290406</v>
      </c>
      <c r="S119" s="31">
        <f t="shared" si="34"/>
        <v>-4.2432278074203076</v>
      </c>
    </row>
    <row r="120" spans="1:19" x14ac:dyDescent="0.2">
      <c r="A120" s="24">
        <f t="shared" si="35"/>
        <v>116</v>
      </c>
      <c r="B120" s="24">
        <f t="shared" si="19"/>
        <v>9</v>
      </c>
      <c r="C120" s="25">
        <f t="shared" si="20"/>
        <v>56</v>
      </c>
      <c r="D120" s="26">
        <f t="shared" si="21"/>
        <v>1.8604276652855909E-3</v>
      </c>
      <c r="E120" s="27">
        <f t="shared" si="22"/>
        <v>1.5516799439008189E-4</v>
      </c>
      <c r="F120" s="28">
        <f t="shared" si="23"/>
        <v>0.02</v>
      </c>
      <c r="G120" s="26">
        <f t="shared" si="36"/>
        <v>0.658315031058196</v>
      </c>
      <c r="H120" s="27">
        <f t="shared" si="24"/>
        <v>1.0214942304614473E-4</v>
      </c>
      <c r="I120" s="29">
        <f t="shared" si="25"/>
        <v>1.107207896959822E-3</v>
      </c>
      <c r="J120" s="26">
        <f t="shared" si="37"/>
        <v>0</v>
      </c>
      <c r="K120" s="30">
        <f t="shared" si="26"/>
        <v>62.434597545559313</v>
      </c>
      <c r="L120" s="30">
        <f t="shared" si="27"/>
        <v>63.536941134702026</v>
      </c>
      <c r="M120" s="31">
        <f t="shared" si="28"/>
        <v>0</v>
      </c>
      <c r="N120" s="26">
        <f t="shared" si="29"/>
        <v>1.1009644094731859</v>
      </c>
      <c r="O120" s="30">
        <f t="shared" si="30"/>
        <v>3.6239070970815437</v>
      </c>
      <c r="P120" s="31">
        <f t="shared" si="31"/>
        <v>-4.7262506862242564</v>
      </c>
      <c r="Q120" s="32">
        <f t="shared" si="32"/>
        <v>9.4837092137245449E-4</v>
      </c>
      <c r="R120" s="27">
        <f t="shared" si="33"/>
        <v>0.8958709600251139</v>
      </c>
      <c r="S120" s="31">
        <f t="shared" si="34"/>
        <v>-4.2341107395870781</v>
      </c>
    </row>
    <row r="121" spans="1:19" x14ac:dyDescent="0.2">
      <c r="A121" s="24">
        <f t="shared" si="35"/>
        <v>117</v>
      </c>
      <c r="B121" s="24">
        <f t="shared" si="19"/>
        <v>9</v>
      </c>
      <c r="C121" s="25">
        <f t="shared" si="20"/>
        <v>56</v>
      </c>
      <c r="D121" s="26">
        <f t="shared" si="21"/>
        <v>1.8604276652855909E-3</v>
      </c>
      <c r="E121" s="27">
        <f t="shared" si="22"/>
        <v>1.5516799439008189E-4</v>
      </c>
      <c r="F121" s="28">
        <f t="shared" si="23"/>
        <v>0.02</v>
      </c>
      <c r="G121" s="26">
        <f t="shared" si="36"/>
        <v>0.65710567373819007</v>
      </c>
      <c r="H121" s="27">
        <f t="shared" si="24"/>
        <v>1.0196176949629845E-4</v>
      </c>
      <c r="I121" s="29">
        <f t="shared" si="25"/>
        <v>1.1051739012103944E-3</v>
      </c>
      <c r="J121" s="26">
        <f t="shared" si="37"/>
        <v>0</v>
      </c>
      <c r="K121" s="30">
        <f t="shared" si="26"/>
        <v>62.319902097329951</v>
      </c>
      <c r="L121" s="30">
        <f t="shared" si="27"/>
        <v>63.420220626697635</v>
      </c>
      <c r="M121" s="31">
        <f t="shared" si="28"/>
        <v>0</v>
      </c>
      <c r="N121" s="26">
        <f t="shared" si="29"/>
        <v>1.1018777014133825</v>
      </c>
      <c r="O121" s="30">
        <f t="shared" si="30"/>
        <v>3.6202504468216445</v>
      </c>
      <c r="P121" s="31">
        <f t="shared" si="31"/>
        <v>-4.7205689761893286</v>
      </c>
      <c r="Q121" s="32">
        <f t="shared" si="32"/>
        <v>9.4837092137245449E-4</v>
      </c>
      <c r="R121" s="27">
        <f t="shared" si="33"/>
        <v>0.89502214704687022</v>
      </c>
      <c r="S121" s="31">
        <f t="shared" si="34"/>
        <v>-4.2250137803518193</v>
      </c>
    </row>
    <row r="122" spans="1:19" x14ac:dyDescent="0.2">
      <c r="A122" s="24">
        <f t="shared" si="35"/>
        <v>118</v>
      </c>
      <c r="B122" s="24">
        <f t="shared" si="19"/>
        <v>9</v>
      </c>
      <c r="C122" s="25">
        <f t="shared" si="20"/>
        <v>56</v>
      </c>
      <c r="D122" s="26">
        <f t="shared" si="21"/>
        <v>1.8604276652855909E-3</v>
      </c>
      <c r="E122" s="27">
        <f t="shared" si="22"/>
        <v>1.5516799439008189E-4</v>
      </c>
      <c r="F122" s="28">
        <f t="shared" si="23"/>
        <v>0.02</v>
      </c>
      <c r="G122" s="26">
        <f t="shared" si="36"/>
        <v>0.65589853806748344</v>
      </c>
      <c r="H122" s="27">
        <f t="shared" si="24"/>
        <v>1.0177446067531818E-4</v>
      </c>
      <c r="I122" s="29">
        <f t="shared" si="25"/>
        <v>1.1031436420119072E-3</v>
      </c>
      <c r="J122" s="26">
        <f t="shared" si="37"/>
        <v>0</v>
      </c>
      <c r="K122" s="30">
        <f t="shared" si="26"/>
        <v>62.205417350320133</v>
      </c>
      <c r="L122" s="30">
        <f t="shared" si="27"/>
        <v>63.303714540047906</v>
      </c>
      <c r="M122" s="31">
        <f t="shared" si="28"/>
        <v>0</v>
      </c>
      <c r="N122" s="26">
        <f t="shared" si="29"/>
        <v>1.1027917509640532</v>
      </c>
      <c r="O122" s="30">
        <f t="shared" si="30"/>
        <v>3.6165974862510142</v>
      </c>
      <c r="P122" s="31">
        <f t="shared" si="31"/>
        <v>-4.7148946759787878</v>
      </c>
      <c r="Q122" s="32">
        <f t="shared" si="32"/>
        <v>9.4837092137245449E-4</v>
      </c>
      <c r="R122" s="27">
        <f t="shared" si="33"/>
        <v>0.89417413829546766</v>
      </c>
      <c r="S122" s="31">
        <f t="shared" si="34"/>
        <v>-4.2159368840472204</v>
      </c>
    </row>
    <row r="123" spans="1:19" x14ac:dyDescent="0.2">
      <c r="A123" s="24">
        <f t="shared" si="35"/>
        <v>119</v>
      </c>
      <c r="B123" s="24">
        <f t="shared" si="19"/>
        <v>9</v>
      </c>
      <c r="C123" s="25">
        <f t="shared" si="20"/>
        <v>56</v>
      </c>
      <c r="D123" s="26">
        <f t="shared" si="21"/>
        <v>1.8604276652855909E-3</v>
      </c>
      <c r="E123" s="27">
        <f t="shared" si="22"/>
        <v>1.5516799439008189E-4</v>
      </c>
      <c r="F123" s="28">
        <f t="shared" si="23"/>
        <v>0.02</v>
      </c>
      <c r="G123" s="26">
        <f t="shared" si="36"/>
        <v>0.65469361996479625</v>
      </c>
      <c r="H123" s="27">
        <f t="shared" si="24"/>
        <v>1.015874959499199E-4</v>
      </c>
      <c r="I123" s="29">
        <f t="shared" si="25"/>
        <v>1.1011171125001312E-3</v>
      </c>
      <c r="J123" s="26">
        <f t="shared" si="37"/>
        <v>0</v>
      </c>
      <c r="K123" s="30">
        <f t="shared" si="26"/>
        <v>62.091142917461276</v>
      </c>
      <c r="L123" s="30">
        <f t="shared" si="27"/>
        <v>63.187422480850181</v>
      </c>
      <c r="M123" s="31">
        <f t="shared" si="28"/>
        <v>0</v>
      </c>
      <c r="N123" s="26">
        <f t="shared" si="29"/>
        <v>1.1037065587536645</v>
      </c>
      <c r="O123" s="30">
        <f t="shared" si="30"/>
        <v>3.6129482116466236</v>
      </c>
      <c r="P123" s="31">
        <f t="shared" si="31"/>
        <v>-4.7092277750355276</v>
      </c>
      <c r="Q123" s="32">
        <f t="shared" si="32"/>
        <v>9.4837092137245449E-4</v>
      </c>
      <c r="R123" s="27">
        <f t="shared" si="33"/>
        <v>0.89332693300892319</v>
      </c>
      <c r="S123" s="31">
        <f t="shared" si="34"/>
        <v>-4.2068800051129234</v>
      </c>
    </row>
    <row r="124" spans="1:19" x14ac:dyDescent="0.2">
      <c r="A124" s="24">
        <f t="shared" si="35"/>
        <v>120</v>
      </c>
      <c r="B124" s="24">
        <f t="shared" si="19"/>
        <v>10</v>
      </c>
      <c r="C124" s="25">
        <f t="shared" si="20"/>
        <v>57</v>
      </c>
      <c r="D124" s="26">
        <f t="shared" si="21"/>
        <v>1.9945940067129741E-3</v>
      </c>
      <c r="E124" s="27">
        <f t="shared" si="22"/>
        <v>1.6636831412386588E-4</v>
      </c>
      <c r="F124" s="28">
        <f t="shared" si="23"/>
        <v>0.02</v>
      </c>
      <c r="G124" s="26">
        <f t="shared" si="36"/>
        <v>0</v>
      </c>
      <c r="H124" s="27">
        <f t="shared" si="24"/>
        <v>0</v>
      </c>
      <c r="I124" s="29">
        <f t="shared" si="25"/>
        <v>0</v>
      </c>
      <c r="J124" s="26">
        <f t="shared" si="37"/>
        <v>0.65349091535634618</v>
      </c>
      <c r="K124" s="30">
        <f t="shared" si="26"/>
        <v>0</v>
      </c>
      <c r="L124" s="30">
        <f t="shared" si="27"/>
        <v>0</v>
      </c>
      <c r="M124" s="31">
        <f t="shared" si="28"/>
        <v>0</v>
      </c>
      <c r="N124" s="26">
        <f t="shared" si="29"/>
        <v>1.1046221254112047</v>
      </c>
      <c r="O124" s="30">
        <f t="shared" si="30"/>
        <v>0</v>
      </c>
      <c r="P124" s="31">
        <f t="shared" si="31"/>
        <v>0</v>
      </c>
      <c r="Q124" s="32">
        <f t="shared" si="32"/>
        <v>9.8465001312098011E-4</v>
      </c>
      <c r="R124" s="27">
        <f t="shared" si="33"/>
        <v>0.88860730510999886</v>
      </c>
      <c r="S124" s="31">
        <f t="shared" si="34"/>
        <v>0</v>
      </c>
    </row>
    <row r="125" spans="1:19" x14ac:dyDescent="0.2">
      <c r="A125" s="24">
        <f t="shared" si="35"/>
        <v>121</v>
      </c>
      <c r="B125" s="24">
        <f t="shared" si="19"/>
        <v>10</v>
      </c>
      <c r="C125" s="25">
        <f t="shared" si="20"/>
        <v>57</v>
      </c>
      <c r="D125" s="26">
        <f t="shared" si="21"/>
        <v>1.9945940067129741E-3</v>
      </c>
      <c r="E125" s="27">
        <f t="shared" si="22"/>
        <v>1.6636831412386588E-4</v>
      </c>
      <c r="F125" s="28">
        <f t="shared" si="23"/>
        <v>0.02</v>
      </c>
      <c r="G125" s="26">
        <f t="shared" si="36"/>
        <v>0</v>
      </c>
      <c r="H125" s="27">
        <f t="shared" si="24"/>
        <v>0</v>
      </c>
      <c r="I125" s="29">
        <f t="shared" si="25"/>
        <v>0</v>
      </c>
      <c r="J125" s="26">
        <f t="shared" si="37"/>
        <v>0</v>
      </c>
      <c r="K125" s="30">
        <f t="shared" si="26"/>
        <v>0</v>
      </c>
      <c r="L125" s="30">
        <f t="shared" si="27"/>
        <v>0</v>
      </c>
      <c r="M125" s="31">
        <f t="shared" si="28"/>
        <v>0</v>
      </c>
      <c r="N125" s="26">
        <f t="shared" si="29"/>
        <v>1.1055384515661832</v>
      </c>
      <c r="O125" s="30">
        <f t="shared" si="30"/>
        <v>0</v>
      </c>
      <c r="P125" s="31">
        <f t="shared" si="31"/>
        <v>0</v>
      </c>
      <c r="Q125" s="32">
        <f t="shared" si="32"/>
        <v>9.8465001312098011E-4</v>
      </c>
      <c r="R125" s="27">
        <f t="shared" si="33"/>
        <v>0.88773319860434519</v>
      </c>
      <c r="S125" s="31">
        <f t="shared" si="34"/>
        <v>0</v>
      </c>
    </row>
    <row r="126" spans="1:19" x14ac:dyDescent="0.2">
      <c r="A126" s="24">
        <f t="shared" si="35"/>
        <v>122</v>
      </c>
      <c r="B126" s="24">
        <f t="shared" si="19"/>
        <v>10</v>
      </c>
      <c r="C126" s="25">
        <f t="shared" si="20"/>
        <v>57</v>
      </c>
      <c r="D126" s="26">
        <f t="shared" si="21"/>
        <v>1.9945940067129741E-3</v>
      </c>
      <c r="E126" s="27">
        <f t="shared" si="22"/>
        <v>1.6636831412386588E-4</v>
      </c>
      <c r="F126" s="28">
        <f t="shared" si="23"/>
        <v>0.02</v>
      </c>
      <c r="G126" s="26">
        <f t="shared" si="36"/>
        <v>0</v>
      </c>
      <c r="H126" s="27">
        <f t="shared" si="24"/>
        <v>0</v>
      </c>
      <c r="I126" s="29">
        <f t="shared" si="25"/>
        <v>0</v>
      </c>
      <c r="J126" s="26">
        <f t="shared" si="37"/>
        <v>0</v>
      </c>
      <c r="K126" s="30">
        <f t="shared" si="26"/>
        <v>0</v>
      </c>
      <c r="L126" s="30">
        <f t="shared" si="27"/>
        <v>0</v>
      </c>
      <c r="M126" s="31">
        <f t="shared" si="28"/>
        <v>0</v>
      </c>
      <c r="N126" s="26">
        <f t="shared" si="29"/>
        <v>1.1064555378486327</v>
      </c>
      <c r="O126" s="30">
        <f t="shared" si="30"/>
        <v>0</v>
      </c>
      <c r="P126" s="31">
        <f t="shared" si="31"/>
        <v>0</v>
      </c>
      <c r="Q126" s="32">
        <f t="shared" si="32"/>
        <v>9.8465001312098011E-4</v>
      </c>
      <c r="R126" s="27">
        <f t="shared" si="33"/>
        <v>0.88685995194102973</v>
      </c>
      <c r="S126" s="31">
        <f t="shared" si="34"/>
        <v>0</v>
      </c>
    </row>
    <row r="127" spans="1:19" x14ac:dyDescent="0.2">
      <c r="A127" s="24">
        <f t="shared" si="35"/>
        <v>123</v>
      </c>
      <c r="B127" s="24">
        <f t="shared" si="19"/>
        <v>10</v>
      </c>
      <c r="C127" s="25">
        <f t="shared" si="20"/>
        <v>57</v>
      </c>
      <c r="D127" s="26">
        <f t="shared" si="21"/>
        <v>1.9945940067129741E-3</v>
      </c>
      <c r="E127" s="27">
        <f t="shared" si="22"/>
        <v>1.6636831412386588E-4</v>
      </c>
      <c r="F127" s="28">
        <f t="shared" si="23"/>
        <v>0.02</v>
      </c>
      <c r="G127" s="26">
        <f t="shared" si="36"/>
        <v>0</v>
      </c>
      <c r="H127" s="27">
        <f t="shared" si="24"/>
        <v>0</v>
      </c>
      <c r="I127" s="29">
        <f t="shared" si="25"/>
        <v>0</v>
      </c>
      <c r="J127" s="26">
        <f t="shared" si="37"/>
        <v>0</v>
      </c>
      <c r="K127" s="30">
        <f t="shared" si="26"/>
        <v>0</v>
      </c>
      <c r="L127" s="30">
        <f t="shared" si="27"/>
        <v>0</v>
      </c>
      <c r="M127" s="31">
        <f t="shared" si="28"/>
        <v>0</v>
      </c>
      <c r="N127" s="26">
        <f t="shared" si="29"/>
        <v>1.1073733848891076</v>
      </c>
      <c r="O127" s="30">
        <f t="shared" si="30"/>
        <v>0</v>
      </c>
      <c r="P127" s="31">
        <f t="shared" si="31"/>
        <v>0</v>
      </c>
      <c r="Q127" s="32">
        <f t="shared" si="32"/>
        <v>9.8465001312098011E-4</v>
      </c>
      <c r="R127" s="27">
        <f t="shared" si="33"/>
        <v>0.88598756427424219</v>
      </c>
      <c r="S127" s="31">
        <f t="shared" si="34"/>
        <v>0</v>
      </c>
    </row>
    <row r="128" spans="1:19" x14ac:dyDescent="0.2">
      <c r="A128" s="24">
        <f t="shared" si="35"/>
        <v>124</v>
      </c>
      <c r="B128" s="24">
        <f t="shared" si="19"/>
        <v>10</v>
      </c>
      <c r="C128" s="25">
        <f t="shared" si="20"/>
        <v>57</v>
      </c>
      <c r="D128" s="26">
        <f t="shared" si="21"/>
        <v>1.9945940067129741E-3</v>
      </c>
      <c r="E128" s="27">
        <f t="shared" si="22"/>
        <v>1.6636831412386588E-4</v>
      </c>
      <c r="F128" s="28">
        <f t="shared" si="23"/>
        <v>0.02</v>
      </c>
      <c r="G128" s="26">
        <f t="shared" si="36"/>
        <v>0</v>
      </c>
      <c r="H128" s="27">
        <f t="shared" si="24"/>
        <v>0</v>
      </c>
      <c r="I128" s="29">
        <f t="shared" si="25"/>
        <v>0</v>
      </c>
      <c r="J128" s="26">
        <f t="shared" si="37"/>
        <v>0</v>
      </c>
      <c r="K128" s="30">
        <f t="shared" si="26"/>
        <v>0</v>
      </c>
      <c r="L128" s="30">
        <f t="shared" si="27"/>
        <v>0</v>
      </c>
      <c r="M128" s="31">
        <f t="shared" si="28"/>
        <v>0</v>
      </c>
      <c r="N128" s="26">
        <f t="shared" si="29"/>
        <v>1.1082919933186859</v>
      </c>
      <c r="O128" s="30">
        <f t="shared" si="30"/>
        <v>0</v>
      </c>
      <c r="P128" s="31">
        <f t="shared" si="31"/>
        <v>0</v>
      </c>
      <c r="Q128" s="32">
        <f t="shared" si="32"/>
        <v>9.8465001312098011E-4</v>
      </c>
      <c r="R128" s="27">
        <f t="shared" si="33"/>
        <v>0.88511603475900313</v>
      </c>
      <c r="S128" s="31">
        <f t="shared" si="34"/>
        <v>0</v>
      </c>
    </row>
    <row r="129" spans="1:19" x14ac:dyDescent="0.2">
      <c r="A129" s="24">
        <f t="shared" si="35"/>
        <v>125</v>
      </c>
      <c r="B129" s="24">
        <f t="shared" si="19"/>
        <v>10</v>
      </c>
      <c r="C129" s="25">
        <f t="shared" si="20"/>
        <v>57</v>
      </c>
      <c r="D129" s="26">
        <f t="shared" si="21"/>
        <v>1.9945940067129741E-3</v>
      </c>
      <c r="E129" s="27">
        <f t="shared" si="22"/>
        <v>1.6636831412386588E-4</v>
      </c>
      <c r="F129" s="28">
        <f t="shared" si="23"/>
        <v>0.02</v>
      </c>
      <c r="G129" s="26">
        <f t="shared" si="36"/>
        <v>0</v>
      </c>
      <c r="H129" s="27">
        <f t="shared" si="24"/>
        <v>0</v>
      </c>
      <c r="I129" s="29">
        <f t="shared" si="25"/>
        <v>0</v>
      </c>
      <c r="J129" s="26">
        <f t="shared" si="37"/>
        <v>0</v>
      </c>
      <c r="K129" s="30">
        <f t="shared" si="26"/>
        <v>0</v>
      </c>
      <c r="L129" s="30">
        <f t="shared" si="27"/>
        <v>0</v>
      </c>
      <c r="M129" s="31">
        <f t="shared" si="28"/>
        <v>0</v>
      </c>
      <c r="N129" s="26">
        <f t="shared" si="29"/>
        <v>1.1092113637689685</v>
      </c>
      <c r="O129" s="30">
        <f t="shared" si="30"/>
        <v>0</v>
      </c>
      <c r="P129" s="31">
        <f t="shared" si="31"/>
        <v>0</v>
      </c>
      <c r="Q129" s="32">
        <f t="shared" si="32"/>
        <v>9.8465001312098011E-4</v>
      </c>
      <c r="R129" s="27">
        <f t="shared" si="33"/>
        <v>0.88424536255116504</v>
      </c>
      <c r="S129" s="31">
        <f t="shared" si="34"/>
        <v>0</v>
      </c>
    </row>
    <row r="130" spans="1:19" x14ac:dyDescent="0.2">
      <c r="A130" s="24">
        <f t="shared" si="35"/>
        <v>126</v>
      </c>
      <c r="B130" s="24">
        <f t="shared" si="19"/>
        <v>10</v>
      </c>
      <c r="C130" s="25">
        <f t="shared" si="20"/>
        <v>57</v>
      </c>
      <c r="D130" s="26">
        <f t="shared" si="21"/>
        <v>1.9945940067129741E-3</v>
      </c>
      <c r="E130" s="27">
        <f t="shared" si="22"/>
        <v>1.6636831412386588E-4</v>
      </c>
      <c r="F130" s="28">
        <f t="shared" si="23"/>
        <v>0.02</v>
      </c>
      <c r="G130" s="26">
        <f t="shared" si="36"/>
        <v>0</v>
      </c>
      <c r="H130" s="27">
        <f t="shared" si="24"/>
        <v>0</v>
      </c>
      <c r="I130" s="29">
        <f t="shared" si="25"/>
        <v>0</v>
      </c>
      <c r="J130" s="26">
        <f t="shared" si="37"/>
        <v>0</v>
      </c>
      <c r="K130" s="30">
        <f t="shared" si="26"/>
        <v>0</v>
      </c>
      <c r="L130" s="30">
        <f t="shared" si="27"/>
        <v>0</v>
      </c>
      <c r="M130" s="31">
        <f t="shared" si="28"/>
        <v>0</v>
      </c>
      <c r="N130" s="26">
        <f t="shared" si="29"/>
        <v>1.1101314968720808</v>
      </c>
      <c r="O130" s="30">
        <f t="shared" si="30"/>
        <v>0</v>
      </c>
      <c r="P130" s="31">
        <f t="shared" si="31"/>
        <v>0</v>
      </c>
      <c r="Q130" s="32">
        <f t="shared" si="32"/>
        <v>9.8465001312098011E-4</v>
      </c>
      <c r="R130" s="27">
        <f t="shared" si="33"/>
        <v>0.88337554680741026</v>
      </c>
      <c r="S130" s="31">
        <f t="shared" si="34"/>
        <v>0</v>
      </c>
    </row>
    <row r="131" spans="1:19" x14ac:dyDescent="0.2">
      <c r="A131" s="24">
        <f t="shared" si="35"/>
        <v>127</v>
      </c>
      <c r="B131" s="24">
        <f t="shared" si="19"/>
        <v>10</v>
      </c>
      <c r="C131" s="25">
        <f t="shared" si="20"/>
        <v>57</v>
      </c>
      <c r="D131" s="26">
        <f t="shared" si="21"/>
        <v>1.9945940067129741E-3</v>
      </c>
      <c r="E131" s="27">
        <f t="shared" si="22"/>
        <v>1.6636831412386588E-4</v>
      </c>
      <c r="F131" s="28">
        <f t="shared" si="23"/>
        <v>0.02</v>
      </c>
      <c r="G131" s="26">
        <f t="shared" si="36"/>
        <v>0</v>
      </c>
      <c r="H131" s="27">
        <f t="shared" si="24"/>
        <v>0</v>
      </c>
      <c r="I131" s="29">
        <f t="shared" si="25"/>
        <v>0</v>
      </c>
      <c r="J131" s="26">
        <f t="shared" si="37"/>
        <v>0</v>
      </c>
      <c r="K131" s="30">
        <f t="shared" si="26"/>
        <v>0</v>
      </c>
      <c r="L131" s="30">
        <f t="shared" si="27"/>
        <v>0</v>
      </c>
      <c r="M131" s="31">
        <f t="shared" si="28"/>
        <v>0</v>
      </c>
      <c r="N131" s="26">
        <f t="shared" si="29"/>
        <v>1.1110523932606724</v>
      </c>
      <c r="O131" s="30">
        <f t="shared" si="30"/>
        <v>0</v>
      </c>
      <c r="P131" s="31">
        <f t="shared" si="31"/>
        <v>0</v>
      </c>
      <c r="Q131" s="32">
        <f t="shared" si="32"/>
        <v>9.8465001312098011E-4</v>
      </c>
      <c r="R131" s="27">
        <f t="shared" si="33"/>
        <v>0.8825065866852515</v>
      </c>
      <c r="S131" s="31">
        <f t="shared" si="34"/>
        <v>0</v>
      </c>
    </row>
    <row r="132" spans="1:19" x14ac:dyDescent="0.2">
      <c r="A132" s="24">
        <f t="shared" si="35"/>
        <v>128</v>
      </c>
      <c r="B132" s="24">
        <f t="shared" ref="B132:B195" si="38">INT(A132/12)</f>
        <v>10</v>
      </c>
      <c r="C132" s="25">
        <f t="shared" ref="C132:C195" si="39">AgeAtEntry+B132</f>
        <v>57</v>
      </c>
      <c r="D132" s="26">
        <f t="shared" ref="D132:D195" si="40">INDEX(MortRates,MATCH(C132,MortAges,0),MIN(B132,5)+1)</f>
        <v>1.9945940067129741E-3</v>
      </c>
      <c r="E132" s="27">
        <f t="shared" ref="E132:E195" si="41">1-(1-D132)^(1/12)</f>
        <v>1.6636831412386588E-4</v>
      </c>
      <c r="F132" s="28">
        <f t="shared" ref="F132:F195" si="42">MAX(LapseBase-LapseStep*B132,LapseFloor)</f>
        <v>0.02</v>
      </c>
      <c r="G132" s="26">
        <f t="shared" si="36"/>
        <v>0</v>
      </c>
      <c r="H132" s="27">
        <f t="shared" ref="H132:H195" si="43">G132*E132</f>
        <v>0</v>
      </c>
      <c r="I132" s="29">
        <f t="shared" ref="I132:I195" si="44">(G132-H132)*(1-(1-F132)^(1/12))</f>
        <v>0</v>
      </c>
      <c r="J132" s="26">
        <f t="shared" si="37"/>
        <v>0</v>
      </c>
      <c r="K132" s="30">
        <f t="shared" ref="K132:K195" si="45">PremiumPP*G132</f>
        <v>0</v>
      </c>
      <c r="L132" s="30">
        <f t="shared" ref="L132:L195" si="46">SumAssured*H132</f>
        <v>0</v>
      </c>
      <c r="M132" s="31">
        <f t="shared" ref="M132:M195" si="47">IF(B132=0,K132,0)</f>
        <v>0</v>
      </c>
      <c r="N132" s="26">
        <f t="shared" ref="N132:N195" si="48">(1+InflationRate)^(A132/12)</f>
        <v>1.1119740535679177</v>
      </c>
      <c r="O132" s="30">
        <f t="shared" ref="O132:O195" si="49">G132*ExpenseMaint/12*N132+IF(A132=0,ExpenseAcq,0)</f>
        <v>0</v>
      </c>
      <c r="P132" s="31">
        <f t="shared" ref="P132:P195" si="50">K132-L132-O132-M132</f>
        <v>0</v>
      </c>
      <c r="Q132" s="32">
        <f t="shared" ref="Q132:Q195" si="51">(1+INDEX(DiscRateAnn,B132+1))^(1/12)-1</f>
        <v>9.8465001312098011E-4</v>
      </c>
      <c r="R132" s="27">
        <f t="shared" ref="R132:R195" si="52">(1+Q132)^-A132</f>
        <v>0.8816384813430288</v>
      </c>
      <c r="S132" s="31">
        <f t="shared" ref="S132:S195" si="53">P132*R132</f>
        <v>0</v>
      </c>
    </row>
    <row r="133" spans="1:19" x14ac:dyDescent="0.2">
      <c r="A133" s="24">
        <f t="shared" ref="A133:A196" si="54">A132+1</f>
        <v>129</v>
      </c>
      <c r="B133" s="24">
        <f t="shared" si="38"/>
        <v>10</v>
      </c>
      <c r="C133" s="25">
        <f t="shared" si="39"/>
        <v>57</v>
      </c>
      <c r="D133" s="26">
        <f t="shared" si="40"/>
        <v>1.9945940067129741E-3</v>
      </c>
      <c r="E133" s="27">
        <f t="shared" si="41"/>
        <v>1.6636831412386588E-4</v>
      </c>
      <c r="F133" s="28">
        <f t="shared" si="42"/>
        <v>0.02</v>
      </c>
      <c r="G133" s="26">
        <f t="shared" ref="G133:G196" si="55">IF(A133&gt;12*PolicyTerm,0,G132-I132-H132-J133)</f>
        <v>0</v>
      </c>
      <c r="H133" s="27">
        <f t="shared" si="43"/>
        <v>0</v>
      </c>
      <c r="I133" s="29">
        <f t="shared" si="44"/>
        <v>0</v>
      </c>
      <c r="J133" s="26">
        <f t="shared" ref="J133:J196" si="56">IF(A133=12*PolicyTerm,G132-I132-H132,0)</f>
        <v>0</v>
      </c>
      <c r="K133" s="30">
        <f t="shared" si="45"/>
        <v>0</v>
      </c>
      <c r="L133" s="30">
        <f t="shared" si="46"/>
        <v>0</v>
      </c>
      <c r="M133" s="31">
        <f t="shared" si="47"/>
        <v>0</v>
      </c>
      <c r="N133" s="26">
        <f t="shared" si="48"/>
        <v>1.1128964784275164</v>
      </c>
      <c r="O133" s="30">
        <f t="shared" si="49"/>
        <v>0</v>
      </c>
      <c r="P133" s="31">
        <f t="shared" si="50"/>
        <v>0</v>
      </c>
      <c r="Q133" s="32">
        <f t="shared" si="51"/>
        <v>9.8465001312098011E-4</v>
      </c>
      <c r="R133" s="27">
        <f t="shared" si="52"/>
        <v>0.88077122993991186</v>
      </c>
      <c r="S133" s="31">
        <f t="shared" si="53"/>
        <v>0</v>
      </c>
    </row>
    <row r="134" spans="1:19" x14ac:dyDescent="0.2">
      <c r="A134" s="24">
        <f t="shared" si="54"/>
        <v>130</v>
      </c>
      <c r="B134" s="24">
        <f t="shared" si="38"/>
        <v>10</v>
      </c>
      <c r="C134" s="25">
        <f t="shared" si="39"/>
        <v>57</v>
      </c>
      <c r="D134" s="26">
        <f t="shared" si="40"/>
        <v>1.9945940067129741E-3</v>
      </c>
      <c r="E134" s="27">
        <f t="shared" si="41"/>
        <v>1.6636831412386588E-4</v>
      </c>
      <c r="F134" s="28">
        <f t="shared" si="42"/>
        <v>0.02</v>
      </c>
      <c r="G134" s="26">
        <f t="shared" si="55"/>
        <v>0</v>
      </c>
      <c r="H134" s="27">
        <f t="shared" si="43"/>
        <v>0</v>
      </c>
      <c r="I134" s="29">
        <f t="shared" si="44"/>
        <v>0</v>
      </c>
      <c r="J134" s="26">
        <f t="shared" si="56"/>
        <v>0</v>
      </c>
      <c r="K134" s="30">
        <f t="shared" si="45"/>
        <v>0</v>
      </c>
      <c r="L134" s="30">
        <f t="shared" si="46"/>
        <v>0</v>
      </c>
      <c r="M134" s="31">
        <f t="shared" si="47"/>
        <v>0</v>
      </c>
      <c r="N134" s="26">
        <f t="shared" si="48"/>
        <v>1.1138196684736938</v>
      </c>
      <c r="O134" s="30">
        <f t="shared" si="49"/>
        <v>0</v>
      </c>
      <c r="P134" s="31">
        <f t="shared" si="50"/>
        <v>0</v>
      </c>
      <c r="Q134" s="32">
        <f t="shared" si="51"/>
        <v>9.8465001312098011E-4</v>
      </c>
      <c r="R134" s="27">
        <f t="shared" si="52"/>
        <v>0.87990483163589639</v>
      </c>
      <c r="S134" s="31">
        <f t="shared" si="53"/>
        <v>0</v>
      </c>
    </row>
    <row r="135" spans="1:19" x14ac:dyDescent="0.2">
      <c r="A135" s="24">
        <f t="shared" si="54"/>
        <v>131</v>
      </c>
      <c r="B135" s="24">
        <f t="shared" si="38"/>
        <v>10</v>
      </c>
      <c r="C135" s="25">
        <f t="shared" si="39"/>
        <v>57</v>
      </c>
      <c r="D135" s="26">
        <f t="shared" si="40"/>
        <v>1.9945940067129741E-3</v>
      </c>
      <c r="E135" s="27">
        <f t="shared" si="41"/>
        <v>1.6636831412386588E-4</v>
      </c>
      <c r="F135" s="28">
        <f t="shared" si="42"/>
        <v>0.02</v>
      </c>
      <c r="G135" s="26">
        <f t="shared" si="55"/>
        <v>0</v>
      </c>
      <c r="H135" s="27">
        <f t="shared" si="43"/>
        <v>0</v>
      </c>
      <c r="I135" s="29">
        <f t="shared" si="44"/>
        <v>0</v>
      </c>
      <c r="J135" s="26">
        <f t="shared" si="56"/>
        <v>0</v>
      </c>
      <c r="K135" s="30">
        <f t="shared" si="45"/>
        <v>0</v>
      </c>
      <c r="L135" s="30">
        <f t="shared" si="46"/>
        <v>0</v>
      </c>
      <c r="M135" s="31">
        <f t="shared" si="47"/>
        <v>0</v>
      </c>
      <c r="N135" s="26">
        <f t="shared" si="48"/>
        <v>1.1147436243412012</v>
      </c>
      <c r="O135" s="30">
        <f t="shared" si="49"/>
        <v>0</v>
      </c>
      <c r="P135" s="31">
        <f t="shared" si="50"/>
        <v>0</v>
      </c>
      <c r="Q135" s="32">
        <f t="shared" si="51"/>
        <v>9.8465001312098011E-4</v>
      </c>
      <c r="R135" s="27">
        <f t="shared" si="52"/>
        <v>0.87903928559180466</v>
      </c>
      <c r="S135" s="31">
        <f t="shared" si="53"/>
        <v>0</v>
      </c>
    </row>
    <row r="136" spans="1:19" x14ac:dyDescent="0.2">
      <c r="A136" s="24">
        <f t="shared" si="54"/>
        <v>132</v>
      </c>
      <c r="B136" s="24">
        <f t="shared" si="38"/>
        <v>11</v>
      </c>
      <c r="C136" s="25">
        <f t="shared" si="39"/>
        <v>58</v>
      </c>
      <c r="D136" s="26">
        <f t="shared" si="40"/>
        <v>2.1416064229359548E-3</v>
      </c>
      <c r="E136" s="27">
        <f t="shared" si="41"/>
        <v>1.7864261995514941E-4</v>
      </c>
      <c r="F136" s="28">
        <f t="shared" si="42"/>
        <v>0.02</v>
      </c>
      <c r="G136" s="26">
        <f t="shared" si="55"/>
        <v>0</v>
      </c>
      <c r="H136" s="27">
        <f t="shared" si="43"/>
        <v>0</v>
      </c>
      <c r="I136" s="29">
        <f t="shared" si="44"/>
        <v>0</v>
      </c>
      <c r="J136" s="26">
        <f t="shared" si="56"/>
        <v>0</v>
      </c>
      <c r="K136" s="30">
        <f t="shared" si="45"/>
        <v>0</v>
      </c>
      <c r="L136" s="30">
        <f t="shared" si="46"/>
        <v>0</v>
      </c>
      <c r="M136" s="31">
        <f t="shared" si="47"/>
        <v>0</v>
      </c>
      <c r="N136" s="26">
        <f t="shared" si="48"/>
        <v>1.1156683466653166</v>
      </c>
      <c r="O136" s="30">
        <f t="shared" si="49"/>
        <v>0</v>
      </c>
      <c r="P136" s="31">
        <f t="shared" si="50"/>
        <v>0</v>
      </c>
      <c r="Q136" s="32">
        <f t="shared" si="51"/>
        <v>1.0159703205356863E-3</v>
      </c>
      <c r="R136" s="27">
        <f t="shared" si="52"/>
        <v>0.87455507863787374</v>
      </c>
      <c r="S136" s="31">
        <f t="shared" si="53"/>
        <v>0</v>
      </c>
    </row>
    <row r="137" spans="1:19" x14ac:dyDescent="0.2">
      <c r="A137" s="24">
        <f t="shared" si="54"/>
        <v>133</v>
      </c>
      <c r="B137" s="24">
        <f t="shared" si="38"/>
        <v>11</v>
      </c>
      <c r="C137" s="25">
        <f t="shared" si="39"/>
        <v>58</v>
      </c>
      <c r="D137" s="26">
        <f t="shared" si="40"/>
        <v>2.1416064229359548E-3</v>
      </c>
      <c r="E137" s="27">
        <f t="shared" si="41"/>
        <v>1.7864261995514941E-4</v>
      </c>
      <c r="F137" s="28">
        <f t="shared" si="42"/>
        <v>0.02</v>
      </c>
      <c r="G137" s="26">
        <f t="shared" si="55"/>
        <v>0</v>
      </c>
      <c r="H137" s="27">
        <f t="shared" si="43"/>
        <v>0</v>
      </c>
      <c r="I137" s="29">
        <f t="shared" si="44"/>
        <v>0</v>
      </c>
      <c r="J137" s="26">
        <f t="shared" si="56"/>
        <v>0</v>
      </c>
      <c r="K137" s="30">
        <f t="shared" si="45"/>
        <v>0</v>
      </c>
      <c r="L137" s="30">
        <f t="shared" si="46"/>
        <v>0</v>
      </c>
      <c r="M137" s="31">
        <f t="shared" si="47"/>
        <v>0</v>
      </c>
      <c r="N137" s="26">
        <f t="shared" si="48"/>
        <v>1.1165938360818453</v>
      </c>
      <c r="O137" s="30">
        <f t="shared" si="49"/>
        <v>0</v>
      </c>
      <c r="P137" s="31">
        <f t="shared" si="50"/>
        <v>0</v>
      </c>
      <c r="Q137" s="32">
        <f t="shared" si="51"/>
        <v>1.0159703205356863E-3</v>
      </c>
      <c r="R137" s="27">
        <f t="shared" si="52"/>
        <v>0.87366745843009108</v>
      </c>
      <c r="S137" s="31">
        <f t="shared" si="53"/>
        <v>0</v>
      </c>
    </row>
    <row r="138" spans="1:19" x14ac:dyDescent="0.2">
      <c r="A138" s="24">
        <f t="shared" si="54"/>
        <v>134</v>
      </c>
      <c r="B138" s="24">
        <f t="shared" si="38"/>
        <v>11</v>
      </c>
      <c r="C138" s="25">
        <f t="shared" si="39"/>
        <v>58</v>
      </c>
      <c r="D138" s="26">
        <f t="shared" si="40"/>
        <v>2.1416064229359548E-3</v>
      </c>
      <c r="E138" s="27">
        <f t="shared" si="41"/>
        <v>1.7864261995514941E-4</v>
      </c>
      <c r="F138" s="28">
        <f t="shared" si="42"/>
        <v>0.02</v>
      </c>
      <c r="G138" s="26">
        <f t="shared" si="55"/>
        <v>0</v>
      </c>
      <c r="H138" s="27">
        <f t="shared" si="43"/>
        <v>0</v>
      </c>
      <c r="I138" s="29">
        <f t="shared" si="44"/>
        <v>0</v>
      </c>
      <c r="J138" s="26">
        <f t="shared" si="56"/>
        <v>0</v>
      </c>
      <c r="K138" s="30">
        <f t="shared" si="45"/>
        <v>0</v>
      </c>
      <c r="L138" s="30">
        <f t="shared" si="46"/>
        <v>0</v>
      </c>
      <c r="M138" s="31">
        <f t="shared" si="47"/>
        <v>0</v>
      </c>
      <c r="N138" s="26">
        <f t="shared" si="48"/>
        <v>1.1175200932271192</v>
      </c>
      <c r="O138" s="30">
        <f t="shared" si="49"/>
        <v>0</v>
      </c>
      <c r="P138" s="31">
        <f t="shared" si="50"/>
        <v>0</v>
      </c>
      <c r="Q138" s="32">
        <f t="shared" si="51"/>
        <v>1.0159703205356863E-3</v>
      </c>
      <c r="R138" s="27">
        <f t="shared" si="52"/>
        <v>0.87278073910282727</v>
      </c>
      <c r="S138" s="31">
        <f t="shared" si="53"/>
        <v>0</v>
      </c>
    </row>
    <row r="139" spans="1:19" x14ac:dyDescent="0.2">
      <c r="A139" s="24">
        <f t="shared" si="54"/>
        <v>135</v>
      </c>
      <c r="B139" s="24">
        <f t="shared" si="38"/>
        <v>11</v>
      </c>
      <c r="C139" s="25">
        <f t="shared" si="39"/>
        <v>58</v>
      </c>
      <c r="D139" s="26">
        <f t="shared" si="40"/>
        <v>2.1416064229359548E-3</v>
      </c>
      <c r="E139" s="27">
        <f t="shared" si="41"/>
        <v>1.7864261995514941E-4</v>
      </c>
      <c r="F139" s="28">
        <f t="shared" si="42"/>
        <v>0.02</v>
      </c>
      <c r="G139" s="26">
        <f t="shared" si="55"/>
        <v>0</v>
      </c>
      <c r="H139" s="27">
        <f t="shared" si="43"/>
        <v>0</v>
      </c>
      <c r="I139" s="29">
        <f t="shared" si="44"/>
        <v>0</v>
      </c>
      <c r="J139" s="26">
        <f t="shared" si="56"/>
        <v>0</v>
      </c>
      <c r="K139" s="30">
        <f t="shared" si="45"/>
        <v>0</v>
      </c>
      <c r="L139" s="30">
        <f t="shared" si="46"/>
        <v>0</v>
      </c>
      <c r="M139" s="31">
        <f t="shared" si="47"/>
        <v>0</v>
      </c>
      <c r="N139" s="26">
        <f t="shared" si="48"/>
        <v>1.1184471187379987</v>
      </c>
      <c r="O139" s="30">
        <f t="shared" si="49"/>
        <v>0</v>
      </c>
      <c r="P139" s="31">
        <f t="shared" si="50"/>
        <v>0</v>
      </c>
      <c r="Q139" s="32">
        <f t="shared" si="51"/>
        <v>1.0159703205356863E-3</v>
      </c>
      <c r="R139" s="27">
        <f t="shared" si="52"/>
        <v>0.87189491974174393</v>
      </c>
      <c r="S139" s="31">
        <f t="shared" si="53"/>
        <v>0</v>
      </c>
    </row>
    <row r="140" spans="1:19" x14ac:dyDescent="0.2">
      <c r="A140" s="24">
        <f t="shared" si="54"/>
        <v>136</v>
      </c>
      <c r="B140" s="24">
        <f t="shared" si="38"/>
        <v>11</v>
      </c>
      <c r="C140" s="25">
        <f t="shared" si="39"/>
        <v>58</v>
      </c>
      <c r="D140" s="26">
        <f t="shared" si="40"/>
        <v>2.1416064229359548E-3</v>
      </c>
      <c r="E140" s="27">
        <f t="shared" si="41"/>
        <v>1.7864261995514941E-4</v>
      </c>
      <c r="F140" s="28">
        <f t="shared" si="42"/>
        <v>0.02</v>
      </c>
      <c r="G140" s="26">
        <f t="shared" si="55"/>
        <v>0</v>
      </c>
      <c r="H140" s="27">
        <f t="shared" si="43"/>
        <v>0</v>
      </c>
      <c r="I140" s="29">
        <f t="shared" si="44"/>
        <v>0</v>
      </c>
      <c r="J140" s="26">
        <f t="shared" si="56"/>
        <v>0</v>
      </c>
      <c r="K140" s="30">
        <f t="shared" si="45"/>
        <v>0</v>
      </c>
      <c r="L140" s="30">
        <f t="shared" si="46"/>
        <v>0</v>
      </c>
      <c r="M140" s="31">
        <f t="shared" si="47"/>
        <v>0</v>
      </c>
      <c r="N140" s="26">
        <f t="shared" si="48"/>
        <v>1.1193749132518727</v>
      </c>
      <c r="O140" s="30">
        <f t="shared" si="49"/>
        <v>0</v>
      </c>
      <c r="P140" s="31">
        <f t="shared" si="50"/>
        <v>0</v>
      </c>
      <c r="Q140" s="32">
        <f t="shared" si="51"/>
        <v>1.0159703205356863E-3</v>
      </c>
      <c r="R140" s="27">
        <f t="shared" si="52"/>
        <v>0.8710099994334296</v>
      </c>
      <c r="S140" s="31">
        <f t="shared" si="53"/>
        <v>0</v>
      </c>
    </row>
    <row r="141" spans="1:19" x14ac:dyDescent="0.2">
      <c r="A141" s="24">
        <f t="shared" si="54"/>
        <v>137</v>
      </c>
      <c r="B141" s="24">
        <f t="shared" si="38"/>
        <v>11</v>
      </c>
      <c r="C141" s="25">
        <f t="shared" si="39"/>
        <v>58</v>
      </c>
      <c r="D141" s="26">
        <f t="shared" si="40"/>
        <v>2.1416064229359548E-3</v>
      </c>
      <c r="E141" s="27">
        <f t="shared" si="41"/>
        <v>1.7864261995514941E-4</v>
      </c>
      <c r="F141" s="28">
        <f t="shared" si="42"/>
        <v>0.02</v>
      </c>
      <c r="G141" s="26">
        <f t="shared" si="55"/>
        <v>0</v>
      </c>
      <c r="H141" s="27">
        <f t="shared" si="43"/>
        <v>0</v>
      </c>
      <c r="I141" s="29">
        <f t="shared" si="44"/>
        <v>0</v>
      </c>
      <c r="J141" s="26">
        <f t="shared" si="56"/>
        <v>0</v>
      </c>
      <c r="K141" s="30">
        <f t="shared" si="45"/>
        <v>0</v>
      </c>
      <c r="L141" s="30">
        <f t="shared" si="46"/>
        <v>0</v>
      </c>
      <c r="M141" s="31">
        <f t="shared" si="47"/>
        <v>0</v>
      </c>
      <c r="N141" s="26">
        <f t="shared" si="48"/>
        <v>1.1203034774066583</v>
      </c>
      <c r="O141" s="30">
        <f t="shared" si="49"/>
        <v>0</v>
      </c>
      <c r="P141" s="31">
        <f t="shared" si="50"/>
        <v>0</v>
      </c>
      <c r="Q141" s="32">
        <f t="shared" si="51"/>
        <v>1.0159703205356863E-3</v>
      </c>
      <c r="R141" s="27">
        <f t="shared" si="52"/>
        <v>0.87012597726540086</v>
      </c>
      <c r="S141" s="31">
        <f t="shared" si="53"/>
        <v>0</v>
      </c>
    </row>
    <row r="142" spans="1:19" x14ac:dyDescent="0.2">
      <c r="A142" s="24">
        <f t="shared" si="54"/>
        <v>138</v>
      </c>
      <c r="B142" s="24">
        <f t="shared" si="38"/>
        <v>11</v>
      </c>
      <c r="C142" s="25">
        <f t="shared" si="39"/>
        <v>58</v>
      </c>
      <c r="D142" s="26">
        <f t="shared" si="40"/>
        <v>2.1416064229359548E-3</v>
      </c>
      <c r="E142" s="27">
        <f t="shared" si="41"/>
        <v>1.7864261995514941E-4</v>
      </c>
      <c r="F142" s="28">
        <f t="shared" si="42"/>
        <v>0.02</v>
      </c>
      <c r="G142" s="26">
        <f t="shared" si="55"/>
        <v>0</v>
      </c>
      <c r="H142" s="27">
        <f t="shared" si="43"/>
        <v>0</v>
      </c>
      <c r="I142" s="29">
        <f t="shared" si="44"/>
        <v>0</v>
      </c>
      <c r="J142" s="26">
        <f t="shared" si="56"/>
        <v>0</v>
      </c>
      <c r="K142" s="30">
        <f t="shared" si="45"/>
        <v>0</v>
      </c>
      <c r="L142" s="30">
        <f t="shared" si="46"/>
        <v>0</v>
      </c>
      <c r="M142" s="31">
        <f t="shared" si="47"/>
        <v>0</v>
      </c>
      <c r="N142" s="26">
        <f t="shared" si="48"/>
        <v>1.1212328118408017</v>
      </c>
      <c r="O142" s="30">
        <f t="shared" si="49"/>
        <v>0</v>
      </c>
      <c r="P142" s="31">
        <f t="shared" si="50"/>
        <v>0</v>
      </c>
      <c r="Q142" s="32">
        <f t="shared" si="51"/>
        <v>1.0159703205356863E-3</v>
      </c>
      <c r="R142" s="27">
        <f t="shared" si="52"/>
        <v>0.86924285232609977</v>
      </c>
      <c r="S142" s="31">
        <f t="shared" si="53"/>
        <v>0</v>
      </c>
    </row>
    <row r="143" spans="1:19" x14ac:dyDescent="0.2">
      <c r="A143" s="24">
        <f t="shared" si="54"/>
        <v>139</v>
      </c>
      <c r="B143" s="24">
        <f t="shared" si="38"/>
        <v>11</v>
      </c>
      <c r="C143" s="25">
        <f t="shared" si="39"/>
        <v>58</v>
      </c>
      <c r="D143" s="26">
        <f t="shared" si="40"/>
        <v>2.1416064229359548E-3</v>
      </c>
      <c r="E143" s="27">
        <f t="shared" si="41"/>
        <v>1.7864261995514941E-4</v>
      </c>
      <c r="F143" s="28">
        <f t="shared" si="42"/>
        <v>0.02</v>
      </c>
      <c r="G143" s="26">
        <f t="shared" si="55"/>
        <v>0</v>
      </c>
      <c r="H143" s="27">
        <f t="shared" si="43"/>
        <v>0</v>
      </c>
      <c r="I143" s="29">
        <f t="shared" si="44"/>
        <v>0</v>
      </c>
      <c r="J143" s="26">
        <f t="shared" si="56"/>
        <v>0</v>
      </c>
      <c r="K143" s="30">
        <f t="shared" si="45"/>
        <v>0</v>
      </c>
      <c r="L143" s="30">
        <f t="shared" si="46"/>
        <v>0</v>
      </c>
      <c r="M143" s="31">
        <f t="shared" si="47"/>
        <v>0</v>
      </c>
      <c r="N143" s="26">
        <f t="shared" si="48"/>
        <v>1.1221629171932792</v>
      </c>
      <c r="O143" s="30">
        <f t="shared" si="49"/>
        <v>0</v>
      </c>
      <c r="P143" s="31">
        <f t="shared" si="50"/>
        <v>0</v>
      </c>
      <c r="Q143" s="32">
        <f t="shared" si="51"/>
        <v>1.0159703205356863E-3</v>
      </c>
      <c r="R143" s="27">
        <f t="shared" si="52"/>
        <v>0.86836062370489375</v>
      </c>
      <c r="S143" s="31">
        <f t="shared" si="53"/>
        <v>0</v>
      </c>
    </row>
    <row r="144" spans="1:19" x14ac:dyDescent="0.2">
      <c r="A144" s="24">
        <f t="shared" si="54"/>
        <v>140</v>
      </c>
      <c r="B144" s="24">
        <f t="shared" si="38"/>
        <v>11</v>
      </c>
      <c r="C144" s="25">
        <f t="shared" si="39"/>
        <v>58</v>
      </c>
      <c r="D144" s="26">
        <f t="shared" si="40"/>
        <v>2.1416064229359548E-3</v>
      </c>
      <c r="E144" s="27">
        <f t="shared" si="41"/>
        <v>1.7864261995514941E-4</v>
      </c>
      <c r="F144" s="28">
        <f t="shared" si="42"/>
        <v>0.02</v>
      </c>
      <c r="G144" s="26">
        <f t="shared" si="55"/>
        <v>0</v>
      </c>
      <c r="H144" s="27">
        <f t="shared" si="43"/>
        <v>0</v>
      </c>
      <c r="I144" s="29">
        <f t="shared" si="44"/>
        <v>0</v>
      </c>
      <c r="J144" s="26">
        <f t="shared" si="56"/>
        <v>0</v>
      </c>
      <c r="K144" s="30">
        <f t="shared" si="45"/>
        <v>0</v>
      </c>
      <c r="L144" s="30">
        <f t="shared" si="46"/>
        <v>0</v>
      </c>
      <c r="M144" s="31">
        <f t="shared" si="47"/>
        <v>0</v>
      </c>
      <c r="N144" s="26">
        <f t="shared" si="48"/>
        <v>1.123093794103597</v>
      </c>
      <c r="O144" s="30">
        <f t="shared" si="49"/>
        <v>0</v>
      </c>
      <c r="P144" s="31">
        <f t="shared" si="50"/>
        <v>0</v>
      </c>
      <c r="Q144" s="32">
        <f t="shared" si="51"/>
        <v>1.0159703205356863E-3</v>
      </c>
      <c r="R144" s="27">
        <f t="shared" si="52"/>
        <v>0.8674792904920744</v>
      </c>
      <c r="S144" s="31">
        <f t="shared" si="53"/>
        <v>0</v>
      </c>
    </row>
    <row r="145" spans="1:19" x14ac:dyDescent="0.2">
      <c r="A145" s="24">
        <f t="shared" si="54"/>
        <v>141</v>
      </c>
      <c r="B145" s="24">
        <f t="shared" si="38"/>
        <v>11</v>
      </c>
      <c r="C145" s="25">
        <f t="shared" si="39"/>
        <v>58</v>
      </c>
      <c r="D145" s="26">
        <f t="shared" si="40"/>
        <v>2.1416064229359548E-3</v>
      </c>
      <c r="E145" s="27">
        <f t="shared" si="41"/>
        <v>1.7864261995514941E-4</v>
      </c>
      <c r="F145" s="28">
        <f t="shared" si="42"/>
        <v>0.02</v>
      </c>
      <c r="G145" s="26">
        <f t="shared" si="55"/>
        <v>0</v>
      </c>
      <c r="H145" s="27">
        <f t="shared" si="43"/>
        <v>0</v>
      </c>
      <c r="I145" s="29">
        <f t="shared" si="44"/>
        <v>0</v>
      </c>
      <c r="J145" s="26">
        <f t="shared" si="56"/>
        <v>0</v>
      </c>
      <c r="K145" s="30">
        <f t="shared" si="45"/>
        <v>0</v>
      </c>
      <c r="L145" s="30">
        <f t="shared" si="46"/>
        <v>0</v>
      </c>
      <c r="M145" s="31">
        <f t="shared" si="47"/>
        <v>0</v>
      </c>
      <c r="N145" s="26">
        <f t="shared" si="48"/>
        <v>1.1240254432117915</v>
      </c>
      <c r="O145" s="30">
        <f t="shared" si="49"/>
        <v>0</v>
      </c>
      <c r="P145" s="31">
        <f t="shared" si="50"/>
        <v>0</v>
      </c>
      <c r="Q145" s="32">
        <f t="shared" si="51"/>
        <v>1.0159703205356863E-3</v>
      </c>
      <c r="R145" s="27">
        <f t="shared" si="52"/>
        <v>0.86659885177885687</v>
      </c>
      <c r="S145" s="31">
        <f t="shared" si="53"/>
        <v>0</v>
      </c>
    </row>
    <row r="146" spans="1:19" x14ac:dyDescent="0.2">
      <c r="A146" s="24">
        <f t="shared" si="54"/>
        <v>142</v>
      </c>
      <c r="B146" s="24">
        <f t="shared" si="38"/>
        <v>11</v>
      </c>
      <c r="C146" s="25">
        <f t="shared" si="39"/>
        <v>58</v>
      </c>
      <c r="D146" s="26">
        <f t="shared" si="40"/>
        <v>2.1416064229359548E-3</v>
      </c>
      <c r="E146" s="27">
        <f t="shared" si="41"/>
        <v>1.7864261995514941E-4</v>
      </c>
      <c r="F146" s="28">
        <f t="shared" si="42"/>
        <v>0.02</v>
      </c>
      <c r="G146" s="26">
        <f t="shared" si="55"/>
        <v>0</v>
      </c>
      <c r="H146" s="27">
        <f t="shared" si="43"/>
        <v>0</v>
      </c>
      <c r="I146" s="29">
        <f t="shared" si="44"/>
        <v>0</v>
      </c>
      <c r="J146" s="26">
        <f t="shared" si="56"/>
        <v>0</v>
      </c>
      <c r="K146" s="30">
        <f t="shared" si="45"/>
        <v>0</v>
      </c>
      <c r="L146" s="30">
        <f t="shared" si="46"/>
        <v>0</v>
      </c>
      <c r="M146" s="31">
        <f t="shared" si="47"/>
        <v>0</v>
      </c>
      <c r="N146" s="26">
        <f t="shared" si="48"/>
        <v>1.1249578651584307</v>
      </c>
      <c r="O146" s="30">
        <f t="shared" si="49"/>
        <v>0</v>
      </c>
      <c r="P146" s="31">
        <f t="shared" si="50"/>
        <v>0</v>
      </c>
      <c r="Q146" s="32">
        <f t="shared" si="51"/>
        <v>1.0159703205356863E-3</v>
      </c>
      <c r="R146" s="27">
        <f t="shared" si="52"/>
        <v>0.86571930665737795</v>
      </c>
      <c r="S146" s="31">
        <f t="shared" si="53"/>
        <v>0</v>
      </c>
    </row>
    <row r="147" spans="1:19" x14ac:dyDescent="0.2">
      <c r="A147" s="24">
        <f t="shared" si="54"/>
        <v>143</v>
      </c>
      <c r="B147" s="24">
        <f t="shared" si="38"/>
        <v>11</v>
      </c>
      <c r="C147" s="25">
        <f t="shared" si="39"/>
        <v>58</v>
      </c>
      <c r="D147" s="26">
        <f t="shared" si="40"/>
        <v>2.1416064229359548E-3</v>
      </c>
      <c r="E147" s="27">
        <f t="shared" si="41"/>
        <v>1.7864261995514941E-4</v>
      </c>
      <c r="F147" s="28">
        <f t="shared" si="42"/>
        <v>0.02</v>
      </c>
      <c r="G147" s="26">
        <f t="shared" si="55"/>
        <v>0</v>
      </c>
      <c r="H147" s="27">
        <f t="shared" si="43"/>
        <v>0</v>
      </c>
      <c r="I147" s="29">
        <f t="shared" si="44"/>
        <v>0</v>
      </c>
      <c r="J147" s="26">
        <f t="shared" si="56"/>
        <v>0</v>
      </c>
      <c r="K147" s="30">
        <f t="shared" si="45"/>
        <v>0</v>
      </c>
      <c r="L147" s="30">
        <f t="shared" si="46"/>
        <v>0</v>
      </c>
      <c r="M147" s="31">
        <f t="shared" si="47"/>
        <v>0</v>
      </c>
      <c r="N147" s="26">
        <f t="shared" si="48"/>
        <v>1.1258910605846133</v>
      </c>
      <c r="O147" s="30">
        <f t="shared" si="49"/>
        <v>0</v>
      </c>
      <c r="P147" s="31">
        <f t="shared" si="50"/>
        <v>0</v>
      </c>
      <c r="Q147" s="32">
        <f t="shared" si="51"/>
        <v>1.0159703205356863E-3</v>
      </c>
      <c r="R147" s="27">
        <f t="shared" si="52"/>
        <v>0.86484065422069734</v>
      </c>
      <c r="S147" s="31">
        <f t="shared" si="53"/>
        <v>0</v>
      </c>
    </row>
    <row r="148" spans="1:19" x14ac:dyDescent="0.2">
      <c r="A148" s="24">
        <f t="shared" si="54"/>
        <v>144</v>
      </c>
      <c r="B148" s="24">
        <f t="shared" si="38"/>
        <v>12</v>
      </c>
      <c r="C148" s="25">
        <f t="shared" si="39"/>
        <v>59</v>
      </c>
      <c r="D148" s="26">
        <f t="shared" si="40"/>
        <v>2.3028756297091158E-3</v>
      </c>
      <c r="E148" s="27">
        <f t="shared" si="41"/>
        <v>1.9210915515044391E-4</v>
      </c>
      <c r="F148" s="28">
        <f t="shared" si="42"/>
        <v>0.02</v>
      </c>
      <c r="G148" s="26">
        <f t="shared" si="55"/>
        <v>0</v>
      </c>
      <c r="H148" s="27">
        <f t="shared" si="43"/>
        <v>0</v>
      </c>
      <c r="I148" s="29">
        <f t="shared" si="44"/>
        <v>0</v>
      </c>
      <c r="J148" s="26">
        <f t="shared" si="56"/>
        <v>0</v>
      </c>
      <c r="K148" s="30">
        <f t="shared" si="45"/>
        <v>0</v>
      </c>
      <c r="L148" s="30">
        <f t="shared" si="46"/>
        <v>0</v>
      </c>
      <c r="M148" s="31">
        <f t="shared" si="47"/>
        <v>0</v>
      </c>
      <c r="N148" s="26">
        <f t="shared" si="48"/>
        <v>1.1268250301319698</v>
      </c>
      <c r="O148" s="30">
        <f t="shared" si="49"/>
        <v>0</v>
      </c>
      <c r="P148" s="31">
        <f t="shared" si="50"/>
        <v>0</v>
      </c>
      <c r="Q148" s="32">
        <f t="shared" si="51"/>
        <v>1.0431607922198882E-3</v>
      </c>
      <c r="R148" s="27">
        <f t="shared" si="52"/>
        <v>0.8605901886418017</v>
      </c>
      <c r="S148" s="31">
        <f t="shared" si="53"/>
        <v>0</v>
      </c>
    </row>
    <row r="149" spans="1:19" x14ac:dyDescent="0.2">
      <c r="A149" s="24">
        <f t="shared" si="54"/>
        <v>145</v>
      </c>
      <c r="B149" s="24">
        <f t="shared" si="38"/>
        <v>12</v>
      </c>
      <c r="C149" s="25">
        <f t="shared" si="39"/>
        <v>59</v>
      </c>
      <c r="D149" s="26">
        <f t="shared" si="40"/>
        <v>2.3028756297091158E-3</v>
      </c>
      <c r="E149" s="27">
        <f t="shared" si="41"/>
        <v>1.9210915515044391E-4</v>
      </c>
      <c r="F149" s="28">
        <f t="shared" si="42"/>
        <v>0.02</v>
      </c>
      <c r="G149" s="26">
        <f t="shared" si="55"/>
        <v>0</v>
      </c>
      <c r="H149" s="27">
        <f t="shared" si="43"/>
        <v>0</v>
      </c>
      <c r="I149" s="29">
        <f t="shared" si="44"/>
        <v>0</v>
      </c>
      <c r="J149" s="26">
        <f t="shared" si="56"/>
        <v>0</v>
      </c>
      <c r="K149" s="30">
        <f t="shared" si="45"/>
        <v>0</v>
      </c>
      <c r="L149" s="30">
        <f t="shared" si="46"/>
        <v>0</v>
      </c>
      <c r="M149" s="31">
        <f t="shared" si="47"/>
        <v>0</v>
      </c>
      <c r="N149" s="26">
        <f t="shared" si="48"/>
        <v>1.1277597744426637</v>
      </c>
      <c r="O149" s="30">
        <f t="shared" si="49"/>
        <v>0</v>
      </c>
      <c r="P149" s="31">
        <f t="shared" si="50"/>
        <v>0</v>
      </c>
      <c r="Q149" s="32">
        <f t="shared" si="51"/>
        <v>1.0431607922198882E-3</v>
      </c>
      <c r="R149" s="27">
        <f t="shared" si="52"/>
        <v>0.85969339020381053</v>
      </c>
      <c r="S149" s="31">
        <f t="shared" si="53"/>
        <v>0</v>
      </c>
    </row>
    <row r="150" spans="1:19" x14ac:dyDescent="0.2">
      <c r="A150" s="24">
        <f t="shared" si="54"/>
        <v>146</v>
      </c>
      <c r="B150" s="24">
        <f t="shared" si="38"/>
        <v>12</v>
      </c>
      <c r="C150" s="25">
        <f t="shared" si="39"/>
        <v>59</v>
      </c>
      <c r="D150" s="26">
        <f t="shared" si="40"/>
        <v>2.3028756297091158E-3</v>
      </c>
      <c r="E150" s="27">
        <f t="shared" si="41"/>
        <v>1.9210915515044391E-4</v>
      </c>
      <c r="F150" s="28">
        <f t="shared" si="42"/>
        <v>0.02</v>
      </c>
      <c r="G150" s="26">
        <f t="shared" si="55"/>
        <v>0</v>
      </c>
      <c r="H150" s="27">
        <f t="shared" si="43"/>
        <v>0</v>
      </c>
      <c r="I150" s="29">
        <f t="shared" si="44"/>
        <v>0</v>
      </c>
      <c r="J150" s="26">
        <f t="shared" si="56"/>
        <v>0</v>
      </c>
      <c r="K150" s="30">
        <f t="shared" si="45"/>
        <v>0</v>
      </c>
      <c r="L150" s="30">
        <f t="shared" si="46"/>
        <v>0</v>
      </c>
      <c r="M150" s="31">
        <f t="shared" si="47"/>
        <v>0</v>
      </c>
      <c r="N150" s="26">
        <f t="shared" si="48"/>
        <v>1.1286952941593904</v>
      </c>
      <c r="O150" s="30">
        <f t="shared" si="49"/>
        <v>0</v>
      </c>
      <c r="P150" s="31">
        <f t="shared" si="50"/>
        <v>0</v>
      </c>
      <c r="Q150" s="32">
        <f t="shared" si="51"/>
        <v>1.0431607922198882E-3</v>
      </c>
      <c r="R150" s="27">
        <f t="shared" si="52"/>
        <v>0.85879752629592321</v>
      </c>
      <c r="S150" s="31">
        <f t="shared" si="53"/>
        <v>0</v>
      </c>
    </row>
    <row r="151" spans="1:19" x14ac:dyDescent="0.2">
      <c r="A151" s="24">
        <f t="shared" si="54"/>
        <v>147</v>
      </c>
      <c r="B151" s="24">
        <f t="shared" si="38"/>
        <v>12</v>
      </c>
      <c r="C151" s="25">
        <f t="shared" si="39"/>
        <v>59</v>
      </c>
      <c r="D151" s="26">
        <f t="shared" si="40"/>
        <v>2.3028756297091158E-3</v>
      </c>
      <c r="E151" s="27">
        <f t="shared" si="41"/>
        <v>1.9210915515044391E-4</v>
      </c>
      <c r="F151" s="28">
        <f t="shared" si="42"/>
        <v>0.02</v>
      </c>
      <c r="G151" s="26">
        <f t="shared" si="55"/>
        <v>0</v>
      </c>
      <c r="H151" s="27">
        <f t="shared" si="43"/>
        <v>0</v>
      </c>
      <c r="I151" s="29">
        <f t="shared" si="44"/>
        <v>0</v>
      </c>
      <c r="J151" s="26">
        <f t="shared" si="56"/>
        <v>0</v>
      </c>
      <c r="K151" s="30">
        <f t="shared" si="45"/>
        <v>0</v>
      </c>
      <c r="L151" s="30">
        <f t="shared" si="46"/>
        <v>0</v>
      </c>
      <c r="M151" s="31">
        <f t="shared" si="47"/>
        <v>0</v>
      </c>
      <c r="N151" s="26">
        <f t="shared" si="48"/>
        <v>1.1296315899253788</v>
      </c>
      <c r="O151" s="30">
        <f t="shared" si="49"/>
        <v>0</v>
      </c>
      <c r="P151" s="31">
        <f t="shared" si="50"/>
        <v>0</v>
      </c>
      <c r="Q151" s="32">
        <f t="shared" si="51"/>
        <v>1.0431607922198882E-3</v>
      </c>
      <c r="R151" s="27">
        <f t="shared" si="52"/>
        <v>0.85790259594429041</v>
      </c>
      <c r="S151" s="31">
        <f t="shared" si="53"/>
        <v>0</v>
      </c>
    </row>
    <row r="152" spans="1:19" x14ac:dyDescent="0.2">
      <c r="A152" s="24">
        <f t="shared" si="54"/>
        <v>148</v>
      </c>
      <c r="B152" s="24">
        <f t="shared" si="38"/>
        <v>12</v>
      </c>
      <c r="C152" s="25">
        <f t="shared" si="39"/>
        <v>59</v>
      </c>
      <c r="D152" s="26">
        <f t="shared" si="40"/>
        <v>2.3028756297091158E-3</v>
      </c>
      <c r="E152" s="27">
        <f t="shared" si="41"/>
        <v>1.9210915515044391E-4</v>
      </c>
      <c r="F152" s="28">
        <f t="shared" si="42"/>
        <v>0.02</v>
      </c>
      <c r="G152" s="26">
        <f t="shared" si="55"/>
        <v>0</v>
      </c>
      <c r="H152" s="27">
        <f t="shared" si="43"/>
        <v>0</v>
      </c>
      <c r="I152" s="29">
        <f t="shared" si="44"/>
        <v>0</v>
      </c>
      <c r="J152" s="26">
        <f t="shared" si="56"/>
        <v>0</v>
      </c>
      <c r="K152" s="30">
        <f t="shared" si="45"/>
        <v>0</v>
      </c>
      <c r="L152" s="30">
        <f t="shared" si="46"/>
        <v>0</v>
      </c>
      <c r="M152" s="31">
        <f t="shared" si="47"/>
        <v>0</v>
      </c>
      <c r="N152" s="26">
        <f t="shared" si="48"/>
        <v>1.1305686623843914</v>
      </c>
      <c r="O152" s="30">
        <f t="shared" si="49"/>
        <v>0</v>
      </c>
      <c r="P152" s="31">
        <f t="shared" si="50"/>
        <v>0</v>
      </c>
      <c r="Q152" s="32">
        <f t="shared" si="51"/>
        <v>1.0431607922198882E-3</v>
      </c>
      <c r="R152" s="27">
        <f t="shared" si="52"/>
        <v>0.857008598176078</v>
      </c>
      <c r="S152" s="31">
        <f t="shared" si="53"/>
        <v>0</v>
      </c>
    </row>
    <row r="153" spans="1:19" x14ac:dyDescent="0.2">
      <c r="A153" s="24">
        <f t="shared" si="54"/>
        <v>149</v>
      </c>
      <c r="B153" s="24">
        <f t="shared" si="38"/>
        <v>12</v>
      </c>
      <c r="C153" s="25">
        <f t="shared" si="39"/>
        <v>59</v>
      </c>
      <c r="D153" s="26">
        <f t="shared" si="40"/>
        <v>2.3028756297091158E-3</v>
      </c>
      <c r="E153" s="27">
        <f t="shared" si="41"/>
        <v>1.9210915515044391E-4</v>
      </c>
      <c r="F153" s="28">
        <f t="shared" si="42"/>
        <v>0.02</v>
      </c>
      <c r="G153" s="26">
        <f t="shared" si="55"/>
        <v>0</v>
      </c>
      <c r="H153" s="27">
        <f t="shared" si="43"/>
        <v>0</v>
      </c>
      <c r="I153" s="29">
        <f t="shared" si="44"/>
        <v>0</v>
      </c>
      <c r="J153" s="26">
        <f t="shared" si="56"/>
        <v>0</v>
      </c>
      <c r="K153" s="30">
        <f t="shared" si="45"/>
        <v>0</v>
      </c>
      <c r="L153" s="30">
        <f t="shared" si="46"/>
        <v>0</v>
      </c>
      <c r="M153" s="31">
        <f t="shared" si="47"/>
        <v>0</v>
      </c>
      <c r="N153" s="26">
        <f t="shared" si="48"/>
        <v>1.1315065121807248</v>
      </c>
      <c r="O153" s="30">
        <f t="shared" si="49"/>
        <v>0</v>
      </c>
      <c r="P153" s="31">
        <f t="shared" si="50"/>
        <v>0</v>
      </c>
      <c r="Q153" s="32">
        <f t="shared" si="51"/>
        <v>1.0431607922198882E-3</v>
      </c>
      <c r="R153" s="27">
        <f t="shared" si="52"/>
        <v>0.85611553201946478</v>
      </c>
      <c r="S153" s="31">
        <f t="shared" si="53"/>
        <v>0</v>
      </c>
    </row>
    <row r="154" spans="1:19" x14ac:dyDescent="0.2">
      <c r="A154" s="24">
        <f t="shared" si="54"/>
        <v>150</v>
      </c>
      <c r="B154" s="24">
        <f t="shared" si="38"/>
        <v>12</v>
      </c>
      <c r="C154" s="25">
        <f t="shared" si="39"/>
        <v>59</v>
      </c>
      <c r="D154" s="26">
        <f t="shared" si="40"/>
        <v>2.3028756297091158E-3</v>
      </c>
      <c r="E154" s="27">
        <f t="shared" si="41"/>
        <v>1.9210915515044391E-4</v>
      </c>
      <c r="F154" s="28">
        <f t="shared" si="42"/>
        <v>0.02</v>
      </c>
      <c r="G154" s="26">
        <f t="shared" si="55"/>
        <v>0</v>
      </c>
      <c r="H154" s="27">
        <f t="shared" si="43"/>
        <v>0</v>
      </c>
      <c r="I154" s="29">
        <f t="shared" si="44"/>
        <v>0</v>
      </c>
      <c r="J154" s="26">
        <f t="shared" si="56"/>
        <v>0</v>
      </c>
      <c r="K154" s="30">
        <f t="shared" si="45"/>
        <v>0</v>
      </c>
      <c r="L154" s="30">
        <f t="shared" si="46"/>
        <v>0</v>
      </c>
      <c r="M154" s="31">
        <f t="shared" si="47"/>
        <v>0</v>
      </c>
      <c r="N154" s="26">
        <f t="shared" si="48"/>
        <v>1.1324451399592097</v>
      </c>
      <c r="O154" s="30">
        <f t="shared" si="49"/>
        <v>0</v>
      </c>
      <c r="P154" s="31">
        <f t="shared" si="50"/>
        <v>0</v>
      </c>
      <c r="Q154" s="32">
        <f t="shared" si="51"/>
        <v>1.0431607922198882E-3</v>
      </c>
      <c r="R154" s="27">
        <f t="shared" si="52"/>
        <v>0.85522339650364321</v>
      </c>
      <c r="S154" s="31">
        <f t="shared" si="53"/>
        <v>0</v>
      </c>
    </row>
    <row r="155" spans="1:19" x14ac:dyDescent="0.2">
      <c r="A155" s="24">
        <f t="shared" si="54"/>
        <v>151</v>
      </c>
      <c r="B155" s="24">
        <f t="shared" si="38"/>
        <v>12</v>
      </c>
      <c r="C155" s="25">
        <f t="shared" si="39"/>
        <v>59</v>
      </c>
      <c r="D155" s="26">
        <f t="shared" si="40"/>
        <v>2.3028756297091158E-3</v>
      </c>
      <c r="E155" s="27">
        <f t="shared" si="41"/>
        <v>1.9210915515044391E-4</v>
      </c>
      <c r="F155" s="28">
        <f t="shared" si="42"/>
        <v>0.02</v>
      </c>
      <c r="G155" s="26">
        <f t="shared" si="55"/>
        <v>0</v>
      </c>
      <c r="H155" s="27">
        <f t="shared" si="43"/>
        <v>0</v>
      </c>
      <c r="I155" s="29">
        <f t="shared" si="44"/>
        <v>0</v>
      </c>
      <c r="J155" s="26">
        <f t="shared" si="56"/>
        <v>0</v>
      </c>
      <c r="K155" s="30">
        <f t="shared" si="45"/>
        <v>0</v>
      </c>
      <c r="L155" s="30">
        <f t="shared" si="46"/>
        <v>0</v>
      </c>
      <c r="M155" s="31">
        <f t="shared" si="47"/>
        <v>0</v>
      </c>
      <c r="N155" s="26">
        <f t="shared" si="48"/>
        <v>1.1333845463652119</v>
      </c>
      <c r="O155" s="30">
        <f t="shared" si="49"/>
        <v>0</v>
      </c>
      <c r="P155" s="31">
        <f t="shared" si="50"/>
        <v>0</v>
      </c>
      <c r="Q155" s="32">
        <f t="shared" si="51"/>
        <v>1.0431607922198882E-3</v>
      </c>
      <c r="R155" s="27">
        <f t="shared" si="52"/>
        <v>0.8543321906588166</v>
      </c>
      <c r="S155" s="31">
        <f t="shared" si="53"/>
        <v>0</v>
      </c>
    </row>
    <row r="156" spans="1:19" x14ac:dyDescent="0.2">
      <c r="A156" s="24">
        <f t="shared" si="54"/>
        <v>152</v>
      </c>
      <c r="B156" s="24">
        <f t="shared" si="38"/>
        <v>12</v>
      </c>
      <c r="C156" s="25">
        <f t="shared" si="39"/>
        <v>59</v>
      </c>
      <c r="D156" s="26">
        <f t="shared" si="40"/>
        <v>2.3028756297091158E-3</v>
      </c>
      <c r="E156" s="27">
        <f t="shared" si="41"/>
        <v>1.9210915515044391E-4</v>
      </c>
      <c r="F156" s="28">
        <f t="shared" si="42"/>
        <v>0.02</v>
      </c>
      <c r="G156" s="26">
        <f t="shared" si="55"/>
        <v>0</v>
      </c>
      <c r="H156" s="27">
        <f t="shared" si="43"/>
        <v>0</v>
      </c>
      <c r="I156" s="29">
        <f t="shared" si="44"/>
        <v>0</v>
      </c>
      <c r="J156" s="26">
        <f t="shared" si="56"/>
        <v>0</v>
      </c>
      <c r="K156" s="30">
        <f t="shared" si="45"/>
        <v>0</v>
      </c>
      <c r="L156" s="30">
        <f t="shared" si="46"/>
        <v>0</v>
      </c>
      <c r="M156" s="31">
        <f t="shared" si="47"/>
        <v>0</v>
      </c>
      <c r="N156" s="26">
        <f t="shared" si="48"/>
        <v>1.134324732044633</v>
      </c>
      <c r="O156" s="30">
        <f t="shared" si="49"/>
        <v>0</v>
      </c>
      <c r="P156" s="31">
        <f t="shared" si="50"/>
        <v>0</v>
      </c>
      <c r="Q156" s="32">
        <f t="shared" si="51"/>
        <v>1.0431607922198882E-3</v>
      </c>
      <c r="R156" s="27">
        <f t="shared" si="52"/>
        <v>0.85344191351619958</v>
      </c>
      <c r="S156" s="31">
        <f t="shared" si="53"/>
        <v>0</v>
      </c>
    </row>
    <row r="157" spans="1:19" x14ac:dyDescent="0.2">
      <c r="A157" s="24">
        <f t="shared" si="54"/>
        <v>153</v>
      </c>
      <c r="B157" s="24">
        <f t="shared" si="38"/>
        <v>12</v>
      </c>
      <c r="C157" s="25">
        <f t="shared" si="39"/>
        <v>59</v>
      </c>
      <c r="D157" s="26">
        <f t="shared" si="40"/>
        <v>2.3028756297091158E-3</v>
      </c>
      <c r="E157" s="27">
        <f t="shared" si="41"/>
        <v>1.9210915515044391E-4</v>
      </c>
      <c r="F157" s="28">
        <f t="shared" si="42"/>
        <v>0.02</v>
      </c>
      <c r="G157" s="26">
        <f t="shared" si="55"/>
        <v>0</v>
      </c>
      <c r="H157" s="27">
        <f t="shared" si="43"/>
        <v>0</v>
      </c>
      <c r="I157" s="29">
        <f t="shared" si="44"/>
        <v>0</v>
      </c>
      <c r="J157" s="26">
        <f t="shared" si="56"/>
        <v>0</v>
      </c>
      <c r="K157" s="30">
        <f t="shared" si="45"/>
        <v>0</v>
      </c>
      <c r="L157" s="30">
        <f t="shared" si="46"/>
        <v>0</v>
      </c>
      <c r="M157" s="31">
        <f t="shared" si="47"/>
        <v>0</v>
      </c>
      <c r="N157" s="26">
        <f t="shared" si="48"/>
        <v>1.1352656976439095</v>
      </c>
      <c r="O157" s="30">
        <f t="shared" si="49"/>
        <v>0</v>
      </c>
      <c r="P157" s="31">
        <f t="shared" si="50"/>
        <v>0</v>
      </c>
      <c r="Q157" s="32">
        <f t="shared" si="51"/>
        <v>1.0431607922198882E-3</v>
      </c>
      <c r="R157" s="27">
        <f t="shared" si="52"/>
        <v>0.85255256410801539</v>
      </c>
      <c r="S157" s="31">
        <f t="shared" si="53"/>
        <v>0</v>
      </c>
    </row>
    <row r="158" spans="1:19" x14ac:dyDescent="0.2">
      <c r="A158" s="24">
        <f t="shared" si="54"/>
        <v>154</v>
      </c>
      <c r="B158" s="24">
        <f t="shared" si="38"/>
        <v>12</v>
      </c>
      <c r="C158" s="25">
        <f t="shared" si="39"/>
        <v>59</v>
      </c>
      <c r="D158" s="26">
        <f t="shared" si="40"/>
        <v>2.3028756297091158E-3</v>
      </c>
      <c r="E158" s="27">
        <f t="shared" si="41"/>
        <v>1.9210915515044391E-4</v>
      </c>
      <c r="F158" s="28">
        <f t="shared" si="42"/>
        <v>0.02</v>
      </c>
      <c r="G158" s="26">
        <f t="shared" si="55"/>
        <v>0</v>
      </c>
      <c r="H158" s="27">
        <f t="shared" si="43"/>
        <v>0</v>
      </c>
      <c r="I158" s="29">
        <f t="shared" si="44"/>
        <v>0</v>
      </c>
      <c r="J158" s="26">
        <f t="shared" si="56"/>
        <v>0</v>
      </c>
      <c r="K158" s="30">
        <f t="shared" si="45"/>
        <v>0</v>
      </c>
      <c r="L158" s="30">
        <f t="shared" si="46"/>
        <v>0</v>
      </c>
      <c r="M158" s="31">
        <f t="shared" si="47"/>
        <v>0</v>
      </c>
      <c r="N158" s="26">
        <f t="shared" si="48"/>
        <v>1.1362074438100149</v>
      </c>
      <c r="O158" s="30">
        <f t="shared" si="49"/>
        <v>0</v>
      </c>
      <c r="P158" s="31">
        <f t="shared" si="50"/>
        <v>0</v>
      </c>
      <c r="Q158" s="32">
        <f t="shared" si="51"/>
        <v>1.0431607922198882E-3</v>
      </c>
      <c r="R158" s="27">
        <f t="shared" si="52"/>
        <v>0.85166414146749703</v>
      </c>
      <c r="S158" s="31">
        <f t="shared" si="53"/>
        <v>0</v>
      </c>
    </row>
    <row r="159" spans="1:19" x14ac:dyDescent="0.2">
      <c r="A159" s="24">
        <f t="shared" si="54"/>
        <v>155</v>
      </c>
      <c r="B159" s="24">
        <f t="shared" si="38"/>
        <v>12</v>
      </c>
      <c r="C159" s="25">
        <f t="shared" si="39"/>
        <v>59</v>
      </c>
      <c r="D159" s="26">
        <f t="shared" si="40"/>
        <v>2.3028756297091158E-3</v>
      </c>
      <c r="E159" s="27">
        <f t="shared" si="41"/>
        <v>1.9210915515044391E-4</v>
      </c>
      <c r="F159" s="28">
        <f t="shared" si="42"/>
        <v>0.02</v>
      </c>
      <c r="G159" s="26">
        <f t="shared" si="55"/>
        <v>0</v>
      </c>
      <c r="H159" s="27">
        <f t="shared" si="43"/>
        <v>0</v>
      </c>
      <c r="I159" s="29">
        <f t="shared" si="44"/>
        <v>0</v>
      </c>
      <c r="J159" s="26">
        <f t="shared" si="56"/>
        <v>0</v>
      </c>
      <c r="K159" s="30">
        <f t="shared" si="45"/>
        <v>0</v>
      </c>
      <c r="L159" s="30">
        <f t="shared" si="46"/>
        <v>0</v>
      </c>
      <c r="M159" s="31">
        <f t="shared" si="47"/>
        <v>0</v>
      </c>
      <c r="N159" s="26">
        <f t="shared" si="48"/>
        <v>1.1371499711904594</v>
      </c>
      <c r="O159" s="30">
        <f t="shared" si="49"/>
        <v>0</v>
      </c>
      <c r="P159" s="31">
        <f t="shared" si="50"/>
        <v>0</v>
      </c>
      <c r="Q159" s="32">
        <f t="shared" si="51"/>
        <v>1.0431607922198882E-3</v>
      </c>
      <c r="R159" s="27">
        <f t="shared" si="52"/>
        <v>0.85077664462888369</v>
      </c>
      <c r="S159" s="31">
        <f t="shared" si="53"/>
        <v>0</v>
      </c>
    </row>
    <row r="160" spans="1:19" x14ac:dyDescent="0.2">
      <c r="A160" s="24">
        <f t="shared" si="54"/>
        <v>156</v>
      </c>
      <c r="B160" s="24">
        <f t="shared" si="38"/>
        <v>13</v>
      </c>
      <c r="C160" s="25">
        <f t="shared" si="39"/>
        <v>60</v>
      </c>
      <c r="D160" s="26">
        <f t="shared" si="40"/>
        <v>2.4799857800929721E-3</v>
      </c>
      <c r="E160" s="27">
        <f t="shared" si="41"/>
        <v>2.0690076296325799E-4</v>
      </c>
      <c r="F160" s="28">
        <f t="shared" si="42"/>
        <v>0.02</v>
      </c>
      <c r="G160" s="26">
        <f t="shared" si="55"/>
        <v>0</v>
      </c>
      <c r="H160" s="27">
        <f t="shared" si="43"/>
        <v>0</v>
      </c>
      <c r="I160" s="29">
        <f t="shared" si="44"/>
        <v>0</v>
      </c>
      <c r="J160" s="26">
        <f t="shared" si="56"/>
        <v>0</v>
      </c>
      <c r="K160" s="30">
        <f t="shared" si="45"/>
        <v>0</v>
      </c>
      <c r="L160" s="30">
        <f t="shared" si="46"/>
        <v>0</v>
      </c>
      <c r="M160" s="31">
        <f t="shared" si="47"/>
        <v>0</v>
      </c>
      <c r="N160" s="26">
        <f t="shared" si="48"/>
        <v>1.1380932804332895</v>
      </c>
      <c r="O160" s="30">
        <f t="shared" si="49"/>
        <v>0</v>
      </c>
      <c r="P160" s="31">
        <f t="shared" si="50"/>
        <v>0</v>
      </c>
      <c r="Q160" s="32">
        <f t="shared" si="51"/>
        <v>1.0645778676408035E-3</v>
      </c>
      <c r="R160" s="27">
        <f t="shared" si="52"/>
        <v>0.84705825334419305</v>
      </c>
      <c r="S160" s="31">
        <f t="shared" si="53"/>
        <v>0</v>
      </c>
    </row>
    <row r="161" spans="1:19" x14ac:dyDescent="0.2">
      <c r="A161" s="24">
        <f t="shared" si="54"/>
        <v>157</v>
      </c>
      <c r="B161" s="24">
        <f t="shared" si="38"/>
        <v>13</v>
      </c>
      <c r="C161" s="25">
        <f t="shared" si="39"/>
        <v>60</v>
      </c>
      <c r="D161" s="26">
        <f t="shared" si="40"/>
        <v>2.4799857800929721E-3</v>
      </c>
      <c r="E161" s="27">
        <f t="shared" si="41"/>
        <v>2.0690076296325799E-4</v>
      </c>
      <c r="F161" s="28">
        <f t="shared" si="42"/>
        <v>0.02</v>
      </c>
      <c r="G161" s="26">
        <f t="shared" si="55"/>
        <v>0</v>
      </c>
      <c r="H161" s="27">
        <f t="shared" si="43"/>
        <v>0</v>
      </c>
      <c r="I161" s="29">
        <f t="shared" si="44"/>
        <v>0</v>
      </c>
      <c r="J161" s="26">
        <f t="shared" si="56"/>
        <v>0</v>
      </c>
      <c r="K161" s="30">
        <f t="shared" si="45"/>
        <v>0</v>
      </c>
      <c r="L161" s="30">
        <f t="shared" si="46"/>
        <v>0</v>
      </c>
      <c r="M161" s="31">
        <f t="shared" si="47"/>
        <v>0</v>
      </c>
      <c r="N161" s="26">
        <f t="shared" si="48"/>
        <v>1.1390373721870903</v>
      </c>
      <c r="O161" s="30">
        <f t="shared" si="49"/>
        <v>0</v>
      </c>
      <c r="P161" s="31">
        <f t="shared" si="50"/>
        <v>0</v>
      </c>
      <c r="Q161" s="32">
        <f t="shared" si="51"/>
        <v>1.0645778676408035E-3</v>
      </c>
      <c r="R161" s="27">
        <f t="shared" si="52"/>
        <v>0.84615745284735255</v>
      </c>
      <c r="S161" s="31">
        <f t="shared" si="53"/>
        <v>0</v>
      </c>
    </row>
    <row r="162" spans="1:19" x14ac:dyDescent="0.2">
      <c r="A162" s="24">
        <f t="shared" si="54"/>
        <v>158</v>
      </c>
      <c r="B162" s="24">
        <f t="shared" si="38"/>
        <v>13</v>
      </c>
      <c r="C162" s="25">
        <f t="shared" si="39"/>
        <v>60</v>
      </c>
      <c r="D162" s="26">
        <f t="shared" si="40"/>
        <v>2.4799857800929721E-3</v>
      </c>
      <c r="E162" s="27">
        <f t="shared" si="41"/>
        <v>2.0690076296325799E-4</v>
      </c>
      <c r="F162" s="28">
        <f t="shared" si="42"/>
        <v>0.02</v>
      </c>
      <c r="G162" s="26">
        <f t="shared" si="55"/>
        <v>0</v>
      </c>
      <c r="H162" s="27">
        <f t="shared" si="43"/>
        <v>0</v>
      </c>
      <c r="I162" s="29">
        <f t="shared" si="44"/>
        <v>0</v>
      </c>
      <c r="J162" s="26">
        <f t="shared" si="56"/>
        <v>0</v>
      </c>
      <c r="K162" s="30">
        <f t="shared" si="45"/>
        <v>0</v>
      </c>
      <c r="L162" s="30">
        <f t="shared" si="46"/>
        <v>0</v>
      </c>
      <c r="M162" s="31">
        <f t="shared" si="47"/>
        <v>0</v>
      </c>
      <c r="N162" s="26">
        <f t="shared" si="48"/>
        <v>1.1399822471009842</v>
      </c>
      <c r="O162" s="30">
        <f t="shared" si="49"/>
        <v>0</v>
      </c>
      <c r="P162" s="31">
        <f t="shared" si="50"/>
        <v>0</v>
      </c>
      <c r="Q162" s="32">
        <f t="shared" si="51"/>
        <v>1.0645778676408035E-3</v>
      </c>
      <c r="R162" s="27">
        <f t="shared" si="52"/>
        <v>0.84525761030296898</v>
      </c>
      <c r="S162" s="31">
        <f t="shared" si="53"/>
        <v>0</v>
      </c>
    </row>
    <row r="163" spans="1:19" x14ac:dyDescent="0.2">
      <c r="A163" s="24">
        <f t="shared" si="54"/>
        <v>159</v>
      </c>
      <c r="B163" s="24">
        <f t="shared" si="38"/>
        <v>13</v>
      </c>
      <c r="C163" s="25">
        <f t="shared" si="39"/>
        <v>60</v>
      </c>
      <c r="D163" s="26">
        <f t="shared" si="40"/>
        <v>2.4799857800929721E-3</v>
      </c>
      <c r="E163" s="27">
        <f t="shared" si="41"/>
        <v>2.0690076296325799E-4</v>
      </c>
      <c r="F163" s="28">
        <f t="shared" si="42"/>
        <v>0.02</v>
      </c>
      <c r="G163" s="26">
        <f t="shared" si="55"/>
        <v>0</v>
      </c>
      <c r="H163" s="27">
        <f t="shared" si="43"/>
        <v>0</v>
      </c>
      <c r="I163" s="29">
        <f t="shared" si="44"/>
        <v>0</v>
      </c>
      <c r="J163" s="26">
        <f t="shared" si="56"/>
        <v>0</v>
      </c>
      <c r="K163" s="30">
        <f t="shared" si="45"/>
        <v>0</v>
      </c>
      <c r="L163" s="30">
        <f t="shared" si="46"/>
        <v>0</v>
      </c>
      <c r="M163" s="31">
        <f t="shared" si="47"/>
        <v>0</v>
      </c>
      <c r="N163" s="26">
        <f t="shared" si="48"/>
        <v>1.1409279058246327</v>
      </c>
      <c r="O163" s="30">
        <f t="shared" si="49"/>
        <v>0</v>
      </c>
      <c r="P163" s="31">
        <f t="shared" si="50"/>
        <v>0</v>
      </c>
      <c r="Q163" s="32">
        <f t="shared" si="51"/>
        <v>1.0645778676408035E-3</v>
      </c>
      <c r="R163" s="27">
        <f t="shared" si="52"/>
        <v>0.8443587246923121</v>
      </c>
      <c r="S163" s="31">
        <f t="shared" si="53"/>
        <v>0</v>
      </c>
    </row>
    <row r="164" spans="1:19" x14ac:dyDescent="0.2">
      <c r="A164" s="24">
        <f t="shared" si="54"/>
        <v>160</v>
      </c>
      <c r="B164" s="24">
        <f t="shared" si="38"/>
        <v>13</v>
      </c>
      <c r="C164" s="25">
        <f t="shared" si="39"/>
        <v>60</v>
      </c>
      <c r="D164" s="26">
        <f t="shared" si="40"/>
        <v>2.4799857800929721E-3</v>
      </c>
      <c r="E164" s="27">
        <f t="shared" si="41"/>
        <v>2.0690076296325799E-4</v>
      </c>
      <c r="F164" s="28">
        <f t="shared" si="42"/>
        <v>0.02</v>
      </c>
      <c r="G164" s="26">
        <f t="shared" si="55"/>
        <v>0</v>
      </c>
      <c r="H164" s="27">
        <f t="shared" si="43"/>
        <v>0</v>
      </c>
      <c r="I164" s="29">
        <f t="shared" si="44"/>
        <v>0</v>
      </c>
      <c r="J164" s="26">
        <f t="shared" si="56"/>
        <v>0</v>
      </c>
      <c r="K164" s="30">
        <f t="shared" si="45"/>
        <v>0</v>
      </c>
      <c r="L164" s="30">
        <f t="shared" si="46"/>
        <v>0</v>
      </c>
      <c r="M164" s="31">
        <f t="shared" si="47"/>
        <v>0</v>
      </c>
      <c r="N164" s="26">
        <f t="shared" si="48"/>
        <v>1.1418743490082355</v>
      </c>
      <c r="O164" s="30">
        <f t="shared" si="49"/>
        <v>0</v>
      </c>
      <c r="P164" s="31">
        <f t="shared" si="50"/>
        <v>0</v>
      </c>
      <c r="Q164" s="32">
        <f t="shared" si="51"/>
        <v>1.0645778676408035E-3</v>
      </c>
      <c r="R164" s="27">
        <f t="shared" si="52"/>
        <v>0.84346079499773441</v>
      </c>
      <c r="S164" s="31">
        <f t="shared" si="53"/>
        <v>0</v>
      </c>
    </row>
    <row r="165" spans="1:19" x14ac:dyDescent="0.2">
      <c r="A165" s="24">
        <f t="shared" si="54"/>
        <v>161</v>
      </c>
      <c r="B165" s="24">
        <f t="shared" si="38"/>
        <v>13</v>
      </c>
      <c r="C165" s="25">
        <f t="shared" si="39"/>
        <v>60</v>
      </c>
      <c r="D165" s="26">
        <f t="shared" si="40"/>
        <v>2.4799857800929721E-3</v>
      </c>
      <c r="E165" s="27">
        <f t="shared" si="41"/>
        <v>2.0690076296325799E-4</v>
      </c>
      <c r="F165" s="28">
        <f t="shared" si="42"/>
        <v>0.02</v>
      </c>
      <c r="G165" s="26">
        <f t="shared" si="55"/>
        <v>0</v>
      </c>
      <c r="H165" s="27">
        <f t="shared" si="43"/>
        <v>0</v>
      </c>
      <c r="I165" s="29">
        <f t="shared" si="44"/>
        <v>0</v>
      </c>
      <c r="J165" s="26">
        <f t="shared" si="56"/>
        <v>0</v>
      </c>
      <c r="K165" s="30">
        <f t="shared" si="45"/>
        <v>0</v>
      </c>
      <c r="L165" s="30">
        <f t="shared" si="46"/>
        <v>0</v>
      </c>
      <c r="M165" s="31">
        <f t="shared" si="47"/>
        <v>0</v>
      </c>
      <c r="N165" s="26">
        <f t="shared" si="48"/>
        <v>1.1428215773025321</v>
      </c>
      <c r="O165" s="30">
        <f t="shared" si="49"/>
        <v>0</v>
      </c>
      <c r="P165" s="31">
        <f t="shared" si="50"/>
        <v>0</v>
      </c>
      <c r="Q165" s="32">
        <f t="shared" si="51"/>
        <v>1.0645778676408035E-3</v>
      </c>
      <c r="R165" s="27">
        <f t="shared" si="52"/>
        <v>0.84256382020267173</v>
      </c>
      <c r="S165" s="31">
        <f t="shared" si="53"/>
        <v>0</v>
      </c>
    </row>
    <row r="166" spans="1:19" x14ac:dyDescent="0.2">
      <c r="A166" s="24">
        <f t="shared" si="54"/>
        <v>162</v>
      </c>
      <c r="B166" s="24">
        <f t="shared" si="38"/>
        <v>13</v>
      </c>
      <c r="C166" s="25">
        <f t="shared" si="39"/>
        <v>60</v>
      </c>
      <c r="D166" s="26">
        <f t="shared" si="40"/>
        <v>2.4799857800929721E-3</v>
      </c>
      <c r="E166" s="27">
        <f t="shared" si="41"/>
        <v>2.0690076296325799E-4</v>
      </c>
      <c r="F166" s="28">
        <f t="shared" si="42"/>
        <v>0.02</v>
      </c>
      <c r="G166" s="26">
        <f t="shared" si="55"/>
        <v>0</v>
      </c>
      <c r="H166" s="27">
        <f t="shared" si="43"/>
        <v>0</v>
      </c>
      <c r="I166" s="29">
        <f t="shared" si="44"/>
        <v>0</v>
      </c>
      <c r="J166" s="26">
        <f t="shared" si="56"/>
        <v>0</v>
      </c>
      <c r="K166" s="30">
        <f t="shared" si="45"/>
        <v>0</v>
      </c>
      <c r="L166" s="30">
        <f t="shared" si="46"/>
        <v>0</v>
      </c>
      <c r="M166" s="31">
        <f t="shared" si="47"/>
        <v>0</v>
      </c>
      <c r="N166" s="26">
        <f t="shared" si="48"/>
        <v>1.1437695913588017</v>
      </c>
      <c r="O166" s="30">
        <f t="shared" si="49"/>
        <v>0</v>
      </c>
      <c r="P166" s="31">
        <f t="shared" si="50"/>
        <v>0</v>
      </c>
      <c r="Q166" s="32">
        <f t="shared" si="51"/>
        <v>1.0645778676408035E-3</v>
      </c>
      <c r="R166" s="27">
        <f t="shared" si="52"/>
        <v>0.84166779929163982</v>
      </c>
      <c r="S166" s="31">
        <f t="shared" si="53"/>
        <v>0</v>
      </c>
    </row>
    <row r="167" spans="1:19" x14ac:dyDescent="0.2">
      <c r="A167" s="24">
        <f t="shared" si="54"/>
        <v>163</v>
      </c>
      <c r="B167" s="24">
        <f t="shared" si="38"/>
        <v>13</v>
      </c>
      <c r="C167" s="25">
        <f t="shared" si="39"/>
        <v>60</v>
      </c>
      <c r="D167" s="26">
        <f t="shared" si="40"/>
        <v>2.4799857800929721E-3</v>
      </c>
      <c r="E167" s="27">
        <f t="shared" si="41"/>
        <v>2.0690076296325799E-4</v>
      </c>
      <c r="F167" s="28">
        <f t="shared" si="42"/>
        <v>0.02</v>
      </c>
      <c r="G167" s="26">
        <f t="shared" si="55"/>
        <v>0</v>
      </c>
      <c r="H167" s="27">
        <f t="shared" si="43"/>
        <v>0</v>
      </c>
      <c r="I167" s="29">
        <f t="shared" si="44"/>
        <v>0</v>
      </c>
      <c r="J167" s="26">
        <f t="shared" si="56"/>
        <v>0</v>
      </c>
      <c r="K167" s="30">
        <f t="shared" si="45"/>
        <v>0</v>
      </c>
      <c r="L167" s="30">
        <f t="shared" si="46"/>
        <v>0</v>
      </c>
      <c r="M167" s="31">
        <f t="shared" si="47"/>
        <v>0</v>
      </c>
      <c r="N167" s="26">
        <f t="shared" si="48"/>
        <v>1.1447183918288641</v>
      </c>
      <c r="O167" s="30">
        <f t="shared" si="49"/>
        <v>0</v>
      </c>
      <c r="P167" s="31">
        <f t="shared" si="50"/>
        <v>0</v>
      </c>
      <c r="Q167" s="32">
        <f t="shared" si="51"/>
        <v>1.0645778676408035E-3</v>
      </c>
      <c r="R167" s="27">
        <f t="shared" si="52"/>
        <v>0.84077273125023511</v>
      </c>
      <c r="S167" s="31">
        <f t="shared" si="53"/>
        <v>0</v>
      </c>
    </row>
    <row r="168" spans="1:19" x14ac:dyDescent="0.2">
      <c r="A168" s="24">
        <f t="shared" si="54"/>
        <v>164</v>
      </c>
      <c r="B168" s="24">
        <f t="shared" si="38"/>
        <v>13</v>
      </c>
      <c r="C168" s="25">
        <f t="shared" si="39"/>
        <v>60</v>
      </c>
      <c r="D168" s="26">
        <f t="shared" si="40"/>
        <v>2.4799857800929721E-3</v>
      </c>
      <c r="E168" s="27">
        <f t="shared" si="41"/>
        <v>2.0690076296325799E-4</v>
      </c>
      <c r="F168" s="28">
        <f t="shared" si="42"/>
        <v>0.02</v>
      </c>
      <c r="G168" s="26">
        <f t="shared" si="55"/>
        <v>0</v>
      </c>
      <c r="H168" s="27">
        <f t="shared" si="43"/>
        <v>0</v>
      </c>
      <c r="I168" s="29">
        <f t="shared" si="44"/>
        <v>0</v>
      </c>
      <c r="J168" s="26">
        <f t="shared" si="56"/>
        <v>0</v>
      </c>
      <c r="K168" s="30">
        <f t="shared" si="45"/>
        <v>0</v>
      </c>
      <c r="L168" s="30">
        <f t="shared" si="46"/>
        <v>0</v>
      </c>
      <c r="M168" s="31">
        <f t="shared" si="47"/>
        <v>0</v>
      </c>
      <c r="N168" s="26">
        <f t="shared" si="48"/>
        <v>1.1456679793650792</v>
      </c>
      <c r="O168" s="30">
        <f t="shared" si="49"/>
        <v>0</v>
      </c>
      <c r="P168" s="31">
        <f t="shared" si="50"/>
        <v>0</v>
      </c>
      <c r="Q168" s="32">
        <f t="shared" si="51"/>
        <v>1.0645778676408035E-3</v>
      </c>
      <c r="R168" s="27">
        <f t="shared" si="52"/>
        <v>0.83987861506513162</v>
      </c>
      <c r="S168" s="31">
        <f t="shared" si="53"/>
        <v>0</v>
      </c>
    </row>
    <row r="169" spans="1:19" x14ac:dyDescent="0.2">
      <c r="A169" s="24">
        <f t="shared" si="54"/>
        <v>165</v>
      </c>
      <c r="B169" s="24">
        <f t="shared" si="38"/>
        <v>13</v>
      </c>
      <c r="C169" s="25">
        <f t="shared" si="39"/>
        <v>60</v>
      </c>
      <c r="D169" s="26">
        <f t="shared" si="40"/>
        <v>2.4799857800929721E-3</v>
      </c>
      <c r="E169" s="27">
        <f t="shared" si="41"/>
        <v>2.0690076296325799E-4</v>
      </c>
      <c r="F169" s="28">
        <f t="shared" si="42"/>
        <v>0.02</v>
      </c>
      <c r="G169" s="26">
        <f t="shared" si="55"/>
        <v>0</v>
      </c>
      <c r="H169" s="27">
        <f t="shared" si="43"/>
        <v>0</v>
      </c>
      <c r="I169" s="29">
        <f t="shared" si="44"/>
        <v>0</v>
      </c>
      <c r="J169" s="26">
        <f t="shared" si="56"/>
        <v>0</v>
      </c>
      <c r="K169" s="30">
        <f t="shared" si="45"/>
        <v>0</v>
      </c>
      <c r="L169" s="30">
        <f t="shared" si="46"/>
        <v>0</v>
      </c>
      <c r="M169" s="31">
        <f t="shared" si="47"/>
        <v>0</v>
      </c>
      <c r="N169" s="26">
        <f t="shared" si="48"/>
        <v>1.1466183546203486</v>
      </c>
      <c r="O169" s="30">
        <f t="shared" si="49"/>
        <v>0</v>
      </c>
      <c r="P169" s="31">
        <f t="shared" si="50"/>
        <v>0</v>
      </c>
      <c r="Q169" s="32">
        <f t="shared" si="51"/>
        <v>1.0645778676408035E-3</v>
      </c>
      <c r="R169" s="27">
        <f t="shared" si="52"/>
        <v>0.83898544972408273</v>
      </c>
      <c r="S169" s="31">
        <f t="shared" si="53"/>
        <v>0</v>
      </c>
    </row>
    <row r="170" spans="1:19" x14ac:dyDescent="0.2">
      <c r="A170" s="24">
        <f t="shared" si="54"/>
        <v>166</v>
      </c>
      <c r="B170" s="24">
        <f t="shared" si="38"/>
        <v>13</v>
      </c>
      <c r="C170" s="25">
        <f t="shared" si="39"/>
        <v>60</v>
      </c>
      <c r="D170" s="26">
        <f t="shared" si="40"/>
        <v>2.4799857800929721E-3</v>
      </c>
      <c r="E170" s="27">
        <f t="shared" si="41"/>
        <v>2.0690076296325799E-4</v>
      </c>
      <c r="F170" s="28">
        <f t="shared" si="42"/>
        <v>0.02</v>
      </c>
      <c r="G170" s="26">
        <f t="shared" si="55"/>
        <v>0</v>
      </c>
      <c r="H170" s="27">
        <f t="shared" si="43"/>
        <v>0</v>
      </c>
      <c r="I170" s="29">
        <f t="shared" si="44"/>
        <v>0</v>
      </c>
      <c r="J170" s="26">
        <f t="shared" si="56"/>
        <v>0</v>
      </c>
      <c r="K170" s="30">
        <f t="shared" si="45"/>
        <v>0</v>
      </c>
      <c r="L170" s="30">
        <f t="shared" si="46"/>
        <v>0</v>
      </c>
      <c r="M170" s="31">
        <f t="shared" si="47"/>
        <v>0</v>
      </c>
      <c r="N170" s="26">
        <f t="shared" si="48"/>
        <v>1.1475695182481152</v>
      </c>
      <c r="O170" s="30">
        <f t="shared" si="49"/>
        <v>0</v>
      </c>
      <c r="P170" s="31">
        <f t="shared" si="50"/>
        <v>0</v>
      </c>
      <c r="Q170" s="32">
        <f t="shared" si="51"/>
        <v>1.0645778676408035E-3</v>
      </c>
      <c r="R170" s="27">
        <f t="shared" si="52"/>
        <v>0.83809323421591697</v>
      </c>
      <c r="S170" s="31">
        <f t="shared" si="53"/>
        <v>0</v>
      </c>
    </row>
    <row r="171" spans="1:19" x14ac:dyDescent="0.2">
      <c r="A171" s="24">
        <f t="shared" si="54"/>
        <v>167</v>
      </c>
      <c r="B171" s="24">
        <f t="shared" si="38"/>
        <v>13</v>
      </c>
      <c r="C171" s="25">
        <f t="shared" si="39"/>
        <v>60</v>
      </c>
      <c r="D171" s="26">
        <f t="shared" si="40"/>
        <v>2.4799857800929721E-3</v>
      </c>
      <c r="E171" s="27">
        <f t="shared" si="41"/>
        <v>2.0690076296325799E-4</v>
      </c>
      <c r="F171" s="28">
        <f t="shared" si="42"/>
        <v>0.02</v>
      </c>
      <c r="G171" s="26">
        <f t="shared" si="55"/>
        <v>0</v>
      </c>
      <c r="H171" s="27">
        <f t="shared" si="43"/>
        <v>0</v>
      </c>
      <c r="I171" s="29">
        <f t="shared" si="44"/>
        <v>0</v>
      </c>
      <c r="J171" s="26">
        <f t="shared" si="56"/>
        <v>0</v>
      </c>
      <c r="K171" s="30">
        <f t="shared" si="45"/>
        <v>0</v>
      </c>
      <c r="L171" s="30">
        <f t="shared" si="46"/>
        <v>0</v>
      </c>
      <c r="M171" s="31">
        <f t="shared" si="47"/>
        <v>0</v>
      </c>
      <c r="N171" s="26">
        <f t="shared" si="48"/>
        <v>1.1485214709023639</v>
      </c>
      <c r="O171" s="30">
        <f t="shared" si="49"/>
        <v>0</v>
      </c>
      <c r="P171" s="31">
        <f t="shared" si="50"/>
        <v>0</v>
      </c>
      <c r="Q171" s="32">
        <f t="shared" si="51"/>
        <v>1.0645778676408035E-3</v>
      </c>
      <c r="R171" s="27">
        <f t="shared" si="52"/>
        <v>0.83720196753053866</v>
      </c>
      <c r="S171" s="31">
        <f t="shared" si="53"/>
        <v>0</v>
      </c>
    </row>
    <row r="172" spans="1:19" x14ac:dyDescent="0.2">
      <c r="A172" s="24">
        <f t="shared" si="54"/>
        <v>168</v>
      </c>
      <c r="B172" s="24">
        <f t="shared" si="38"/>
        <v>14</v>
      </c>
      <c r="C172" s="25">
        <f t="shared" si="39"/>
        <v>61</v>
      </c>
      <c r="D172" s="26">
        <f t="shared" si="40"/>
        <v>2.6747177672513541E-3</v>
      </c>
      <c r="E172" s="27">
        <f t="shared" si="41"/>
        <v>2.2316686257484175E-4</v>
      </c>
      <c r="F172" s="28">
        <f t="shared" si="42"/>
        <v>0.02</v>
      </c>
      <c r="G172" s="26">
        <f t="shared" si="55"/>
        <v>0</v>
      </c>
      <c r="H172" s="27">
        <f t="shared" si="43"/>
        <v>0</v>
      </c>
      <c r="I172" s="29">
        <f t="shared" si="44"/>
        <v>0</v>
      </c>
      <c r="J172" s="26">
        <f t="shared" si="56"/>
        <v>0</v>
      </c>
      <c r="K172" s="30">
        <f t="shared" si="45"/>
        <v>0</v>
      </c>
      <c r="L172" s="30">
        <f t="shared" si="46"/>
        <v>0</v>
      </c>
      <c r="M172" s="31">
        <f t="shared" si="47"/>
        <v>0</v>
      </c>
      <c r="N172" s="26">
        <f t="shared" si="48"/>
        <v>1.1494742132376226</v>
      </c>
      <c r="O172" s="30">
        <f t="shared" si="49"/>
        <v>0</v>
      </c>
      <c r="P172" s="31">
        <f t="shared" si="50"/>
        <v>0</v>
      </c>
      <c r="Q172" s="32">
        <f t="shared" si="51"/>
        <v>1.083519541521083E-3</v>
      </c>
      <c r="R172" s="27">
        <f t="shared" si="52"/>
        <v>0.8336574128890275</v>
      </c>
      <c r="S172" s="31">
        <f t="shared" si="53"/>
        <v>0</v>
      </c>
    </row>
    <row r="173" spans="1:19" x14ac:dyDescent="0.2">
      <c r="A173" s="24">
        <f t="shared" si="54"/>
        <v>169</v>
      </c>
      <c r="B173" s="24">
        <f t="shared" si="38"/>
        <v>14</v>
      </c>
      <c r="C173" s="25">
        <f t="shared" si="39"/>
        <v>61</v>
      </c>
      <c r="D173" s="26">
        <f t="shared" si="40"/>
        <v>2.6747177672513541E-3</v>
      </c>
      <c r="E173" s="27">
        <f t="shared" si="41"/>
        <v>2.2316686257484175E-4</v>
      </c>
      <c r="F173" s="28">
        <f t="shared" si="42"/>
        <v>0.02</v>
      </c>
      <c r="G173" s="26">
        <f t="shared" si="55"/>
        <v>0</v>
      </c>
      <c r="H173" s="27">
        <f t="shared" si="43"/>
        <v>0</v>
      </c>
      <c r="I173" s="29">
        <f t="shared" si="44"/>
        <v>0</v>
      </c>
      <c r="J173" s="26">
        <f t="shared" si="56"/>
        <v>0</v>
      </c>
      <c r="K173" s="30">
        <f t="shared" si="45"/>
        <v>0</v>
      </c>
      <c r="L173" s="30">
        <f t="shared" si="46"/>
        <v>0</v>
      </c>
      <c r="M173" s="31">
        <f t="shared" si="47"/>
        <v>0</v>
      </c>
      <c r="N173" s="26">
        <f t="shared" si="48"/>
        <v>1.1504277459089611</v>
      </c>
      <c r="O173" s="30">
        <f t="shared" si="49"/>
        <v>0</v>
      </c>
      <c r="P173" s="31">
        <f t="shared" si="50"/>
        <v>0</v>
      </c>
      <c r="Q173" s="32">
        <f t="shared" si="51"/>
        <v>1.083519541521083E-3</v>
      </c>
      <c r="R173" s="27">
        <f t="shared" si="52"/>
        <v>0.83275510645787909</v>
      </c>
      <c r="S173" s="31">
        <f t="shared" si="53"/>
        <v>0</v>
      </c>
    </row>
    <row r="174" spans="1:19" x14ac:dyDescent="0.2">
      <c r="A174" s="24">
        <f t="shared" si="54"/>
        <v>170</v>
      </c>
      <c r="B174" s="24">
        <f t="shared" si="38"/>
        <v>14</v>
      </c>
      <c r="C174" s="25">
        <f t="shared" si="39"/>
        <v>61</v>
      </c>
      <c r="D174" s="26">
        <f t="shared" si="40"/>
        <v>2.6747177672513541E-3</v>
      </c>
      <c r="E174" s="27">
        <f t="shared" si="41"/>
        <v>2.2316686257484175E-4</v>
      </c>
      <c r="F174" s="28">
        <f t="shared" si="42"/>
        <v>0.02</v>
      </c>
      <c r="G174" s="26">
        <f t="shared" si="55"/>
        <v>0</v>
      </c>
      <c r="H174" s="27">
        <f t="shared" si="43"/>
        <v>0</v>
      </c>
      <c r="I174" s="29">
        <f t="shared" si="44"/>
        <v>0</v>
      </c>
      <c r="J174" s="26">
        <f t="shared" si="56"/>
        <v>0</v>
      </c>
      <c r="K174" s="30">
        <f t="shared" si="45"/>
        <v>0</v>
      </c>
      <c r="L174" s="30">
        <f t="shared" si="46"/>
        <v>0</v>
      </c>
      <c r="M174" s="31">
        <f t="shared" si="47"/>
        <v>0</v>
      </c>
      <c r="N174" s="26">
        <f t="shared" si="48"/>
        <v>1.1513820695719941</v>
      </c>
      <c r="O174" s="30">
        <f t="shared" si="49"/>
        <v>0</v>
      </c>
      <c r="P174" s="31">
        <f t="shared" si="50"/>
        <v>0</v>
      </c>
      <c r="Q174" s="32">
        <f t="shared" si="51"/>
        <v>1.083519541521083E-3</v>
      </c>
      <c r="R174" s="27">
        <f t="shared" si="52"/>
        <v>0.83185377663520665</v>
      </c>
      <c r="S174" s="31">
        <f t="shared" si="53"/>
        <v>0</v>
      </c>
    </row>
    <row r="175" spans="1:19" x14ac:dyDescent="0.2">
      <c r="A175" s="24">
        <f t="shared" si="54"/>
        <v>171</v>
      </c>
      <c r="B175" s="24">
        <f t="shared" si="38"/>
        <v>14</v>
      </c>
      <c r="C175" s="25">
        <f t="shared" si="39"/>
        <v>61</v>
      </c>
      <c r="D175" s="26">
        <f t="shared" si="40"/>
        <v>2.6747177672513541E-3</v>
      </c>
      <c r="E175" s="27">
        <f t="shared" si="41"/>
        <v>2.2316686257484175E-4</v>
      </c>
      <c r="F175" s="28">
        <f t="shared" si="42"/>
        <v>0.02</v>
      </c>
      <c r="G175" s="26">
        <f t="shared" si="55"/>
        <v>0</v>
      </c>
      <c r="H175" s="27">
        <f t="shared" si="43"/>
        <v>0</v>
      </c>
      <c r="I175" s="29">
        <f t="shared" si="44"/>
        <v>0</v>
      </c>
      <c r="J175" s="26">
        <f t="shared" si="56"/>
        <v>0</v>
      </c>
      <c r="K175" s="30">
        <f t="shared" si="45"/>
        <v>0</v>
      </c>
      <c r="L175" s="30">
        <f t="shared" si="46"/>
        <v>0</v>
      </c>
      <c r="M175" s="31">
        <f t="shared" si="47"/>
        <v>0</v>
      </c>
      <c r="N175" s="26">
        <f t="shared" si="48"/>
        <v>1.152337184882879</v>
      </c>
      <c r="O175" s="30">
        <f t="shared" si="49"/>
        <v>0</v>
      </c>
      <c r="P175" s="31">
        <f t="shared" si="50"/>
        <v>0</v>
      </c>
      <c r="Q175" s="32">
        <f t="shared" si="51"/>
        <v>1.083519541521083E-3</v>
      </c>
      <c r="R175" s="27">
        <f t="shared" si="52"/>
        <v>0.83095342236398151</v>
      </c>
      <c r="S175" s="31">
        <f t="shared" si="53"/>
        <v>0</v>
      </c>
    </row>
    <row r="176" spans="1:19" x14ac:dyDescent="0.2">
      <c r="A176" s="24">
        <f t="shared" si="54"/>
        <v>172</v>
      </c>
      <c r="B176" s="24">
        <f t="shared" si="38"/>
        <v>14</v>
      </c>
      <c r="C176" s="25">
        <f t="shared" si="39"/>
        <v>61</v>
      </c>
      <c r="D176" s="26">
        <f t="shared" si="40"/>
        <v>2.6747177672513541E-3</v>
      </c>
      <c r="E176" s="27">
        <f t="shared" si="41"/>
        <v>2.2316686257484175E-4</v>
      </c>
      <c r="F176" s="28">
        <f t="shared" si="42"/>
        <v>0.02</v>
      </c>
      <c r="G176" s="26">
        <f t="shared" si="55"/>
        <v>0</v>
      </c>
      <c r="H176" s="27">
        <f t="shared" si="43"/>
        <v>0</v>
      </c>
      <c r="I176" s="29">
        <f t="shared" si="44"/>
        <v>0</v>
      </c>
      <c r="J176" s="26">
        <f t="shared" si="56"/>
        <v>0</v>
      </c>
      <c r="K176" s="30">
        <f t="shared" si="45"/>
        <v>0</v>
      </c>
      <c r="L176" s="30">
        <f t="shared" si="46"/>
        <v>0</v>
      </c>
      <c r="M176" s="31">
        <f t="shared" si="47"/>
        <v>0</v>
      </c>
      <c r="N176" s="26">
        <f t="shared" si="48"/>
        <v>1.1532930924983178</v>
      </c>
      <c r="O176" s="30">
        <f t="shared" si="49"/>
        <v>0</v>
      </c>
      <c r="P176" s="31">
        <f t="shared" si="50"/>
        <v>0</v>
      </c>
      <c r="Q176" s="32">
        <f t="shared" si="51"/>
        <v>1.083519541521083E-3</v>
      </c>
      <c r="R176" s="27">
        <f t="shared" si="52"/>
        <v>0.83005404258831816</v>
      </c>
      <c r="S176" s="31">
        <f t="shared" si="53"/>
        <v>0</v>
      </c>
    </row>
    <row r="177" spans="1:19" x14ac:dyDescent="0.2">
      <c r="A177" s="24">
        <f t="shared" si="54"/>
        <v>173</v>
      </c>
      <c r="B177" s="24">
        <f t="shared" si="38"/>
        <v>14</v>
      </c>
      <c r="C177" s="25">
        <f t="shared" si="39"/>
        <v>61</v>
      </c>
      <c r="D177" s="26">
        <f t="shared" si="40"/>
        <v>2.6747177672513541E-3</v>
      </c>
      <c r="E177" s="27">
        <f t="shared" si="41"/>
        <v>2.2316686257484175E-4</v>
      </c>
      <c r="F177" s="28">
        <f t="shared" si="42"/>
        <v>0.02</v>
      </c>
      <c r="G177" s="26">
        <f t="shared" si="55"/>
        <v>0</v>
      </c>
      <c r="H177" s="27">
        <f t="shared" si="43"/>
        <v>0</v>
      </c>
      <c r="I177" s="29">
        <f t="shared" si="44"/>
        <v>0</v>
      </c>
      <c r="J177" s="26">
        <f t="shared" si="56"/>
        <v>0</v>
      </c>
      <c r="K177" s="30">
        <f t="shared" si="45"/>
        <v>0</v>
      </c>
      <c r="L177" s="30">
        <f t="shared" si="46"/>
        <v>0</v>
      </c>
      <c r="M177" s="31">
        <f t="shared" si="47"/>
        <v>0</v>
      </c>
      <c r="N177" s="26">
        <f t="shared" si="48"/>
        <v>1.1542497930755573</v>
      </c>
      <c r="O177" s="30">
        <f t="shared" si="49"/>
        <v>0</v>
      </c>
      <c r="P177" s="31">
        <f t="shared" si="50"/>
        <v>0</v>
      </c>
      <c r="Q177" s="32">
        <f t="shared" si="51"/>
        <v>1.083519541521083E-3</v>
      </c>
      <c r="R177" s="27">
        <f t="shared" si="52"/>
        <v>0.82915563625347544</v>
      </c>
      <c r="S177" s="31">
        <f t="shared" si="53"/>
        <v>0</v>
      </c>
    </row>
    <row r="178" spans="1:19" x14ac:dyDescent="0.2">
      <c r="A178" s="24">
        <f t="shared" si="54"/>
        <v>174</v>
      </c>
      <c r="B178" s="24">
        <f t="shared" si="38"/>
        <v>14</v>
      </c>
      <c r="C178" s="25">
        <f t="shared" si="39"/>
        <v>61</v>
      </c>
      <c r="D178" s="26">
        <f t="shared" si="40"/>
        <v>2.6747177672513541E-3</v>
      </c>
      <c r="E178" s="27">
        <f t="shared" si="41"/>
        <v>2.2316686257484175E-4</v>
      </c>
      <c r="F178" s="28">
        <f t="shared" si="42"/>
        <v>0.02</v>
      </c>
      <c r="G178" s="26">
        <f t="shared" si="55"/>
        <v>0</v>
      </c>
      <c r="H178" s="27">
        <f t="shared" si="43"/>
        <v>0</v>
      </c>
      <c r="I178" s="29">
        <f t="shared" si="44"/>
        <v>0</v>
      </c>
      <c r="J178" s="26">
        <f t="shared" si="56"/>
        <v>0</v>
      </c>
      <c r="K178" s="30">
        <f t="shared" si="45"/>
        <v>0</v>
      </c>
      <c r="L178" s="30">
        <f t="shared" si="46"/>
        <v>0</v>
      </c>
      <c r="M178" s="31">
        <f t="shared" si="47"/>
        <v>0</v>
      </c>
      <c r="N178" s="26">
        <f t="shared" si="48"/>
        <v>1.1552072872723897</v>
      </c>
      <c r="O178" s="30">
        <f t="shared" si="49"/>
        <v>0</v>
      </c>
      <c r="P178" s="31">
        <f t="shared" si="50"/>
        <v>0</v>
      </c>
      <c r="Q178" s="32">
        <f t="shared" si="51"/>
        <v>1.083519541521083E-3</v>
      </c>
      <c r="R178" s="27">
        <f t="shared" si="52"/>
        <v>0.8282582023058519</v>
      </c>
      <c r="S178" s="31">
        <f t="shared" si="53"/>
        <v>0</v>
      </c>
    </row>
    <row r="179" spans="1:19" x14ac:dyDescent="0.2">
      <c r="A179" s="24">
        <f t="shared" si="54"/>
        <v>175</v>
      </c>
      <c r="B179" s="24">
        <f t="shared" si="38"/>
        <v>14</v>
      </c>
      <c r="C179" s="25">
        <f t="shared" si="39"/>
        <v>61</v>
      </c>
      <c r="D179" s="26">
        <f t="shared" si="40"/>
        <v>2.6747177672513541E-3</v>
      </c>
      <c r="E179" s="27">
        <f t="shared" si="41"/>
        <v>2.2316686257484175E-4</v>
      </c>
      <c r="F179" s="28">
        <f t="shared" si="42"/>
        <v>0.02</v>
      </c>
      <c r="G179" s="26">
        <f t="shared" si="55"/>
        <v>0</v>
      </c>
      <c r="H179" s="27">
        <f t="shared" si="43"/>
        <v>0</v>
      </c>
      <c r="I179" s="29">
        <f t="shared" si="44"/>
        <v>0</v>
      </c>
      <c r="J179" s="26">
        <f t="shared" si="56"/>
        <v>0</v>
      </c>
      <c r="K179" s="30">
        <f t="shared" si="45"/>
        <v>0</v>
      </c>
      <c r="L179" s="30">
        <f t="shared" si="46"/>
        <v>0</v>
      </c>
      <c r="M179" s="31">
        <f t="shared" si="47"/>
        <v>0</v>
      </c>
      <c r="N179" s="26">
        <f t="shared" si="48"/>
        <v>1.1561655757471527</v>
      </c>
      <c r="O179" s="30">
        <f t="shared" si="49"/>
        <v>0</v>
      </c>
      <c r="P179" s="31">
        <f t="shared" si="50"/>
        <v>0</v>
      </c>
      <c r="Q179" s="32">
        <f t="shared" si="51"/>
        <v>1.083519541521083E-3</v>
      </c>
      <c r="R179" s="27">
        <f t="shared" si="52"/>
        <v>0.82736173969298754</v>
      </c>
      <c r="S179" s="31">
        <f t="shared" si="53"/>
        <v>0</v>
      </c>
    </row>
    <row r="180" spans="1:19" x14ac:dyDescent="0.2">
      <c r="A180" s="24">
        <f t="shared" si="54"/>
        <v>176</v>
      </c>
      <c r="B180" s="24">
        <f t="shared" si="38"/>
        <v>14</v>
      </c>
      <c r="C180" s="25">
        <f t="shared" si="39"/>
        <v>61</v>
      </c>
      <c r="D180" s="26">
        <f t="shared" si="40"/>
        <v>2.6747177672513541E-3</v>
      </c>
      <c r="E180" s="27">
        <f t="shared" si="41"/>
        <v>2.2316686257484175E-4</v>
      </c>
      <c r="F180" s="28">
        <f t="shared" si="42"/>
        <v>0.02</v>
      </c>
      <c r="G180" s="26">
        <f t="shared" si="55"/>
        <v>0</v>
      </c>
      <c r="H180" s="27">
        <f t="shared" si="43"/>
        <v>0</v>
      </c>
      <c r="I180" s="29">
        <f t="shared" si="44"/>
        <v>0</v>
      </c>
      <c r="J180" s="26">
        <f t="shared" si="56"/>
        <v>0</v>
      </c>
      <c r="K180" s="30">
        <f t="shared" si="45"/>
        <v>0</v>
      </c>
      <c r="L180" s="30">
        <f t="shared" si="46"/>
        <v>0</v>
      </c>
      <c r="M180" s="31">
        <f t="shared" si="47"/>
        <v>0</v>
      </c>
      <c r="N180" s="26">
        <f t="shared" si="48"/>
        <v>1.1571246591587301</v>
      </c>
      <c r="O180" s="30">
        <f t="shared" si="49"/>
        <v>0</v>
      </c>
      <c r="P180" s="31">
        <f t="shared" si="50"/>
        <v>0</v>
      </c>
      <c r="Q180" s="32">
        <f t="shared" si="51"/>
        <v>1.083519541521083E-3</v>
      </c>
      <c r="R180" s="27">
        <f t="shared" si="52"/>
        <v>0.82646624736356156</v>
      </c>
      <c r="S180" s="31">
        <f t="shared" si="53"/>
        <v>0</v>
      </c>
    </row>
    <row r="181" spans="1:19" x14ac:dyDescent="0.2">
      <c r="A181" s="24">
        <f t="shared" si="54"/>
        <v>177</v>
      </c>
      <c r="B181" s="24">
        <f t="shared" si="38"/>
        <v>14</v>
      </c>
      <c r="C181" s="25">
        <f t="shared" si="39"/>
        <v>61</v>
      </c>
      <c r="D181" s="26">
        <f t="shared" si="40"/>
        <v>2.6747177672513541E-3</v>
      </c>
      <c r="E181" s="27">
        <f t="shared" si="41"/>
        <v>2.2316686257484175E-4</v>
      </c>
      <c r="F181" s="28">
        <f t="shared" si="42"/>
        <v>0.02</v>
      </c>
      <c r="G181" s="26">
        <f t="shared" si="55"/>
        <v>0</v>
      </c>
      <c r="H181" s="27">
        <f t="shared" si="43"/>
        <v>0</v>
      </c>
      <c r="I181" s="29">
        <f t="shared" si="44"/>
        <v>0</v>
      </c>
      <c r="J181" s="26">
        <f t="shared" si="56"/>
        <v>0</v>
      </c>
      <c r="K181" s="30">
        <f t="shared" si="45"/>
        <v>0</v>
      </c>
      <c r="L181" s="30">
        <f t="shared" si="46"/>
        <v>0</v>
      </c>
      <c r="M181" s="31">
        <f t="shared" si="47"/>
        <v>0</v>
      </c>
      <c r="N181" s="26">
        <f t="shared" si="48"/>
        <v>1.1580845381665521</v>
      </c>
      <c r="O181" s="30">
        <f t="shared" si="49"/>
        <v>0</v>
      </c>
      <c r="P181" s="31">
        <f t="shared" si="50"/>
        <v>0</v>
      </c>
      <c r="Q181" s="32">
        <f t="shared" si="51"/>
        <v>1.083519541521083E-3</v>
      </c>
      <c r="R181" s="27">
        <f t="shared" si="52"/>
        <v>0.82557172426739056</v>
      </c>
      <c r="S181" s="31">
        <f t="shared" si="53"/>
        <v>0</v>
      </c>
    </row>
    <row r="182" spans="1:19" x14ac:dyDescent="0.2">
      <c r="A182" s="24">
        <f t="shared" si="54"/>
        <v>178</v>
      </c>
      <c r="B182" s="24">
        <f t="shared" si="38"/>
        <v>14</v>
      </c>
      <c r="C182" s="25">
        <f t="shared" si="39"/>
        <v>61</v>
      </c>
      <c r="D182" s="26">
        <f t="shared" si="40"/>
        <v>2.6747177672513541E-3</v>
      </c>
      <c r="E182" s="27">
        <f t="shared" si="41"/>
        <v>2.2316686257484175E-4</v>
      </c>
      <c r="F182" s="28">
        <f t="shared" si="42"/>
        <v>0.02</v>
      </c>
      <c r="G182" s="26">
        <f t="shared" si="55"/>
        <v>0</v>
      </c>
      <c r="H182" s="27">
        <f t="shared" si="43"/>
        <v>0</v>
      </c>
      <c r="I182" s="29">
        <f t="shared" si="44"/>
        <v>0</v>
      </c>
      <c r="J182" s="26">
        <f t="shared" si="56"/>
        <v>0</v>
      </c>
      <c r="K182" s="30">
        <f t="shared" si="45"/>
        <v>0</v>
      </c>
      <c r="L182" s="30">
        <f t="shared" si="46"/>
        <v>0</v>
      </c>
      <c r="M182" s="31">
        <f t="shared" si="47"/>
        <v>0</v>
      </c>
      <c r="N182" s="26">
        <f t="shared" si="48"/>
        <v>1.1590452134305964</v>
      </c>
      <c r="O182" s="30">
        <f t="shared" si="49"/>
        <v>0</v>
      </c>
      <c r="P182" s="31">
        <f t="shared" si="50"/>
        <v>0</v>
      </c>
      <c r="Q182" s="32">
        <f t="shared" si="51"/>
        <v>1.083519541521083E-3</v>
      </c>
      <c r="R182" s="27">
        <f t="shared" si="52"/>
        <v>0.82467816935542815</v>
      </c>
      <c r="S182" s="31">
        <f t="shared" si="53"/>
        <v>0</v>
      </c>
    </row>
    <row r="183" spans="1:19" x14ac:dyDescent="0.2">
      <c r="A183" s="24">
        <f t="shared" si="54"/>
        <v>179</v>
      </c>
      <c r="B183" s="24">
        <f t="shared" si="38"/>
        <v>14</v>
      </c>
      <c r="C183" s="25">
        <f t="shared" si="39"/>
        <v>61</v>
      </c>
      <c r="D183" s="26">
        <f t="shared" si="40"/>
        <v>2.6747177672513541E-3</v>
      </c>
      <c r="E183" s="27">
        <f t="shared" si="41"/>
        <v>2.2316686257484175E-4</v>
      </c>
      <c r="F183" s="28">
        <f t="shared" si="42"/>
        <v>0.02</v>
      </c>
      <c r="G183" s="26">
        <f t="shared" si="55"/>
        <v>0</v>
      </c>
      <c r="H183" s="27">
        <f t="shared" si="43"/>
        <v>0</v>
      </c>
      <c r="I183" s="29">
        <f t="shared" si="44"/>
        <v>0</v>
      </c>
      <c r="J183" s="26">
        <f t="shared" si="56"/>
        <v>0</v>
      </c>
      <c r="K183" s="30">
        <f t="shared" si="45"/>
        <v>0</v>
      </c>
      <c r="L183" s="30">
        <f t="shared" si="46"/>
        <v>0</v>
      </c>
      <c r="M183" s="31">
        <f t="shared" si="47"/>
        <v>0</v>
      </c>
      <c r="N183" s="26">
        <f t="shared" si="48"/>
        <v>1.1600066856113875</v>
      </c>
      <c r="O183" s="30">
        <f t="shared" si="49"/>
        <v>0</v>
      </c>
      <c r="P183" s="31">
        <f t="shared" si="50"/>
        <v>0</v>
      </c>
      <c r="Q183" s="32">
        <f t="shared" si="51"/>
        <v>1.083519541521083E-3</v>
      </c>
      <c r="R183" s="27">
        <f t="shared" si="52"/>
        <v>0.82378558157976312</v>
      </c>
      <c r="S183" s="31">
        <f t="shared" si="53"/>
        <v>0</v>
      </c>
    </row>
    <row r="184" spans="1:19" x14ac:dyDescent="0.2">
      <c r="A184" s="24">
        <f t="shared" si="54"/>
        <v>180</v>
      </c>
      <c r="B184" s="24">
        <f t="shared" si="38"/>
        <v>15</v>
      </c>
      <c r="C184" s="25">
        <f t="shared" si="39"/>
        <v>62</v>
      </c>
      <c r="D184" s="26">
        <f t="shared" si="40"/>
        <v>2.8890759055220012E-3</v>
      </c>
      <c r="E184" s="27">
        <f t="shared" si="41"/>
        <v>2.4107571498821478E-4</v>
      </c>
      <c r="F184" s="28">
        <f t="shared" si="42"/>
        <v>0.02</v>
      </c>
      <c r="G184" s="26">
        <f t="shared" si="55"/>
        <v>0</v>
      </c>
      <c r="H184" s="27">
        <f t="shared" si="43"/>
        <v>0</v>
      </c>
      <c r="I184" s="29">
        <f t="shared" si="44"/>
        <v>0</v>
      </c>
      <c r="J184" s="26">
        <f t="shared" si="56"/>
        <v>0</v>
      </c>
      <c r="K184" s="30">
        <f t="shared" si="45"/>
        <v>0</v>
      </c>
      <c r="L184" s="30">
        <f t="shared" si="46"/>
        <v>0</v>
      </c>
      <c r="M184" s="31">
        <f t="shared" si="47"/>
        <v>0</v>
      </c>
      <c r="N184" s="26">
        <f t="shared" si="48"/>
        <v>1.1609689553699984</v>
      </c>
      <c r="O184" s="30">
        <f t="shared" si="49"/>
        <v>0</v>
      </c>
      <c r="P184" s="31">
        <f t="shared" si="50"/>
        <v>0</v>
      </c>
      <c r="Q184" s="32">
        <f t="shared" si="51"/>
        <v>1.1016339761076299E-3</v>
      </c>
      <c r="R184" s="27">
        <f t="shared" si="52"/>
        <v>0.82021812165156738</v>
      </c>
      <c r="S184" s="31">
        <f t="shared" si="53"/>
        <v>0</v>
      </c>
    </row>
    <row r="185" spans="1:19" x14ac:dyDescent="0.2">
      <c r="A185" s="24">
        <f t="shared" si="54"/>
        <v>181</v>
      </c>
      <c r="B185" s="24">
        <f t="shared" si="38"/>
        <v>15</v>
      </c>
      <c r="C185" s="25">
        <f t="shared" si="39"/>
        <v>62</v>
      </c>
      <c r="D185" s="26">
        <f t="shared" si="40"/>
        <v>2.8890759055220012E-3</v>
      </c>
      <c r="E185" s="27">
        <f t="shared" si="41"/>
        <v>2.4107571498821478E-4</v>
      </c>
      <c r="F185" s="28">
        <f t="shared" si="42"/>
        <v>0.02</v>
      </c>
      <c r="G185" s="26">
        <f t="shared" si="55"/>
        <v>0</v>
      </c>
      <c r="H185" s="27">
        <f t="shared" si="43"/>
        <v>0</v>
      </c>
      <c r="I185" s="29">
        <f t="shared" si="44"/>
        <v>0</v>
      </c>
      <c r="J185" s="26">
        <f t="shared" si="56"/>
        <v>0</v>
      </c>
      <c r="K185" s="30">
        <f t="shared" si="45"/>
        <v>0</v>
      </c>
      <c r="L185" s="30">
        <f t="shared" si="46"/>
        <v>0</v>
      </c>
      <c r="M185" s="31">
        <f t="shared" si="47"/>
        <v>0</v>
      </c>
      <c r="N185" s="26">
        <f t="shared" si="48"/>
        <v>1.1619320233680508</v>
      </c>
      <c r="O185" s="30">
        <f t="shared" si="49"/>
        <v>0</v>
      </c>
      <c r="P185" s="31">
        <f t="shared" si="50"/>
        <v>0</v>
      </c>
      <c r="Q185" s="32">
        <f t="shared" si="51"/>
        <v>1.1016339761076299E-3</v>
      </c>
      <c r="R185" s="27">
        <f t="shared" si="52"/>
        <v>0.81931553582015515</v>
      </c>
      <c r="S185" s="31">
        <f t="shared" si="53"/>
        <v>0</v>
      </c>
    </row>
    <row r="186" spans="1:19" x14ac:dyDescent="0.2">
      <c r="A186" s="24">
        <f t="shared" si="54"/>
        <v>182</v>
      </c>
      <c r="B186" s="24">
        <f t="shared" si="38"/>
        <v>15</v>
      </c>
      <c r="C186" s="25">
        <f t="shared" si="39"/>
        <v>62</v>
      </c>
      <c r="D186" s="26">
        <f t="shared" si="40"/>
        <v>2.8890759055220012E-3</v>
      </c>
      <c r="E186" s="27">
        <f t="shared" si="41"/>
        <v>2.4107571498821478E-4</v>
      </c>
      <c r="F186" s="28">
        <f t="shared" si="42"/>
        <v>0.02</v>
      </c>
      <c r="G186" s="26">
        <f t="shared" si="55"/>
        <v>0</v>
      </c>
      <c r="H186" s="27">
        <f t="shared" si="43"/>
        <v>0</v>
      </c>
      <c r="I186" s="29">
        <f t="shared" si="44"/>
        <v>0</v>
      </c>
      <c r="J186" s="26">
        <f t="shared" si="56"/>
        <v>0</v>
      </c>
      <c r="K186" s="30">
        <f t="shared" si="45"/>
        <v>0</v>
      </c>
      <c r="L186" s="30">
        <f t="shared" si="46"/>
        <v>0</v>
      </c>
      <c r="M186" s="31">
        <f t="shared" si="47"/>
        <v>0</v>
      </c>
      <c r="N186" s="26">
        <f t="shared" si="48"/>
        <v>1.162895890267714</v>
      </c>
      <c r="O186" s="30">
        <f t="shared" si="49"/>
        <v>0</v>
      </c>
      <c r="P186" s="31">
        <f t="shared" si="50"/>
        <v>0</v>
      </c>
      <c r="Q186" s="32">
        <f t="shared" si="51"/>
        <v>1.1016339761076299E-3</v>
      </c>
      <c r="R186" s="27">
        <f t="shared" si="52"/>
        <v>0.81841394321379068</v>
      </c>
      <c r="S186" s="31">
        <f t="shared" si="53"/>
        <v>0</v>
      </c>
    </row>
    <row r="187" spans="1:19" x14ac:dyDescent="0.2">
      <c r="A187" s="24">
        <f t="shared" si="54"/>
        <v>183</v>
      </c>
      <c r="B187" s="24">
        <f t="shared" si="38"/>
        <v>15</v>
      </c>
      <c r="C187" s="25">
        <f t="shared" si="39"/>
        <v>62</v>
      </c>
      <c r="D187" s="26">
        <f t="shared" si="40"/>
        <v>2.8890759055220012E-3</v>
      </c>
      <c r="E187" s="27">
        <f t="shared" si="41"/>
        <v>2.4107571498821478E-4</v>
      </c>
      <c r="F187" s="28">
        <f t="shared" si="42"/>
        <v>0.02</v>
      </c>
      <c r="G187" s="26">
        <f t="shared" si="55"/>
        <v>0</v>
      </c>
      <c r="H187" s="27">
        <f t="shared" si="43"/>
        <v>0</v>
      </c>
      <c r="I187" s="29">
        <f t="shared" si="44"/>
        <v>0</v>
      </c>
      <c r="J187" s="26">
        <f t="shared" si="56"/>
        <v>0</v>
      </c>
      <c r="K187" s="30">
        <f t="shared" si="45"/>
        <v>0</v>
      </c>
      <c r="L187" s="30">
        <f t="shared" si="46"/>
        <v>0</v>
      </c>
      <c r="M187" s="31">
        <f t="shared" si="47"/>
        <v>0</v>
      </c>
      <c r="N187" s="26">
        <f t="shared" si="48"/>
        <v>1.1638605567317077</v>
      </c>
      <c r="O187" s="30">
        <f t="shared" si="49"/>
        <v>0</v>
      </c>
      <c r="P187" s="31">
        <f t="shared" si="50"/>
        <v>0</v>
      </c>
      <c r="Q187" s="32">
        <f t="shared" si="51"/>
        <v>1.1016339761076299E-3</v>
      </c>
      <c r="R187" s="27">
        <f t="shared" si="52"/>
        <v>0.81751334273950771</v>
      </c>
      <c r="S187" s="31">
        <f t="shared" si="53"/>
        <v>0</v>
      </c>
    </row>
    <row r="188" spans="1:19" x14ac:dyDescent="0.2">
      <c r="A188" s="24">
        <f t="shared" si="54"/>
        <v>184</v>
      </c>
      <c r="B188" s="24">
        <f t="shared" si="38"/>
        <v>15</v>
      </c>
      <c r="C188" s="25">
        <f t="shared" si="39"/>
        <v>62</v>
      </c>
      <c r="D188" s="26">
        <f t="shared" si="40"/>
        <v>2.8890759055220012E-3</v>
      </c>
      <c r="E188" s="27">
        <f t="shared" si="41"/>
        <v>2.4107571498821478E-4</v>
      </c>
      <c r="F188" s="28">
        <f t="shared" si="42"/>
        <v>0.02</v>
      </c>
      <c r="G188" s="26">
        <f t="shared" si="55"/>
        <v>0</v>
      </c>
      <c r="H188" s="27">
        <f t="shared" si="43"/>
        <v>0</v>
      </c>
      <c r="I188" s="29">
        <f t="shared" si="44"/>
        <v>0</v>
      </c>
      <c r="J188" s="26">
        <f t="shared" si="56"/>
        <v>0</v>
      </c>
      <c r="K188" s="30">
        <f t="shared" si="45"/>
        <v>0</v>
      </c>
      <c r="L188" s="30">
        <f t="shared" si="46"/>
        <v>0</v>
      </c>
      <c r="M188" s="31">
        <f t="shared" si="47"/>
        <v>0</v>
      </c>
      <c r="N188" s="26">
        <f t="shared" si="48"/>
        <v>1.164826023423301</v>
      </c>
      <c r="O188" s="30">
        <f t="shared" si="49"/>
        <v>0</v>
      </c>
      <c r="P188" s="31">
        <f t="shared" si="50"/>
        <v>0</v>
      </c>
      <c r="Q188" s="32">
        <f t="shared" si="51"/>
        <v>1.1016339761076299E-3</v>
      </c>
      <c r="R188" s="27">
        <f t="shared" si="52"/>
        <v>0.81661373330554199</v>
      </c>
      <c r="S188" s="31">
        <f t="shared" si="53"/>
        <v>0</v>
      </c>
    </row>
    <row r="189" spans="1:19" x14ac:dyDescent="0.2">
      <c r="A189" s="24">
        <f t="shared" si="54"/>
        <v>185</v>
      </c>
      <c r="B189" s="24">
        <f t="shared" si="38"/>
        <v>15</v>
      </c>
      <c r="C189" s="25">
        <f t="shared" si="39"/>
        <v>62</v>
      </c>
      <c r="D189" s="26">
        <f t="shared" si="40"/>
        <v>2.8890759055220012E-3</v>
      </c>
      <c r="E189" s="27">
        <f t="shared" si="41"/>
        <v>2.4107571498821478E-4</v>
      </c>
      <c r="F189" s="28">
        <f t="shared" si="42"/>
        <v>0.02</v>
      </c>
      <c r="G189" s="26">
        <f t="shared" si="55"/>
        <v>0</v>
      </c>
      <c r="H189" s="27">
        <f t="shared" si="43"/>
        <v>0</v>
      </c>
      <c r="I189" s="29">
        <f t="shared" si="44"/>
        <v>0</v>
      </c>
      <c r="J189" s="26">
        <f t="shared" si="56"/>
        <v>0</v>
      </c>
      <c r="K189" s="30">
        <f t="shared" si="45"/>
        <v>0</v>
      </c>
      <c r="L189" s="30">
        <f t="shared" si="46"/>
        <v>0</v>
      </c>
      <c r="M189" s="31">
        <f t="shared" si="47"/>
        <v>0</v>
      </c>
      <c r="N189" s="26">
        <f t="shared" si="48"/>
        <v>1.165792291006313</v>
      </c>
      <c r="O189" s="30">
        <f t="shared" si="49"/>
        <v>0</v>
      </c>
      <c r="P189" s="31">
        <f t="shared" si="50"/>
        <v>0</v>
      </c>
      <c r="Q189" s="32">
        <f t="shared" si="51"/>
        <v>1.1016339761076299E-3</v>
      </c>
      <c r="R189" s="27">
        <f t="shared" si="52"/>
        <v>0.81571511382133199</v>
      </c>
      <c r="S189" s="31">
        <f t="shared" si="53"/>
        <v>0</v>
      </c>
    </row>
    <row r="190" spans="1:19" x14ac:dyDescent="0.2">
      <c r="A190" s="24">
        <f t="shared" si="54"/>
        <v>186</v>
      </c>
      <c r="B190" s="24">
        <f t="shared" si="38"/>
        <v>15</v>
      </c>
      <c r="C190" s="25">
        <f t="shared" si="39"/>
        <v>62</v>
      </c>
      <c r="D190" s="26">
        <f t="shared" si="40"/>
        <v>2.8890759055220012E-3</v>
      </c>
      <c r="E190" s="27">
        <f t="shared" si="41"/>
        <v>2.4107571498821478E-4</v>
      </c>
      <c r="F190" s="28">
        <f t="shared" si="42"/>
        <v>0.02</v>
      </c>
      <c r="G190" s="26">
        <f t="shared" si="55"/>
        <v>0</v>
      </c>
      <c r="H190" s="27">
        <f t="shared" si="43"/>
        <v>0</v>
      </c>
      <c r="I190" s="29">
        <f t="shared" si="44"/>
        <v>0</v>
      </c>
      <c r="J190" s="26">
        <f t="shared" si="56"/>
        <v>0</v>
      </c>
      <c r="K190" s="30">
        <f t="shared" si="45"/>
        <v>0</v>
      </c>
      <c r="L190" s="30">
        <f t="shared" si="46"/>
        <v>0</v>
      </c>
      <c r="M190" s="31">
        <f t="shared" si="47"/>
        <v>0</v>
      </c>
      <c r="N190" s="26">
        <f t="shared" si="48"/>
        <v>1.1667593601451136</v>
      </c>
      <c r="O190" s="30">
        <f t="shared" si="49"/>
        <v>0</v>
      </c>
      <c r="P190" s="31">
        <f t="shared" si="50"/>
        <v>0</v>
      </c>
      <c r="Q190" s="32">
        <f t="shared" si="51"/>
        <v>1.1016339761076299E-3</v>
      </c>
      <c r="R190" s="27">
        <f t="shared" si="52"/>
        <v>0.81481748319751524</v>
      </c>
      <c r="S190" s="31">
        <f t="shared" si="53"/>
        <v>0</v>
      </c>
    </row>
    <row r="191" spans="1:19" x14ac:dyDescent="0.2">
      <c r="A191" s="24">
        <f t="shared" si="54"/>
        <v>187</v>
      </c>
      <c r="B191" s="24">
        <f t="shared" si="38"/>
        <v>15</v>
      </c>
      <c r="C191" s="25">
        <f t="shared" si="39"/>
        <v>62</v>
      </c>
      <c r="D191" s="26">
        <f t="shared" si="40"/>
        <v>2.8890759055220012E-3</v>
      </c>
      <c r="E191" s="27">
        <f t="shared" si="41"/>
        <v>2.4107571498821478E-4</v>
      </c>
      <c r="F191" s="28">
        <f t="shared" si="42"/>
        <v>0.02</v>
      </c>
      <c r="G191" s="26">
        <f t="shared" si="55"/>
        <v>0</v>
      </c>
      <c r="H191" s="27">
        <f t="shared" si="43"/>
        <v>0</v>
      </c>
      <c r="I191" s="29">
        <f t="shared" si="44"/>
        <v>0</v>
      </c>
      <c r="J191" s="26">
        <f t="shared" si="56"/>
        <v>0</v>
      </c>
      <c r="K191" s="30">
        <f t="shared" si="45"/>
        <v>0</v>
      </c>
      <c r="L191" s="30">
        <f t="shared" si="46"/>
        <v>0</v>
      </c>
      <c r="M191" s="31">
        <f t="shared" si="47"/>
        <v>0</v>
      </c>
      <c r="N191" s="26">
        <f t="shared" si="48"/>
        <v>1.1677272315046243</v>
      </c>
      <c r="O191" s="30">
        <f t="shared" si="49"/>
        <v>0</v>
      </c>
      <c r="P191" s="31">
        <f t="shared" si="50"/>
        <v>0</v>
      </c>
      <c r="Q191" s="32">
        <f t="shared" si="51"/>
        <v>1.1016339761076299E-3</v>
      </c>
      <c r="R191" s="27">
        <f t="shared" si="52"/>
        <v>0.81392084034592804</v>
      </c>
      <c r="S191" s="31">
        <f t="shared" si="53"/>
        <v>0</v>
      </c>
    </row>
    <row r="192" spans="1:19" x14ac:dyDescent="0.2">
      <c r="A192" s="24">
        <f t="shared" si="54"/>
        <v>188</v>
      </c>
      <c r="B192" s="24">
        <f t="shared" si="38"/>
        <v>15</v>
      </c>
      <c r="C192" s="25">
        <f t="shared" si="39"/>
        <v>62</v>
      </c>
      <c r="D192" s="26">
        <f t="shared" si="40"/>
        <v>2.8890759055220012E-3</v>
      </c>
      <c r="E192" s="27">
        <f t="shared" si="41"/>
        <v>2.4107571498821478E-4</v>
      </c>
      <c r="F192" s="28">
        <f t="shared" si="42"/>
        <v>0.02</v>
      </c>
      <c r="G192" s="26">
        <f t="shared" si="55"/>
        <v>0</v>
      </c>
      <c r="H192" s="27">
        <f t="shared" si="43"/>
        <v>0</v>
      </c>
      <c r="I192" s="29">
        <f t="shared" si="44"/>
        <v>0</v>
      </c>
      <c r="J192" s="26">
        <f t="shared" si="56"/>
        <v>0</v>
      </c>
      <c r="K192" s="30">
        <f t="shared" si="45"/>
        <v>0</v>
      </c>
      <c r="L192" s="30">
        <f t="shared" si="46"/>
        <v>0</v>
      </c>
      <c r="M192" s="31">
        <f t="shared" si="47"/>
        <v>0</v>
      </c>
      <c r="N192" s="26">
        <f t="shared" si="48"/>
        <v>1.1686959057503175</v>
      </c>
      <c r="O192" s="30">
        <f t="shared" si="49"/>
        <v>0</v>
      </c>
      <c r="P192" s="31">
        <f t="shared" si="50"/>
        <v>0</v>
      </c>
      <c r="Q192" s="32">
        <f t="shared" si="51"/>
        <v>1.1016339761076299E-3</v>
      </c>
      <c r="R192" s="27">
        <f t="shared" si="52"/>
        <v>0.8130251841796049</v>
      </c>
      <c r="S192" s="31">
        <f t="shared" si="53"/>
        <v>0</v>
      </c>
    </row>
    <row r="193" spans="1:19" x14ac:dyDescent="0.2">
      <c r="A193" s="24">
        <f t="shared" si="54"/>
        <v>189</v>
      </c>
      <c r="B193" s="24">
        <f t="shared" si="38"/>
        <v>15</v>
      </c>
      <c r="C193" s="25">
        <f t="shared" si="39"/>
        <v>62</v>
      </c>
      <c r="D193" s="26">
        <f t="shared" si="40"/>
        <v>2.8890759055220012E-3</v>
      </c>
      <c r="E193" s="27">
        <f t="shared" si="41"/>
        <v>2.4107571498821478E-4</v>
      </c>
      <c r="F193" s="28">
        <f t="shared" si="42"/>
        <v>0.02</v>
      </c>
      <c r="G193" s="26">
        <f t="shared" si="55"/>
        <v>0</v>
      </c>
      <c r="H193" s="27">
        <f t="shared" si="43"/>
        <v>0</v>
      </c>
      <c r="I193" s="29">
        <f t="shared" si="44"/>
        <v>0</v>
      </c>
      <c r="J193" s="26">
        <f t="shared" si="56"/>
        <v>0</v>
      </c>
      <c r="K193" s="30">
        <f t="shared" si="45"/>
        <v>0</v>
      </c>
      <c r="L193" s="30">
        <f t="shared" si="46"/>
        <v>0</v>
      </c>
      <c r="M193" s="31">
        <f t="shared" si="47"/>
        <v>0</v>
      </c>
      <c r="N193" s="26">
        <f t="shared" si="48"/>
        <v>1.1696653835482176</v>
      </c>
      <c r="O193" s="30">
        <f t="shared" si="49"/>
        <v>0</v>
      </c>
      <c r="P193" s="31">
        <f t="shared" si="50"/>
        <v>0</v>
      </c>
      <c r="Q193" s="32">
        <f t="shared" si="51"/>
        <v>1.1016339761076299E-3</v>
      </c>
      <c r="R193" s="27">
        <f t="shared" si="52"/>
        <v>0.81213051361277522</v>
      </c>
      <c r="S193" s="31">
        <f t="shared" si="53"/>
        <v>0</v>
      </c>
    </row>
    <row r="194" spans="1:19" x14ac:dyDescent="0.2">
      <c r="A194" s="24">
        <f t="shared" si="54"/>
        <v>190</v>
      </c>
      <c r="B194" s="24">
        <f t="shared" si="38"/>
        <v>15</v>
      </c>
      <c r="C194" s="25">
        <f t="shared" si="39"/>
        <v>62</v>
      </c>
      <c r="D194" s="26">
        <f t="shared" si="40"/>
        <v>2.8890759055220012E-3</v>
      </c>
      <c r="E194" s="27">
        <f t="shared" si="41"/>
        <v>2.4107571498821478E-4</v>
      </c>
      <c r="F194" s="28">
        <f t="shared" si="42"/>
        <v>0.02</v>
      </c>
      <c r="G194" s="26">
        <f t="shared" si="55"/>
        <v>0</v>
      </c>
      <c r="H194" s="27">
        <f t="shared" si="43"/>
        <v>0</v>
      </c>
      <c r="I194" s="29">
        <f t="shared" si="44"/>
        <v>0</v>
      </c>
      <c r="J194" s="26">
        <f t="shared" si="56"/>
        <v>0</v>
      </c>
      <c r="K194" s="30">
        <f t="shared" si="45"/>
        <v>0</v>
      </c>
      <c r="L194" s="30">
        <f t="shared" si="46"/>
        <v>0</v>
      </c>
      <c r="M194" s="31">
        <f t="shared" si="47"/>
        <v>0</v>
      </c>
      <c r="N194" s="26">
        <f t="shared" si="48"/>
        <v>1.1706356655649024</v>
      </c>
      <c r="O194" s="30">
        <f t="shared" si="49"/>
        <v>0</v>
      </c>
      <c r="P194" s="31">
        <f t="shared" si="50"/>
        <v>0</v>
      </c>
      <c r="Q194" s="32">
        <f t="shared" si="51"/>
        <v>1.1016339761076299E-3</v>
      </c>
      <c r="R194" s="27">
        <f t="shared" si="52"/>
        <v>0.81123682756086457</v>
      </c>
      <c r="S194" s="31">
        <f t="shared" si="53"/>
        <v>0</v>
      </c>
    </row>
    <row r="195" spans="1:19" x14ac:dyDescent="0.2">
      <c r="A195" s="24">
        <f t="shared" si="54"/>
        <v>191</v>
      </c>
      <c r="B195" s="24">
        <f t="shared" si="38"/>
        <v>15</v>
      </c>
      <c r="C195" s="25">
        <f t="shared" si="39"/>
        <v>62</v>
      </c>
      <c r="D195" s="26">
        <f t="shared" si="40"/>
        <v>2.8890759055220012E-3</v>
      </c>
      <c r="E195" s="27">
        <f t="shared" si="41"/>
        <v>2.4107571498821478E-4</v>
      </c>
      <c r="F195" s="28">
        <f t="shared" si="42"/>
        <v>0.02</v>
      </c>
      <c r="G195" s="26">
        <f t="shared" si="55"/>
        <v>0</v>
      </c>
      <c r="H195" s="27">
        <f t="shared" si="43"/>
        <v>0</v>
      </c>
      <c r="I195" s="29">
        <f t="shared" si="44"/>
        <v>0</v>
      </c>
      <c r="J195" s="26">
        <f t="shared" si="56"/>
        <v>0</v>
      </c>
      <c r="K195" s="30">
        <f t="shared" si="45"/>
        <v>0</v>
      </c>
      <c r="L195" s="30">
        <f t="shared" si="46"/>
        <v>0</v>
      </c>
      <c r="M195" s="31">
        <f t="shared" si="47"/>
        <v>0</v>
      </c>
      <c r="N195" s="26">
        <f t="shared" si="48"/>
        <v>1.1716067524675016</v>
      </c>
      <c r="O195" s="30">
        <f t="shared" si="49"/>
        <v>0</v>
      </c>
      <c r="P195" s="31">
        <f t="shared" si="50"/>
        <v>0</v>
      </c>
      <c r="Q195" s="32">
        <f t="shared" si="51"/>
        <v>1.1016339761076299E-3</v>
      </c>
      <c r="R195" s="27">
        <f t="shared" si="52"/>
        <v>0.81034412494049091</v>
      </c>
      <c r="S195" s="31">
        <f t="shared" si="53"/>
        <v>0</v>
      </c>
    </row>
    <row r="196" spans="1:19" x14ac:dyDescent="0.2">
      <c r="A196" s="24">
        <f t="shared" si="54"/>
        <v>192</v>
      </c>
      <c r="B196" s="24">
        <f t="shared" ref="B196:B244" si="57">INT(A196/12)</f>
        <v>16</v>
      </c>
      <c r="C196" s="25">
        <f t="shared" ref="C196:C244" si="58">AgeAtEntry+B196</f>
        <v>63</v>
      </c>
      <c r="D196" s="26">
        <f t="shared" ref="D196:D244" si="59">INDEX(MortRates,MATCH(C196,MortAges,0),MIN(B196,5)+1)</f>
        <v>3.1253185129296781E-3</v>
      </c>
      <c r="E196" s="27">
        <f t="shared" ref="E196:E244" si="60">1-(1-D196)^(1/12)</f>
        <v>2.6081702468971901E-4</v>
      </c>
      <c r="F196" s="28">
        <f t="shared" ref="F196:F244" si="61">MAX(LapseBase-LapseStep*B196,LapseFloor)</f>
        <v>0.02</v>
      </c>
      <c r="G196" s="26">
        <f t="shared" si="55"/>
        <v>0</v>
      </c>
      <c r="H196" s="27">
        <f t="shared" ref="H196:H244" si="62">G196*E196</f>
        <v>0</v>
      </c>
      <c r="I196" s="29">
        <f t="shared" ref="I196:I244" si="63">(G196-H196)*(1-(1-F196)^(1/12))</f>
        <v>0</v>
      </c>
      <c r="J196" s="26">
        <f t="shared" si="56"/>
        <v>0</v>
      </c>
      <c r="K196" s="30">
        <f t="shared" ref="K196:K244" si="64">PremiumPP*G196</f>
        <v>0</v>
      </c>
      <c r="L196" s="30">
        <f t="shared" ref="L196:L244" si="65">SumAssured*H196</f>
        <v>0</v>
      </c>
      <c r="M196" s="31">
        <f t="shared" ref="M196:M244" si="66">IF(B196=0,K196,0)</f>
        <v>0</v>
      </c>
      <c r="N196" s="26">
        <f t="shared" ref="N196:N244" si="67">(1+InflationRate)^(A196/12)</f>
        <v>1.1725786449236988</v>
      </c>
      <c r="O196" s="30">
        <f t="shared" ref="O196:O244" si="68">G196*ExpenseMaint/12*N196+IF(A196=0,ExpenseAcq,0)</f>
        <v>0</v>
      </c>
      <c r="P196" s="31">
        <f t="shared" ref="P196:P244" si="69">K196-L196-O196-M196</f>
        <v>0</v>
      </c>
      <c r="Q196" s="32">
        <f t="shared" ref="Q196:Q244" si="70">(1+INDEX(DiscRateAnn,B196+1))^(1/12)-1</f>
        <v>1.1139826600861102E-3</v>
      </c>
      <c r="R196" s="27">
        <f t="shared" ref="R196:R244" si="71">(1+Q196)^-A196</f>
        <v>0.80753762767634674</v>
      </c>
      <c r="S196" s="31">
        <f t="shared" ref="S196:S244" si="72">P196*R196</f>
        <v>0</v>
      </c>
    </row>
    <row r="197" spans="1:19" x14ac:dyDescent="0.2">
      <c r="A197" s="24">
        <f t="shared" ref="A197:A244" si="73">A196+1</f>
        <v>193</v>
      </c>
      <c r="B197" s="24">
        <f t="shared" si="57"/>
        <v>16</v>
      </c>
      <c r="C197" s="25">
        <f t="shared" si="58"/>
        <v>63</v>
      </c>
      <c r="D197" s="26">
        <f t="shared" si="59"/>
        <v>3.1253185129296781E-3</v>
      </c>
      <c r="E197" s="27">
        <f t="shared" si="60"/>
        <v>2.6081702468971901E-4</v>
      </c>
      <c r="F197" s="28">
        <f t="shared" si="61"/>
        <v>0.02</v>
      </c>
      <c r="G197" s="26">
        <f t="shared" ref="G197:G244" si="74">IF(A197&gt;12*PolicyTerm,0,G196-I196-H196-J197)</f>
        <v>0</v>
      </c>
      <c r="H197" s="27">
        <f t="shared" si="62"/>
        <v>0</v>
      </c>
      <c r="I197" s="29">
        <f t="shared" si="63"/>
        <v>0</v>
      </c>
      <c r="J197" s="26">
        <f t="shared" ref="J197:J244" si="75">IF(A197=12*PolicyTerm,G196-I196-H196,0)</f>
        <v>0</v>
      </c>
      <c r="K197" s="30">
        <f t="shared" si="64"/>
        <v>0</v>
      </c>
      <c r="L197" s="30">
        <f t="shared" si="65"/>
        <v>0</v>
      </c>
      <c r="M197" s="31">
        <f t="shared" si="66"/>
        <v>0</v>
      </c>
      <c r="N197" s="26">
        <f t="shared" si="67"/>
        <v>1.1735513436017313</v>
      </c>
      <c r="O197" s="30">
        <f t="shared" si="68"/>
        <v>0</v>
      </c>
      <c r="P197" s="31">
        <f t="shared" si="69"/>
        <v>0</v>
      </c>
      <c r="Q197" s="32">
        <f t="shared" si="70"/>
        <v>1.1139826600861102E-3</v>
      </c>
      <c r="R197" s="27">
        <f t="shared" si="71"/>
        <v>0.80663904576641443</v>
      </c>
      <c r="S197" s="31">
        <f t="shared" si="72"/>
        <v>0</v>
      </c>
    </row>
    <row r="198" spans="1:19" x14ac:dyDescent="0.2">
      <c r="A198" s="24">
        <f t="shared" si="73"/>
        <v>194</v>
      </c>
      <c r="B198" s="24">
        <f t="shared" si="57"/>
        <v>16</v>
      </c>
      <c r="C198" s="25">
        <f t="shared" si="58"/>
        <v>63</v>
      </c>
      <c r="D198" s="26">
        <f t="shared" si="59"/>
        <v>3.1253185129296781E-3</v>
      </c>
      <c r="E198" s="27">
        <f t="shared" si="60"/>
        <v>2.6081702468971901E-4</v>
      </c>
      <c r="F198" s="28">
        <f t="shared" si="61"/>
        <v>0.02</v>
      </c>
      <c r="G198" s="26">
        <f t="shared" si="74"/>
        <v>0</v>
      </c>
      <c r="H198" s="27">
        <f t="shared" si="62"/>
        <v>0</v>
      </c>
      <c r="I198" s="29">
        <f t="shared" si="63"/>
        <v>0</v>
      </c>
      <c r="J198" s="26">
        <f t="shared" si="75"/>
        <v>0</v>
      </c>
      <c r="K198" s="30">
        <f t="shared" si="64"/>
        <v>0</v>
      </c>
      <c r="L198" s="30">
        <f t="shared" si="65"/>
        <v>0</v>
      </c>
      <c r="M198" s="31">
        <f t="shared" si="66"/>
        <v>0</v>
      </c>
      <c r="N198" s="26">
        <f t="shared" si="67"/>
        <v>1.1745248491703912</v>
      </c>
      <c r="O198" s="30">
        <f t="shared" si="68"/>
        <v>0</v>
      </c>
      <c r="P198" s="31">
        <f t="shared" si="69"/>
        <v>0</v>
      </c>
      <c r="Q198" s="32">
        <f t="shared" si="70"/>
        <v>1.1139826600861102E-3</v>
      </c>
      <c r="R198" s="27">
        <f t="shared" si="71"/>
        <v>0.80574146374728783</v>
      </c>
      <c r="S198" s="31">
        <f t="shared" si="72"/>
        <v>0</v>
      </c>
    </row>
    <row r="199" spans="1:19" x14ac:dyDescent="0.2">
      <c r="A199" s="24">
        <f t="shared" si="73"/>
        <v>195</v>
      </c>
      <c r="B199" s="24">
        <f t="shared" si="57"/>
        <v>16</v>
      </c>
      <c r="C199" s="25">
        <f t="shared" si="58"/>
        <v>63</v>
      </c>
      <c r="D199" s="26">
        <f t="shared" si="59"/>
        <v>3.1253185129296781E-3</v>
      </c>
      <c r="E199" s="27">
        <f t="shared" si="60"/>
        <v>2.6081702468971901E-4</v>
      </c>
      <c r="F199" s="28">
        <f t="shared" si="61"/>
        <v>0.02</v>
      </c>
      <c r="G199" s="26">
        <f t="shared" si="74"/>
        <v>0</v>
      </c>
      <c r="H199" s="27">
        <f t="shared" si="62"/>
        <v>0</v>
      </c>
      <c r="I199" s="29">
        <f t="shared" si="63"/>
        <v>0</v>
      </c>
      <c r="J199" s="26">
        <f t="shared" si="75"/>
        <v>0</v>
      </c>
      <c r="K199" s="30">
        <f t="shared" si="64"/>
        <v>0</v>
      </c>
      <c r="L199" s="30">
        <f t="shared" si="65"/>
        <v>0</v>
      </c>
      <c r="M199" s="31">
        <f t="shared" si="66"/>
        <v>0</v>
      </c>
      <c r="N199" s="26">
        <f t="shared" si="67"/>
        <v>1.1754991622990247</v>
      </c>
      <c r="O199" s="30">
        <f t="shared" si="68"/>
        <v>0</v>
      </c>
      <c r="P199" s="31">
        <f t="shared" si="69"/>
        <v>0</v>
      </c>
      <c r="Q199" s="32">
        <f t="shared" si="70"/>
        <v>1.1139826600861102E-3</v>
      </c>
      <c r="R199" s="27">
        <f t="shared" si="71"/>
        <v>0.80484488050634462</v>
      </c>
      <c r="S199" s="31">
        <f t="shared" si="72"/>
        <v>0</v>
      </c>
    </row>
    <row r="200" spans="1:19" x14ac:dyDescent="0.2">
      <c r="A200" s="24">
        <f t="shared" si="73"/>
        <v>196</v>
      </c>
      <c r="B200" s="24">
        <f t="shared" si="57"/>
        <v>16</v>
      </c>
      <c r="C200" s="25">
        <f t="shared" si="58"/>
        <v>63</v>
      </c>
      <c r="D200" s="26">
        <f t="shared" si="59"/>
        <v>3.1253185129296781E-3</v>
      </c>
      <c r="E200" s="27">
        <f t="shared" si="60"/>
        <v>2.6081702468971901E-4</v>
      </c>
      <c r="F200" s="28">
        <f t="shared" si="61"/>
        <v>0.02</v>
      </c>
      <c r="G200" s="26">
        <f t="shared" si="74"/>
        <v>0</v>
      </c>
      <c r="H200" s="27">
        <f t="shared" si="62"/>
        <v>0</v>
      </c>
      <c r="I200" s="29">
        <f t="shared" si="63"/>
        <v>0</v>
      </c>
      <c r="J200" s="26">
        <f t="shared" si="75"/>
        <v>0</v>
      </c>
      <c r="K200" s="30">
        <f t="shared" si="64"/>
        <v>0</v>
      </c>
      <c r="L200" s="30">
        <f t="shared" si="65"/>
        <v>0</v>
      </c>
      <c r="M200" s="31">
        <f t="shared" si="66"/>
        <v>0</v>
      </c>
      <c r="N200" s="26">
        <f t="shared" si="67"/>
        <v>1.1764742836575339</v>
      </c>
      <c r="O200" s="30">
        <f t="shared" si="68"/>
        <v>0</v>
      </c>
      <c r="P200" s="31">
        <f t="shared" si="69"/>
        <v>0</v>
      </c>
      <c r="Q200" s="32">
        <f t="shared" si="70"/>
        <v>1.1139826600861102E-3</v>
      </c>
      <c r="R200" s="27">
        <f t="shared" si="71"/>
        <v>0.8039492949322018</v>
      </c>
      <c r="S200" s="31">
        <f t="shared" si="72"/>
        <v>0</v>
      </c>
    </row>
    <row r="201" spans="1:19" x14ac:dyDescent="0.2">
      <c r="A201" s="24">
        <f t="shared" si="73"/>
        <v>197</v>
      </c>
      <c r="B201" s="24">
        <f t="shared" si="57"/>
        <v>16</v>
      </c>
      <c r="C201" s="25">
        <f t="shared" si="58"/>
        <v>63</v>
      </c>
      <c r="D201" s="26">
        <f t="shared" si="59"/>
        <v>3.1253185129296781E-3</v>
      </c>
      <c r="E201" s="27">
        <f t="shared" si="60"/>
        <v>2.6081702468971901E-4</v>
      </c>
      <c r="F201" s="28">
        <f t="shared" si="61"/>
        <v>0.02</v>
      </c>
      <c r="G201" s="26">
        <f t="shared" si="74"/>
        <v>0</v>
      </c>
      <c r="H201" s="27">
        <f t="shared" si="62"/>
        <v>0</v>
      </c>
      <c r="I201" s="29">
        <f t="shared" si="63"/>
        <v>0</v>
      </c>
      <c r="J201" s="26">
        <f t="shared" si="75"/>
        <v>0</v>
      </c>
      <c r="K201" s="30">
        <f t="shared" si="64"/>
        <v>0</v>
      </c>
      <c r="L201" s="30">
        <f t="shared" si="65"/>
        <v>0</v>
      </c>
      <c r="M201" s="31">
        <f t="shared" si="66"/>
        <v>0</v>
      </c>
      <c r="N201" s="26">
        <f t="shared" si="67"/>
        <v>1.1774502139163761</v>
      </c>
      <c r="O201" s="30">
        <f t="shared" si="68"/>
        <v>0</v>
      </c>
      <c r="P201" s="31">
        <f t="shared" si="69"/>
        <v>0</v>
      </c>
      <c r="Q201" s="32">
        <f t="shared" si="70"/>
        <v>1.1139826600861102E-3</v>
      </c>
      <c r="R201" s="27">
        <f t="shared" si="71"/>
        <v>0.80305470591471217</v>
      </c>
      <c r="S201" s="31">
        <f t="shared" si="72"/>
        <v>0</v>
      </c>
    </row>
    <row r="202" spans="1:19" x14ac:dyDescent="0.2">
      <c r="A202" s="24">
        <f t="shared" si="73"/>
        <v>198</v>
      </c>
      <c r="B202" s="24">
        <f t="shared" si="57"/>
        <v>16</v>
      </c>
      <c r="C202" s="25">
        <f t="shared" si="58"/>
        <v>63</v>
      </c>
      <c r="D202" s="26">
        <f t="shared" si="59"/>
        <v>3.1253185129296781E-3</v>
      </c>
      <c r="E202" s="27">
        <f t="shared" si="60"/>
        <v>2.6081702468971901E-4</v>
      </c>
      <c r="F202" s="28">
        <f t="shared" si="61"/>
        <v>0.02</v>
      </c>
      <c r="G202" s="26">
        <f t="shared" si="74"/>
        <v>0</v>
      </c>
      <c r="H202" s="27">
        <f t="shared" si="62"/>
        <v>0</v>
      </c>
      <c r="I202" s="29">
        <f t="shared" si="63"/>
        <v>0</v>
      </c>
      <c r="J202" s="26">
        <f t="shared" si="75"/>
        <v>0</v>
      </c>
      <c r="K202" s="30">
        <f t="shared" si="64"/>
        <v>0</v>
      </c>
      <c r="L202" s="30">
        <f t="shared" si="65"/>
        <v>0</v>
      </c>
      <c r="M202" s="31">
        <f t="shared" si="66"/>
        <v>0</v>
      </c>
      <c r="N202" s="26">
        <f t="shared" si="67"/>
        <v>1.1784269537465648</v>
      </c>
      <c r="O202" s="30">
        <f t="shared" si="68"/>
        <v>0</v>
      </c>
      <c r="P202" s="31">
        <f t="shared" si="69"/>
        <v>0</v>
      </c>
      <c r="Q202" s="32">
        <f t="shared" si="70"/>
        <v>1.1139826600861102E-3</v>
      </c>
      <c r="R202" s="27">
        <f t="shared" si="71"/>
        <v>0.80216111234496457</v>
      </c>
      <c r="S202" s="31">
        <f t="shared" si="72"/>
        <v>0</v>
      </c>
    </row>
    <row r="203" spans="1:19" x14ac:dyDescent="0.2">
      <c r="A203" s="24">
        <f t="shared" si="73"/>
        <v>199</v>
      </c>
      <c r="B203" s="24">
        <f t="shared" si="57"/>
        <v>16</v>
      </c>
      <c r="C203" s="25">
        <f t="shared" si="58"/>
        <v>63</v>
      </c>
      <c r="D203" s="26">
        <f t="shared" si="59"/>
        <v>3.1253185129296781E-3</v>
      </c>
      <c r="E203" s="27">
        <f t="shared" si="60"/>
        <v>2.6081702468971901E-4</v>
      </c>
      <c r="F203" s="28">
        <f t="shared" si="61"/>
        <v>0.02</v>
      </c>
      <c r="G203" s="26">
        <f t="shared" si="74"/>
        <v>0</v>
      </c>
      <c r="H203" s="27">
        <f t="shared" si="62"/>
        <v>0</v>
      </c>
      <c r="I203" s="29">
        <f t="shared" si="63"/>
        <v>0</v>
      </c>
      <c r="J203" s="26">
        <f t="shared" si="75"/>
        <v>0</v>
      </c>
      <c r="K203" s="30">
        <f t="shared" si="64"/>
        <v>0</v>
      </c>
      <c r="L203" s="30">
        <f t="shared" si="65"/>
        <v>0</v>
      </c>
      <c r="M203" s="31">
        <f t="shared" si="66"/>
        <v>0</v>
      </c>
      <c r="N203" s="26">
        <f t="shared" si="67"/>
        <v>1.1794045038196705</v>
      </c>
      <c r="O203" s="30">
        <f t="shared" si="68"/>
        <v>0</v>
      </c>
      <c r="P203" s="31">
        <f t="shared" si="69"/>
        <v>0</v>
      </c>
      <c r="Q203" s="32">
        <f t="shared" si="70"/>
        <v>1.1139826600861102E-3</v>
      </c>
      <c r="R203" s="27">
        <f t="shared" si="71"/>
        <v>0.80126851311528102</v>
      </c>
      <c r="S203" s="31">
        <f t="shared" si="72"/>
        <v>0</v>
      </c>
    </row>
    <row r="204" spans="1:19" x14ac:dyDescent="0.2">
      <c r="A204" s="24">
        <f t="shared" si="73"/>
        <v>200</v>
      </c>
      <c r="B204" s="24">
        <f t="shared" si="57"/>
        <v>16</v>
      </c>
      <c r="C204" s="25">
        <f t="shared" si="58"/>
        <v>63</v>
      </c>
      <c r="D204" s="26">
        <f t="shared" si="59"/>
        <v>3.1253185129296781E-3</v>
      </c>
      <c r="E204" s="27">
        <f t="shared" si="60"/>
        <v>2.6081702468971901E-4</v>
      </c>
      <c r="F204" s="28">
        <f t="shared" si="61"/>
        <v>0.02</v>
      </c>
      <c r="G204" s="26">
        <f t="shared" si="74"/>
        <v>0</v>
      </c>
      <c r="H204" s="27">
        <f t="shared" si="62"/>
        <v>0</v>
      </c>
      <c r="I204" s="29">
        <f t="shared" si="63"/>
        <v>0</v>
      </c>
      <c r="J204" s="26">
        <f t="shared" si="75"/>
        <v>0</v>
      </c>
      <c r="K204" s="30">
        <f t="shared" si="64"/>
        <v>0</v>
      </c>
      <c r="L204" s="30">
        <f t="shared" si="65"/>
        <v>0</v>
      </c>
      <c r="M204" s="31">
        <f t="shared" si="66"/>
        <v>0</v>
      </c>
      <c r="N204" s="26">
        <f t="shared" si="67"/>
        <v>1.1803828648078205</v>
      </c>
      <c r="O204" s="30">
        <f t="shared" si="68"/>
        <v>0</v>
      </c>
      <c r="P204" s="31">
        <f t="shared" si="69"/>
        <v>0</v>
      </c>
      <c r="Q204" s="32">
        <f t="shared" si="70"/>
        <v>1.1139826600861102E-3</v>
      </c>
      <c r="R204" s="27">
        <f t="shared" si="71"/>
        <v>0.80037690711921705</v>
      </c>
      <c r="S204" s="31">
        <f t="shared" si="72"/>
        <v>0</v>
      </c>
    </row>
    <row r="205" spans="1:19" x14ac:dyDescent="0.2">
      <c r="A205" s="24">
        <f t="shared" si="73"/>
        <v>201</v>
      </c>
      <c r="B205" s="24">
        <f t="shared" si="57"/>
        <v>16</v>
      </c>
      <c r="C205" s="25">
        <f t="shared" si="58"/>
        <v>63</v>
      </c>
      <c r="D205" s="26">
        <f t="shared" si="59"/>
        <v>3.1253185129296781E-3</v>
      </c>
      <c r="E205" s="27">
        <f t="shared" si="60"/>
        <v>2.6081702468971901E-4</v>
      </c>
      <c r="F205" s="28">
        <f t="shared" si="61"/>
        <v>0.02</v>
      </c>
      <c r="G205" s="26">
        <f t="shared" si="74"/>
        <v>0</v>
      </c>
      <c r="H205" s="27">
        <f t="shared" si="62"/>
        <v>0</v>
      </c>
      <c r="I205" s="29">
        <f t="shared" si="63"/>
        <v>0</v>
      </c>
      <c r="J205" s="26">
        <f t="shared" si="75"/>
        <v>0</v>
      </c>
      <c r="K205" s="30">
        <f t="shared" si="64"/>
        <v>0</v>
      </c>
      <c r="L205" s="30">
        <f t="shared" si="65"/>
        <v>0</v>
      </c>
      <c r="M205" s="31">
        <f t="shared" si="66"/>
        <v>0</v>
      </c>
      <c r="N205" s="26">
        <f t="shared" si="67"/>
        <v>1.1813620373836999</v>
      </c>
      <c r="O205" s="30">
        <f t="shared" si="68"/>
        <v>0</v>
      </c>
      <c r="P205" s="31">
        <f t="shared" si="69"/>
        <v>0</v>
      </c>
      <c r="Q205" s="32">
        <f t="shared" si="70"/>
        <v>1.1139826600861102E-3</v>
      </c>
      <c r="R205" s="27">
        <f t="shared" si="71"/>
        <v>0.7994862932515584</v>
      </c>
      <c r="S205" s="31">
        <f t="shared" si="72"/>
        <v>0</v>
      </c>
    </row>
    <row r="206" spans="1:19" x14ac:dyDescent="0.2">
      <c r="A206" s="24">
        <f t="shared" si="73"/>
        <v>202</v>
      </c>
      <c r="B206" s="24">
        <f t="shared" si="57"/>
        <v>16</v>
      </c>
      <c r="C206" s="25">
        <f t="shared" si="58"/>
        <v>63</v>
      </c>
      <c r="D206" s="26">
        <f t="shared" si="59"/>
        <v>3.1253185129296781E-3</v>
      </c>
      <c r="E206" s="27">
        <f t="shared" si="60"/>
        <v>2.6081702468971901E-4</v>
      </c>
      <c r="F206" s="28">
        <f t="shared" si="61"/>
        <v>0.02</v>
      </c>
      <c r="G206" s="26">
        <f t="shared" si="74"/>
        <v>0</v>
      </c>
      <c r="H206" s="27">
        <f t="shared" si="62"/>
        <v>0</v>
      </c>
      <c r="I206" s="29">
        <f t="shared" si="63"/>
        <v>0</v>
      </c>
      <c r="J206" s="26">
        <f t="shared" si="75"/>
        <v>0</v>
      </c>
      <c r="K206" s="30">
        <f t="shared" si="64"/>
        <v>0</v>
      </c>
      <c r="L206" s="30">
        <f t="shared" si="65"/>
        <v>0</v>
      </c>
      <c r="M206" s="31">
        <f t="shared" si="66"/>
        <v>0</v>
      </c>
      <c r="N206" s="26">
        <f t="shared" si="67"/>
        <v>1.1823420222205514</v>
      </c>
      <c r="O206" s="30">
        <f t="shared" si="68"/>
        <v>0</v>
      </c>
      <c r="P206" s="31">
        <f t="shared" si="69"/>
        <v>0</v>
      </c>
      <c r="Q206" s="32">
        <f t="shared" si="70"/>
        <v>1.1139826600861102E-3</v>
      </c>
      <c r="R206" s="27">
        <f t="shared" si="71"/>
        <v>0.79859667040832116</v>
      </c>
      <c r="S206" s="31">
        <f t="shared" si="72"/>
        <v>0</v>
      </c>
    </row>
    <row r="207" spans="1:19" x14ac:dyDescent="0.2">
      <c r="A207" s="24">
        <f t="shared" si="73"/>
        <v>203</v>
      </c>
      <c r="B207" s="24">
        <f t="shared" si="57"/>
        <v>16</v>
      </c>
      <c r="C207" s="25">
        <f t="shared" si="58"/>
        <v>63</v>
      </c>
      <c r="D207" s="26">
        <f t="shared" si="59"/>
        <v>3.1253185129296781E-3</v>
      </c>
      <c r="E207" s="27">
        <f t="shared" si="60"/>
        <v>2.6081702468971901E-4</v>
      </c>
      <c r="F207" s="28">
        <f t="shared" si="61"/>
        <v>0.02</v>
      </c>
      <c r="G207" s="26">
        <f t="shared" si="74"/>
        <v>0</v>
      </c>
      <c r="H207" s="27">
        <f t="shared" si="62"/>
        <v>0</v>
      </c>
      <c r="I207" s="29">
        <f t="shared" si="63"/>
        <v>0</v>
      </c>
      <c r="J207" s="26">
        <f t="shared" si="75"/>
        <v>0</v>
      </c>
      <c r="K207" s="30">
        <f t="shared" si="64"/>
        <v>0</v>
      </c>
      <c r="L207" s="30">
        <f t="shared" si="65"/>
        <v>0</v>
      </c>
      <c r="M207" s="31">
        <f t="shared" si="66"/>
        <v>0</v>
      </c>
      <c r="N207" s="26">
        <f t="shared" si="67"/>
        <v>1.1833228199921766</v>
      </c>
      <c r="O207" s="30">
        <f t="shared" si="68"/>
        <v>0</v>
      </c>
      <c r="P207" s="31">
        <f t="shared" si="69"/>
        <v>0</v>
      </c>
      <c r="Q207" s="32">
        <f t="shared" si="70"/>
        <v>1.1139826600861102E-3</v>
      </c>
      <c r="R207" s="27">
        <f t="shared" si="71"/>
        <v>0.79770803748674945</v>
      </c>
      <c r="S207" s="31">
        <f t="shared" si="72"/>
        <v>0</v>
      </c>
    </row>
    <row r="208" spans="1:19" x14ac:dyDescent="0.2">
      <c r="A208" s="24">
        <f t="shared" si="73"/>
        <v>204</v>
      </c>
      <c r="B208" s="24">
        <f t="shared" si="57"/>
        <v>17</v>
      </c>
      <c r="C208" s="25">
        <f t="shared" si="58"/>
        <v>64</v>
      </c>
      <c r="D208" s="26">
        <f t="shared" si="59"/>
        <v>3.3859930042282041E-3</v>
      </c>
      <c r="E208" s="27">
        <f t="shared" si="60"/>
        <v>2.8260493066567527E-4</v>
      </c>
      <c r="F208" s="28">
        <f t="shared" si="61"/>
        <v>0.02</v>
      </c>
      <c r="G208" s="26">
        <f t="shared" si="74"/>
        <v>0</v>
      </c>
      <c r="H208" s="27">
        <f t="shared" si="62"/>
        <v>0</v>
      </c>
      <c r="I208" s="29">
        <f t="shared" si="63"/>
        <v>0</v>
      </c>
      <c r="J208" s="26">
        <f t="shared" si="75"/>
        <v>0</v>
      </c>
      <c r="K208" s="30">
        <f t="shared" si="64"/>
        <v>0</v>
      </c>
      <c r="L208" s="30">
        <f t="shared" si="65"/>
        <v>0</v>
      </c>
      <c r="M208" s="31">
        <f t="shared" si="66"/>
        <v>0</v>
      </c>
      <c r="N208" s="26">
        <f t="shared" si="67"/>
        <v>1.1843044313729358</v>
      </c>
      <c r="O208" s="30">
        <f t="shared" si="68"/>
        <v>0</v>
      </c>
      <c r="P208" s="31">
        <f t="shared" si="69"/>
        <v>0</v>
      </c>
      <c r="Q208" s="32">
        <f t="shared" si="70"/>
        <v>1.1246834977218789E-3</v>
      </c>
      <c r="R208" s="27">
        <f t="shared" si="71"/>
        <v>0.79508479545227972</v>
      </c>
      <c r="S208" s="31">
        <f t="shared" si="72"/>
        <v>0</v>
      </c>
    </row>
    <row r="209" spans="1:19" x14ac:dyDescent="0.2">
      <c r="A209" s="24">
        <f t="shared" si="73"/>
        <v>205</v>
      </c>
      <c r="B209" s="24">
        <f t="shared" si="57"/>
        <v>17</v>
      </c>
      <c r="C209" s="25">
        <f t="shared" si="58"/>
        <v>64</v>
      </c>
      <c r="D209" s="26">
        <f t="shared" si="59"/>
        <v>3.3859930042282041E-3</v>
      </c>
      <c r="E209" s="27">
        <f t="shared" si="60"/>
        <v>2.8260493066567527E-4</v>
      </c>
      <c r="F209" s="28">
        <f t="shared" si="61"/>
        <v>0.02</v>
      </c>
      <c r="G209" s="26">
        <f t="shared" si="74"/>
        <v>0</v>
      </c>
      <c r="H209" s="27">
        <f t="shared" si="62"/>
        <v>0</v>
      </c>
      <c r="I209" s="29">
        <f t="shared" si="63"/>
        <v>0</v>
      </c>
      <c r="J209" s="26">
        <f t="shared" si="75"/>
        <v>0</v>
      </c>
      <c r="K209" s="30">
        <f t="shared" si="64"/>
        <v>0</v>
      </c>
      <c r="L209" s="30">
        <f t="shared" si="65"/>
        <v>0</v>
      </c>
      <c r="M209" s="31">
        <f t="shared" si="66"/>
        <v>0</v>
      </c>
      <c r="N209" s="26">
        <f t="shared" si="67"/>
        <v>1.1852868570377486</v>
      </c>
      <c r="O209" s="30">
        <f t="shared" si="68"/>
        <v>0</v>
      </c>
      <c r="P209" s="31">
        <f t="shared" si="69"/>
        <v>0</v>
      </c>
      <c r="Q209" s="32">
        <f t="shared" si="70"/>
        <v>1.1246834977218789E-3</v>
      </c>
      <c r="R209" s="27">
        <f t="shared" si="71"/>
        <v>0.79419158128677692</v>
      </c>
      <c r="S209" s="31">
        <f t="shared" si="72"/>
        <v>0</v>
      </c>
    </row>
    <row r="210" spans="1:19" x14ac:dyDescent="0.2">
      <c r="A210" s="24">
        <f t="shared" si="73"/>
        <v>206</v>
      </c>
      <c r="B210" s="24">
        <f t="shared" si="57"/>
        <v>17</v>
      </c>
      <c r="C210" s="25">
        <f t="shared" si="58"/>
        <v>64</v>
      </c>
      <c r="D210" s="26">
        <f t="shared" si="59"/>
        <v>3.3859930042282041E-3</v>
      </c>
      <c r="E210" s="27">
        <f t="shared" si="60"/>
        <v>2.8260493066567527E-4</v>
      </c>
      <c r="F210" s="28">
        <f t="shared" si="61"/>
        <v>0.02</v>
      </c>
      <c r="G210" s="26">
        <f t="shared" si="74"/>
        <v>0</v>
      </c>
      <c r="H210" s="27">
        <f t="shared" si="62"/>
        <v>0</v>
      </c>
      <c r="I210" s="29">
        <f t="shared" si="63"/>
        <v>0</v>
      </c>
      <c r="J210" s="26">
        <f t="shared" si="75"/>
        <v>0</v>
      </c>
      <c r="K210" s="30">
        <f t="shared" si="64"/>
        <v>0</v>
      </c>
      <c r="L210" s="30">
        <f t="shared" si="65"/>
        <v>0</v>
      </c>
      <c r="M210" s="31">
        <f t="shared" si="66"/>
        <v>0</v>
      </c>
      <c r="N210" s="26">
        <f t="shared" si="67"/>
        <v>1.1862700976620952</v>
      </c>
      <c r="O210" s="30">
        <f t="shared" si="68"/>
        <v>0</v>
      </c>
      <c r="P210" s="31">
        <f t="shared" si="69"/>
        <v>0</v>
      </c>
      <c r="Q210" s="32">
        <f t="shared" si="70"/>
        <v>1.1246834977218789E-3</v>
      </c>
      <c r="R210" s="27">
        <f t="shared" si="71"/>
        <v>0.79329937057593702</v>
      </c>
      <c r="S210" s="31">
        <f t="shared" si="72"/>
        <v>0</v>
      </c>
    </row>
    <row r="211" spans="1:19" x14ac:dyDescent="0.2">
      <c r="A211" s="24">
        <f t="shared" si="73"/>
        <v>207</v>
      </c>
      <c r="B211" s="24">
        <f t="shared" si="57"/>
        <v>17</v>
      </c>
      <c r="C211" s="25">
        <f t="shared" si="58"/>
        <v>64</v>
      </c>
      <c r="D211" s="26">
        <f t="shared" si="59"/>
        <v>3.3859930042282041E-3</v>
      </c>
      <c r="E211" s="27">
        <f t="shared" si="60"/>
        <v>2.8260493066567527E-4</v>
      </c>
      <c r="F211" s="28">
        <f t="shared" si="61"/>
        <v>0.02</v>
      </c>
      <c r="G211" s="26">
        <f t="shared" si="74"/>
        <v>0</v>
      </c>
      <c r="H211" s="27">
        <f t="shared" si="62"/>
        <v>0</v>
      </c>
      <c r="I211" s="29">
        <f t="shared" si="63"/>
        <v>0</v>
      </c>
      <c r="J211" s="26">
        <f t="shared" si="75"/>
        <v>0</v>
      </c>
      <c r="K211" s="30">
        <f t="shared" si="64"/>
        <v>0</v>
      </c>
      <c r="L211" s="30">
        <f t="shared" si="65"/>
        <v>0</v>
      </c>
      <c r="M211" s="31">
        <f t="shared" si="66"/>
        <v>0</v>
      </c>
      <c r="N211" s="26">
        <f t="shared" si="67"/>
        <v>1.1872541539220152</v>
      </c>
      <c r="O211" s="30">
        <f t="shared" si="68"/>
        <v>0</v>
      </c>
      <c r="P211" s="31">
        <f t="shared" si="69"/>
        <v>0</v>
      </c>
      <c r="Q211" s="32">
        <f t="shared" si="70"/>
        <v>1.1246834977218789E-3</v>
      </c>
      <c r="R211" s="27">
        <f t="shared" si="71"/>
        <v>0.79240816219245902</v>
      </c>
      <c r="S211" s="31">
        <f t="shared" si="72"/>
        <v>0</v>
      </c>
    </row>
    <row r="212" spans="1:19" x14ac:dyDescent="0.2">
      <c r="A212" s="24">
        <f t="shared" si="73"/>
        <v>208</v>
      </c>
      <c r="B212" s="24">
        <f t="shared" si="57"/>
        <v>17</v>
      </c>
      <c r="C212" s="25">
        <f t="shared" si="58"/>
        <v>64</v>
      </c>
      <c r="D212" s="26">
        <f t="shared" si="59"/>
        <v>3.3859930042282041E-3</v>
      </c>
      <c r="E212" s="27">
        <f t="shared" si="60"/>
        <v>2.8260493066567527E-4</v>
      </c>
      <c r="F212" s="28">
        <f t="shared" si="61"/>
        <v>0.02</v>
      </c>
      <c r="G212" s="26">
        <f t="shared" si="74"/>
        <v>0</v>
      </c>
      <c r="H212" s="27">
        <f t="shared" si="62"/>
        <v>0</v>
      </c>
      <c r="I212" s="29">
        <f t="shared" si="63"/>
        <v>0</v>
      </c>
      <c r="J212" s="26">
        <f t="shared" si="75"/>
        <v>0</v>
      </c>
      <c r="K212" s="30">
        <f t="shared" si="64"/>
        <v>0</v>
      </c>
      <c r="L212" s="30">
        <f t="shared" si="65"/>
        <v>0</v>
      </c>
      <c r="M212" s="31">
        <f t="shared" si="66"/>
        <v>0</v>
      </c>
      <c r="N212" s="26">
        <f t="shared" si="67"/>
        <v>1.1882390264941092</v>
      </c>
      <c r="O212" s="30">
        <f t="shared" si="68"/>
        <v>0</v>
      </c>
      <c r="P212" s="31">
        <f t="shared" si="69"/>
        <v>0</v>
      </c>
      <c r="Q212" s="32">
        <f t="shared" si="70"/>
        <v>1.1246834977218789E-3</v>
      </c>
      <c r="R212" s="27">
        <f t="shared" si="71"/>
        <v>0.79151795501030831</v>
      </c>
      <c r="S212" s="31">
        <f t="shared" si="72"/>
        <v>0</v>
      </c>
    </row>
    <row r="213" spans="1:19" x14ac:dyDescent="0.2">
      <c r="A213" s="24">
        <f t="shared" si="73"/>
        <v>209</v>
      </c>
      <c r="B213" s="24">
        <f t="shared" si="57"/>
        <v>17</v>
      </c>
      <c r="C213" s="25">
        <f t="shared" si="58"/>
        <v>64</v>
      </c>
      <c r="D213" s="26">
        <f t="shared" si="59"/>
        <v>3.3859930042282041E-3</v>
      </c>
      <c r="E213" s="27">
        <f t="shared" si="60"/>
        <v>2.8260493066567527E-4</v>
      </c>
      <c r="F213" s="28">
        <f t="shared" si="61"/>
        <v>0.02</v>
      </c>
      <c r="G213" s="26">
        <f t="shared" si="74"/>
        <v>0</v>
      </c>
      <c r="H213" s="27">
        <f t="shared" si="62"/>
        <v>0</v>
      </c>
      <c r="I213" s="29">
        <f t="shared" si="63"/>
        <v>0</v>
      </c>
      <c r="J213" s="26">
        <f t="shared" si="75"/>
        <v>0</v>
      </c>
      <c r="K213" s="30">
        <f t="shared" si="64"/>
        <v>0</v>
      </c>
      <c r="L213" s="30">
        <f t="shared" si="65"/>
        <v>0</v>
      </c>
      <c r="M213" s="31">
        <f t="shared" si="66"/>
        <v>0</v>
      </c>
      <c r="N213" s="26">
        <f t="shared" si="67"/>
        <v>1.1892247160555398</v>
      </c>
      <c r="O213" s="30">
        <f t="shared" si="68"/>
        <v>0</v>
      </c>
      <c r="P213" s="31">
        <f t="shared" si="69"/>
        <v>0</v>
      </c>
      <c r="Q213" s="32">
        <f t="shared" si="70"/>
        <v>1.1246834977218789E-3</v>
      </c>
      <c r="R213" s="27">
        <f t="shared" si="71"/>
        <v>0.79062874790471527</v>
      </c>
      <c r="S213" s="31">
        <f t="shared" si="72"/>
        <v>0</v>
      </c>
    </row>
    <row r="214" spans="1:19" x14ac:dyDescent="0.2">
      <c r="A214" s="24">
        <f t="shared" si="73"/>
        <v>210</v>
      </c>
      <c r="B214" s="24">
        <f t="shared" si="57"/>
        <v>17</v>
      </c>
      <c r="C214" s="25">
        <f t="shared" si="58"/>
        <v>64</v>
      </c>
      <c r="D214" s="26">
        <f t="shared" si="59"/>
        <v>3.3859930042282041E-3</v>
      </c>
      <c r="E214" s="27">
        <f t="shared" si="60"/>
        <v>2.8260493066567527E-4</v>
      </c>
      <c r="F214" s="28">
        <f t="shared" si="61"/>
        <v>0.02</v>
      </c>
      <c r="G214" s="26">
        <f t="shared" si="74"/>
        <v>0</v>
      </c>
      <c r="H214" s="27">
        <f t="shared" si="62"/>
        <v>0</v>
      </c>
      <c r="I214" s="29">
        <f t="shared" si="63"/>
        <v>0</v>
      </c>
      <c r="J214" s="26">
        <f t="shared" si="75"/>
        <v>0</v>
      </c>
      <c r="K214" s="30">
        <f t="shared" si="64"/>
        <v>0</v>
      </c>
      <c r="L214" s="30">
        <f t="shared" si="65"/>
        <v>0</v>
      </c>
      <c r="M214" s="31">
        <f t="shared" si="66"/>
        <v>0</v>
      </c>
      <c r="N214" s="26">
        <f t="shared" si="67"/>
        <v>1.1902112232840305</v>
      </c>
      <c r="O214" s="30">
        <f t="shared" si="68"/>
        <v>0</v>
      </c>
      <c r="P214" s="31">
        <f t="shared" si="69"/>
        <v>0</v>
      </c>
      <c r="Q214" s="32">
        <f t="shared" si="70"/>
        <v>1.1246834977218789E-3</v>
      </c>
      <c r="R214" s="27">
        <f t="shared" si="71"/>
        <v>0.78974053975217418</v>
      </c>
      <c r="S214" s="31">
        <f t="shared" si="72"/>
        <v>0</v>
      </c>
    </row>
    <row r="215" spans="1:19" x14ac:dyDescent="0.2">
      <c r="A215" s="24">
        <f t="shared" si="73"/>
        <v>211</v>
      </c>
      <c r="B215" s="24">
        <f t="shared" si="57"/>
        <v>17</v>
      </c>
      <c r="C215" s="25">
        <f t="shared" si="58"/>
        <v>64</v>
      </c>
      <c r="D215" s="26">
        <f t="shared" si="59"/>
        <v>3.3859930042282041E-3</v>
      </c>
      <c r="E215" s="27">
        <f t="shared" si="60"/>
        <v>2.8260493066567527E-4</v>
      </c>
      <c r="F215" s="28">
        <f t="shared" si="61"/>
        <v>0.02</v>
      </c>
      <c r="G215" s="26">
        <f t="shared" si="74"/>
        <v>0</v>
      </c>
      <c r="H215" s="27">
        <f t="shared" si="62"/>
        <v>0</v>
      </c>
      <c r="I215" s="29">
        <f t="shared" si="63"/>
        <v>0</v>
      </c>
      <c r="J215" s="26">
        <f t="shared" si="75"/>
        <v>0</v>
      </c>
      <c r="K215" s="30">
        <f t="shared" si="64"/>
        <v>0</v>
      </c>
      <c r="L215" s="30">
        <f t="shared" si="65"/>
        <v>0</v>
      </c>
      <c r="M215" s="31">
        <f t="shared" si="66"/>
        <v>0</v>
      </c>
      <c r="N215" s="26">
        <f t="shared" si="67"/>
        <v>1.1911985488578671</v>
      </c>
      <c r="O215" s="30">
        <f t="shared" si="68"/>
        <v>0</v>
      </c>
      <c r="P215" s="31">
        <f t="shared" si="69"/>
        <v>0</v>
      </c>
      <c r="Q215" s="32">
        <f t="shared" si="70"/>
        <v>1.1246834977218789E-3</v>
      </c>
      <c r="R215" s="27">
        <f t="shared" si="71"/>
        <v>0.78885332943044084</v>
      </c>
      <c r="S215" s="31">
        <f t="shared" si="72"/>
        <v>0</v>
      </c>
    </row>
    <row r="216" spans="1:19" x14ac:dyDescent="0.2">
      <c r="A216" s="24">
        <f t="shared" si="73"/>
        <v>212</v>
      </c>
      <c r="B216" s="24">
        <f t="shared" si="57"/>
        <v>17</v>
      </c>
      <c r="C216" s="25">
        <f t="shared" si="58"/>
        <v>64</v>
      </c>
      <c r="D216" s="26">
        <f t="shared" si="59"/>
        <v>3.3859930042282041E-3</v>
      </c>
      <c r="E216" s="27">
        <f t="shared" si="60"/>
        <v>2.8260493066567527E-4</v>
      </c>
      <c r="F216" s="28">
        <f t="shared" si="61"/>
        <v>0.02</v>
      </c>
      <c r="G216" s="26">
        <f t="shared" si="74"/>
        <v>0</v>
      </c>
      <c r="H216" s="27">
        <f t="shared" si="62"/>
        <v>0</v>
      </c>
      <c r="I216" s="29">
        <f t="shared" si="63"/>
        <v>0</v>
      </c>
      <c r="J216" s="26">
        <f t="shared" si="75"/>
        <v>0</v>
      </c>
      <c r="K216" s="30">
        <f t="shared" si="64"/>
        <v>0</v>
      </c>
      <c r="L216" s="30">
        <f t="shared" si="65"/>
        <v>0</v>
      </c>
      <c r="M216" s="31">
        <f t="shared" si="66"/>
        <v>0</v>
      </c>
      <c r="N216" s="26">
        <f t="shared" si="67"/>
        <v>1.1921866934558989</v>
      </c>
      <c r="O216" s="30">
        <f t="shared" si="68"/>
        <v>0</v>
      </c>
      <c r="P216" s="31">
        <f t="shared" si="69"/>
        <v>0</v>
      </c>
      <c r="Q216" s="32">
        <f t="shared" si="70"/>
        <v>1.1246834977218789E-3</v>
      </c>
      <c r="R216" s="27">
        <f t="shared" si="71"/>
        <v>0.78796711581853207</v>
      </c>
      <c r="S216" s="31">
        <f t="shared" si="72"/>
        <v>0</v>
      </c>
    </row>
    <row r="217" spans="1:19" x14ac:dyDescent="0.2">
      <c r="A217" s="24">
        <f t="shared" si="73"/>
        <v>213</v>
      </c>
      <c r="B217" s="24">
        <f t="shared" si="57"/>
        <v>17</v>
      </c>
      <c r="C217" s="25">
        <f t="shared" si="58"/>
        <v>64</v>
      </c>
      <c r="D217" s="26">
        <f t="shared" si="59"/>
        <v>3.3859930042282041E-3</v>
      </c>
      <c r="E217" s="27">
        <f t="shared" si="60"/>
        <v>2.8260493066567527E-4</v>
      </c>
      <c r="F217" s="28">
        <f t="shared" si="61"/>
        <v>0.02</v>
      </c>
      <c r="G217" s="26">
        <f t="shared" si="74"/>
        <v>0</v>
      </c>
      <c r="H217" s="27">
        <f t="shared" si="62"/>
        <v>0</v>
      </c>
      <c r="I217" s="29">
        <f t="shared" si="63"/>
        <v>0</v>
      </c>
      <c r="J217" s="26">
        <f t="shared" si="75"/>
        <v>0</v>
      </c>
      <c r="K217" s="30">
        <f t="shared" si="64"/>
        <v>0</v>
      </c>
      <c r="L217" s="30">
        <f t="shared" si="65"/>
        <v>0</v>
      </c>
      <c r="M217" s="31">
        <f t="shared" si="66"/>
        <v>0</v>
      </c>
      <c r="N217" s="26">
        <f t="shared" si="67"/>
        <v>1.193175657757537</v>
      </c>
      <c r="O217" s="30">
        <f t="shared" si="68"/>
        <v>0</v>
      </c>
      <c r="P217" s="31">
        <f t="shared" si="69"/>
        <v>0</v>
      </c>
      <c r="Q217" s="32">
        <f t="shared" si="70"/>
        <v>1.1246834977218789E-3</v>
      </c>
      <c r="R217" s="27">
        <f t="shared" si="71"/>
        <v>0.78708189779672444</v>
      </c>
      <c r="S217" s="31">
        <f t="shared" si="72"/>
        <v>0</v>
      </c>
    </row>
    <row r="218" spans="1:19" x14ac:dyDescent="0.2">
      <c r="A218" s="24">
        <f t="shared" si="73"/>
        <v>214</v>
      </c>
      <c r="B218" s="24">
        <f t="shared" si="57"/>
        <v>17</v>
      </c>
      <c r="C218" s="25">
        <f t="shared" si="58"/>
        <v>64</v>
      </c>
      <c r="D218" s="26">
        <f t="shared" si="59"/>
        <v>3.3859930042282041E-3</v>
      </c>
      <c r="E218" s="27">
        <f t="shared" si="60"/>
        <v>2.8260493066567527E-4</v>
      </c>
      <c r="F218" s="28">
        <f t="shared" si="61"/>
        <v>0.02</v>
      </c>
      <c r="G218" s="26">
        <f t="shared" si="74"/>
        <v>0</v>
      </c>
      <c r="H218" s="27">
        <f t="shared" si="62"/>
        <v>0</v>
      </c>
      <c r="I218" s="29">
        <f t="shared" si="63"/>
        <v>0</v>
      </c>
      <c r="J218" s="26">
        <f t="shared" si="75"/>
        <v>0</v>
      </c>
      <c r="K218" s="30">
        <f t="shared" si="64"/>
        <v>0</v>
      </c>
      <c r="L218" s="30">
        <f t="shared" si="65"/>
        <v>0</v>
      </c>
      <c r="M218" s="31">
        <f t="shared" si="66"/>
        <v>0</v>
      </c>
      <c r="N218" s="26">
        <f t="shared" si="67"/>
        <v>1.1941654424427568</v>
      </c>
      <c r="O218" s="30">
        <f t="shared" si="68"/>
        <v>0</v>
      </c>
      <c r="P218" s="31">
        <f t="shared" si="69"/>
        <v>0</v>
      </c>
      <c r="Q218" s="32">
        <f t="shared" si="70"/>
        <v>1.1246834977218789E-3</v>
      </c>
      <c r="R218" s="27">
        <f t="shared" si="71"/>
        <v>0.78619767424655207</v>
      </c>
      <c r="S218" s="31">
        <f t="shared" si="72"/>
        <v>0</v>
      </c>
    </row>
    <row r="219" spans="1:19" x14ac:dyDescent="0.2">
      <c r="A219" s="24">
        <f t="shared" si="73"/>
        <v>215</v>
      </c>
      <c r="B219" s="24">
        <f t="shared" si="57"/>
        <v>17</v>
      </c>
      <c r="C219" s="25">
        <f t="shared" si="58"/>
        <v>64</v>
      </c>
      <c r="D219" s="26">
        <f t="shared" si="59"/>
        <v>3.3859930042282041E-3</v>
      </c>
      <c r="E219" s="27">
        <f t="shared" si="60"/>
        <v>2.8260493066567527E-4</v>
      </c>
      <c r="F219" s="28">
        <f t="shared" si="61"/>
        <v>0.02</v>
      </c>
      <c r="G219" s="26">
        <f t="shared" si="74"/>
        <v>0</v>
      </c>
      <c r="H219" s="27">
        <f t="shared" si="62"/>
        <v>0</v>
      </c>
      <c r="I219" s="29">
        <f t="shared" si="63"/>
        <v>0</v>
      </c>
      <c r="J219" s="26">
        <f t="shared" si="75"/>
        <v>0</v>
      </c>
      <c r="K219" s="30">
        <f t="shared" si="64"/>
        <v>0</v>
      </c>
      <c r="L219" s="30">
        <f t="shared" si="65"/>
        <v>0</v>
      </c>
      <c r="M219" s="31">
        <f t="shared" si="66"/>
        <v>0</v>
      </c>
      <c r="N219" s="26">
        <f t="shared" si="67"/>
        <v>1.1951560481920982</v>
      </c>
      <c r="O219" s="30">
        <f t="shared" si="68"/>
        <v>0</v>
      </c>
      <c r="P219" s="31">
        <f t="shared" si="69"/>
        <v>0</v>
      </c>
      <c r="Q219" s="32">
        <f t="shared" si="70"/>
        <v>1.1246834977218789E-3</v>
      </c>
      <c r="R219" s="27">
        <f t="shared" si="71"/>
        <v>0.78531444405080542</v>
      </c>
      <c r="S219" s="31">
        <f t="shared" si="72"/>
        <v>0</v>
      </c>
    </row>
    <row r="220" spans="1:19" x14ac:dyDescent="0.2">
      <c r="A220" s="24">
        <f t="shared" si="73"/>
        <v>216</v>
      </c>
      <c r="B220" s="24">
        <f t="shared" si="57"/>
        <v>18</v>
      </c>
      <c r="C220" s="25">
        <f t="shared" si="58"/>
        <v>65</v>
      </c>
      <c r="D220" s="26">
        <f t="shared" si="59"/>
        <v>3.673976204352814E-3</v>
      </c>
      <c r="E220" s="27">
        <f t="shared" si="60"/>
        <v>3.0668144955880994E-4</v>
      </c>
      <c r="F220" s="28">
        <f t="shared" si="61"/>
        <v>0.02</v>
      </c>
      <c r="G220" s="26">
        <f t="shared" si="74"/>
        <v>0</v>
      </c>
      <c r="H220" s="27">
        <f t="shared" si="62"/>
        <v>0</v>
      </c>
      <c r="I220" s="29">
        <f t="shared" si="63"/>
        <v>0</v>
      </c>
      <c r="J220" s="26">
        <f t="shared" si="75"/>
        <v>0</v>
      </c>
      <c r="K220" s="30">
        <f t="shared" si="64"/>
        <v>0</v>
      </c>
      <c r="L220" s="30">
        <f t="shared" si="65"/>
        <v>0</v>
      </c>
      <c r="M220" s="31">
        <f t="shared" si="66"/>
        <v>0</v>
      </c>
      <c r="N220" s="26">
        <f t="shared" si="67"/>
        <v>1.1961474756866652</v>
      </c>
      <c r="O220" s="30">
        <f t="shared" si="68"/>
        <v>0</v>
      </c>
      <c r="P220" s="31">
        <f t="shared" si="69"/>
        <v>0</v>
      </c>
      <c r="Q220" s="32">
        <f t="shared" si="70"/>
        <v>1.1329140552198691E-3</v>
      </c>
      <c r="R220" s="27">
        <f t="shared" si="71"/>
        <v>0.78304045069801298</v>
      </c>
      <c r="S220" s="31">
        <f t="shared" si="72"/>
        <v>0</v>
      </c>
    </row>
    <row r="221" spans="1:19" x14ac:dyDescent="0.2">
      <c r="A221" s="24">
        <f t="shared" si="73"/>
        <v>217</v>
      </c>
      <c r="B221" s="24">
        <f t="shared" si="57"/>
        <v>18</v>
      </c>
      <c r="C221" s="25">
        <f t="shared" si="58"/>
        <v>65</v>
      </c>
      <c r="D221" s="26">
        <f t="shared" si="59"/>
        <v>3.673976204352814E-3</v>
      </c>
      <c r="E221" s="27">
        <f t="shared" si="60"/>
        <v>3.0668144955880994E-4</v>
      </c>
      <c r="F221" s="28">
        <f t="shared" si="61"/>
        <v>0.02</v>
      </c>
      <c r="G221" s="26">
        <f t="shared" si="74"/>
        <v>0</v>
      </c>
      <c r="H221" s="27">
        <f t="shared" si="62"/>
        <v>0</v>
      </c>
      <c r="I221" s="29">
        <f t="shared" si="63"/>
        <v>0</v>
      </c>
      <c r="J221" s="26">
        <f t="shared" si="75"/>
        <v>0</v>
      </c>
      <c r="K221" s="30">
        <f t="shared" si="64"/>
        <v>0</v>
      </c>
      <c r="L221" s="30">
        <f t="shared" si="65"/>
        <v>0</v>
      </c>
      <c r="M221" s="31">
        <f t="shared" si="66"/>
        <v>0</v>
      </c>
      <c r="N221" s="26">
        <f t="shared" si="67"/>
        <v>1.1971397256081262</v>
      </c>
      <c r="O221" s="30">
        <f t="shared" si="68"/>
        <v>0</v>
      </c>
      <c r="P221" s="31">
        <f t="shared" si="69"/>
        <v>0</v>
      </c>
      <c r="Q221" s="32">
        <f t="shared" si="70"/>
        <v>1.1329140552198691E-3</v>
      </c>
      <c r="R221" s="27">
        <f t="shared" si="71"/>
        <v>0.78215433705621085</v>
      </c>
      <c r="S221" s="31">
        <f t="shared" si="72"/>
        <v>0</v>
      </c>
    </row>
    <row r="222" spans="1:19" x14ac:dyDescent="0.2">
      <c r="A222" s="24">
        <f t="shared" si="73"/>
        <v>218</v>
      </c>
      <c r="B222" s="24">
        <f t="shared" si="57"/>
        <v>18</v>
      </c>
      <c r="C222" s="25">
        <f t="shared" si="58"/>
        <v>65</v>
      </c>
      <c r="D222" s="26">
        <f t="shared" si="59"/>
        <v>3.673976204352814E-3</v>
      </c>
      <c r="E222" s="27">
        <f t="shared" si="60"/>
        <v>3.0668144955880994E-4</v>
      </c>
      <c r="F222" s="28">
        <f t="shared" si="61"/>
        <v>0.02</v>
      </c>
      <c r="G222" s="26">
        <f t="shared" si="74"/>
        <v>0</v>
      </c>
      <c r="H222" s="27">
        <f t="shared" si="62"/>
        <v>0</v>
      </c>
      <c r="I222" s="29">
        <f t="shared" si="63"/>
        <v>0</v>
      </c>
      <c r="J222" s="26">
        <f t="shared" si="75"/>
        <v>0</v>
      </c>
      <c r="K222" s="30">
        <f t="shared" si="64"/>
        <v>0</v>
      </c>
      <c r="L222" s="30">
        <f t="shared" si="65"/>
        <v>0</v>
      </c>
      <c r="M222" s="31">
        <f t="shared" si="66"/>
        <v>0</v>
      </c>
      <c r="N222" s="26">
        <f t="shared" si="67"/>
        <v>1.1981327986387162</v>
      </c>
      <c r="O222" s="30">
        <f t="shared" si="68"/>
        <v>0</v>
      </c>
      <c r="P222" s="31">
        <f t="shared" si="69"/>
        <v>0</v>
      </c>
      <c r="Q222" s="32">
        <f t="shared" si="70"/>
        <v>1.1329140552198691E-3</v>
      </c>
      <c r="R222" s="27">
        <f t="shared" si="71"/>
        <v>0.78126922616897321</v>
      </c>
      <c r="S222" s="31">
        <f t="shared" si="72"/>
        <v>0</v>
      </c>
    </row>
    <row r="223" spans="1:19" x14ac:dyDescent="0.2">
      <c r="A223" s="24">
        <f t="shared" si="73"/>
        <v>219</v>
      </c>
      <c r="B223" s="24">
        <f t="shared" si="57"/>
        <v>18</v>
      </c>
      <c r="C223" s="25">
        <f t="shared" si="58"/>
        <v>65</v>
      </c>
      <c r="D223" s="26">
        <f t="shared" si="59"/>
        <v>3.673976204352814E-3</v>
      </c>
      <c r="E223" s="27">
        <f t="shared" si="60"/>
        <v>3.0668144955880994E-4</v>
      </c>
      <c r="F223" s="28">
        <f t="shared" si="61"/>
        <v>0.02</v>
      </c>
      <c r="G223" s="26">
        <f t="shared" si="74"/>
        <v>0</v>
      </c>
      <c r="H223" s="27">
        <f t="shared" si="62"/>
        <v>0</v>
      </c>
      <c r="I223" s="29">
        <f t="shared" si="63"/>
        <v>0</v>
      </c>
      <c r="J223" s="26">
        <f t="shared" si="75"/>
        <v>0</v>
      </c>
      <c r="K223" s="30">
        <f t="shared" si="64"/>
        <v>0</v>
      </c>
      <c r="L223" s="30">
        <f t="shared" si="65"/>
        <v>0</v>
      </c>
      <c r="M223" s="31">
        <f t="shared" si="66"/>
        <v>0</v>
      </c>
      <c r="N223" s="26">
        <f t="shared" si="67"/>
        <v>1.1991266954612352</v>
      </c>
      <c r="O223" s="30">
        <f t="shared" si="68"/>
        <v>0</v>
      </c>
      <c r="P223" s="31">
        <f t="shared" si="69"/>
        <v>0</v>
      </c>
      <c r="Q223" s="32">
        <f t="shared" si="70"/>
        <v>1.1329140552198691E-3</v>
      </c>
      <c r="R223" s="27">
        <f t="shared" si="71"/>
        <v>0.78038511690155121</v>
      </c>
      <c r="S223" s="31">
        <f t="shared" si="72"/>
        <v>0</v>
      </c>
    </row>
    <row r="224" spans="1:19" x14ac:dyDescent="0.2">
      <c r="A224" s="24">
        <f t="shared" si="73"/>
        <v>220</v>
      </c>
      <c r="B224" s="24">
        <f t="shared" si="57"/>
        <v>18</v>
      </c>
      <c r="C224" s="25">
        <f t="shared" si="58"/>
        <v>65</v>
      </c>
      <c r="D224" s="26">
        <f t="shared" si="59"/>
        <v>3.673976204352814E-3</v>
      </c>
      <c r="E224" s="27">
        <f t="shared" si="60"/>
        <v>3.0668144955880994E-4</v>
      </c>
      <c r="F224" s="28">
        <f t="shared" si="61"/>
        <v>0.02</v>
      </c>
      <c r="G224" s="26">
        <f t="shared" si="74"/>
        <v>0</v>
      </c>
      <c r="H224" s="27">
        <f t="shared" si="62"/>
        <v>0</v>
      </c>
      <c r="I224" s="29">
        <f t="shared" si="63"/>
        <v>0</v>
      </c>
      <c r="J224" s="26">
        <f t="shared" si="75"/>
        <v>0</v>
      </c>
      <c r="K224" s="30">
        <f t="shared" si="64"/>
        <v>0</v>
      </c>
      <c r="L224" s="30">
        <f t="shared" si="65"/>
        <v>0</v>
      </c>
      <c r="M224" s="31">
        <f t="shared" si="66"/>
        <v>0</v>
      </c>
      <c r="N224" s="26">
        <f t="shared" si="67"/>
        <v>1.2001214167590504</v>
      </c>
      <c r="O224" s="30">
        <f t="shared" si="68"/>
        <v>0</v>
      </c>
      <c r="P224" s="31">
        <f t="shared" si="69"/>
        <v>0</v>
      </c>
      <c r="Q224" s="32">
        <f t="shared" si="70"/>
        <v>1.1329140552198691E-3</v>
      </c>
      <c r="R224" s="27">
        <f t="shared" si="71"/>
        <v>0.77950200812047921</v>
      </c>
      <c r="S224" s="31">
        <f t="shared" si="72"/>
        <v>0</v>
      </c>
    </row>
    <row r="225" spans="1:19" x14ac:dyDescent="0.2">
      <c r="A225" s="24">
        <f t="shared" si="73"/>
        <v>221</v>
      </c>
      <c r="B225" s="24">
        <f t="shared" si="57"/>
        <v>18</v>
      </c>
      <c r="C225" s="25">
        <f t="shared" si="58"/>
        <v>65</v>
      </c>
      <c r="D225" s="26">
        <f t="shared" si="59"/>
        <v>3.673976204352814E-3</v>
      </c>
      <c r="E225" s="27">
        <f t="shared" si="60"/>
        <v>3.0668144955880994E-4</v>
      </c>
      <c r="F225" s="28">
        <f t="shared" si="61"/>
        <v>0.02</v>
      </c>
      <c r="G225" s="26">
        <f t="shared" si="74"/>
        <v>0</v>
      </c>
      <c r="H225" s="27">
        <f t="shared" si="62"/>
        <v>0</v>
      </c>
      <c r="I225" s="29">
        <f t="shared" si="63"/>
        <v>0</v>
      </c>
      <c r="J225" s="26">
        <f t="shared" si="75"/>
        <v>0</v>
      </c>
      <c r="K225" s="30">
        <f t="shared" si="64"/>
        <v>0</v>
      </c>
      <c r="L225" s="30">
        <f t="shared" si="65"/>
        <v>0</v>
      </c>
      <c r="M225" s="31">
        <f t="shared" si="66"/>
        <v>0</v>
      </c>
      <c r="N225" s="26">
        <f t="shared" si="67"/>
        <v>1.2011169632160952</v>
      </c>
      <c r="O225" s="30">
        <f t="shared" si="68"/>
        <v>0</v>
      </c>
      <c r="P225" s="31">
        <f t="shared" si="69"/>
        <v>0</v>
      </c>
      <c r="Q225" s="32">
        <f t="shared" si="70"/>
        <v>1.1329140552198691E-3</v>
      </c>
      <c r="R225" s="27">
        <f t="shared" si="71"/>
        <v>0.77861989869357551</v>
      </c>
      <c r="S225" s="31">
        <f t="shared" si="72"/>
        <v>0</v>
      </c>
    </row>
    <row r="226" spans="1:19" x14ac:dyDescent="0.2">
      <c r="A226" s="24">
        <f t="shared" si="73"/>
        <v>222</v>
      </c>
      <c r="B226" s="24">
        <f t="shared" si="57"/>
        <v>18</v>
      </c>
      <c r="C226" s="25">
        <f t="shared" si="58"/>
        <v>65</v>
      </c>
      <c r="D226" s="26">
        <f t="shared" si="59"/>
        <v>3.673976204352814E-3</v>
      </c>
      <c r="E226" s="27">
        <f t="shared" si="60"/>
        <v>3.0668144955880994E-4</v>
      </c>
      <c r="F226" s="28">
        <f t="shared" si="61"/>
        <v>0.02</v>
      </c>
      <c r="G226" s="26">
        <f t="shared" si="74"/>
        <v>0</v>
      </c>
      <c r="H226" s="27">
        <f t="shared" si="62"/>
        <v>0</v>
      </c>
      <c r="I226" s="29">
        <f t="shared" si="63"/>
        <v>0</v>
      </c>
      <c r="J226" s="26">
        <f t="shared" si="75"/>
        <v>0</v>
      </c>
      <c r="K226" s="30">
        <f t="shared" si="64"/>
        <v>0</v>
      </c>
      <c r="L226" s="30">
        <f t="shared" si="65"/>
        <v>0</v>
      </c>
      <c r="M226" s="31">
        <f t="shared" si="66"/>
        <v>0</v>
      </c>
      <c r="N226" s="26">
        <f t="shared" si="67"/>
        <v>1.2021133355168707</v>
      </c>
      <c r="O226" s="30">
        <f t="shared" si="68"/>
        <v>0</v>
      </c>
      <c r="P226" s="31">
        <f t="shared" si="69"/>
        <v>0</v>
      </c>
      <c r="Q226" s="32">
        <f t="shared" si="70"/>
        <v>1.1329140552198691E-3</v>
      </c>
      <c r="R226" s="27">
        <f t="shared" si="71"/>
        <v>0.77773878748993852</v>
      </c>
      <c r="S226" s="31">
        <f t="shared" si="72"/>
        <v>0</v>
      </c>
    </row>
    <row r="227" spans="1:19" x14ac:dyDescent="0.2">
      <c r="A227" s="24">
        <f t="shared" si="73"/>
        <v>223</v>
      </c>
      <c r="B227" s="24">
        <f t="shared" si="57"/>
        <v>18</v>
      </c>
      <c r="C227" s="25">
        <f t="shared" si="58"/>
        <v>65</v>
      </c>
      <c r="D227" s="26">
        <f t="shared" si="59"/>
        <v>3.673976204352814E-3</v>
      </c>
      <c r="E227" s="27">
        <f t="shared" si="60"/>
        <v>3.0668144955880994E-4</v>
      </c>
      <c r="F227" s="28">
        <f t="shared" si="61"/>
        <v>0.02</v>
      </c>
      <c r="G227" s="26">
        <f t="shared" si="74"/>
        <v>0</v>
      </c>
      <c r="H227" s="27">
        <f t="shared" si="62"/>
        <v>0</v>
      </c>
      <c r="I227" s="29">
        <f t="shared" si="63"/>
        <v>0</v>
      </c>
      <c r="J227" s="26">
        <f t="shared" si="75"/>
        <v>0</v>
      </c>
      <c r="K227" s="30">
        <f t="shared" si="64"/>
        <v>0</v>
      </c>
      <c r="L227" s="30">
        <f t="shared" si="65"/>
        <v>0</v>
      </c>
      <c r="M227" s="31">
        <f t="shared" si="66"/>
        <v>0</v>
      </c>
      <c r="N227" s="26">
        <f t="shared" si="67"/>
        <v>1.2031105343464459</v>
      </c>
      <c r="O227" s="30">
        <f t="shared" si="68"/>
        <v>0</v>
      </c>
      <c r="P227" s="31">
        <f t="shared" si="69"/>
        <v>0</v>
      </c>
      <c r="Q227" s="32">
        <f t="shared" si="70"/>
        <v>1.1329140552198691E-3</v>
      </c>
      <c r="R227" s="27">
        <f t="shared" si="71"/>
        <v>0.77685867337994707</v>
      </c>
      <c r="S227" s="31">
        <f t="shared" si="72"/>
        <v>0</v>
      </c>
    </row>
    <row r="228" spans="1:19" x14ac:dyDescent="0.2">
      <c r="A228" s="24">
        <f t="shared" si="73"/>
        <v>224</v>
      </c>
      <c r="B228" s="24">
        <f t="shared" si="57"/>
        <v>18</v>
      </c>
      <c r="C228" s="25">
        <f t="shared" si="58"/>
        <v>65</v>
      </c>
      <c r="D228" s="26">
        <f t="shared" si="59"/>
        <v>3.673976204352814E-3</v>
      </c>
      <c r="E228" s="27">
        <f t="shared" si="60"/>
        <v>3.0668144955880994E-4</v>
      </c>
      <c r="F228" s="28">
        <f t="shared" si="61"/>
        <v>0.02</v>
      </c>
      <c r="G228" s="26">
        <f t="shared" si="74"/>
        <v>0</v>
      </c>
      <c r="H228" s="27">
        <f t="shared" si="62"/>
        <v>0</v>
      </c>
      <c r="I228" s="29">
        <f t="shared" si="63"/>
        <v>0</v>
      </c>
      <c r="J228" s="26">
        <f t="shared" si="75"/>
        <v>0</v>
      </c>
      <c r="K228" s="30">
        <f t="shared" si="64"/>
        <v>0</v>
      </c>
      <c r="L228" s="30">
        <f t="shared" si="65"/>
        <v>0</v>
      </c>
      <c r="M228" s="31">
        <f t="shared" si="66"/>
        <v>0</v>
      </c>
      <c r="N228" s="26">
        <f t="shared" si="67"/>
        <v>1.2041085603904578</v>
      </c>
      <c r="O228" s="30">
        <f t="shared" si="68"/>
        <v>0</v>
      </c>
      <c r="P228" s="31">
        <f t="shared" si="69"/>
        <v>0</v>
      </c>
      <c r="Q228" s="32">
        <f t="shared" si="70"/>
        <v>1.1329140552198691E-3</v>
      </c>
      <c r="R228" s="27">
        <f t="shared" si="71"/>
        <v>0.77597955523525752</v>
      </c>
      <c r="S228" s="31">
        <f t="shared" si="72"/>
        <v>0</v>
      </c>
    </row>
    <row r="229" spans="1:19" x14ac:dyDescent="0.2">
      <c r="A229" s="24">
        <f t="shared" si="73"/>
        <v>225</v>
      </c>
      <c r="B229" s="24">
        <f t="shared" si="57"/>
        <v>18</v>
      </c>
      <c r="C229" s="25">
        <f t="shared" si="58"/>
        <v>65</v>
      </c>
      <c r="D229" s="26">
        <f t="shared" si="59"/>
        <v>3.673976204352814E-3</v>
      </c>
      <c r="E229" s="27">
        <f t="shared" si="60"/>
        <v>3.0668144955880994E-4</v>
      </c>
      <c r="F229" s="28">
        <f t="shared" si="61"/>
        <v>0.02</v>
      </c>
      <c r="G229" s="26">
        <f t="shared" si="74"/>
        <v>0</v>
      </c>
      <c r="H229" s="27">
        <f t="shared" si="62"/>
        <v>0</v>
      </c>
      <c r="I229" s="29">
        <f t="shared" si="63"/>
        <v>0</v>
      </c>
      <c r="J229" s="26">
        <f t="shared" si="75"/>
        <v>0</v>
      </c>
      <c r="K229" s="30">
        <f t="shared" si="64"/>
        <v>0</v>
      </c>
      <c r="L229" s="30">
        <f t="shared" si="65"/>
        <v>0</v>
      </c>
      <c r="M229" s="31">
        <f t="shared" si="66"/>
        <v>0</v>
      </c>
      <c r="N229" s="26">
        <f t="shared" si="67"/>
        <v>1.2051074143351121</v>
      </c>
      <c r="O229" s="30">
        <f t="shared" si="68"/>
        <v>0</v>
      </c>
      <c r="P229" s="31">
        <f t="shared" si="69"/>
        <v>0</v>
      </c>
      <c r="Q229" s="32">
        <f t="shared" si="70"/>
        <v>1.1329140552198691E-3</v>
      </c>
      <c r="R229" s="27">
        <f t="shared" si="71"/>
        <v>0.77510143192880454</v>
      </c>
      <c r="S229" s="31">
        <f t="shared" si="72"/>
        <v>0</v>
      </c>
    </row>
    <row r="230" spans="1:19" x14ac:dyDescent="0.2">
      <c r="A230" s="24">
        <f t="shared" si="73"/>
        <v>226</v>
      </c>
      <c r="B230" s="24">
        <f t="shared" si="57"/>
        <v>18</v>
      </c>
      <c r="C230" s="25">
        <f t="shared" si="58"/>
        <v>65</v>
      </c>
      <c r="D230" s="26">
        <f t="shared" si="59"/>
        <v>3.673976204352814E-3</v>
      </c>
      <c r="E230" s="27">
        <f t="shared" si="60"/>
        <v>3.0668144955880994E-4</v>
      </c>
      <c r="F230" s="28">
        <f t="shared" si="61"/>
        <v>0.02</v>
      </c>
      <c r="G230" s="26">
        <f t="shared" si="74"/>
        <v>0</v>
      </c>
      <c r="H230" s="27">
        <f t="shared" si="62"/>
        <v>0</v>
      </c>
      <c r="I230" s="29">
        <f t="shared" si="63"/>
        <v>0</v>
      </c>
      <c r="J230" s="26">
        <f t="shared" si="75"/>
        <v>0</v>
      </c>
      <c r="K230" s="30">
        <f t="shared" si="64"/>
        <v>0</v>
      </c>
      <c r="L230" s="30">
        <f t="shared" si="65"/>
        <v>0</v>
      </c>
      <c r="M230" s="31">
        <f t="shared" si="66"/>
        <v>0</v>
      </c>
      <c r="N230" s="26">
        <f t="shared" si="67"/>
        <v>1.2061070968671845</v>
      </c>
      <c r="O230" s="30">
        <f t="shared" si="68"/>
        <v>0</v>
      </c>
      <c r="P230" s="31">
        <f t="shared" si="69"/>
        <v>0</v>
      </c>
      <c r="Q230" s="32">
        <f t="shared" si="70"/>
        <v>1.1329140552198691E-3</v>
      </c>
      <c r="R230" s="27">
        <f t="shared" si="71"/>
        <v>0.77422430233479667</v>
      </c>
      <c r="S230" s="31">
        <f t="shared" si="72"/>
        <v>0</v>
      </c>
    </row>
    <row r="231" spans="1:19" x14ac:dyDescent="0.2">
      <c r="A231" s="24">
        <f t="shared" si="73"/>
        <v>227</v>
      </c>
      <c r="B231" s="24">
        <f t="shared" si="57"/>
        <v>18</v>
      </c>
      <c r="C231" s="25">
        <f t="shared" si="58"/>
        <v>65</v>
      </c>
      <c r="D231" s="26">
        <f t="shared" si="59"/>
        <v>3.673976204352814E-3</v>
      </c>
      <c r="E231" s="27">
        <f t="shared" si="60"/>
        <v>3.0668144955880994E-4</v>
      </c>
      <c r="F231" s="28">
        <f t="shared" si="61"/>
        <v>0.02</v>
      </c>
      <c r="G231" s="26">
        <f t="shared" si="74"/>
        <v>0</v>
      </c>
      <c r="H231" s="27">
        <f t="shared" si="62"/>
        <v>0</v>
      </c>
      <c r="I231" s="29">
        <f t="shared" si="63"/>
        <v>0</v>
      </c>
      <c r="J231" s="26">
        <f t="shared" si="75"/>
        <v>0</v>
      </c>
      <c r="K231" s="30">
        <f t="shared" si="64"/>
        <v>0</v>
      </c>
      <c r="L231" s="30">
        <f t="shared" si="65"/>
        <v>0</v>
      </c>
      <c r="M231" s="31">
        <f t="shared" si="66"/>
        <v>0</v>
      </c>
      <c r="N231" s="26">
        <f t="shared" si="67"/>
        <v>1.2071076086740193</v>
      </c>
      <c r="O231" s="30">
        <f t="shared" si="68"/>
        <v>0</v>
      </c>
      <c r="P231" s="31">
        <f t="shared" si="69"/>
        <v>0</v>
      </c>
      <c r="Q231" s="32">
        <f t="shared" si="70"/>
        <v>1.1329140552198691E-3</v>
      </c>
      <c r="R231" s="27">
        <f t="shared" si="71"/>
        <v>0.7733481653287172</v>
      </c>
      <c r="S231" s="31">
        <f t="shared" si="72"/>
        <v>0</v>
      </c>
    </row>
    <row r="232" spans="1:19" x14ac:dyDescent="0.2">
      <c r="A232" s="24">
        <f t="shared" si="73"/>
        <v>228</v>
      </c>
      <c r="B232" s="24">
        <f t="shared" si="57"/>
        <v>19</v>
      </c>
      <c r="C232" s="25">
        <f t="shared" si="58"/>
        <v>66</v>
      </c>
      <c r="D232" s="26">
        <f t="shared" si="59"/>
        <v>3.9925207105385848E-3</v>
      </c>
      <c r="E232" s="27">
        <f t="shared" si="60"/>
        <v>3.3332044464040589E-4</v>
      </c>
      <c r="F232" s="28">
        <f t="shared" si="61"/>
        <v>0.02</v>
      </c>
      <c r="G232" s="26">
        <f t="shared" si="74"/>
        <v>0</v>
      </c>
      <c r="H232" s="27">
        <f t="shared" si="62"/>
        <v>0</v>
      </c>
      <c r="I232" s="29">
        <f t="shared" si="63"/>
        <v>0</v>
      </c>
      <c r="J232" s="26">
        <f t="shared" si="75"/>
        <v>0</v>
      </c>
      <c r="K232" s="30">
        <f t="shared" si="64"/>
        <v>0</v>
      </c>
      <c r="L232" s="30">
        <f t="shared" si="65"/>
        <v>0</v>
      </c>
      <c r="M232" s="31">
        <f t="shared" si="66"/>
        <v>0</v>
      </c>
      <c r="N232" s="26">
        <f t="shared" si="67"/>
        <v>1.2081089504435316</v>
      </c>
      <c r="O232" s="30">
        <f t="shared" si="68"/>
        <v>0</v>
      </c>
      <c r="P232" s="31">
        <f t="shared" si="69"/>
        <v>0</v>
      </c>
      <c r="Q232" s="32">
        <f t="shared" si="70"/>
        <v>1.1386750026298742E-3</v>
      </c>
      <c r="R232" s="27">
        <f t="shared" si="71"/>
        <v>0.77146019523493725</v>
      </c>
      <c r="S232" s="31">
        <f t="shared" si="72"/>
        <v>0</v>
      </c>
    </row>
    <row r="233" spans="1:19" x14ac:dyDescent="0.2">
      <c r="A233" s="24">
        <f t="shared" si="73"/>
        <v>229</v>
      </c>
      <c r="B233" s="24">
        <f t="shared" si="57"/>
        <v>19</v>
      </c>
      <c r="C233" s="25">
        <f t="shared" si="58"/>
        <v>66</v>
      </c>
      <c r="D233" s="26">
        <f t="shared" si="59"/>
        <v>3.9925207105385848E-3</v>
      </c>
      <c r="E233" s="27">
        <f t="shared" si="60"/>
        <v>3.3332044464040589E-4</v>
      </c>
      <c r="F233" s="28">
        <f t="shared" si="61"/>
        <v>0.02</v>
      </c>
      <c r="G233" s="26">
        <f t="shared" si="74"/>
        <v>0</v>
      </c>
      <c r="H233" s="27">
        <f t="shared" si="62"/>
        <v>0</v>
      </c>
      <c r="I233" s="29">
        <f t="shared" si="63"/>
        <v>0</v>
      </c>
      <c r="J233" s="26">
        <f t="shared" si="75"/>
        <v>0</v>
      </c>
      <c r="K233" s="30">
        <f t="shared" si="64"/>
        <v>0</v>
      </c>
      <c r="L233" s="30">
        <f t="shared" si="65"/>
        <v>0</v>
      </c>
      <c r="M233" s="31">
        <f t="shared" si="66"/>
        <v>0</v>
      </c>
      <c r="N233" s="26">
        <f t="shared" si="67"/>
        <v>1.2091111228642075</v>
      </c>
      <c r="O233" s="30">
        <f t="shared" si="68"/>
        <v>0</v>
      </c>
      <c r="P233" s="31">
        <f t="shared" si="69"/>
        <v>0</v>
      </c>
      <c r="Q233" s="32">
        <f t="shared" si="70"/>
        <v>1.1386750026298742E-3</v>
      </c>
      <c r="R233" s="27">
        <f t="shared" si="71"/>
        <v>0.77058275191787085</v>
      </c>
      <c r="S233" s="31">
        <f t="shared" si="72"/>
        <v>0</v>
      </c>
    </row>
    <row r="234" spans="1:19" x14ac:dyDescent="0.2">
      <c r="A234" s="24">
        <f t="shared" si="73"/>
        <v>230</v>
      </c>
      <c r="B234" s="24">
        <f t="shared" si="57"/>
        <v>19</v>
      </c>
      <c r="C234" s="25">
        <f t="shared" si="58"/>
        <v>66</v>
      </c>
      <c r="D234" s="26">
        <f t="shared" si="59"/>
        <v>3.9925207105385848E-3</v>
      </c>
      <c r="E234" s="27">
        <f t="shared" si="60"/>
        <v>3.3332044464040589E-4</v>
      </c>
      <c r="F234" s="28">
        <f t="shared" si="61"/>
        <v>0.02</v>
      </c>
      <c r="G234" s="26">
        <f t="shared" si="74"/>
        <v>0</v>
      </c>
      <c r="H234" s="27">
        <f t="shared" si="62"/>
        <v>0</v>
      </c>
      <c r="I234" s="29">
        <f t="shared" si="63"/>
        <v>0</v>
      </c>
      <c r="J234" s="26">
        <f t="shared" si="75"/>
        <v>0</v>
      </c>
      <c r="K234" s="30">
        <f t="shared" si="64"/>
        <v>0</v>
      </c>
      <c r="L234" s="30">
        <f t="shared" si="65"/>
        <v>0</v>
      </c>
      <c r="M234" s="31">
        <f t="shared" si="66"/>
        <v>0</v>
      </c>
      <c r="N234" s="26">
        <f t="shared" si="67"/>
        <v>1.2101141266251034</v>
      </c>
      <c r="O234" s="30">
        <f t="shared" si="68"/>
        <v>0</v>
      </c>
      <c r="P234" s="31">
        <f t="shared" si="69"/>
        <v>0</v>
      </c>
      <c r="Q234" s="32">
        <f t="shared" si="70"/>
        <v>1.1386750026298742E-3</v>
      </c>
      <c r="R234" s="27">
        <f t="shared" si="71"/>
        <v>0.76970630658719352</v>
      </c>
      <c r="S234" s="31">
        <f t="shared" si="72"/>
        <v>0</v>
      </c>
    </row>
    <row r="235" spans="1:19" x14ac:dyDescent="0.2">
      <c r="A235" s="24">
        <f t="shared" si="73"/>
        <v>231</v>
      </c>
      <c r="B235" s="24">
        <f t="shared" si="57"/>
        <v>19</v>
      </c>
      <c r="C235" s="25">
        <f t="shared" si="58"/>
        <v>66</v>
      </c>
      <c r="D235" s="26">
        <f t="shared" si="59"/>
        <v>3.9925207105385848E-3</v>
      </c>
      <c r="E235" s="27">
        <f t="shared" si="60"/>
        <v>3.3332044464040589E-4</v>
      </c>
      <c r="F235" s="28">
        <f t="shared" si="61"/>
        <v>0.02</v>
      </c>
      <c r="G235" s="26">
        <f t="shared" si="74"/>
        <v>0</v>
      </c>
      <c r="H235" s="27">
        <f t="shared" si="62"/>
        <v>0</v>
      </c>
      <c r="I235" s="29">
        <f t="shared" si="63"/>
        <v>0</v>
      </c>
      <c r="J235" s="26">
        <f t="shared" si="75"/>
        <v>0</v>
      </c>
      <c r="K235" s="30">
        <f t="shared" si="64"/>
        <v>0</v>
      </c>
      <c r="L235" s="30">
        <f t="shared" si="65"/>
        <v>0</v>
      </c>
      <c r="M235" s="31">
        <f t="shared" si="66"/>
        <v>0</v>
      </c>
      <c r="N235" s="26">
        <f t="shared" si="67"/>
        <v>1.2111179624158477</v>
      </c>
      <c r="O235" s="30">
        <f t="shared" si="68"/>
        <v>0</v>
      </c>
      <c r="P235" s="31">
        <f t="shared" si="69"/>
        <v>0</v>
      </c>
      <c r="Q235" s="32">
        <f t="shared" si="70"/>
        <v>1.1386750026298742E-3</v>
      </c>
      <c r="R235" s="27">
        <f t="shared" si="71"/>
        <v>0.76883085810781537</v>
      </c>
      <c r="S235" s="31">
        <f t="shared" si="72"/>
        <v>0</v>
      </c>
    </row>
    <row r="236" spans="1:19" x14ac:dyDescent="0.2">
      <c r="A236" s="24">
        <f t="shared" si="73"/>
        <v>232</v>
      </c>
      <c r="B236" s="24">
        <f t="shared" si="57"/>
        <v>19</v>
      </c>
      <c r="C236" s="25">
        <f t="shared" si="58"/>
        <v>66</v>
      </c>
      <c r="D236" s="26">
        <f t="shared" si="59"/>
        <v>3.9925207105385848E-3</v>
      </c>
      <c r="E236" s="27">
        <f t="shared" si="60"/>
        <v>3.3332044464040589E-4</v>
      </c>
      <c r="F236" s="28">
        <f t="shared" si="61"/>
        <v>0.02</v>
      </c>
      <c r="G236" s="26">
        <f t="shared" si="74"/>
        <v>0</v>
      </c>
      <c r="H236" s="27">
        <f t="shared" si="62"/>
        <v>0</v>
      </c>
      <c r="I236" s="29">
        <f t="shared" si="63"/>
        <v>0</v>
      </c>
      <c r="J236" s="26">
        <f t="shared" si="75"/>
        <v>0</v>
      </c>
      <c r="K236" s="30">
        <f t="shared" si="64"/>
        <v>0</v>
      </c>
      <c r="L236" s="30">
        <f t="shared" si="65"/>
        <v>0</v>
      </c>
      <c r="M236" s="31">
        <f t="shared" si="66"/>
        <v>0</v>
      </c>
      <c r="N236" s="26">
        <f t="shared" si="67"/>
        <v>1.2121226309266409</v>
      </c>
      <c r="O236" s="30">
        <f t="shared" si="68"/>
        <v>0</v>
      </c>
      <c r="P236" s="31">
        <f t="shared" si="69"/>
        <v>0</v>
      </c>
      <c r="Q236" s="32">
        <f t="shared" si="70"/>
        <v>1.1386750026298742E-3</v>
      </c>
      <c r="R236" s="27">
        <f t="shared" si="71"/>
        <v>0.76795640534593856</v>
      </c>
      <c r="S236" s="31">
        <f t="shared" si="72"/>
        <v>0</v>
      </c>
    </row>
    <row r="237" spans="1:19" x14ac:dyDescent="0.2">
      <c r="A237" s="24">
        <f t="shared" si="73"/>
        <v>233</v>
      </c>
      <c r="B237" s="24">
        <f t="shared" si="57"/>
        <v>19</v>
      </c>
      <c r="C237" s="25">
        <f t="shared" si="58"/>
        <v>66</v>
      </c>
      <c r="D237" s="26">
        <f t="shared" si="59"/>
        <v>3.9925207105385848E-3</v>
      </c>
      <c r="E237" s="27">
        <f t="shared" si="60"/>
        <v>3.3332044464040589E-4</v>
      </c>
      <c r="F237" s="28">
        <f t="shared" si="61"/>
        <v>0.02</v>
      </c>
      <c r="G237" s="26">
        <f t="shared" si="74"/>
        <v>0</v>
      </c>
      <c r="H237" s="27">
        <f t="shared" si="62"/>
        <v>0</v>
      </c>
      <c r="I237" s="29">
        <f t="shared" si="63"/>
        <v>0</v>
      </c>
      <c r="J237" s="26">
        <f t="shared" si="75"/>
        <v>0</v>
      </c>
      <c r="K237" s="30">
        <f t="shared" si="64"/>
        <v>0</v>
      </c>
      <c r="L237" s="30">
        <f t="shared" si="65"/>
        <v>0</v>
      </c>
      <c r="M237" s="31">
        <f t="shared" si="66"/>
        <v>0</v>
      </c>
      <c r="N237" s="26">
        <f t="shared" si="67"/>
        <v>1.2131281328482562</v>
      </c>
      <c r="O237" s="30">
        <f t="shared" si="68"/>
        <v>0</v>
      </c>
      <c r="P237" s="31">
        <f t="shared" si="69"/>
        <v>0</v>
      </c>
      <c r="Q237" s="32">
        <f t="shared" si="70"/>
        <v>1.1386750026298742E-3</v>
      </c>
      <c r="R237" s="27">
        <f t="shared" si="71"/>
        <v>0.76708294716905367</v>
      </c>
      <c r="S237" s="31">
        <f t="shared" si="72"/>
        <v>0</v>
      </c>
    </row>
    <row r="238" spans="1:19" x14ac:dyDescent="0.2">
      <c r="A238" s="24">
        <f t="shared" si="73"/>
        <v>234</v>
      </c>
      <c r="B238" s="24">
        <f t="shared" si="57"/>
        <v>19</v>
      </c>
      <c r="C238" s="25">
        <f t="shared" si="58"/>
        <v>66</v>
      </c>
      <c r="D238" s="26">
        <f t="shared" si="59"/>
        <v>3.9925207105385848E-3</v>
      </c>
      <c r="E238" s="27">
        <f t="shared" si="60"/>
        <v>3.3332044464040589E-4</v>
      </c>
      <c r="F238" s="28">
        <f t="shared" si="61"/>
        <v>0.02</v>
      </c>
      <c r="G238" s="26">
        <f t="shared" si="74"/>
        <v>0</v>
      </c>
      <c r="H238" s="27">
        <f t="shared" si="62"/>
        <v>0</v>
      </c>
      <c r="I238" s="29">
        <f t="shared" si="63"/>
        <v>0</v>
      </c>
      <c r="J238" s="26">
        <f t="shared" si="75"/>
        <v>0</v>
      </c>
      <c r="K238" s="30">
        <f t="shared" si="64"/>
        <v>0</v>
      </c>
      <c r="L238" s="30">
        <f t="shared" si="65"/>
        <v>0</v>
      </c>
      <c r="M238" s="31">
        <f t="shared" si="66"/>
        <v>0</v>
      </c>
      <c r="N238" s="26">
        <f t="shared" si="67"/>
        <v>1.2141344688720395</v>
      </c>
      <c r="O238" s="30">
        <f t="shared" si="68"/>
        <v>0</v>
      </c>
      <c r="P238" s="31">
        <f t="shared" si="69"/>
        <v>0</v>
      </c>
      <c r="Q238" s="32">
        <f t="shared" si="70"/>
        <v>1.1386750026298742E-3</v>
      </c>
      <c r="R238" s="27">
        <f t="shared" si="71"/>
        <v>0.76621048244593937</v>
      </c>
      <c r="S238" s="31">
        <f t="shared" si="72"/>
        <v>0</v>
      </c>
    </row>
    <row r="239" spans="1:19" x14ac:dyDescent="0.2">
      <c r="A239" s="24">
        <f t="shared" si="73"/>
        <v>235</v>
      </c>
      <c r="B239" s="24">
        <f t="shared" si="57"/>
        <v>19</v>
      </c>
      <c r="C239" s="25">
        <f t="shared" si="58"/>
        <v>66</v>
      </c>
      <c r="D239" s="26">
        <f t="shared" si="59"/>
        <v>3.9925207105385848E-3</v>
      </c>
      <c r="E239" s="27">
        <f t="shared" si="60"/>
        <v>3.3332044464040589E-4</v>
      </c>
      <c r="F239" s="28">
        <f t="shared" si="61"/>
        <v>0.02</v>
      </c>
      <c r="G239" s="26">
        <f t="shared" si="74"/>
        <v>0</v>
      </c>
      <c r="H239" s="27">
        <f t="shared" si="62"/>
        <v>0</v>
      </c>
      <c r="I239" s="29">
        <f t="shared" si="63"/>
        <v>0</v>
      </c>
      <c r="J239" s="26">
        <f t="shared" si="75"/>
        <v>0</v>
      </c>
      <c r="K239" s="30">
        <f t="shared" si="64"/>
        <v>0</v>
      </c>
      <c r="L239" s="30">
        <f t="shared" si="65"/>
        <v>0</v>
      </c>
      <c r="M239" s="31">
        <f t="shared" si="66"/>
        <v>0</v>
      </c>
      <c r="N239" s="26">
        <f t="shared" si="67"/>
        <v>1.2151416396899104</v>
      </c>
      <c r="O239" s="30">
        <f t="shared" si="68"/>
        <v>0</v>
      </c>
      <c r="P239" s="31">
        <f t="shared" si="69"/>
        <v>0</v>
      </c>
      <c r="Q239" s="32">
        <f t="shared" si="70"/>
        <v>1.1386750026298742E-3</v>
      </c>
      <c r="R239" s="27">
        <f t="shared" si="71"/>
        <v>0.76533901004666161</v>
      </c>
      <c r="S239" s="31">
        <f t="shared" si="72"/>
        <v>0</v>
      </c>
    </row>
    <row r="240" spans="1:19" x14ac:dyDescent="0.2">
      <c r="A240" s="24">
        <f t="shared" si="73"/>
        <v>236</v>
      </c>
      <c r="B240" s="24">
        <f t="shared" si="57"/>
        <v>19</v>
      </c>
      <c r="C240" s="25">
        <f t="shared" si="58"/>
        <v>66</v>
      </c>
      <c r="D240" s="26">
        <f t="shared" si="59"/>
        <v>3.9925207105385848E-3</v>
      </c>
      <c r="E240" s="27">
        <f t="shared" si="60"/>
        <v>3.3332044464040589E-4</v>
      </c>
      <c r="F240" s="28">
        <f t="shared" si="61"/>
        <v>0.02</v>
      </c>
      <c r="G240" s="26">
        <f t="shared" si="74"/>
        <v>0</v>
      </c>
      <c r="H240" s="27">
        <f t="shared" si="62"/>
        <v>0</v>
      </c>
      <c r="I240" s="29">
        <f t="shared" si="63"/>
        <v>0</v>
      </c>
      <c r="J240" s="26">
        <f t="shared" si="75"/>
        <v>0</v>
      </c>
      <c r="K240" s="30">
        <f t="shared" si="64"/>
        <v>0</v>
      </c>
      <c r="L240" s="30">
        <f t="shared" si="65"/>
        <v>0</v>
      </c>
      <c r="M240" s="31">
        <f t="shared" si="66"/>
        <v>0</v>
      </c>
      <c r="N240" s="26">
        <f t="shared" si="67"/>
        <v>1.2161496459943624</v>
      </c>
      <c r="O240" s="30">
        <f t="shared" si="68"/>
        <v>0</v>
      </c>
      <c r="P240" s="31">
        <f t="shared" si="69"/>
        <v>0</v>
      </c>
      <c r="Q240" s="32">
        <f t="shared" si="70"/>
        <v>1.1386750026298742E-3</v>
      </c>
      <c r="R240" s="27">
        <f t="shared" si="71"/>
        <v>0.76446852884257155</v>
      </c>
      <c r="S240" s="31">
        <f t="shared" si="72"/>
        <v>0</v>
      </c>
    </row>
    <row r="241" spans="1:19" x14ac:dyDescent="0.2">
      <c r="A241" s="24">
        <f t="shared" si="73"/>
        <v>237</v>
      </c>
      <c r="B241" s="24">
        <f t="shared" si="57"/>
        <v>19</v>
      </c>
      <c r="C241" s="25">
        <f t="shared" si="58"/>
        <v>66</v>
      </c>
      <c r="D241" s="26">
        <f t="shared" si="59"/>
        <v>3.9925207105385848E-3</v>
      </c>
      <c r="E241" s="27">
        <f t="shared" si="60"/>
        <v>3.3332044464040589E-4</v>
      </c>
      <c r="F241" s="28">
        <f t="shared" si="61"/>
        <v>0.02</v>
      </c>
      <c r="G241" s="26">
        <f t="shared" si="74"/>
        <v>0</v>
      </c>
      <c r="H241" s="27">
        <f t="shared" si="62"/>
        <v>0</v>
      </c>
      <c r="I241" s="29">
        <f t="shared" si="63"/>
        <v>0</v>
      </c>
      <c r="J241" s="26">
        <f t="shared" si="75"/>
        <v>0</v>
      </c>
      <c r="K241" s="30">
        <f t="shared" si="64"/>
        <v>0</v>
      </c>
      <c r="L241" s="30">
        <f t="shared" si="65"/>
        <v>0</v>
      </c>
      <c r="M241" s="31">
        <f t="shared" si="66"/>
        <v>0</v>
      </c>
      <c r="N241" s="26">
        <f t="shared" si="67"/>
        <v>1.2171584884784634</v>
      </c>
      <c r="O241" s="30">
        <f t="shared" si="68"/>
        <v>0</v>
      </c>
      <c r="P241" s="31">
        <f t="shared" si="69"/>
        <v>0</v>
      </c>
      <c r="Q241" s="32">
        <f t="shared" si="70"/>
        <v>1.1386750026298742E-3</v>
      </c>
      <c r="R241" s="27">
        <f t="shared" si="71"/>
        <v>0.76359903770630289</v>
      </c>
      <c r="S241" s="31">
        <f t="shared" si="72"/>
        <v>0</v>
      </c>
    </row>
    <row r="242" spans="1:19" x14ac:dyDescent="0.2">
      <c r="A242" s="24">
        <f t="shared" si="73"/>
        <v>238</v>
      </c>
      <c r="B242" s="24">
        <f t="shared" si="57"/>
        <v>19</v>
      </c>
      <c r="C242" s="25">
        <f t="shared" si="58"/>
        <v>66</v>
      </c>
      <c r="D242" s="26">
        <f t="shared" si="59"/>
        <v>3.9925207105385848E-3</v>
      </c>
      <c r="E242" s="27">
        <f t="shared" si="60"/>
        <v>3.3332044464040589E-4</v>
      </c>
      <c r="F242" s="28">
        <f t="shared" si="61"/>
        <v>0.02</v>
      </c>
      <c r="G242" s="26">
        <f t="shared" si="74"/>
        <v>0</v>
      </c>
      <c r="H242" s="27">
        <f t="shared" si="62"/>
        <v>0</v>
      </c>
      <c r="I242" s="29">
        <f t="shared" si="63"/>
        <v>0</v>
      </c>
      <c r="J242" s="26">
        <f t="shared" si="75"/>
        <v>0</v>
      </c>
      <c r="K242" s="30">
        <f t="shared" si="64"/>
        <v>0</v>
      </c>
      <c r="L242" s="30">
        <f t="shared" si="65"/>
        <v>0</v>
      </c>
      <c r="M242" s="31">
        <f t="shared" si="66"/>
        <v>0</v>
      </c>
      <c r="N242" s="26">
        <f t="shared" si="67"/>
        <v>1.2181681678358562</v>
      </c>
      <c r="O242" s="30">
        <f t="shared" si="68"/>
        <v>0</v>
      </c>
      <c r="P242" s="31">
        <f t="shared" si="69"/>
        <v>0</v>
      </c>
      <c r="Q242" s="32">
        <f t="shared" si="70"/>
        <v>1.1386750026298742E-3</v>
      </c>
      <c r="R242" s="27">
        <f t="shared" si="71"/>
        <v>0.76273053551177328</v>
      </c>
      <c r="S242" s="31">
        <f t="shared" si="72"/>
        <v>0</v>
      </c>
    </row>
    <row r="243" spans="1:19" x14ac:dyDescent="0.2">
      <c r="A243" s="24">
        <f t="shared" si="73"/>
        <v>239</v>
      </c>
      <c r="B243" s="24">
        <f t="shared" si="57"/>
        <v>19</v>
      </c>
      <c r="C243" s="25">
        <f t="shared" si="58"/>
        <v>66</v>
      </c>
      <c r="D243" s="26">
        <f t="shared" si="59"/>
        <v>3.9925207105385848E-3</v>
      </c>
      <c r="E243" s="27">
        <f t="shared" si="60"/>
        <v>3.3332044464040589E-4</v>
      </c>
      <c r="F243" s="28">
        <f t="shared" si="61"/>
        <v>0.02</v>
      </c>
      <c r="G243" s="26">
        <f t="shared" si="74"/>
        <v>0</v>
      </c>
      <c r="H243" s="27">
        <f t="shared" si="62"/>
        <v>0</v>
      </c>
      <c r="I243" s="29">
        <f t="shared" si="63"/>
        <v>0</v>
      </c>
      <c r="J243" s="26">
        <f t="shared" si="75"/>
        <v>0</v>
      </c>
      <c r="K243" s="30">
        <f t="shared" si="64"/>
        <v>0</v>
      </c>
      <c r="L243" s="30">
        <f t="shared" si="65"/>
        <v>0</v>
      </c>
      <c r="M243" s="31">
        <f t="shared" si="66"/>
        <v>0</v>
      </c>
      <c r="N243" s="26">
        <f t="shared" si="67"/>
        <v>1.2191786847607595</v>
      </c>
      <c r="O243" s="30">
        <f t="shared" si="68"/>
        <v>0</v>
      </c>
      <c r="P243" s="31">
        <f t="shared" si="69"/>
        <v>0</v>
      </c>
      <c r="Q243" s="32">
        <f t="shared" si="70"/>
        <v>1.1386750026298742E-3</v>
      </c>
      <c r="R243" s="27">
        <f t="shared" si="71"/>
        <v>0.76186302113417959</v>
      </c>
      <c r="S243" s="31">
        <f t="shared" si="72"/>
        <v>0</v>
      </c>
    </row>
    <row r="244" spans="1:19" x14ac:dyDescent="0.2">
      <c r="A244" s="24">
        <f t="shared" si="73"/>
        <v>240</v>
      </c>
      <c r="B244" s="24">
        <f t="shared" si="57"/>
        <v>20</v>
      </c>
      <c r="C244" s="25">
        <f t="shared" si="58"/>
        <v>67</v>
      </c>
      <c r="D244" s="26">
        <f t="shared" si="59"/>
        <v>4.3453082705329554E-3</v>
      </c>
      <c r="E244" s="27">
        <f t="shared" si="60"/>
        <v>3.6283220720989551E-4</v>
      </c>
      <c r="F244" s="28">
        <f t="shared" si="61"/>
        <v>0.02</v>
      </c>
      <c r="G244" s="26">
        <f t="shared" si="74"/>
        <v>0</v>
      </c>
      <c r="H244" s="27">
        <f t="shared" si="62"/>
        <v>0</v>
      </c>
      <c r="I244" s="29">
        <f t="shared" si="63"/>
        <v>0</v>
      </c>
      <c r="J244" s="26">
        <f t="shared" si="75"/>
        <v>0</v>
      </c>
      <c r="K244" s="30">
        <f t="shared" si="64"/>
        <v>0</v>
      </c>
      <c r="L244" s="30">
        <f t="shared" si="65"/>
        <v>0</v>
      </c>
      <c r="M244" s="31">
        <f t="shared" si="66"/>
        <v>0</v>
      </c>
      <c r="N244" s="26">
        <f t="shared" si="67"/>
        <v>1.220190039947967</v>
      </c>
      <c r="O244" s="30">
        <f t="shared" si="68"/>
        <v>0</v>
      </c>
      <c r="P244" s="31">
        <f t="shared" si="69"/>
        <v>0</v>
      </c>
      <c r="Q244" s="32">
        <f t="shared" si="70"/>
        <v>1.1411438684654218E-3</v>
      </c>
      <c r="R244" s="27">
        <f t="shared" si="71"/>
        <v>0.76054622854312348</v>
      </c>
      <c r="S244" s="31">
        <f t="shared" si="72"/>
        <v>0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2:E21"/>
  <sheetViews>
    <sheetView showGridLines="0" workbookViewId="0"/>
  </sheetViews>
  <sheetFormatPr baseColWidth="10" defaultColWidth="8.83203125" defaultRowHeight="15" x14ac:dyDescent="0.2"/>
  <cols>
    <col min="2" max="2" width="34" customWidth="1"/>
    <col min="3" max="3" width="16" customWidth="1"/>
    <col min="4" max="4" width="14" customWidth="1"/>
    <col min="5" max="5" width="56" customWidth="1"/>
  </cols>
  <sheetData>
    <row r="2" spans="2:5" x14ac:dyDescent="0.2">
      <c r="B2" s="3" t="s">
        <v>145</v>
      </c>
    </row>
    <row r="3" spans="2:5" x14ac:dyDescent="0.2">
      <c r="B3" s="10" t="s">
        <v>51</v>
      </c>
      <c r="C3" s="10" t="s">
        <v>52</v>
      </c>
      <c r="D3" s="10"/>
      <c r="E3" s="10" t="s">
        <v>146</v>
      </c>
    </row>
    <row r="4" spans="2:5" x14ac:dyDescent="0.2">
      <c r="B4" s="5" t="s">
        <v>147</v>
      </c>
      <c r="C4" s="13">
        <f>PointID</f>
        <v>1</v>
      </c>
      <c r="E4" s="12" t="s">
        <v>90</v>
      </c>
    </row>
    <row r="5" spans="2:5" x14ac:dyDescent="0.2">
      <c r="B5" s="5" t="s">
        <v>148</v>
      </c>
      <c r="C5" s="14" t="str">
        <f>AgeAtEntry&amp;" / "&amp;Control!C9&amp;" / "&amp;PolicyTerm&amp;"y"</f>
        <v>47 / M / 10y</v>
      </c>
      <c r="E5" s="12"/>
    </row>
    <row r="6" spans="2:5" x14ac:dyDescent="0.2">
      <c r="B6" s="5" t="s">
        <v>63</v>
      </c>
      <c r="C6" s="15">
        <f>SumAssured</f>
        <v>622000</v>
      </c>
      <c r="E6" s="12" t="s">
        <v>149</v>
      </c>
    </row>
    <row r="8" spans="2:5" x14ac:dyDescent="0.2">
      <c r="B8" s="3" t="s">
        <v>150</v>
      </c>
    </row>
    <row r="9" spans="2:5" x14ac:dyDescent="0.2">
      <c r="B9" s="10" t="s">
        <v>51</v>
      </c>
      <c r="C9" s="10" t="s">
        <v>52</v>
      </c>
      <c r="D9" s="10"/>
      <c r="E9" s="10" t="s">
        <v>146</v>
      </c>
    </row>
    <row r="10" spans="2:5" x14ac:dyDescent="0.2">
      <c r="B10" s="5" t="s">
        <v>151</v>
      </c>
      <c r="C10" s="33">
        <f>SUMPRODUCT(Proj_PolsIf,Proj_DiscFactor)</f>
        <v>87.010605815291328</v>
      </c>
      <c r="E10" s="12" t="s">
        <v>152</v>
      </c>
    </row>
    <row r="11" spans="2:5" x14ac:dyDescent="0.2">
      <c r="B11" s="5" t="s">
        <v>153</v>
      </c>
      <c r="C11" s="15">
        <f>SUMPRODUCT(Proj_Claims,Proj_DiscFactor)</f>
        <v>5501.1948983643133</v>
      </c>
      <c r="E11" s="12" t="s">
        <v>154</v>
      </c>
    </row>
    <row r="12" spans="2:5" x14ac:dyDescent="0.2">
      <c r="B12" s="5" t="s">
        <v>155</v>
      </c>
      <c r="C12" s="15">
        <f>PV_Claims/PV_PolsIf</f>
        <v>63.22441783754973</v>
      </c>
      <c r="E12" s="12" t="s">
        <v>156</v>
      </c>
    </row>
    <row r="13" spans="2:5" x14ac:dyDescent="0.2">
      <c r="B13" s="5" t="s">
        <v>157</v>
      </c>
      <c r="C13" s="15">
        <f>ROUND((1+LoadingPrem)*NetPremiumPP,2)</f>
        <v>94.84</v>
      </c>
      <c r="E13" s="12" t="s">
        <v>158</v>
      </c>
    </row>
    <row r="15" spans="2:5" x14ac:dyDescent="0.2">
      <c r="B15" s="3" t="s">
        <v>159</v>
      </c>
    </row>
    <row r="16" spans="2:5" x14ac:dyDescent="0.2">
      <c r="B16" s="10" t="s">
        <v>51</v>
      </c>
      <c r="C16" s="10" t="s">
        <v>160</v>
      </c>
      <c r="D16" s="10" t="s">
        <v>161</v>
      </c>
      <c r="E16" s="10" t="s">
        <v>146</v>
      </c>
    </row>
    <row r="17" spans="2:5" x14ac:dyDescent="0.2">
      <c r="B17" s="5" t="s">
        <v>162</v>
      </c>
      <c r="C17" s="15">
        <f>SUMPRODUCT(Proj_Premiums,Proj_DiscFactor)</f>
        <v>8252.0858555222258</v>
      </c>
      <c r="D17" s="34">
        <f>C17/PV_Premiums</f>
        <v>1</v>
      </c>
      <c r="E17" s="12" t="s">
        <v>163</v>
      </c>
    </row>
    <row r="18" spans="2:5" x14ac:dyDescent="0.2">
      <c r="B18" s="5" t="s">
        <v>118</v>
      </c>
      <c r="C18" s="15">
        <f>PV_Claims</f>
        <v>5501.1948983643133</v>
      </c>
      <c r="D18" s="34">
        <f>C18/PV_Premiums</f>
        <v>0.66664295484552683</v>
      </c>
      <c r="E18" s="12" t="s">
        <v>154</v>
      </c>
    </row>
    <row r="19" spans="2:5" x14ac:dyDescent="0.2">
      <c r="B19" s="5" t="s">
        <v>121</v>
      </c>
      <c r="C19" s="15">
        <f>SUMPRODUCT(Proj_Expenses,Proj_DiscFactor)</f>
        <v>755.36602610780358</v>
      </c>
      <c r="D19" s="34">
        <f>C19/PV_Premiums</f>
        <v>9.1536375085375418E-2</v>
      </c>
      <c r="E19" s="12" t="s">
        <v>164</v>
      </c>
    </row>
    <row r="20" spans="2:5" x14ac:dyDescent="0.2">
      <c r="B20" s="5" t="s">
        <v>119</v>
      </c>
      <c r="C20" s="15">
        <f>SUMPRODUCT(Proj_Commissions,Proj_DiscFactor)</f>
        <v>1084.6042701164513</v>
      </c>
      <c r="D20" s="34">
        <f>C20/PV_Premiums</f>
        <v>0.13143395368222488</v>
      </c>
      <c r="E20" s="12" t="s">
        <v>165</v>
      </c>
    </row>
    <row r="21" spans="2:5" x14ac:dyDescent="0.2">
      <c r="B21" s="35" t="s">
        <v>122</v>
      </c>
      <c r="C21" s="36">
        <f>PV_Premiums-PV_Claims-PV_Expenses-PV_Commissions</f>
        <v>910.9206609336577</v>
      </c>
      <c r="D21" s="34">
        <f>C21/PV_Premiums</f>
        <v>0.11038671638687295</v>
      </c>
      <c r="E21" s="12" t="s">
        <v>166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B2:D10"/>
  <sheetViews>
    <sheetView showGridLines="0" workbookViewId="0"/>
  </sheetViews>
  <sheetFormatPr baseColWidth="10" defaultColWidth="8.83203125" defaultRowHeight="15" x14ac:dyDescent="0.2"/>
  <cols>
    <col min="2" max="2" width="46" customWidth="1"/>
    <col min="3" max="3" width="10" customWidth="1"/>
    <col min="4" max="4" width="72" customWidth="1"/>
  </cols>
  <sheetData>
    <row r="2" spans="2:4" x14ac:dyDescent="0.2">
      <c r="B2" s="3" t="s">
        <v>167</v>
      </c>
    </row>
    <row r="3" spans="2:4" x14ac:dyDescent="0.2">
      <c r="B3" s="10" t="s">
        <v>168</v>
      </c>
      <c r="C3" s="10" t="s">
        <v>169</v>
      </c>
      <c r="D3" s="10" t="s">
        <v>170</v>
      </c>
    </row>
    <row r="4" spans="2:4" x14ac:dyDescent="0.2">
      <c r="B4" s="5" t="s">
        <v>171</v>
      </c>
      <c r="C4" s="37" t="b">
        <f>ABS(SUM(Proj_PVNetCF)-PV_NetCF)&lt;0.000001</f>
        <v>1</v>
      </c>
      <c r="D4" s="38" t="s">
        <v>172</v>
      </c>
    </row>
    <row r="5" spans="2:4" x14ac:dyDescent="0.2">
      <c r="B5" s="5" t="s">
        <v>173</v>
      </c>
      <c r="C5" s="37" t="b">
        <f>MIN(Proj_PolsIf)&gt;=0</f>
        <v>1</v>
      </c>
      <c r="D5" s="38" t="s">
        <v>174</v>
      </c>
    </row>
    <row r="6" spans="2:4" x14ac:dyDescent="0.2">
      <c r="B6" s="5" t="s">
        <v>175</v>
      </c>
      <c r="C6" s="37" t="b">
        <f>ABS(PolsIfInit-SUM(Proj_Deaths)-SUM(Proj_Lapses)-SUM(Proj_Maturities))&lt;0.000001</f>
        <v>1</v>
      </c>
      <c r="D6" s="38" t="s">
        <v>176</v>
      </c>
    </row>
    <row r="7" spans="2:4" x14ac:dyDescent="0.2">
      <c r="B7" s="5" t="s">
        <v>177</v>
      </c>
      <c r="C7" s="37" t="b">
        <f>INDEX(Proj_PolsIf,12*PolicyTerm+1)=0</f>
        <v>1</v>
      </c>
      <c r="D7" s="38" t="s">
        <v>178</v>
      </c>
    </row>
    <row r="8" spans="2:4" x14ac:dyDescent="0.2">
      <c r="B8" s="5" t="s">
        <v>179</v>
      </c>
      <c r="C8" s="37" t="b">
        <f>PremiumPP&gt;=NetPremiumPP</f>
        <v>1</v>
      </c>
      <c r="D8" s="38" t="s">
        <v>180</v>
      </c>
    </row>
    <row r="10" spans="2:4" x14ac:dyDescent="0.2">
      <c r="B10" s="3" t="s">
        <v>181</v>
      </c>
      <c r="C10" s="39" t="b">
        <f>AND(C4:C8)</f>
        <v>1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10002"/>
  <sheetViews>
    <sheetView workbookViewId="0">
      <pane ySplit="2" topLeftCell="A3" activePane="bottomLeft" state="frozen"/>
      <selection pane="bottomLeft"/>
    </sheetView>
  </sheetViews>
  <sheetFormatPr baseColWidth="10" defaultColWidth="8.83203125" defaultRowHeight="15" x14ac:dyDescent="0.2"/>
  <cols>
    <col min="1" max="7" width="14" customWidth="1"/>
  </cols>
  <sheetData>
    <row r="1" spans="1:7" x14ac:dyDescent="0.2">
      <c r="A1" s="3" t="s">
        <v>182</v>
      </c>
    </row>
    <row r="2" spans="1:7" x14ac:dyDescent="0.2">
      <c r="A2" s="10" t="s">
        <v>90</v>
      </c>
      <c r="B2" s="10" t="s">
        <v>183</v>
      </c>
      <c r="C2" s="10" t="s">
        <v>184</v>
      </c>
      <c r="D2" s="10" t="s">
        <v>185</v>
      </c>
      <c r="E2" s="10" t="s">
        <v>186</v>
      </c>
      <c r="F2" s="10" t="s">
        <v>187</v>
      </c>
      <c r="G2" s="10" t="s">
        <v>188</v>
      </c>
    </row>
    <row r="3" spans="1:7" x14ac:dyDescent="0.2">
      <c r="A3" s="7">
        <v>1</v>
      </c>
      <c r="B3" s="40">
        <v>94.84</v>
      </c>
      <c r="C3" s="40">
        <v>8252.0858555222003</v>
      </c>
      <c r="D3" s="40">
        <v>5501.1948983642997</v>
      </c>
      <c r="E3" s="40">
        <v>755.36602610780005</v>
      </c>
      <c r="F3" s="40">
        <v>1084.6042701164999</v>
      </c>
      <c r="G3" s="40">
        <v>910.92066093369999</v>
      </c>
    </row>
    <row r="4" spans="1:7" x14ac:dyDescent="0.2">
      <c r="A4" s="7">
        <v>2</v>
      </c>
      <c r="B4" s="40">
        <v>61.14</v>
      </c>
      <c r="C4" s="40">
        <v>8934.7675244642996</v>
      </c>
      <c r="D4" s="40">
        <v>5956.4716046522999</v>
      </c>
      <c r="E4" s="40">
        <v>1097.4304909789</v>
      </c>
      <c r="F4" s="40">
        <v>699.31842569189996</v>
      </c>
      <c r="G4" s="40">
        <v>1181.5470031412001</v>
      </c>
    </row>
    <row r="5" spans="1:7" x14ac:dyDescent="0.2">
      <c r="A5" s="7">
        <v>3</v>
      </c>
      <c r="B5" s="40">
        <v>158.65</v>
      </c>
      <c r="C5" s="40">
        <v>13785.4844168819</v>
      </c>
      <c r="D5" s="40">
        <v>9190.4257842308998</v>
      </c>
      <c r="E5" s="40">
        <v>754.73305144450001</v>
      </c>
      <c r="F5" s="40">
        <v>1814.2024666267</v>
      </c>
      <c r="G5" s="40">
        <v>2026.1231145797999</v>
      </c>
    </row>
    <row r="6" spans="1:7" x14ac:dyDescent="0.2">
      <c r="A6" s="7">
        <v>4</v>
      </c>
      <c r="B6" s="40">
        <v>39.520000000000003</v>
      </c>
      <c r="C6" s="40">
        <v>5771.5041842295996</v>
      </c>
      <c r="D6" s="40">
        <v>3847.4560281371</v>
      </c>
      <c r="E6" s="40">
        <v>1096.8788562489001</v>
      </c>
      <c r="F6" s="40">
        <v>452.0227443471</v>
      </c>
      <c r="G6" s="40">
        <v>375.14655549640003</v>
      </c>
    </row>
    <row r="7" spans="1:7" x14ac:dyDescent="0.2">
      <c r="A7" s="7">
        <v>5</v>
      </c>
      <c r="B7" s="40">
        <v>41.46</v>
      </c>
      <c r="C7" s="40">
        <v>4951.2102783675</v>
      </c>
      <c r="D7" s="40">
        <v>3300.6828192405001</v>
      </c>
      <c r="E7" s="40">
        <v>938.61292557460001</v>
      </c>
      <c r="F7" s="40">
        <v>474.22081696570001</v>
      </c>
      <c r="G7" s="40">
        <v>237.69371658680001</v>
      </c>
    </row>
    <row r="8" spans="1:7" x14ac:dyDescent="0.2">
      <c r="A8" s="7">
        <v>6</v>
      </c>
      <c r="B8" s="40">
        <v>27.76</v>
      </c>
      <c r="C8" s="40">
        <v>4008.9166082274</v>
      </c>
      <c r="D8" s="40">
        <v>2672.5891485196998</v>
      </c>
      <c r="E8" s="40">
        <v>1087.5315179623999</v>
      </c>
      <c r="F8" s="40">
        <v>317.44254947090002</v>
      </c>
      <c r="G8" s="40">
        <v>-68.646607725500004</v>
      </c>
    </row>
    <row r="9" spans="1:7" x14ac:dyDescent="0.2">
      <c r="A9" s="7">
        <v>7</v>
      </c>
      <c r="B9" s="40">
        <v>69.150000000000006</v>
      </c>
      <c r="C9" s="40">
        <v>6019.9371136035998</v>
      </c>
      <c r="D9" s="40">
        <v>4013.1444180473</v>
      </c>
      <c r="E9" s="40">
        <v>755.61029145589998</v>
      </c>
      <c r="F9" s="40">
        <v>790.83381089340003</v>
      </c>
      <c r="G9" s="40">
        <v>460.34859320689998</v>
      </c>
    </row>
    <row r="10" spans="1:7" x14ac:dyDescent="0.2">
      <c r="A10" s="7">
        <v>8</v>
      </c>
      <c r="B10" s="40">
        <v>16.059999999999999</v>
      </c>
      <c r="C10" s="40">
        <v>1908.2074064115</v>
      </c>
      <c r="D10" s="40">
        <v>1271.7887060697001</v>
      </c>
      <c r="E10" s="40">
        <v>935.26379035410002</v>
      </c>
      <c r="F10" s="40">
        <v>183.66453582950001</v>
      </c>
      <c r="G10" s="40">
        <v>-482.50962584180002</v>
      </c>
    </row>
    <row r="11" spans="1:7" x14ac:dyDescent="0.2">
      <c r="A11" s="7">
        <v>9</v>
      </c>
      <c r="B11" s="40">
        <v>146.15</v>
      </c>
      <c r="C11" s="40">
        <v>12639.0813621465</v>
      </c>
      <c r="D11" s="40">
        <v>8425.9074509221009</v>
      </c>
      <c r="E11" s="40">
        <v>752.5246171233</v>
      </c>
      <c r="F11" s="40">
        <v>1670.8134821586</v>
      </c>
      <c r="G11" s="40">
        <v>1789.8358119425</v>
      </c>
    </row>
    <row r="12" spans="1:7" x14ac:dyDescent="0.2">
      <c r="A12" s="7">
        <v>10</v>
      </c>
      <c r="B12" s="40">
        <v>91.68</v>
      </c>
      <c r="C12" s="40">
        <v>13377.8793571366</v>
      </c>
      <c r="D12" s="40">
        <v>8918.5381749811004</v>
      </c>
      <c r="E12" s="40">
        <v>1096.1853728799999</v>
      </c>
      <c r="F12" s="40">
        <v>1048.6009869428999</v>
      </c>
      <c r="G12" s="40">
        <v>2314.5548223326</v>
      </c>
    </row>
    <row r="13" spans="1:7" x14ac:dyDescent="0.2">
      <c r="A13" s="7">
        <v>11</v>
      </c>
      <c r="B13" s="40">
        <v>176.27</v>
      </c>
      <c r="C13" s="40">
        <v>15303.0297417074</v>
      </c>
      <c r="D13" s="40">
        <v>10201.878773672201</v>
      </c>
      <c r="E13" s="40">
        <v>754.32281336810001</v>
      </c>
      <c r="F13" s="40">
        <v>2015.5899884272001</v>
      </c>
      <c r="G13" s="40">
        <v>2331.2381662398998</v>
      </c>
    </row>
    <row r="14" spans="1:7" x14ac:dyDescent="0.2">
      <c r="A14" s="7">
        <v>12</v>
      </c>
      <c r="B14" s="40">
        <v>51.39</v>
      </c>
      <c r="C14" s="40">
        <v>4482.1460839396996</v>
      </c>
      <c r="D14" s="40">
        <v>2988.2321722922002</v>
      </c>
      <c r="E14" s="40">
        <v>756.47804107280001</v>
      </c>
      <c r="F14" s="40">
        <v>587.78647603080003</v>
      </c>
      <c r="G14" s="40">
        <v>149.64939454399999</v>
      </c>
    </row>
    <row r="15" spans="1:7" x14ac:dyDescent="0.2">
      <c r="A15" s="7">
        <v>13</v>
      </c>
      <c r="B15" s="40">
        <v>132.93</v>
      </c>
      <c r="C15" s="40">
        <v>19340.784303710701</v>
      </c>
      <c r="D15" s="40">
        <v>12894.0915698436</v>
      </c>
      <c r="E15" s="40">
        <v>1093.7544670621</v>
      </c>
      <c r="F15" s="40">
        <v>1520.3108706912999</v>
      </c>
      <c r="G15" s="40">
        <v>3832.6273961136999</v>
      </c>
    </row>
    <row r="16" spans="1:7" x14ac:dyDescent="0.2">
      <c r="A16" s="7">
        <v>14</v>
      </c>
      <c r="B16" s="40">
        <v>86.57</v>
      </c>
      <c r="C16" s="40">
        <v>12588.416874555</v>
      </c>
      <c r="D16" s="40">
        <v>8392.7391162910008</v>
      </c>
      <c r="E16" s="40">
        <v>1093.2784533793999</v>
      </c>
      <c r="F16" s="40">
        <v>990.08341166570005</v>
      </c>
      <c r="G16" s="40">
        <v>2112.3158932188999</v>
      </c>
    </row>
    <row r="17" spans="1:7" x14ac:dyDescent="0.2">
      <c r="A17" s="7">
        <v>15</v>
      </c>
      <c r="B17" s="40">
        <v>59.21</v>
      </c>
      <c r="C17" s="40">
        <v>7070.9397149575998</v>
      </c>
      <c r="D17" s="40">
        <v>4713.7024063202998</v>
      </c>
      <c r="E17" s="40">
        <v>938.61292557460001</v>
      </c>
      <c r="F17" s="40">
        <v>677.24588935209999</v>
      </c>
      <c r="G17" s="40">
        <v>741.37849371059997</v>
      </c>
    </row>
    <row r="18" spans="1:7" x14ac:dyDescent="0.2">
      <c r="A18" s="7">
        <v>16</v>
      </c>
      <c r="B18" s="40">
        <v>27.74</v>
      </c>
      <c r="C18" s="40">
        <v>3313.1240724161999</v>
      </c>
      <c r="D18" s="40">
        <v>2208.8206138124001</v>
      </c>
      <c r="E18" s="40">
        <v>938.68786706540004</v>
      </c>
      <c r="F18" s="40">
        <v>317.29222346249998</v>
      </c>
      <c r="G18" s="40">
        <v>-151.67663192410001</v>
      </c>
    </row>
    <row r="19" spans="1:7" x14ac:dyDescent="0.2">
      <c r="A19" s="7">
        <v>17</v>
      </c>
      <c r="B19" s="40">
        <v>34.799999999999997</v>
      </c>
      <c r="C19" s="40">
        <v>5085.5399059757001</v>
      </c>
      <c r="D19" s="40">
        <v>3390.1194771158998</v>
      </c>
      <c r="E19" s="40">
        <v>1097.4304909789</v>
      </c>
      <c r="F19" s="40">
        <v>398.04189097279999</v>
      </c>
      <c r="G19" s="40">
        <v>199.9480469081</v>
      </c>
    </row>
    <row r="20" spans="1:7" x14ac:dyDescent="0.2">
      <c r="A20" s="7">
        <v>18</v>
      </c>
      <c r="B20" s="40">
        <v>111.74</v>
      </c>
      <c r="C20" s="40">
        <v>9725.2194353362993</v>
      </c>
      <c r="D20" s="40">
        <v>6483.3455003197996</v>
      </c>
      <c r="E20" s="40">
        <v>755.49325458470003</v>
      </c>
      <c r="F20" s="40">
        <v>1277.8954936315999</v>
      </c>
      <c r="G20" s="40">
        <v>1208.4851868001999</v>
      </c>
    </row>
    <row r="21" spans="1:7" x14ac:dyDescent="0.2">
      <c r="A21" s="7">
        <v>19</v>
      </c>
      <c r="B21" s="40">
        <v>150.44999999999999</v>
      </c>
      <c r="C21" s="40">
        <v>17900.9851121764</v>
      </c>
      <c r="D21" s="40">
        <v>11934.3549761548</v>
      </c>
      <c r="E21" s="40">
        <v>936.18208589810001</v>
      </c>
      <c r="F21" s="40">
        <v>1720.6443814828999</v>
      </c>
      <c r="G21" s="40">
        <v>3309.8036686404998</v>
      </c>
    </row>
    <row r="22" spans="1:7" x14ac:dyDescent="0.2">
      <c r="A22" s="7">
        <v>20</v>
      </c>
      <c r="B22" s="40">
        <v>109.26</v>
      </c>
      <c r="C22" s="40">
        <v>12871.237671172999</v>
      </c>
      <c r="D22" s="40">
        <v>8581.0701004919993</v>
      </c>
      <c r="E22" s="40">
        <v>929.63885543619995</v>
      </c>
      <c r="F22" s="40">
        <v>1249.1878910004</v>
      </c>
      <c r="G22" s="40">
        <v>2111.3408242443002</v>
      </c>
    </row>
    <row r="23" spans="1:7" x14ac:dyDescent="0.2">
      <c r="A23" s="7">
        <v>21</v>
      </c>
      <c r="B23" s="40">
        <v>112.72</v>
      </c>
      <c r="C23" s="40">
        <v>16330.102374218401</v>
      </c>
      <c r="D23" s="40">
        <v>10886.2852026333</v>
      </c>
      <c r="E23" s="40">
        <v>1090.1749041379001</v>
      </c>
      <c r="F23" s="40">
        <v>1289.0603552079999</v>
      </c>
      <c r="G23" s="40">
        <v>3064.5819122391999</v>
      </c>
    </row>
    <row r="24" spans="1:7" x14ac:dyDescent="0.2">
      <c r="A24" s="7">
        <v>22</v>
      </c>
      <c r="B24" s="40">
        <v>31.47</v>
      </c>
      <c r="C24" s="40">
        <v>3757.7328222443002</v>
      </c>
      <c r="D24" s="40">
        <v>2505.2479488273998</v>
      </c>
      <c r="E24" s="40">
        <v>938.53227901419996</v>
      </c>
      <c r="F24" s="40">
        <v>359.95339968140001</v>
      </c>
      <c r="G24" s="40">
        <v>-46.0008052787</v>
      </c>
    </row>
    <row r="25" spans="1:7" x14ac:dyDescent="0.2">
      <c r="A25" s="7">
        <v>23</v>
      </c>
      <c r="B25" s="40">
        <v>282.64999999999998</v>
      </c>
      <c r="C25" s="40">
        <v>33339.236765698603</v>
      </c>
      <c r="D25" s="40">
        <v>22226.492062209702</v>
      </c>
      <c r="E25" s="40">
        <v>930.46374783819999</v>
      </c>
      <c r="F25" s="40">
        <v>3231.7059825853999</v>
      </c>
      <c r="G25" s="40">
        <v>6950.5749730651996</v>
      </c>
    </row>
    <row r="26" spans="1:7" x14ac:dyDescent="0.2">
      <c r="A26" s="7">
        <v>24</v>
      </c>
      <c r="B26" s="40">
        <v>91.03</v>
      </c>
      <c r="C26" s="40">
        <v>7884.4410615134002</v>
      </c>
      <c r="D26" s="40">
        <v>5256.2758671615002</v>
      </c>
      <c r="E26" s="40">
        <v>753.23961808130002</v>
      </c>
      <c r="F26" s="40">
        <v>1040.7612458152</v>
      </c>
      <c r="G26" s="40">
        <v>834.16433045539998</v>
      </c>
    </row>
    <row r="27" spans="1:7" x14ac:dyDescent="0.2">
      <c r="A27" s="7">
        <v>25</v>
      </c>
      <c r="B27" s="40">
        <v>173.31</v>
      </c>
      <c r="C27" s="40">
        <v>15070.4499661439</v>
      </c>
      <c r="D27" s="40">
        <v>10046.999737710399</v>
      </c>
      <c r="E27" s="40">
        <v>755.07681210190003</v>
      </c>
      <c r="F27" s="40">
        <v>1981.9274767835</v>
      </c>
      <c r="G27" s="40">
        <v>2286.4459395479998</v>
      </c>
    </row>
    <row r="28" spans="1:7" x14ac:dyDescent="0.2">
      <c r="A28" s="7">
        <v>26</v>
      </c>
      <c r="B28" s="40">
        <v>77.849999999999994</v>
      </c>
      <c r="C28" s="40">
        <v>11297.41183571</v>
      </c>
      <c r="D28" s="40">
        <v>7531.3452918778003</v>
      </c>
      <c r="E28" s="40">
        <v>1091.5804976577999</v>
      </c>
      <c r="F28" s="40">
        <v>890.31827616989995</v>
      </c>
      <c r="G28" s="40">
        <v>1784.1677700046</v>
      </c>
    </row>
    <row r="29" spans="1:7" x14ac:dyDescent="0.2">
      <c r="A29" s="7">
        <v>27</v>
      </c>
      <c r="B29" s="40">
        <v>24.9</v>
      </c>
      <c r="C29" s="40">
        <v>2974.5327734755001</v>
      </c>
      <c r="D29" s="40">
        <v>1982.8984028621001</v>
      </c>
      <c r="E29" s="40">
        <v>938.82226657269996</v>
      </c>
      <c r="F29" s="40">
        <v>284.81003373990001</v>
      </c>
      <c r="G29" s="40">
        <v>-231.99792969929999</v>
      </c>
    </row>
    <row r="30" spans="1:7" x14ac:dyDescent="0.2">
      <c r="A30" s="7">
        <v>28</v>
      </c>
      <c r="B30" s="40">
        <v>43.39</v>
      </c>
      <c r="C30" s="40">
        <v>3786.9312469555998</v>
      </c>
      <c r="D30" s="40">
        <v>2524.4887553834001</v>
      </c>
      <c r="E30" s="40">
        <v>756.79038650689995</v>
      </c>
      <c r="F30" s="40">
        <v>496.30442327989999</v>
      </c>
      <c r="G30" s="40">
        <v>9.3476817855000007</v>
      </c>
    </row>
    <row r="31" spans="1:7" x14ac:dyDescent="0.2">
      <c r="A31" s="7">
        <v>29</v>
      </c>
      <c r="B31" s="40">
        <v>55.12</v>
      </c>
      <c r="C31" s="40">
        <v>4808.6911026221997</v>
      </c>
      <c r="D31" s="40">
        <v>3205.9387120351998</v>
      </c>
      <c r="E31" s="40">
        <v>756.59664148060006</v>
      </c>
      <c r="F31" s="40">
        <v>630.45897528789999</v>
      </c>
      <c r="G31" s="40">
        <v>215.69677381849999</v>
      </c>
    </row>
    <row r="32" spans="1:7" x14ac:dyDescent="0.2">
      <c r="A32" s="7">
        <v>30</v>
      </c>
      <c r="B32" s="40">
        <v>62.59</v>
      </c>
      <c r="C32" s="40">
        <v>9126.9709794635</v>
      </c>
      <c r="D32" s="40">
        <v>6084.4677323810001</v>
      </c>
      <c r="E32" s="40">
        <v>1095.6242774865</v>
      </c>
      <c r="F32" s="40">
        <v>715.8704782845</v>
      </c>
      <c r="G32" s="40">
        <v>1231.0084913116</v>
      </c>
    </row>
    <row r="33" spans="1:7" x14ac:dyDescent="0.2">
      <c r="A33" s="7">
        <v>31</v>
      </c>
      <c r="B33" s="40">
        <v>50.5</v>
      </c>
      <c r="C33" s="40">
        <v>7387.7599484771999</v>
      </c>
      <c r="D33" s="40">
        <v>4925.0006538921998</v>
      </c>
      <c r="E33" s="40">
        <v>1098.326013485</v>
      </c>
      <c r="F33" s="40">
        <v>577.6316944097</v>
      </c>
      <c r="G33" s="40">
        <v>786.80158669039997</v>
      </c>
    </row>
    <row r="34" spans="1:7" x14ac:dyDescent="0.2">
      <c r="A34" s="7">
        <v>32</v>
      </c>
      <c r="B34" s="40">
        <v>167.91</v>
      </c>
      <c r="C34" s="40">
        <v>24105.7753111641</v>
      </c>
      <c r="D34" s="40">
        <v>16070.949689164199</v>
      </c>
      <c r="E34" s="40">
        <v>1082.6437912210999</v>
      </c>
      <c r="F34" s="40">
        <v>1919.8809065707001</v>
      </c>
      <c r="G34" s="40">
        <v>5032.3009242080998</v>
      </c>
    </row>
    <row r="35" spans="1:7" x14ac:dyDescent="0.2">
      <c r="A35" s="7">
        <v>33</v>
      </c>
      <c r="B35" s="40">
        <v>79.59</v>
      </c>
      <c r="C35" s="40">
        <v>11601.560724572901</v>
      </c>
      <c r="D35" s="40">
        <v>7734.1961997198996</v>
      </c>
      <c r="E35" s="40">
        <v>1095.3085042616001</v>
      </c>
      <c r="F35" s="40">
        <v>910.30005299310005</v>
      </c>
      <c r="G35" s="40">
        <v>1861.7559675983</v>
      </c>
    </row>
    <row r="36" spans="1:7" x14ac:dyDescent="0.2">
      <c r="A36" s="7">
        <v>34</v>
      </c>
      <c r="B36" s="40">
        <v>185.3</v>
      </c>
      <c r="C36" s="40">
        <v>22016.863786304999</v>
      </c>
      <c r="D36" s="40">
        <v>14677.9378900514</v>
      </c>
      <c r="E36" s="40">
        <v>935.26379035410002</v>
      </c>
      <c r="F36" s="40">
        <v>2119.1182122793998</v>
      </c>
      <c r="G36" s="40">
        <v>4284.5438936199998</v>
      </c>
    </row>
    <row r="37" spans="1:7" x14ac:dyDescent="0.2">
      <c r="A37" s="7">
        <v>35</v>
      </c>
      <c r="B37" s="40">
        <v>60.75</v>
      </c>
      <c r="C37" s="40">
        <v>8879.4466534535004</v>
      </c>
      <c r="D37" s="40">
        <v>5919.5405220453003</v>
      </c>
      <c r="E37" s="40">
        <v>1097.5884505865999</v>
      </c>
      <c r="F37" s="40">
        <v>694.86045901260002</v>
      </c>
      <c r="G37" s="40">
        <v>1167.4572218088999</v>
      </c>
    </row>
    <row r="38" spans="1:7" x14ac:dyDescent="0.2">
      <c r="A38" s="7">
        <v>36</v>
      </c>
      <c r="B38" s="40">
        <v>33.770000000000003</v>
      </c>
      <c r="C38" s="40">
        <v>4930.5170105137004</v>
      </c>
      <c r="D38" s="40">
        <v>3286.6684964588999</v>
      </c>
      <c r="E38" s="40">
        <v>1096.6652581845999</v>
      </c>
      <c r="F38" s="40">
        <v>386.25314838610001</v>
      </c>
      <c r="G38" s="40">
        <v>160.93010748419999</v>
      </c>
    </row>
    <row r="39" spans="1:7" x14ac:dyDescent="0.2">
      <c r="A39" s="7">
        <v>37</v>
      </c>
      <c r="B39" s="40">
        <v>24.06</v>
      </c>
      <c r="C39" s="40">
        <v>3518.9086559109001</v>
      </c>
      <c r="D39" s="40">
        <v>2345.6953259603001</v>
      </c>
      <c r="E39" s="40">
        <v>1098.1153248666999</v>
      </c>
      <c r="F39" s="40">
        <v>275.2028250884</v>
      </c>
      <c r="G39" s="40">
        <v>-200.1048200045</v>
      </c>
    </row>
    <row r="40" spans="1:7" x14ac:dyDescent="0.2">
      <c r="A40" s="7">
        <v>38</v>
      </c>
      <c r="B40" s="40">
        <v>240.56</v>
      </c>
      <c r="C40" s="40">
        <v>34817.107629430902</v>
      </c>
      <c r="D40" s="40">
        <v>23211.186510056701</v>
      </c>
      <c r="E40" s="40">
        <v>1089.3723944003</v>
      </c>
      <c r="F40" s="40">
        <v>2750.9807501877999</v>
      </c>
      <c r="G40" s="40">
        <v>7765.5679747861004</v>
      </c>
    </row>
    <row r="41" spans="1:7" x14ac:dyDescent="0.2">
      <c r="A41" s="7">
        <v>39</v>
      </c>
      <c r="B41" s="40">
        <v>126.8</v>
      </c>
      <c r="C41" s="40">
        <v>18332.844699377802</v>
      </c>
      <c r="D41" s="40">
        <v>12221.956866889301</v>
      </c>
      <c r="E41" s="40">
        <v>1088.4939688877</v>
      </c>
      <c r="F41" s="40">
        <v>1450.02185588</v>
      </c>
      <c r="G41" s="40">
        <v>3572.3720077209</v>
      </c>
    </row>
    <row r="42" spans="1:7" x14ac:dyDescent="0.2">
      <c r="A42" s="7">
        <v>40</v>
      </c>
      <c r="B42" s="40">
        <v>36</v>
      </c>
      <c r="C42" s="40">
        <v>3141.0967151356999</v>
      </c>
      <c r="D42" s="40">
        <v>2094.3116516990999</v>
      </c>
      <c r="E42" s="40">
        <v>756.66240142879997</v>
      </c>
      <c r="F42" s="40">
        <v>411.76916089640002</v>
      </c>
      <c r="G42" s="40">
        <v>-121.64649888859999</v>
      </c>
    </row>
    <row r="43" spans="1:7" x14ac:dyDescent="0.2">
      <c r="A43" s="7">
        <v>41</v>
      </c>
      <c r="B43" s="40">
        <v>67.930000000000007</v>
      </c>
      <c r="C43" s="40">
        <v>5908.8746901968998</v>
      </c>
      <c r="D43" s="40">
        <v>3939.4111901336</v>
      </c>
      <c r="E43" s="40">
        <v>755.22758914459996</v>
      </c>
      <c r="F43" s="40">
        <v>776.84412641309996</v>
      </c>
      <c r="G43" s="40">
        <v>437.39178450550003</v>
      </c>
    </row>
    <row r="44" spans="1:7" x14ac:dyDescent="0.2">
      <c r="A44" s="7">
        <v>42</v>
      </c>
      <c r="B44" s="40">
        <v>4.51</v>
      </c>
      <c r="C44" s="40">
        <v>538.85525245769998</v>
      </c>
      <c r="D44" s="40">
        <v>359.33119695919999</v>
      </c>
      <c r="E44" s="40">
        <v>938.93839472740001</v>
      </c>
      <c r="F44" s="40">
        <v>51.586378174499998</v>
      </c>
      <c r="G44" s="40">
        <v>-811.00071740340002</v>
      </c>
    </row>
    <row r="45" spans="1:7" x14ac:dyDescent="0.2">
      <c r="A45" s="7">
        <v>43</v>
      </c>
      <c r="B45" s="40">
        <v>72.67</v>
      </c>
      <c r="C45" s="40">
        <v>10603.953892704099</v>
      </c>
      <c r="D45" s="40">
        <v>7068.9247751638004</v>
      </c>
      <c r="E45" s="40">
        <v>1096.1853728799999</v>
      </c>
      <c r="F45" s="40">
        <v>831.17183378200002</v>
      </c>
      <c r="G45" s="40">
        <v>1607.6719108781999</v>
      </c>
    </row>
    <row r="46" spans="1:7" x14ac:dyDescent="0.2">
      <c r="A46" s="7">
        <v>44</v>
      </c>
      <c r="B46" s="40">
        <v>25.67</v>
      </c>
      <c r="C46" s="40">
        <v>3753.2882708502002</v>
      </c>
      <c r="D46" s="40">
        <v>2502.0157893748001</v>
      </c>
      <c r="E46" s="40">
        <v>1097.8712831691</v>
      </c>
      <c r="F46" s="40">
        <v>293.61644628729999</v>
      </c>
      <c r="G46" s="40">
        <v>-140.21524798089999</v>
      </c>
    </row>
    <row r="47" spans="1:7" x14ac:dyDescent="0.2">
      <c r="A47" s="7">
        <v>45</v>
      </c>
      <c r="B47" s="40">
        <v>100.99</v>
      </c>
      <c r="C47" s="40">
        <v>14616.6432469913</v>
      </c>
      <c r="D47" s="40">
        <v>9744.5627107921991</v>
      </c>
      <c r="E47" s="40">
        <v>1089.3723944003</v>
      </c>
      <c r="F47" s="40">
        <v>1154.8950197933</v>
      </c>
      <c r="G47" s="40">
        <v>2627.8131220055002</v>
      </c>
    </row>
    <row r="48" spans="1:7" x14ac:dyDescent="0.2">
      <c r="A48" s="7">
        <v>46</v>
      </c>
      <c r="B48" s="40">
        <v>4.2300000000000004</v>
      </c>
      <c r="C48" s="40">
        <v>617.59215145020005</v>
      </c>
      <c r="D48" s="40">
        <v>412.03132754440003</v>
      </c>
      <c r="E48" s="40">
        <v>1096.6652581845999</v>
      </c>
      <c r="F48" s="40">
        <v>48.381723946500003</v>
      </c>
      <c r="G48" s="40">
        <v>-939.48615822529996</v>
      </c>
    </row>
    <row r="49" spans="1:7" x14ac:dyDescent="0.2">
      <c r="A49" s="7">
        <v>47</v>
      </c>
      <c r="B49" s="40">
        <v>14.47</v>
      </c>
      <c r="C49" s="40">
        <v>2109.2421621381</v>
      </c>
      <c r="D49" s="40">
        <v>1406.2174908582001</v>
      </c>
      <c r="E49" s="40">
        <v>1095.3085042616001</v>
      </c>
      <c r="F49" s="40">
        <v>165.49870293769999</v>
      </c>
      <c r="G49" s="40">
        <v>-557.78253591939995</v>
      </c>
    </row>
    <row r="50" spans="1:7" x14ac:dyDescent="0.2">
      <c r="A50" s="7">
        <v>48</v>
      </c>
      <c r="B50" s="40">
        <v>27.26</v>
      </c>
      <c r="C50" s="40">
        <v>3973.5964989554</v>
      </c>
      <c r="D50" s="40">
        <v>2649.2133086703002</v>
      </c>
      <c r="E50" s="40">
        <v>1095.3085042616001</v>
      </c>
      <c r="F50" s="40">
        <v>311.78262903119997</v>
      </c>
      <c r="G50" s="40">
        <v>-82.707943007699996</v>
      </c>
    </row>
    <row r="51" spans="1:7" x14ac:dyDescent="0.2">
      <c r="A51" s="7">
        <v>49</v>
      </c>
      <c r="B51" s="40">
        <v>36.9</v>
      </c>
      <c r="C51" s="40">
        <v>4397.8085608839001</v>
      </c>
      <c r="D51" s="40">
        <v>2931.6727400550999</v>
      </c>
      <c r="E51" s="40">
        <v>937.28482853909998</v>
      </c>
      <c r="F51" s="40">
        <v>422.03524776270001</v>
      </c>
      <c r="G51" s="40">
        <v>106.81574452700001</v>
      </c>
    </row>
    <row r="52" spans="1:7" x14ac:dyDescent="0.2">
      <c r="A52" s="7">
        <v>50</v>
      </c>
      <c r="B52" s="40">
        <v>40.340000000000003</v>
      </c>
      <c r="C52" s="40">
        <v>5893.9379763847001</v>
      </c>
      <c r="D52" s="40">
        <v>3929.1323367064001</v>
      </c>
      <c r="E52" s="40">
        <v>1097.2602780929999</v>
      </c>
      <c r="F52" s="40">
        <v>461.40629650059998</v>
      </c>
      <c r="G52" s="40">
        <v>406.1390650848</v>
      </c>
    </row>
    <row r="53" spans="1:7" x14ac:dyDescent="0.2">
      <c r="A53" s="7">
        <v>51</v>
      </c>
      <c r="B53" s="40">
        <v>39.25</v>
      </c>
      <c r="C53" s="40">
        <v>5710.7183022691997</v>
      </c>
      <c r="D53" s="40">
        <v>3807.4364685146002</v>
      </c>
      <c r="E53" s="40">
        <v>1093.7544670621</v>
      </c>
      <c r="F53" s="40">
        <v>448.89943334560002</v>
      </c>
      <c r="G53" s="40">
        <v>360.62793334690002</v>
      </c>
    </row>
    <row r="54" spans="1:7" x14ac:dyDescent="0.2">
      <c r="A54" s="7">
        <v>52</v>
      </c>
      <c r="B54" s="40">
        <v>126.86</v>
      </c>
      <c r="C54" s="40">
        <v>15023.3326333693</v>
      </c>
      <c r="D54" s="40">
        <v>10015.476093039701</v>
      </c>
      <c r="E54" s="40">
        <v>933.08394607490004</v>
      </c>
      <c r="F54" s="40">
        <v>1450.6408753436001</v>
      </c>
      <c r="G54" s="40">
        <v>2624.1317189112001</v>
      </c>
    </row>
    <row r="55" spans="1:7" x14ac:dyDescent="0.2">
      <c r="A55" s="7">
        <v>53</v>
      </c>
      <c r="B55" s="40">
        <v>58.04</v>
      </c>
      <c r="C55" s="40">
        <v>5058.5250406344003</v>
      </c>
      <c r="D55" s="40">
        <v>3372.6390424852998</v>
      </c>
      <c r="E55" s="40">
        <v>756.14384025389995</v>
      </c>
      <c r="F55" s="40">
        <v>663.81912683320002</v>
      </c>
      <c r="G55" s="40">
        <v>265.92303106200001</v>
      </c>
    </row>
    <row r="56" spans="1:7" x14ac:dyDescent="0.2">
      <c r="A56" s="7">
        <v>54</v>
      </c>
      <c r="B56" s="40">
        <v>12.74</v>
      </c>
      <c r="C56" s="40">
        <v>1862.4515197815001</v>
      </c>
      <c r="D56" s="40">
        <v>1241.9635129475</v>
      </c>
      <c r="E56" s="40">
        <v>1097.7350963539</v>
      </c>
      <c r="F56" s="40">
        <v>145.72108604589999</v>
      </c>
      <c r="G56" s="40">
        <v>-622.96817556580004</v>
      </c>
    </row>
    <row r="57" spans="1:7" x14ac:dyDescent="0.2">
      <c r="A57" s="7">
        <v>55</v>
      </c>
      <c r="B57" s="40">
        <v>2.92</v>
      </c>
      <c r="C57" s="40">
        <v>254.8787385837</v>
      </c>
      <c r="D57" s="40">
        <v>170.1412529026</v>
      </c>
      <c r="E57" s="40">
        <v>756.84740661709998</v>
      </c>
      <c r="F57" s="40">
        <v>33.399850370800003</v>
      </c>
      <c r="G57" s="40">
        <v>-705.50977130690001</v>
      </c>
    </row>
    <row r="58" spans="1:7" x14ac:dyDescent="0.2">
      <c r="A58" s="7">
        <v>56</v>
      </c>
      <c r="B58" s="40">
        <v>53.47</v>
      </c>
      <c r="C58" s="40">
        <v>4666.2231588686</v>
      </c>
      <c r="D58" s="40">
        <v>3110.7773559973998</v>
      </c>
      <c r="E58" s="40">
        <v>756.74471291520001</v>
      </c>
      <c r="F58" s="40">
        <v>611.59809253310004</v>
      </c>
      <c r="G58" s="40">
        <v>187.10299742289999</v>
      </c>
    </row>
    <row r="59" spans="1:7" x14ac:dyDescent="0.2">
      <c r="A59" s="7">
        <v>57</v>
      </c>
      <c r="B59" s="40">
        <v>9.3000000000000007</v>
      </c>
      <c r="C59" s="40">
        <v>1360.353683497</v>
      </c>
      <c r="D59" s="40">
        <v>906.5843899299</v>
      </c>
      <c r="E59" s="40">
        <v>1098.2245360874001</v>
      </c>
      <c r="F59" s="40">
        <v>106.37545832000001</v>
      </c>
      <c r="G59" s="40">
        <v>-750.83070084020005</v>
      </c>
    </row>
    <row r="60" spans="1:7" x14ac:dyDescent="0.2">
      <c r="A60" s="7">
        <v>58</v>
      </c>
      <c r="B60" s="40">
        <v>42.54</v>
      </c>
      <c r="C60" s="40">
        <v>5082.6834677499</v>
      </c>
      <c r="D60" s="40">
        <v>3388.6296422102</v>
      </c>
      <c r="E60" s="40">
        <v>938.93839472740001</v>
      </c>
      <c r="F60" s="40">
        <v>486.58193515390002</v>
      </c>
      <c r="G60" s="40">
        <v>268.5334956584</v>
      </c>
    </row>
    <row r="61" spans="1:7" x14ac:dyDescent="0.2">
      <c r="A61" s="7">
        <v>59</v>
      </c>
      <c r="B61" s="40">
        <v>53.53</v>
      </c>
      <c r="C61" s="40">
        <v>7829.0598649588001</v>
      </c>
      <c r="D61" s="40">
        <v>5219.8165220544997</v>
      </c>
      <c r="E61" s="40">
        <v>1098.1153248666999</v>
      </c>
      <c r="F61" s="40">
        <v>612.28625216060004</v>
      </c>
      <c r="G61" s="40">
        <v>898.84176587699994</v>
      </c>
    </row>
    <row r="62" spans="1:7" x14ac:dyDescent="0.2">
      <c r="A62" s="7">
        <v>60</v>
      </c>
      <c r="B62" s="40">
        <v>109.43</v>
      </c>
      <c r="C62" s="40">
        <v>9530.7923095414008</v>
      </c>
      <c r="D62" s="40">
        <v>6353.7851485081001</v>
      </c>
      <c r="E62" s="40">
        <v>755.81735769019997</v>
      </c>
      <c r="F62" s="40">
        <v>1251.5285634582001</v>
      </c>
      <c r="G62" s="40">
        <v>1169.6612398848999</v>
      </c>
    </row>
    <row r="63" spans="1:7" x14ac:dyDescent="0.2">
      <c r="A63" s="7">
        <v>61</v>
      </c>
      <c r="B63" s="40">
        <v>206.04</v>
      </c>
      <c r="C63" s="40">
        <v>24400.184894997699</v>
      </c>
      <c r="D63" s="40">
        <v>16267.1745460198</v>
      </c>
      <c r="E63" s="40">
        <v>933.08394607490004</v>
      </c>
      <c r="F63" s="40">
        <v>2356.0621626657999</v>
      </c>
      <c r="G63" s="40">
        <v>4843.8642402370997</v>
      </c>
    </row>
    <row r="64" spans="1:7" x14ac:dyDescent="0.2">
      <c r="A64" s="7">
        <v>62</v>
      </c>
      <c r="B64" s="40">
        <v>23.38</v>
      </c>
      <c r="C64" s="40">
        <v>3362.2095531018999</v>
      </c>
      <c r="D64" s="40">
        <v>2241.7715794037999</v>
      </c>
      <c r="E64" s="40">
        <v>1084.0440787886</v>
      </c>
      <c r="F64" s="40">
        <v>267.33501117840001</v>
      </c>
      <c r="G64" s="40">
        <v>-230.94111626879999</v>
      </c>
    </row>
    <row r="65" spans="1:7" x14ac:dyDescent="0.2">
      <c r="A65" s="7">
        <v>63</v>
      </c>
      <c r="B65" s="40">
        <v>84.81</v>
      </c>
      <c r="C65" s="40">
        <v>7381.3841087423998</v>
      </c>
      <c r="D65" s="40">
        <v>4920.6929951145003</v>
      </c>
      <c r="E65" s="40">
        <v>755.49325458470003</v>
      </c>
      <c r="F65" s="40">
        <v>969.91513168869994</v>
      </c>
      <c r="G65" s="40">
        <v>735.28272735439998</v>
      </c>
    </row>
    <row r="66" spans="1:7" x14ac:dyDescent="0.2">
      <c r="A66" s="7">
        <v>64</v>
      </c>
      <c r="B66" s="40">
        <v>136.32</v>
      </c>
      <c r="C66" s="40">
        <v>19810.429842129601</v>
      </c>
      <c r="D66" s="40">
        <v>13206.5679661987</v>
      </c>
      <c r="E66" s="40">
        <v>1092.7603591095999</v>
      </c>
      <c r="F66" s="40">
        <v>1559.0444804502999</v>
      </c>
      <c r="G66" s="40">
        <v>3952.0570363708998</v>
      </c>
    </row>
    <row r="67" spans="1:7" x14ac:dyDescent="0.2">
      <c r="A67" s="7">
        <v>65</v>
      </c>
      <c r="B67" s="40">
        <v>21.46</v>
      </c>
      <c r="C67" s="40">
        <v>3133.2216477828001</v>
      </c>
      <c r="D67" s="40">
        <v>2088.9030094111999</v>
      </c>
      <c r="E67" s="40">
        <v>1096.6652581845999</v>
      </c>
      <c r="F67" s="40">
        <v>245.45432526990001</v>
      </c>
      <c r="G67" s="40">
        <v>-297.8009450829</v>
      </c>
    </row>
    <row r="68" spans="1:7" x14ac:dyDescent="0.2">
      <c r="A68" s="7">
        <v>66</v>
      </c>
      <c r="B68" s="40">
        <v>263.87</v>
      </c>
      <c r="C68" s="40">
        <v>37733.5549213091</v>
      </c>
      <c r="D68" s="40">
        <v>25155.587136794999</v>
      </c>
      <c r="E68" s="40">
        <v>1079.4039103233999</v>
      </c>
      <c r="F68" s="40">
        <v>3016.8699322559</v>
      </c>
      <c r="G68" s="40">
        <v>8481.6939419349001</v>
      </c>
    </row>
    <row r="69" spans="1:7" x14ac:dyDescent="0.2">
      <c r="A69" s="7">
        <v>67</v>
      </c>
      <c r="B69" s="40">
        <v>77.06</v>
      </c>
      <c r="C69" s="40">
        <v>11191.020915121901</v>
      </c>
      <c r="D69" s="40">
        <v>7460.9389683338004</v>
      </c>
      <c r="E69" s="40">
        <v>1092.19594562</v>
      </c>
      <c r="F69" s="40">
        <v>881.29650712140005</v>
      </c>
      <c r="G69" s="40">
        <v>1756.5894940467001</v>
      </c>
    </row>
    <row r="70" spans="1:7" x14ac:dyDescent="0.2">
      <c r="A70" s="7">
        <v>68</v>
      </c>
      <c r="B70" s="40">
        <v>117.87</v>
      </c>
      <c r="C70" s="40">
        <v>13997.304580611401</v>
      </c>
      <c r="D70" s="40">
        <v>9331.3335817306997</v>
      </c>
      <c r="E70" s="40">
        <v>934.90129871720001</v>
      </c>
      <c r="F70" s="40">
        <v>1347.9555009614</v>
      </c>
      <c r="G70" s="40">
        <v>2383.1141992019998</v>
      </c>
    </row>
    <row r="71" spans="1:7" x14ac:dyDescent="0.2">
      <c r="A71" s="7">
        <v>69</v>
      </c>
      <c r="B71" s="40">
        <v>100.77</v>
      </c>
      <c r="C71" s="40">
        <v>11959.4591307268</v>
      </c>
      <c r="D71" s="40">
        <v>7973.2288312256997</v>
      </c>
      <c r="E71" s="40">
        <v>934.50571796040003</v>
      </c>
      <c r="F71" s="40">
        <v>1152.3791577836</v>
      </c>
      <c r="G71" s="40">
        <v>1899.3454237569999</v>
      </c>
    </row>
    <row r="72" spans="1:7" x14ac:dyDescent="0.2">
      <c r="A72" s="7">
        <v>70</v>
      </c>
      <c r="B72" s="40">
        <v>269.10000000000002</v>
      </c>
      <c r="C72" s="40">
        <v>38698.485489295497</v>
      </c>
      <c r="D72" s="40">
        <v>25799.371227375701</v>
      </c>
      <c r="E72" s="40">
        <v>1084.0440787886</v>
      </c>
      <c r="F72" s="40">
        <v>3076.9825281487001</v>
      </c>
      <c r="G72" s="40">
        <v>8738.0876549825007</v>
      </c>
    </row>
    <row r="73" spans="1:7" x14ac:dyDescent="0.2">
      <c r="A73" s="7">
        <v>71</v>
      </c>
      <c r="B73" s="40">
        <v>119.45</v>
      </c>
      <c r="C73" s="40">
        <v>10390.329482467499</v>
      </c>
      <c r="D73" s="40">
        <v>6926.9550831297001</v>
      </c>
      <c r="E73" s="40">
        <v>755.22758914459996</v>
      </c>
      <c r="F73" s="40">
        <v>1366.0243029595999</v>
      </c>
      <c r="G73" s="40">
        <v>1342.1225072335999</v>
      </c>
    </row>
    <row r="74" spans="1:7" x14ac:dyDescent="0.2">
      <c r="A74" s="7">
        <v>72</v>
      </c>
      <c r="B74" s="40">
        <v>41.04</v>
      </c>
      <c r="C74" s="40">
        <v>3554.6244223279</v>
      </c>
      <c r="D74" s="40">
        <v>2369.7786112966</v>
      </c>
      <c r="E74" s="40">
        <v>753.23961808130002</v>
      </c>
      <c r="F74" s="40">
        <v>469.21719793749998</v>
      </c>
      <c r="G74" s="40">
        <v>-37.611004987400001</v>
      </c>
    </row>
    <row r="75" spans="1:7" x14ac:dyDescent="0.2">
      <c r="A75" s="7">
        <v>73</v>
      </c>
      <c r="B75" s="40">
        <v>33.18</v>
      </c>
      <c r="C75" s="40">
        <v>3952.1292224980002</v>
      </c>
      <c r="D75" s="40">
        <v>2634.7019897595001</v>
      </c>
      <c r="E75" s="40">
        <v>936.89660401230003</v>
      </c>
      <c r="F75" s="40">
        <v>379.48134632969999</v>
      </c>
      <c r="G75" s="40">
        <v>1.0492823965</v>
      </c>
    </row>
    <row r="76" spans="1:7" x14ac:dyDescent="0.2">
      <c r="A76" s="7">
        <v>74</v>
      </c>
      <c r="B76" s="40">
        <v>67.400000000000006</v>
      </c>
      <c r="C76" s="40">
        <v>8028.1347075456997</v>
      </c>
      <c r="D76" s="40">
        <v>5351.7384166990996</v>
      </c>
      <c r="E76" s="40">
        <v>936.89660401230003</v>
      </c>
      <c r="F76" s="40">
        <v>770.85722551599997</v>
      </c>
      <c r="G76" s="40">
        <v>968.64246131840002</v>
      </c>
    </row>
    <row r="77" spans="1:7" x14ac:dyDescent="0.2">
      <c r="A77" s="7">
        <v>75</v>
      </c>
      <c r="B77" s="40">
        <v>53.13</v>
      </c>
      <c r="C77" s="40">
        <v>4635.0826974295996</v>
      </c>
      <c r="D77" s="40">
        <v>3090.2412730677001</v>
      </c>
      <c r="E77" s="40">
        <v>756.59664148060006</v>
      </c>
      <c r="F77" s="40">
        <v>607.69748470690001</v>
      </c>
      <c r="G77" s="40">
        <v>180.54729817430001</v>
      </c>
    </row>
    <row r="78" spans="1:7" x14ac:dyDescent="0.2">
      <c r="A78" s="7">
        <v>76</v>
      </c>
      <c r="B78" s="40">
        <v>385.61</v>
      </c>
      <c r="C78" s="40">
        <v>45426.303847528899</v>
      </c>
      <c r="D78" s="40">
        <v>30284.287544437098</v>
      </c>
      <c r="E78" s="40">
        <v>929.63885543619995</v>
      </c>
      <c r="F78" s="40">
        <v>4408.7437547928002</v>
      </c>
      <c r="G78" s="40">
        <v>9803.6336928627006</v>
      </c>
    </row>
    <row r="79" spans="1:7" x14ac:dyDescent="0.2">
      <c r="A79" s="7">
        <v>77</v>
      </c>
      <c r="B79" s="40">
        <v>127.49</v>
      </c>
      <c r="C79" s="40">
        <v>18549.286021816501</v>
      </c>
      <c r="D79" s="40">
        <v>12366.169706562099</v>
      </c>
      <c r="E79" s="40">
        <v>1093.7544670621</v>
      </c>
      <c r="F79" s="40">
        <v>1458.0939810760001</v>
      </c>
      <c r="G79" s="40">
        <v>3631.2678671162998</v>
      </c>
    </row>
    <row r="80" spans="1:7" x14ac:dyDescent="0.2">
      <c r="A80" s="7">
        <v>78</v>
      </c>
      <c r="B80" s="40">
        <v>33.89</v>
      </c>
      <c r="C80" s="40">
        <v>4039.0713313916999</v>
      </c>
      <c r="D80" s="40">
        <v>2692.7276264456</v>
      </c>
      <c r="E80" s="40">
        <v>937.28482853909998</v>
      </c>
      <c r="F80" s="40">
        <v>387.60906630559998</v>
      </c>
      <c r="G80" s="40">
        <v>21.449810101400001</v>
      </c>
    </row>
    <row r="81" spans="1:7" x14ac:dyDescent="0.2">
      <c r="A81" s="7">
        <v>79</v>
      </c>
      <c r="B81" s="40">
        <v>59.41</v>
      </c>
      <c r="C81" s="40">
        <v>7090.9479566343998</v>
      </c>
      <c r="D81" s="40">
        <v>4727.2989351687002</v>
      </c>
      <c r="E81" s="40">
        <v>938.25130416080003</v>
      </c>
      <c r="F81" s="40">
        <v>679.52103344290003</v>
      </c>
      <c r="G81" s="40">
        <v>745.87668386190001</v>
      </c>
    </row>
    <row r="82" spans="1:7" x14ac:dyDescent="0.2">
      <c r="A82" s="7">
        <v>80</v>
      </c>
      <c r="B82" s="40">
        <v>16.940000000000001</v>
      </c>
      <c r="C82" s="40">
        <v>2475.0448517589998</v>
      </c>
      <c r="D82" s="40">
        <v>1649.5724367185001</v>
      </c>
      <c r="E82" s="40">
        <v>1097.2602780929999</v>
      </c>
      <c r="F82" s="40">
        <v>193.7586183123</v>
      </c>
      <c r="G82" s="40">
        <v>-465.5464813648</v>
      </c>
    </row>
    <row r="83" spans="1:7" x14ac:dyDescent="0.2">
      <c r="A83" s="7">
        <v>81</v>
      </c>
      <c r="B83" s="40">
        <v>163.80000000000001</v>
      </c>
      <c r="C83" s="40">
        <v>19481.122640162899</v>
      </c>
      <c r="D83" s="40">
        <v>12987.231748366399</v>
      </c>
      <c r="E83" s="40">
        <v>935.90155088389997</v>
      </c>
      <c r="F83" s="40">
        <v>1873.2983112703</v>
      </c>
      <c r="G83" s="40">
        <v>3684.6910296422998</v>
      </c>
    </row>
    <row r="84" spans="1:7" x14ac:dyDescent="0.2">
      <c r="A84" s="7">
        <v>82</v>
      </c>
      <c r="B84" s="40">
        <v>37.76</v>
      </c>
      <c r="C84" s="40">
        <v>3291.4757714457</v>
      </c>
      <c r="D84" s="40">
        <v>2194.1068293812</v>
      </c>
      <c r="E84" s="40">
        <v>756.21066276219995</v>
      </c>
      <c r="F84" s="40">
        <v>431.8749843073</v>
      </c>
      <c r="G84" s="40">
        <v>-90.716705004999994</v>
      </c>
    </row>
    <row r="85" spans="1:7" x14ac:dyDescent="0.2">
      <c r="A85" s="7">
        <v>83</v>
      </c>
      <c r="B85" s="40">
        <v>139.86000000000001</v>
      </c>
      <c r="C85" s="40">
        <v>20349.071637079502</v>
      </c>
      <c r="D85" s="40">
        <v>13565.9921231108</v>
      </c>
      <c r="E85" s="40">
        <v>1093.7544670621</v>
      </c>
      <c r="F85" s="40">
        <v>1599.5687833814</v>
      </c>
      <c r="G85" s="40">
        <v>4089.7562635252002</v>
      </c>
    </row>
    <row r="86" spans="1:7" x14ac:dyDescent="0.2">
      <c r="A86" s="7">
        <v>84</v>
      </c>
      <c r="B86" s="40">
        <v>103.94</v>
      </c>
      <c r="C86" s="40">
        <v>15083.532256951799</v>
      </c>
      <c r="D86" s="40">
        <v>10055.702024058401</v>
      </c>
      <c r="E86" s="40">
        <v>1091.5804976577999</v>
      </c>
      <c r="F86" s="40">
        <v>1188.6921210674</v>
      </c>
      <c r="G86" s="40">
        <v>2747.5576141682</v>
      </c>
    </row>
    <row r="87" spans="1:7" x14ac:dyDescent="0.2">
      <c r="A87" s="7">
        <v>85</v>
      </c>
      <c r="B87" s="40">
        <v>72.290000000000006</v>
      </c>
      <c r="C87" s="40">
        <v>6269.2839202190999</v>
      </c>
      <c r="D87" s="40">
        <v>4179.7037189697003</v>
      </c>
      <c r="E87" s="40">
        <v>753.83121371599998</v>
      </c>
      <c r="F87" s="40">
        <v>826.56298455119997</v>
      </c>
      <c r="G87" s="40">
        <v>509.18600298209998</v>
      </c>
    </row>
    <row r="88" spans="1:7" x14ac:dyDescent="0.2">
      <c r="A88" s="7">
        <v>86</v>
      </c>
      <c r="B88" s="40">
        <v>5.62</v>
      </c>
      <c r="C88" s="40">
        <v>670.67145693019995</v>
      </c>
      <c r="D88" s="40">
        <v>446.8974582509</v>
      </c>
      <c r="E88" s="40">
        <v>938.14278894389997</v>
      </c>
      <c r="F88" s="40">
        <v>64.280210065999995</v>
      </c>
      <c r="G88" s="40">
        <v>-778.64900033059996</v>
      </c>
    </row>
    <row r="89" spans="1:7" x14ac:dyDescent="0.2">
      <c r="A89" s="7">
        <v>87</v>
      </c>
      <c r="B89" s="40">
        <v>83.33</v>
      </c>
      <c r="C89" s="40">
        <v>12082.9182882603</v>
      </c>
      <c r="D89" s="40">
        <v>8054.977708679</v>
      </c>
      <c r="E89" s="40">
        <v>1090.9087661793999</v>
      </c>
      <c r="F89" s="40">
        <v>952.97420738929998</v>
      </c>
      <c r="G89" s="40">
        <v>1984.0576060127</v>
      </c>
    </row>
    <row r="90" spans="1:7" x14ac:dyDescent="0.2">
      <c r="A90" s="7">
        <v>88</v>
      </c>
      <c r="B90" s="40">
        <v>61.7</v>
      </c>
      <c r="C90" s="40">
        <v>5347.6285274235997</v>
      </c>
      <c r="D90" s="40">
        <v>3564.9972088587001</v>
      </c>
      <c r="E90" s="40">
        <v>753.54925273430001</v>
      </c>
      <c r="F90" s="40">
        <v>705.45288917569997</v>
      </c>
      <c r="G90" s="40">
        <v>323.62917665480001</v>
      </c>
    </row>
    <row r="91" spans="1:7" x14ac:dyDescent="0.2">
      <c r="A91" s="7">
        <v>89</v>
      </c>
      <c r="B91" s="40">
        <v>20.89</v>
      </c>
      <c r="C91" s="40">
        <v>1820.9462093617999</v>
      </c>
      <c r="D91" s="40">
        <v>1214.2144589779</v>
      </c>
      <c r="E91" s="40">
        <v>756.21066276219995</v>
      </c>
      <c r="F91" s="40">
        <v>238.92660016369999</v>
      </c>
      <c r="G91" s="40">
        <v>-388.405512542</v>
      </c>
    </row>
    <row r="92" spans="1:7" x14ac:dyDescent="0.2">
      <c r="A92" s="7">
        <v>90</v>
      </c>
      <c r="B92" s="40">
        <v>46.04</v>
      </c>
      <c r="C92" s="40">
        <v>6726.7452759730004</v>
      </c>
      <c r="D92" s="40">
        <v>4484.5160214306998</v>
      </c>
      <c r="E92" s="40">
        <v>1097.2602780929999</v>
      </c>
      <c r="F92" s="40">
        <v>526.60252580279996</v>
      </c>
      <c r="G92" s="40">
        <v>618.36645064649997</v>
      </c>
    </row>
    <row r="93" spans="1:7" x14ac:dyDescent="0.2">
      <c r="A93" s="7">
        <v>91</v>
      </c>
      <c r="B93" s="40">
        <v>57.36</v>
      </c>
      <c r="C93" s="40">
        <v>5003.7168243061997</v>
      </c>
      <c r="D93" s="40">
        <v>3335.5776021913998</v>
      </c>
      <c r="E93" s="40">
        <v>756.55997702920001</v>
      </c>
      <c r="F93" s="40">
        <v>656.07684055209995</v>
      </c>
      <c r="G93" s="40">
        <v>255.50240453340001</v>
      </c>
    </row>
    <row r="94" spans="1:7" x14ac:dyDescent="0.2">
      <c r="A94" s="7">
        <v>92</v>
      </c>
      <c r="B94" s="40">
        <v>27.95</v>
      </c>
      <c r="C94" s="40">
        <v>2437.7502052172999</v>
      </c>
      <c r="D94" s="40">
        <v>1624.9567603565999</v>
      </c>
      <c r="E94" s="40">
        <v>756.47804107280001</v>
      </c>
      <c r="F94" s="40">
        <v>319.6853863604</v>
      </c>
      <c r="G94" s="40">
        <v>-263.36998257250002</v>
      </c>
    </row>
    <row r="95" spans="1:7" x14ac:dyDescent="0.2">
      <c r="A95" s="7">
        <v>93</v>
      </c>
      <c r="B95" s="40">
        <v>173.84</v>
      </c>
      <c r="C95" s="40">
        <v>25245.874330194601</v>
      </c>
      <c r="D95" s="40">
        <v>16830.943260157801</v>
      </c>
      <c r="E95" s="40">
        <v>1092.19594562</v>
      </c>
      <c r="F95" s="40">
        <v>1988.1207474434</v>
      </c>
      <c r="G95" s="40">
        <v>5334.6143769733999</v>
      </c>
    </row>
    <row r="96" spans="1:7" x14ac:dyDescent="0.2">
      <c r="A96" s="7">
        <v>94</v>
      </c>
      <c r="B96" s="40">
        <v>48</v>
      </c>
      <c r="C96" s="40">
        <v>4187.5394217319999</v>
      </c>
      <c r="D96" s="40">
        <v>2791.6672370225001</v>
      </c>
      <c r="E96" s="40">
        <v>756.59664148060006</v>
      </c>
      <c r="F96" s="40">
        <v>549.02087833489998</v>
      </c>
      <c r="G96" s="40">
        <v>90.254664893899999</v>
      </c>
    </row>
    <row r="97" spans="1:7" x14ac:dyDescent="0.2">
      <c r="A97" s="7">
        <v>95</v>
      </c>
      <c r="B97" s="40">
        <v>105.17</v>
      </c>
      <c r="C97" s="40">
        <v>9130.4228622871997</v>
      </c>
      <c r="D97" s="40">
        <v>6086.7240413608997</v>
      </c>
      <c r="E97" s="40">
        <v>754.32281336810001</v>
      </c>
      <c r="F97" s="40">
        <v>1202.5846660401</v>
      </c>
      <c r="G97" s="40">
        <v>1086.7913415181999</v>
      </c>
    </row>
    <row r="98" spans="1:7" x14ac:dyDescent="0.2">
      <c r="A98" s="7">
        <v>96</v>
      </c>
      <c r="B98" s="40">
        <v>75.16</v>
      </c>
      <c r="C98" s="40">
        <v>6554.6818120163998</v>
      </c>
      <c r="D98" s="40">
        <v>4369.6654464192998</v>
      </c>
      <c r="E98" s="40">
        <v>756.43229213940003</v>
      </c>
      <c r="F98" s="40">
        <v>859.65695912820001</v>
      </c>
      <c r="G98" s="40">
        <v>568.9271143295</v>
      </c>
    </row>
    <row r="99" spans="1:7" x14ac:dyDescent="0.2">
      <c r="A99" s="7">
        <v>97</v>
      </c>
      <c r="B99" s="40">
        <v>19.55</v>
      </c>
      <c r="C99" s="40">
        <v>1706.3319614819</v>
      </c>
      <c r="D99" s="40">
        <v>1137.6898908787</v>
      </c>
      <c r="E99" s="40">
        <v>756.81082451910004</v>
      </c>
      <c r="F99" s="40">
        <v>223.61781437050001</v>
      </c>
      <c r="G99" s="40">
        <v>-411.78656828639998</v>
      </c>
    </row>
    <row r="100" spans="1:7" x14ac:dyDescent="0.2">
      <c r="A100" s="7">
        <v>98</v>
      </c>
      <c r="B100" s="40">
        <v>25.12</v>
      </c>
      <c r="C100" s="40">
        <v>3001.9979379393999</v>
      </c>
      <c r="D100" s="40">
        <v>2001.5620499249001</v>
      </c>
      <c r="E100" s="40">
        <v>939.08353892809998</v>
      </c>
      <c r="F100" s="40">
        <v>287.33021962840002</v>
      </c>
      <c r="G100" s="40">
        <v>-225.97787054189999</v>
      </c>
    </row>
    <row r="101" spans="1:7" x14ac:dyDescent="0.2">
      <c r="A101" s="7">
        <v>99</v>
      </c>
      <c r="B101" s="40">
        <v>55.08</v>
      </c>
      <c r="C101" s="40">
        <v>8058.683669256</v>
      </c>
      <c r="D101" s="40">
        <v>5372.1955770485001</v>
      </c>
      <c r="E101" s="40">
        <v>1098.4202960231</v>
      </c>
      <c r="F101" s="40">
        <v>630.02041816240001</v>
      </c>
      <c r="G101" s="40">
        <v>958.04737802199998</v>
      </c>
    </row>
    <row r="102" spans="1:7" x14ac:dyDescent="0.2">
      <c r="A102" s="7">
        <v>100</v>
      </c>
      <c r="B102" s="40">
        <v>21.97</v>
      </c>
      <c r="C102" s="40">
        <v>1912.6249947342001</v>
      </c>
      <c r="D102" s="40">
        <v>1275.1316571963</v>
      </c>
      <c r="E102" s="40">
        <v>755.61029145589998</v>
      </c>
      <c r="F102" s="40">
        <v>251.2598528609</v>
      </c>
      <c r="G102" s="40">
        <v>-369.3768067789</v>
      </c>
    </row>
    <row r="103" spans="1:7" x14ac:dyDescent="0.2">
      <c r="A103" s="7">
        <v>101</v>
      </c>
      <c r="B103" s="40">
        <v>75.58</v>
      </c>
      <c r="C103" s="40">
        <v>9019.4570666875006</v>
      </c>
      <c r="D103" s="40">
        <v>6012.8021655572002</v>
      </c>
      <c r="E103" s="40">
        <v>938.14278894389997</v>
      </c>
      <c r="F103" s="40">
        <v>864.46588554979996</v>
      </c>
      <c r="G103" s="40">
        <v>1204.0462266365</v>
      </c>
    </row>
    <row r="104" spans="1:7" x14ac:dyDescent="0.2">
      <c r="A104" s="7">
        <v>102</v>
      </c>
      <c r="B104" s="40">
        <v>24.89</v>
      </c>
      <c r="C104" s="40">
        <v>3635.7960506110999</v>
      </c>
      <c r="D104" s="40">
        <v>2423.7343901580998</v>
      </c>
      <c r="E104" s="40">
        <v>1097.0767788298999</v>
      </c>
      <c r="F104" s="40">
        <v>284.68885218520001</v>
      </c>
      <c r="G104" s="40">
        <v>-169.70397056210001</v>
      </c>
    </row>
    <row r="105" spans="1:7" x14ac:dyDescent="0.2">
      <c r="A105" s="7">
        <v>103</v>
      </c>
      <c r="B105" s="40">
        <v>119.96</v>
      </c>
      <c r="C105" s="40">
        <v>17432.945744291799</v>
      </c>
      <c r="D105" s="40">
        <v>11621.7798102549</v>
      </c>
      <c r="E105" s="40">
        <v>1092.7603591095999</v>
      </c>
      <c r="F105" s="40">
        <v>1371.9408441521</v>
      </c>
      <c r="G105" s="40">
        <v>3346.4647307752002</v>
      </c>
    </row>
    <row r="106" spans="1:7" x14ac:dyDescent="0.2">
      <c r="A106" s="7">
        <v>104</v>
      </c>
      <c r="B106" s="40">
        <v>14.37</v>
      </c>
      <c r="C106" s="40">
        <v>1717.0638340721</v>
      </c>
      <c r="D106" s="40">
        <v>1144.9545145882</v>
      </c>
      <c r="E106" s="40">
        <v>938.99038378520004</v>
      </c>
      <c r="F106" s="40">
        <v>164.36767225080001</v>
      </c>
      <c r="G106" s="40">
        <v>-531.24873655210001</v>
      </c>
    </row>
    <row r="107" spans="1:7" x14ac:dyDescent="0.2">
      <c r="A107" s="7">
        <v>105</v>
      </c>
      <c r="B107" s="40">
        <v>60.38</v>
      </c>
      <c r="C107" s="40">
        <v>8789.6498821071</v>
      </c>
      <c r="D107" s="40">
        <v>5859.6061040210998</v>
      </c>
      <c r="E107" s="40">
        <v>1094.1922130533001</v>
      </c>
      <c r="F107" s="40">
        <v>690.56912873379997</v>
      </c>
      <c r="G107" s="40">
        <v>1145.2824362988999</v>
      </c>
    </row>
    <row r="108" spans="1:7" x14ac:dyDescent="0.2">
      <c r="A108" s="7">
        <v>106</v>
      </c>
      <c r="B108" s="40">
        <v>81.8</v>
      </c>
      <c r="C108" s="40">
        <v>7122.8440805745004</v>
      </c>
      <c r="D108" s="40">
        <v>4748.3155836304004</v>
      </c>
      <c r="E108" s="40">
        <v>755.71805135299996</v>
      </c>
      <c r="F108" s="40">
        <v>935.51818149090002</v>
      </c>
      <c r="G108" s="40">
        <v>683.29226410019999</v>
      </c>
    </row>
    <row r="109" spans="1:7" x14ac:dyDescent="0.2">
      <c r="A109" s="7">
        <v>107</v>
      </c>
      <c r="B109" s="40">
        <v>1.38</v>
      </c>
      <c r="C109" s="40">
        <v>120.45185265569999</v>
      </c>
      <c r="D109" s="40">
        <v>80.423280213400005</v>
      </c>
      <c r="E109" s="40">
        <v>756.82980052109997</v>
      </c>
      <c r="F109" s="40">
        <v>15.784825291700001</v>
      </c>
      <c r="G109" s="40">
        <v>-732.58605337050005</v>
      </c>
    </row>
    <row r="110" spans="1:7" x14ac:dyDescent="0.2">
      <c r="A110" s="7">
        <v>108</v>
      </c>
      <c r="B110" s="40">
        <v>0.69</v>
      </c>
      <c r="C110" s="40">
        <v>60.208149830300002</v>
      </c>
      <c r="D110" s="40">
        <v>40.0866899914</v>
      </c>
      <c r="E110" s="40">
        <v>756.69185814690002</v>
      </c>
      <c r="F110" s="40">
        <v>7.8922723212000001</v>
      </c>
      <c r="G110" s="40">
        <v>-744.46267062920003</v>
      </c>
    </row>
    <row r="111" spans="1:7" x14ac:dyDescent="0.2">
      <c r="A111" s="7">
        <v>109</v>
      </c>
      <c r="B111" s="40">
        <v>58.77</v>
      </c>
      <c r="C111" s="40">
        <v>7010.8307703101</v>
      </c>
      <c r="D111" s="40">
        <v>4674.0632209102996</v>
      </c>
      <c r="E111" s="40">
        <v>937.89954828450004</v>
      </c>
      <c r="F111" s="40">
        <v>672.18891800430004</v>
      </c>
      <c r="G111" s="40">
        <v>726.67908311099995</v>
      </c>
    </row>
    <row r="112" spans="1:7" x14ac:dyDescent="0.2">
      <c r="A112" s="7">
        <v>110</v>
      </c>
      <c r="B112" s="40">
        <v>81.19</v>
      </c>
      <c r="C112" s="40">
        <v>11856.994552570901</v>
      </c>
      <c r="D112" s="40">
        <v>7904.6075270021001</v>
      </c>
      <c r="E112" s="40">
        <v>1096.8788562489001</v>
      </c>
      <c r="F112" s="40">
        <v>928.63680702290003</v>
      </c>
      <c r="G112" s="40">
        <v>1926.8713622969999</v>
      </c>
    </row>
    <row r="113" spans="1:7" x14ac:dyDescent="0.2">
      <c r="A113" s="7">
        <v>111</v>
      </c>
      <c r="B113" s="40">
        <v>262.31</v>
      </c>
      <c r="C113" s="40">
        <v>37425.094464878399</v>
      </c>
      <c r="D113" s="40">
        <v>24949.724309809801</v>
      </c>
      <c r="E113" s="40">
        <v>1077.5309870471001</v>
      </c>
      <c r="F113" s="40">
        <v>2998.9109767972</v>
      </c>
      <c r="G113" s="40">
        <v>8398.9281912243005</v>
      </c>
    </row>
    <row r="114" spans="1:7" x14ac:dyDescent="0.2">
      <c r="A114" s="7">
        <v>112</v>
      </c>
      <c r="B114" s="40">
        <v>69.05</v>
      </c>
      <c r="C114" s="40">
        <v>10068.9782094896</v>
      </c>
      <c r="D114" s="40">
        <v>6713.0774591181998</v>
      </c>
      <c r="E114" s="40">
        <v>1095.6242774865</v>
      </c>
      <c r="F114" s="40">
        <v>789.75645511330004</v>
      </c>
      <c r="G114" s="40">
        <v>1470.5200177715999</v>
      </c>
    </row>
    <row r="115" spans="1:7" x14ac:dyDescent="0.2">
      <c r="A115" s="7">
        <v>113</v>
      </c>
      <c r="B115" s="40">
        <v>116.73</v>
      </c>
      <c r="C115" s="40">
        <v>10162.0717175842</v>
      </c>
      <c r="D115" s="40">
        <v>6774.6258597056003</v>
      </c>
      <c r="E115" s="40">
        <v>755.61029145589998</v>
      </c>
      <c r="F115" s="40">
        <v>1334.9823679767001</v>
      </c>
      <c r="G115" s="40">
        <v>1296.8531984459</v>
      </c>
    </row>
    <row r="116" spans="1:7" x14ac:dyDescent="0.2">
      <c r="A116" s="7">
        <v>114</v>
      </c>
      <c r="B116" s="40">
        <v>59.77</v>
      </c>
      <c r="C116" s="40">
        <v>7139.3750123426998</v>
      </c>
      <c r="D116" s="40">
        <v>4759.3712903541</v>
      </c>
      <c r="E116" s="40">
        <v>938.75752058570004</v>
      </c>
      <c r="F116" s="40">
        <v>683.65621326810003</v>
      </c>
      <c r="G116" s="40">
        <v>757.58998813480002</v>
      </c>
    </row>
    <row r="117" spans="1:7" x14ac:dyDescent="0.2">
      <c r="A117" s="7">
        <v>115</v>
      </c>
      <c r="B117" s="40">
        <v>176.76</v>
      </c>
      <c r="C117" s="40">
        <v>25494.074255309199</v>
      </c>
      <c r="D117" s="40">
        <v>16995.902838585698</v>
      </c>
      <c r="E117" s="40">
        <v>1086.4759890134001</v>
      </c>
      <c r="F117" s="40">
        <v>2021.2461069346</v>
      </c>
      <c r="G117" s="40">
        <v>5390.4493207754003</v>
      </c>
    </row>
    <row r="118" spans="1:7" x14ac:dyDescent="0.2">
      <c r="A118" s="7">
        <v>116</v>
      </c>
      <c r="B118" s="40">
        <v>59.62</v>
      </c>
      <c r="C118" s="40">
        <v>7119.9024794083998</v>
      </c>
      <c r="D118" s="40">
        <v>4746.4364508086001</v>
      </c>
      <c r="E118" s="40">
        <v>938.61292557460001</v>
      </c>
      <c r="F118" s="40">
        <v>681.93548257340001</v>
      </c>
      <c r="G118" s="40">
        <v>752.91762045179996</v>
      </c>
    </row>
    <row r="119" spans="1:7" x14ac:dyDescent="0.2">
      <c r="A119" s="7">
        <v>117</v>
      </c>
      <c r="B119" s="40">
        <v>248.11</v>
      </c>
      <c r="C119" s="40">
        <v>35871.940838822004</v>
      </c>
      <c r="D119" s="40">
        <v>23914.945213343701</v>
      </c>
      <c r="E119" s="40">
        <v>1088.4939688877</v>
      </c>
      <c r="F119" s="40">
        <v>2837.2627970220001</v>
      </c>
      <c r="G119" s="40">
        <v>8031.2388595686998</v>
      </c>
    </row>
    <row r="120" spans="1:7" x14ac:dyDescent="0.2">
      <c r="A120" s="7">
        <v>118</v>
      </c>
      <c r="B120" s="40">
        <v>79.72</v>
      </c>
      <c r="C120" s="40">
        <v>11620.5103777227</v>
      </c>
      <c r="D120" s="40">
        <v>7746.7517130311999</v>
      </c>
      <c r="E120" s="40">
        <v>1095.3085042616001</v>
      </c>
      <c r="F120" s="40">
        <v>911.78691072510003</v>
      </c>
      <c r="G120" s="40">
        <v>1866.6632497049</v>
      </c>
    </row>
    <row r="121" spans="1:7" x14ac:dyDescent="0.2">
      <c r="A121" s="7">
        <v>119</v>
      </c>
      <c r="B121" s="40">
        <v>47.65</v>
      </c>
      <c r="C121" s="40">
        <v>6950.8169387578</v>
      </c>
      <c r="D121" s="40">
        <v>4633.9867700754003</v>
      </c>
      <c r="E121" s="40">
        <v>1095.9158827522001</v>
      </c>
      <c r="F121" s="40">
        <v>544.99886535630003</v>
      </c>
      <c r="G121" s="40">
        <v>675.91542057389995</v>
      </c>
    </row>
    <row r="122" spans="1:7" x14ac:dyDescent="0.2">
      <c r="A122" s="7">
        <v>120</v>
      </c>
      <c r="B122" s="40">
        <v>96.32</v>
      </c>
      <c r="C122" s="40">
        <v>8394.8506532374995</v>
      </c>
      <c r="D122" s="40">
        <v>5596.7880455861005</v>
      </c>
      <c r="E122" s="40">
        <v>756.14384025389995</v>
      </c>
      <c r="F122" s="40">
        <v>1101.6378066259999</v>
      </c>
      <c r="G122" s="40">
        <v>940.28096077149996</v>
      </c>
    </row>
    <row r="123" spans="1:7" x14ac:dyDescent="0.2">
      <c r="A123" s="7">
        <v>121</v>
      </c>
      <c r="B123" s="40">
        <v>46.14</v>
      </c>
      <c r="C123" s="40">
        <v>6716.7016488973004</v>
      </c>
      <c r="D123" s="40">
        <v>4477.3400487135004</v>
      </c>
      <c r="E123" s="40">
        <v>1094.1922130533001</v>
      </c>
      <c r="F123" s="40">
        <v>527.70552500459996</v>
      </c>
      <c r="G123" s="40">
        <v>617.46386212590005</v>
      </c>
    </row>
    <row r="124" spans="1:7" x14ac:dyDescent="0.2">
      <c r="A124" s="7">
        <v>122</v>
      </c>
      <c r="B124" s="40">
        <v>59.83</v>
      </c>
      <c r="C124" s="40">
        <v>7143.1733572292997</v>
      </c>
      <c r="D124" s="40">
        <v>4762.4304134761996</v>
      </c>
      <c r="E124" s="40">
        <v>938.4454697809</v>
      </c>
      <c r="F124" s="40">
        <v>684.33164897450001</v>
      </c>
      <c r="G124" s="40">
        <v>757.96582499780004</v>
      </c>
    </row>
    <row r="125" spans="1:7" x14ac:dyDescent="0.2">
      <c r="A125" s="7">
        <v>123</v>
      </c>
      <c r="B125" s="40">
        <v>23.21</v>
      </c>
      <c r="C125" s="40">
        <v>2772.8988568454001</v>
      </c>
      <c r="D125" s="40">
        <v>1848.7982645169</v>
      </c>
      <c r="E125" s="40">
        <v>938.8824522502</v>
      </c>
      <c r="F125" s="40">
        <v>265.48036451799999</v>
      </c>
      <c r="G125" s="40">
        <v>-280.26222443969999</v>
      </c>
    </row>
    <row r="126" spans="1:7" x14ac:dyDescent="0.2">
      <c r="A126" s="7">
        <v>124</v>
      </c>
      <c r="B126" s="40">
        <v>73.95</v>
      </c>
      <c r="C126" s="40">
        <v>10802.2144613376</v>
      </c>
      <c r="D126" s="40">
        <v>7201.7054101831</v>
      </c>
      <c r="E126" s="40">
        <v>1097.0767788298999</v>
      </c>
      <c r="F126" s="40">
        <v>845.83128240639996</v>
      </c>
      <c r="G126" s="40">
        <v>1657.6009899182</v>
      </c>
    </row>
    <row r="127" spans="1:7" x14ac:dyDescent="0.2">
      <c r="A127" s="7">
        <v>125</v>
      </c>
      <c r="B127" s="40">
        <v>334.76</v>
      </c>
      <c r="C127" s="40">
        <v>39320.812184166098</v>
      </c>
      <c r="D127" s="40">
        <v>26213.666806663099</v>
      </c>
      <c r="E127" s="40">
        <v>927.7291392802</v>
      </c>
      <c r="F127" s="40">
        <v>3827.0374361095</v>
      </c>
      <c r="G127" s="40">
        <v>8352.3788021133005</v>
      </c>
    </row>
    <row r="128" spans="1:7" x14ac:dyDescent="0.2">
      <c r="A128" s="7">
        <v>126</v>
      </c>
      <c r="B128" s="40">
        <v>4.7300000000000004</v>
      </c>
      <c r="C128" s="40">
        <v>690.93271672920002</v>
      </c>
      <c r="D128" s="40">
        <v>460.42266192969998</v>
      </c>
      <c r="E128" s="40">
        <v>1097.0767788298999</v>
      </c>
      <c r="F128" s="40">
        <v>54.101176007900001</v>
      </c>
      <c r="G128" s="40">
        <v>-920.66790003819995</v>
      </c>
    </row>
    <row r="129" spans="1:7" x14ac:dyDescent="0.2">
      <c r="A129" s="7">
        <v>127</v>
      </c>
      <c r="B129" s="40">
        <v>154.47</v>
      </c>
      <c r="C129" s="40">
        <v>18362.982319156999</v>
      </c>
      <c r="D129" s="40">
        <v>12242.0968709149</v>
      </c>
      <c r="E129" s="40">
        <v>935.59628308050003</v>
      </c>
      <c r="F129" s="40">
        <v>1766.5698666661999</v>
      </c>
      <c r="G129" s="40">
        <v>3418.7192984952999</v>
      </c>
    </row>
    <row r="130" spans="1:7" x14ac:dyDescent="0.2">
      <c r="A130" s="7">
        <v>128</v>
      </c>
      <c r="B130" s="40">
        <v>4.17</v>
      </c>
      <c r="C130" s="40">
        <v>497.86115493310001</v>
      </c>
      <c r="D130" s="40">
        <v>331.71157108789998</v>
      </c>
      <c r="E130" s="40">
        <v>938.4454697809</v>
      </c>
      <c r="F130" s="40">
        <v>47.696188805299997</v>
      </c>
      <c r="G130" s="40">
        <v>-819.99207474110005</v>
      </c>
    </row>
    <row r="131" spans="1:7" x14ac:dyDescent="0.2">
      <c r="A131" s="7">
        <v>129</v>
      </c>
      <c r="B131" s="40">
        <v>16.920000000000002</v>
      </c>
      <c r="C131" s="40">
        <v>1468.9241687734</v>
      </c>
      <c r="D131" s="40">
        <v>979.16865013200004</v>
      </c>
      <c r="E131" s="40">
        <v>754.32281336810001</v>
      </c>
      <c r="F131" s="40">
        <v>193.4746843149</v>
      </c>
      <c r="G131" s="40">
        <v>-458.04197904149999</v>
      </c>
    </row>
    <row r="132" spans="1:7" x14ac:dyDescent="0.2">
      <c r="A132" s="7">
        <v>130</v>
      </c>
      <c r="B132" s="40">
        <v>48.46</v>
      </c>
      <c r="C132" s="40">
        <v>5775.5502130199002</v>
      </c>
      <c r="D132" s="40">
        <v>3850.6924077839999</v>
      </c>
      <c r="E132" s="40">
        <v>937.28482853909998</v>
      </c>
      <c r="F132" s="40">
        <v>554.25008418909999</v>
      </c>
      <c r="G132" s="40">
        <v>433.32289250769998</v>
      </c>
    </row>
    <row r="133" spans="1:7" x14ac:dyDescent="0.2">
      <c r="A133" s="7">
        <v>131</v>
      </c>
      <c r="B133" s="40">
        <v>21.59</v>
      </c>
      <c r="C133" s="40">
        <v>2570.7713020944998</v>
      </c>
      <c r="D133" s="40">
        <v>1713.6011182313</v>
      </c>
      <c r="E133" s="40">
        <v>936.67769623569995</v>
      </c>
      <c r="F133" s="40">
        <v>246.92328066069999</v>
      </c>
      <c r="G133" s="40">
        <v>-326.43079303320002</v>
      </c>
    </row>
    <row r="134" spans="1:7" x14ac:dyDescent="0.2">
      <c r="A134" s="7">
        <v>132</v>
      </c>
      <c r="B134" s="40">
        <v>69.930000000000007</v>
      </c>
      <c r="C134" s="40">
        <v>10221.2297033086</v>
      </c>
      <c r="D134" s="40">
        <v>6813.9141220470001</v>
      </c>
      <c r="E134" s="40">
        <v>1097.5884505865999</v>
      </c>
      <c r="F134" s="40">
        <v>799.86159504119996</v>
      </c>
      <c r="G134" s="40">
        <v>1509.8655356337999</v>
      </c>
    </row>
    <row r="135" spans="1:7" x14ac:dyDescent="0.2">
      <c r="A135" s="7">
        <v>133</v>
      </c>
      <c r="B135" s="40">
        <v>51.06</v>
      </c>
      <c r="C135" s="40">
        <v>4446.1175886812998</v>
      </c>
      <c r="D135" s="40">
        <v>2964.0106593469</v>
      </c>
      <c r="E135" s="40">
        <v>755.71805135299996</v>
      </c>
      <c r="F135" s="40">
        <v>583.95548101370002</v>
      </c>
      <c r="G135" s="40">
        <v>142.43339696769999</v>
      </c>
    </row>
    <row r="136" spans="1:7" x14ac:dyDescent="0.2">
      <c r="A136" s="7">
        <v>134</v>
      </c>
      <c r="B136" s="40">
        <v>66.05</v>
      </c>
      <c r="C136" s="40">
        <v>9623.9456532166005</v>
      </c>
      <c r="D136" s="40">
        <v>6415.6484229559001</v>
      </c>
      <c r="E136" s="40">
        <v>1094.9662915433</v>
      </c>
      <c r="F136" s="40">
        <v>755.43165622560002</v>
      </c>
      <c r="G136" s="40">
        <v>1357.8992824919001</v>
      </c>
    </row>
    <row r="137" spans="1:7" x14ac:dyDescent="0.2">
      <c r="A137" s="7">
        <v>135</v>
      </c>
      <c r="B137" s="40">
        <v>12.33</v>
      </c>
      <c r="C137" s="40">
        <v>1464.2128232708999</v>
      </c>
      <c r="D137" s="40">
        <v>976.34879671629994</v>
      </c>
      <c r="E137" s="40">
        <v>934.90129871720001</v>
      </c>
      <c r="F137" s="40">
        <v>141.00527128920001</v>
      </c>
      <c r="G137" s="40">
        <v>-588.0425434517</v>
      </c>
    </row>
    <row r="138" spans="1:7" x14ac:dyDescent="0.2">
      <c r="A138" s="7">
        <v>136</v>
      </c>
      <c r="B138" s="40">
        <v>59.3</v>
      </c>
      <c r="C138" s="40">
        <v>7080.8247969204003</v>
      </c>
      <c r="D138" s="40">
        <v>4720.7733457495997</v>
      </c>
      <c r="E138" s="40">
        <v>938.53227901419996</v>
      </c>
      <c r="F138" s="40">
        <v>678.27253260589998</v>
      </c>
      <c r="G138" s="40">
        <v>743.24663955070002</v>
      </c>
    </row>
    <row r="139" spans="1:7" x14ac:dyDescent="0.2">
      <c r="A139" s="7">
        <v>137</v>
      </c>
      <c r="B139" s="40">
        <v>101.18</v>
      </c>
      <c r="C139" s="40">
        <v>12038.6950724494</v>
      </c>
      <c r="D139" s="40">
        <v>8026.1002990463003</v>
      </c>
      <c r="E139" s="40">
        <v>936.18208589810001</v>
      </c>
      <c r="F139" s="40">
        <v>1157.1605085971</v>
      </c>
      <c r="G139" s="40">
        <v>1919.2521789078</v>
      </c>
    </row>
    <row r="140" spans="1:7" x14ac:dyDescent="0.2">
      <c r="A140" s="7">
        <v>138</v>
      </c>
      <c r="B140" s="40">
        <v>94.42</v>
      </c>
      <c r="C140" s="40">
        <v>8197.1524831906008</v>
      </c>
      <c r="D140" s="40">
        <v>5464.8196284391997</v>
      </c>
      <c r="E140" s="40">
        <v>754.32281336810001</v>
      </c>
      <c r="F140" s="40">
        <v>1079.6619203908999</v>
      </c>
      <c r="G140" s="40">
        <v>898.34812099249996</v>
      </c>
    </row>
    <row r="141" spans="1:7" x14ac:dyDescent="0.2">
      <c r="A141" s="7">
        <v>139</v>
      </c>
      <c r="B141" s="40">
        <v>37.85</v>
      </c>
      <c r="C141" s="40">
        <v>3299.3209202654002</v>
      </c>
      <c r="D141" s="40">
        <v>2199.4323313942</v>
      </c>
      <c r="E141" s="40">
        <v>756.21066276219995</v>
      </c>
      <c r="F141" s="40">
        <v>432.9043473525</v>
      </c>
      <c r="G141" s="40">
        <v>-89.226421243600001</v>
      </c>
    </row>
    <row r="142" spans="1:7" x14ac:dyDescent="0.2">
      <c r="A142" s="7">
        <v>140</v>
      </c>
      <c r="B142" s="40">
        <v>13.9</v>
      </c>
      <c r="C142" s="40">
        <v>1212.8888154210999</v>
      </c>
      <c r="D142" s="40">
        <v>808.41491482610002</v>
      </c>
      <c r="E142" s="40">
        <v>756.69185814690002</v>
      </c>
      <c r="F142" s="40">
        <v>158.9892540061</v>
      </c>
      <c r="G142" s="40">
        <v>-511.20721155799998</v>
      </c>
    </row>
    <row r="143" spans="1:7" x14ac:dyDescent="0.2">
      <c r="A143" s="7">
        <v>141</v>
      </c>
      <c r="B143" s="40">
        <v>25.04</v>
      </c>
      <c r="C143" s="40">
        <v>2992.0165904778</v>
      </c>
      <c r="D143" s="40">
        <v>1994.8630581094001</v>
      </c>
      <c r="E143" s="40">
        <v>938.99038378520004</v>
      </c>
      <c r="F143" s="40">
        <v>286.41381441620001</v>
      </c>
      <c r="G143" s="40">
        <v>-228.250665833</v>
      </c>
    </row>
    <row r="144" spans="1:7" x14ac:dyDescent="0.2">
      <c r="A144" s="7">
        <v>142</v>
      </c>
      <c r="B144" s="40">
        <v>20.21</v>
      </c>
      <c r="C144" s="40">
        <v>2906.3411064238999</v>
      </c>
      <c r="D144" s="40">
        <v>1937.802551688</v>
      </c>
      <c r="E144" s="40">
        <v>1084.0440787886</v>
      </c>
      <c r="F144" s="40">
        <v>231.08813412820001</v>
      </c>
      <c r="G144" s="40">
        <v>-346.59365818089998</v>
      </c>
    </row>
    <row r="145" spans="1:7" x14ac:dyDescent="0.2">
      <c r="A145" s="7">
        <v>143</v>
      </c>
      <c r="B145" s="40">
        <v>84.79</v>
      </c>
      <c r="C145" s="40">
        <v>10102.5757261661</v>
      </c>
      <c r="D145" s="40">
        <v>6734.884411813</v>
      </c>
      <c r="E145" s="40">
        <v>937.09848917939996</v>
      </c>
      <c r="F145" s="40">
        <v>969.75716618340005</v>
      </c>
      <c r="G145" s="40">
        <v>1460.8356589903001</v>
      </c>
    </row>
    <row r="146" spans="1:7" x14ac:dyDescent="0.2">
      <c r="A146" s="7">
        <v>144</v>
      </c>
      <c r="B146" s="40">
        <v>8.15</v>
      </c>
      <c r="C146" s="40">
        <v>711.15423350230003</v>
      </c>
      <c r="D146" s="40">
        <v>474.35916489800002</v>
      </c>
      <c r="E146" s="40">
        <v>756.69185814690002</v>
      </c>
      <c r="F146" s="40">
        <v>93.220317996399999</v>
      </c>
      <c r="G146" s="40">
        <v>-613.11710753900002</v>
      </c>
    </row>
    <row r="147" spans="1:7" x14ac:dyDescent="0.2">
      <c r="A147" s="7">
        <v>145</v>
      </c>
      <c r="B147" s="40">
        <v>11.5</v>
      </c>
      <c r="C147" s="40">
        <v>1372.8044521045999</v>
      </c>
      <c r="D147" s="40">
        <v>915.36549628590001</v>
      </c>
      <c r="E147" s="40">
        <v>938.35199548330002</v>
      </c>
      <c r="F147" s="40">
        <v>131.53562877179999</v>
      </c>
      <c r="G147" s="40">
        <v>-612.4486684364</v>
      </c>
    </row>
    <row r="148" spans="1:7" x14ac:dyDescent="0.2">
      <c r="A148" s="7">
        <v>146</v>
      </c>
      <c r="B148" s="40">
        <v>129.36000000000001</v>
      </c>
      <c r="C148" s="40">
        <v>15342.4665723255</v>
      </c>
      <c r="D148" s="40">
        <v>10227.9433038222</v>
      </c>
      <c r="E148" s="40">
        <v>934.0736028865</v>
      </c>
      <c r="F148" s="40">
        <v>1479.2967450839001</v>
      </c>
      <c r="G148" s="40">
        <v>2701.1529205329002</v>
      </c>
    </row>
    <row r="149" spans="1:7" x14ac:dyDescent="0.2">
      <c r="A149" s="7">
        <v>147</v>
      </c>
      <c r="B149" s="40">
        <v>14.56</v>
      </c>
      <c r="C149" s="40">
        <v>1269.7733792304</v>
      </c>
      <c r="D149" s="40">
        <v>846.59512180879995</v>
      </c>
      <c r="E149" s="40">
        <v>756.43229213940003</v>
      </c>
      <c r="F149" s="40">
        <v>166.53280102319999</v>
      </c>
      <c r="G149" s="40">
        <v>-499.786835741</v>
      </c>
    </row>
    <row r="150" spans="1:7" x14ac:dyDescent="0.2">
      <c r="A150" s="7">
        <v>148</v>
      </c>
      <c r="B150" s="40">
        <v>130.09</v>
      </c>
      <c r="C150" s="40">
        <v>15478.492211651899</v>
      </c>
      <c r="D150" s="40">
        <v>10319.2718130595</v>
      </c>
      <c r="E150" s="40">
        <v>936.18208589810001</v>
      </c>
      <c r="F150" s="40">
        <v>1487.7941348428999</v>
      </c>
      <c r="G150" s="40">
        <v>2735.2441778513999</v>
      </c>
    </row>
    <row r="151" spans="1:7" x14ac:dyDescent="0.2">
      <c r="A151" s="7">
        <v>149</v>
      </c>
      <c r="B151" s="40">
        <v>62.41</v>
      </c>
      <c r="C151" s="40">
        <v>9001.3870461294991</v>
      </c>
      <c r="D151" s="40">
        <v>6000.4618800349999</v>
      </c>
      <c r="E151" s="40">
        <v>1086.4759890134001</v>
      </c>
      <c r="F151" s="40">
        <v>713.65676359919996</v>
      </c>
      <c r="G151" s="40">
        <v>1200.7924134819</v>
      </c>
    </row>
    <row r="152" spans="1:7" x14ac:dyDescent="0.2">
      <c r="A152" s="7">
        <v>150</v>
      </c>
      <c r="B152" s="40">
        <v>46.13</v>
      </c>
      <c r="C152" s="40">
        <v>6742.5329073878002</v>
      </c>
      <c r="D152" s="40">
        <v>4494.6063118729999</v>
      </c>
      <c r="E152" s="40">
        <v>1097.5884505865999</v>
      </c>
      <c r="F152" s="40">
        <v>527.6364275597</v>
      </c>
      <c r="G152" s="40">
        <v>622.70171736839995</v>
      </c>
    </row>
    <row r="153" spans="1:7" x14ac:dyDescent="0.2">
      <c r="A153" s="7">
        <v>151</v>
      </c>
      <c r="B153" s="40">
        <v>71.73</v>
      </c>
      <c r="C153" s="40">
        <v>10315.281918049701</v>
      </c>
      <c r="D153" s="40">
        <v>6877.2992520691996</v>
      </c>
      <c r="E153" s="40">
        <v>1084.0440787886</v>
      </c>
      <c r="F153" s="40">
        <v>820.18564379079999</v>
      </c>
      <c r="G153" s="40">
        <v>1533.7529434011001</v>
      </c>
    </row>
    <row r="154" spans="1:7" x14ac:dyDescent="0.2">
      <c r="A154" s="7">
        <v>152</v>
      </c>
      <c r="B154" s="40">
        <v>51.12</v>
      </c>
      <c r="C154" s="40">
        <v>7390.9701974148002</v>
      </c>
      <c r="D154" s="40">
        <v>4927.7593745772001</v>
      </c>
      <c r="E154" s="40">
        <v>1088.4939688877</v>
      </c>
      <c r="F154" s="40">
        <v>584.58294379009999</v>
      </c>
      <c r="G154" s="40">
        <v>790.13391015980005</v>
      </c>
    </row>
    <row r="155" spans="1:7" x14ac:dyDescent="0.2">
      <c r="A155" s="7">
        <v>153</v>
      </c>
      <c r="B155" s="40">
        <v>47.75</v>
      </c>
      <c r="C155" s="40">
        <v>5698.3206527431003</v>
      </c>
      <c r="D155" s="40">
        <v>3798.6283951323999</v>
      </c>
      <c r="E155" s="40">
        <v>938.14278894389997</v>
      </c>
      <c r="F155" s="40">
        <v>546.15303036520004</v>
      </c>
      <c r="G155" s="40">
        <v>415.39643830160003</v>
      </c>
    </row>
    <row r="156" spans="1:7" x14ac:dyDescent="0.2">
      <c r="A156" s="7">
        <v>154</v>
      </c>
      <c r="B156" s="40">
        <v>52.43</v>
      </c>
      <c r="C156" s="40">
        <v>4574.3481199844</v>
      </c>
      <c r="D156" s="40">
        <v>3049.5811243645999</v>
      </c>
      <c r="E156" s="40">
        <v>756.63071997889995</v>
      </c>
      <c r="F156" s="40">
        <v>599.69357309489999</v>
      </c>
      <c r="G156" s="40">
        <v>168.44270254599999</v>
      </c>
    </row>
    <row r="157" spans="1:7" x14ac:dyDescent="0.2">
      <c r="A157" s="7">
        <v>155</v>
      </c>
      <c r="B157" s="40">
        <v>62.3</v>
      </c>
      <c r="C157" s="40">
        <v>7434.6675741548997</v>
      </c>
      <c r="D157" s="40">
        <v>4956.4990824187998</v>
      </c>
      <c r="E157" s="40">
        <v>938.14278894389997</v>
      </c>
      <c r="F157" s="40">
        <v>712.5724354294</v>
      </c>
      <c r="G157" s="40">
        <v>827.45326736280003</v>
      </c>
    </row>
    <row r="158" spans="1:7" x14ac:dyDescent="0.2">
      <c r="A158" s="7">
        <v>156</v>
      </c>
      <c r="B158" s="40">
        <v>22.84</v>
      </c>
      <c r="C158" s="40">
        <v>2728.9254913824002</v>
      </c>
      <c r="D158" s="40">
        <v>1819.3984656161999</v>
      </c>
      <c r="E158" s="40">
        <v>938.93839472740001</v>
      </c>
      <c r="F158" s="40">
        <v>261.24897505680002</v>
      </c>
      <c r="G158" s="40">
        <v>-290.66034401799999</v>
      </c>
    </row>
    <row r="159" spans="1:7" x14ac:dyDescent="0.2">
      <c r="A159" s="7">
        <v>157</v>
      </c>
      <c r="B159" s="40">
        <v>29.04</v>
      </c>
      <c r="C159" s="40">
        <v>4234.6578885383997</v>
      </c>
      <c r="D159" s="40">
        <v>2822.8134898765002</v>
      </c>
      <c r="E159" s="40">
        <v>1095.6242774865</v>
      </c>
      <c r="F159" s="40">
        <v>332.14377199839998</v>
      </c>
      <c r="G159" s="40">
        <v>-15.923650822999999</v>
      </c>
    </row>
    <row r="160" spans="1:7" x14ac:dyDescent="0.2">
      <c r="A160" s="7">
        <v>158</v>
      </c>
      <c r="B160" s="40">
        <v>85.35</v>
      </c>
      <c r="C160" s="40">
        <v>7431.9650645113998</v>
      </c>
      <c r="D160" s="40">
        <v>4954.7640872664997</v>
      </c>
      <c r="E160" s="40">
        <v>755.71805135299996</v>
      </c>
      <c r="F160" s="40">
        <v>976.11829816930003</v>
      </c>
      <c r="G160" s="40">
        <v>745.36462772259995</v>
      </c>
    </row>
    <row r="161" spans="1:7" x14ac:dyDescent="0.2">
      <c r="A161" s="7">
        <v>159</v>
      </c>
      <c r="B161" s="40">
        <v>212.41</v>
      </c>
      <c r="C161" s="40">
        <v>25192.434482279401</v>
      </c>
      <c r="D161" s="40">
        <v>16795.165892787201</v>
      </c>
      <c r="E161" s="40">
        <v>934.0736028865</v>
      </c>
      <c r="F161" s="40">
        <v>2429.0153186708999</v>
      </c>
      <c r="G161" s="40">
        <v>5034.1796679347999</v>
      </c>
    </row>
    <row r="162" spans="1:7" x14ac:dyDescent="0.2">
      <c r="A162" s="7">
        <v>160</v>
      </c>
      <c r="B162" s="40">
        <v>12.76</v>
      </c>
      <c r="C162" s="40">
        <v>1111.7503213381999</v>
      </c>
      <c r="D162" s="40">
        <v>740.93939923840003</v>
      </c>
      <c r="E162" s="40">
        <v>755.99350477279995</v>
      </c>
      <c r="F162" s="40">
        <v>145.93676851020001</v>
      </c>
      <c r="G162" s="40">
        <v>-531.11935118320002</v>
      </c>
    </row>
    <row r="163" spans="1:7" x14ac:dyDescent="0.2">
      <c r="A163" s="7">
        <v>161</v>
      </c>
      <c r="B163" s="40">
        <v>53.75</v>
      </c>
      <c r="C163" s="40">
        <v>6421.5128632243996</v>
      </c>
      <c r="D163" s="40">
        <v>4280.9323682199001</v>
      </c>
      <c r="E163" s="40">
        <v>938.8824522502</v>
      </c>
      <c r="F163" s="40">
        <v>614.80265371999997</v>
      </c>
      <c r="G163" s="40">
        <v>586.89538903439995</v>
      </c>
    </row>
    <row r="164" spans="1:7" x14ac:dyDescent="0.2">
      <c r="A164" s="7">
        <v>162</v>
      </c>
      <c r="B164" s="40">
        <v>53.24</v>
      </c>
      <c r="C164" s="40">
        <v>4634.8727683044999</v>
      </c>
      <c r="D164" s="40">
        <v>3090.0429729604002</v>
      </c>
      <c r="E164" s="40">
        <v>755.61029145589998</v>
      </c>
      <c r="F164" s="40">
        <v>608.87913365099996</v>
      </c>
      <c r="G164" s="40">
        <v>180.34037023709999</v>
      </c>
    </row>
    <row r="165" spans="1:7" x14ac:dyDescent="0.2">
      <c r="A165" s="7">
        <v>163</v>
      </c>
      <c r="B165" s="40">
        <v>43.19</v>
      </c>
      <c r="C165" s="40">
        <v>3769.4759289240001</v>
      </c>
      <c r="D165" s="40">
        <v>2512.7469472188</v>
      </c>
      <c r="E165" s="40">
        <v>756.79038650689995</v>
      </c>
      <c r="F165" s="40">
        <v>494.01677901490001</v>
      </c>
      <c r="G165" s="40">
        <v>5.9218161833999998</v>
      </c>
    </row>
    <row r="166" spans="1:7" x14ac:dyDescent="0.2">
      <c r="A166" s="7">
        <v>164</v>
      </c>
      <c r="B166" s="40">
        <v>37.18</v>
      </c>
      <c r="C166" s="40">
        <v>5436.2001523260997</v>
      </c>
      <c r="D166" s="40">
        <v>3624.0897227711998</v>
      </c>
      <c r="E166" s="40">
        <v>1097.8712831691</v>
      </c>
      <c r="F166" s="40">
        <v>425.26916528869998</v>
      </c>
      <c r="G166" s="40">
        <v>288.96998109700002</v>
      </c>
    </row>
    <row r="167" spans="1:7" x14ac:dyDescent="0.2">
      <c r="A167" s="7">
        <v>165</v>
      </c>
      <c r="B167" s="40">
        <v>332.19</v>
      </c>
      <c r="C167" s="40">
        <v>28751.08460405</v>
      </c>
      <c r="D167" s="40">
        <v>19167.104347725399</v>
      </c>
      <c r="E167" s="40">
        <v>752.8992265782</v>
      </c>
      <c r="F167" s="40">
        <v>3797.8279035577998</v>
      </c>
      <c r="G167" s="40">
        <v>5033.2531261885997</v>
      </c>
    </row>
    <row r="168" spans="1:7" x14ac:dyDescent="0.2">
      <c r="A168" s="7">
        <v>166</v>
      </c>
      <c r="B168" s="40">
        <v>40.200000000000003</v>
      </c>
      <c r="C168" s="40">
        <v>3507.3201301425001</v>
      </c>
      <c r="D168" s="40">
        <v>2338.3713921806002</v>
      </c>
      <c r="E168" s="40">
        <v>756.63071997889995</v>
      </c>
      <c r="F168" s="40">
        <v>459.80701198579999</v>
      </c>
      <c r="G168" s="40">
        <v>-47.488994002799998</v>
      </c>
    </row>
    <row r="169" spans="1:7" x14ac:dyDescent="0.2">
      <c r="A169" s="7">
        <v>167</v>
      </c>
      <c r="B169" s="40">
        <v>75.989999999999995</v>
      </c>
      <c r="C169" s="40">
        <v>6618.3396472818004</v>
      </c>
      <c r="D169" s="40">
        <v>4412.1574853824004</v>
      </c>
      <c r="E169" s="40">
        <v>755.81735769019997</v>
      </c>
      <c r="F169" s="40">
        <v>869.0821121921</v>
      </c>
      <c r="G169" s="40">
        <v>581.28269201709998</v>
      </c>
    </row>
    <row r="170" spans="1:7" x14ac:dyDescent="0.2">
      <c r="A170" s="7">
        <v>168</v>
      </c>
      <c r="B170" s="40">
        <v>21.76</v>
      </c>
      <c r="C170" s="40">
        <v>3155.2178321438</v>
      </c>
      <c r="D170" s="40">
        <v>2103.2441794883998</v>
      </c>
      <c r="E170" s="40">
        <v>1090.9087661793999</v>
      </c>
      <c r="F170" s="40">
        <v>248.85057905670001</v>
      </c>
      <c r="G170" s="40">
        <v>-287.78569258060003</v>
      </c>
    </row>
    <row r="171" spans="1:7" x14ac:dyDescent="0.2">
      <c r="A171" s="7">
        <v>169</v>
      </c>
      <c r="B171" s="40">
        <v>96.87</v>
      </c>
      <c r="C171" s="40">
        <v>8413.7262629057004</v>
      </c>
      <c r="D171" s="40">
        <v>5609.2353435608002</v>
      </c>
      <c r="E171" s="40">
        <v>754.53709475769995</v>
      </c>
      <c r="F171" s="40">
        <v>1107.7059876599001</v>
      </c>
      <c r="G171" s="40">
        <v>942.2478369273</v>
      </c>
    </row>
    <row r="172" spans="1:7" x14ac:dyDescent="0.2">
      <c r="A172" s="7">
        <v>170</v>
      </c>
      <c r="B172" s="40">
        <v>29.01</v>
      </c>
      <c r="C172" s="40">
        <v>3466.1177103767</v>
      </c>
      <c r="D172" s="40">
        <v>2310.6360513325999</v>
      </c>
      <c r="E172" s="40">
        <v>938.93839472740001</v>
      </c>
      <c r="F172" s="40">
        <v>331.82280063029998</v>
      </c>
      <c r="G172" s="40">
        <v>-115.2795363136</v>
      </c>
    </row>
    <row r="173" spans="1:7" x14ac:dyDescent="0.2">
      <c r="A173" s="7">
        <v>171</v>
      </c>
      <c r="B173" s="40">
        <v>186.76</v>
      </c>
      <c r="C173" s="40">
        <v>22097.8901483027</v>
      </c>
      <c r="D173" s="40">
        <v>14732.0249422159</v>
      </c>
      <c r="E173" s="40">
        <v>932.51731672439996</v>
      </c>
      <c r="F173" s="40">
        <v>2135.5397188328998</v>
      </c>
      <c r="G173" s="40">
        <v>4297.8081705295999</v>
      </c>
    </row>
    <row r="174" spans="1:7" x14ac:dyDescent="0.2">
      <c r="A174" s="7">
        <v>172</v>
      </c>
      <c r="B174" s="40">
        <v>101.42</v>
      </c>
      <c r="C174" s="40">
        <v>8795.5564419507991</v>
      </c>
      <c r="D174" s="40">
        <v>5863.8334225838998</v>
      </c>
      <c r="E174" s="40">
        <v>753.83121371599998</v>
      </c>
      <c r="F174" s="40">
        <v>1159.6350517801</v>
      </c>
      <c r="G174" s="40">
        <v>1018.2567538707</v>
      </c>
    </row>
    <row r="175" spans="1:7" x14ac:dyDescent="0.2">
      <c r="A175" s="7">
        <v>173</v>
      </c>
      <c r="B175" s="40">
        <v>46.09</v>
      </c>
      <c r="C175" s="40">
        <v>5476.2938581262997</v>
      </c>
      <c r="D175" s="40">
        <v>3650.7816974235998</v>
      </c>
      <c r="E175" s="40">
        <v>935.26379035410002</v>
      </c>
      <c r="F175" s="40">
        <v>527.0920583052</v>
      </c>
      <c r="G175" s="40">
        <v>363.15631204329998</v>
      </c>
    </row>
    <row r="176" spans="1:7" x14ac:dyDescent="0.2">
      <c r="A176" s="7">
        <v>174</v>
      </c>
      <c r="B176" s="40">
        <v>70.03</v>
      </c>
      <c r="C176" s="40">
        <v>10211.8833310725</v>
      </c>
      <c r="D176" s="40">
        <v>6807.9619461727998</v>
      </c>
      <c r="E176" s="40">
        <v>1095.6242774865</v>
      </c>
      <c r="F176" s="40">
        <v>800.96516367250001</v>
      </c>
      <c r="G176" s="40">
        <v>1507.3319437406999</v>
      </c>
    </row>
    <row r="177" spans="1:7" x14ac:dyDescent="0.2">
      <c r="A177" s="7">
        <v>175</v>
      </c>
      <c r="B177" s="40">
        <v>47.91</v>
      </c>
      <c r="C177" s="40">
        <v>6999.9645128555003</v>
      </c>
      <c r="D177" s="40">
        <v>4666.8808134296996</v>
      </c>
      <c r="E177" s="40">
        <v>1097.2602780929999</v>
      </c>
      <c r="F177" s="40">
        <v>547.99146418800001</v>
      </c>
      <c r="G177" s="40">
        <v>687.83195714479996</v>
      </c>
    </row>
    <row r="178" spans="1:7" x14ac:dyDescent="0.2">
      <c r="A178" s="7">
        <v>176</v>
      </c>
      <c r="B178" s="40">
        <v>99.94</v>
      </c>
      <c r="C178" s="40">
        <v>11891.1562121031</v>
      </c>
      <c r="D178" s="40">
        <v>7927.4692661854997</v>
      </c>
      <c r="E178" s="40">
        <v>936.18208589810001</v>
      </c>
      <c r="F178" s="40">
        <v>1142.9790593912001</v>
      </c>
      <c r="G178" s="40">
        <v>1884.5258006283</v>
      </c>
    </row>
    <row r="179" spans="1:7" x14ac:dyDescent="0.2">
      <c r="A179" s="7">
        <v>177</v>
      </c>
      <c r="B179" s="40">
        <v>158.5</v>
      </c>
      <c r="C179" s="40">
        <v>23001.153191522699</v>
      </c>
      <c r="D179" s="40">
        <v>15333.9024640725</v>
      </c>
      <c r="E179" s="40">
        <v>1091.5804976577999</v>
      </c>
      <c r="F179" s="40">
        <v>1812.6582758244001</v>
      </c>
      <c r="G179" s="40">
        <v>4763.0119539679999</v>
      </c>
    </row>
    <row r="180" spans="1:7" x14ac:dyDescent="0.2">
      <c r="A180" s="7">
        <v>178</v>
      </c>
      <c r="B180" s="40">
        <v>47.86</v>
      </c>
      <c r="C180" s="40">
        <v>4174.6453382636</v>
      </c>
      <c r="D180" s="40">
        <v>2783.3744357375999</v>
      </c>
      <c r="E180" s="40">
        <v>756.52051939269995</v>
      </c>
      <c r="F180" s="40">
        <v>547.41418381710002</v>
      </c>
      <c r="G180" s="40">
        <v>87.336199316199995</v>
      </c>
    </row>
    <row r="181" spans="1:7" x14ac:dyDescent="0.2">
      <c r="A181" s="7">
        <v>179</v>
      </c>
      <c r="B181" s="40">
        <v>114.84</v>
      </c>
      <c r="C181" s="40">
        <v>13644.9899472168</v>
      </c>
      <c r="D181" s="40">
        <v>9097.0298034162006</v>
      </c>
      <c r="E181" s="40">
        <v>935.26379035410002</v>
      </c>
      <c r="F181" s="40">
        <v>1313.3272288082001</v>
      </c>
      <c r="G181" s="40">
        <v>2299.3691246382</v>
      </c>
    </row>
    <row r="182" spans="1:7" x14ac:dyDescent="0.2">
      <c r="A182" s="7">
        <v>180</v>
      </c>
      <c r="B182" s="40">
        <v>54.73</v>
      </c>
      <c r="C182" s="40">
        <v>4775.6406379851996</v>
      </c>
      <c r="D182" s="40">
        <v>3183.5512968152998</v>
      </c>
      <c r="E182" s="40">
        <v>756.69185814690002</v>
      </c>
      <c r="F182" s="40">
        <v>626.00589005409995</v>
      </c>
      <c r="G182" s="40">
        <v>209.3915929689</v>
      </c>
    </row>
    <row r="183" spans="1:7" x14ac:dyDescent="0.2">
      <c r="A183" s="7">
        <v>181</v>
      </c>
      <c r="B183" s="40">
        <v>24.78</v>
      </c>
      <c r="C183" s="40">
        <v>2958.5130501778999</v>
      </c>
      <c r="D183" s="40">
        <v>1972.4991637905</v>
      </c>
      <c r="E183" s="40">
        <v>938.4454697809</v>
      </c>
      <c r="F183" s="40">
        <v>283.43202844040002</v>
      </c>
      <c r="G183" s="40">
        <v>-235.86361183389999</v>
      </c>
    </row>
    <row r="184" spans="1:7" x14ac:dyDescent="0.2">
      <c r="A184" s="7">
        <v>182</v>
      </c>
      <c r="B184" s="40">
        <v>8.49</v>
      </c>
      <c r="C184" s="40">
        <v>741.06866115590003</v>
      </c>
      <c r="D184" s="40">
        <v>494.21982986</v>
      </c>
      <c r="E184" s="40">
        <v>756.84740661709998</v>
      </c>
      <c r="F184" s="40">
        <v>97.111208783699993</v>
      </c>
      <c r="G184" s="40">
        <v>-607.10978410480004</v>
      </c>
    </row>
    <row r="185" spans="1:7" x14ac:dyDescent="0.2">
      <c r="A185" s="7">
        <v>183</v>
      </c>
      <c r="B185" s="40">
        <v>42.67</v>
      </c>
      <c r="C185" s="40">
        <v>5093.7013888090996</v>
      </c>
      <c r="D185" s="40">
        <v>3395.5111990606001</v>
      </c>
      <c r="E185" s="40">
        <v>938.35199548330002</v>
      </c>
      <c r="F185" s="40">
        <v>488.05437214710003</v>
      </c>
      <c r="G185" s="40">
        <v>271.78382211809998</v>
      </c>
    </row>
    <row r="186" spans="1:7" x14ac:dyDescent="0.2">
      <c r="A186" s="7">
        <v>184</v>
      </c>
      <c r="B186" s="40">
        <v>31.74</v>
      </c>
      <c r="C186" s="40">
        <v>4639.2368194339997</v>
      </c>
      <c r="D186" s="40">
        <v>3092.4104135653001</v>
      </c>
      <c r="E186" s="40">
        <v>1097.5884505865999</v>
      </c>
      <c r="F186" s="40">
        <v>363.04314352360001</v>
      </c>
      <c r="G186" s="40">
        <v>86.194811758399993</v>
      </c>
    </row>
    <row r="187" spans="1:7" x14ac:dyDescent="0.2">
      <c r="A187" s="7">
        <v>185</v>
      </c>
      <c r="B187" s="40">
        <v>254.26</v>
      </c>
      <c r="C187" s="40">
        <v>30110.6144991367</v>
      </c>
      <c r="D187" s="40">
        <v>20073.480746984002</v>
      </c>
      <c r="E187" s="40">
        <v>933.08394607490004</v>
      </c>
      <c r="F187" s="40">
        <v>2907.4566369608001</v>
      </c>
      <c r="G187" s="40">
        <v>6196.5931691169999</v>
      </c>
    </row>
    <row r="188" spans="1:7" x14ac:dyDescent="0.2">
      <c r="A188" s="7">
        <v>186</v>
      </c>
      <c r="B188" s="40">
        <v>196.69</v>
      </c>
      <c r="C188" s="40">
        <v>23250.805170500898</v>
      </c>
      <c r="D188" s="40">
        <v>15500.207197179499</v>
      </c>
      <c r="E188" s="40">
        <v>931.89585946540001</v>
      </c>
      <c r="F188" s="40">
        <v>2249.0215290285</v>
      </c>
      <c r="G188" s="40">
        <v>4569.6805848274998</v>
      </c>
    </row>
    <row r="189" spans="1:7" x14ac:dyDescent="0.2">
      <c r="A189" s="7">
        <v>187</v>
      </c>
      <c r="B189" s="40">
        <v>200.14</v>
      </c>
      <c r="C189" s="40">
        <v>17366.560620313201</v>
      </c>
      <c r="D189" s="40">
        <v>11577.474028776</v>
      </c>
      <c r="E189" s="40">
        <v>754.08824974159995</v>
      </c>
      <c r="F189" s="40">
        <v>2288.4700229791001</v>
      </c>
      <c r="G189" s="40">
        <v>2746.5283188164999</v>
      </c>
    </row>
    <row r="190" spans="1:7" x14ac:dyDescent="0.2">
      <c r="A190" s="7">
        <v>188</v>
      </c>
      <c r="B190" s="40">
        <v>158.16</v>
      </c>
      <c r="C190" s="40">
        <v>22565.487173821701</v>
      </c>
      <c r="D190" s="40">
        <v>15043.9951252356</v>
      </c>
      <c r="E190" s="40">
        <v>1077.5309870471001</v>
      </c>
      <c r="F190" s="40">
        <v>1808.1954942253001</v>
      </c>
      <c r="G190" s="40">
        <v>4635.7655673135996</v>
      </c>
    </row>
    <row r="191" spans="1:7" x14ac:dyDescent="0.2">
      <c r="A191" s="7">
        <v>189</v>
      </c>
      <c r="B191" s="40">
        <v>177.87</v>
      </c>
      <c r="C191" s="40">
        <v>25831.130160559798</v>
      </c>
      <c r="D191" s="40">
        <v>17220.548428217</v>
      </c>
      <c r="E191" s="40">
        <v>1092.19594562</v>
      </c>
      <c r="F191" s="40">
        <v>2034.2098328794</v>
      </c>
      <c r="G191" s="40">
        <v>5484.1759538433998</v>
      </c>
    </row>
    <row r="192" spans="1:7" x14ac:dyDescent="0.2">
      <c r="A192" s="7">
        <v>190</v>
      </c>
      <c r="B192" s="40">
        <v>73.180000000000007</v>
      </c>
      <c r="C192" s="40">
        <v>6379.8232062137004</v>
      </c>
      <c r="D192" s="40">
        <v>4253.2290661175002</v>
      </c>
      <c r="E192" s="40">
        <v>756.27253303420002</v>
      </c>
      <c r="F192" s="40">
        <v>836.99315546979994</v>
      </c>
      <c r="G192" s="40">
        <v>533.32845159210001</v>
      </c>
    </row>
    <row r="193" spans="1:7" x14ac:dyDescent="0.2">
      <c r="A193" s="7">
        <v>191</v>
      </c>
      <c r="B193" s="40">
        <v>113.86</v>
      </c>
      <c r="C193" s="40">
        <v>9916.6226113897992</v>
      </c>
      <c r="D193" s="40">
        <v>6611.2769891377002</v>
      </c>
      <c r="E193" s="40">
        <v>755.81735769019997</v>
      </c>
      <c r="F193" s="40">
        <v>1302.1935688143001</v>
      </c>
      <c r="G193" s="40">
        <v>1247.3346957476001</v>
      </c>
    </row>
    <row r="194" spans="1:7" x14ac:dyDescent="0.2">
      <c r="A194" s="7">
        <v>192</v>
      </c>
      <c r="B194" s="40">
        <v>7.54</v>
      </c>
      <c r="C194" s="40">
        <v>1100.2313520158</v>
      </c>
      <c r="D194" s="40">
        <v>733.46738268620004</v>
      </c>
      <c r="E194" s="40">
        <v>1096.1853728799999</v>
      </c>
      <c r="F194" s="40">
        <v>86.2396535946</v>
      </c>
      <c r="G194" s="40">
        <v>-815.66105714490004</v>
      </c>
    </row>
    <row r="195" spans="1:7" x14ac:dyDescent="0.2">
      <c r="A195" s="7">
        <v>193</v>
      </c>
      <c r="B195" s="40">
        <v>20.48</v>
      </c>
      <c r="C195" s="40">
        <v>2441.4791245342999</v>
      </c>
      <c r="D195" s="40">
        <v>1627.4783646233</v>
      </c>
      <c r="E195" s="40">
        <v>937.45695552409995</v>
      </c>
      <c r="F195" s="40">
        <v>234.23727962429999</v>
      </c>
      <c r="G195" s="40">
        <v>-357.69347523739998</v>
      </c>
    </row>
    <row r="196" spans="1:7" x14ac:dyDescent="0.2">
      <c r="A196" s="7">
        <v>194</v>
      </c>
      <c r="B196" s="40">
        <v>39.96</v>
      </c>
      <c r="C196" s="40">
        <v>5837.1398225159001</v>
      </c>
      <c r="D196" s="40">
        <v>3891.8745763113002</v>
      </c>
      <c r="E196" s="40">
        <v>1097.0767788298999</v>
      </c>
      <c r="F196" s="40">
        <v>457.05771528000002</v>
      </c>
      <c r="G196" s="40">
        <v>391.13075209469997</v>
      </c>
    </row>
    <row r="197" spans="1:7" x14ac:dyDescent="0.2">
      <c r="A197" s="7">
        <v>195</v>
      </c>
      <c r="B197" s="40">
        <v>110.87</v>
      </c>
      <c r="C197" s="40">
        <v>16076.2408570674</v>
      </c>
      <c r="D197" s="40">
        <v>10717.595340159</v>
      </c>
      <c r="E197" s="40">
        <v>1090.9087661793999</v>
      </c>
      <c r="F197" s="40">
        <v>1267.9257215079001</v>
      </c>
      <c r="G197" s="40">
        <v>2999.8110292210999</v>
      </c>
    </row>
    <row r="198" spans="1:7" x14ac:dyDescent="0.2">
      <c r="A198" s="7">
        <v>196</v>
      </c>
      <c r="B198" s="40">
        <v>45.07</v>
      </c>
      <c r="C198" s="40">
        <v>3900.8139411317002</v>
      </c>
      <c r="D198" s="40">
        <v>2600.5618964250998</v>
      </c>
      <c r="E198" s="40">
        <v>752.8992265782</v>
      </c>
      <c r="F198" s="40">
        <v>515.27169274619996</v>
      </c>
      <c r="G198" s="40">
        <v>32.0811253822</v>
      </c>
    </row>
    <row r="199" spans="1:7" x14ac:dyDescent="0.2">
      <c r="A199" s="7">
        <v>197</v>
      </c>
      <c r="B199" s="40">
        <v>36.82</v>
      </c>
      <c r="C199" s="40">
        <v>5383.5634644605998</v>
      </c>
      <c r="D199" s="40">
        <v>3589.2427062061001</v>
      </c>
      <c r="E199" s="40">
        <v>1097.8712831691</v>
      </c>
      <c r="F199" s="40">
        <v>421.15144340860002</v>
      </c>
      <c r="G199" s="40">
        <v>275.2980316769</v>
      </c>
    </row>
    <row r="200" spans="1:7" x14ac:dyDescent="0.2">
      <c r="A200" s="7">
        <v>198</v>
      </c>
      <c r="B200" s="40">
        <v>30.85</v>
      </c>
      <c r="C200" s="40">
        <v>3686.2504718946002</v>
      </c>
      <c r="D200" s="40">
        <v>2457.2485351546002</v>
      </c>
      <c r="E200" s="40">
        <v>938.99038378520004</v>
      </c>
      <c r="F200" s="40">
        <v>352.87005490169997</v>
      </c>
      <c r="G200" s="40">
        <v>-62.858501947000001</v>
      </c>
    </row>
    <row r="201" spans="1:7" x14ac:dyDescent="0.2">
      <c r="A201" s="7">
        <v>199</v>
      </c>
      <c r="B201" s="40">
        <v>55.49</v>
      </c>
      <c r="C201" s="40">
        <v>6619.550781768</v>
      </c>
      <c r="D201" s="40">
        <v>4413.1506009232999</v>
      </c>
      <c r="E201" s="40">
        <v>937.89954828450004</v>
      </c>
      <c r="F201" s="40">
        <v>634.67352492869998</v>
      </c>
      <c r="G201" s="40">
        <v>633.82710763149998</v>
      </c>
    </row>
    <row r="202" spans="1:7" x14ac:dyDescent="0.2">
      <c r="A202" s="7">
        <v>200</v>
      </c>
      <c r="B202" s="40">
        <v>64.38</v>
      </c>
      <c r="C202" s="40">
        <v>9391.2611651044008</v>
      </c>
      <c r="D202" s="40">
        <v>6260.9312777289997</v>
      </c>
      <c r="E202" s="40">
        <v>1095.9158827522001</v>
      </c>
      <c r="F202" s="40">
        <v>736.34893917390002</v>
      </c>
      <c r="G202" s="40">
        <v>1298.0650654492999</v>
      </c>
    </row>
    <row r="203" spans="1:7" x14ac:dyDescent="0.2">
      <c r="A203" s="7">
        <v>201</v>
      </c>
      <c r="B203" s="40">
        <v>11.77</v>
      </c>
      <c r="C203" s="40">
        <v>1716.9174264256001</v>
      </c>
      <c r="D203" s="40">
        <v>1144.4713088322001</v>
      </c>
      <c r="E203" s="40">
        <v>1095.9158827522001</v>
      </c>
      <c r="F203" s="40">
        <v>134.6198666368</v>
      </c>
      <c r="G203" s="40">
        <v>-658.08963179559998</v>
      </c>
    </row>
    <row r="204" spans="1:7" x14ac:dyDescent="0.2">
      <c r="A204" s="7">
        <v>202</v>
      </c>
      <c r="B204" s="40">
        <v>37.18</v>
      </c>
      <c r="C204" s="40">
        <v>3244.4496297788</v>
      </c>
      <c r="D204" s="40">
        <v>2162.7326970460999</v>
      </c>
      <c r="E204" s="40">
        <v>756.71924742169995</v>
      </c>
      <c r="F204" s="40">
        <v>425.26916528869998</v>
      </c>
      <c r="G204" s="40">
        <v>-100.27147997759999</v>
      </c>
    </row>
    <row r="205" spans="1:7" x14ac:dyDescent="0.2">
      <c r="A205" s="7">
        <v>203</v>
      </c>
      <c r="B205" s="40">
        <v>30.13</v>
      </c>
      <c r="C205" s="40">
        <v>2629.2433390327001</v>
      </c>
      <c r="D205" s="40">
        <v>1752.7818723820999</v>
      </c>
      <c r="E205" s="40">
        <v>756.71924742169995</v>
      </c>
      <c r="F205" s="40">
        <v>344.63044513580002</v>
      </c>
      <c r="G205" s="40">
        <v>-224.8882259069</v>
      </c>
    </row>
    <row r="206" spans="1:7" x14ac:dyDescent="0.2">
      <c r="A206" s="7">
        <v>204</v>
      </c>
      <c r="B206" s="40">
        <v>40.14</v>
      </c>
      <c r="C206" s="40">
        <v>3502.0853239782</v>
      </c>
      <c r="D206" s="40">
        <v>2334.7794238361998</v>
      </c>
      <c r="E206" s="40">
        <v>756.63071997889995</v>
      </c>
      <c r="F206" s="40">
        <v>459.12073286340001</v>
      </c>
      <c r="G206" s="40">
        <v>-48.4455527004</v>
      </c>
    </row>
    <row r="207" spans="1:7" x14ac:dyDescent="0.2">
      <c r="A207" s="7">
        <v>205</v>
      </c>
      <c r="B207" s="40">
        <v>117.02</v>
      </c>
      <c r="C207" s="40">
        <v>17016.247460557101</v>
      </c>
      <c r="D207" s="40">
        <v>11343.8445372633</v>
      </c>
      <c r="E207" s="40">
        <v>1093.2784533793999</v>
      </c>
      <c r="F207" s="40">
        <v>1338.3338435153</v>
      </c>
      <c r="G207" s="40">
        <v>3240.7906263990999</v>
      </c>
    </row>
    <row r="208" spans="1:7" x14ac:dyDescent="0.2">
      <c r="A208" s="7">
        <v>206</v>
      </c>
      <c r="B208" s="40">
        <v>21.21</v>
      </c>
      <c r="C208" s="40">
        <v>3063.0086909402999</v>
      </c>
      <c r="D208" s="40">
        <v>2041.9782258353</v>
      </c>
      <c r="E208" s="40">
        <v>1087.5315179623999</v>
      </c>
      <c r="F208" s="40">
        <v>242.54165973619999</v>
      </c>
      <c r="G208" s="40">
        <v>-309.04271259350003</v>
      </c>
    </row>
    <row r="209" spans="1:7" x14ac:dyDescent="0.2">
      <c r="A209" s="7">
        <v>207</v>
      </c>
      <c r="B209" s="40">
        <v>69.64</v>
      </c>
      <c r="C209" s="40">
        <v>10151.183425797901</v>
      </c>
      <c r="D209" s="40">
        <v>6767.4216747548999</v>
      </c>
      <c r="E209" s="40">
        <v>1095.3085042616001</v>
      </c>
      <c r="F209" s="40">
        <v>796.49824966000006</v>
      </c>
      <c r="G209" s="40">
        <v>1491.9549971214001</v>
      </c>
    </row>
    <row r="210" spans="1:7" x14ac:dyDescent="0.2">
      <c r="A210" s="7">
        <v>208</v>
      </c>
      <c r="B210" s="40">
        <v>4.3899999999999997</v>
      </c>
      <c r="C210" s="40">
        <v>524.25984375380006</v>
      </c>
      <c r="D210" s="40">
        <v>349.16314120890002</v>
      </c>
      <c r="E210" s="40">
        <v>938.61292557460001</v>
      </c>
      <c r="F210" s="40">
        <v>50.212961564899999</v>
      </c>
      <c r="G210" s="40">
        <v>-813.7291845945</v>
      </c>
    </row>
    <row r="211" spans="1:7" x14ac:dyDescent="0.2">
      <c r="A211" s="7">
        <v>209</v>
      </c>
      <c r="B211" s="40">
        <v>100.19</v>
      </c>
      <c r="C211" s="40">
        <v>11946.810634712399</v>
      </c>
      <c r="D211" s="40">
        <v>7964.6902106228999</v>
      </c>
      <c r="E211" s="40">
        <v>937.61607513210004</v>
      </c>
      <c r="F211" s="40">
        <v>1145.9188883100001</v>
      </c>
      <c r="G211" s="40">
        <v>1898.5854606475</v>
      </c>
    </row>
    <row r="212" spans="1:7" x14ac:dyDescent="0.2">
      <c r="A212" s="7">
        <v>210</v>
      </c>
      <c r="B212" s="40">
        <v>49.22</v>
      </c>
      <c r="C212" s="40">
        <v>5860.7393927323001</v>
      </c>
      <c r="D212" s="40">
        <v>3907.4471358394999</v>
      </c>
      <c r="E212" s="40">
        <v>936.67769623569995</v>
      </c>
      <c r="F212" s="40">
        <v>562.92560787950003</v>
      </c>
      <c r="G212" s="40">
        <v>453.68895277759998</v>
      </c>
    </row>
    <row r="213" spans="1:7" x14ac:dyDescent="0.2">
      <c r="A213" s="7">
        <v>211</v>
      </c>
      <c r="B213" s="40">
        <v>77.14</v>
      </c>
      <c r="C213" s="40">
        <v>6681.3773864126997</v>
      </c>
      <c r="D213" s="40">
        <v>4454.4710738657004</v>
      </c>
      <c r="E213" s="40">
        <v>753.23961808130002</v>
      </c>
      <c r="F213" s="40">
        <v>881.95454797519994</v>
      </c>
      <c r="G213" s="40">
        <v>591.7121464905</v>
      </c>
    </row>
    <row r="214" spans="1:7" x14ac:dyDescent="0.2">
      <c r="A214" s="7">
        <v>212</v>
      </c>
      <c r="B214" s="40">
        <v>101.67</v>
      </c>
      <c r="C214" s="40">
        <v>14840.026840865699</v>
      </c>
      <c r="D214" s="40">
        <v>9893.5840331765994</v>
      </c>
      <c r="E214" s="40">
        <v>1096.4346045105001</v>
      </c>
      <c r="F214" s="40">
        <v>1162.8701840681999</v>
      </c>
      <c r="G214" s="40">
        <v>2687.1380191103999</v>
      </c>
    </row>
    <row r="215" spans="1:7" x14ac:dyDescent="0.2">
      <c r="A215" s="7">
        <v>213</v>
      </c>
      <c r="B215" s="40">
        <v>22.03</v>
      </c>
      <c r="C215" s="40">
        <v>3219.3805784094002</v>
      </c>
      <c r="D215" s="40">
        <v>2146.5476128467999</v>
      </c>
      <c r="E215" s="40">
        <v>1097.4304909789</v>
      </c>
      <c r="F215" s="40">
        <v>251.97881776240001</v>
      </c>
      <c r="G215" s="40">
        <v>-276.57634317869997</v>
      </c>
    </row>
    <row r="216" spans="1:7" x14ac:dyDescent="0.2">
      <c r="A216" s="7">
        <v>214</v>
      </c>
      <c r="B216" s="40">
        <v>7.62</v>
      </c>
      <c r="C216" s="40">
        <v>664.0247438824</v>
      </c>
      <c r="D216" s="40">
        <v>442.64843175649997</v>
      </c>
      <c r="E216" s="40">
        <v>756.07161878039994</v>
      </c>
      <c r="F216" s="40">
        <v>87.151192432100004</v>
      </c>
      <c r="G216" s="40">
        <v>-621.84649908660003</v>
      </c>
    </row>
    <row r="217" spans="1:7" x14ac:dyDescent="0.2">
      <c r="A217" s="7">
        <v>215</v>
      </c>
      <c r="B217" s="40">
        <v>38.57</v>
      </c>
      <c r="C217" s="40">
        <v>3366.4053071283001</v>
      </c>
      <c r="D217" s="40">
        <v>2244.0148975477</v>
      </c>
      <c r="E217" s="40">
        <v>756.81082451910004</v>
      </c>
      <c r="F217" s="40">
        <v>441.1733555125</v>
      </c>
      <c r="G217" s="40">
        <v>-75.593770450999997</v>
      </c>
    </row>
    <row r="218" spans="1:7" x14ac:dyDescent="0.2">
      <c r="A218" s="7">
        <v>216</v>
      </c>
      <c r="B218" s="40">
        <v>75.11</v>
      </c>
      <c r="C218" s="40">
        <v>10966.2757672398</v>
      </c>
      <c r="D218" s="40">
        <v>7311.1605329391004</v>
      </c>
      <c r="E218" s="40">
        <v>1096.6652581845999</v>
      </c>
      <c r="F218" s="40">
        <v>859.09013844469996</v>
      </c>
      <c r="G218" s="40">
        <v>1699.3598376714001</v>
      </c>
    </row>
    <row r="219" spans="1:7" x14ac:dyDescent="0.2">
      <c r="A219" s="7">
        <v>217</v>
      </c>
      <c r="B219" s="40">
        <v>31.35</v>
      </c>
      <c r="C219" s="40">
        <v>2735.7045694880999</v>
      </c>
      <c r="D219" s="40">
        <v>1823.7969758672</v>
      </c>
      <c r="E219" s="40">
        <v>756.71924742169995</v>
      </c>
      <c r="F219" s="40">
        <v>358.58494706300002</v>
      </c>
      <c r="G219" s="40">
        <v>-203.39660086379999</v>
      </c>
    </row>
    <row r="220" spans="1:7" x14ac:dyDescent="0.2">
      <c r="A220" s="7">
        <v>218</v>
      </c>
      <c r="B220" s="40">
        <v>64.89</v>
      </c>
      <c r="C220" s="40">
        <v>7746.1983388755998</v>
      </c>
      <c r="D220" s="40">
        <v>5164.3931716131001</v>
      </c>
      <c r="E220" s="40">
        <v>938.35199548330002</v>
      </c>
      <c r="F220" s="40">
        <v>742.20408269569998</v>
      </c>
      <c r="G220" s="40">
        <v>901.24908908350005</v>
      </c>
    </row>
    <row r="221" spans="1:7" x14ac:dyDescent="0.2">
      <c r="A221" s="7">
        <v>219</v>
      </c>
      <c r="B221" s="40">
        <v>7.22</v>
      </c>
      <c r="C221" s="40">
        <v>862.49504516039997</v>
      </c>
      <c r="D221" s="40">
        <v>574.89437724259994</v>
      </c>
      <c r="E221" s="40">
        <v>938.82226657269996</v>
      </c>
      <c r="F221" s="40">
        <v>82.583471630600002</v>
      </c>
      <c r="G221" s="40">
        <v>-733.80507028550005</v>
      </c>
    </row>
    <row r="222" spans="1:7" x14ac:dyDescent="0.2">
      <c r="A222" s="7">
        <v>220</v>
      </c>
      <c r="B222" s="40">
        <v>77.41</v>
      </c>
      <c r="C222" s="40">
        <v>9240.7645771668995</v>
      </c>
      <c r="D222" s="40">
        <v>6160.1623939240999</v>
      </c>
      <c r="E222" s="40">
        <v>938.35199548330002</v>
      </c>
      <c r="F222" s="40">
        <v>885.40634984550002</v>
      </c>
      <c r="G222" s="40">
        <v>1256.8438379139</v>
      </c>
    </row>
    <row r="223" spans="1:7" x14ac:dyDescent="0.2">
      <c r="A223" s="7">
        <v>221</v>
      </c>
      <c r="B223" s="40">
        <v>51.5</v>
      </c>
      <c r="C223" s="40">
        <v>4491.3000707668998</v>
      </c>
      <c r="D223" s="40">
        <v>2993.9483734800001</v>
      </c>
      <c r="E223" s="40">
        <v>756.43229213940003</v>
      </c>
      <c r="F223" s="40">
        <v>589.04115746540003</v>
      </c>
      <c r="G223" s="40">
        <v>151.87824768210001</v>
      </c>
    </row>
    <row r="224" spans="1:7" x14ac:dyDescent="0.2">
      <c r="A224" s="7">
        <v>222</v>
      </c>
      <c r="B224" s="40">
        <v>53.55</v>
      </c>
      <c r="C224" s="40">
        <v>7833.0042743293998</v>
      </c>
      <c r="D224" s="40">
        <v>5222.1744652811003</v>
      </c>
      <c r="E224" s="40">
        <v>1098.2245360874001</v>
      </c>
      <c r="F224" s="40">
        <v>612.5167519391</v>
      </c>
      <c r="G224" s="40">
        <v>900.08852102180003</v>
      </c>
    </row>
    <row r="225" spans="1:7" x14ac:dyDescent="0.2">
      <c r="A225" s="7">
        <v>223</v>
      </c>
      <c r="B225" s="40">
        <v>50.81</v>
      </c>
      <c r="C225" s="40">
        <v>6063.4905207514003</v>
      </c>
      <c r="D225" s="40">
        <v>4042.3906450875002</v>
      </c>
      <c r="E225" s="40">
        <v>938.14278894389997</v>
      </c>
      <c r="F225" s="40">
        <v>581.15257534780005</v>
      </c>
      <c r="G225" s="40">
        <v>501.80451137220001</v>
      </c>
    </row>
    <row r="226" spans="1:7" x14ac:dyDescent="0.2">
      <c r="A226" s="7">
        <v>224</v>
      </c>
      <c r="B226" s="40">
        <v>114.42</v>
      </c>
      <c r="C226" s="40">
        <v>16671.792000621401</v>
      </c>
      <c r="D226" s="40">
        <v>11114.2457119672</v>
      </c>
      <c r="E226" s="40">
        <v>1094.9662915433</v>
      </c>
      <c r="F226" s="40">
        <v>1308.6523861518999</v>
      </c>
      <c r="G226" s="40">
        <v>3153.9276109591001</v>
      </c>
    </row>
    <row r="227" spans="1:7" x14ac:dyDescent="0.2">
      <c r="A227" s="7">
        <v>225</v>
      </c>
      <c r="B227" s="40">
        <v>13.75</v>
      </c>
      <c r="C227" s="40">
        <v>2011.2756073208</v>
      </c>
      <c r="D227" s="40">
        <v>1341.2481385264</v>
      </c>
      <c r="E227" s="40">
        <v>1098.2245360874001</v>
      </c>
      <c r="F227" s="40">
        <v>157.275543215</v>
      </c>
      <c r="G227" s="40">
        <v>-585.472610508</v>
      </c>
    </row>
    <row r="228" spans="1:7" x14ac:dyDescent="0.2">
      <c r="A228" s="7">
        <v>226</v>
      </c>
      <c r="B228" s="40">
        <v>363.38</v>
      </c>
      <c r="C228" s="40">
        <v>52168.165282417998</v>
      </c>
      <c r="D228" s="40">
        <v>34779.183429883502</v>
      </c>
      <c r="E228" s="40">
        <v>1082.6437912210999</v>
      </c>
      <c r="F228" s="40">
        <v>4154.8825193833</v>
      </c>
      <c r="G228" s="40">
        <v>12151.45554193</v>
      </c>
    </row>
    <row r="229" spans="1:7" x14ac:dyDescent="0.2">
      <c r="A229" s="7">
        <v>227</v>
      </c>
      <c r="B229" s="40">
        <v>161.51</v>
      </c>
      <c r="C229" s="40">
        <v>19072.307168917599</v>
      </c>
      <c r="D229" s="40">
        <v>12714.7973189396</v>
      </c>
      <c r="E229" s="40">
        <v>931.21357513010003</v>
      </c>
      <c r="F229" s="40">
        <v>1846.7033840762001</v>
      </c>
      <c r="G229" s="40">
        <v>3579.5928907716998</v>
      </c>
    </row>
    <row r="230" spans="1:7" x14ac:dyDescent="0.2">
      <c r="A230" s="7">
        <v>228</v>
      </c>
      <c r="B230" s="40">
        <v>17.55</v>
      </c>
      <c r="C230" s="40">
        <v>2067.4558038539999</v>
      </c>
      <c r="D230" s="40">
        <v>1377.9820599330001</v>
      </c>
      <c r="E230" s="40">
        <v>929.63885543619995</v>
      </c>
      <c r="F230" s="40">
        <v>200.6520912233</v>
      </c>
      <c r="G230" s="40">
        <v>-440.81720273859997</v>
      </c>
    </row>
    <row r="231" spans="1:7" x14ac:dyDescent="0.2">
      <c r="A231" s="7">
        <v>229</v>
      </c>
      <c r="B231" s="40">
        <v>7.62</v>
      </c>
      <c r="C231" s="40">
        <v>910.36145149339995</v>
      </c>
      <c r="D231" s="40">
        <v>606.85744560479998</v>
      </c>
      <c r="E231" s="40">
        <v>938.8824522502</v>
      </c>
      <c r="F231" s="40">
        <v>87.158999466899999</v>
      </c>
      <c r="G231" s="40">
        <v>-722.53744582850004</v>
      </c>
    </row>
    <row r="232" spans="1:7" x14ac:dyDescent="0.2">
      <c r="A232" s="7">
        <v>230</v>
      </c>
      <c r="B232" s="40">
        <v>20.3</v>
      </c>
      <c r="C232" s="40">
        <v>1771.8642093551</v>
      </c>
      <c r="D232" s="40">
        <v>1181.3902541688001</v>
      </c>
      <c r="E232" s="40">
        <v>756.82980052109997</v>
      </c>
      <c r="F232" s="40">
        <v>232.197067696</v>
      </c>
      <c r="G232" s="40">
        <v>-398.55291303090002</v>
      </c>
    </row>
    <row r="233" spans="1:7" x14ac:dyDescent="0.2">
      <c r="A233" s="7">
        <v>231</v>
      </c>
      <c r="B233" s="40">
        <v>131.72</v>
      </c>
      <c r="C233" s="40">
        <v>15495.553567339501</v>
      </c>
      <c r="D233" s="40">
        <v>10330.1968390567</v>
      </c>
      <c r="E233" s="40">
        <v>928.73046886639997</v>
      </c>
      <c r="F233" s="40">
        <v>1505.9149626919</v>
      </c>
      <c r="G233" s="40">
        <v>2730.7112967244002</v>
      </c>
    </row>
    <row r="234" spans="1:7" x14ac:dyDescent="0.2">
      <c r="A234" s="7">
        <v>232</v>
      </c>
      <c r="B234" s="40">
        <v>188.81</v>
      </c>
      <c r="C234" s="40">
        <v>16364.436665524199</v>
      </c>
      <c r="D234" s="40">
        <v>10909.5516437759</v>
      </c>
      <c r="E234" s="40">
        <v>753.54925273430001</v>
      </c>
      <c r="F234" s="40">
        <v>2158.7773096477999</v>
      </c>
      <c r="G234" s="40">
        <v>2542.5584593661001</v>
      </c>
    </row>
    <row r="235" spans="1:7" x14ac:dyDescent="0.2">
      <c r="A235" s="7">
        <v>233</v>
      </c>
      <c r="B235" s="40">
        <v>290.77</v>
      </c>
      <c r="C235" s="40">
        <v>41937.723304006802</v>
      </c>
      <c r="D235" s="40">
        <v>27958.908868055099</v>
      </c>
      <c r="E235" s="40">
        <v>1086.4759890134001</v>
      </c>
      <c r="F235" s="40">
        <v>3324.9475589125</v>
      </c>
      <c r="G235" s="40">
        <v>9567.3908880258005</v>
      </c>
    </row>
    <row r="236" spans="1:7" x14ac:dyDescent="0.2">
      <c r="A236" s="7">
        <v>234</v>
      </c>
      <c r="B236" s="40">
        <v>48.89</v>
      </c>
      <c r="C236" s="40">
        <v>4266.7516053725003</v>
      </c>
      <c r="D236" s="40">
        <v>2844.3806224958998</v>
      </c>
      <c r="E236" s="40">
        <v>756.76838592269996</v>
      </c>
      <c r="F236" s="40">
        <v>559.21305563479996</v>
      </c>
      <c r="G236" s="40">
        <v>106.3895413191</v>
      </c>
    </row>
    <row r="237" spans="1:7" x14ac:dyDescent="0.2">
      <c r="A237" s="7">
        <v>235</v>
      </c>
      <c r="B237" s="40">
        <v>105.02</v>
      </c>
      <c r="C237" s="40">
        <v>15240.2593575628</v>
      </c>
      <c r="D237" s="40">
        <v>10160.0142857188</v>
      </c>
      <c r="E237" s="40">
        <v>1091.5804976577999</v>
      </c>
      <c r="F237" s="40">
        <v>1201.0433572685999</v>
      </c>
      <c r="G237" s="40">
        <v>2787.6212169177002</v>
      </c>
    </row>
    <row r="238" spans="1:7" x14ac:dyDescent="0.2">
      <c r="A238" s="7">
        <v>236</v>
      </c>
      <c r="B238" s="40">
        <v>159.29</v>
      </c>
      <c r="C238" s="40">
        <v>18904.656593564199</v>
      </c>
      <c r="D238" s="40">
        <v>12602.8455719375</v>
      </c>
      <c r="E238" s="40">
        <v>934.50571796040003</v>
      </c>
      <c r="F238" s="40">
        <v>1821.5984523504001</v>
      </c>
      <c r="G238" s="40">
        <v>3545.7068513159002</v>
      </c>
    </row>
    <row r="239" spans="1:7" x14ac:dyDescent="0.2">
      <c r="A239" s="7">
        <v>237</v>
      </c>
      <c r="B239" s="40">
        <v>11.42</v>
      </c>
      <c r="C239" s="40">
        <v>1668.1715909192001</v>
      </c>
      <c r="D239" s="40">
        <v>1111.9641646604</v>
      </c>
      <c r="E239" s="40">
        <v>1097.0767788298999</v>
      </c>
      <c r="F239" s="40">
        <v>130.62059831080001</v>
      </c>
      <c r="G239" s="40">
        <v>-671.48995088180004</v>
      </c>
    </row>
    <row r="240" spans="1:7" x14ac:dyDescent="0.2">
      <c r="A240" s="7">
        <v>238</v>
      </c>
      <c r="B240" s="40">
        <v>100.32</v>
      </c>
      <c r="C240" s="40">
        <v>14402.307064594001</v>
      </c>
      <c r="D240" s="40">
        <v>9601.3622501929003</v>
      </c>
      <c r="E240" s="40">
        <v>1082.6437912210999</v>
      </c>
      <c r="F240" s="40">
        <v>1147.0576651014001</v>
      </c>
      <c r="G240" s="40">
        <v>2571.2433580786001</v>
      </c>
    </row>
    <row r="241" spans="1:7" x14ac:dyDescent="0.2">
      <c r="A241" s="7">
        <v>239</v>
      </c>
      <c r="B241" s="40">
        <v>57.7</v>
      </c>
      <c r="C241" s="40">
        <v>6843.3852908408999</v>
      </c>
      <c r="D241" s="40">
        <v>4562.1042074603001</v>
      </c>
      <c r="E241" s="40">
        <v>934.0736028865</v>
      </c>
      <c r="F241" s="40">
        <v>659.82855744699998</v>
      </c>
      <c r="G241" s="40">
        <v>687.37892304720003</v>
      </c>
    </row>
    <row r="242" spans="1:7" x14ac:dyDescent="0.2">
      <c r="A242" s="7">
        <v>240</v>
      </c>
      <c r="B242" s="40">
        <v>5.77</v>
      </c>
      <c r="C242" s="40">
        <v>503.50926207160001</v>
      </c>
      <c r="D242" s="40">
        <v>335.70776192950001</v>
      </c>
      <c r="E242" s="40">
        <v>756.71924742169995</v>
      </c>
      <c r="F242" s="40">
        <v>65.997931245700002</v>
      </c>
      <c r="G242" s="40">
        <v>-654.9156785253</v>
      </c>
    </row>
    <row r="243" spans="1:7" x14ac:dyDescent="0.2">
      <c r="A243" s="7">
        <v>241</v>
      </c>
      <c r="B243" s="40">
        <v>110.86</v>
      </c>
      <c r="C243" s="40">
        <v>16120.502422469301</v>
      </c>
      <c r="D243" s="40">
        <v>10746.8000879336</v>
      </c>
      <c r="E243" s="40">
        <v>1093.2784533793999</v>
      </c>
      <c r="F243" s="40">
        <v>1267.8831814399</v>
      </c>
      <c r="G243" s="40">
        <v>3012.5406997163</v>
      </c>
    </row>
    <row r="244" spans="1:7" x14ac:dyDescent="0.2">
      <c r="A244" s="7">
        <v>242</v>
      </c>
      <c r="B244" s="40">
        <v>26.35</v>
      </c>
      <c r="C244" s="40">
        <v>2298.2009984785</v>
      </c>
      <c r="D244" s="40">
        <v>1532.1020883362</v>
      </c>
      <c r="E244" s="40">
        <v>756.47804107280001</v>
      </c>
      <c r="F244" s="40">
        <v>301.38497068319998</v>
      </c>
      <c r="G244" s="40">
        <v>-291.76410161370001</v>
      </c>
    </row>
    <row r="245" spans="1:7" x14ac:dyDescent="0.2">
      <c r="A245" s="7">
        <v>243</v>
      </c>
      <c r="B245" s="40">
        <v>93.05</v>
      </c>
      <c r="C245" s="40">
        <v>11028.072652401501</v>
      </c>
      <c r="D245" s="40">
        <v>7352.1359812735</v>
      </c>
      <c r="E245" s="40">
        <v>933.60110957940003</v>
      </c>
      <c r="F245" s="40">
        <v>1064.0500442458999</v>
      </c>
      <c r="G245" s="40">
        <v>1678.2855173027001</v>
      </c>
    </row>
    <row r="246" spans="1:7" x14ac:dyDescent="0.2">
      <c r="A246" s="7">
        <v>244</v>
      </c>
      <c r="B246" s="40">
        <v>99.87</v>
      </c>
      <c r="C246" s="40">
        <v>14572.958239498599</v>
      </c>
      <c r="D246" s="40">
        <v>9715.7853300747993</v>
      </c>
      <c r="E246" s="40">
        <v>1096.1853728799999</v>
      </c>
      <c r="F246" s="40">
        <v>1142.2750934334999</v>
      </c>
      <c r="G246" s="40">
        <v>2618.7124431102002</v>
      </c>
    </row>
    <row r="247" spans="1:7" x14ac:dyDescent="0.2">
      <c r="A247" s="7">
        <v>245</v>
      </c>
      <c r="B247" s="40">
        <v>156.94</v>
      </c>
      <c r="C247" s="40">
        <v>22569.083287588401</v>
      </c>
      <c r="D247" s="40">
        <v>15046.466871930499</v>
      </c>
      <c r="E247" s="40">
        <v>1084.0440787886</v>
      </c>
      <c r="F247" s="40">
        <v>1794.5062726409001</v>
      </c>
      <c r="G247" s="40">
        <v>4644.0660642285002</v>
      </c>
    </row>
    <row r="248" spans="1:7" x14ac:dyDescent="0.2">
      <c r="A248" s="7">
        <v>246</v>
      </c>
      <c r="B248" s="40">
        <v>53.45</v>
      </c>
      <c r="C248" s="40">
        <v>6378.5390343271001</v>
      </c>
      <c r="D248" s="40">
        <v>4252.2970269932002</v>
      </c>
      <c r="E248" s="40">
        <v>938.14278894389997</v>
      </c>
      <c r="F248" s="40">
        <v>611.34826121510002</v>
      </c>
      <c r="G248" s="40">
        <v>576.75095717490001</v>
      </c>
    </row>
    <row r="249" spans="1:7" x14ac:dyDescent="0.2">
      <c r="A249" s="7">
        <v>247</v>
      </c>
      <c r="B249" s="40">
        <v>157.85</v>
      </c>
      <c r="C249" s="40">
        <v>22906.826695784599</v>
      </c>
      <c r="D249" s="40">
        <v>15271.3151070763</v>
      </c>
      <c r="E249" s="40">
        <v>1091.5804976577999</v>
      </c>
      <c r="F249" s="40">
        <v>1805.224661444</v>
      </c>
      <c r="G249" s="40">
        <v>4738.7064296065</v>
      </c>
    </row>
    <row r="250" spans="1:7" x14ac:dyDescent="0.2">
      <c r="A250" s="7">
        <v>248</v>
      </c>
      <c r="B250" s="40">
        <v>10.87</v>
      </c>
      <c r="C250" s="40">
        <v>947.23739711309997</v>
      </c>
      <c r="D250" s="40">
        <v>631.51176263929995</v>
      </c>
      <c r="E250" s="40">
        <v>756.07161878039994</v>
      </c>
      <c r="F250" s="40">
        <v>124.32197660590001</v>
      </c>
      <c r="G250" s="40">
        <v>-564.66796091250001</v>
      </c>
    </row>
    <row r="251" spans="1:7" x14ac:dyDescent="0.2">
      <c r="A251" s="7">
        <v>249</v>
      </c>
      <c r="B251" s="40">
        <v>42.73</v>
      </c>
      <c r="C251" s="40">
        <v>3725.6534608487</v>
      </c>
      <c r="D251" s="40">
        <v>2483.8351368578001</v>
      </c>
      <c r="E251" s="40">
        <v>756.32985575049997</v>
      </c>
      <c r="F251" s="40">
        <v>488.72615984629999</v>
      </c>
      <c r="G251" s="40">
        <v>-3.2376916058999998</v>
      </c>
    </row>
    <row r="252" spans="1:7" x14ac:dyDescent="0.2">
      <c r="A252" s="7">
        <v>250</v>
      </c>
      <c r="B252" s="40">
        <v>45.82</v>
      </c>
      <c r="C252" s="40">
        <v>5475.7780858432998</v>
      </c>
      <c r="D252" s="40">
        <v>3650.8823312293998</v>
      </c>
      <c r="E252" s="40">
        <v>939.08353892809998</v>
      </c>
      <c r="F252" s="40">
        <v>524.1031315038</v>
      </c>
      <c r="G252" s="40">
        <v>361.70908418210001</v>
      </c>
    </row>
    <row r="253" spans="1:7" x14ac:dyDescent="0.2">
      <c r="A253" s="7">
        <v>251</v>
      </c>
      <c r="B253" s="40">
        <v>27.39</v>
      </c>
      <c r="C253" s="40">
        <v>3898.0311532408</v>
      </c>
      <c r="D253" s="40">
        <v>2598.2473501717</v>
      </c>
      <c r="E253" s="40">
        <v>1075.4639149027</v>
      </c>
      <c r="F253" s="40">
        <v>313.12748050850001</v>
      </c>
      <c r="G253" s="40">
        <v>-88.807592342099994</v>
      </c>
    </row>
    <row r="254" spans="1:7" x14ac:dyDescent="0.2">
      <c r="A254" s="7">
        <v>252</v>
      </c>
      <c r="B254" s="40">
        <v>42.78</v>
      </c>
      <c r="C254" s="40">
        <v>5102.2892622163999</v>
      </c>
      <c r="D254" s="40">
        <v>3401.8602984274999</v>
      </c>
      <c r="E254" s="40">
        <v>937.76327721090001</v>
      </c>
      <c r="F254" s="40">
        <v>489.2980369348</v>
      </c>
      <c r="G254" s="40">
        <v>273.36764964320002</v>
      </c>
    </row>
    <row r="255" spans="1:7" x14ac:dyDescent="0.2">
      <c r="A255" s="7">
        <v>253</v>
      </c>
      <c r="B255" s="40">
        <v>51.92</v>
      </c>
      <c r="C255" s="40">
        <v>6195.9541003229997</v>
      </c>
      <c r="D255" s="40">
        <v>4130.4159020157003</v>
      </c>
      <c r="E255" s="40">
        <v>938.14278894389997</v>
      </c>
      <c r="F255" s="40">
        <v>593.84848872379996</v>
      </c>
      <c r="G255" s="40">
        <v>533.54692063959999</v>
      </c>
    </row>
    <row r="256" spans="1:7" x14ac:dyDescent="0.2">
      <c r="A256" s="7">
        <v>254</v>
      </c>
      <c r="B256" s="40">
        <v>304.39999999999998</v>
      </c>
      <c r="C256" s="40">
        <v>43700.780207958698</v>
      </c>
      <c r="D256" s="40">
        <v>29133.747257023198</v>
      </c>
      <c r="E256" s="40">
        <v>1082.6437912210999</v>
      </c>
      <c r="F256" s="40">
        <v>3480.5059136448999</v>
      </c>
      <c r="G256" s="40">
        <v>10003.883246069399</v>
      </c>
    </row>
    <row r="257" spans="1:7" x14ac:dyDescent="0.2">
      <c r="A257" s="7">
        <v>255</v>
      </c>
      <c r="B257" s="40">
        <v>36.11</v>
      </c>
      <c r="C257" s="40">
        <v>3151.9422089917998</v>
      </c>
      <c r="D257" s="40">
        <v>2101.1094406068</v>
      </c>
      <c r="E257" s="40">
        <v>756.84740661709998</v>
      </c>
      <c r="F257" s="40">
        <v>413.03719071590001</v>
      </c>
      <c r="G257" s="40">
        <v>-119.05182894799999</v>
      </c>
    </row>
    <row r="258" spans="1:7" x14ac:dyDescent="0.2">
      <c r="A258" s="7">
        <v>256</v>
      </c>
      <c r="B258" s="40">
        <v>8.1199999999999992</v>
      </c>
      <c r="C258" s="40">
        <v>708.68591208299995</v>
      </c>
      <c r="D258" s="40">
        <v>472.60777862409998</v>
      </c>
      <c r="E258" s="40">
        <v>756.79038650689995</v>
      </c>
      <c r="F258" s="40">
        <v>92.878357156800007</v>
      </c>
      <c r="G258" s="40">
        <v>-613.59061020479999</v>
      </c>
    </row>
    <row r="259" spans="1:7" x14ac:dyDescent="0.2">
      <c r="A259" s="7">
        <v>257</v>
      </c>
      <c r="B259" s="40">
        <v>10.08</v>
      </c>
      <c r="C259" s="40">
        <v>878.6566678012</v>
      </c>
      <c r="D259" s="40">
        <v>585.80522143669998</v>
      </c>
      <c r="E259" s="40">
        <v>756.21066276219995</v>
      </c>
      <c r="F259" s="40">
        <v>115.2886610651</v>
      </c>
      <c r="G259" s="40">
        <v>-578.64787746290006</v>
      </c>
    </row>
    <row r="260" spans="1:7" x14ac:dyDescent="0.2">
      <c r="A260" s="7">
        <v>258</v>
      </c>
      <c r="B260" s="40">
        <v>23.43</v>
      </c>
      <c r="C260" s="40">
        <v>2042.0613663347001</v>
      </c>
      <c r="D260" s="40">
        <v>1361.3808759533999</v>
      </c>
      <c r="E260" s="40">
        <v>756.14384025389995</v>
      </c>
      <c r="F260" s="40">
        <v>267.97522642489997</v>
      </c>
      <c r="G260" s="40">
        <v>-343.43857629749999</v>
      </c>
    </row>
    <row r="261" spans="1:7" x14ac:dyDescent="0.2">
      <c r="A261" s="7">
        <v>259</v>
      </c>
      <c r="B261" s="40">
        <v>377.7</v>
      </c>
      <c r="C261" s="40">
        <v>54315.934482745899</v>
      </c>
      <c r="D261" s="40">
        <v>36210.310426640703</v>
      </c>
      <c r="E261" s="40">
        <v>1084.0440787886</v>
      </c>
      <c r="F261" s="40">
        <v>4318.7525116379002</v>
      </c>
      <c r="G261" s="40">
        <v>12702.8274656787</v>
      </c>
    </row>
    <row r="262" spans="1:7" x14ac:dyDescent="0.2">
      <c r="A262" s="7">
        <v>260</v>
      </c>
      <c r="B262" s="40">
        <v>102.94</v>
      </c>
      <c r="C262" s="40">
        <v>12268.5748850241</v>
      </c>
      <c r="D262" s="40">
        <v>8179.2750427868996</v>
      </c>
      <c r="E262" s="40">
        <v>937.28482853909998</v>
      </c>
      <c r="F262" s="40">
        <v>1177.3525312924</v>
      </c>
      <c r="G262" s="40">
        <v>1974.6624824056</v>
      </c>
    </row>
    <row r="263" spans="1:7" x14ac:dyDescent="0.2">
      <c r="A263" s="7">
        <v>261</v>
      </c>
      <c r="B263" s="40">
        <v>117.44</v>
      </c>
      <c r="C263" s="40">
        <v>17013.903680165098</v>
      </c>
      <c r="D263" s="40">
        <v>11342.884361242601</v>
      </c>
      <c r="E263" s="40">
        <v>1090.1749041379001</v>
      </c>
      <c r="F263" s="40">
        <v>1343.0380421898001</v>
      </c>
      <c r="G263" s="40">
        <v>3237.8063725948</v>
      </c>
    </row>
    <row r="264" spans="1:7" x14ac:dyDescent="0.2">
      <c r="A264" s="7">
        <v>262</v>
      </c>
      <c r="B264" s="40">
        <v>68.040000000000006</v>
      </c>
      <c r="C264" s="40">
        <v>8063.9447960171001</v>
      </c>
      <c r="D264" s="40">
        <v>5375.7553411462004</v>
      </c>
      <c r="E264" s="40">
        <v>933.60110957940003</v>
      </c>
      <c r="F264" s="40">
        <v>778.05443321320001</v>
      </c>
      <c r="G264" s="40">
        <v>976.53391207829998</v>
      </c>
    </row>
    <row r="265" spans="1:7" x14ac:dyDescent="0.2">
      <c r="A265" s="7">
        <v>263</v>
      </c>
      <c r="B265" s="40">
        <v>18.93</v>
      </c>
      <c r="C265" s="40">
        <v>1651.4608594455001</v>
      </c>
      <c r="D265" s="40">
        <v>1100.9917579165999</v>
      </c>
      <c r="E265" s="40">
        <v>756.59664148060006</v>
      </c>
      <c r="F265" s="40">
        <v>216.52010889330001</v>
      </c>
      <c r="G265" s="40">
        <v>-422.64764884499999</v>
      </c>
    </row>
    <row r="266" spans="1:7" x14ac:dyDescent="0.2">
      <c r="A266" s="7">
        <v>264</v>
      </c>
      <c r="B266" s="40">
        <v>259.39999999999998</v>
      </c>
      <c r="C266" s="40">
        <v>22451.101316386899</v>
      </c>
      <c r="D266" s="40">
        <v>14967.6784705353</v>
      </c>
      <c r="E266" s="40">
        <v>752.8992265782</v>
      </c>
      <c r="F266" s="40">
        <v>2965.6418260118999</v>
      </c>
      <c r="G266" s="40">
        <v>3764.8817932615002</v>
      </c>
    </row>
    <row r="267" spans="1:7" x14ac:dyDescent="0.2">
      <c r="A267" s="7">
        <v>265</v>
      </c>
      <c r="B267" s="40">
        <v>365.67</v>
      </c>
      <c r="C267" s="40">
        <v>43077.297082352401</v>
      </c>
      <c r="D267" s="40">
        <v>28718.398839967798</v>
      </c>
      <c r="E267" s="40">
        <v>929.63885543619995</v>
      </c>
      <c r="F267" s="40">
        <v>4180.7663930269</v>
      </c>
      <c r="G267" s="40">
        <v>9248.4929939214999</v>
      </c>
    </row>
    <row r="268" spans="1:7" x14ac:dyDescent="0.2">
      <c r="A268" s="7">
        <v>266</v>
      </c>
      <c r="B268" s="40">
        <v>82.08</v>
      </c>
      <c r="C268" s="40">
        <v>9747.1685753507008</v>
      </c>
      <c r="D268" s="40">
        <v>6498.3214994557002</v>
      </c>
      <c r="E268" s="40">
        <v>934.90129871720001</v>
      </c>
      <c r="F268" s="40">
        <v>938.66282785199996</v>
      </c>
      <c r="G268" s="40">
        <v>1375.2829493258</v>
      </c>
    </row>
    <row r="269" spans="1:7" x14ac:dyDescent="0.2">
      <c r="A269" s="7">
        <v>267</v>
      </c>
      <c r="B269" s="40">
        <v>18.489999999999998</v>
      </c>
      <c r="C269" s="40">
        <v>1613.8802576835001</v>
      </c>
      <c r="D269" s="40">
        <v>1076.0080249237001</v>
      </c>
      <c r="E269" s="40">
        <v>756.82980052109997</v>
      </c>
      <c r="F269" s="40">
        <v>211.49378234970001</v>
      </c>
      <c r="G269" s="40">
        <v>-430.4513501111</v>
      </c>
    </row>
    <row r="270" spans="1:7" x14ac:dyDescent="0.2">
      <c r="A270" s="7">
        <v>268</v>
      </c>
      <c r="B270" s="40">
        <v>31.78</v>
      </c>
      <c r="C270" s="40">
        <v>3794.2511999456001</v>
      </c>
      <c r="D270" s="40">
        <v>2529.3007295451998</v>
      </c>
      <c r="E270" s="40">
        <v>938.4454697809</v>
      </c>
      <c r="F270" s="40">
        <v>363.4975731975</v>
      </c>
      <c r="G270" s="40">
        <v>-36.992572578000001</v>
      </c>
    </row>
    <row r="271" spans="1:7" x14ac:dyDescent="0.2">
      <c r="A271" s="7">
        <v>269</v>
      </c>
      <c r="B271" s="40">
        <v>33.61</v>
      </c>
      <c r="C271" s="40">
        <v>2933.0794907344998</v>
      </c>
      <c r="D271" s="40">
        <v>1955.1672940305</v>
      </c>
      <c r="E271" s="40">
        <v>756.74471291520001</v>
      </c>
      <c r="F271" s="40">
        <v>384.43635477909999</v>
      </c>
      <c r="G271" s="40">
        <v>-163.26887099020001</v>
      </c>
    </row>
    <row r="272" spans="1:7" x14ac:dyDescent="0.2">
      <c r="A272" s="7">
        <v>270</v>
      </c>
      <c r="B272" s="40">
        <v>102.65</v>
      </c>
      <c r="C272" s="40">
        <v>14896.330442333099</v>
      </c>
      <c r="D272" s="40">
        <v>9930.5273100659997</v>
      </c>
      <c r="E272" s="40">
        <v>1091.5804976577999</v>
      </c>
      <c r="F272" s="40">
        <v>1173.9392556048999</v>
      </c>
      <c r="G272" s="40">
        <v>2700.2833790045001</v>
      </c>
    </row>
    <row r="273" spans="1:7" x14ac:dyDescent="0.2">
      <c r="A273" s="7">
        <v>271</v>
      </c>
      <c r="B273" s="40">
        <v>53.77</v>
      </c>
      <c r="C273" s="40">
        <v>7867.0192610002996</v>
      </c>
      <c r="D273" s="40">
        <v>5244.8374922477997</v>
      </c>
      <c r="E273" s="40">
        <v>1098.4202960231</v>
      </c>
      <c r="F273" s="40">
        <v>615.03627241460003</v>
      </c>
      <c r="G273" s="40">
        <v>908.72520031479996</v>
      </c>
    </row>
    <row r="274" spans="1:7" x14ac:dyDescent="0.2">
      <c r="A274" s="7">
        <v>272</v>
      </c>
      <c r="B274" s="40">
        <v>37.53</v>
      </c>
      <c r="C274" s="40">
        <v>3273.3010805653998</v>
      </c>
      <c r="D274" s="40">
        <v>2182.0847924789</v>
      </c>
      <c r="E274" s="40">
        <v>756.47804107280001</v>
      </c>
      <c r="F274" s="40">
        <v>429.25912522739998</v>
      </c>
      <c r="G274" s="40">
        <v>-94.5208782136</v>
      </c>
    </row>
    <row r="275" spans="1:7" x14ac:dyDescent="0.2">
      <c r="A275" s="7">
        <v>273</v>
      </c>
      <c r="B275" s="40">
        <v>42.43</v>
      </c>
      <c r="C275" s="40">
        <v>6208.5261496241001</v>
      </c>
      <c r="D275" s="40">
        <v>4139.0826494860003</v>
      </c>
      <c r="E275" s="40">
        <v>1098.507876099</v>
      </c>
      <c r="F275" s="40">
        <v>485.32727781990002</v>
      </c>
      <c r="G275" s="40">
        <v>485.60834621930002</v>
      </c>
    </row>
    <row r="276" spans="1:7" x14ac:dyDescent="0.2">
      <c r="A276" s="7">
        <v>274</v>
      </c>
      <c r="B276" s="40">
        <v>237.72</v>
      </c>
      <c r="C276" s="40">
        <v>34369.746387508603</v>
      </c>
      <c r="D276" s="40">
        <v>22912.689069361801</v>
      </c>
      <c r="E276" s="40">
        <v>1088.4939688877</v>
      </c>
      <c r="F276" s="40">
        <v>2718.4479146671001</v>
      </c>
      <c r="G276" s="40">
        <v>7650.1154345920004</v>
      </c>
    </row>
    <row r="277" spans="1:7" x14ac:dyDescent="0.2">
      <c r="A277" s="7">
        <v>275</v>
      </c>
      <c r="B277" s="40">
        <v>85.67</v>
      </c>
      <c r="C277" s="40">
        <v>12500.904499627901</v>
      </c>
      <c r="D277" s="40">
        <v>8333.8902612458005</v>
      </c>
      <c r="E277" s="40">
        <v>1096.1853728799999</v>
      </c>
      <c r="F277" s="40">
        <v>979.86089170369996</v>
      </c>
      <c r="G277" s="40">
        <v>2090.9679737984002</v>
      </c>
    </row>
    <row r="278" spans="1:7" x14ac:dyDescent="0.2">
      <c r="A278" s="7">
        <v>276</v>
      </c>
      <c r="B278" s="40">
        <v>31.71</v>
      </c>
      <c r="C278" s="40">
        <v>2759.1063104028999</v>
      </c>
      <c r="D278" s="40">
        <v>1839.6278759802999</v>
      </c>
      <c r="E278" s="40">
        <v>755.36602610780005</v>
      </c>
      <c r="F278" s="40">
        <v>362.6402510058</v>
      </c>
      <c r="G278" s="40">
        <v>-198.52784269110001</v>
      </c>
    </row>
    <row r="279" spans="1:7" x14ac:dyDescent="0.2">
      <c r="A279" s="7">
        <v>277</v>
      </c>
      <c r="B279" s="40">
        <v>32.96</v>
      </c>
      <c r="C279" s="40">
        <v>2876.1984883677001</v>
      </c>
      <c r="D279" s="40">
        <v>1917.4077940975999</v>
      </c>
      <c r="E279" s="40">
        <v>756.71924742169995</v>
      </c>
      <c r="F279" s="40">
        <v>377.00031436030002</v>
      </c>
      <c r="G279" s="40">
        <v>-174.92886751189999</v>
      </c>
    </row>
    <row r="280" spans="1:7" x14ac:dyDescent="0.2">
      <c r="A280" s="7">
        <v>278</v>
      </c>
      <c r="B280" s="40">
        <v>18.86</v>
      </c>
      <c r="C280" s="40">
        <v>2215.2901117020001</v>
      </c>
      <c r="D280" s="40">
        <v>1476.8262989668999</v>
      </c>
      <c r="E280" s="40">
        <v>927.7291392802</v>
      </c>
      <c r="F280" s="40">
        <v>215.6109632125</v>
      </c>
      <c r="G280" s="40">
        <v>-404.87628975770002</v>
      </c>
    </row>
    <row r="281" spans="1:7" x14ac:dyDescent="0.2">
      <c r="A281" s="7">
        <v>279</v>
      </c>
      <c r="B281" s="40">
        <v>26.48</v>
      </c>
      <c r="C281" s="40">
        <v>3157.5161753387001</v>
      </c>
      <c r="D281" s="40">
        <v>2104.6590712009001</v>
      </c>
      <c r="E281" s="40">
        <v>937.61607513210004</v>
      </c>
      <c r="F281" s="40">
        <v>302.863880252</v>
      </c>
      <c r="G281" s="40">
        <v>-187.62285124620001</v>
      </c>
    </row>
    <row r="282" spans="1:7" x14ac:dyDescent="0.2">
      <c r="A282" s="7">
        <v>280</v>
      </c>
      <c r="B282" s="40">
        <v>162.03</v>
      </c>
      <c r="C282" s="40">
        <v>14059.677312428001</v>
      </c>
      <c r="D282" s="40">
        <v>9372.9181633455992</v>
      </c>
      <c r="E282" s="40">
        <v>754.08824974159995</v>
      </c>
      <c r="F282" s="40">
        <v>1852.7070941505999</v>
      </c>
      <c r="G282" s="40">
        <v>2079.9638051901002</v>
      </c>
    </row>
    <row r="283" spans="1:7" x14ac:dyDescent="0.2">
      <c r="A283" s="7">
        <v>281</v>
      </c>
      <c r="B283" s="40">
        <v>243.82</v>
      </c>
      <c r="C283" s="40">
        <v>21085.602584458102</v>
      </c>
      <c r="D283" s="40">
        <v>14057.083222578</v>
      </c>
      <c r="E283" s="40">
        <v>752.5246171233</v>
      </c>
      <c r="F283" s="40">
        <v>2787.3947534718</v>
      </c>
      <c r="G283" s="40">
        <v>3488.5999912850998</v>
      </c>
    </row>
    <row r="284" spans="1:7" x14ac:dyDescent="0.2">
      <c r="A284" s="7">
        <v>282</v>
      </c>
      <c r="B284" s="40">
        <v>7.29</v>
      </c>
      <c r="C284" s="40">
        <v>871.14184076590004</v>
      </c>
      <c r="D284" s="40">
        <v>580.59483074599996</v>
      </c>
      <c r="E284" s="40">
        <v>939.03868438480004</v>
      </c>
      <c r="F284" s="40">
        <v>83.385055344999998</v>
      </c>
      <c r="G284" s="40">
        <v>-731.87672970999995</v>
      </c>
    </row>
    <row r="285" spans="1:7" x14ac:dyDescent="0.2">
      <c r="A285" s="7">
        <v>283</v>
      </c>
      <c r="B285" s="40">
        <v>47.34</v>
      </c>
      <c r="C285" s="40">
        <v>6754.2372458821001</v>
      </c>
      <c r="D285" s="40">
        <v>4502.6041748063999</v>
      </c>
      <c r="E285" s="40">
        <v>1077.5309870471001</v>
      </c>
      <c r="F285" s="40">
        <v>541.22391689819995</v>
      </c>
      <c r="G285" s="40">
        <v>632.87816713029997</v>
      </c>
    </row>
    <row r="286" spans="1:7" x14ac:dyDescent="0.2">
      <c r="A286" s="7">
        <v>284</v>
      </c>
      <c r="B286" s="40">
        <v>19.27</v>
      </c>
      <c r="C286" s="40">
        <v>2814.8569664635002</v>
      </c>
      <c r="D286" s="40">
        <v>1876.4395278643999</v>
      </c>
      <c r="E286" s="40">
        <v>1097.0767788298999</v>
      </c>
      <c r="F286" s="40">
        <v>220.4079622985</v>
      </c>
      <c r="G286" s="40">
        <v>-379.06730252919999</v>
      </c>
    </row>
    <row r="287" spans="1:7" x14ac:dyDescent="0.2">
      <c r="A287" s="7">
        <v>285</v>
      </c>
      <c r="B287" s="40">
        <v>162.62</v>
      </c>
      <c r="C287" s="40">
        <v>14085.1126598189</v>
      </c>
      <c r="D287" s="40">
        <v>9390.0250237089003</v>
      </c>
      <c r="E287" s="40">
        <v>753.23961808130002</v>
      </c>
      <c r="F287" s="40">
        <v>1859.2617136598999</v>
      </c>
      <c r="G287" s="40">
        <v>2082.5863043688</v>
      </c>
    </row>
    <row r="288" spans="1:7" x14ac:dyDescent="0.2">
      <c r="A288" s="7">
        <v>286</v>
      </c>
      <c r="B288" s="40">
        <v>384.04</v>
      </c>
      <c r="C288" s="40">
        <v>55227.671376102</v>
      </c>
      <c r="D288" s="40">
        <v>36818.248482072202</v>
      </c>
      <c r="E288" s="40">
        <v>1084.0440787886</v>
      </c>
      <c r="F288" s="40">
        <v>4391.2462657385004</v>
      </c>
      <c r="G288" s="40">
        <v>12934.132549502699</v>
      </c>
    </row>
    <row r="289" spans="1:7" x14ac:dyDescent="0.2">
      <c r="A289" s="7">
        <v>287</v>
      </c>
      <c r="B289" s="40">
        <v>54.93</v>
      </c>
      <c r="C289" s="40">
        <v>6563.0419107546004</v>
      </c>
      <c r="D289" s="40">
        <v>4375.6533098071004</v>
      </c>
      <c r="E289" s="40">
        <v>938.93839472740001</v>
      </c>
      <c r="F289" s="40">
        <v>628.3014973672</v>
      </c>
      <c r="G289" s="40">
        <v>620.14870885289997</v>
      </c>
    </row>
    <row r="290" spans="1:7" x14ac:dyDescent="0.2">
      <c r="A290" s="7">
        <v>288</v>
      </c>
      <c r="B290" s="40">
        <v>130.72</v>
      </c>
      <c r="C290" s="40">
        <v>15553.4514713439</v>
      </c>
      <c r="D290" s="40">
        <v>10368.587329489899</v>
      </c>
      <c r="E290" s="40">
        <v>936.18208589810001</v>
      </c>
      <c r="F290" s="40">
        <v>1494.9992259717001</v>
      </c>
      <c r="G290" s="40">
        <v>2753.6828299842</v>
      </c>
    </row>
    <row r="291" spans="1:7" x14ac:dyDescent="0.2">
      <c r="A291" s="7">
        <v>289</v>
      </c>
      <c r="B291" s="40">
        <v>24.67</v>
      </c>
      <c r="C291" s="40">
        <v>2947.5740749739002</v>
      </c>
      <c r="D291" s="40">
        <v>1964.9503428655</v>
      </c>
      <c r="E291" s="40">
        <v>938.93839472740001</v>
      </c>
      <c r="F291" s="40">
        <v>282.18092008100001</v>
      </c>
      <c r="G291" s="40">
        <v>-238.4955827</v>
      </c>
    </row>
    <row r="292" spans="1:7" x14ac:dyDescent="0.2">
      <c r="A292" s="7">
        <v>290</v>
      </c>
      <c r="B292" s="40">
        <v>37.409999999999997</v>
      </c>
      <c r="C292" s="40">
        <v>5461.9674670807999</v>
      </c>
      <c r="D292" s="40">
        <v>3641.2070806249999</v>
      </c>
      <c r="E292" s="40">
        <v>1096.6652581845999</v>
      </c>
      <c r="F292" s="40">
        <v>427.88659405160001</v>
      </c>
      <c r="G292" s="40">
        <v>296.20853421959998</v>
      </c>
    </row>
    <row r="293" spans="1:7" x14ac:dyDescent="0.2">
      <c r="A293" s="7">
        <v>291</v>
      </c>
      <c r="B293" s="40">
        <v>195.16</v>
      </c>
      <c r="C293" s="40">
        <v>16925.0719306953</v>
      </c>
      <c r="D293" s="40">
        <v>11283.669014215</v>
      </c>
      <c r="E293" s="40">
        <v>753.83121371599998</v>
      </c>
      <c r="F293" s="40">
        <v>2231.4570765668</v>
      </c>
      <c r="G293" s="40">
        <v>2656.1146261974</v>
      </c>
    </row>
    <row r="294" spans="1:7" x14ac:dyDescent="0.2">
      <c r="A294" s="7">
        <v>292</v>
      </c>
      <c r="B294" s="40">
        <v>10.199999999999999</v>
      </c>
      <c r="C294" s="40">
        <v>1492.1812173162</v>
      </c>
      <c r="D294" s="40">
        <v>994.58650674709997</v>
      </c>
      <c r="E294" s="40">
        <v>1098.326013485</v>
      </c>
      <c r="F294" s="40">
        <v>116.6701640194</v>
      </c>
      <c r="G294" s="40">
        <v>-717.40146693520001</v>
      </c>
    </row>
    <row r="295" spans="1:7" x14ac:dyDescent="0.2">
      <c r="A295" s="7">
        <v>293</v>
      </c>
      <c r="B295" s="40">
        <v>95.54</v>
      </c>
      <c r="C295" s="40">
        <v>11372.0763898653</v>
      </c>
      <c r="D295" s="40">
        <v>7581.0877243862997</v>
      </c>
      <c r="E295" s="40">
        <v>936.4401288793</v>
      </c>
      <c r="F295" s="40">
        <v>1092.671469915</v>
      </c>
      <c r="G295" s="40">
        <v>1761.8770666848</v>
      </c>
    </row>
    <row r="296" spans="1:7" x14ac:dyDescent="0.2">
      <c r="A296" s="7">
        <v>294</v>
      </c>
      <c r="B296" s="40">
        <v>82.35</v>
      </c>
      <c r="C296" s="40">
        <v>7158.3496096996996</v>
      </c>
      <c r="D296" s="40">
        <v>4771.9756523670003</v>
      </c>
      <c r="E296" s="40">
        <v>754.91243458240001</v>
      </c>
      <c r="F296" s="40">
        <v>941.71372107030004</v>
      </c>
      <c r="G296" s="40">
        <v>689.74780167990002</v>
      </c>
    </row>
    <row r="297" spans="1:7" x14ac:dyDescent="0.2">
      <c r="A297" s="7">
        <v>295</v>
      </c>
      <c r="B297" s="40">
        <v>125.06</v>
      </c>
      <c r="C297" s="40">
        <v>10884.5171163698</v>
      </c>
      <c r="D297" s="40">
        <v>7256.3597715117003</v>
      </c>
      <c r="E297" s="40">
        <v>755.49325458470003</v>
      </c>
      <c r="F297" s="40">
        <v>1430.2274067798</v>
      </c>
      <c r="G297" s="40">
        <v>1442.4366834936</v>
      </c>
    </row>
    <row r="298" spans="1:7" x14ac:dyDescent="0.2">
      <c r="A298" s="7">
        <v>296</v>
      </c>
      <c r="B298" s="40">
        <v>21.44</v>
      </c>
      <c r="C298" s="40">
        <v>1871.4384093266001</v>
      </c>
      <c r="D298" s="40">
        <v>1247.7025212858</v>
      </c>
      <c r="E298" s="40">
        <v>756.84740661709998</v>
      </c>
      <c r="F298" s="40">
        <v>245.23725751730001</v>
      </c>
      <c r="G298" s="40">
        <v>-378.34877609360001</v>
      </c>
    </row>
    <row r="299" spans="1:7" x14ac:dyDescent="0.2">
      <c r="A299" s="7">
        <v>297</v>
      </c>
      <c r="B299" s="40">
        <v>81.709999999999994</v>
      </c>
      <c r="C299" s="40">
        <v>11848.016960683501</v>
      </c>
      <c r="D299" s="40">
        <v>7898.3531421213002</v>
      </c>
      <c r="E299" s="40">
        <v>1090.9087661793999</v>
      </c>
      <c r="F299" s="40">
        <v>934.44764773530005</v>
      </c>
      <c r="G299" s="40">
        <v>1924.3074046475001</v>
      </c>
    </row>
    <row r="300" spans="1:7" x14ac:dyDescent="0.2">
      <c r="A300" s="7">
        <v>298</v>
      </c>
      <c r="B300" s="40">
        <v>37.57</v>
      </c>
      <c r="C300" s="40">
        <v>4488.8673691433996</v>
      </c>
      <c r="D300" s="40">
        <v>2992.9104759387001</v>
      </c>
      <c r="E300" s="40">
        <v>938.93839472740001</v>
      </c>
      <c r="F300" s="40">
        <v>429.73397517000001</v>
      </c>
      <c r="G300" s="40">
        <v>127.28452330739999</v>
      </c>
    </row>
    <row r="301" spans="1:7" x14ac:dyDescent="0.2">
      <c r="A301" s="7">
        <v>299</v>
      </c>
      <c r="B301" s="40">
        <v>46.2</v>
      </c>
      <c r="C301" s="40">
        <v>4012.7403050091998</v>
      </c>
      <c r="D301" s="40">
        <v>2675.1737792366998</v>
      </c>
      <c r="E301" s="40">
        <v>754.53709475769995</v>
      </c>
      <c r="F301" s="40">
        <v>528.29582564140003</v>
      </c>
      <c r="G301" s="40">
        <v>54.733605373400003</v>
      </c>
    </row>
    <row r="302" spans="1:7" x14ac:dyDescent="0.2">
      <c r="A302" s="7">
        <v>300</v>
      </c>
      <c r="B302" s="40">
        <v>450.27</v>
      </c>
      <c r="C302" s="40">
        <v>52888.583170523503</v>
      </c>
      <c r="D302" s="40">
        <v>35259.227887835601</v>
      </c>
      <c r="E302" s="40">
        <v>927.7291392802</v>
      </c>
      <c r="F302" s="40">
        <v>5147.568844417</v>
      </c>
      <c r="G302" s="40">
        <v>11554.0572989908</v>
      </c>
    </row>
    <row r="303" spans="1:7" x14ac:dyDescent="0.2">
      <c r="A303" s="7">
        <v>301</v>
      </c>
      <c r="B303" s="40">
        <v>248.27</v>
      </c>
      <c r="C303" s="40">
        <v>29206.506864283201</v>
      </c>
      <c r="D303" s="40">
        <v>19471.061805195801</v>
      </c>
      <c r="E303" s="40">
        <v>928.73046886639997</v>
      </c>
      <c r="F303" s="40">
        <v>2838.3958987817</v>
      </c>
      <c r="G303" s="40">
        <v>5968.3186914393</v>
      </c>
    </row>
    <row r="304" spans="1:7" x14ac:dyDescent="0.2">
      <c r="A304" s="7">
        <v>302</v>
      </c>
      <c r="B304" s="40">
        <v>160.63</v>
      </c>
      <c r="C304" s="40">
        <v>23197.128054019198</v>
      </c>
      <c r="D304" s="40">
        <v>15464.982151546499</v>
      </c>
      <c r="E304" s="40">
        <v>1087.5315179623999</v>
      </c>
      <c r="F304" s="40">
        <v>1836.8442623021999</v>
      </c>
      <c r="G304" s="40">
        <v>4807.7701222080996</v>
      </c>
    </row>
    <row r="305" spans="1:7" x14ac:dyDescent="0.2">
      <c r="A305" s="7">
        <v>303</v>
      </c>
      <c r="B305" s="40">
        <v>92.54</v>
      </c>
      <c r="C305" s="40">
        <v>13511.105838109001</v>
      </c>
      <c r="D305" s="40">
        <v>9007.1964625987002</v>
      </c>
      <c r="E305" s="40">
        <v>1096.6652581845999</v>
      </c>
      <c r="F305" s="40">
        <v>1058.4502917277</v>
      </c>
      <c r="G305" s="40">
        <v>2348.7938255979998</v>
      </c>
    </row>
    <row r="306" spans="1:7" x14ac:dyDescent="0.2">
      <c r="A306" s="7">
        <v>304</v>
      </c>
      <c r="B306" s="40">
        <v>60.48</v>
      </c>
      <c r="C306" s="40">
        <v>5247.9743495379998</v>
      </c>
      <c r="D306" s="40">
        <v>3498.8435025539002</v>
      </c>
      <c r="E306" s="40">
        <v>754.08824974159995</v>
      </c>
      <c r="F306" s="40">
        <v>691.54925047359995</v>
      </c>
      <c r="G306" s="40">
        <v>303.49334676889998</v>
      </c>
    </row>
    <row r="307" spans="1:7" x14ac:dyDescent="0.2">
      <c r="A307" s="7">
        <v>305</v>
      </c>
      <c r="B307" s="40">
        <v>31.26</v>
      </c>
      <c r="C307" s="40">
        <v>3720.8615024825999</v>
      </c>
      <c r="D307" s="40">
        <v>2480.6617324444001</v>
      </c>
      <c r="E307" s="40">
        <v>936.4401288793</v>
      </c>
      <c r="F307" s="40">
        <v>357.51423644070002</v>
      </c>
      <c r="G307" s="40">
        <v>-53.754595281699999</v>
      </c>
    </row>
    <row r="308" spans="1:7" x14ac:dyDescent="0.2">
      <c r="A308" s="7">
        <v>306</v>
      </c>
      <c r="B308" s="40">
        <v>2.2200000000000002</v>
      </c>
      <c r="C308" s="40">
        <v>193.48596812900001</v>
      </c>
      <c r="D308" s="40">
        <v>128.85498002849999</v>
      </c>
      <c r="E308" s="40">
        <v>756.14384025389995</v>
      </c>
      <c r="F308" s="40">
        <v>25.390738483300002</v>
      </c>
      <c r="G308" s="40">
        <v>-716.90359063669996</v>
      </c>
    </row>
    <row r="309" spans="1:7" x14ac:dyDescent="0.2">
      <c r="A309" s="7">
        <v>307</v>
      </c>
      <c r="B309" s="40">
        <v>20.16</v>
      </c>
      <c r="C309" s="40">
        <v>2399.6342895089001</v>
      </c>
      <c r="D309" s="40">
        <v>1599.679061109</v>
      </c>
      <c r="E309" s="40">
        <v>936.4401288793</v>
      </c>
      <c r="F309" s="40">
        <v>230.56580315560001</v>
      </c>
      <c r="G309" s="40">
        <v>-367.0507036349</v>
      </c>
    </row>
    <row r="310" spans="1:7" x14ac:dyDescent="0.2">
      <c r="A310" s="7">
        <v>308</v>
      </c>
      <c r="B310" s="40">
        <v>38.64</v>
      </c>
      <c r="C310" s="40">
        <v>4615.4500665370997</v>
      </c>
      <c r="D310" s="40">
        <v>3076.9183819804998</v>
      </c>
      <c r="E310" s="40">
        <v>938.75752058570004</v>
      </c>
      <c r="F310" s="40">
        <v>441.96881513599999</v>
      </c>
      <c r="G310" s="40">
        <v>157.8053488349</v>
      </c>
    </row>
    <row r="311" spans="1:7" x14ac:dyDescent="0.2">
      <c r="A311" s="7">
        <v>309</v>
      </c>
      <c r="B311" s="40">
        <v>25.25</v>
      </c>
      <c r="C311" s="40">
        <v>3692.9527664900002</v>
      </c>
      <c r="D311" s="40">
        <v>2461.6912486726001</v>
      </c>
      <c r="E311" s="40">
        <v>1098.1153248666999</v>
      </c>
      <c r="F311" s="40">
        <v>288.81426988710001</v>
      </c>
      <c r="G311" s="40">
        <v>-155.66807693640001</v>
      </c>
    </row>
    <row r="312" spans="1:7" x14ac:dyDescent="0.2">
      <c r="A312" s="7">
        <v>310</v>
      </c>
      <c r="B312" s="40">
        <v>17.8</v>
      </c>
      <c r="C312" s="40">
        <v>2591.1852915121999</v>
      </c>
      <c r="D312" s="40">
        <v>1727.8325691344</v>
      </c>
      <c r="E312" s="40">
        <v>1094.1922130533001</v>
      </c>
      <c r="F312" s="40">
        <v>203.57950466150001</v>
      </c>
      <c r="G312" s="40">
        <v>-434.4189953371</v>
      </c>
    </row>
    <row r="313" spans="1:7" x14ac:dyDescent="0.2">
      <c r="A313" s="7">
        <v>311</v>
      </c>
      <c r="B313" s="40">
        <v>14.68</v>
      </c>
      <c r="C313" s="40">
        <v>2135.8813930524998</v>
      </c>
      <c r="D313" s="40">
        <v>1423.7892676378001</v>
      </c>
      <c r="E313" s="40">
        <v>1093.7544670621</v>
      </c>
      <c r="F313" s="40">
        <v>167.8941065354</v>
      </c>
      <c r="G313" s="40">
        <v>-549.55644818279995</v>
      </c>
    </row>
    <row r="314" spans="1:7" x14ac:dyDescent="0.2">
      <c r="A314" s="7">
        <v>312</v>
      </c>
      <c r="B314" s="40">
        <v>17.27</v>
      </c>
      <c r="C314" s="40">
        <v>1505.5964303267001</v>
      </c>
      <c r="D314" s="40">
        <v>1003.741781992</v>
      </c>
      <c r="E314" s="40">
        <v>756.27253303420002</v>
      </c>
      <c r="F314" s="40">
        <v>197.52489471120001</v>
      </c>
      <c r="G314" s="40">
        <v>-451.9427794106</v>
      </c>
    </row>
    <row r="315" spans="1:7" x14ac:dyDescent="0.2">
      <c r="A315" s="7">
        <v>313</v>
      </c>
      <c r="B315" s="40">
        <v>27.01</v>
      </c>
      <c r="C315" s="40">
        <v>3209.2579107830002</v>
      </c>
      <c r="D315" s="40">
        <v>2139.5974702113999</v>
      </c>
      <c r="E315" s="40">
        <v>935.26379035410002</v>
      </c>
      <c r="F315" s="40">
        <v>308.89035571329998</v>
      </c>
      <c r="G315" s="40">
        <v>-174.4937054957</v>
      </c>
    </row>
    <row r="316" spans="1:7" x14ac:dyDescent="0.2">
      <c r="A316" s="7">
        <v>314</v>
      </c>
      <c r="B316" s="40">
        <v>51.71</v>
      </c>
      <c r="C316" s="40">
        <v>6176.6284404926</v>
      </c>
      <c r="D316" s="40">
        <v>4117.7150760494997</v>
      </c>
      <c r="E316" s="40">
        <v>938.75752058570004</v>
      </c>
      <c r="F316" s="40">
        <v>591.46499561810003</v>
      </c>
      <c r="G316" s="40">
        <v>528.69084823929995</v>
      </c>
    </row>
    <row r="317" spans="1:7" x14ac:dyDescent="0.2">
      <c r="A317" s="7">
        <v>315</v>
      </c>
      <c r="B317" s="40">
        <v>98.32</v>
      </c>
      <c r="C317" s="40">
        <v>11723.8289410612</v>
      </c>
      <c r="D317" s="40">
        <v>7816.1260408911003</v>
      </c>
      <c r="E317" s="40">
        <v>937.61607513210004</v>
      </c>
      <c r="F317" s="40">
        <v>1124.5308423858</v>
      </c>
      <c r="G317" s="40">
        <v>1845.5559826522999</v>
      </c>
    </row>
    <row r="318" spans="1:7" x14ac:dyDescent="0.2">
      <c r="A318" s="7">
        <v>316</v>
      </c>
      <c r="B318" s="40">
        <v>57.7</v>
      </c>
      <c r="C318" s="40">
        <v>8436.4913606566006</v>
      </c>
      <c r="D318" s="40">
        <v>5624.3084736084002</v>
      </c>
      <c r="E318" s="40">
        <v>1097.8712831691</v>
      </c>
      <c r="F318" s="40">
        <v>659.97931245719997</v>
      </c>
      <c r="G318" s="40">
        <v>1054.3322914219</v>
      </c>
    </row>
    <row r="319" spans="1:7" x14ac:dyDescent="0.2">
      <c r="A319" s="7">
        <v>317</v>
      </c>
      <c r="B319" s="40">
        <v>72.23</v>
      </c>
      <c r="C319" s="40">
        <v>10536.3590238504</v>
      </c>
      <c r="D319" s="40">
        <v>7023.9121502837997</v>
      </c>
      <c r="E319" s="40">
        <v>1095.9158827522001</v>
      </c>
      <c r="F319" s="40">
        <v>826.13364207100005</v>
      </c>
      <c r="G319" s="40">
        <v>1590.3973487434</v>
      </c>
    </row>
    <row r="320" spans="1:7" x14ac:dyDescent="0.2">
      <c r="A320" s="7">
        <v>318</v>
      </c>
      <c r="B320" s="40">
        <v>35.04</v>
      </c>
      <c r="C320" s="40">
        <v>3056.9037778643001</v>
      </c>
      <c r="D320" s="40">
        <v>2037.7677960084</v>
      </c>
      <c r="E320" s="40">
        <v>756.59664148060006</v>
      </c>
      <c r="F320" s="40">
        <v>400.78524118439998</v>
      </c>
      <c r="G320" s="40">
        <v>-138.24590080920001</v>
      </c>
    </row>
    <row r="321" spans="1:7" x14ac:dyDescent="0.2">
      <c r="A321" s="7">
        <v>319</v>
      </c>
      <c r="B321" s="40">
        <v>54.99</v>
      </c>
      <c r="C321" s="40">
        <v>6530.1754380912998</v>
      </c>
      <c r="D321" s="40">
        <v>4353.5552902756999</v>
      </c>
      <c r="E321" s="40">
        <v>934.90129871720001</v>
      </c>
      <c r="F321" s="40">
        <v>628.86292523860004</v>
      </c>
      <c r="G321" s="40">
        <v>612.85592385979999</v>
      </c>
    </row>
    <row r="322" spans="1:7" x14ac:dyDescent="0.2">
      <c r="A322" s="7">
        <v>320</v>
      </c>
      <c r="B322" s="40">
        <v>276.75</v>
      </c>
      <c r="C322" s="40">
        <v>32602.187676158901</v>
      </c>
      <c r="D322" s="40">
        <v>21734.5352180345</v>
      </c>
      <c r="E322" s="40">
        <v>929.63885543619995</v>
      </c>
      <c r="F322" s="40">
        <v>3164.1291308288</v>
      </c>
      <c r="G322" s="40">
        <v>6773.8844718593</v>
      </c>
    </row>
    <row r="323" spans="1:7" x14ac:dyDescent="0.2">
      <c r="A323" s="7">
        <v>321</v>
      </c>
      <c r="B323" s="40">
        <v>59.97</v>
      </c>
      <c r="C323" s="40">
        <v>5216.4760072296003</v>
      </c>
      <c r="D323" s="40">
        <v>3477.6141845917</v>
      </c>
      <c r="E323" s="40">
        <v>755.22758914459996</v>
      </c>
      <c r="F323" s="40">
        <v>685.81395938460003</v>
      </c>
      <c r="G323" s="40">
        <v>297.82027410879999</v>
      </c>
    </row>
    <row r="324" spans="1:7" x14ac:dyDescent="0.2">
      <c r="A324" s="7">
        <v>322</v>
      </c>
      <c r="B324" s="40">
        <v>16.03</v>
      </c>
      <c r="C324" s="40">
        <v>1882.8791352377</v>
      </c>
      <c r="D324" s="40">
        <v>1255.3023541219</v>
      </c>
      <c r="E324" s="40">
        <v>927.7291392802</v>
      </c>
      <c r="F324" s="40">
        <v>183.2578865481</v>
      </c>
      <c r="G324" s="40">
        <v>-483.4102447125</v>
      </c>
    </row>
    <row r="325" spans="1:7" x14ac:dyDescent="0.2">
      <c r="A325" s="7">
        <v>323</v>
      </c>
      <c r="B325" s="40">
        <v>4.63</v>
      </c>
      <c r="C325" s="40">
        <v>404.0715879091</v>
      </c>
      <c r="D325" s="40">
        <v>269.3083780874</v>
      </c>
      <c r="E325" s="40">
        <v>756.76838592269996</v>
      </c>
      <c r="F325" s="40">
        <v>52.958814636699998</v>
      </c>
      <c r="G325" s="40">
        <v>-674.96399073769999</v>
      </c>
    </row>
    <row r="326" spans="1:7" x14ac:dyDescent="0.2">
      <c r="A326" s="7">
        <v>324</v>
      </c>
      <c r="B326" s="40">
        <v>96.54</v>
      </c>
      <c r="C326" s="40">
        <v>13986.0546771385</v>
      </c>
      <c r="D326" s="40">
        <v>9324.2354494961</v>
      </c>
      <c r="E326" s="40">
        <v>1090.1749041379001</v>
      </c>
      <c r="F326" s="40">
        <v>1104.0266739867</v>
      </c>
      <c r="G326" s="40">
        <v>2467.6176495177001</v>
      </c>
    </row>
    <row r="327" spans="1:7" x14ac:dyDescent="0.2">
      <c r="A327" s="7">
        <v>325</v>
      </c>
      <c r="B327" s="40">
        <v>40.950000000000003</v>
      </c>
      <c r="C327" s="40">
        <v>5981.7536469475999</v>
      </c>
      <c r="D327" s="40">
        <v>3987.4339967117999</v>
      </c>
      <c r="E327" s="40">
        <v>1097.0767788298999</v>
      </c>
      <c r="F327" s="40">
        <v>468.38121723519998</v>
      </c>
      <c r="G327" s="40">
        <v>428.86165417080002</v>
      </c>
    </row>
    <row r="328" spans="1:7" x14ac:dyDescent="0.2">
      <c r="A328" s="7">
        <v>326</v>
      </c>
      <c r="B328" s="40">
        <v>104.73</v>
      </c>
      <c r="C328" s="40">
        <v>12436.902593768</v>
      </c>
      <c r="D328" s="40">
        <v>8290.9619130986994</v>
      </c>
      <c r="E328" s="40">
        <v>934.90129871720001</v>
      </c>
      <c r="F328" s="40">
        <v>1197.6871096606001</v>
      </c>
      <c r="G328" s="40">
        <v>2013.3522722916</v>
      </c>
    </row>
    <row r="329" spans="1:7" x14ac:dyDescent="0.2">
      <c r="A329" s="7">
        <v>327</v>
      </c>
      <c r="B329" s="40">
        <v>93.92</v>
      </c>
      <c r="C329" s="40">
        <v>11193.5550145858</v>
      </c>
      <c r="D329" s="40">
        <v>7462.4397019584003</v>
      </c>
      <c r="E329" s="40">
        <v>937.28482853909998</v>
      </c>
      <c r="F329" s="40">
        <v>1074.1883596171001</v>
      </c>
      <c r="G329" s="40">
        <v>1719.6421244712001</v>
      </c>
    </row>
    <row r="330" spans="1:7" x14ac:dyDescent="0.2">
      <c r="A330" s="7">
        <v>328</v>
      </c>
      <c r="B330" s="40">
        <v>91.88</v>
      </c>
      <c r="C330" s="40">
        <v>13298.1204231464</v>
      </c>
      <c r="D330" s="40">
        <v>8865.7427315695004</v>
      </c>
      <c r="E330" s="40">
        <v>1089.3723944003</v>
      </c>
      <c r="F330" s="40">
        <v>1050.7154611210001</v>
      </c>
      <c r="G330" s="40">
        <v>2292.2898360557001</v>
      </c>
    </row>
    <row r="331" spans="1:7" x14ac:dyDescent="0.2">
      <c r="A331" s="7">
        <v>329</v>
      </c>
      <c r="B331" s="40">
        <v>41.24</v>
      </c>
      <c r="C331" s="40">
        <v>3599.1171242700998</v>
      </c>
      <c r="D331" s="40">
        <v>2399.5679081269</v>
      </c>
      <c r="E331" s="40">
        <v>756.76838592269996</v>
      </c>
      <c r="F331" s="40">
        <v>471.71091050069998</v>
      </c>
      <c r="G331" s="40">
        <v>-28.930080280199999</v>
      </c>
    </row>
    <row r="332" spans="1:7" x14ac:dyDescent="0.2">
      <c r="A332" s="7">
        <v>330</v>
      </c>
      <c r="B332" s="40">
        <v>11.13</v>
      </c>
      <c r="C332" s="40">
        <v>1326.1194460694001</v>
      </c>
      <c r="D332" s="40">
        <v>884.37876114719995</v>
      </c>
      <c r="E332" s="40">
        <v>937.09848917939996</v>
      </c>
      <c r="F332" s="40">
        <v>127.2956393398</v>
      </c>
      <c r="G332" s="40">
        <v>-622.65344359690005</v>
      </c>
    </row>
    <row r="333" spans="1:7" x14ac:dyDescent="0.2">
      <c r="A333" s="7">
        <v>331</v>
      </c>
      <c r="B333" s="40">
        <v>55.78</v>
      </c>
      <c r="C333" s="40">
        <v>4863.4905229613996</v>
      </c>
      <c r="D333" s="40">
        <v>3242.5162973378001</v>
      </c>
      <c r="E333" s="40">
        <v>756.32985575049997</v>
      </c>
      <c r="F333" s="40">
        <v>637.98607994910003</v>
      </c>
      <c r="G333" s="40">
        <v>226.65828992409999</v>
      </c>
    </row>
    <row r="334" spans="1:7" x14ac:dyDescent="0.2">
      <c r="A334" s="7">
        <v>332</v>
      </c>
      <c r="B334" s="40">
        <v>29.11</v>
      </c>
      <c r="C334" s="40">
        <v>2540.0858573313999</v>
      </c>
      <c r="D334" s="40">
        <v>1693.6626521358</v>
      </c>
      <c r="E334" s="40">
        <v>756.69185814690002</v>
      </c>
      <c r="F334" s="40">
        <v>332.96238734650001</v>
      </c>
      <c r="G334" s="40">
        <v>-243.23104029769999</v>
      </c>
    </row>
    <row r="335" spans="1:7" x14ac:dyDescent="0.2">
      <c r="A335" s="7">
        <v>333</v>
      </c>
      <c r="B335" s="40">
        <v>20.28</v>
      </c>
      <c r="C335" s="40">
        <v>2421.8655196646</v>
      </c>
      <c r="D335" s="40">
        <v>1614.8795280912</v>
      </c>
      <c r="E335" s="40">
        <v>938.61292557460001</v>
      </c>
      <c r="F335" s="40">
        <v>231.9632939716</v>
      </c>
      <c r="G335" s="40">
        <v>-363.59022797289998</v>
      </c>
    </row>
    <row r="336" spans="1:7" x14ac:dyDescent="0.2">
      <c r="A336" s="7">
        <v>334</v>
      </c>
      <c r="B336" s="40">
        <v>91.28</v>
      </c>
      <c r="C336" s="40">
        <v>13104.491515711101</v>
      </c>
      <c r="D336" s="40">
        <v>8736.0034207764002</v>
      </c>
      <c r="E336" s="40">
        <v>1082.6437912210999</v>
      </c>
      <c r="F336" s="40">
        <v>1043.6944145779</v>
      </c>
      <c r="G336" s="40">
        <v>2242.1498891357001</v>
      </c>
    </row>
    <row r="337" spans="1:7" x14ac:dyDescent="0.2">
      <c r="A337" s="7">
        <v>335</v>
      </c>
      <c r="B337" s="40">
        <v>160.30000000000001</v>
      </c>
      <c r="C337" s="40">
        <v>19056.037196613299</v>
      </c>
      <c r="D337" s="40">
        <v>12704.3270731348</v>
      </c>
      <c r="E337" s="40">
        <v>935.59628308050003</v>
      </c>
      <c r="F337" s="40">
        <v>1833.243669493</v>
      </c>
      <c r="G337" s="40">
        <v>3582.8701709049001</v>
      </c>
    </row>
    <row r="338" spans="1:7" x14ac:dyDescent="0.2">
      <c r="A338" s="7">
        <v>336</v>
      </c>
      <c r="B338" s="40">
        <v>347.45</v>
      </c>
      <c r="C338" s="40">
        <v>49881.196068512698</v>
      </c>
      <c r="D338" s="40">
        <v>33254.503587578103</v>
      </c>
      <c r="E338" s="40">
        <v>1082.6437912210999</v>
      </c>
      <c r="F338" s="40">
        <v>3972.7390922993</v>
      </c>
      <c r="G338" s="40">
        <v>11571.309597414</v>
      </c>
    </row>
    <row r="339" spans="1:7" x14ac:dyDescent="0.2">
      <c r="A339" s="7">
        <v>337</v>
      </c>
      <c r="B339" s="40">
        <v>170.72</v>
      </c>
      <c r="C339" s="40">
        <v>24809.540659098901</v>
      </c>
      <c r="D339" s="40">
        <v>16540.087880425399</v>
      </c>
      <c r="E339" s="40">
        <v>1092.7603591095999</v>
      </c>
      <c r="F339" s="40">
        <v>1952.4653293901999</v>
      </c>
      <c r="G339" s="40">
        <v>5224.2270901736001</v>
      </c>
    </row>
    <row r="340" spans="1:7" x14ac:dyDescent="0.2">
      <c r="A340" s="7">
        <v>338</v>
      </c>
      <c r="B340" s="40">
        <v>171.85</v>
      </c>
      <c r="C340" s="40">
        <v>20407.540444371502</v>
      </c>
      <c r="D340" s="40">
        <v>13604.8602821117</v>
      </c>
      <c r="E340" s="40">
        <v>934.90129871720001</v>
      </c>
      <c r="F340" s="40">
        <v>1965.268116062</v>
      </c>
      <c r="G340" s="40">
        <v>3902.5107474806</v>
      </c>
    </row>
    <row r="341" spans="1:7" x14ac:dyDescent="0.2">
      <c r="A341" s="7">
        <v>339</v>
      </c>
      <c r="B341" s="40">
        <v>301.98</v>
      </c>
      <c r="C341" s="40">
        <v>35660.053983466903</v>
      </c>
      <c r="D341" s="40">
        <v>23773.4655753283</v>
      </c>
      <c r="E341" s="40">
        <v>931.21357513010003</v>
      </c>
      <c r="F341" s="40">
        <v>3452.8356629517002</v>
      </c>
      <c r="G341" s="40">
        <v>7502.5391700567998</v>
      </c>
    </row>
    <row r="342" spans="1:7" x14ac:dyDescent="0.2">
      <c r="A342" s="7">
        <v>340</v>
      </c>
      <c r="B342" s="40">
        <v>292.45</v>
      </c>
      <c r="C342" s="40">
        <v>41820.510617868102</v>
      </c>
      <c r="D342" s="40">
        <v>27880.370269600699</v>
      </c>
      <c r="E342" s="40">
        <v>1079.4039103233999</v>
      </c>
      <c r="F342" s="40">
        <v>3343.6298620087</v>
      </c>
      <c r="G342" s="40">
        <v>9517.1065759354005</v>
      </c>
    </row>
    <row r="343" spans="1:7" x14ac:dyDescent="0.2">
      <c r="A343" s="7">
        <v>341</v>
      </c>
      <c r="B343" s="40">
        <v>32.979999999999997</v>
      </c>
      <c r="C343" s="40">
        <v>2878.5078306739001</v>
      </c>
      <c r="D343" s="40">
        <v>1918.960643011</v>
      </c>
      <c r="E343" s="40">
        <v>756.81082451910004</v>
      </c>
      <c r="F343" s="40">
        <v>377.23353032929998</v>
      </c>
      <c r="G343" s="40">
        <v>-174.49716718549999</v>
      </c>
    </row>
    <row r="344" spans="1:7" x14ac:dyDescent="0.2">
      <c r="A344" s="7">
        <v>342</v>
      </c>
      <c r="B344" s="40">
        <v>332.09</v>
      </c>
      <c r="C344" s="40">
        <v>28719.209918270499</v>
      </c>
      <c r="D344" s="40">
        <v>19145.997623629901</v>
      </c>
      <c r="E344" s="40">
        <v>752.5246171233</v>
      </c>
      <c r="F344" s="40">
        <v>3796.5135086557998</v>
      </c>
      <c r="G344" s="40">
        <v>5024.1741688614002</v>
      </c>
    </row>
    <row r="345" spans="1:7" x14ac:dyDescent="0.2">
      <c r="A345" s="7">
        <v>343</v>
      </c>
      <c r="B345" s="40">
        <v>9.64</v>
      </c>
      <c r="C345" s="40">
        <v>1147.4441741501</v>
      </c>
      <c r="D345" s="40">
        <v>765.06389879129995</v>
      </c>
      <c r="E345" s="40">
        <v>936.4401288793</v>
      </c>
      <c r="F345" s="40">
        <v>110.2507114296</v>
      </c>
      <c r="G345" s="40">
        <v>-664.31056494999996</v>
      </c>
    </row>
    <row r="346" spans="1:7" x14ac:dyDescent="0.2">
      <c r="A346" s="7">
        <v>344</v>
      </c>
      <c r="B346" s="40">
        <v>99.46</v>
      </c>
      <c r="C346" s="40">
        <v>8667.1786124077007</v>
      </c>
      <c r="D346" s="40">
        <v>5778.0375291953997</v>
      </c>
      <c r="E346" s="40">
        <v>756.07161878039994</v>
      </c>
      <c r="F346" s="40">
        <v>1137.5403673617</v>
      </c>
      <c r="G346" s="40">
        <v>995.52909707020001</v>
      </c>
    </row>
    <row r="347" spans="1:7" x14ac:dyDescent="0.2">
      <c r="A347" s="7">
        <v>345</v>
      </c>
      <c r="B347" s="40">
        <v>54.41</v>
      </c>
      <c r="C347" s="40">
        <v>4723.650355967</v>
      </c>
      <c r="D347" s="40">
        <v>3149.2180909650001</v>
      </c>
      <c r="E347" s="40">
        <v>754.32281336810001</v>
      </c>
      <c r="F347" s="40">
        <v>622.16061309539998</v>
      </c>
      <c r="G347" s="40">
        <v>197.94883853850001</v>
      </c>
    </row>
    <row r="348" spans="1:7" x14ac:dyDescent="0.2">
      <c r="A348" s="7">
        <v>346</v>
      </c>
      <c r="B348" s="40">
        <v>11.87</v>
      </c>
      <c r="C348" s="40">
        <v>1407.8160035057001</v>
      </c>
      <c r="D348" s="40">
        <v>938.17465556640002</v>
      </c>
      <c r="E348" s="40">
        <v>934.0736028865</v>
      </c>
      <c r="F348" s="40">
        <v>135.73942767579999</v>
      </c>
      <c r="G348" s="40">
        <v>-600.17168262300004</v>
      </c>
    </row>
    <row r="349" spans="1:7" x14ac:dyDescent="0.2">
      <c r="A349" s="7">
        <v>347</v>
      </c>
      <c r="B349" s="40">
        <v>31.32</v>
      </c>
      <c r="C349" s="40">
        <v>3738.8030817319</v>
      </c>
      <c r="D349" s="40">
        <v>2492.5155067784999</v>
      </c>
      <c r="E349" s="40">
        <v>938.35199548330002</v>
      </c>
      <c r="F349" s="40">
        <v>358.2344254898</v>
      </c>
      <c r="G349" s="40">
        <v>-50.298846019700001</v>
      </c>
    </row>
    <row r="350" spans="1:7" x14ac:dyDescent="0.2">
      <c r="A350" s="7">
        <v>348</v>
      </c>
      <c r="B350" s="40">
        <v>124.66</v>
      </c>
      <c r="C350" s="40">
        <v>18115.963791959199</v>
      </c>
      <c r="D350" s="40">
        <v>12077.178705640999</v>
      </c>
      <c r="E350" s="40">
        <v>1092.7603591095999</v>
      </c>
      <c r="F350" s="40">
        <v>1425.6931113037999</v>
      </c>
      <c r="G350" s="40">
        <v>3520.3316159046999</v>
      </c>
    </row>
    <row r="351" spans="1:7" x14ac:dyDescent="0.2">
      <c r="A351" s="7">
        <v>349</v>
      </c>
      <c r="B351" s="40">
        <v>61.46</v>
      </c>
      <c r="C351" s="40">
        <v>5350.4748373401999</v>
      </c>
      <c r="D351" s="40">
        <v>3567.2394827087001</v>
      </c>
      <c r="E351" s="40">
        <v>755.61029145589998</v>
      </c>
      <c r="F351" s="40">
        <v>702.88714414330002</v>
      </c>
      <c r="G351" s="40">
        <v>324.73791903220001</v>
      </c>
    </row>
    <row r="352" spans="1:7" x14ac:dyDescent="0.2">
      <c r="A352" s="7">
        <v>350</v>
      </c>
      <c r="B352" s="40">
        <v>24.16</v>
      </c>
      <c r="C352" s="40">
        <v>2886.3953632652001</v>
      </c>
      <c r="D352" s="40">
        <v>1924.0674050570999</v>
      </c>
      <c r="E352" s="40">
        <v>938.8824522502</v>
      </c>
      <c r="F352" s="40">
        <v>276.34664397910001</v>
      </c>
      <c r="G352" s="40">
        <v>-252.9011380211</v>
      </c>
    </row>
    <row r="353" spans="1:7" x14ac:dyDescent="0.2">
      <c r="A353" s="7">
        <v>351</v>
      </c>
      <c r="B353" s="40">
        <v>15.27</v>
      </c>
      <c r="C353" s="40">
        <v>1824.7374360075</v>
      </c>
      <c r="D353" s="40">
        <v>1216.6876967839</v>
      </c>
      <c r="E353" s="40">
        <v>939.03868438480004</v>
      </c>
      <c r="F353" s="40">
        <v>174.6625233359</v>
      </c>
      <c r="G353" s="40">
        <v>-505.65146849709998</v>
      </c>
    </row>
    <row r="354" spans="1:7" x14ac:dyDescent="0.2">
      <c r="A354" s="7">
        <v>352</v>
      </c>
      <c r="B354" s="40">
        <v>24.07</v>
      </c>
      <c r="C354" s="40">
        <v>2099.5343353950002</v>
      </c>
      <c r="D354" s="40">
        <v>1399.7784226239</v>
      </c>
      <c r="E354" s="40">
        <v>756.52051939269995</v>
      </c>
      <c r="F354" s="40">
        <v>275.30838705560001</v>
      </c>
      <c r="G354" s="40">
        <v>-332.07299367709999</v>
      </c>
    </row>
    <row r="355" spans="1:7" x14ac:dyDescent="0.2">
      <c r="A355" s="7">
        <v>353</v>
      </c>
      <c r="B355" s="40">
        <v>152.03</v>
      </c>
      <c r="C355" s="40">
        <v>18053.874738189101</v>
      </c>
      <c r="D355" s="40">
        <v>12036.2999201741</v>
      </c>
      <c r="E355" s="40">
        <v>934.90129871720001</v>
      </c>
      <c r="F355" s="40">
        <v>1738.6075745411999</v>
      </c>
      <c r="G355" s="40">
        <v>3344.0659447565999</v>
      </c>
    </row>
    <row r="356" spans="1:7" x14ac:dyDescent="0.2">
      <c r="A356" s="7">
        <v>354</v>
      </c>
      <c r="B356" s="40">
        <v>31.12</v>
      </c>
      <c r="C356" s="40">
        <v>3718.5126316162</v>
      </c>
      <c r="D356" s="40">
        <v>2479.2668912044001</v>
      </c>
      <c r="E356" s="40">
        <v>938.99038378520004</v>
      </c>
      <c r="F356" s="40">
        <v>355.95838277280001</v>
      </c>
      <c r="G356" s="40">
        <v>-55.703026146200003</v>
      </c>
    </row>
    <row r="357" spans="1:7" x14ac:dyDescent="0.2">
      <c r="A357" s="7">
        <v>355</v>
      </c>
      <c r="B357" s="40">
        <v>149.30000000000001</v>
      </c>
      <c r="C357" s="40">
        <v>12978.040033129</v>
      </c>
      <c r="D357" s="40">
        <v>8651.8927931429007</v>
      </c>
      <c r="E357" s="40">
        <v>754.91243458240001</v>
      </c>
      <c r="F357" s="40">
        <v>1707.3206867735</v>
      </c>
      <c r="G357" s="40">
        <v>1863.9141186300999</v>
      </c>
    </row>
    <row r="358" spans="1:7" x14ac:dyDescent="0.2">
      <c r="A358" s="7">
        <v>356</v>
      </c>
      <c r="B358" s="40">
        <v>328.11</v>
      </c>
      <c r="C358" s="40">
        <v>38745.679556643903</v>
      </c>
      <c r="D358" s="40">
        <v>25830.271023980298</v>
      </c>
      <c r="E358" s="40">
        <v>931.21357513010003</v>
      </c>
      <c r="F358" s="40">
        <v>3751.6057665112999</v>
      </c>
      <c r="G358" s="40">
        <v>8232.5891910221999</v>
      </c>
    </row>
    <row r="359" spans="1:7" x14ac:dyDescent="0.2">
      <c r="A359" s="7">
        <v>357</v>
      </c>
      <c r="B359" s="40">
        <v>51.47</v>
      </c>
      <c r="C359" s="40">
        <v>7510.4652106436997</v>
      </c>
      <c r="D359" s="40">
        <v>5006.7121339881996</v>
      </c>
      <c r="E359" s="40">
        <v>1096.1853728799999</v>
      </c>
      <c r="F359" s="40">
        <v>588.69429317130005</v>
      </c>
      <c r="G359" s="40">
        <v>818.87341060419999</v>
      </c>
    </row>
    <row r="360" spans="1:7" x14ac:dyDescent="0.2">
      <c r="A360" s="7">
        <v>358</v>
      </c>
      <c r="B360" s="40">
        <v>13.55</v>
      </c>
      <c r="C360" s="40">
        <v>1982.689826241</v>
      </c>
      <c r="D360" s="40">
        <v>1321.8180044367</v>
      </c>
      <c r="E360" s="40">
        <v>1098.507876099</v>
      </c>
      <c r="F360" s="40">
        <v>154.9890316865</v>
      </c>
      <c r="G360" s="40">
        <v>-592.62508598110003</v>
      </c>
    </row>
    <row r="361" spans="1:7" x14ac:dyDescent="0.2">
      <c r="A361" s="7">
        <v>359</v>
      </c>
      <c r="B361" s="40">
        <v>58.4</v>
      </c>
      <c r="C361" s="40">
        <v>5081.4193796130003</v>
      </c>
      <c r="D361" s="40">
        <v>3387.3917139445998</v>
      </c>
      <c r="E361" s="40">
        <v>755.36602610780005</v>
      </c>
      <c r="F361" s="40">
        <v>667.87103937999996</v>
      </c>
      <c r="G361" s="40">
        <v>270.79060018059999</v>
      </c>
    </row>
    <row r="362" spans="1:7" x14ac:dyDescent="0.2">
      <c r="A362" s="7">
        <v>360</v>
      </c>
      <c r="B362" s="40">
        <v>26.47</v>
      </c>
      <c r="C362" s="40">
        <v>3853.2963295690001</v>
      </c>
      <c r="D362" s="40">
        <v>2569.2119071477</v>
      </c>
      <c r="E362" s="40">
        <v>1094.1922130533001</v>
      </c>
      <c r="F362" s="40">
        <v>302.73873530280002</v>
      </c>
      <c r="G362" s="40">
        <v>-112.8465259349</v>
      </c>
    </row>
    <row r="363" spans="1:7" x14ac:dyDescent="0.2">
      <c r="A363" s="7">
        <v>361</v>
      </c>
      <c r="B363" s="40">
        <v>52.11</v>
      </c>
      <c r="C363" s="40">
        <v>6180.3952773954998</v>
      </c>
      <c r="D363" s="40">
        <v>4120.6102518996004</v>
      </c>
      <c r="E363" s="40">
        <v>934.0736028865</v>
      </c>
      <c r="F363" s="40">
        <v>595.9040923494</v>
      </c>
      <c r="G363" s="40">
        <v>529.80733025999996</v>
      </c>
    </row>
    <row r="364" spans="1:7" x14ac:dyDescent="0.2">
      <c r="A364" s="7">
        <v>362</v>
      </c>
      <c r="B364" s="40">
        <v>9.91</v>
      </c>
      <c r="C364" s="40">
        <v>1448.7358368159</v>
      </c>
      <c r="D364" s="40">
        <v>965.9716211814</v>
      </c>
      <c r="E364" s="40">
        <v>1097.7350963539</v>
      </c>
      <c r="F364" s="40">
        <v>113.3513314532</v>
      </c>
      <c r="G364" s="40">
        <v>-728.32221217270001</v>
      </c>
    </row>
    <row r="365" spans="1:7" x14ac:dyDescent="0.2">
      <c r="A365" s="7">
        <v>363</v>
      </c>
      <c r="B365" s="40">
        <v>63.64</v>
      </c>
      <c r="C365" s="40">
        <v>5549.4400750963996</v>
      </c>
      <c r="D365" s="40">
        <v>3699.4811902330998</v>
      </c>
      <c r="E365" s="40">
        <v>756.38299781119997</v>
      </c>
      <c r="F365" s="40">
        <v>727.89012662569996</v>
      </c>
      <c r="G365" s="40">
        <v>365.68576042630002</v>
      </c>
    </row>
    <row r="366" spans="1:7" x14ac:dyDescent="0.2">
      <c r="A366" s="7">
        <v>364</v>
      </c>
      <c r="B366" s="40">
        <v>23.49</v>
      </c>
      <c r="C366" s="40">
        <v>3435.0617946026</v>
      </c>
      <c r="D366" s="40">
        <v>2290.3856179172999</v>
      </c>
      <c r="E366" s="40">
        <v>1097.9977895315001</v>
      </c>
      <c r="F366" s="40">
        <v>268.6822366486</v>
      </c>
      <c r="G366" s="40">
        <v>-222.00384949479999</v>
      </c>
    </row>
    <row r="367" spans="1:7" x14ac:dyDescent="0.2">
      <c r="A367" s="7">
        <v>365</v>
      </c>
      <c r="B367" s="40">
        <v>22.05</v>
      </c>
      <c r="C367" s="40">
        <v>1924.3582102365001</v>
      </c>
      <c r="D367" s="40">
        <v>1282.9972169555999</v>
      </c>
      <c r="E367" s="40">
        <v>756.76838592269996</v>
      </c>
      <c r="F367" s="40">
        <v>252.2120653865</v>
      </c>
      <c r="G367" s="40">
        <v>-367.61945802830002</v>
      </c>
    </row>
    <row r="368" spans="1:7" x14ac:dyDescent="0.2">
      <c r="A368" s="7">
        <v>366</v>
      </c>
      <c r="B368" s="40">
        <v>17.809999999999999</v>
      </c>
      <c r="C368" s="40">
        <v>1554.1594380409001</v>
      </c>
      <c r="D368" s="40">
        <v>1036.1749190324999</v>
      </c>
      <c r="E368" s="40">
        <v>756.71924742169995</v>
      </c>
      <c r="F368" s="40">
        <v>203.71285190399999</v>
      </c>
      <c r="G368" s="40">
        <v>-442.44758031729998</v>
      </c>
    </row>
    <row r="369" spans="1:7" x14ac:dyDescent="0.2">
      <c r="A369" s="7">
        <v>367</v>
      </c>
      <c r="B369" s="40">
        <v>118.47</v>
      </c>
      <c r="C369" s="40">
        <v>17254.249275496099</v>
      </c>
      <c r="D369" s="40">
        <v>11502.9052826723</v>
      </c>
      <c r="E369" s="40">
        <v>1094.5951237908</v>
      </c>
      <c r="F369" s="40">
        <v>1354.9608618674999</v>
      </c>
      <c r="G369" s="40">
        <v>3301.7880071654999</v>
      </c>
    </row>
    <row r="370" spans="1:7" x14ac:dyDescent="0.2">
      <c r="A370" s="7">
        <v>368</v>
      </c>
      <c r="B370" s="40">
        <v>197.02</v>
      </c>
      <c r="C370" s="40">
        <v>17086.3787240499</v>
      </c>
      <c r="D370" s="40">
        <v>11390.840904445</v>
      </c>
      <c r="E370" s="40">
        <v>753.83121371599998</v>
      </c>
      <c r="F370" s="40">
        <v>2252.7242940418</v>
      </c>
      <c r="G370" s="40">
        <v>2688.9823118470999</v>
      </c>
    </row>
    <row r="371" spans="1:7" x14ac:dyDescent="0.2">
      <c r="A371" s="7">
        <v>369</v>
      </c>
      <c r="B371" s="40">
        <v>13.93</v>
      </c>
      <c r="C371" s="40">
        <v>1215.4299233843999</v>
      </c>
      <c r="D371" s="40">
        <v>810.03128346710002</v>
      </c>
      <c r="E371" s="40">
        <v>756.66240142879997</v>
      </c>
      <c r="F371" s="40">
        <v>159.33178920239999</v>
      </c>
      <c r="G371" s="40">
        <v>-510.59555071390002</v>
      </c>
    </row>
    <row r="372" spans="1:7" x14ac:dyDescent="0.2">
      <c r="A372" s="7">
        <v>370</v>
      </c>
      <c r="B372" s="40">
        <v>33.299999999999997</v>
      </c>
      <c r="C372" s="40">
        <v>4852.0422445436998</v>
      </c>
      <c r="D372" s="40">
        <v>3234.445159291</v>
      </c>
      <c r="E372" s="40">
        <v>1094.9662915433</v>
      </c>
      <c r="F372" s="40">
        <v>380.86107724919998</v>
      </c>
      <c r="G372" s="40">
        <v>141.76971646019999</v>
      </c>
    </row>
    <row r="373" spans="1:7" x14ac:dyDescent="0.2">
      <c r="A373" s="7">
        <v>371</v>
      </c>
      <c r="B373" s="40">
        <v>153.54</v>
      </c>
      <c r="C373" s="40">
        <v>22281.369470197998</v>
      </c>
      <c r="D373" s="40">
        <v>14854.0660604348</v>
      </c>
      <c r="E373" s="40">
        <v>1091.5804976577999</v>
      </c>
      <c r="F373" s="40">
        <v>1755.9340799373999</v>
      </c>
      <c r="G373" s="40">
        <v>4579.7888321680002</v>
      </c>
    </row>
    <row r="374" spans="1:7" x14ac:dyDescent="0.2">
      <c r="A374" s="7">
        <v>372</v>
      </c>
      <c r="B374" s="40">
        <v>20.43</v>
      </c>
      <c r="C374" s="40">
        <v>2438.0458834668998</v>
      </c>
      <c r="D374" s="40">
        <v>1625.0816663667999</v>
      </c>
      <c r="E374" s="40">
        <v>938.14278894389997</v>
      </c>
      <c r="F374" s="40">
        <v>233.67343267769999</v>
      </c>
      <c r="G374" s="40">
        <v>-358.85200452160001</v>
      </c>
    </row>
    <row r="375" spans="1:7" x14ac:dyDescent="0.2">
      <c r="A375" s="7">
        <v>373</v>
      </c>
      <c r="B375" s="40">
        <v>20.5</v>
      </c>
      <c r="C375" s="40">
        <v>2999.6414345344001</v>
      </c>
      <c r="D375" s="40">
        <v>1999.5297778977999</v>
      </c>
      <c r="E375" s="40">
        <v>1098.507876099</v>
      </c>
      <c r="F375" s="40">
        <v>234.48525089099999</v>
      </c>
      <c r="G375" s="40">
        <v>-332.88147035349999</v>
      </c>
    </row>
    <row r="376" spans="1:7" x14ac:dyDescent="0.2">
      <c r="A376" s="7">
        <v>374</v>
      </c>
      <c r="B376" s="40">
        <v>125.89</v>
      </c>
      <c r="C376" s="40">
        <v>14787.002765756601</v>
      </c>
      <c r="D376" s="40">
        <v>9857.8155456043005</v>
      </c>
      <c r="E376" s="40">
        <v>927.7291392802</v>
      </c>
      <c r="F376" s="40">
        <v>1439.1974633523</v>
      </c>
      <c r="G376" s="40">
        <v>2562.2606175197002</v>
      </c>
    </row>
    <row r="377" spans="1:7" x14ac:dyDescent="0.2">
      <c r="A377" s="7">
        <v>375</v>
      </c>
      <c r="B377" s="40">
        <v>118.74</v>
      </c>
      <c r="C377" s="40">
        <v>17217.397306468702</v>
      </c>
      <c r="D377" s="40">
        <v>11478.3432348675</v>
      </c>
      <c r="E377" s="40">
        <v>1090.9087661793999</v>
      </c>
      <c r="F377" s="40">
        <v>1357.9282057531</v>
      </c>
      <c r="G377" s="40">
        <v>3290.2170996686</v>
      </c>
    </row>
    <row r="378" spans="1:7" x14ac:dyDescent="0.2">
      <c r="A378" s="7">
        <v>376</v>
      </c>
      <c r="B378" s="40">
        <v>3.72</v>
      </c>
      <c r="C378" s="40">
        <v>541.52861148459999</v>
      </c>
      <c r="D378" s="40">
        <v>360.59114486279998</v>
      </c>
      <c r="E378" s="40">
        <v>1094.1922130533001</v>
      </c>
      <c r="F378" s="40">
        <v>42.545829064099998</v>
      </c>
      <c r="G378" s="40">
        <v>-955.80057549569995</v>
      </c>
    </row>
    <row r="379" spans="1:7" x14ac:dyDescent="0.2">
      <c r="A379" s="7">
        <v>377</v>
      </c>
      <c r="B379" s="40">
        <v>35.130000000000003</v>
      </c>
      <c r="C379" s="40">
        <v>3063.9772704573002</v>
      </c>
      <c r="D379" s="40">
        <v>2042.8027844482999</v>
      </c>
      <c r="E379" s="40">
        <v>756.47804107280001</v>
      </c>
      <c r="F379" s="40">
        <v>401.8085017116</v>
      </c>
      <c r="G379" s="40">
        <v>-137.11205677539999</v>
      </c>
    </row>
    <row r="380" spans="1:7" x14ac:dyDescent="0.2">
      <c r="A380" s="7">
        <v>378</v>
      </c>
      <c r="B380" s="40">
        <v>74.040000000000006</v>
      </c>
      <c r="C380" s="40">
        <v>8837.1282058442994</v>
      </c>
      <c r="D380" s="40">
        <v>5891.3397126384998</v>
      </c>
      <c r="E380" s="40">
        <v>938.25130416080003</v>
      </c>
      <c r="F380" s="40">
        <v>846.85637630220003</v>
      </c>
      <c r="G380" s="40">
        <v>1160.6808127428001</v>
      </c>
    </row>
    <row r="381" spans="1:7" x14ac:dyDescent="0.2">
      <c r="A381" s="7">
        <v>379</v>
      </c>
      <c r="B381" s="40">
        <v>37.99</v>
      </c>
      <c r="C381" s="40">
        <v>3313.7228667078002</v>
      </c>
      <c r="D381" s="40">
        <v>2208.8988981289999</v>
      </c>
      <c r="E381" s="40">
        <v>756.52051939269995</v>
      </c>
      <c r="F381" s="40">
        <v>434.52287595510001</v>
      </c>
      <c r="G381" s="40">
        <v>-86.219426768999995</v>
      </c>
    </row>
    <row r="382" spans="1:7" x14ac:dyDescent="0.2">
      <c r="A382" s="7">
        <v>380</v>
      </c>
      <c r="B382" s="40">
        <v>92.45</v>
      </c>
      <c r="C382" s="40">
        <v>13494.250825592901</v>
      </c>
      <c r="D382" s="40">
        <v>8996.0009761401998</v>
      </c>
      <c r="E382" s="40">
        <v>1096.4346045105001</v>
      </c>
      <c r="F382" s="40">
        <v>1057.4146603433001</v>
      </c>
      <c r="G382" s="40">
        <v>2344.4005845989</v>
      </c>
    </row>
    <row r="383" spans="1:7" x14ac:dyDescent="0.2">
      <c r="A383" s="7">
        <v>381</v>
      </c>
      <c r="B383" s="40">
        <v>92.97</v>
      </c>
      <c r="C383" s="40">
        <v>8095.4867258069999</v>
      </c>
      <c r="D383" s="40">
        <v>5397.1537379152996</v>
      </c>
      <c r="E383" s="40">
        <v>755.71805135299996</v>
      </c>
      <c r="F383" s="40">
        <v>1063.2655908705001</v>
      </c>
      <c r="G383" s="40">
        <v>879.34934566820004</v>
      </c>
    </row>
    <row r="384" spans="1:7" x14ac:dyDescent="0.2">
      <c r="A384" s="7">
        <v>382</v>
      </c>
      <c r="B384" s="40">
        <v>109.95</v>
      </c>
      <c r="C384" s="40">
        <v>15942.8401031348</v>
      </c>
      <c r="D384" s="40">
        <v>10628.0955878403</v>
      </c>
      <c r="E384" s="40">
        <v>1090.9087661793999</v>
      </c>
      <c r="F384" s="40">
        <v>1257.4044654080999</v>
      </c>
      <c r="G384" s="40">
        <v>2966.4312837071002</v>
      </c>
    </row>
    <row r="385" spans="1:7" x14ac:dyDescent="0.2">
      <c r="A385" s="7">
        <v>383</v>
      </c>
      <c r="B385" s="40">
        <v>67.14</v>
      </c>
      <c r="C385" s="40">
        <v>5836.2063484546998</v>
      </c>
      <c r="D385" s="40">
        <v>3890.6648336866001</v>
      </c>
      <c r="E385" s="40">
        <v>754.91243458240001</v>
      </c>
      <c r="F385" s="40">
        <v>767.77971138630005</v>
      </c>
      <c r="G385" s="40">
        <v>422.84936879930001</v>
      </c>
    </row>
    <row r="386" spans="1:7" x14ac:dyDescent="0.2">
      <c r="A386" s="7">
        <v>384</v>
      </c>
      <c r="B386" s="40">
        <v>64.180000000000007</v>
      </c>
      <c r="C386" s="40">
        <v>9386.6815268645005</v>
      </c>
      <c r="D386" s="40">
        <v>6257.3356085369996</v>
      </c>
      <c r="E386" s="40">
        <v>1098.1153248666999</v>
      </c>
      <c r="F386" s="40">
        <v>734.10296401389996</v>
      </c>
      <c r="G386" s="40">
        <v>1297.1276294469001</v>
      </c>
    </row>
    <row r="387" spans="1:7" x14ac:dyDescent="0.2">
      <c r="A387" s="7">
        <v>385</v>
      </c>
      <c r="B387" s="40">
        <v>46.35</v>
      </c>
      <c r="C387" s="40">
        <v>6768.9579691053004</v>
      </c>
      <c r="D387" s="40">
        <v>4513.0112178385998</v>
      </c>
      <c r="E387" s="40">
        <v>1096.8788562489001</v>
      </c>
      <c r="F387" s="40">
        <v>530.14307187470001</v>
      </c>
      <c r="G387" s="40">
        <v>628.92482314309996</v>
      </c>
    </row>
    <row r="388" spans="1:7" x14ac:dyDescent="0.2">
      <c r="A388" s="7">
        <v>386</v>
      </c>
      <c r="B388" s="40">
        <v>152.62</v>
      </c>
      <c r="C388" s="40">
        <v>18101.169204300601</v>
      </c>
      <c r="D388" s="40">
        <v>12067.5014519917</v>
      </c>
      <c r="E388" s="40">
        <v>934.0736028865</v>
      </c>
      <c r="F388" s="40">
        <v>1745.2865587097999</v>
      </c>
      <c r="G388" s="40">
        <v>3354.3075907124999</v>
      </c>
    </row>
    <row r="389" spans="1:7" x14ac:dyDescent="0.2">
      <c r="A389" s="7">
        <v>387</v>
      </c>
      <c r="B389" s="40">
        <v>177.37</v>
      </c>
      <c r="C389" s="40">
        <v>21074.6418228652</v>
      </c>
      <c r="D389" s="40">
        <v>14049.5246470523</v>
      </c>
      <c r="E389" s="40">
        <v>935.26379035410002</v>
      </c>
      <c r="F389" s="40">
        <v>2028.4295591580999</v>
      </c>
      <c r="G389" s="40">
        <v>4061.4238263007001</v>
      </c>
    </row>
    <row r="390" spans="1:7" x14ac:dyDescent="0.2">
      <c r="A390" s="7">
        <v>388</v>
      </c>
      <c r="B390" s="40">
        <v>232.08</v>
      </c>
      <c r="C390" s="40">
        <v>27405.7398784125</v>
      </c>
      <c r="D390" s="40">
        <v>18270.843206207399</v>
      </c>
      <c r="E390" s="40">
        <v>931.21357513010003</v>
      </c>
      <c r="F390" s="40">
        <v>2653.5999094570002</v>
      </c>
      <c r="G390" s="40">
        <v>5550.083187618</v>
      </c>
    </row>
    <row r="391" spans="1:7" x14ac:dyDescent="0.2">
      <c r="A391" s="7">
        <v>389</v>
      </c>
      <c r="B391" s="40">
        <v>19.78</v>
      </c>
      <c r="C391" s="40">
        <v>2892.5296848548001</v>
      </c>
      <c r="D391" s="40">
        <v>1928.7457835093001</v>
      </c>
      <c r="E391" s="40">
        <v>1097.9977895315001</v>
      </c>
      <c r="F391" s="40">
        <v>226.24668543679999</v>
      </c>
      <c r="G391" s="40">
        <v>-360.46057362279998</v>
      </c>
    </row>
    <row r="392" spans="1:7" x14ac:dyDescent="0.2">
      <c r="A392" s="7">
        <v>390</v>
      </c>
      <c r="B392" s="40">
        <v>58.24</v>
      </c>
      <c r="C392" s="40">
        <v>5075.9562089342999</v>
      </c>
      <c r="D392" s="40">
        <v>3383.8438233573002</v>
      </c>
      <c r="E392" s="40">
        <v>756.14384025389995</v>
      </c>
      <c r="F392" s="40">
        <v>666.10658075059996</v>
      </c>
      <c r="G392" s="40">
        <v>269.86196457239998</v>
      </c>
    </row>
    <row r="393" spans="1:7" x14ac:dyDescent="0.2">
      <c r="A393" s="7">
        <v>391</v>
      </c>
      <c r="B393" s="40">
        <v>58.62</v>
      </c>
      <c r="C393" s="40">
        <v>5114.7524844791997</v>
      </c>
      <c r="D393" s="40">
        <v>3409.7470692952002</v>
      </c>
      <c r="E393" s="40">
        <v>756.66240142879997</v>
      </c>
      <c r="F393" s="40">
        <v>670.49745032630005</v>
      </c>
      <c r="G393" s="40">
        <v>277.84556342889999</v>
      </c>
    </row>
    <row r="394" spans="1:7" x14ac:dyDescent="0.2">
      <c r="A394" s="7">
        <v>392</v>
      </c>
      <c r="B394" s="40">
        <v>40.380000000000003</v>
      </c>
      <c r="C394" s="40">
        <v>5888.2742954264004</v>
      </c>
      <c r="D394" s="40">
        <v>3925.8456518870998</v>
      </c>
      <c r="E394" s="40">
        <v>1095.6242774865</v>
      </c>
      <c r="F394" s="40">
        <v>461.84454246889999</v>
      </c>
      <c r="G394" s="40">
        <v>404.9598235839</v>
      </c>
    </row>
    <row r="395" spans="1:7" x14ac:dyDescent="0.2">
      <c r="A395" s="7">
        <v>393</v>
      </c>
      <c r="B395" s="40">
        <v>20.94</v>
      </c>
      <c r="C395" s="40">
        <v>2483.5439859654998</v>
      </c>
      <c r="D395" s="40">
        <v>1655.6023333525</v>
      </c>
      <c r="E395" s="40">
        <v>934.0736028865</v>
      </c>
      <c r="F395" s="40">
        <v>239.4594452849</v>
      </c>
      <c r="G395" s="40">
        <v>-345.59139555849998</v>
      </c>
    </row>
    <row r="396" spans="1:7" x14ac:dyDescent="0.2">
      <c r="A396" s="7">
        <v>394</v>
      </c>
      <c r="B396" s="40">
        <v>2.94</v>
      </c>
      <c r="C396" s="40">
        <v>351.20989373570001</v>
      </c>
      <c r="D396" s="40">
        <v>233.85533989530001</v>
      </c>
      <c r="E396" s="40">
        <v>938.82226657269996</v>
      </c>
      <c r="F396" s="40">
        <v>33.628172658499999</v>
      </c>
      <c r="G396" s="40">
        <v>-855.09588539080005</v>
      </c>
    </row>
    <row r="397" spans="1:7" x14ac:dyDescent="0.2">
      <c r="A397" s="7">
        <v>395</v>
      </c>
      <c r="B397" s="40">
        <v>77.819999999999993</v>
      </c>
      <c r="C397" s="40">
        <v>6781.4180536655003</v>
      </c>
      <c r="D397" s="40">
        <v>4520.9159830068002</v>
      </c>
      <c r="E397" s="40">
        <v>756.07161878039994</v>
      </c>
      <c r="F397" s="40">
        <v>890.04013058600003</v>
      </c>
      <c r="G397" s="40">
        <v>614.39032129220004</v>
      </c>
    </row>
    <row r="398" spans="1:7" x14ac:dyDescent="0.2">
      <c r="A398" s="7">
        <v>396</v>
      </c>
      <c r="B398" s="40">
        <v>12.22</v>
      </c>
      <c r="C398" s="40">
        <v>1065.4688811507001</v>
      </c>
      <c r="D398" s="40">
        <v>710.35751968500006</v>
      </c>
      <c r="E398" s="40">
        <v>756.32985575049997</v>
      </c>
      <c r="F398" s="40">
        <v>139.7667604335</v>
      </c>
      <c r="G398" s="40">
        <v>-540.98525471820005</v>
      </c>
    </row>
    <row r="399" spans="1:7" x14ac:dyDescent="0.2">
      <c r="A399" s="7">
        <v>397</v>
      </c>
      <c r="B399" s="40">
        <v>32.549999999999997</v>
      </c>
      <c r="C399" s="40">
        <v>2841.0926115522002</v>
      </c>
      <c r="D399" s="40">
        <v>1894.1069098528999</v>
      </c>
      <c r="E399" s="40">
        <v>756.82980052109997</v>
      </c>
      <c r="F399" s="40">
        <v>372.31598785739999</v>
      </c>
      <c r="G399" s="40">
        <v>-182.16008667930001</v>
      </c>
    </row>
    <row r="400" spans="1:7" x14ac:dyDescent="0.2">
      <c r="A400" s="7">
        <v>398</v>
      </c>
      <c r="B400" s="40">
        <v>157.46</v>
      </c>
      <c r="C400" s="40">
        <v>13687.355550009999</v>
      </c>
      <c r="D400" s="40">
        <v>9124.7912812154009</v>
      </c>
      <c r="E400" s="40">
        <v>754.91243458240001</v>
      </c>
      <c r="F400" s="40">
        <v>1800.6343961109001</v>
      </c>
      <c r="G400" s="40">
        <v>2007.0174381013001</v>
      </c>
    </row>
    <row r="401" spans="1:7" x14ac:dyDescent="0.2">
      <c r="A401" s="7">
        <v>399</v>
      </c>
      <c r="B401" s="40">
        <v>146.69</v>
      </c>
      <c r="C401" s="40">
        <v>12740.8847476581</v>
      </c>
      <c r="D401" s="40">
        <v>8493.9849488206</v>
      </c>
      <c r="E401" s="40">
        <v>754.53709475769995</v>
      </c>
      <c r="F401" s="40">
        <v>1677.3964212845001</v>
      </c>
      <c r="G401" s="40">
        <v>1814.9662827952</v>
      </c>
    </row>
    <row r="402" spans="1:7" x14ac:dyDescent="0.2">
      <c r="A402" s="7">
        <v>400</v>
      </c>
      <c r="B402" s="40">
        <v>28.6</v>
      </c>
      <c r="C402" s="40">
        <v>2493.650572906</v>
      </c>
      <c r="D402" s="40">
        <v>1662.3332433445</v>
      </c>
      <c r="E402" s="40">
        <v>756.32985575049997</v>
      </c>
      <c r="F402" s="40">
        <v>327.11369463149998</v>
      </c>
      <c r="G402" s="40">
        <v>-252.12622082050001</v>
      </c>
    </row>
    <row r="403" spans="1:7" x14ac:dyDescent="0.2">
      <c r="A403" s="7">
        <v>401</v>
      </c>
      <c r="B403" s="40">
        <v>25.7</v>
      </c>
      <c r="C403" s="40">
        <v>3070.6385783067999</v>
      </c>
      <c r="D403" s="40">
        <v>2046.8232738183001</v>
      </c>
      <c r="E403" s="40">
        <v>938.93839472740001</v>
      </c>
      <c r="F403" s="40">
        <v>293.96228804549997</v>
      </c>
      <c r="G403" s="40">
        <v>-209.08537828429999</v>
      </c>
    </row>
    <row r="404" spans="1:7" x14ac:dyDescent="0.2">
      <c r="A404" s="7">
        <v>402</v>
      </c>
      <c r="B404" s="40">
        <v>107.58</v>
      </c>
      <c r="C404" s="40">
        <v>9367.6719582909991</v>
      </c>
      <c r="D404" s="40">
        <v>6245.0672349921997</v>
      </c>
      <c r="E404" s="40">
        <v>755.71805135299996</v>
      </c>
      <c r="F404" s="40">
        <v>1230.3550851441</v>
      </c>
      <c r="G404" s="40">
        <v>1136.5315868017001</v>
      </c>
    </row>
    <row r="405" spans="1:7" x14ac:dyDescent="0.2">
      <c r="A405" s="7">
        <v>403</v>
      </c>
      <c r="B405" s="40">
        <v>326.66000000000003</v>
      </c>
      <c r="C405" s="40">
        <v>28249.622427360799</v>
      </c>
      <c r="D405" s="40">
        <v>18833.154525204602</v>
      </c>
      <c r="E405" s="40">
        <v>752.5246171233</v>
      </c>
      <c r="F405" s="40">
        <v>3734.4367573172999</v>
      </c>
      <c r="G405" s="40">
        <v>4929.5065277156</v>
      </c>
    </row>
    <row r="406" spans="1:7" x14ac:dyDescent="0.2">
      <c r="A406" s="7">
        <v>404</v>
      </c>
      <c r="B406" s="40">
        <v>31.65</v>
      </c>
      <c r="C406" s="40">
        <v>2762.5370554724</v>
      </c>
      <c r="D406" s="40">
        <v>1841.4157952303001</v>
      </c>
      <c r="E406" s="40">
        <v>756.82980052109997</v>
      </c>
      <c r="F406" s="40">
        <v>362.02153658029999</v>
      </c>
      <c r="G406" s="40">
        <v>-197.7300768593</v>
      </c>
    </row>
    <row r="407" spans="1:7" x14ac:dyDescent="0.2">
      <c r="A407" s="7">
        <v>405</v>
      </c>
      <c r="B407" s="40">
        <v>31.78</v>
      </c>
      <c r="C407" s="40">
        <v>3791.1213523984002</v>
      </c>
      <c r="D407" s="40">
        <v>2527.1250907314002</v>
      </c>
      <c r="E407" s="40">
        <v>937.89954828450004</v>
      </c>
      <c r="F407" s="40">
        <v>363.48755851919998</v>
      </c>
      <c r="G407" s="40">
        <v>-37.390845136800003</v>
      </c>
    </row>
    <row r="408" spans="1:7" x14ac:dyDescent="0.2">
      <c r="A408" s="7">
        <v>406</v>
      </c>
      <c r="B408" s="40">
        <v>40.6</v>
      </c>
      <c r="C408" s="40">
        <v>5934.2474753943998</v>
      </c>
      <c r="D408" s="40">
        <v>3956.4662644144</v>
      </c>
      <c r="E408" s="40">
        <v>1097.5884505865999</v>
      </c>
      <c r="F408" s="40">
        <v>464.38410923309999</v>
      </c>
      <c r="G408" s="40">
        <v>415.80865116029997</v>
      </c>
    </row>
    <row r="409" spans="1:7" x14ac:dyDescent="0.2">
      <c r="A409" s="7">
        <v>407</v>
      </c>
      <c r="B409" s="40">
        <v>276.77</v>
      </c>
      <c r="C409" s="40">
        <v>23954.476913401701</v>
      </c>
      <c r="D409" s="40">
        <v>15969.376386195299</v>
      </c>
      <c r="E409" s="40">
        <v>752.8992265782</v>
      </c>
      <c r="F409" s="40">
        <v>3164.2277879155999</v>
      </c>
      <c r="G409" s="40">
        <v>4067.9735127126</v>
      </c>
    </row>
    <row r="410" spans="1:7" x14ac:dyDescent="0.2">
      <c r="A410" s="7">
        <v>408</v>
      </c>
      <c r="B410" s="40">
        <v>2.8</v>
      </c>
      <c r="C410" s="40">
        <v>244.30752228829999</v>
      </c>
      <c r="D410" s="40">
        <v>162.6985911237</v>
      </c>
      <c r="E410" s="40">
        <v>756.66240142879997</v>
      </c>
      <c r="F410" s="40">
        <v>32.026490291899997</v>
      </c>
      <c r="G410" s="40">
        <v>-707.07996055620004</v>
      </c>
    </row>
    <row r="411" spans="1:7" x14ac:dyDescent="0.2">
      <c r="A411" s="7">
        <v>409</v>
      </c>
      <c r="B411" s="40">
        <v>169.99</v>
      </c>
      <c r="C411" s="40">
        <v>20073.688908700999</v>
      </c>
      <c r="D411" s="40">
        <v>13382.5912957747</v>
      </c>
      <c r="E411" s="40">
        <v>931.21357513010003</v>
      </c>
      <c r="F411" s="40">
        <v>1943.6636013814</v>
      </c>
      <c r="G411" s="40">
        <v>3816.2204364148001</v>
      </c>
    </row>
    <row r="412" spans="1:7" x14ac:dyDescent="0.2">
      <c r="A412" s="7">
        <v>410</v>
      </c>
      <c r="B412" s="40">
        <v>328.63</v>
      </c>
      <c r="C412" s="40">
        <v>38600.784168008402</v>
      </c>
      <c r="D412" s="40">
        <v>25733.6982594988</v>
      </c>
      <c r="E412" s="40">
        <v>927.7291392802</v>
      </c>
      <c r="F412" s="40">
        <v>3756.9581569741999</v>
      </c>
      <c r="G412" s="40">
        <v>8182.3986122551996</v>
      </c>
    </row>
    <row r="413" spans="1:7" x14ac:dyDescent="0.2">
      <c r="A413" s="7">
        <v>411</v>
      </c>
      <c r="B413" s="40">
        <v>163.09</v>
      </c>
      <c r="C413" s="40">
        <v>19329.052862763601</v>
      </c>
      <c r="D413" s="40">
        <v>12886.0017736298</v>
      </c>
      <c r="E413" s="40">
        <v>933.60110957940003</v>
      </c>
      <c r="F413" s="40">
        <v>1864.9749781415001</v>
      </c>
      <c r="G413" s="40">
        <v>3644.4750014128999</v>
      </c>
    </row>
    <row r="414" spans="1:7" x14ac:dyDescent="0.2">
      <c r="A414" s="7">
        <v>412</v>
      </c>
      <c r="B414" s="40">
        <v>4.51</v>
      </c>
      <c r="C414" s="40">
        <v>659.85227575060003</v>
      </c>
      <c r="D414" s="40">
        <v>439.96429294789999</v>
      </c>
      <c r="E414" s="40">
        <v>1098.4202960231</v>
      </c>
      <c r="F414" s="40">
        <v>51.586639177800002</v>
      </c>
      <c r="G414" s="40">
        <v>-930.11895239820001</v>
      </c>
    </row>
    <row r="415" spans="1:7" x14ac:dyDescent="0.2">
      <c r="A415" s="7">
        <v>413</v>
      </c>
      <c r="B415" s="40">
        <v>35.21</v>
      </c>
      <c r="C415" s="40">
        <v>3072.8640626952001</v>
      </c>
      <c r="D415" s="40">
        <v>2048.5592355635999</v>
      </c>
      <c r="E415" s="40">
        <v>756.76838592269996</v>
      </c>
      <c r="F415" s="40">
        <v>402.73863139500003</v>
      </c>
      <c r="G415" s="40">
        <v>-135.20219018610001</v>
      </c>
    </row>
    <row r="416" spans="1:7" x14ac:dyDescent="0.2">
      <c r="A416" s="7">
        <v>414</v>
      </c>
      <c r="B416" s="40">
        <v>37.409999999999997</v>
      </c>
      <c r="C416" s="40">
        <v>5467.9851737563004</v>
      </c>
      <c r="D416" s="40">
        <v>3645.7093356002001</v>
      </c>
      <c r="E416" s="40">
        <v>1097.5884505865999</v>
      </c>
      <c r="F416" s="40">
        <v>427.89678636479999</v>
      </c>
      <c r="G416" s="40">
        <v>296.79060120460002</v>
      </c>
    </row>
    <row r="417" spans="1:7" x14ac:dyDescent="0.2">
      <c r="A417" s="7">
        <v>415</v>
      </c>
      <c r="B417" s="40">
        <v>46.26</v>
      </c>
      <c r="C417" s="40">
        <v>5449.6014522100004</v>
      </c>
      <c r="D417" s="40">
        <v>3632.8617943689001</v>
      </c>
      <c r="E417" s="40">
        <v>929.63885543619995</v>
      </c>
      <c r="F417" s="40">
        <v>528.89833276290005</v>
      </c>
      <c r="G417" s="40">
        <v>358.2024696419</v>
      </c>
    </row>
    <row r="418" spans="1:7" x14ac:dyDescent="0.2">
      <c r="A418" s="7">
        <v>416</v>
      </c>
      <c r="B418" s="40">
        <v>50.03</v>
      </c>
      <c r="C418" s="40">
        <v>7319.8246908656001</v>
      </c>
      <c r="D418" s="40">
        <v>4880.1302494092997</v>
      </c>
      <c r="E418" s="40">
        <v>1098.4202960231</v>
      </c>
      <c r="F418" s="40">
        <v>572.25710821840005</v>
      </c>
      <c r="G418" s="40">
        <v>769.01703721479998</v>
      </c>
    </row>
    <row r="419" spans="1:7" x14ac:dyDescent="0.2">
      <c r="A419" s="7">
        <v>417</v>
      </c>
      <c r="B419" s="40">
        <v>65.75</v>
      </c>
      <c r="C419" s="40">
        <v>5722.5091987951</v>
      </c>
      <c r="D419" s="40">
        <v>3815.1994674959001</v>
      </c>
      <c r="E419" s="40">
        <v>755.49325458470003</v>
      </c>
      <c r="F419" s="40">
        <v>751.93868539719995</v>
      </c>
      <c r="G419" s="40">
        <v>399.87779131730002</v>
      </c>
    </row>
    <row r="420" spans="1:7" x14ac:dyDescent="0.2">
      <c r="A420" s="7">
        <v>418</v>
      </c>
      <c r="B420" s="40">
        <v>19.05</v>
      </c>
      <c r="C420" s="40">
        <v>2265.6616989933</v>
      </c>
      <c r="D420" s="40">
        <v>1510.1432265542001</v>
      </c>
      <c r="E420" s="40">
        <v>935.90155088389997</v>
      </c>
      <c r="F420" s="40">
        <v>217.8652797906</v>
      </c>
      <c r="G420" s="40">
        <v>-398.24835823540002</v>
      </c>
    </row>
    <row r="421" spans="1:7" x14ac:dyDescent="0.2">
      <c r="A421" s="7">
        <v>419</v>
      </c>
      <c r="B421" s="40">
        <v>59.3</v>
      </c>
      <c r="C421" s="40">
        <v>5172.0424747544002</v>
      </c>
      <c r="D421" s="40">
        <v>3448.2848654841</v>
      </c>
      <c r="E421" s="40">
        <v>756.47804107280001</v>
      </c>
      <c r="F421" s="40">
        <v>678.25915603470003</v>
      </c>
      <c r="G421" s="40">
        <v>289.02041216280003</v>
      </c>
    </row>
    <row r="422" spans="1:7" x14ac:dyDescent="0.2">
      <c r="A422" s="7">
        <v>420</v>
      </c>
      <c r="B422" s="40">
        <v>117.31</v>
      </c>
      <c r="C422" s="40">
        <v>17023.755715441799</v>
      </c>
      <c r="D422" s="40">
        <v>11349.1740686468</v>
      </c>
      <c r="E422" s="40">
        <v>1091.5804976577999</v>
      </c>
      <c r="F422" s="40">
        <v>1341.5958507063999</v>
      </c>
      <c r="G422" s="40">
        <v>3241.4052984308</v>
      </c>
    </row>
    <row r="423" spans="1:7" x14ac:dyDescent="0.2">
      <c r="A423" s="7">
        <v>421</v>
      </c>
      <c r="B423" s="40">
        <v>27.96</v>
      </c>
      <c r="C423" s="40">
        <v>4091.2182687600998</v>
      </c>
      <c r="D423" s="40">
        <v>2727.6498650875001</v>
      </c>
      <c r="E423" s="40">
        <v>1098.507876099</v>
      </c>
      <c r="F423" s="40">
        <v>319.81500560550001</v>
      </c>
      <c r="G423" s="40">
        <v>-54.754478032000002</v>
      </c>
    </row>
    <row r="424" spans="1:7" x14ac:dyDescent="0.2">
      <c r="A424" s="7">
        <v>422</v>
      </c>
      <c r="B424" s="40">
        <v>30.04</v>
      </c>
      <c r="C424" s="40">
        <v>3584.8702075058</v>
      </c>
      <c r="D424" s="40">
        <v>2390.2242842812002</v>
      </c>
      <c r="E424" s="40">
        <v>938.14278894389997</v>
      </c>
      <c r="F424" s="40">
        <v>343.59030433869998</v>
      </c>
      <c r="G424" s="40">
        <v>-87.087170057899996</v>
      </c>
    </row>
    <row r="425" spans="1:7" x14ac:dyDescent="0.2">
      <c r="A425" s="7">
        <v>423</v>
      </c>
      <c r="B425" s="40">
        <v>96.3</v>
      </c>
      <c r="C425" s="40">
        <v>8367.7412502093994</v>
      </c>
      <c r="D425" s="40">
        <v>5578.6689678999001</v>
      </c>
      <c r="E425" s="40">
        <v>754.73305144450001</v>
      </c>
      <c r="F425" s="40">
        <v>1101.2146078547</v>
      </c>
      <c r="G425" s="40">
        <v>933.1246230104</v>
      </c>
    </row>
    <row r="426" spans="1:7" x14ac:dyDescent="0.2">
      <c r="A426" s="7">
        <v>424</v>
      </c>
      <c r="B426" s="40">
        <v>23.45</v>
      </c>
      <c r="C426" s="40">
        <v>2046.8086556344001</v>
      </c>
      <c r="D426" s="40">
        <v>1364.4225470681999</v>
      </c>
      <c r="E426" s="40">
        <v>756.82980052109997</v>
      </c>
      <c r="F426" s="40">
        <v>268.22764716609998</v>
      </c>
      <c r="G426" s="40">
        <v>-342.6713391211</v>
      </c>
    </row>
    <row r="427" spans="1:7" x14ac:dyDescent="0.2">
      <c r="A427" s="7">
        <v>425</v>
      </c>
      <c r="B427" s="40">
        <v>84.86</v>
      </c>
      <c r="C427" s="40">
        <v>10096.893297569201</v>
      </c>
      <c r="D427" s="40">
        <v>6731.5679927484998</v>
      </c>
      <c r="E427" s="40">
        <v>936.18208589810001</v>
      </c>
      <c r="F427" s="40">
        <v>970.51433840239997</v>
      </c>
      <c r="G427" s="40">
        <v>1458.6288805202</v>
      </c>
    </row>
    <row r="428" spans="1:7" x14ac:dyDescent="0.2">
      <c r="A428" s="7">
        <v>426</v>
      </c>
      <c r="B428" s="40">
        <v>4.76</v>
      </c>
      <c r="C428" s="40">
        <v>694.11059054559996</v>
      </c>
      <c r="D428" s="40">
        <v>462.5618743915</v>
      </c>
      <c r="E428" s="40">
        <v>1095.6242774865</v>
      </c>
      <c r="F428" s="40">
        <v>54.442298716000003</v>
      </c>
      <c r="G428" s="40">
        <v>-918.51786004849998</v>
      </c>
    </row>
    <row r="429" spans="1:7" x14ac:dyDescent="0.2">
      <c r="A429" s="7">
        <v>427</v>
      </c>
      <c r="B429" s="40">
        <v>328.11</v>
      </c>
      <c r="C429" s="40">
        <v>38745.679556643903</v>
      </c>
      <c r="D429" s="40">
        <v>25830.271023980298</v>
      </c>
      <c r="E429" s="40">
        <v>931.21357513010003</v>
      </c>
      <c r="F429" s="40">
        <v>3751.6057665112999</v>
      </c>
      <c r="G429" s="40">
        <v>8232.5891910221999</v>
      </c>
    </row>
    <row r="430" spans="1:7" x14ac:dyDescent="0.2">
      <c r="A430" s="7">
        <v>428</v>
      </c>
      <c r="B430" s="40">
        <v>16.23</v>
      </c>
      <c r="C430" s="40">
        <v>2373.0373446006001</v>
      </c>
      <c r="D430" s="40">
        <v>1582.0545520559001</v>
      </c>
      <c r="E430" s="40">
        <v>1097.8712831691</v>
      </c>
      <c r="F430" s="40">
        <v>185.6406280967</v>
      </c>
      <c r="G430" s="40">
        <v>-492.52911872099997</v>
      </c>
    </row>
    <row r="431" spans="1:7" x14ac:dyDescent="0.2">
      <c r="A431" s="7">
        <v>429</v>
      </c>
      <c r="B431" s="40">
        <v>81.77</v>
      </c>
      <c r="C431" s="40">
        <v>7082.3986114462004</v>
      </c>
      <c r="D431" s="40">
        <v>4721.7393382976998</v>
      </c>
      <c r="E431" s="40">
        <v>753.23961808130002</v>
      </c>
      <c r="F431" s="40">
        <v>934.89011392190002</v>
      </c>
      <c r="G431" s="40">
        <v>672.52954114550005</v>
      </c>
    </row>
    <row r="432" spans="1:7" x14ac:dyDescent="0.2">
      <c r="A432" s="7">
        <v>430</v>
      </c>
      <c r="B432" s="40">
        <v>55.86</v>
      </c>
      <c r="C432" s="40">
        <v>6660.8328381579004</v>
      </c>
      <c r="D432" s="40">
        <v>4440.4179619846</v>
      </c>
      <c r="E432" s="40">
        <v>937.61607513210004</v>
      </c>
      <c r="F432" s="40">
        <v>638.89638787299998</v>
      </c>
      <c r="G432" s="40">
        <v>643.90241316820004</v>
      </c>
    </row>
    <row r="433" spans="1:7" x14ac:dyDescent="0.2">
      <c r="A433" s="7">
        <v>431</v>
      </c>
      <c r="B433" s="40">
        <v>87.89</v>
      </c>
      <c r="C433" s="40">
        <v>7653.1389516098998</v>
      </c>
      <c r="D433" s="40">
        <v>5102.2273041495</v>
      </c>
      <c r="E433" s="40">
        <v>755.71805135299996</v>
      </c>
      <c r="F433" s="40">
        <v>1005.1673957363</v>
      </c>
      <c r="G433" s="40">
        <v>790.02620037120005</v>
      </c>
    </row>
    <row r="434" spans="1:7" x14ac:dyDescent="0.2">
      <c r="A434" s="7">
        <v>432</v>
      </c>
      <c r="B434" s="40">
        <v>1.1399999999999999</v>
      </c>
      <c r="C434" s="40">
        <v>99.419069527700003</v>
      </c>
      <c r="D434" s="40">
        <v>66.140243891300003</v>
      </c>
      <c r="E434" s="40">
        <v>756.43229213940003</v>
      </c>
      <c r="F434" s="40">
        <v>13.038969310900001</v>
      </c>
      <c r="G434" s="40">
        <v>-736.19243581390003</v>
      </c>
    </row>
    <row r="435" spans="1:7" x14ac:dyDescent="0.2">
      <c r="A435" s="7">
        <v>433</v>
      </c>
      <c r="B435" s="40">
        <v>30.34</v>
      </c>
      <c r="C435" s="40">
        <v>3600.7739409174001</v>
      </c>
      <c r="D435" s="40">
        <v>2400.5420137023998</v>
      </c>
      <c r="E435" s="40">
        <v>934.50571796040003</v>
      </c>
      <c r="F435" s="40">
        <v>346.96024260349998</v>
      </c>
      <c r="G435" s="40">
        <v>-81.234033348899999</v>
      </c>
    </row>
    <row r="436" spans="1:7" x14ac:dyDescent="0.2">
      <c r="A436" s="7">
        <v>434</v>
      </c>
      <c r="B436" s="40">
        <v>31.74</v>
      </c>
      <c r="C436" s="40">
        <v>4639.2368194339997</v>
      </c>
      <c r="D436" s="40">
        <v>3092.4104135653001</v>
      </c>
      <c r="E436" s="40">
        <v>1097.5884505865999</v>
      </c>
      <c r="F436" s="40">
        <v>363.04314352360001</v>
      </c>
      <c r="G436" s="40">
        <v>86.194811758399993</v>
      </c>
    </row>
    <row r="437" spans="1:7" x14ac:dyDescent="0.2">
      <c r="A437" s="7">
        <v>435</v>
      </c>
      <c r="B437" s="40">
        <v>165.38</v>
      </c>
      <c r="C437" s="40">
        <v>19639.214656329099</v>
      </c>
      <c r="D437" s="40">
        <v>13092.677306785101</v>
      </c>
      <c r="E437" s="40">
        <v>934.90129871720001</v>
      </c>
      <c r="F437" s="40">
        <v>1891.2775154747001</v>
      </c>
      <c r="G437" s="40">
        <v>3720.3585353520998</v>
      </c>
    </row>
    <row r="438" spans="1:7" x14ac:dyDescent="0.2">
      <c r="A438" s="7">
        <v>436</v>
      </c>
      <c r="B438" s="40">
        <v>9.83</v>
      </c>
      <c r="C438" s="40">
        <v>853.39979781579996</v>
      </c>
      <c r="D438" s="40">
        <v>568.97637777939997</v>
      </c>
      <c r="E438" s="40">
        <v>754.32281336810001</v>
      </c>
      <c r="F438" s="40">
        <v>112.4028455565</v>
      </c>
      <c r="G438" s="40">
        <v>-582.30223888820001</v>
      </c>
    </row>
    <row r="439" spans="1:7" x14ac:dyDescent="0.2">
      <c r="A439" s="7">
        <v>437</v>
      </c>
      <c r="B439" s="40">
        <v>108.74</v>
      </c>
      <c r="C439" s="40">
        <v>9472.5566523667003</v>
      </c>
      <c r="D439" s="40">
        <v>6314.8198703278003</v>
      </c>
      <c r="E439" s="40">
        <v>755.90895243590001</v>
      </c>
      <c r="F439" s="40">
        <v>1243.6515766115001</v>
      </c>
      <c r="G439" s="40">
        <v>1158.1762529915</v>
      </c>
    </row>
    <row r="440" spans="1:7" x14ac:dyDescent="0.2">
      <c r="A440" s="7">
        <v>438</v>
      </c>
      <c r="B440" s="40">
        <v>77.540000000000006</v>
      </c>
      <c r="C440" s="40">
        <v>11243.3635434022</v>
      </c>
      <c r="D440" s="40">
        <v>7495.6042566874003</v>
      </c>
      <c r="E440" s="40">
        <v>1090.9087661793999</v>
      </c>
      <c r="F440" s="40">
        <v>886.75891084809996</v>
      </c>
      <c r="G440" s="40">
        <v>1770.0916096874</v>
      </c>
    </row>
    <row r="441" spans="1:7" x14ac:dyDescent="0.2">
      <c r="A441" s="7">
        <v>439</v>
      </c>
      <c r="B441" s="40">
        <v>66.05</v>
      </c>
      <c r="C441" s="40">
        <v>5756.6433310458997</v>
      </c>
      <c r="D441" s="40">
        <v>3837.6374486751001</v>
      </c>
      <c r="E441" s="40">
        <v>756.14384025389995</v>
      </c>
      <c r="F441" s="40">
        <v>755.43165622560002</v>
      </c>
      <c r="G441" s="40">
        <v>407.43038589119999</v>
      </c>
    </row>
    <row r="442" spans="1:7" x14ac:dyDescent="0.2">
      <c r="A442" s="7">
        <v>440</v>
      </c>
      <c r="B442" s="40">
        <v>19.059999999999999</v>
      </c>
      <c r="C442" s="40">
        <v>1661.4281833621999</v>
      </c>
      <c r="D442" s="40">
        <v>1107.7044187167</v>
      </c>
      <c r="E442" s="40">
        <v>756.21066276219995</v>
      </c>
      <c r="F442" s="40">
        <v>217.99621824409999</v>
      </c>
      <c r="G442" s="40">
        <v>-420.4831163609</v>
      </c>
    </row>
    <row r="443" spans="1:7" x14ac:dyDescent="0.2">
      <c r="A443" s="7">
        <v>441</v>
      </c>
      <c r="B443" s="40">
        <v>78.08</v>
      </c>
      <c r="C443" s="40">
        <v>6806.1024426505001</v>
      </c>
      <c r="D443" s="40">
        <v>4537.3277151281</v>
      </c>
      <c r="E443" s="40">
        <v>756.21066276219995</v>
      </c>
      <c r="F443" s="40">
        <v>893.0296285677</v>
      </c>
      <c r="G443" s="40">
        <v>619.53443619250004</v>
      </c>
    </row>
    <row r="444" spans="1:7" x14ac:dyDescent="0.2">
      <c r="A444" s="7">
        <v>442</v>
      </c>
      <c r="B444" s="40">
        <v>45.78</v>
      </c>
      <c r="C444" s="40">
        <v>3992.0390735059</v>
      </c>
      <c r="D444" s="40">
        <v>2661.5968164146002</v>
      </c>
      <c r="E444" s="40">
        <v>756.38299781119997</v>
      </c>
      <c r="F444" s="40">
        <v>523.61423628099999</v>
      </c>
      <c r="G444" s="40">
        <v>50.445022999000003</v>
      </c>
    </row>
    <row r="445" spans="1:7" x14ac:dyDescent="0.2">
      <c r="A445" s="7">
        <v>443</v>
      </c>
      <c r="B445" s="40">
        <v>87.92</v>
      </c>
      <c r="C445" s="40">
        <v>7624.7813288928</v>
      </c>
      <c r="D445" s="40">
        <v>5083.0096509081995</v>
      </c>
      <c r="E445" s="40">
        <v>753.83121371599998</v>
      </c>
      <c r="F445" s="40">
        <v>1005.2762152683</v>
      </c>
      <c r="G445" s="40">
        <v>782.66424900029995</v>
      </c>
    </row>
    <row r="446" spans="1:7" x14ac:dyDescent="0.2">
      <c r="A446" s="7">
        <v>444</v>
      </c>
      <c r="B446" s="40">
        <v>57.76</v>
      </c>
      <c r="C446" s="40">
        <v>8447.7208630677997</v>
      </c>
      <c r="D446" s="40">
        <v>5632.2464694761002</v>
      </c>
      <c r="E446" s="40">
        <v>1098.1153248666999</v>
      </c>
      <c r="F446" s="40">
        <v>660.66979123470003</v>
      </c>
      <c r="G446" s="40">
        <v>1056.6892774902999</v>
      </c>
    </row>
    <row r="447" spans="1:7" x14ac:dyDescent="0.2">
      <c r="A447" s="7">
        <v>445</v>
      </c>
      <c r="B447" s="40">
        <v>227.69</v>
      </c>
      <c r="C447" s="40">
        <v>19706.596988157798</v>
      </c>
      <c r="D447" s="40">
        <v>13137.653432310301</v>
      </c>
      <c r="E447" s="40">
        <v>752.8992265782</v>
      </c>
      <c r="F447" s="40">
        <v>2603.1109767334001</v>
      </c>
      <c r="G447" s="40">
        <v>3212.9333525359002</v>
      </c>
    </row>
    <row r="448" spans="1:7" x14ac:dyDescent="0.2">
      <c r="A448" s="7">
        <v>446</v>
      </c>
      <c r="B448" s="40">
        <v>83.86</v>
      </c>
      <c r="C448" s="40">
        <v>12186.7858462514</v>
      </c>
      <c r="D448" s="40">
        <v>8124.3162936892004</v>
      </c>
      <c r="E448" s="40">
        <v>1092.7603591095999</v>
      </c>
      <c r="F448" s="40">
        <v>959.07768581690004</v>
      </c>
      <c r="G448" s="40">
        <v>2010.6315076357</v>
      </c>
    </row>
    <row r="449" spans="1:7" x14ac:dyDescent="0.2">
      <c r="A449" s="7">
        <v>447</v>
      </c>
      <c r="B449" s="40">
        <v>28.36</v>
      </c>
      <c r="C449" s="40">
        <v>3384.9399772790998</v>
      </c>
      <c r="D449" s="40">
        <v>2256.9457296495998</v>
      </c>
      <c r="E449" s="40">
        <v>938.25130416080003</v>
      </c>
      <c r="F449" s="40">
        <v>324.37664548800001</v>
      </c>
      <c r="G449" s="40">
        <v>-134.6337020194</v>
      </c>
    </row>
    <row r="450" spans="1:7" x14ac:dyDescent="0.2">
      <c r="A450" s="7">
        <v>448</v>
      </c>
      <c r="B450" s="40">
        <v>76.41</v>
      </c>
      <c r="C450" s="40">
        <v>11128.5320092906</v>
      </c>
      <c r="D450" s="40">
        <v>7418.9499673255004</v>
      </c>
      <c r="E450" s="40">
        <v>1094.5951237908</v>
      </c>
      <c r="F450" s="40">
        <v>873.91372883680003</v>
      </c>
      <c r="G450" s="40">
        <v>1741.0731893375</v>
      </c>
    </row>
    <row r="451" spans="1:7" x14ac:dyDescent="0.2">
      <c r="A451" s="7">
        <v>449</v>
      </c>
      <c r="B451" s="40">
        <v>134.33000000000001</v>
      </c>
      <c r="C451" s="40">
        <v>15994.984206130201</v>
      </c>
      <c r="D451" s="40">
        <v>10663.6196975285</v>
      </c>
      <c r="E451" s="40">
        <v>936.67769623569995</v>
      </c>
      <c r="F451" s="40">
        <v>1536.3225702246</v>
      </c>
      <c r="G451" s="40">
        <v>2858.3642421414002</v>
      </c>
    </row>
    <row r="452" spans="1:7" x14ac:dyDescent="0.2">
      <c r="A452" s="7">
        <v>450</v>
      </c>
      <c r="B452" s="40">
        <v>201.95</v>
      </c>
      <c r="C452" s="40">
        <v>17503.299531818298</v>
      </c>
      <c r="D452" s="40">
        <v>11668.7640123292</v>
      </c>
      <c r="E452" s="40">
        <v>753.54925273430001</v>
      </c>
      <c r="F452" s="40">
        <v>2309.0147644900999</v>
      </c>
      <c r="G452" s="40">
        <v>2771.9715022647001</v>
      </c>
    </row>
    <row r="453" spans="1:7" x14ac:dyDescent="0.2">
      <c r="A453" s="7">
        <v>451</v>
      </c>
      <c r="B453" s="40">
        <v>21.56</v>
      </c>
      <c r="C453" s="40">
        <v>3105.2528061708999</v>
      </c>
      <c r="D453" s="40">
        <v>2069.8241664799002</v>
      </c>
      <c r="E453" s="40">
        <v>1085.3172731391001</v>
      </c>
      <c r="F453" s="40">
        <v>246.53157173930001</v>
      </c>
      <c r="G453" s="40">
        <v>-296.42020518739997</v>
      </c>
    </row>
    <row r="454" spans="1:7" x14ac:dyDescent="0.2">
      <c r="A454" s="7">
        <v>452</v>
      </c>
      <c r="B454" s="40">
        <v>315</v>
      </c>
      <c r="C454" s="40">
        <v>37056.6305322802</v>
      </c>
      <c r="D454" s="40">
        <v>24704.122046033699</v>
      </c>
      <c r="E454" s="40">
        <v>928.73046886639997</v>
      </c>
      <c r="F454" s="40">
        <v>3601.2998272697</v>
      </c>
      <c r="G454" s="40">
        <v>7822.4781901103997</v>
      </c>
    </row>
    <row r="455" spans="1:7" x14ac:dyDescent="0.2">
      <c r="A455" s="7">
        <v>453</v>
      </c>
      <c r="B455" s="40">
        <v>25.69</v>
      </c>
      <c r="C455" s="40">
        <v>2242.0300417676999</v>
      </c>
      <c r="D455" s="40">
        <v>1494.8127952266</v>
      </c>
      <c r="E455" s="40">
        <v>756.76838592269996</v>
      </c>
      <c r="F455" s="40">
        <v>293.84707300589997</v>
      </c>
      <c r="G455" s="40">
        <v>-303.3982123875</v>
      </c>
    </row>
    <row r="456" spans="1:7" x14ac:dyDescent="0.2">
      <c r="A456" s="7">
        <v>454</v>
      </c>
      <c r="B456" s="40">
        <v>99.66</v>
      </c>
      <c r="C456" s="40">
        <v>11802.186112577499</v>
      </c>
      <c r="D456" s="40">
        <v>7867.7837673559998</v>
      </c>
      <c r="E456" s="40">
        <v>933.08394607490004</v>
      </c>
      <c r="F456" s="40">
        <v>1139.6095667407999</v>
      </c>
      <c r="G456" s="40">
        <v>1861.7088324058</v>
      </c>
    </row>
    <row r="457" spans="1:7" x14ac:dyDescent="0.2">
      <c r="A457" s="7">
        <v>455</v>
      </c>
      <c r="B457" s="40">
        <v>100.57</v>
      </c>
      <c r="C457" s="40">
        <v>8697.3138049337995</v>
      </c>
      <c r="D457" s="40">
        <v>5798.0254241494004</v>
      </c>
      <c r="E457" s="40">
        <v>752.5246171233</v>
      </c>
      <c r="F457" s="40">
        <v>1149.7346007573999</v>
      </c>
      <c r="G457" s="40">
        <v>997.02916290380006</v>
      </c>
    </row>
    <row r="458" spans="1:7" x14ac:dyDescent="0.2">
      <c r="A458" s="7">
        <v>456</v>
      </c>
      <c r="B458" s="40">
        <v>58.02</v>
      </c>
      <c r="C458" s="40">
        <v>5034.5150754000997</v>
      </c>
      <c r="D458" s="40">
        <v>3356.6140918810001</v>
      </c>
      <c r="E458" s="40">
        <v>754.08824974159995</v>
      </c>
      <c r="F458" s="40">
        <v>663.42075913480005</v>
      </c>
      <c r="G458" s="40">
        <v>260.39197464260002</v>
      </c>
    </row>
    <row r="459" spans="1:7" x14ac:dyDescent="0.2">
      <c r="A459" s="7">
        <v>457</v>
      </c>
      <c r="B459" s="40">
        <v>11.08</v>
      </c>
      <c r="C459" s="40">
        <v>966.54781055290005</v>
      </c>
      <c r="D459" s="40">
        <v>644.59357620929995</v>
      </c>
      <c r="E459" s="40">
        <v>756.55997702920001</v>
      </c>
      <c r="F459" s="40">
        <v>126.7317188514</v>
      </c>
      <c r="G459" s="40">
        <v>-561.33746153699997</v>
      </c>
    </row>
    <row r="460" spans="1:7" x14ac:dyDescent="0.2">
      <c r="A460" s="7">
        <v>458</v>
      </c>
      <c r="B460" s="40">
        <v>35.630000000000003</v>
      </c>
      <c r="C460" s="40">
        <v>5191.5394946875003</v>
      </c>
      <c r="D460" s="40">
        <v>3460.7232157024</v>
      </c>
      <c r="E460" s="40">
        <v>1094.9662915433</v>
      </c>
      <c r="F460" s="40">
        <v>407.50991538710002</v>
      </c>
      <c r="G460" s="40">
        <v>228.3400720548</v>
      </c>
    </row>
    <row r="461" spans="1:7" x14ac:dyDescent="0.2">
      <c r="A461" s="7">
        <v>459</v>
      </c>
      <c r="B461" s="40">
        <v>24.29</v>
      </c>
      <c r="C461" s="40">
        <v>2112.1760410687998</v>
      </c>
      <c r="D461" s="40">
        <v>1407.9879512307</v>
      </c>
      <c r="E461" s="40">
        <v>755.07681210190003</v>
      </c>
      <c r="F461" s="40">
        <v>277.77403733810002</v>
      </c>
      <c r="G461" s="40">
        <v>-328.66275960190001</v>
      </c>
    </row>
    <row r="462" spans="1:7" x14ac:dyDescent="0.2">
      <c r="A462" s="7">
        <v>460</v>
      </c>
      <c r="B462" s="40">
        <v>46.49</v>
      </c>
      <c r="C462" s="40">
        <v>4054.3794231059001</v>
      </c>
      <c r="D462" s="40">
        <v>2702.9313003582001</v>
      </c>
      <c r="E462" s="40">
        <v>756.43229213940003</v>
      </c>
      <c r="F462" s="40">
        <v>531.7383186518</v>
      </c>
      <c r="G462" s="40">
        <v>63.2775119565</v>
      </c>
    </row>
    <row r="463" spans="1:7" x14ac:dyDescent="0.2">
      <c r="A463" s="7">
        <v>461</v>
      </c>
      <c r="B463" s="40">
        <v>58.16</v>
      </c>
      <c r="C463" s="40">
        <v>5073.0750704849997</v>
      </c>
      <c r="D463" s="40">
        <v>3382.1235876114001</v>
      </c>
      <c r="E463" s="40">
        <v>756.52051939269995</v>
      </c>
      <c r="F463" s="40">
        <v>665.22375534490004</v>
      </c>
      <c r="G463" s="40">
        <v>269.20720813600002</v>
      </c>
    </row>
    <row r="464" spans="1:7" x14ac:dyDescent="0.2">
      <c r="A464" s="7">
        <v>462</v>
      </c>
      <c r="B464" s="40">
        <v>112.5</v>
      </c>
      <c r="C464" s="40">
        <v>16392.034609945</v>
      </c>
      <c r="D464" s="40">
        <v>10927.899077275501</v>
      </c>
      <c r="E464" s="40">
        <v>1094.9662915433</v>
      </c>
      <c r="F464" s="40">
        <v>1286.6928285447</v>
      </c>
      <c r="G464" s="40">
        <v>3082.4764125815</v>
      </c>
    </row>
    <row r="465" spans="1:7" x14ac:dyDescent="0.2">
      <c r="A465" s="7">
        <v>463</v>
      </c>
      <c r="B465" s="40">
        <v>158.13</v>
      </c>
      <c r="C465" s="40">
        <v>22740.2137139439</v>
      </c>
      <c r="D465" s="40">
        <v>15160.4552573239</v>
      </c>
      <c r="E465" s="40">
        <v>1084.0440787886</v>
      </c>
      <c r="F465" s="40">
        <v>1808.1131444672999</v>
      </c>
      <c r="G465" s="40">
        <v>4687.6012333641002</v>
      </c>
    </row>
    <row r="466" spans="1:7" x14ac:dyDescent="0.2">
      <c r="A466" s="7">
        <v>464</v>
      </c>
      <c r="B466" s="40">
        <v>63.99</v>
      </c>
      <c r="C466" s="40">
        <v>5575.3058826359002</v>
      </c>
      <c r="D466" s="40">
        <v>3717.1497592045998</v>
      </c>
      <c r="E466" s="40">
        <v>755.99350477279995</v>
      </c>
      <c r="F466" s="40">
        <v>731.85688220730003</v>
      </c>
      <c r="G466" s="40">
        <v>370.30573645110002</v>
      </c>
    </row>
    <row r="467" spans="1:7" x14ac:dyDescent="0.2">
      <c r="A467" s="7">
        <v>465</v>
      </c>
      <c r="B467" s="40">
        <v>6.41</v>
      </c>
      <c r="C467" s="40">
        <v>558.74893259980001</v>
      </c>
      <c r="D467" s="40">
        <v>372.78514091429997</v>
      </c>
      <c r="E467" s="40">
        <v>756.21066276219995</v>
      </c>
      <c r="F467" s="40">
        <v>73.313523554300005</v>
      </c>
      <c r="G467" s="40">
        <v>-643.56039463100001</v>
      </c>
    </row>
    <row r="468" spans="1:7" x14ac:dyDescent="0.2">
      <c r="A468" s="7">
        <v>466</v>
      </c>
      <c r="B468" s="40">
        <v>186.54</v>
      </c>
      <c r="C468" s="40">
        <v>26904.642518586599</v>
      </c>
      <c r="D468" s="40">
        <v>17936.515781942599</v>
      </c>
      <c r="E468" s="40">
        <v>1086.4759890134001</v>
      </c>
      <c r="F468" s="40">
        <v>2133.0801583366001</v>
      </c>
      <c r="G468" s="40">
        <v>5748.5705892939995</v>
      </c>
    </row>
    <row r="469" spans="1:7" x14ac:dyDescent="0.2">
      <c r="A469" s="7">
        <v>467</v>
      </c>
      <c r="B469" s="40">
        <v>41.77</v>
      </c>
      <c r="C469" s="40">
        <v>3645.5431708996998</v>
      </c>
      <c r="D469" s="40">
        <v>2430.5542900668001</v>
      </c>
      <c r="E469" s="40">
        <v>756.79038650689995</v>
      </c>
      <c r="F469" s="40">
        <v>477.77450473379997</v>
      </c>
      <c r="G469" s="40">
        <v>-19.576010407799998</v>
      </c>
    </row>
    <row r="470" spans="1:7" x14ac:dyDescent="0.2">
      <c r="A470" s="7">
        <v>468</v>
      </c>
      <c r="B470" s="40">
        <v>7.65</v>
      </c>
      <c r="C470" s="40">
        <v>1118.5296171407999</v>
      </c>
      <c r="D470" s="40">
        <v>745.72615449329999</v>
      </c>
      <c r="E470" s="40">
        <v>1097.8712831691</v>
      </c>
      <c r="F470" s="40">
        <v>87.501589953199996</v>
      </c>
      <c r="G470" s="40">
        <v>-812.56941047479995</v>
      </c>
    </row>
    <row r="471" spans="1:7" x14ac:dyDescent="0.2">
      <c r="A471" s="7">
        <v>469</v>
      </c>
      <c r="B471" s="40">
        <v>18.55</v>
      </c>
      <c r="C471" s="40">
        <v>2710.2763872567002</v>
      </c>
      <c r="D471" s="40">
        <v>1807.0693025359001</v>
      </c>
      <c r="E471" s="40">
        <v>1097.2602780929999</v>
      </c>
      <c r="F471" s="40">
        <v>212.1736936065</v>
      </c>
      <c r="G471" s="40">
        <v>-406.22688697860002</v>
      </c>
    </row>
    <row r="472" spans="1:7" x14ac:dyDescent="0.2">
      <c r="A472" s="7">
        <v>470</v>
      </c>
      <c r="B472" s="40">
        <v>63.51</v>
      </c>
      <c r="C472" s="40">
        <v>5530.2179407981002</v>
      </c>
      <c r="D472" s="40">
        <v>3686.5804220732998</v>
      </c>
      <c r="E472" s="40">
        <v>755.71805135299996</v>
      </c>
      <c r="F472" s="40">
        <v>726.3418057028</v>
      </c>
      <c r="G472" s="40">
        <v>361.5776616691</v>
      </c>
    </row>
    <row r="473" spans="1:7" x14ac:dyDescent="0.2">
      <c r="A473" s="7">
        <v>471</v>
      </c>
      <c r="B473" s="40">
        <v>16.260000000000002</v>
      </c>
      <c r="C473" s="40">
        <v>1940.4124358869999</v>
      </c>
      <c r="D473" s="40">
        <v>1293.2941594836</v>
      </c>
      <c r="E473" s="40">
        <v>938.14278894389997</v>
      </c>
      <c r="F473" s="40">
        <v>185.97797431910001</v>
      </c>
      <c r="G473" s="40">
        <v>-477.00248685960003</v>
      </c>
    </row>
    <row r="474" spans="1:7" x14ac:dyDescent="0.2">
      <c r="A474" s="7">
        <v>472</v>
      </c>
      <c r="B474" s="40">
        <v>218.52</v>
      </c>
      <c r="C474" s="40">
        <v>18939.445475082601</v>
      </c>
      <c r="D474" s="40">
        <v>12626.031781374601</v>
      </c>
      <c r="E474" s="40">
        <v>753.54925273430001</v>
      </c>
      <c r="F474" s="40">
        <v>2498.4694545005</v>
      </c>
      <c r="G474" s="40">
        <v>3061.3949864731999</v>
      </c>
    </row>
    <row r="475" spans="1:7" x14ac:dyDescent="0.2">
      <c r="A475" s="7">
        <v>473</v>
      </c>
      <c r="B475" s="40">
        <v>64.78</v>
      </c>
      <c r="C475" s="40">
        <v>9446.3201797354996</v>
      </c>
      <c r="D475" s="40">
        <v>6297.9578282539997</v>
      </c>
      <c r="E475" s="40">
        <v>1095.6242774865</v>
      </c>
      <c r="F475" s="40">
        <v>740.91851067690004</v>
      </c>
      <c r="G475" s="40">
        <v>1311.8195633181001</v>
      </c>
    </row>
    <row r="476" spans="1:7" x14ac:dyDescent="0.2">
      <c r="A476" s="7">
        <v>474</v>
      </c>
      <c r="B476" s="40">
        <v>42.62</v>
      </c>
      <c r="C476" s="40">
        <v>5089.7390753502996</v>
      </c>
      <c r="D476" s="40">
        <v>3393.4292786240999</v>
      </c>
      <c r="E476" s="40">
        <v>938.61292557460001</v>
      </c>
      <c r="F476" s="40">
        <v>487.48893437229998</v>
      </c>
      <c r="G476" s="40">
        <v>270.20793677929998</v>
      </c>
    </row>
    <row r="477" spans="1:7" x14ac:dyDescent="0.2">
      <c r="A477" s="7">
        <v>475</v>
      </c>
      <c r="B477" s="40">
        <v>18.04</v>
      </c>
      <c r="C477" s="40">
        <v>2150.0397408765998</v>
      </c>
      <c r="D477" s="40">
        <v>1433.6706816569999</v>
      </c>
      <c r="E477" s="40">
        <v>937.28482853909998</v>
      </c>
      <c r="F477" s="40">
        <v>206.32834335059999</v>
      </c>
      <c r="G477" s="40">
        <v>-427.24411267020002</v>
      </c>
    </row>
    <row r="478" spans="1:7" x14ac:dyDescent="0.2">
      <c r="A478" s="7">
        <v>476</v>
      </c>
      <c r="B478" s="40">
        <v>48.01</v>
      </c>
      <c r="C478" s="40">
        <v>4188.0830672060001</v>
      </c>
      <c r="D478" s="40">
        <v>2791.9444656293999</v>
      </c>
      <c r="E478" s="40">
        <v>756.55997702920001</v>
      </c>
      <c r="F478" s="40">
        <v>549.13265542030001</v>
      </c>
      <c r="G478" s="40">
        <v>90.445969127200001</v>
      </c>
    </row>
    <row r="479" spans="1:7" x14ac:dyDescent="0.2">
      <c r="A479" s="7">
        <v>477</v>
      </c>
      <c r="B479" s="40">
        <v>105.26</v>
      </c>
      <c r="C479" s="40">
        <v>15017.976605440501</v>
      </c>
      <c r="D479" s="40">
        <v>10011.672812216701</v>
      </c>
      <c r="E479" s="40">
        <v>1077.5309870471001</v>
      </c>
      <c r="F479" s="40">
        <v>1203.4057772013</v>
      </c>
      <c r="G479" s="40">
        <v>2725.3670289754</v>
      </c>
    </row>
    <row r="480" spans="1:7" x14ac:dyDescent="0.2">
      <c r="A480" s="7">
        <v>478</v>
      </c>
      <c r="B480" s="40">
        <v>178.05</v>
      </c>
      <c r="C480" s="40">
        <v>21067.302103797902</v>
      </c>
      <c r="D480" s="40">
        <v>14044.683187524601</v>
      </c>
      <c r="E480" s="40">
        <v>932.51731672439996</v>
      </c>
      <c r="F480" s="40">
        <v>2035.9437081719</v>
      </c>
      <c r="G480" s="40">
        <v>4054.1578913768999</v>
      </c>
    </row>
    <row r="481" spans="1:7" x14ac:dyDescent="0.2">
      <c r="A481" s="7">
        <v>479</v>
      </c>
      <c r="B481" s="40">
        <v>144.16999999999999</v>
      </c>
      <c r="C481" s="40">
        <v>12536.5343697361</v>
      </c>
      <c r="D481" s="40">
        <v>8357.4141962335998</v>
      </c>
      <c r="E481" s="40">
        <v>755.07681210190003</v>
      </c>
      <c r="F481" s="40">
        <v>1648.690117869</v>
      </c>
      <c r="G481" s="40">
        <v>1775.3532435315999</v>
      </c>
    </row>
    <row r="482" spans="1:7" x14ac:dyDescent="0.2">
      <c r="A482" s="7">
        <v>480</v>
      </c>
      <c r="B482" s="40">
        <v>65.180000000000007</v>
      </c>
      <c r="C482" s="40">
        <v>5672.8996133455003</v>
      </c>
      <c r="D482" s="40">
        <v>3781.9515418532001</v>
      </c>
      <c r="E482" s="40">
        <v>755.49325458470003</v>
      </c>
      <c r="F482" s="40">
        <v>745.41997740210002</v>
      </c>
      <c r="G482" s="40">
        <v>390.03483950539999</v>
      </c>
    </row>
    <row r="483" spans="1:7" x14ac:dyDescent="0.2">
      <c r="A483" s="7">
        <v>481</v>
      </c>
      <c r="B483" s="40">
        <v>35.840000000000003</v>
      </c>
      <c r="C483" s="40">
        <v>4283.1053382066002</v>
      </c>
      <c r="D483" s="40">
        <v>2855.2303362282</v>
      </c>
      <c r="E483" s="40">
        <v>939.08353892809998</v>
      </c>
      <c r="F483" s="40">
        <v>409.94884838709999</v>
      </c>
      <c r="G483" s="40">
        <v>78.842614663199996</v>
      </c>
    </row>
    <row r="484" spans="1:7" x14ac:dyDescent="0.2">
      <c r="A484" s="7">
        <v>482</v>
      </c>
      <c r="B484" s="40">
        <v>179.61</v>
      </c>
      <c r="C484" s="40">
        <v>15545.267183640201</v>
      </c>
      <c r="D484" s="40">
        <v>10363.720742790199</v>
      </c>
      <c r="E484" s="40">
        <v>752.8992265782</v>
      </c>
      <c r="F484" s="40">
        <v>2053.4268634156001</v>
      </c>
      <c r="G484" s="40">
        <v>2375.2203508562002</v>
      </c>
    </row>
    <row r="485" spans="1:7" x14ac:dyDescent="0.2">
      <c r="A485" s="7">
        <v>483</v>
      </c>
      <c r="B485" s="40">
        <v>3.97</v>
      </c>
      <c r="C485" s="40">
        <v>472.16151942279998</v>
      </c>
      <c r="D485" s="40">
        <v>315.16032554179998</v>
      </c>
      <c r="E485" s="40">
        <v>935.90155088389997</v>
      </c>
      <c r="F485" s="40">
        <v>45.402895578399999</v>
      </c>
      <c r="G485" s="40">
        <v>-824.30325258129994</v>
      </c>
    </row>
    <row r="486" spans="1:7" x14ac:dyDescent="0.2">
      <c r="A486" s="7">
        <v>484</v>
      </c>
      <c r="B486" s="40">
        <v>117.4</v>
      </c>
      <c r="C486" s="40">
        <v>10220.3993801455</v>
      </c>
      <c r="D486" s="40">
        <v>6813.7403277178</v>
      </c>
      <c r="E486" s="40">
        <v>755.61029145589998</v>
      </c>
      <c r="F486" s="40">
        <v>1342.6448213867</v>
      </c>
      <c r="G486" s="40">
        <v>1308.4039395851</v>
      </c>
    </row>
    <row r="487" spans="1:7" x14ac:dyDescent="0.2">
      <c r="A487" s="7">
        <v>485</v>
      </c>
      <c r="B487" s="40">
        <v>46.78</v>
      </c>
      <c r="C487" s="40">
        <v>4075.0984016711</v>
      </c>
      <c r="D487" s="40">
        <v>2716.6881317140001</v>
      </c>
      <c r="E487" s="40">
        <v>755.90895243590001</v>
      </c>
      <c r="F487" s="40">
        <v>535.01950297860003</v>
      </c>
      <c r="G487" s="40">
        <v>67.481814542699993</v>
      </c>
    </row>
    <row r="488" spans="1:7" x14ac:dyDescent="0.2">
      <c r="A488" s="7">
        <v>486</v>
      </c>
      <c r="B488" s="40">
        <v>170.33</v>
      </c>
      <c r="C488" s="40">
        <v>14752.903943838101</v>
      </c>
      <c r="D488" s="40">
        <v>9835.4721310954992</v>
      </c>
      <c r="E488" s="40">
        <v>753.23961808130002</v>
      </c>
      <c r="F488" s="40">
        <v>1947.4114357870999</v>
      </c>
      <c r="G488" s="40">
        <v>2216.7807588741998</v>
      </c>
    </row>
    <row r="489" spans="1:7" x14ac:dyDescent="0.2">
      <c r="A489" s="7">
        <v>487</v>
      </c>
      <c r="B489" s="40">
        <v>24.34</v>
      </c>
      <c r="C489" s="40">
        <v>2122.6843441256001</v>
      </c>
      <c r="D489" s="40">
        <v>1415.4012192741</v>
      </c>
      <c r="E489" s="40">
        <v>756.43229213940003</v>
      </c>
      <c r="F489" s="40">
        <v>278.39343247980003</v>
      </c>
      <c r="G489" s="40">
        <v>-327.54259976769998</v>
      </c>
    </row>
    <row r="490" spans="1:7" x14ac:dyDescent="0.2">
      <c r="A490" s="7">
        <v>488</v>
      </c>
      <c r="B490" s="40">
        <v>113.86</v>
      </c>
      <c r="C490" s="40">
        <v>13472.1876862591</v>
      </c>
      <c r="D490" s="40">
        <v>8981.2655946323994</v>
      </c>
      <c r="E490" s="40">
        <v>932.51731672439996</v>
      </c>
      <c r="F490" s="40">
        <v>1301.9519832208</v>
      </c>
      <c r="G490" s="40">
        <v>2256.4527916815</v>
      </c>
    </row>
    <row r="491" spans="1:7" x14ac:dyDescent="0.2">
      <c r="A491" s="7">
        <v>489</v>
      </c>
      <c r="B491" s="40">
        <v>291.94</v>
      </c>
      <c r="C491" s="40">
        <v>41747.580337768501</v>
      </c>
      <c r="D491" s="40">
        <v>27831.713427943399</v>
      </c>
      <c r="E491" s="40">
        <v>1079.4039103233999</v>
      </c>
      <c r="F491" s="40">
        <v>3337.7989465372002</v>
      </c>
      <c r="G491" s="40">
        <v>9498.6640529644992</v>
      </c>
    </row>
    <row r="492" spans="1:7" x14ac:dyDescent="0.2">
      <c r="A492" s="7">
        <v>490</v>
      </c>
      <c r="B492" s="40">
        <v>173.56</v>
      </c>
      <c r="C492" s="40">
        <v>20632.350691479802</v>
      </c>
      <c r="D492" s="40">
        <v>13754.8502599982</v>
      </c>
      <c r="E492" s="40">
        <v>935.59628308050003</v>
      </c>
      <c r="F492" s="40">
        <v>1984.8894028522</v>
      </c>
      <c r="G492" s="40">
        <v>3957.0147455488</v>
      </c>
    </row>
    <row r="493" spans="1:7" x14ac:dyDescent="0.2">
      <c r="A493" s="7">
        <v>491</v>
      </c>
      <c r="B493" s="40">
        <v>316.57</v>
      </c>
      <c r="C493" s="40">
        <v>37382.950160759399</v>
      </c>
      <c r="D493" s="40">
        <v>24922.071215484601</v>
      </c>
      <c r="E493" s="40">
        <v>931.21357513010003</v>
      </c>
      <c r="F493" s="40">
        <v>3619.6575462634</v>
      </c>
      <c r="G493" s="40">
        <v>7910.0078238813003</v>
      </c>
    </row>
    <row r="494" spans="1:7" x14ac:dyDescent="0.2">
      <c r="A494" s="7">
        <v>492</v>
      </c>
      <c r="B494" s="40">
        <v>27.91</v>
      </c>
      <c r="C494" s="40">
        <v>2435.3760315396999</v>
      </c>
      <c r="D494" s="40">
        <v>1623.5109446508</v>
      </c>
      <c r="E494" s="40">
        <v>756.69185814690002</v>
      </c>
      <c r="F494" s="40">
        <v>319.23669635319999</v>
      </c>
      <c r="G494" s="40">
        <v>-264.0634676112</v>
      </c>
    </row>
    <row r="495" spans="1:7" x14ac:dyDescent="0.2">
      <c r="A495" s="7">
        <v>493</v>
      </c>
      <c r="B495" s="40">
        <v>46.72</v>
      </c>
      <c r="C495" s="40">
        <v>5581.6387157179997</v>
      </c>
      <c r="D495" s="40">
        <v>3721.1181354526998</v>
      </c>
      <c r="E495" s="40">
        <v>938.8824522502</v>
      </c>
      <c r="F495" s="40">
        <v>534.39218570790001</v>
      </c>
      <c r="G495" s="40">
        <v>387.24594230740001</v>
      </c>
    </row>
    <row r="496" spans="1:7" x14ac:dyDescent="0.2">
      <c r="A496" s="7">
        <v>494</v>
      </c>
      <c r="B496" s="40">
        <v>66.430000000000007</v>
      </c>
      <c r="C496" s="40">
        <v>9709.6566450850005</v>
      </c>
      <c r="D496" s="40">
        <v>6472.8394440802003</v>
      </c>
      <c r="E496" s="40">
        <v>1097.5884505865999</v>
      </c>
      <c r="F496" s="40">
        <v>759.82848217629999</v>
      </c>
      <c r="G496" s="40">
        <v>1379.4002682419</v>
      </c>
    </row>
    <row r="497" spans="1:7" x14ac:dyDescent="0.2">
      <c r="A497" s="7">
        <v>495</v>
      </c>
      <c r="B497" s="40">
        <v>33.94</v>
      </c>
      <c r="C497" s="40">
        <v>4963.2182762372004</v>
      </c>
      <c r="D497" s="40">
        <v>3308.334781436</v>
      </c>
      <c r="E497" s="40">
        <v>1097.9977895315001</v>
      </c>
      <c r="F497" s="40">
        <v>388.2109455877</v>
      </c>
      <c r="G497" s="40">
        <v>168.67475968190001</v>
      </c>
    </row>
    <row r="498" spans="1:7" x14ac:dyDescent="0.2">
      <c r="A498" s="7">
        <v>496</v>
      </c>
      <c r="B498" s="40">
        <v>244.53</v>
      </c>
      <c r="C498" s="40">
        <v>35165.145509838097</v>
      </c>
      <c r="D498" s="40">
        <v>23443.611262578499</v>
      </c>
      <c r="E498" s="40">
        <v>1084.0440787886</v>
      </c>
      <c r="F498" s="40">
        <v>2796.0406451437998</v>
      </c>
      <c r="G498" s="40">
        <v>7841.4495233272</v>
      </c>
    </row>
    <row r="499" spans="1:7" x14ac:dyDescent="0.2">
      <c r="A499" s="7">
        <v>497</v>
      </c>
      <c r="B499" s="40">
        <v>73.430000000000007</v>
      </c>
      <c r="C499" s="40">
        <v>10714.8525435704</v>
      </c>
      <c r="D499" s="40">
        <v>7143.3345096392004</v>
      </c>
      <c r="E499" s="40">
        <v>1096.1853728799999</v>
      </c>
      <c r="F499" s="40">
        <v>839.86442486049998</v>
      </c>
      <c r="G499" s="40">
        <v>1635.4682361906</v>
      </c>
    </row>
    <row r="500" spans="1:7" x14ac:dyDescent="0.2">
      <c r="A500" s="7">
        <v>498</v>
      </c>
      <c r="B500" s="40">
        <v>8.49</v>
      </c>
      <c r="C500" s="40">
        <v>740.48297825739996</v>
      </c>
      <c r="D500" s="40">
        <v>493.81802847199998</v>
      </c>
      <c r="E500" s="40">
        <v>756.47804107280001</v>
      </c>
      <c r="F500" s="40">
        <v>97.106580686900003</v>
      </c>
      <c r="G500" s="40">
        <v>-606.91967197429994</v>
      </c>
    </row>
    <row r="501" spans="1:7" x14ac:dyDescent="0.2">
      <c r="A501" s="7">
        <v>499</v>
      </c>
      <c r="B501" s="40">
        <v>4.42</v>
      </c>
      <c r="C501" s="40">
        <v>524.22466179410003</v>
      </c>
      <c r="D501" s="40">
        <v>349.51604815220003</v>
      </c>
      <c r="E501" s="40">
        <v>934.0736028865</v>
      </c>
      <c r="F501" s="40">
        <v>50.5449258911</v>
      </c>
      <c r="G501" s="40">
        <v>-809.90991513580002</v>
      </c>
    </row>
    <row r="502" spans="1:7" x14ac:dyDescent="0.2">
      <c r="A502" s="7">
        <v>500</v>
      </c>
      <c r="B502" s="40">
        <v>93.62</v>
      </c>
      <c r="C502" s="40">
        <v>8145.9329164275996</v>
      </c>
      <c r="D502" s="40">
        <v>5430.4399800574001</v>
      </c>
      <c r="E502" s="40">
        <v>755.36602610780005</v>
      </c>
      <c r="F502" s="40">
        <v>1070.6521696363</v>
      </c>
      <c r="G502" s="40">
        <v>889.47474062610002</v>
      </c>
    </row>
    <row r="503" spans="1:7" x14ac:dyDescent="0.2">
      <c r="A503" s="7">
        <v>501</v>
      </c>
      <c r="B503" s="40">
        <v>93.35</v>
      </c>
      <c r="C503" s="40">
        <v>10964.8638349621</v>
      </c>
      <c r="D503" s="40">
        <v>7310.2901798863004</v>
      </c>
      <c r="E503" s="40">
        <v>927.7291392802</v>
      </c>
      <c r="F503" s="40">
        <v>1067.194242624</v>
      </c>
      <c r="G503" s="40">
        <v>1659.6502731715</v>
      </c>
    </row>
    <row r="504" spans="1:7" x14ac:dyDescent="0.2">
      <c r="A504" s="7">
        <v>502</v>
      </c>
      <c r="B504" s="40">
        <v>64.81</v>
      </c>
      <c r="C504" s="40">
        <v>5650.1276577577</v>
      </c>
      <c r="D504" s="40">
        <v>3766.5663839396002</v>
      </c>
      <c r="E504" s="40">
        <v>756.27253303420002</v>
      </c>
      <c r="F504" s="40">
        <v>741.26163440829998</v>
      </c>
      <c r="G504" s="40">
        <v>386.0271063756</v>
      </c>
    </row>
    <row r="505" spans="1:7" x14ac:dyDescent="0.2">
      <c r="A505" s="7">
        <v>503</v>
      </c>
      <c r="B505" s="40">
        <v>15.25</v>
      </c>
      <c r="C505" s="40">
        <v>1331.0802557963</v>
      </c>
      <c r="D505" s="40">
        <v>887.42929890619996</v>
      </c>
      <c r="E505" s="40">
        <v>756.82980052109997</v>
      </c>
      <c r="F505" s="40">
        <v>174.4337577519</v>
      </c>
      <c r="G505" s="40">
        <v>-487.61260138289998</v>
      </c>
    </row>
    <row r="506" spans="1:7" x14ac:dyDescent="0.2">
      <c r="A506" s="7">
        <v>504</v>
      </c>
      <c r="B506" s="40">
        <v>37.479999999999997</v>
      </c>
      <c r="C506" s="40">
        <v>3267.0686417846</v>
      </c>
      <c r="D506" s="40">
        <v>2178.1303233419999</v>
      </c>
      <c r="E506" s="40">
        <v>756.21066276219995</v>
      </c>
      <c r="F506" s="40">
        <v>428.67252149989997</v>
      </c>
      <c r="G506" s="40">
        <v>-95.944865819599997</v>
      </c>
    </row>
    <row r="507" spans="1:7" x14ac:dyDescent="0.2">
      <c r="A507" s="7">
        <v>505</v>
      </c>
      <c r="B507" s="40">
        <v>25.43</v>
      </c>
      <c r="C507" s="40">
        <v>2219.4436877180001</v>
      </c>
      <c r="D507" s="40">
        <v>1479.4678287362999</v>
      </c>
      <c r="E507" s="40">
        <v>756.79038650689995</v>
      </c>
      <c r="F507" s="40">
        <v>290.87396828779998</v>
      </c>
      <c r="G507" s="40">
        <v>-307.68849581299997</v>
      </c>
    </row>
    <row r="508" spans="1:7" x14ac:dyDescent="0.2">
      <c r="A508" s="7">
        <v>506</v>
      </c>
      <c r="B508" s="40">
        <v>29.51</v>
      </c>
      <c r="C508" s="40">
        <v>4318.0204260053997</v>
      </c>
      <c r="D508" s="40">
        <v>2878.8748062731001</v>
      </c>
      <c r="E508" s="40">
        <v>1098.507876099</v>
      </c>
      <c r="F508" s="40">
        <v>337.54437823389998</v>
      </c>
      <c r="G508" s="40">
        <v>3.0933653994000001</v>
      </c>
    </row>
    <row r="509" spans="1:7" x14ac:dyDescent="0.2">
      <c r="A509" s="7">
        <v>507</v>
      </c>
      <c r="B509" s="40">
        <v>32.08</v>
      </c>
      <c r="C509" s="40">
        <v>2797.6875003923001</v>
      </c>
      <c r="D509" s="40">
        <v>1865.1548777349999</v>
      </c>
      <c r="E509" s="40">
        <v>756.43229213940003</v>
      </c>
      <c r="F509" s="40">
        <v>366.92117148530002</v>
      </c>
      <c r="G509" s="40">
        <v>-190.8208409673</v>
      </c>
    </row>
    <row r="510" spans="1:7" x14ac:dyDescent="0.2">
      <c r="A510" s="7">
        <v>508</v>
      </c>
      <c r="B510" s="40">
        <v>20.58</v>
      </c>
      <c r="C510" s="40">
        <v>2968.2510080010002</v>
      </c>
      <c r="D510" s="40">
        <v>1978.5306739575001</v>
      </c>
      <c r="E510" s="40">
        <v>1086.4759890134001</v>
      </c>
      <c r="F510" s="40">
        <v>235.3317768766</v>
      </c>
      <c r="G510" s="40">
        <v>-332.08743184650001</v>
      </c>
    </row>
    <row r="511" spans="1:7" x14ac:dyDescent="0.2">
      <c r="A511" s="7">
        <v>509</v>
      </c>
      <c r="B511" s="40">
        <v>19.809999999999999</v>
      </c>
      <c r="C511" s="40">
        <v>2896.4799628182</v>
      </c>
      <c r="D511" s="40">
        <v>1930.524717707</v>
      </c>
      <c r="E511" s="40">
        <v>1097.8712831691</v>
      </c>
      <c r="F511" s="40">
        <v>226.5890845715</v>
      </c>
      <c r="G511" s="40">
        <v>-358.50512262939998</v>
      </c>
    </row>
    <row r="512" spans="1:7" x14ac:dyDescent="0.2">
      <c r="A512" s="7">
        <v>510</v>
      </c>
      <c r="B512" s="40">
        <v>21.35</v>
      </c>
      <c r="C512" s="40">
        <v>3117.9558282717999</v>
      </c>
      <c r="D512" s="40">
        <v>2078.7203185195999</v>
      </c>
      <c r="E512" s="40">
        <v>1096.8788562489001</v>
      </c>
      <c r="F512" s="40">
        <v>244.19750991430001</v>
      </c>
      <c r="G512" s="40">
        <v>-301.84085641090002</v>
      </c>
    </row>
    <row r="513" spans="1:7" x14ac:dyDescent="0.2">
      <c r="A513" s="7">
        <v>511</v>
      </c>
      <c r="B513" s="40">
        <v>6.51</v>
      </c>
      <c r="C513" s="40">
        <v>946.63964252460005</v>
      </c>
      <c r="D513" s="40">
        <v>631.16127500560003</v>
      </c>
      <c r="E513" s="40">
        <v>1093.2784533793999</v>
      </c>
      <c r="F513" s="40">
        <v>74.453540602299995</v>
      </c>
      <c r="G513" s="40">
        <v>-852.25362646279996</v>
      </c>
    </row>
    <row r="514" spans="1:7" x14ac:dyDescent="0.2">
      <c r="A514" s="7">
        <v>512</v>
      </c>
      <c r="B514" s="40">
        <v>24</v>
      </c>
      <c r="C514" s="40">
        <v>2864.0773961431</v>
      </c>
      <c r="D514" s="40">
        <v>1909.4709579810001</v>
      </c>
      <c r="E514" s="40">
        <v>938.14278894389997</v>
      </c>
      <c r="F514" s="40">
        <v>274.5062351574</v>
      </c>
      <c r="G514" s="40">
        <v>-258.04258593920002</v>
      </c>
    </row>
    <row r="515" spans="1:7" x14ac:dyDescent="0.2">
      <c r="A515" s="7">
        <v>513</v>
      </c>
      <c r="B515" s="40">
        <v>7.78</v>
      </c>
      <c r="C515" s="40">
        <v>929.20350697180004</v>
      </c>
      <c r="D515" s="40">
        <v>619.09936444150003</v>
      </c>
      <c r="E515" s="40">
        <v>938.68786706540004</v>
      </c>
      <c r="F515" s="40">
        <v>88.988229940099998</v>
      </c>
      <c r="G515" s="40">
        <v>-717.57195447519996</v>
      </c>
    </row>
    <row r="516" spans="1:7" x14ac:dyDescent="0.2">
      <c r="A516" s="7">
        <v>514</v>
      </c>
      <c r="B516" s="40">
        <v>55.17</v>
      </c>
      <c r="C516" s="40">
        <v>8070.9448783661001</v>
      </c>
      <c r="D516" s="40">
        <v>5380.3535124029004</v>
      </c>
      <c r="E516" s="40">
        <v>1098.326013485</v>
      </c>
      <c r="F516" s="40">
        <v>631.04832832830004</v>
      </c>
      <c r="G516" s="40">
        <v>961.2170241499</v>
      </c>
    </row>
    <row r="517" spans="1:7" x14ac:dyDescent="0.2">
      <c r="A517" s="7">
        <v>515</v>
      </c>
      <c r="B517" s="40">
        <v>76.540000000000006</v>
      </c>
      <c r="C517" s="40">
        <v>9077.8632610218992</v>
      </c>
      <c r="D517" s="40">
        <v>6052.1463074775002</v>
      </c>
      <c r="E517" s="40">
        <v>934.0736028865</v>
      </c>
      <c r="F517" s="40">
        <v>875.27344518179996</v>
      </c>
      <c r="G517" s="40">
        <v>1216.369905476</v>
      </c>
    </row>
    <row r="518" spans="1:7" x14ac:dyDescent="0.2">
      <c r="A518" s="7">
        <v>516</v>
      </c>
      <c r="B518" s="40">
        <v>122.97</v>
      </c>
      <c r="C518" s="40">
        <v>17870.367940776599</v>
      </c>
      <c r="D518" s="40">
        <v>11913.235103302</v>
      </c>
      <c r="E518" s="40">
        <v>1092.7603591095999</v>
      </c>
      <c r="F518" s="40">
        <v>1406.3651684343999</v>
      </c>
      <c r="G518" s="40">
        <v>3458.0073099306001</v>
      </c>
    </row>
    <row r="519" spans="1:7" x14ac:dyDescent="0.2">
      <c r="A519" s="7">
        <v>517</v>
      </c>
      <c r="B519" s="40">
        <v>82.72</v>
      </c>
      <c r="C519" s="40">
        <v>7212.4047339434001</v>
      </c>
      <c r="D519" s="40">
        <v>4808.2022590924998</v>
      </c>
      <c r="E519" s="40">
        <v>756.32985575049997</v>
      </c>
      <c r="F519" s="40">
        <v>946.11345524180001</v>
      </c>
      <c r="G519" s="40">
        <v>701.7591638586</v>
      </c>
    </row>
    <row r="520" spans="1:7" x14ac:dyDescent="0.2">
      <c r="A520" s="7">
        <v>518</v>
      </c>
      <c r="B520" s="40">
        <v>221.87</v>
      </c>
      <c r="C520" s="40">
        <v>26295.5236903634</v>
      </c>
      <c r="D520" s="40">
        <v>17530.496277928902</v>
      </c>
      <c r="E520" s="40">
        <v>933.60110957940003</v>
      </c>
      <c r="F520" s="40">
        <v>2537.1389931955</v>
      </c>
      <c r="G520" s="40">
        <v>5294.2873096595004</v>
      </c>
    </row>
    <row r="521" spans="1:7" x14ac:dyDescent="0.2">
      <c r="A521" s="7">
        <v>519</v>
      </c>
      <c r="B521" s="40">
        <v>22.27</v>
      </c>
      <c r="C521" s="40">
        <v>3248.5769827100999</v>
      </c>
      <c r="D521" s="40">
        <v>2165.5192412217002</v>
      </c>
      <c r="E521" s="40">
        <v>1095.9158827522001</v>
      </c>
      <c r="F521" s="40">
        <v>254.7140552253</v>
      </c>
      <c r="G521" s="40">
        <v>-267.57219648910001</v>
      </c>
    </row>
    <row r="522" spans="1:7" x14ac:dyDescent="0.2">
      <c r="A522" s="7">
        <v>520</v>
      </c>
      <c r="B522" s="40">
        <v>73.349999999999994</v>
      </c>
      <c r="C522" s="40">
        <v>6391.8917275296999</v>
      </c>
      <c r="D522" s="40">
        <v>4261.2289030430002</v>
      </c>
      <c r="E522" s="40">
        <v>756.07161878039994</v>
      </c>
      <c r="F522" s="40">
        <v>838.91600589159998</v>
      </c>
      <c r="G522" s="40">
        <v>535.67519981470002</v>
      </c>
    </row>
    <row r="523" spans="1:7" x14ac:dyDescent="0.2">
      <c r="A523" s="7">
        <v>521</v>
      </c>
      <c r="B523" s="40">
        <v>268.26</v>
      </c>
      <c r="C523" s="40">
        <v>31768.557561308899</v>
      </c>
      <c r="D523" s="40">
        <v>21179.223330504301</v>
      </c>
      <c r="E523" s="40">
        <v>933.08394607490004</v>
      </c>
      <c r="F523" s="40">
        <v>3067.5462810946001</v>
      </c>
      <c r="G523" s="40">
        <v>6588.7040036351</v>
      </c>
    </row>
    <row r="524" spans="1:7" x14ac:dyDescent="0.2">
      <c r="A524" s="7">
        <v>522</v>
      </c>
      <c r="B524" s="40">
        <v>8.67</v>
      </c>
      <c r="C524" s="40">
        <v>1033.3062391020001</v>
      </c>
      <c r="D524" s="40">
        <v>689.26475079670001</v>
      </c>
      <c r="E524" s="40">
        <v>937.28482853909998</v>
      </c>
      <c r="F524" s="40">
        <v>99.161127319800002</v>
      </c>
      <c r="G524" s="40">
        <v>-692.40446755360006</v>
      </c>
    </row>
    <row r="525" spans="1:7" x14ac:dyDescent="0.2">
      <c r="A525" s="7">
        <v>523</v>
      </c>
      <c r="B525" s="40">
        <v>155.03</v>
      </c>
      <c r="C525" s="40">
        <v>22543.401502394201</v>
      </c>
      <c r="D525" s="40">
        <v>15028.461710269101</v>
      </c>
      <c r="E525" s="40">
        <v>1093.2784533793999</v>
      </c>
      <c r="F525" s="40">
        <v>1773.0464515481999</v>
      </c>
      <c r="G525" s="40">
        <v>4648.6148871975001</v>
      </c>
    </row>
    <row r="526" spans="1:7" x14ac:dyDescent="0.2">
      <c r="A526" s="7">
        <v>524</v>
      </c>
      <c r="B526" s="40">
        <v>138.16999999999999</v>
      </c>
      <c r="C526" s="40">
        <v>12010.5545303244</v>
      </c>
      <c r="D526" s="40">
        <v>8007.0312184987997</v>
      </c>
      <c r="E526" s="40">
        <v>754.91243458240001</v>
      </c>
      <c r="F526" s="40">
        <v>1580.0435317582001</v>
      </c>
      <c r="G526" s="40">
        <v>1668.567345485</v>
      </c>
    </row>
    <row r="527" spans="1:7" x14ac:dyDescent="0.2">
      <c r="A527" s="7">
        <v>525</v>
      </c>
      <c r="B527" s="40">
        <v>12.37</v>
      </c>
      <c r="C527" s="40">
        <v>1801.595876913</v>
      </c>
      <c r="D527" s="40">
        <v>1201.1633280432</v>
      </c>
      <c r="E527" s="40">
        <v>1094.5951237908</v>
      </c>
      <c r="F527" s="40">
        <v>141.47772314759999</v>
      </c>
      <c r="G527" s="40">
        <v>-635.64029806860003</v>
      </c>
    </row>
    <row r="528" spans="1:7" x14ac:dyDescent="0.2">
      <c r="A528" s="7">
        <v>526</v>
      </c>
      <c r="B528" s="40">
        <v>5.99</v>
      </c>
      <c r="C528" s="40">
        <v>876.18479184379999</v>
      </c>
      <c r="D528" s="40">
        <v>583.69131954390002</v>
      </c>
      <c r="E528" s="40">
        <v>1098.2245360874001</v>
      </c>
      <c r="F528" s="40">
        <v>68.5149457351</v>
      </c>
      <c r="G528" s="40">
        <v>-874.24600952260005</v>
      </c>
    </row>
    <row r="529" spans="1:7" x14ac:dyDescent="0.2">
      <c r="A529" s="7">
        <v>527</v>
      </c>
      <c r="B529" s="40">
        <v>4.29</v>
      </c>
      <c r="C529" s="40">
        <v>512.64725608859999</v>
      </c>
      <c r="D529" s="40">
        <v>341.52637102710003</v>
      </c>
      <c r="E529" s="40">
        <v>939.03868438480004</v>
      </c>
      <c r="F529" s="40">
        <v>49.0702177545</v>
      </c>
      <c r="G529" s="40">
        <v>-816.98801707780001</v>
      </c>
    </row>
    <row r="530" spans="1:7" x14ac:dyDescent="0.2">
      <c r="A530" s="7">
        <v>528</v>
      </c>
      <c r="B530" s="40">
        <v>19.66</v>
      </c>
      <c r="C530" s="40">
        <v>2861.9495972545001</v>
      </c>
      <c r="D530" s="40">
        <v>1908.1281415658</v>
      </c>
      <c r="E530" s="40">
        <v>1094.1922130533001</v>
      </c>
      <c r="F530" s="40">
        <v>224.8524191935</v>
      </c>
      <c r="G530" s="40">
        <v>-365.22317655820001</v>
      </c>
    </row>
    <row r="531" spans="1:7" x14ac:dyDescent="0.2">
      <c r="A531" s="7">
        <v>529</v>
      </c>
      <c r="B531" s="40">
        <v>9.92</v>
      </c>
      <c r="C531" s="40">
        <v>1449.6711456114999</v>
      </c>
      <c r="D531" s="40">
        <v>966.34246777600003</v>
      </c>
      <c r="E531" s="40">
        <v>1097.4304909789</v>
      </c>
      <c r="F531" s="40">
        <v>113.464814898</v>
      </c>
      <c r="G531" s="40">
        <v>-727.56662804150005</v>
      </c>
    </row>
    <row r="532" spans="1:7" x14ac:dyDescent="0.2">
      <c r="A532" s="7">
        <v>530</v>
      </c>
      <c r="B532" s="40">
        <v>135.49</v>
      </c>
      <c r="C532" s="40">
        <v>11781.7510005933</v>
      </c>
      <c r="D532" s="40">
        <v>7854.5613565083004</v>
      </c>
      <c r="E532" s="40">
        <v>755.07681210190003</v>
      </c>
      <c r="F532" s="40">
        <v>1549.427925852</v>
      </c>
      <c r="G532" s="40">
        <v>1622.6849061311</v>
      </c>
    </row>
    <row r="533" spans="1:7" x14ac:dyDescent="0.2">
      <c r="A533" s="7">
        <v>531</v>
      </c>
      <c r="B533" s="40">
        <v>10.4</v>
      </c>
      <c r="C533" s="40">
        <v>1239.8136179276</v>
      </c>
      <c r="D533" s="40">
        <v>826.79382160010005</v>
      </c>
      <c r="E533" s="40">
        <v>937.45695552409995</v>
      </c>
      <c r="F533" s="40">
        <v>118.9486185592</v>
      </c>
      <c r="G533" s="40">
        <v>-643.38577775579995</v>
      </c>
    </row>
    <row r="534" spans="1:7" x14ac:dyDescent="0.2">
      <c r="A534" s="7">
        <v>532</v>
      </c>
      <c r="B534" s="40">
        <v>102.19</v>
      </c>
      <c r="C534" s="40">
        <v>14915.927440425499</v>
      </c>
      <c r="D534" s="40">
        <v>9944.0100476168009</v>
      </c>
      <c r="E534" s="40">
        <v>1096.4346045105001</v>
      </c>
      <c r="F534" s="40">
        <v>1168.8177841047</v>
      </c>
      <c r="G534" s="40">
        <v>2706.6650041933999</v>
      </c>
    </row>
    <row r="535" spans="1:7" x14ac:dyDescent="0.2">
      <c r="A535" s="7">
        <v>533</v>
      </c>
      <c r="B535" s="40">
        <v>132.83000000000001</v>
      </c>
      <c r="C535" s="40">
        <v>11531.749251665</v>
      </c>
      <c r="D535" s="40">
        <v>7687.7971044144997</v>
      </c>
      <c r="E535" s="40">
        <v>754.32281336810001</v>
      </c>
      <c r="F535" s="40">
        <v>1518.8677492641</v>
      </c>
      <c r="G535" s="40">
        <v>1570.7615846183</v>
      </c>
    </row>
    <row r="536" spans="1:7" x14ac:dyDescent="0.2">
      <c r="A536" s="7">
        <v>534</v>
      </c>
      <c r="B536" s="40">
        <v>331.5</v>
      </c>
      <c r="C536" s="40">
        <v>39145.996077618598</v>
      </c>
      <c r="D536" s="40">
        <v>26097.388614714298</v>
      </c>
      <c r="E536" s="40">
        <v>931.21357513010003</v>
      </c>
      <c r="F536" s="40">
        <v>3790.3669854576001</v>
      </c>
      <c r="G536" s="40">
        <v>8327.0269023166002</v>
      </c>
    </row>
    <row r="537" spans="1:7" x14ac:dyDescent="0.2">
      <c r="A537" s="7">
        <v>535</v>
      </c>
      <c r="B537" s="40">
        <v>51.87</v>
      </c>
      <c r="C537" s="40">
        <v>6198.3713690708</v>
      </c>
      <c r="D537" s="40">
        <v>4132.4690894273999</v>
      </c>
      <c r="E537" s="40">
        <v>939.03868438480004</v>
      </c>
      <c r="F537" s="40">
        <v>593.30354194059998</v>
      </c>
      <c r="G537" s="40">
        <v>533.56005331790004</v>
      </c>
    </row>
    <row r="538" spans="1:7" x14ac:dyDescent="0.2">
      <c r="A538" s="7">
        <v>536</v>
      </c>
      <c r="B538" s="40">
        <v>5.69</v>
      </c>
      <c r="C538" s="40">
        <v>678.32110442379997</v>
      </c>
      <c r="D538" s="40">
        <v>452.56082866529999</v>
      </c>
      <c r="E538" s="40">
        <v>937.45695552409995</v>
      </c>
      <c r="F538" s="40">
        <v>65.0786191925</v>
      </c>
      <c r="G538" s="40">
        <v>-776.77529895810005</v>
      </c>
    </row>
    <row r="539" spans="1:7" x14ac:dyDescent="0.2">
      <c r="A539" s="7">
        <v>537</v>
      </c>
      <c r="B539" s="40">
        <v>98.86</v>
      </c>
      <c r="C539" s="40">
        <v>11778.990874970899</v>
      </c>
      <c r="D539" s="40">
        <v>7852.5059231529003</v>
      </c>
      <c r="E539" s="40">
        <v>937.09848917939996</v>
      </c>
      <c r="F539" s="40">
        <v>1130.678068745</v>
      </c>
      <c r="G539" s="40">
        <v>1858.7083938936</v>
      </c>
    </row>
    <row r="540" spans="1:7" x14ac:dyDescent="0.2">
      <c r="A540" s="7">
        <v>538</v>
      </c>
      <c r="B540" s="40">
        <v>27.46</v>
      </c>
      <c r="C540" s="40">
        <v>2396.5023334737002</v>
      </c>
      <c r="D540" s="40">
        <v>1597.6946475295999</v>
      </c>
      <c r="E540" s="40">
        <v>756.76838592269996</v>
      </c>
      <c r="F540" s="40">
        <v>314.09266737019999</v>
      </c>
      <c r="G540" s="40">
        <v>-272.0533673489</v>
      </c>
    </row>
    <row r="541" spans="1:7" x14ac:dyDescent="0.2">
      <c r="A541" s="7">
        <v>539</v>
      </c>
      <c r="B541" s="40">
        <v>421.07</v>
      </c>
      <c r="C541" s="40">
        <v>60213.241257875598</v>
      </c>
      <c r="D541" s="40">
        <v>40141.894367226101</v>
      </c>
      <c r="E541" s="40">
        <v>1079.4039103233999</v>
      </c>
      <c r="F541" s="40">
        <v>4814.1638775722004</v>
      </c>
      <c r="G541" s="40">
        <v>14177.779102753901</v>
      </c>
    </row>
    <row r="542" spans="1:7" x14ac:dyDescent="0.2">
      <c r="A542" s="7">
        <v>540</v>
      </c>
      <c r="B542" s="40">
        <v>373.05</v>
      </c>
      <c r="C542" s="40">
        <v>53090.928138607902</v>
      </c>
      <c r="D542" s="40">
        <v>35393.9027923385</v>
      </c>
      <c r="E542" s="40">
        <v>1075.4639149027</v>
      </c>
      <c r="F542" s="40">
        <v>4264.7757065977003</v>
      </c>
      <c r="G542" s="40">
        <v>12356.785724769001</v>
      </c>
    </row>
    <row r="543" spans="1:7" x14ac:dyDescent="0.2">
      <c r="A543" s="7">
        <v>541</v>
      </c>
      <c r="B543" s="40">
        <v>489.29</v>
      </c>
      <c r="C543" s="40">
        <v>69633.722634873295</v>
      </c>
      <c r="D543" s="40">
        <v>46422.019323067201</v>
      </c>
      <c r="E543" s="40">
        <v>1075.4639149027</v>
      </c>
      <c r="F543" s="40">
        <v>5593.6526081790998</v>
      </c>
      <c r="G543" s="40">
        <v>16542.586788724399</v>
      </c>
    </row>
    <row r="544" spans="1:7" x14ac:dyDescent="0.2">
      <c r="A544" s="7">
        <v>542</v>
      </c>
      <c r="B544" s="40">
        <v>3.48</v>
      </c>
      <c r="C544" s="40">
        <v>303.34575435990001</v>
      </c>
      <c r="D544" s="40">
        <v>202.36907649630001</v>
      </c>
      <c r="E544" s="40">
        <v>756.21066276219995</v>
      </c>
      <c r="F544" s="40">
        <v>39.802037748700002</v>
      </c>
      <c r="G544" s="40">
        <v>-695.0360226473</v>
      </c>
    </row>
    <row r="545" spans="1:7" x14ac:dyDescent="0.2">
      <c r="A545" s="7">
        <v>543</v>
      </c>
      <c r="B545" s="40">
        <v>20.29</v>
      </c>
      <c r="C545" s="40">
        <v>2967.5252131518</v>
      </c>
      <c r="D545" s="40">
        <v>1978.3749040379</v>
      </c>
      <c r="E545" s="40">
        <v>1098.1153248666999</v>
      </c>
      <c r="F545" s="40">
        <v>232.0808529112</v>
      </c>
      <c r="G545" s="40">
        <v>-341.0458686641</v>
      </c>
    </row>
    <row r="546" spans="1:7" x14ac:dyDescent="0.2">
      <c r="A546" s="7">
        <v>544</v>
      </c>
      <c r="B546" s="40">
        <v>108.31</v>
      </c>
      <c r="C546" s="40">
        <v>9414.9465236985998</v>
      </c>
      <c r="D546" s="40">
        <v>6276.6526598702003</v>
      </c>
      <c r="E546" s="40">
        <v>754.91243458240001</v>
      </c>
      <c r="F546" s="40">
        <v>1238.5793944034999</v>
      </c>
      <c r="G546" s="40">
        <v>1144.8020348425</v>
      </c>
    </row>
    <row r="547" spans="1:7" x14ac:dyDescent="0.2">
      <c r="A547" s="7">
        <v>545</v>
      </c>
      <c r="B547" s="40">
        <v>7.23</v>
      </c>
      <c r="C547" s="40">
        <v>1046.4237120086</v>
      </c>
      <c r="D547" s="40">
        <v>697.88645408859998</v>
      </c>
      <c r="E547" s="40">
        <v>1089.3723944003</v>
      </c>
      <c r="F547" s="40">
        <v>82.680374226200001</v>
      </c>
      <c r="G547" s="40">
        <v>-823.51551070649998</v>
      </c>
    </row>
    <row r="548" spans="1:7" x14ac:dyDescent="0.2">
      <c r="A548" s="7">
        <v>546</v>
      </c>
      <c r="B548" s="40">
        <v>35.92</v>
      </c>
      <c r="C548" s="40">
        <v>3134.9751184754</v>
      </c>
      <c r="D548" s="40">
        <v>2090.0418532940998</v>
      </c>
      <c r="E548" s="40">
        <v>756.79038650689995</v>
      </c>
      <c r="F548" s="40">
        <v>410.86090998420002</v>
      </c>
      <c r="G548" s="40">
        <v>-122.7180313098</v>
      </c>
    </row>
    <row r="549" spans="1:7" x14ac:dyDescent="0.2">
      <c r="A549" s="7">
        <v>547</v>
      </c>
      <c r="B549" s="40">
        <v>69</v>
      </c>
      <c r="C549" s="40">
        <v>10027.2862317117</v>
      </c>
      <c r="D549" s="40">
        <v>6685.2557842689002</v>
      </c>
      <c r="E549" s="40">
        <v>1092.7603591095999</v>
      </c>
      <c r="F549" s="40">
        <v>789.12902839690003</v>
      </c>
      <c r="G549" s="40">
        <v>1460.1410599363001</v>
      </c>
    </row>
    <row r="550" spans="1:7" x14ac:dyDescent="0.2">
      <c r="A550" s="7">
        <v>548</v>
      </c>
      <c r="B550" s="40">
        <v>109.08</v>
      </c>
      <c r="C550" s="40">
        <v>12917.744944410601</v>
      </c>
      <c r="D550" s="40">
        <v>8612.0335831869997</v>
      </c>
      <c r="E550" s="40">
        <v>933.08394607490004</v>
      </c>
      <c r="F550" s="40">
        <v>1247.3270272937</v>
      </c>
      <c r="G550" s="40">
        <v>2125.3003878549998</v>
      </c>
    </row>
    <row r="551" spans="1:7" x14ac:dyDescent="0.2">
      <c r="A551" s="7">
        <v>549</v>
      </c>
      <c r="B551" s="40">
        <v>32.409999999999997</v>
      </c>
      <c r="C551" s="40">
        <v>4741.8652454718003</v>
      </c>
      <c r="D551" s="40">
        <v>3160.7961045995999</v>
      </c>
      <c r="E551" s="40">
        <v>1098.4202960231</v>
      </c>
      <c r="F551" s="40">
        <v>370.7146287699</v>
      </c>
      <c r="G551" s="40">
        <v>111.9342160792</v>
      </c>
    </row>
    <row r="552" spans="1:7" x14ac:dyDescent="0.2">
      <c r="A552" s="7">
        <v>550</v>
      </c>
      <c r="B552" s="40">
        <v>48.62</v>
      </c>
      <c r="C552" s="40">
        <v>7108.8771222724999</v>
      </c>
      <c r="D552" s="40">
        <v>4739.1942528546997</v>
      </c>
      <c r="E552" s="40">
        <v>1097.8712831691</v>
      </c>
      <c r="F552" s="40">
        <v>556.12121614679995</v>
      </c>
      <c r="G552" s="40">
        <v>715.69037010199997</v>
      </c>
    </row>
    <row r="553" spans="1:7" x14ac:dyDescent="0.2">
      <c r="A553" s="7">
        <v>551</v>
      </c>
      <c r="B553" s="40">
        <v>1.98</v>
      </c>
      <c r="C553" s="40">
        <v>172.28099951429999</v>
      </c>
      <c r="D553" s="40">
        <v>114.97674224879999</v>
      </c>
      <c r="E553" s="40">
        <v>755.36602610780005</v>
      </c>
      <c r="F553" s="40">
        <v>22.643572910500001</v>
      </c>
      <c r="G553" s="40">
        <v>-720.7053417528</v>
      </c>
    </row>
    <row r="554" spans="1:7" x14ac:dyDescent="0.2">
      <c r="A554" s="7">
        <v>552</v>
      </c>
      <c r="B554" s="40">
        <v>46.9</v>
      </c>
      <c r="C554" s="40">
        <v>5603.1433169344</v>
      </c>
      <c r="D554" s="40">
        <v>3735.2310993039</v>
      </c>
      <c r="E554" s="40">
        <v>938.8824522502</v>
      </c>
      <c r="F554" s="40">
        <v>536.45105971099997</v>
      </c>
      <c r="G554" s="40">
        <v>392.57870566930001</v>
      </c>
    </row>
    <row r="555" spans="1:7" x14ac:dyDescent="0.2">
      <c r="A555" s="7">
        <v>553</v>
      </c>
      <c r="B555" s="40">
        <v>67.680000000000007</v>
      </c>
      <c r="C555" s="40">
        <v>9857.0742885589007</v>
      </c>
      <c r="D555" s="40">
        <v>6571.0699710597</v>
      </c>
      <c r="E555" s="40">
        <v>1094.5951237908</v>
      </c>
      <c r="F555" s="40">
        <v>774.06728396380004</v>
      </c>
      <c r="G555" s="40">
        <v>1417.3419097445999</v>
      </c>
    </row>
    <row r="556" spans="1:7" x14ac:dyDescent="0.2">
      <c r="A556" s="7">
        <v>554</v>
      </c>
      <c r="B556" s="40">
        <v>33.92</v>
      </c>
      <c r="C556" s="40">
        <v>2958.9622503567998</v>
      </c>
      <c r="D556" s="40">
        <v>1972.6116669537</v>
      </c>
      <c r="E556" s="40">
        <v>756.55997702920001</v>
      </c>
      <c r="F556" s="40">
        <v>387.97291547290001</v>
      </c>
      <c r="G556" s="40">
        <v>-158.1823090991</v>
      </c>
    </row>
    <row r="557" spans="1:7" x14ac:dyDescent="0.2">
      <c r="A557" s="7">
        <v>555</v>
      </c>
      <c r="B557" s="40">
        <v>8.6300000000000008</v>
      </c>
      <c r="C557" s="40">
        <v>1031.2694219217001</v>
      </c>
      <c r="D557" s="40">
        <v>687.32182169199996</v>
      </c>
      <c r="E557" s="40">
        <v>939.03868438480004</v>
      </c>
      <c r="F557" s="40">
        <v>98.712349468799999</v>
      </c>
      <c r="G557" s="40">
        <v>-693.80343362389999</v>
      </c>
    </row>
    <row r="558" spans="1:7" x14ac:dyDescent="0.2">
      <c r="A558" s="7">
        <v>556</v>
      </c>
      <c r="B558" s="40">
        <v>71.37</v>
      </c>
      <c r="C558" s="40">
        <v>8512.1642039359995</v>
      </c>
      <c r="D558" s="40">
        <v>5674.9927559020998</v>
      </c>
      <c r="E558" s="40">
        <v>937.76327721090001</v>
      </c>
      <c r="F558" s="40">
        <v>816.29735614859999</v>
      </c>
      <c r="G558" s="40">
        <v>1083.1108146745</v>
      </c>
    </row>
    <row r="559" spans="1:7" x14ac:dyDescent="0.2">
      <c r="A559" s="7">
        <v>557</v>
      </c>
      <c r="B559" s="40">
        <v>27.4</v>
      </c>
      <c r="C559" s="40">
        <v>2388.4119739834</v>
      </c>
      <c r="D559" s="40">
        <v>1592.3251019053</v>
      </c>
      <c r="E559" s="40">
        <v>756.21066276219995</v>
      </c>
      <c r="F559" s="40">
        <v>313.38386043489999</v>
      </c>
      <c r="G559" s="40">
        <v>-273.507651119</v>
      </c>
    </row>
    <row r="560" spans="1:7" x14ac:dyDescent="0.2">
      <c r="A560" s="7">
        <v>558</v>
      </c>
      <c r="B560" s="40">
        <v>19.78</v>
      </c>
      <c r="C560" s="40">
        <v>2357.4160795199</v>
      </c>
      <c r="D560" s="40">
        <v>1571.5236318164</v>
      </c>
      <c r="E560" s="40">
        <v>937.28482853909998</v>
      </c>
      <c r="F560" s="40">
        <v>226.22919243210001</v>
      </c>
      <c r="G560" s="40">
        <v>-377.6215732677</v>
      </c>
    </row>
    <row r="561" spans="1:7" x14ac:dyDescent="0.2">
      <c r="A561" s="7">
        <v>559</v>
      </c>
      <c r="B561" s="40">
        <v>31.87</v>
      </c>
      <c r="C561" s="40">
        <v>4662.8585428320002</v>
      </c>
      <c r="D561" s="40">
        <v>3108.6950699084</v>
      </c>
      <c r="E561" s="40">
        <v>1098.4202960231</v>
      </c>
      <c r="F561" s="40">
        <v>364.53795800360001</v>
      </c>
      <c r="G561" s="40">
        <v>91.205218896900007</v>
      </c>
    </row>
    <row r="562" spans="1:7" x14ac:dyDescent="0.2">
      <c r="A562" s="7">
        <v>560</v>
      </c>
      <c r="B562" s="40">
        <v>100.92</v>
      </c>
      <c r="C562" s="40">
        <v>12033.856964319601</v>
      </c>
      <c r="D562" s="40">
        <v>8022.4651655185999</v>
      </c>
      <c r="E562" s="40">
        <v>937.61607513210004</v>
      </c>
      <c r="F562" s="40">
        <v>1154.2682324407999</v>
      </c>
      <c r="G562" s="40">
        <v>1919.5074912281</v>
      </c>
    </row>
    <row r="563" spans="1:7" x14ac:dyDescent="0.2">
      <c r="A563" s="7">
        <v>561</v>
      </c>
      <c r="B563" s="40">
        <v>81.569999999999993</v>
      </c>
      <c r="C563" s="40">
        <v>7109.3019911190004</v>
      </c>
      <c r="D563" s="40">
        <v>4739.6223088747001</v>
      </c>
      <c r="E563" s="40">
        <v>756.14384025389995</v>
      </c>
      <c r="F563" s="40">
        <v>932.93808021680002</v>
      </c>
      <c r="G563" s="40">
        <v>680.59776177360004</v>
      </c>
    </row>
    <row r="564" spans="1:7" x14ac:dyDescent="0.2">
      <c r="A564" s="7">
        <v>562</v>
      </c>
      <c r="B564" s="40">
        <v>26.35</v>
      </c>
      <c r="C564" s="40">
        <v>3855.2344714033002</v>
      </c>
      <c r="D564" s="40">
        <v>2570.3177114327</v>
      </c>
      <c r="E564" s="40">
        <v>1098.4202960231</v>
      </c>
      <c r="F564" s="40">
        <v>301.39865683699998</v>
      </c>
      <c r="G564" s="40">
        <v>-114.9021928894</v>
      </c>
    </row>
    <row r="565" spans="1:7" x14ac:dyDescent="0.2">
      <c r="A565" s="7">
        <v>563</v>
      </c>
      <c r="B565" s="40">
        <v>10.67</v>
      </c>
      <c r="C565" s="40">
        <v>1274.9527564057</v>
      </c>
      <c r="D565" s="40">
        <v>849.90854352120004</v>
      </c>
      <c r="E565" s="40">
        <v>938.99038378520004</v>
      </c>
      <c r="F565" s="40">
        <v>122.0461421654</v>
      </c>
      <c r="G565" s="40">
        <v>-635.9923130661</v>
      </c>
    </row>
    <row r="566" spans="1:7" x14ac:dyDescent="0.2">
      <c r="A566" s="7">
        <v>564</v>
      </c>
      <c r="B566" s="40">
        <v>113.94</v>
      </c>
      <c r="C566" s="40">
        <v>13562.2187969568</v>
      </c>
      <c r="D566" s="40">
        <v>9041.6642584423007</v>
      </c>
      <c r="E566" s="40">
        <v>936.4401288793</v>
      </c>
      <c r="F566" s="40">
        <v>1303.1085124776</v>
      </c>
      <c r="G566" s="40">
        <v>2281.0058971576</v>
      </c>
    </row>
    <row r="567" spans="1:7" x14ac:dyDescent="0.2">
      <c r="A567" s="7">
        <v>565</v>
      </c>
      <c r="B567" s="40">
        <v>57.69</v>
      </c>
      <c r="C567" s="40">
        <v>8439.6014144089004</v>
      </c>
      <c r="D567" s="40">
        <v>5626.0043965995001</v>
      </c>
      <c r="E567" s="40">
        <v>1098.326013485</v>
      </c>
      <c r="F567" s="40">
        <v>659.87272179189995</v>
      </c>
      <c r="G567" s="40">
        <v>1055.3982825324999</v>
      </c>
    </row>
    <row r="568" spans="1:7" x14ac:dyDescent="0.2">
      <c r="A568" s="7">
        <v>566</v>
      </c>
      <c r="B568" s="40">
        <v>166.22</v>
      </c>
      <c r="C568" s="40">
        <v>19727.114187847601</v>
      </c>
      <c r="D568" s="40">
        <v>13151.540889355099</v>
      </c>
      <c r="E568" s="40">
        <v>934.50571796040003</v>
      </c>
      <c r="F568" s="40">
        <v>1900.8481056543999</v>
      </c>
      <c r="G568" s="40">
        <v>3740.2194748777001</v>
      </c>
    </row>
    <row r="569" spans="1:7" x14ac:dyDescent="0.2">
      <c r="A569" s="7">
        <v>567</v>
      </c>
      <c r="B569" s="40">
        <v>89.56</v>
      </c>
      <c r="C569" s="40">
        <v>10670.9126316244</v>
      </c>
      <c r="D569" s="40">
        <v>7113.9038808760997</v>
      </c>
      <c r="E569" s="40">
        <v>937.09848917939996</v>
      </c>
      <c r="F569" s="40">
        <v>1024.3124401861</v>
      </c>
      <c r="G569" s="40">
        <v>1595.5978213828</v>
      </c>
    </row>
    <row r="570" spans="1:7" x14ac:dyDescent="0.2">
      <c r="A570" s="7">
        <v>568</v>
      </c>
      <c r="B570" s="40">
        <v>323.04000000000002</v>
      </c>
      <c r="C570" s="40">
        <v>27936.564100087598</v>
      </c>
      <c r="D570" s="40">
        <v>18624.5924595877</v>
      </c>
      <c r="E570" s="40">
        <v>752.5246171233</v>
      </c>
      <c r="F570" s="40">
        <v>3693.0522564249</v>
      </c>
      <c r="G570" s="40">
        <v>4866.3947669516001</v>
      </c>
    </row>
    <row r="571" spans="1:7" x14ac:dyDescent="0.2">
      <c r="A571" s="7">
        <v>569</v>
      </c>
      <c r="B571" s="40">
        <v>131.87</v>
      </c>
      <c r="C571" s="40">
        <v>11413.364420169401</v>
      </c>
      <c r="D571" s="40">
        <v>7609.0514747252</v>
      </c>
      <c r="E571" s="40">
        <v>752.8992265782</v>
      </c>
      <c r="F571" s="40">
        <v>1507.6298673716001</v>
      </c>
      <c r="G571" s="40">
        <v>1543.7838514944001</v>
      </c>
    </row>
    <row r="572" spans="1:7" x14ac:dyDescent="0.2">
      <c r="A572" s="7">
        <v>570</v>
      </c>
      <c r="B572" s="40">
        <v>144.81</v>
      </c>
      <c r="C572" s="40">
        <v>21069.276875200001</v>
      </c>
      <c r="D572" s="40">
        <v>14045.9210897303</v>
      </c>
      <c r="E572" s="40">
        <v>1093.7544670621</v>
      </c>
      <c r="F572" s="40">
        <v>1656.1815781600001</v>
      </c>
      <c r="G572" s="40">
        <v>4273.4197402476002</v>
      </c>
    </row>
    <row r="573" spans="1:7" x14ac:dyDescent="0.2">
      <c r="A573" s="7">
        <v>571</v>
      </c>
      <c r="B573" s="40">
        <v>104.97</v>
      </c>
      <c r="C573" s="40">
        <v>9124.6139469360005</v>
      </c>
      <c r="D573" s="40">
        <v>6083.1941874769</v>
      </c>
      <c r="E573" s="40">
        <v>754.91243458240001</v>
      </c>
      <c r="F573" s="40">
        <v>1200.3848123953001</v>
      </c>
      <c r="G573" s="40">
        <v>1086.1225124814</v>
      </c>
    </row>
    <row r="574" spans="1:7" x14ac:dyDescent="0.2">
      <c r="A574" s="7">
        <v>572</v>
      </c>
      <c r="B574" s="40">
        <v>16.84</v>
      </c>
      <c r="C574" s="40">
        <v>2408.1292487771998</v>
      </c>
      <c r="D574" s="40">
        <v>1605.675774689</v>
      </c>
      <c r="E574" s="40">
        <v>1079.4039103233999</v>
      </c>
      <c r="F574" s="40">
        <v>192.53454223360001</v>
      </c>
      <c r="G574" s="40">
        <v>-469.48497846880002</v>
      </c>
    </row>
    <row r="575" spans="1:7" x14ac:dyDescent="0.2">
      <c r="A575" s="7">
        <v>573</v>
      </c>
      <c r="B575" s="40">
        <v>15.81</v>
      </c>
      <c r="C575" s="40">
        <v>1379.3714243172999</v>
      </c>
      <c r="D575" s="40">
        <v>919.54389615699995</v>
      </c>
      <c r="E575" s="40">
        <v>756.63071997889995</v>
      </c>
      <c r="F575" s="40">
        <v>180.8345487437</v>
      </c>
      <c r="G575" s="40">
        <v>-477.63774056239998</v>
      </c>
    </row>
    <row r="576" spans="1:7" x14ac:dyDescent="0.2">
      <c r="A576" s="7">
        <v>574</v>
      </c>
      <c r="B576" s="40">
        <v>247.05</v>
      </c>
      <c r="C576" s="40">
        <v>21382.207325417901</v>
      </c>
      <c r="D576" s="40">
        <v>14254.931876700301</v>
      </c>
      <c r="E576" s="40">
        <v>752.8992265782</v>
      </c>
      <c r="F576" s="40">
        <v>2824.4480073872001</v>
      </c>
      <c r="G576" s="40">
        <v>3549.9282147520998</v>
      </c>
    </row>
    <row r="577" spans="1:7" x14ac:dyDescent="0.2">
      <c r="A577" s="7">
        <v>575</v>
      </c>
      <c r="B577" s="40">
        <v>32.64</v>
      </c>
      <c r="C577" s="40">
        <v>4719.1171213540001</v>
      </c>
      <c r="D577" s="40">
        <v>3145.9706741650998</v>
      </c>
      <c r="E577" s="40">
        <v>1088.4939688877</v>
      </c>
      <c r="F577" s="40">
        <v>373.25483734950001</v>
      </c>
      <c r="G577" s="40">
        <v>111.3976409517</v>
      </c>
    </row>
    <row r="578" spans="1:7" x14ac:dyDescent="0.2">
      <c r="A578" s="7">
        <v>576</v>
      </c>
      <c r="B578" s="40">
        <v>36.94</v>
      </c>
      <c r="C578" s="40">
        <v>4411.4256556415003</v>
      </c>
      <c r="D578" s="40">
        <v>2940.6083298688</v>
      </c>
      <c r="E578" s="40">
        <v>938.61292557460001</v>
      </c>
      <c r="F578" s="40">
        <v>422.5209112087</v>
      </c>
      <c r="G578" s="40">
        <v>109.6834889894</v>
      </c>
    </row>
    <row r="579" spans="1:7" x14ac:dyDescent="0.2">
      <c r="A579" s="7">
        <v>577</v>
      </c>
      <c r="B579" s="40">
        <v>25.04</v>
      </c>
      <c r="C579" s="40">
        <v>2185.5013972126999</v>
      </c>
      <c r="D579" s="40">
        <v>1457.0414391955001</v>
      </c>
      <c r="E579" s="40">
        <v>756.81082451910004</v>
      </c>
      <c r="F579" s="40">
        <v>286.41381441620001</v>
      </c>
      <c r="G579" s="40">
        <v>-314.76468091819999</v>
      </c>
    </row>
    <row r="580" spans="1:7" x14ac:dyDescent="0.2">
      <c r="A580" s="7">
        <v>578</v>
      </c>
      <c r="B580" s="40">
        <v>11.32</v>
      </c>
      <c r="C580" s="40">
        <v>988.01420992199996</v>
      </c>
      <c r="D580" s="40">
        <v>658.66256840350002</v>
      </c>
      <c r="E580" s="40">
        <v>756.81082451910004</v>
      </c>
      <c r="F580" s="40">
        <v>129.48100555880001</v>
      </c>
      <c r="G580" s="40">
        <v>-556.94018855930005</v>
      </c>
    </row>
    <row r="581" spans="1:7" x14ac:dyDescent="0.2">
      <c r="A581" s="7">
        <v>579</v>
      </c>
      <c r="B581" s="40">
        <v>110.86</v>
      </c>
      <c r="C581" s="40">
        <v>13059.723670384699</v>
      </c>
      <c r="D581" s="40">
        <v>8706.3411968496002</v>
      </c>
      <c r="E581" s="40">
        <v>929.63885543619995</v>
      </c>
      <c r="F581" s="40">
        <v>1267.4809591461001</v>
      </c>
      <c r="G581" s="40">
        <v>2156.2626589527999</v>
      </c>
    </row>
    <row r="582" spans="1:7" x14ac:dyDescent="0.2">
      <c r="A582" s="7">
        <v>580</v>
      </c>
      <c r="B582" s="40">
        <v>2</v>
      </c>
      <c r="C582" s="40">
        <v>292.42604369690002</v>
      </c>
      <c r="D582" s="40">
        <v>195.14329276460001</v>
      </c>
      <c r="E582" s="40">
        <v>1097.8712831691</v>
      </c>
      <c r="F582" s="40">
        <v>22.876232667499998</v>
      </c>
      <c r="G582" s="40">
        <v>-1023.4647649042</v>
      </c>
    </row>
    <row r="583" spans="1:7" x14ac:dyDescent="0.2">
      <c r="A583" s="7">
        <v>581</v>
      </c>
      <c r="B583" s="40">
        <v>13.88</v>
      </c>
      <c r="C583" s="40">
        <v>1211.5468806648</v>
      </c>
      <c r="D583" s="40">
        <v>807.49578758539997</v>
      </c>
      <c r="E583" s="40">
        <v>756.84740661709998</v>
      </c>
      <c r="F583" s="40">
        <v>158.76367231059999</v>
      </c>
      <c r="G583" s="40">
        <v>-511.55998584830002</v>
      </c>
    </row>
    <row r="584" spans="1:7" x14ac:dyDescent="0.2">
      <c r="A584" s="7">
        <v>582</v>
      </c>
      <c r="B584" s="40">
        <v>141.08000000000001</v>
      </c>
      <c r="C584" s="40">
        <v>16743.480144516601</v>
      </c>
      <c r="D584" s="40">
        <v>11162.520363715999</v>
      </c>
      <c r="E584" s="40">
        <v>934.50571796040003</v>
      </c>
      <c r="F584" s="40">
        <v>1613.3536923699</v>
      </c>
      <c r="G584" s="40">
        <v>3033.1003704701998</v>
      </c>
    </row>
    <row r="585" spans="1:7" x14ac:dyDescent="0.2">
      <c r="A585" s="7">
        <v>583</v>
      </c>
      <c r="B585" s="40">
        <v>18.2</v>
      </c>
      <c r="C585" s="40">
        <v>1583.1226168347</v>
      </c>
      <c r="D585" s="40">
        <v>1055.5360126674</v>
      </c>
      <c r="E585" s="40">
        <v>755.22758914459996</v>
      </c>
      <c r="F585" s="40">
        <v>208.1343014974</v>
      </c>
      <c r="G585" s="40">
        <v>-435.77528647470001</v>
      </c>
    </row>
    <row r="586" spans="1:7" x14ac:dyDescent="0.2">
      <c r="A586" s="7">
        <v>584</v>
      </c>
      <c r="B586" s="40">
        <v>41.15</v>
      </c>
      <c r="C586" s="40">
        <v>4912.9464089919002</v>
      </c>
      <c r="D586" s="40">
        <v>3275.6517644928999</v>
      </c>
      <c r="E586" s="40">
        <v>938.4454697809</v>
      </c>
      <c r="F586" s="40">
        <v>470.67102382249999</v>
      </c>
      <c r="G586" s="40">
        <v>228.1781508956</v>
      </c>
    </row>
    <row r="587" spans="1:7" x14ac:dyDescent="0.2">
      <c r="A587" s="7">
        <v>585</v>
      </c>
      <c r="B587" s="40">
        <v>19.309999999999999</v>
      </c>
      <c r="C587" s="40">
        <v>1684.1844888281</v>
      </c>
      <c r="D587" s="40">
        <v>1122.6973980646001</v>
      </c>
      <c r="E587" s="40">
        <v>756.47804107280001</v>
      </c>
      <c r="F587" s="40">
        <v>220.86314170369999</v>
      </c>
      <c r="G587" s="40">
        <v>-415.85409201300001</v>
      </c>
    </row>
    <row r="588" spans="1:7" x14ac:dyDescent="0.2">
      <c r="A588" s="7">
        <v>586</v>
      </c>
      <c r="B588" s="40">
        <v>51.33</v>
      </c>
      <c r="C588" s="40">
        <v>6132.3954468708998</v>
      </c>
      <c r="D588" s="40">
        <v>4088.0551955858</v>
      </c>
      <c r="E588" s="40">
        <v>938.8824522502</v>
      </c>
      <c r="F588" s="40">
        <v>587.12223656649996</v>
      </c>
      <c r="G588" s="40">
        <v>518.33556246850003</v>
      </c>
    </row>
    <row r="589" spans="1:7" x14ac:dyDescent="0.2">
      <c r="A589" s="7">
        <v>587</v>
      </c>
      <c r="B589" s="40">
        <v>11.83</v>
      </c>
      <c r="C589" s="40">
        <v>1031.7919473244999</v>
      </c>
      <c r="D589" s="40">
        <v>687.96870633280002</v>
      </c>
      <c r="E589" s="40">
        <v>756.47804107280001</v>
      </c>
      <c r="F589" s="40">
        <v>135.308698413</v>
      </c>
      <c r="G589" s="40">
        <v>-547.96349849410001</v>
      </c>
    </row>
    <row r="590" spans="1:7" x14ac:dyDescent="0.2">
      <c r="A590" s="7">
        <v>588</v>
      </c>
      <c r="B590" s="40">
        <v>157.99</v>
      </c>
      <c r="C590" s="40">
        <v>13684.091434785299</v>
      </c>
      <c r="D590" s="40">
        <v>9122.7567592769992</v>
      </c>
      <c r="E590" s="40">
        <v>753.23961808130002</v>
      </c>
      <c r="F590" s="40">
        <v>1806.3261477133001</v>
      </c>
      <c r="G590" s="40">
        <v>2001.7689097138</v>
      </c>
    </row>
    <row r="591" spans="1:7" x14ac:dyDescent="0.2">
      <c r="A591" s="7">
        <v>589</v>
      </c>
      <c r="B591" s="40">
        <v>4.66</v>
      </c>
      <c r="C591" s="40">
        <v>678.99450028750005</v>
      </c>
      <c r="D591" s="40">
        <v>452.55611282260003</v>
      </c>
      <c r="E591" s="40">
        <v>1094.9662915433</v>
      </c>
      <c r="F591" s="40">
        <v>53.297676275699999</v>
      </c>
      <c r="G591" s="40">
        <v>-921.8255803541</v>
      </c>
    </row>
    <row r="592" spans="1:7" x14ac:dyDescent="0.2">
      <c r="A592" s="7">
        <v>590</v>
      </c>
      <c r="B592" s="40">
        <v>132.80000000000001</v>
      </c>
      <c r="C592" s="40">
        <v>11555.0084522707</v>
      </c>
      <c r="D592" s="40">
        <v>7703.4417306676996</v>
      </c>
      <c r="E592" s="40">
        <v>755.36602610780005</v>
      </c>
      <c r="F592" s="40">
        <v>1518.7204457135001</v>
      </c>
      <c r="G592" s="40">
        <v>1577.4802497817</v>
      </c>
    </row>
    <row r="593" spans="1:7" x14ac:dyDescent="0.2">
      <c r="A593" s="7">
        <v>591</v>
      </c>
      <c r="B593" s="40">
        <v>78.8</v>
      </c>
      <c r="C593" s="40">
        <v>11494.740289068501</v>
      </c>
      <c r="D593" s="40">
        <v>7663.4696463958999</v>
      </c>
      <c r="E593" s="40">
        <v>1095.9158827522001</v>
      </c>
      <c r="F593" s="40">
        <v>901.27829150210005</v>
      </c>
      <c r="G593" s="40">
        <v>1834.0764684183</v>
      </c>
    </row>
    <row r="594" spans="1:7" x14ac:dyDescent="0.2">
      <c r="A594" s="7">
        <v>592</v>
      </c>
      <c r="B594" s="40">
        <v>213.85</v>
      </c>
      <c r="C594" s="40">
        <v>30511.061154032399</v>
      </c>
      <c r="D594" s="40">
        <v>20341.176507360899</v>
      </c>
      <c r="E594" s="40">
        <v>1077.5309870471001</v>
      </c>
      <c r="F594" s="40">
        <v>2444.8824382909002</v>
      </c>
      <c r="G594" s="40">
        <v>6647.4712213335997</v>
      </c>
    </row>
    <row r="595" spans="1:7" x14ac:dyDescent="0.2">
      <c r="A595" s="7">
        <v>593</v>
      </c>
      <c r="B595" s="40">
        <v>44.07</v>
      </c>
      <c r="C595" s="40">
        <v>6437.5063057626003</v>
      </c>
      <c r="D595" s="40">
        <v>4291.4866979860999</v>
      </c>
      <c r="E595" s="40">
        <v>1097.0767788298999</v>
      </c>
      <c r="F595" s="40">
        <v>504.06740521500001</v>
      </c>
      <c r="G595" s="40">
        <v>544.87542373170004</v>
      </c>
    </row>
    <row r="596" spans="1:7" x14ac:dyDescent="0.2">
      <c r="A596" s="7">
        <v>594</v>
      </c>
      <c r="B596" s="40">
        <v>27.75</v>
      </c>
      <c r="C596" s="40">
        <v>3311.5894892904998</v>
      </c>
      <c r="D596" s="40">
        <v>2207.4025968148999</v>
      </c>
      <c r="E596" s="40">
        <v>938.14278894389997</v>
      </c>
      <c r="F596" s="40">
        <v>317.39783440069999</v>
      </c>
      <c r="G596" s="40">
        <v>-151.35373086909999</v>
      </c>
    </row>
    <row r="597" spans="1:7" x14ac:dyDescent="0.2">
      <c r="A597" s="7">
        <v>595</v>
      </c>
      <c r="B597" s="40">
        <v>49.6</v>
      </c>
      <c r="C597" s="40">
        <v>7197.8372132462</v>
      </c>
      <c r="D597" s="40">
        <v>4798.3640363763998</v>
      </c>
      <c r="E597" s="40">
        <v>1091.5804976577999</v>
      </c>
      <c r="F597" s="40">
        <v>567.24195886999996</v>
      </c>
      <c r="G597" s="40">
        <v>740.650720342</v>
      </c>
    </row>
    <row r="598" spans="1:7" x14ac:dyDescent="0.2">
      <c r="A598" s="7">
        <v>596</v>
      </c>
      <c r="B598" s="40">
        <v>60.23</v>
      </c>
      <c r="C598" s="40">
        <v>7193.5639106570998</v>
      </c>
      <c r="D598" s="40">
        <v>4795.3967720297996</v>
      </c>
      <c r="E598" s="40">
        <v>938.68786706540004</v>
      </c>
      <c r="F598" s="40">
        <v>688.91530710689995</v>
      </c>
      <c r="G598" s="40">
        <v>770.56396445509995</v>
      </c>
    </row>
    <row r="599" spans="1:7" x14ac:dyDescent="0.2">
      <c r="A599" s="7">
        <v>597</v>
      </c>
      <c r="B599" s="40">
        <v>5.31</v>
      </c>
      <c r="C599" s="40">
        <v>634.57838576669997</v>
      </c>
      <c r="D599" s="40">
        <v>422.69012234439998</v>
      </c>
      <c r="E599" s="40">
        <v>939.08353892809998</v>
      </c>
      <c r="F599" s="40">
        <v>60.7373991332</v>
      </c>
      <c r="G599" s="40">
        <v>-787.93267463899997</v>
      </c>
    </row>
    <row r="600" spans="1:7" x14ac:dyDescent="0.2">
      <c r="A600" s="7">
        <v>598</v>
      </c>
      <c r="B600" s="40">
        <v>20.86</v>
      </c>
      <c r="C600" s="40">
        <v>2491.9178174577</v>
      </c>
      <c r="D600" s="40">
        <v>1661.3473105061</v>
      </c>
      <c r="E600" s="40">
        <v>938.82226657269996</v>
      </c>
      <c r="F600" s="40">
        <v>238.59989171949999</v>
      </c>
      <c r="G600" s="40">
        <v>-346.85165134049998</v>
      </c>
    </row>
    <row r="601" spans="1:7" x14ac:dyDescent="0.2">
      <c r="A601" s="7">
        <v>599</v>
      </c>
      <c r="B601" s="40">
        <v>13.06</v>
      </c>
      <c r="C601" s="40">
        <v>1553.9173517116999</v>
      </c>
      <c r="D601" s="40">
        <v>1035.6258450381999</v>
      </c>
      <c r="E601" s="40">
        <v>936.18208589810001</v>
      </c>
      <c r="F601" s="40">
        <v>149.36268276609999</v>
      </c>
      <c r="G601" s="40">
        <v>-567.25326199079996</v>
      </c>
    </row>
    <row r="602" spans="1:7" x14ac:dyDescent="0.2">
      <c r="A602" s="7">
        <v>600</v>
      </c>
      <c r="B602" s="40">
        <v>192.24</v>
      </c>
      <c r="C602" s="40">
        <v>16650.609136167601</v>
      </c>
      <c r="D602" s="40">
        <v>11100.5419160734</v>
      </c>
      <c r="E602" s="40">
        <v>753.23961808130002</v>
      </c>
      <c r="F602" s="40">
        <v>2197.9121377074998</v>
      </c>
      <c r="G602" s="40">
        <v>2598.9154643055999</v>
      </c>
    </row>
    <row r="603" spans="1:7" x14ac:dyDescent="0.2">
      <c r="A603" s="7">
        <v>601</v>
      </c>
      <c r="B603" s="40">
        <v>41.17</v>
      </c>
      <c r="C603" s="40">
        <v>4907.9929471228997</v>
      </c>
      <c r="D603" s="40">
        <v>3272.3629149644999</v>
      </c>
      <c r="E603" s="40">
        <v>937.45695552409995</v>
      </c>
      <c r="F603" s="40">
        <v>470.87640635410003</v>
      </c>
      <c r="G603" s="40">
        <v>227.29667028009999</v>
      </c>
    </row>
    <row r="604" spans="1:7" x14ac:dyDescent="0.2">
      <c r="A604" s="7">
        <v>602</v>
      </c>
      <c r="B604" s="40">
        <v>12.37</v>
      </c>
      <c r="C604" s="40">
        <v>1477.5651481124</v>
      </c>
      <c r="D604" s="40">
        <v>985.22017157009998</v>
      </c>
      <c r="E604" s="40">
        <v>938.75752058570004</v>
      </c>
      <c r="F604" s="40">
        <v>141.48949904849999</v>
      </c>
      <c r="G604" s="40">
        <v>-587.90204309190005</v>
      </c>
    </row>
    <row r="605" spans="1:7" x14ac:dyDescent="0.2">
      <c r="A605" s="7">
        <v>603</v>
      </c>
      <c r="B605" s="40">
        <v>4.78</v>
      </c>
      <c r="C605" s="40">
        <v>563.81231820289997</v>
      </c>
      <c r="D605" s="40">
        <v>375.74043798269997</v>
      </c>
      <c r="E605" s="40">
        <v>930.46374783819999</v>
      </c>
      <c r="F605" s="40">
        <v>54.652590117700001</v>
      </c>
      <c r="G605" s="40">
        <v>-797.04445773580005</v>
      </c>
    </row>
    <row r="606" spans="1:7" x14ac:dyDescent="0.2">
      <c r="A606" s="7">
        <v>604</v>
      </c>
      <c r="B606" s="40">
        <v>123.9</v>
      </c>
      <c r="C606" s="40">
        <v>14672.796100224299</v>
      </c>
      <c r="D606" s="40">
        <v>9781.5690080641998</v>
      </c>
      <c r="E606" s="40">
        <v>933.08394607490004</v>
      </c>
      <c r="F606" s="40">
        <v>1416.7933505838</v>
      </c>
      <c r="G606" s="40">
        <v>2541.3497955012999</v>
      </c>
    </row>
    <row r="607" spans="1:7" x14ac:dyDescent="0.2">
      <c r="A607" s="7">
        <v>605</v>
      </c>
      <c r="B607" s="40">
        <v>76.290000000000006</v>
      </c>
      <c r="C607" s="40">
        <v>9041.7158801903006</v>
      </c>
      <c r="D607" s="40">
        <v>6027.9609523882</v>
      </c>
      <c r="E607" s="40">
        <v>933.60110957940003</v>
      </c>
      <c r="F607" s="40">
        <v>872.39524852789998</v>
      </c>
      <c r="G607" s="40">
        <v>1207.7585696947999</v>
      </c>
    </row>
    <row r="608" spans="1:7" x14ac:dyDescent="0.2">
      <c r="A608" s="7">
        <v>606</v>
      </c>
      <c r="B608" s="40">
        <v>21.19</v>
      </c>
      <c r="C608" s="40">
        <v>1848.8844276034999</v>
      </c>
      <c r="D608" s="40">
        <v>1232.3552859585</v>
      </c>
      <c r="E608" s="40">
        <v>756.66240142879997</v>
      </c>
      <c r="F608" s="40">
        <v>242.37190331650001</v>
      </c>
      <c r="G608" s="40">
        <v>-382.50516310030002</v>
      </c>
    </row>
    <row r="609" spans="1:7" x14ac:dyDescent="0.2">
      <c r="A609" s="7">
        <v>607</v>
      </c>
      <c r="B609" s="40">
        <v>42.61</v>
      </c>
      <c r="C609" s="40">
        <v>3718.2893686088</v>
      </c>
      <c r="D609" s="40">
        <v>2479.0727034797001</v>
      </c>
      <c r="E609" s="40">
        <v>756.71924742169995</v>
      </c>
      <c r="F609" s="40">
        <v>487.37813698100001</v>
      </c>
      <c r="G609" s="40">
        <v>-4.8807192734999996</v>
      </c>
    </row>
    <row r="610" spans="1:7" x14ac:dyDescent="0.2">
      <c r="A610" s="7">
        <v>608</v>
      </c>
      <c r="B610" s="40">
        <v>122.46</v>
      </c>
      <c r="C610" s="40">
        <v>17610.615135708402</v>
      </c>
      <c r="D610" s="40">
        <v>11740.803695521499</v>
      </c>
      <c r="E610" s="40">
        <v>1084.0440787886</v>
      </c>
      <c r="F610" s="40">
        <v>1400.2500200561001</v>
      </c>
      <c r="G610" s="40">
        <v>3385.5173413422999</v>
      </c>
    </row>
    <row r="611" spans="1:7" x14ac:dyDescent="0.2">
      <c r="A611" s="7">
        <v>609</v>
      </c>
      <c r="B611" s="40">
        <v>263.72000000000003</v>
      </c>
      <c r="C611" s="40">
        <v>22806.558582451398</v>
      </c>
      <c r="D611" s="40">
        <v>15204.1745834708</v>
      </c>
      <c r="E611" s="40">
        <v>752.5246171233</v>
      </c>
      <c r="F611" s="40">
        <v>3014.8951865539002</v>
      </c>
      <c r="G611" s="40">
        <v>3834.9641953033001</v>
      </c>
    </row>
    <row r="612" spans="1:7" x14ac:dyDescent="0.2">
      <c r="A612" s="7">
        <v>610</v>
      </c>
      <c r="B612" s="40">
        <v>18.190000000000001</v>
      </c>
      <c r="C612" s="40">
        <v>2173.5136493926002</v>
      </c>
      <c r="D612" s="40">
        <v>1448.8078280750001</v>
      </c>
      <c r="E612" s="40">
        <v>938.99038378520004</v>
      </c>
      <c r="F612" s="40">
        <v>208.06179250119999</v>
      </c>
      <c r="G612" s="40">
        <v>-422.34635496879997</v>
      </c>
    </row>
    <row r="613" spans="1:7" x14ac:dyDescent="0.2">
      <c r="A613" s="7">
        <v>611</v>
      </c>
      <c r="B613" s="40">
        <v>12.66</v>
      </c>
      <c r="C613" s="40">
        <v>1512.3528077188</v>
      </c>
      <c r="D613" s="40">
        <v>1008.5011532984</v>
      </c>
      <c r="E613" s="40">
        <v>938.82226657269996</v>
      </c>
      <c r="F613" s="40">
        <v>144.80702920269999</v>
      </c>
      <c r="G613" s="40">
        <v>-579.77764135500001</v>
      </c>
    </row>
    <row r="614" spans="1:7" x14ac:dyDescent="0.2">
      <c r="A614" s="7">
        <v>612</v>
      </c>
      <c r="B614" s="40">
        <v>53</v>
      </c>
      <c r="C614" s="40">
        <v>4621.6267124467004</v>
      </c>
      <c r="D614" s="40">
        <v>3081.3633853811998</v>
      </c>
      <c r="E614" s="40">
        <v>756.38299781119997</v>
      </c>
      <c r="F614" s="40">
        <v>606.19385152669997</v>
      </c>
      <c r="G614" s="40">
        <v>177.68647772750001</v>
      </c>
    </row>
    <row r="615" spans="1:7" x14ac:dyDescent="0.2">
      <c r="A615" s="7">
        <v>613</v>
      </c>
      <c r="B615" s="40">
        <v>157.37</v>
      </c>
      <c r="C615" s="40">
        <v>13630.3909683661</v>
      </c>
      <c r="D615" s="40">
        <v>9087.1209906861004</v>
      </c>
      <c r="E615" s="40">
        <v>753.23961808130002</v>
      </c>
      <c r="F615" s="40">
        <v>1799.2375838068001</v>
      </c>
      <c r="G615" s="40">
        <v>1990.7927757919999</v>
      </c>
    </row>
    <row r="616" spans="1:7" x14ac:dyDescent="0.2">
      <c r="A616" s="7">
        <v>614</v>
      </c>
      <c r="B616" s="40">
        <v>82.39</v>
      </c>
      <c r="C616" s="40">
        <v>7183.6318427176002</v>
      </c>
      <c r="D616" s="40">
        <v>4788.8728027745001</v>
      </c>
      <c r="E616" s="40">
        <v>756.32985575049997</v>
      </c>
      <c r="F616" s="40">
        <v>942.33906645759998</v>
      </c>
      <c r="G616" s="40">
        <v>696.09011773500004</v>
      </c>
    </row>
    <row r="617" spans="1:7" x14ac:dyDescent="0.2">
      <c r="A617" s="7">
        <v>615</v>
      </c>
      <c r="B617" s="40">
        <v>57.43</v>
      </c>
      <c r="C617" s="40">
        <v>6858.3696644150004</v>
      </c>
      <c r="D617" s="40">
        <v>4571.8548802041996</v>
      </c>
      <c r="E617" s="40">
        <v>938.61292557460001</v>
      </c>
      <c r="F617" s="40">
        <v>656.88619195219997</v>
      </c>
      <c r="G617" s="40">
        <v>691.01566668409998</v>
      </c>
    </row>
    <row r="618" spans="1:7" x14ac:dyDescent="0.2">
      <c r="A618" s="7">
        <v>616</v>
      </c>
      <c r="B618" s="40">
        <v>90.68</v>
      </c>
      <c r="C618" s="40">
        <v>12905.2013499771</v>
      </c>
      <c r="D618" s="40">
        <v>8603.0856705684</v>
      </c>
      <c r="E618" s="40">
        <v>1075.4639149027</v>
      </c>
      <c r="F618" s="40">
        <v>1036.6703151703</v>
      </c>
      <c r="G618" s="40">
        <v>2189.9814493356998</v>
      </c>
    </row>
    <row r="619" spans="1:7" x14ac:dyDescent="0.2">
      <c r="A619" s="7">
        <v>617</v>
      </c>
      <c r="B619" s="40">
        <v>55.11</v>
      </c>
      <c r="C619" s="40">
        <v>6572.8649191385002</v>
      </c>
      <c r="D619" s="40">
        <v>4381.6587714769003</v>
      </c>
      <c r="E619" s="40">
        <v>937.76327721090001</v>
      </c>
      <c r="F619" s="40">
        <v>630.32292696299999</v>
      </c>
      <c r="G619" s="40">
        <v>623.11994348769997</v>
      </c>
    </row>
    <row r="620" spans="1:7" x14ac:dyDescent="0.2">
      <c r="A620" s="7">
        <v>618</v>
      </c>
      <c r="B620" s="40">
        <v>230.38</v>
      </c>
      <c r="C620" s="40">
        <v>19979.494114539699</v>
      </c>
      <c r="D620" s="40">
        <v>13319.9349285848</v>
      </c>
      <c r="E620" s="40">
        <v>753.83121371599998</v>
      </c>
      <c r="F620" s="40">
        <v>2634.1621300443999</v>
      </c>
      <c r="G620" s="40">
        <v>3271.5658421945</v>
      </c>
    </row>
    <row r="621" spans="1:7" x14ac:dyDescent="0.2">
      <c r="A621" s="7">
        <v>619</v>
      </c>
      <c r="B621" s="40">
        <v>35.56</v>
      </c>
      <c r="C621" s="40">
        <v>3099.7054669652998</v>
      </c>
      <c r="D621" s="40">
        <v>2066.2947810677001</v>
      </c>
      <c r="E621" s="40">
        <v>756.21066276219995</v>
      </c>
      <c r="F621" s="40">
        <v>406.71277653520002</v>
      </c>
      <c r="G621" s="40">
        <v>-129.5127533998</v>
      </c>
    </row>
    <row r="622" spans="1:7" x14ac:dyDescent="0.2">
      <c r="A622" s="7">
        <v>620</v>
      </c>
      <c r="B622" s="40">
        <v>65.459999999999994</v>
      </c>
      <c r="C622" s="40">
        <v>5708.1449923916998</v>
      </c>
      <c r="D622" s="40">
        <v>3805.5760373346002</v>
      </c>
      <c r="E622" s="40">
        <v>756.38299781119997</v>
      </c>
      <c r="F622" s="40">
        <v>748.70659473470005</v>
      </c>
      <c r="G622" s="40">
        <v>397.47936251120001</v>
      </c>
    </row>
    <row r="623" spans="1:7" x14ac:dyDescent="0.2">
      <c r="A623" s="7">
        <v>621</v>
      </c>
      <c r="B623" s="40">
        <v>35.200000000000003</v>
      </c>
      <c r="C623" s="40">
        <v>4205.3442378698001</v>
      </c>
      <c r="D623" s="40">
        <v>2803.7754851198001</v>
      </c>
      <c r="E623" s="40">
        <v>938.8824522502</v>
      </c>
      <c r="F623" s="40">
        <v>402.62424950590002</v>
      </c>
      <c r="G623" s="40">
        <v>60.0620509938</v>
      </c>
    </row>
    <row r="624" spans="1:7" x14ac:dyDescent="0.2">
      <c r="A624" s="7">
        <v>622</v>
      </c>
      <c r="B624" s="40">
        <v>85.86</v>
      </c>
      <c r="C624" s="40">
        <v>10240.3589540416</v>
      </c>
      <c r="D624" s="40">
        <v>6827.2357602082002</v>
      </c>
      <c r="E624" s="40">
        <v>937.76327721090001</v>
      </c>
      <c r="F624" s="40">
        <v>982.02733640070005</v>
      </c>
      <c r="G624" s="40">
        <v>1493.3325802218001</v>
      </c>
    </row>
    <row r="625" spans="1:7" x14ac:dyDescent="0.2">
      <c r="A625" s="7">
        <v>623</v>
      </c>
      <c r="B625" s="40">
        <v>59.46</v>
      </c>
      <c r="C625" s="40">
        <v>7071.7188778027003</v>
      </c>
      <c r="D625" s="40">
        <v>4714.2732028953997</v>
      </c>
      <c r="E625" s="40">
        <v>935.90155088389997</v>
      </c>
      <c r="F625" s="40">
        <v>680.01414888969998</v>
      </c>
      <c r="G625" s="40">
        <v>741.52997513369996</v>
      </c>
    </row>
    <row r="626" spans="1:7" x14ac:dyDescent="0.2">
      <c r="A626" s="7">
        <v>624</v>
      </c>
      <c r="B626" s="40">
        <v>116.25</v>
      </c>
      <c r="C626" s="40">
        <v>13804.926253466299</v>
      </c>
      <c r="D626" s="40">
        <v>9203.2878378991009</v>
      </c>
      <c r="E626" s="40">
        <v>934.90129871720001</v>
      </c>
      <c r="F626" s="40">
        <v>1329.429260938</v>
      </c>
      <c r="G626" s="40">
        <v>2337.3078559119999</v>
      </c>
    </row>
    <row r="627" spans="1:7" x14ac:dyDescent="0.2">
      <c r="A627" s="7">
        <v>625</v>
      </c>
      <c r="B627" s="40">
        <v>5.24</v>
      </c>
      <c r="C627" s="40">
        <v>457.38513362269998</v>
      </c>
      <c r="D627" s="40">
        <v>305.17399330149999</v>
      </c>
      <c r="E627" s="40">
        <v>756.84740661709998</v>
      </c>
      <c r="F627" s="40">
        <v>59.936717788700001</v>
      </c>
      <c r="G627" s="40">
        <v>-664.57298408459997</v>
      </c>
    </row>
    <row r="628" spans="1:7" x14ac:dyDescent="0.2">
      <c r="A628" s="7">
        <v>626</v>
      </c>
      <c r="B628" s="40">
        <v>23.18</v>
      </c>
      <c r="C628" s="40">
        <v>2017.9630121957</v>
      </c>
      <c r="D628" s="40">
        <v>1345.5376996181999</v>
      </c>
      <c r="E628" s="40">
        <v>755.61029145589998</v>
      </c>
      <c r="F628" s="40">
        <v>265.0980149893</v>
      </c>
      <c r="G628" s="40">
        <v>-348.28299386769999</v>
      </c>
    </row>
    <row r="629" spans="1:7" x14ac:dyDescent="0.2">
      <c r="A629" s="7">
        <v>627</v>
      </c>
      <c r="B629" s="40">
        <v>77.78</v>
      </c>
      <c r="C629" s="40">
        <v>11310.235237413501</v>
      </c>
      <c r="D629" s="40">
        <v>7539.8184743914999</v>
      </c>
      <c r="E629" s="40">
        <v>1093.2784533793999</v>
      </c>
      <c r="F629" s="40">
        <v>889.55397665880002</v>
      </c>
      <c r="G629" s="40">
        <v>1787.5843329837001</v>
      </c>
    </row>
    <row r="630" spans="1:7" x14ac:dyDescent="0.2">
      <c r="A630" s="7">
        <v>628</v>
      </c>
      <c r="B630" s="40">
        <v>372</v>
      </c>
      <c r="C630" s="40">
        <v>53405.684091197902</v>
      </c>
      <c r="D630" s="40">
        <v>35603.334695994403</v>
      </c>
      <c r="E630" s="40">
        <v>1082.6437912210999</v>
      </c>
      <c r="F630" s="40">
        <v>4253.4434949931001</v>
      </c>
      <c r="G630" s="40">
        <v>12466.2621089892</v>
      </c>
    </row>
    <row r="631" spans="1:7" x14ac:dyDescent="0.2">
      <c r="A631" s="7">
        <v>629</v>
      </c>
      <c r="B631" s="40">
        <v>132.44999999999999</v>
      </c>
      <c r="C631" s="40">
        <v>15671.800975276799</v>
      </c>
      <c r="D631" s="40">
        <v>10447.594671307101</v>
      </c>
      <c r="E631" s="40">
        <v>932.51731672439996</v>
      </c>
      <c r="F631" s="40">
        <v>1514.5225731388</v>
      </c>
      <c r="G631" s="40">
        <v>2777.1664141064998</v>
      </c>
    </row>
    <row r="632" spans="1:7" x14ac:dyDescent="0.2">
      <c r="A632" s="7">
        <v>630</v>
      </c>
      <c r="B632" s="40">
        <v>190.73</v>
      </c>
      <c r="C632" s="40">
        <v>27656.006301690799</v>
      </c>
      <c r="D632" s="40">
        <v>18436.948977642998</v>
      </c>
      <c r="E632" s="40">
        <v>1090.9087661793999</v>
      </c>
      <c r="F632" s="40">
        <v>2181.2164955642002</v>
      </c>
      <c r="G632" s="40">
        <v>5946.9320623042004</v>
      </c>
    </row>
    <row r="633" spans="1:7" x14ac:dyDescent="0.2">
      <c r="A633" s="7">
        <v>631</v>
      </c>
      <c r="B633" s="40">
        <v>93.61</v>
      </c>
      <c r="C633" s="40">
        <v>13612.1254895125</v>
      </c>
      <c r="D633" s="40">
        <v>9075.0756298106007</v>
      </c>
      <c r="E633" s="40">
        <v>1093.2784533793999</v>
      </c>
      <c r="F633" s="40">
        <v>1070.5984540375</v>
      </c>
      <c r="G633" s="40">
        <v>2373.1729522850001</v>
      </c>
    </row>
    <row r="634" spans="1:7" x14ac:dyDescent="0.2">
      <c r="A634" s="7">
        <v>632</v>
      </c>
      <c r="B634" s="40">
        <v>50.65</v>
      </c>
      <c r="C634" s="40">
        <v>7376.7850578532998</v>
      </c>
      <c r="D634" s="40">
        <v>4917.7039783415003</v>
      </c>
      <c r="E634" s="40">
        <v>1094.5951237908</v>
      </c>
      <c r="F634" s="40">
        <v>579.29237489310003</v>
      </c>
      <c r="G634" s="40">
        <v>785.19358082789995</v>
      </c>
    </row>
    <row r="635" spans="1:7" x14ac:dyDescent="0.2">
      <c r="A635" s="7">
        <v>633</v>
      </c>
      <c r="B635" s="40">
        <v>88.05</v>
      </c>
      <c r="C635" s="40">
        <v>12681.7026708418</v>
      </c>
      <c r="D635" s="40">
        <v>8454.7054935874003</v>
      </c>
      <c r="E635" s="40">
        <v>1085.3172731391001</v>
      </c>
      <c r="F635" s="40">
        <v>1006.8230469224</v>
      </c>
      <c r="G635" s="40">
        <v>2134.8568571929</v>
      </c>
    </row>
    <row r="636" spans="1:7" x14ac:dyDescent="0.2">
      <c r="A636" s="7">
        <v>634</v>
      </c>
      <c r="B636" s="40">
        <v>381.3</v>
      </c>
      <c r="C636" s="40">
        <v>54638.663474075001</v>
      </c>
      <c r="D636" s="40">
        <v>36425.6455848162</v>
      </c>
      <c r="E636" s="40">
        <v>1081.1023166841001</v>
      </c>
      <c r="F636" s="40">
        <v>4359.6302535284003</v>
      </c>
      <c r="G636" s="40">
        <v>12772.285319046299</v>
      </c>
    </row>
    <row r="637" spans="1:7" x14ac:dyDescent="0.2">
      <c r="A637" s="7">
        <v>635</v>
      </c>
      <c r="B637" s="40">
        <v>19.260000000000002</v>
      </c>
      <c r="C637" s="40">
        <v>2300.0557154211001</v>
      </c>
      <c r="D637" s="40">
        <v>1533.0444168704</v>
      </c>
      <c r="E637" s="40">
        <v>938.61292557460001</v>
      </c>
      <c r="F637" s="40">
        <v>220.29650107960001</v>
      </c>
      <c r="G637" s="40">
        <v>-391.89812810339998</v>
      </c>
    </row>
    <row r="638" spans="1:7" x14ac:dyDescent="0.2">
      <c r="A638" s="7">
        <v>636</v>
      </c>
      <c r="B638" s="40">
        <v>2.89</v>
      </c>
      <c r="C638" s="40">
        <v>344.88265311890001</v>
      </c>
      <c r="D638" s="40">
        <v>230.2199027353</v>
      </c>
      <c r="E638" s="40">
        <v>938.14278894389997</v>
      </c>
      <c r="F638" s="40">
        <v>33.055125816900002</v>
      </c>
      <c r="G638" s="40">
        <v>-856.53516437719998</v>
      </c>
    </row>
    <row r="639" spans="1:7" x14ac:dyDescent="0.2">
      <c r="A639" s="7">
        <v>637</v>
      </c>
      <c r="B639" s="40">
        <v>11.96</v>
      </c>
      <c r="C639" s="40">
        <v>1042.3838643347001</v>
      </c>
      <c r="D639" s="40">
        <v>694.69641406669996</v>
      </c>
      <c r="E639" s="40">
        <v>756.14384025389995</v>
      </c>
      <c r="F639" s="40">
        <v>136.7897442613</v>
      </c>
      <c r="G639" s="40">
        <v>-545.24613424719996</v>
      </c>
    </row>
    <row r="640" spans="1:7" x14ac:dyDescent="0.2">
      <c r="A640" s="7">
        <v>638</v>
      </c>
      <c r="B640" s="40">
        <v>11.87</v>
      </c>
      <c r="C640" s="40">
        <v>1416.2743986597</v>
      </c>
      <c r="D640" s="40">
        <v>944.26061015970004</v>
      </c>
      <c r="E640" s="40">
        <v>938.02578208550005</v>
      </c>
      <c r="F640" s="40">
        <v>135.76540852650001</v>
      </c>
      <c r="G640" s="40">
        <v>-601.777402112</v>
      </c>
    </row>
    <row r="641" spans="1:7" x14ac:dyDescent="0.2">
      <c r="A641" s="7">
        <v>639</v>
      </c>
      <c r="B641" s="40">
        <v>43.69</v>
      </c>
      <c r="C641" s="40">
        <v>5218.1106966064999</v>
      </c>
      <c r="D641" s="40">
        <v>3478.4989713957998</v>
      </c>
      <c r="E641" s="40">
        <v>938.68786706540004</v>
      </c>
      <c r="F641" s="40">
        <v>499.72953291549999</v>
      </c>
      <c r="G641" s="40">
        <v>301.19432522979997</v>
      </c>
    </row>
    <row r="642" spans="1:7" x14ac:dyDescent="0.2">
      <c r="A642" s="7">
        <v>640</v>
      </c>
      <c r="B642" s="40">
        <v>23.3</v>
      </c>
      <c r="C642" s="40">
        <v>2780.0499990541002</v>
      </c>
      <c r="D642" s="40">
        <v>1853.0227011403999</v>
      </c>
      <c r="E642" s="40">
        <v>938.02578208550005</v>
      </c>
      <c r="F642" s="40">
        <v>266.49823240670003</v>
      </c>
      <c r="G642" s="40">
        <v>-277.4967165786</v>
      </c>
    </row>
    <row r="643" spans="1:7" x14ac:dyDescent="0.2">
      <c r="A643" s="7">
        <v>641</v>
      </c>
      <c r="B643" s="40">
        <v>126.53</v>
      </c>
      <c r="C643" s="40">
        <v>15048.513111476301</v>
      </c>
      <c r="D643" s="40">
        <v>10032.6036964125</v>
      </c>
      <c r="E643" s="40">
        <v>935.90155088389997</v>
      </c>
      <c r="F643" s="40">
        <v>1447.0600447193999</v>
      </c>
      <c r="G643" s="40">
        <v>2632.9478194604999</v>
      </c>
    </row>
    <row r="644" spans="1:7" x14ac:dyDescent="0.2">
      <c r="A644" s="7">
        <v>642</v>
      </c>
      <c r="B644" s="40">
        <v>59.68</v>
      </c>
      <c r="C644" s="40">
        <v>5201.4606206936996</v>
      </c>
      <c r="D644" s="40">
        <v>3467.8796798977</v>
      </c>
      <c r="E644" s="40">
        <v>756.14384025389995</v>
      </c>
      <c r="F644" s="40">
        <v>682.57624895599997</v>
      </c>
      <c r="G644" s="40">
        <v>294.86085158610001</v>
      </c>
    </row>
    <row r="645" spans="1:7" x14ac:dyDescent="0.2">
      <c r="A645" s="7">
        <v>643</v>
      </c>
      <c r="B645" s="40">
        <v>55.11</v>
      </c>
      <c r="C645" s="40">
        <v>8022.4843491705997</v>
      </c>
      <c r="D645" s="40">
        <v>5348.7686487987003</v>
      </c>
      <c r="E645" s="40">
        <v>1094.1922130533001</v>
      </c>
      <c r="F645" s="40">
        <v>630.29587089300003</v>
      </c>
      <c r="G645" s="40">
        <v>949.22761642549995</v>
      </c>
    </row>
    <row r="646" spans="1:7" x14ac:dyDescent="0.2">
      <c r="A646" s="7">
        <v>644</v>
      </c>
      <c r="B646" s="40">
        <v>10.77</v>
      </c>
      <c r="C646" s="40">
        <v>1286.9955589916001</v>
      </c>
      <c r="D646" s="40">
        <v>858.08500720550001</v>
      </c>
      <c r="E646" s="40">
        <v>939.03868438480004</v>
      </c>
      <c r="F646" s="40">
        <v>123.1902669501</v>
      </c>
      <c r="G646" s="40">
        <v>-633.31839954880002</v>
      </c>
    </row>
    <row r="647" spans="1:7" x14ac:dyDescent="0.2">
      <c r="A647" s="7">
        <v>645</v>
      </c>
      <c r="B647" s="40">
        <v>94.67</v>
      </c>
      <c r="C647" s="40">
        <v>13738.2913100407</v>
      </c>
      <c r="D647" s="40">
        <v>9158.6165737792999</v>
      </c>
      <c r="E647" s="40">
        <v>1091.5804976577999</v>
      </c>
      <c r="F647" s="40">
        <v>1082.6773436737999</v>
      </c>
      <c r="G647" s="40">
        <v>2405.4168949298</v>
      </c>
    </row>
    <row r="648" spans="1:7" x14ac:dyDescent="0.2">
      <c r="A648" s="7">
        <v>646</v>
      </c>
      <c r="B648" s="40">
        <v>7.11</v>
      </c>
      <c r="C648" s="40">
        <v>1036.4002607327</v>
      </c>
      <c r="D648" s="40">
        <v>690.55323211790005</v>
      </c>
      <c r="E648" s="40">
        <v>1095.3085042616001</v>
      </c>
      <c r="F648" s="40">
        <v>81.319680572699994</v>
      </c>
      <c r="G648" s="40">
        <v>-830.78115621949996</v>
      </c>
    </row>
    <row r="649" spans="1:7" x14ac:dyDescent="0.2">
      <c r="A649" s="7">
        <v>647</v>
      </c>
      <c r="B649" s="40">
        <v>44.63</v>
      </c>
      <c r="C649" s="40">
        <v>5250.2775258909996</v>
      </c>
      <c r="D649" s="40">
        <v>3500.0337974436002</v>
      </c>
      <c r="E649" s="40">
        <v>928.73046886639997</v>
      </c>
      <c r="F649" s="40">
        <v>510.24130568589999</v>
      </c>
      <c r="G649" s="40">
        <v>311.2719538952</v>
      </c>
    </row>
    <row r="650" spans="1:7" x14ac:dyDescent="0.2">
      <c r="A650" s="7">
        <v>648</v>
      </c>
      <c r="B650" s="40">
        <v>63.07</v>
      </c>
      <c r="C650" s="40">
        <v>7527.7914092732999</v>
      </c>
      <c r="D650" s="40">
        <v>5018.3091295362001</v>
      </c>
      <c r="E650" s="40">
        <v>938.25130416080003</v>
      </c>
      <c r="F650" s="40">
        <v>721.38346371390003</v>
      </c>
      <c r="G650" s="40">
        <v>849.84751186239998</v>
      </c>
    </row>
    <row r="651" spans="1:7" x14ac:dyDescent="0.2">
      <c r="A651" s="7">
        <v>649</v>
      </c>
      <c r="B651" s="40">
        <v>47.85</v>
      </c>
      <c r="C651" s="40">
        <v>4169.7616791043001</v>
      </c>
      <c r="D651" s="40">
        <v>2779.8321514311001</v>
      </c>
      <c r="E651" s="40">
        <v>756.07161878039994</v>
      </c>
      <c r="F651" s="40">
        <v>547.26831468180001</v>
      </c>
      <c r="G651" s="40">
        <v>86.589594210900003</v>
      </c>
    </row>
    <row r="652" spans="1:7" x14ac:dyDescent="0.2">
      <c r="A652" s="7">
        <v>650</v>
      </c>
      <c r="B652" s="40">
        <v>6.21</v>
      </c>
      <c r="C652" s="40">
        <v>741.51639104339995</v>
      </c>
      <c r="D652" s="40">
        <v>494.23258854419998</v>
      </c>
      <c r="E652" s="40">
        <v>938.53227901419996</v>
      </c>
      <c r="F652" s="40">
        <v>71.029889165</v>
      </c>
      <c r="G652" s="40">
        <v>-762.27836567990005</v>
      </c>
    </row>
    <row r="653" spans="1:7" x14ac:dyDescent="0.2">
      <c r="A653" s="7">
        <v>651</v>
      </c>
      <c r="B653" s="40">
        <v>104</v>
      </c>
      <c r="C653" s="40">
        <v>12391.412613766601</v>
      </c>
      <c r="D653" s="40">
        <v>8260.6807359899994</v>
      </c>
      <c r="E653" s="40">
        <v>937.09848917939996</v>
      </c>
      <c r="F653" s="40">
        <v>1189.4650935614</v>
      </c>
      <c r="G653" s="40">
        <v>2004.1682950359</v>
      </c>
    </row>
    <row r="654" spans="1:7" x14ac:dyDescent="0.2">
      <c r="A654" s="7">
        <v>652</v>
      </c>
      <c r="B654" s="40">
        <v>7.72</v>
      </c>
      <c r="C654" s="40">
        <v>1128.1714963831</v>
      </c>
      <c r="D654" s="40">
        <v>752.47979048130003</v>
      </c>
      <c r="E654" s="40">
        <v>1097.4304909789</v>
      </c>
      <c r="F654" s="40">
        <v>88.301247077900001</v>
      </c>
      <c r="G654" s="40">
        <v>-810.04003215499995</v>
      </c>
    </row>
    <row r="655" spans="1:7" x14ac:dyDescent="0.2">
      <c r="A655" s="7">
        <v>653</v>
      </c>
      <c r="B655" s="40">
        <v>42.49</v>
      </c>
      <c r="C655" s="40">
        <v>3708.2077257574001</v>
      </c>
      <c r="D655" s="40">
        <v>2472.1903921055</v>
      </c>
      <c r="E655" s="40">
        <v>756.76838592269996</v>
      </c>
      <c r="F655" s="40">
        <v>486.00864663369998</v>
      </c>
      <c r="G655" s="40">
        <v>-6.7596989045000004</v>
      </c>
    </row>
    <row r="656" spans="1:7" x14ac:dyDescent="0.2">
      <c r="A656" s="7">
        <v>654</v>
      </c>
      <c r="B656" s="40">
        <v>196.11</v>
      </c>
      <c r="C656" s="40">
        <v>23242.507553599698</v>
      </c>
      <c r="D656" s="40">
        <v>15494.8242185979</v>
      </c>
      <c r="E656" s="40">
        <v>933.60110957940003</v>
      </c>
      <c r="F656" s="40">
        <v>2242.5669444068999</v>
      </c>
      <c r="G656" s="40">
        <v>4571.5152810154996</v>
      </c>
    </row>
    <row r="657" spans="1:7" x14ac:dyDescent="0.2">
      <c r="A657" s="7">
        <v>655</v>
      </c>
      <c r="B657" s="40">
        <v>71.569999999999993</v>
      </c>
      <c r="C657" s="40">
        <v>8527.4365458392003</v>
      </c>
      <c r="D657" s="40">
        <v>5685.2920359461004</v>
      </c>
      <c r="E657" s="40">
        <v>937.09848917939996</v>
      </c>
      <c r="F657" s="40">
        <v>818.55785332870005</v>
      </c>
      <c r="G657" s="40">
        <v>1086.4881673851</v>
      </c>
    </row>
    <row r="658" spans="1:7" x14ac:dyDescent="0.2">
      <c r="A658" s="7">
        <v>656</v>
      </c>
      <c r="B658" s="40">
        <v>12.28</v>
      </c>
      <c r="C658" s="40">
        <v>1464.9141034441</v>
      </c>
      <c r="D658" s="40">
        <v>976.55866337999998</v>
      </c>
      <c r="E658" s="40">
        <v>937.89954828450004</v>
      </c>
      <c r="F658" s="40">
        <v>140.45397163679999</v>
      </c>
      <c r="G658" s="40">
        <v>-589.99807985719997</v>
      </c>
    </row>
    <row r="659" spans="1:7" x14ac:dyDescent="0.2">
      <c r="A659" s="7">
        <v>657</v>
      </c>
      <c r="B659" s="40">
        <v>55.58</v>
      </c>
      <c r="C659" s="40">
        <v>4849.1754436150004</v>
      </c>
      <c r="D659" s="40">
        <v>3232.7715099270999</v>
      </c>
      <c r="E659" s="40">
        <v>756.63071997889995</v>
      </c>
      <c r="F659" s="40">
        <v>635.72322701919995</v>
      </c>
      <c r="G659" s="40">
        <v>224.04998668979999</v>
      </c>
    </row>
    <row r="660" spans="1:7" x14ac:dyDescent="0.2">
      <c r="A660" s="7">
        <v>658</v>
      </c>
      <c r="B660" s="40">
        <v>316.37</v>
      </c>
      <c r="C660" s="40">
        <v>37160.728135693098</v>
      </c>
      <c r="D660" s="40">
        <v>24773.761165170301</v>
      </c>
      <c r="E660" s="40">
        <v>927.7291392802</v>
      </c>
      <c r="F660" s="40">
        <v>3616.7995987034001</v>
      </c>
      <c r="G660" s="40">
        <v>7842.4382325390998</v>
      </c>
    </row>
    <row r="661" spans="1:7" x14ac:dyDescent="0.2">
      <c r="A661" s="7">
        <v>659</v>
      </c>
      <c r="B661" s="40">
        <v>63.46</v>
      </c>
      <c r="C661" s="40">
        <v>5529.1281655270004</v>
      </c>
      <c r="D661" s="40">
        <v>3686.0178516736</v>
      </c>
      <c r="E661" s="40">
        <v>755.99350477279995</v>
      </c>
      <c r="F661" s="40">
        <v>725.79524527069998</v>
      </c>
      <c r="G661" s="40">
        <v>361.32156380980001</v>
      </c>
    </row>
    <row r="662" spans="1:7" x14ac:dyDescent="0.2">
      <c r="A662" s="7">
        <v>660</v>
      </c>
      <c r="B662" s="40">
        <v>57.2</v>
      </c>
      <c r="C662" s="40">
        <v>4987.3011458118999</v>
      </c>
      <c r="D662" s="40">
        <v>3324.6664866891001</v>
      </c>
      <c r="E662" s="40">
        <v>756.32985575049997</v>
      </c>
      <c r="F662" s="40">
        <v>654.22738926299996</v>
      </c>
      <c r="G662" s="40">
        <v>252.0774141094</v>
      </c>
    </row>
    <row r="663" spans="1:7" x14ac:dyDescent="0.2">
      <c r="A663" s="7">
        <v>661</v>
      </c>
      <c r="B663" s="40">
        <v>72.87</v>
      </c>
      <c r="C663" s="40">
        <v>6331.8515566226997</v>
      </c>
      <c r="D663" s="40">
        <v>4221.3845592150001</v>
      </c>
      <c r="E663" s="40">
        <v>754.73305144450001</v>
      </c>
      <c r="F663" s="40">
        <v>833.28669236109999</v>
      </c>
      <c r="G663" s="40">
        <v>522.44725360220002</v>
      </c>
    </row>
    <row r="664" spans="1:7" x14ac:dyDescent="0.2">
      <c r="A664" s="7">
        <v>662</v>
      </c>
      <c r="B664" s="40">
        <v>72.91</v>
      </c>
      <c r="C664" s="40">
        <v>8662.9764633539999</v>
      </c>
      <c r="D664" s="40">
        <v>5775.4169475635999</v>
      </c>
      <c r="E664" s="40">
        <v>935.26379035410002</v>
      </c>
      <c r="F664" s="40">
        <v>833.80954591090006</v>
      </c>
      <c r="G664" s="40">
        <v>1118.4861795254001</v>
      </c>
    </row>
    <row r="665" spans="1:7" x14ac:dyDescent="0.2">
      <c r="A665" s="7">
        <v>663</v>
      </c>
      <c r="B665" s="40">
        <v>6.91</v>
      </c>
      <c r="C665" s="40">
        <v>824.75089009160001</v>
      </c>
      <c r="D665" s="40">
        <v>549.68592269400006</v>
      </c>
      <c r="E665" s="40">
        <v>938.25130416080003</v>
      </c>
      <c r="F665" s="40">
        <v>79.035353325900005</v>
      </c>
      <c r="G665" s="40">
        <v>-742.22169008909998</v>
      </c>
    </row>
    <row r="666" spans="1:7" x14ac:dyDescent="0.2">
      <c r="A666" s="7">
        <v>664</v>
      </c>
      <c r="B666" s="40">
        <v>35.200000000000003</v>
      </c>
      <c r="C666" s="40">
        <v>3070.3618033196999</v>
      </c>
      <c r="D666" s="40">
        <v>2047.0748030279999</v>
      </c>
      <c r="E666" s="40">
        <v>756.52051939269995</v>
      </c>
      <c r="F666" s="40">
        <v>402.61135124039998</v>
      </c>
      <c r="G666" s="40">
        <v>-135.84487034130001</v>
      </c>
    </row>
    <row r="667" spans="1:7" x14ac:dyDescent="0.2">
      <c r="A667" s="7">
        <v>665</v>
      </c>
      <c r="B667" s="40">
        <v>83.9</v>
      </c>
      <c r="C667" s="40">
        <v>12184.3583542529</v>
      </c>
      <c r="D667" s="40">
        <v>8123.2677540345003</v>
      </c>
      <c r="E667" s="40">
        <v>1092.19594562</v>
      </c>
      <c r="F667" s="40">
        <v>959.52215088879996</v>
      </c>
      <c r="G667" s="40">
        <v>2009.3725037096999</v>
      </c>
    </row>
    <row r="668" spans="1:7" x14ac:dyDescent="0.2">
      <c r="A668" s="7">
        <v>666</v>
      </c>
      <c r="B668" s="40">
        <v>185.97</v>
      </c>
      <c r="C668" s="40">
        <v>26784.965879573501</v>
      </c>
      <c r="D668" s="40">
        <v>17856.6186565809</v>
      </c>
      <c r="E668" s="40">
        <v>1085.3172731391001</v>
      </c>
      <c r="F668" s="40">
        <v>2126.5063263618999</v>
      </c>
      <c r="G668" s="40">
        <v>5716.5236234917002</v>
      </c>
    </row>
    <row r="669" spans="1:7" x14ac:dyDescent="0.2">
      <c r="A669" s="7">
        <v>667</v>
      </c>
      <c r="B669" s="40">
        <v>9.94</v>
      </c>
      <c r="C669" s="40">
        <v>866.86451851310005</v>
      </c>
      <c r="D669" s="40">
        <v>577.62479665080002</v>
      </c>
      <c r="E669" s="40">
        <v>756.43229213940003</v>
      </c>
      <c r="F669" s="40">
        <v>113.690662237</v>
      </c>
      <c r="G669" s="40">
        <v>-580.88323251409997</v>
      </c>
    </row>
    <row r="670" spans="1:7" x14ac:dyDescent="0.2">
      <c r="A670" s="7">
        <v>668</v>
      </c>
      <c r="B670" s="40">
        <v>8.6999999999999993</v>
      </c>
      <c r="C670" s="40">
        <v>1038.9659773709</v>
      </c>
      <c r="D670" s="40">
        <v>692.87060833639998</v>
      </c>
      <c r="E670" s="40">
        <v>938.61292557460001</v>
      </c>
      <c r="F670" s="40">
        <v>99.510880549999996</v>
      </c>
      <c r="G670" s="40">
        <v>-692.02843709010006</v>
      </c>
    </row>
    <row r="671" spans="1:7" x14ac:dyDescent="0.2">
      <c r="A671" s="7">
        <v>669</v>
      </c>
      <c r="B671" s="40">
        <v>26.58</v>
      </c>
      <c r="C671" s="40">
        <v>3172.4860576895999</v>
      </c>
      <c r="D671" s="40">
        <v>2114.6740790700001</v>
      </c>
      <c r="E671" s="40">
        <v>938.25130416080003</v>
      </c>
      <c r="F671" s="40">
        <v>304.01732147640001</v>
      </c>
      <c r="G671" s="40">
        <v>-184.45664701760001</v>
      </c>
    </row>
    <row r="672" spans="1:7" x14ac:dyDescent="0.2">
      <c r="A672" s="7">
        <v>670</v>
      </c>
      <c r="B672" s="40">
        <v>14.77</v>
      </c>
      <c r="C672" s="40">
        <v>1763.1584137031</v>
      </c>
      <c r="D672" s="40">
        <v>1175.131380367</v>
      </c>
      <c r="E672" s="40">
        <v>938.35199548330002</v>
      </c>
      <c r="F672" s="40">
        <v>168.937498866</v>
      </c>
      <c r="G672" s="40">
        <v>-519.26246101330003</v>
      </c>
    </row>
    <row r="673" spans="1:7" x14ac:dyDescent="0.2">
      <c r="A673" s="7">
        <v>671</v>
      </c>
      <c r="B673" s="40">
        <v>30.09</v>
      </c>
      <c r="C673" s="40">
        <v>4375.4818500099</v>
      </c>
      <c r="D673" s="40">
        <v>2916.9885952963</v>
      </c>
      <c r="E673" s="40">
        <v>1093.2784533793999</v>
      </c>
      <c r="F673" s="40">
        <v>344.13318536470001</v>
      </c>
      <c r="G673" s="40">
        <v>21.081615969600001</v>
      </c>
    </row>
    <row r="674" spans="1:7" x14ac:dyDescent="0.2">
      <c r="A674" s="7">
        <v>672</v>
      </c>
      <c r="B674" s="40">
        <v>23.24</v>
      </c>
      <c r="C674" s="40">
        <v>2027.3078625676001</v>
      </c>
      <c r="D674" s="40">
        <v>1351.3166537398999</v>
      </c>
      <c r="E674" s="40">
        <v>756.55997702920001</v>
      </c>
      <c r="F674" s="40">
        <v>265.81634892660003</v>
      </c>
      <c r="G674" s="40">
        <v>-346.38511712820002</v>
      </c>
    </row>
    <row r="675" spans="1:7" x14ac:dyDescent="0.2">
      <c r="A675" s="7">
        <v>673</v>
      </c>
      <c r="B675" s="40">
        <v>12.25</v>
      </c>
      <c r="C675" s="40">
        <v>1747.7694605419999</v>
      </c>
      <c r="D675" s="40">
        <v>1165.3799040675001</v>
      </c>
      <c r="E675" s="40">
        <v>1077.5309870471001</v>
      </c>
      <c r="F675" s="40">
        <v>140.05054883829999</v>
      </c>
      <c r="G675" s="40">
        <v>-635.19197941100003</v>
      </c>
    </row>
    <row r="676" spans="1:7" x14ac:dyDescent="0.2">
      <c r="A676" s="7">
        <v>674</v>
      </c>
      <c r="B676" s="40">
        <v>41.9</v>
      </c>
      <c r="C676" s="40">
        <v>6127.2494335396996</v>
      </c>
      <c r="D676" s="40">
        <v>4085.1907220162002</v>
      </c>
      <c r="E676" s="40">
        <v>1097.9977895315001</v>
      </c>
      <c r="F676" s="40">
        <v>479.25865115279998</v>
      </c>
      <c r="G676" s="40">
        <v>464.80227083929998</v>
      </c>
    </row>
    <row r="677" spans="1:7" x14ac:dyDescent="0.2">
      <c r="A677" s="7">
        <v>675</v>
      </c>
      <c r="B677" s="40">
        <v>43.02</v>
      </c>
      <c r="C677" s="40">
        <v>5132.9506849487998</v>
      </c>
      <c r="D677" s="40">
        <v>3422.0572488493999</v>
      </c>
      <c r="E677" s="40">
        <v>938.02578208550005</v>
      </c>
      <c r="F677" s="40">
        <v>492.0495261003</v>
      </c>
      <c r="G677" s="40">
        <v>280.81812791359999</v>
      </c>
    </row>
    <row r="678" spans="1:7" x14ac:dyDescent="0.2">
      <c r="A678" s="7">
        <v>676</v>
      </c>
      <c r="B678" s="40">
        <v>100.51</v>
      </c>
      <c r="C678" s="40">
        <v>11920.773926905</v>
      </c>
      <c r="D678" s="40">
        <v>7946.8912000921</v>
      </c>
      <c r="E678" s="40">
        <v>934.0736028865</v>
      </c>
      <c r="F678" s="40">
        <v>1149.3824663604</v>
      </c>
      <c r="G678" s="40">
        <v>1890.4266575660999</v>
      </c>
    </row>
    <row r="679" spans="1:7" x14ac:dyDescent="0.2">
      <c r="A679" s="7">
        <v>677</v>
      </c>
      <c r="B679" s="40">
        <v>53.23</v>
      </c>
      <c r="C679" s="40">
        <v>4644.7533557454999</v>
      </c>
      <c r="D679" s="40">
        <v>3096.6968018339999</v>
      </c>
      <c r="E679" s="40">
        <v>756.69185814690002</v>
      </c>
      <c r="F679" s="40">
        <v>608.84877631250004</v>
      </c>
      <c r="G679" s="40">
        <v>182.5159194522</v>
      </c>
    </row>
    <row r="680" spans="1:7" x14ac:dyDescent="0.2">
      <c r="A680" s="7">
        <v>678</v>
      </c>
      <c r="B680" s="40">
        <v>14.85</v>
      </c>
      <c r="C680" s="40">
        <v>1770.7369789946999</v>
      </c>
      <c r="D680" s="40">
        <v>1180.2597928695</v>
      </c>
      <c r="E680" s="40">
        <v>937.61607513210004</v>
      </c>
      <c r="F680" s="40">
        <v>169.84624704460001</v>
      </c>
      <c r="G680" s="40">
        <v>-516.98513605150004</v>
      </c>
    </row>
    <row r="681" spans="1:7" x14ac:dyDescent="0.2">
      <c r="A681" s="7">
        <v>679</v>
      </c>
      <c r="B681" s="40">
        <v>70.34</v>
      </c>
      <c r="C681" s="40">
        <v>6127.4566390240998</v>
      </c>
      <c r="D681" s="40">
        <v>4084.8991036183002</v>
      </c>
      <c r="E681" s="40">
        <v>755.90895243590001</v>
      </c>
      <c r="F681" s="40">
        <v>804.4735322683</v>
      </c>
      <c r="G681" s="40">
        <v>482.17505070160001</v>
      </c>
    </row>
    <row r="682" spans="1:7" x14ac:dyDescent="0.2">
      <c r="A682" s="7">
        <v>680</v>
      </c>
      <c r="B682" s="40">
        <v>26.86</v>
      </c>
      <c r="C682" s="40">
        <v>3208.6727026325998</v>
      </c>
      <c r="D682" s="40">
        <v>2138.8019627922999</v>
      </c>
      <c r="E682" s="40">
        <v>938.82226657269996</v>
      </c>
      <c r="F682" s="40">
        <v>307.22881551220001</v>
      </c>
      <c r="G682" s="40">
        <v>-176.1803422447</v>
      </c>
    </row>
    <row r="683" spans="1:7" x14ac:dyDescent="0.2">
      <c r="A683" s="7">
        <v>681</v>
      </c>
      <c r="B683" s="40">
        <v>112.66</v>
      </c>
      <c r="C683" s="40">
        <v>9812.1087598732993</v>
      </c>
      <c r="D683" s="40">
        <v>6541.6845997783003</v>
      </c>
      <c r="E683" s="40">
        <v>755.81735769019997</v>
      </c>
      <c r="F683" s="40">
        <v>1288.4694138645</v>
      </c>
      <c r="G683" s="40">
        <v>1226.1373885401999</v>
      </c>
    </row>
    <row r="684" spans="1:7" x14ac:dyDescent="0.2">
      <c r="A684" s="7">
        <v>682</v>
      </c>
      <c r="B684" s="40">
        <v>142.43</v>
      </c>
      <c r="C684" s="40">
        <v>20733.849498319101</v>
      </c>
      <c r="D684" s="40">
        <v>13822.6605530754</v>
      </c>
      <c r="E684" s="40">
        <v>1094.1922130533001</v>
      </c>
      <c r="F684" s="40">
        <v>1628.9791488167</v>
      </c>
      <c r="G684" s="40">
        <v>4188.0175833737003</v>
      </c>
    </row>
    <row r="685" spans="1:7" x14ac:dyDescent="0.2">
      <c r="A685" s="7">
        <v>683</v>
      </c>
      <c r="B685" s="40">
        <v>66.11</v>
      </c>
      <c r="C685" s="40">
        <v>7850.6982762723001</v>
      </c>
      <c r="D685" s="40">
        <v>5233.8697791183004</v>
      </c>
      <c r="E685" s="40">
        <v>934.90129871720001</v>
      </c>
      <c r="F685" s="40">
        <v>756.0306962633</v>
      </c>
      <c r="G685" s="40">
        <v>925.89650217350004</v>
      </c>
    </row>
    <row r="686" spans="1:7" x14ac:dyDescent="0.2">
      <c r="A686" s="7">
        <v>684</v>
      </c>
      <c r="B686" s="40">
        <v>87.84</v>
      </c>
      <c r="C686" s="40">
        <v>7655.7691173212997</v>
      </c>
      <c r="D686" s="40">
        <v>5103.7776872161003</v>
      </c>
      <c r="E686" s="40">
        <v>756.14384025389995</v>
      </c>
      <c r="F686" s="40">
        <v>1004.6497605277</v>
      </c>
      <c r="G686" s="40">
        <v>791.19782932349995</v>
      </c>
    </row>
    <row r="687" spans="1:7" x14ac:dyDescent="0.2">
      <c r="A687" s="7">
        <v>685</v>
      </c>
      <c r="B687" s="40">
        <v>67.3</v>
      </c>
      <c r="C687" s="40">
        <v>9730.2874469095004</v>
      </c>
      <c r="D687" s="40">
        <v>6486.8244874377997</v>
      </c>
      <c r="E687" s="40">
        <v>1088.4939688877</v>
      </c>
      <c r="F687" s="40">
        <v>769.60939196150002</v>
      </c>
      <c r="G687" s="40">
        <v>1385.3595986225</v>
      </c>
    </row>
    <row r="688" spans="1:7" x14ac:dyDescent="0.2">
      <c r="A688" s="7">
        <v>686</v>
      </c>
      <c r="B688" s="40">
        <v>74.37</v>
      </c>
      <c r="C688" s="40">
        <v>6480.7769294667996</v>
      </c>
      <c r="D688" s="40">
        <v>4320.2486939439004</v>
      </c>
      <c r="E688" s="40">
        <v>756.07161878039994</v>
      </c>
      <c r="F688" s="40">
        <v>850.58191353999996</v>
      </c>
      <c r="G688" s="40">
        <v>553.87470320240004</v>
      </c>
    </row>
    <row r="689" spans="1:7" x14ac:dyDescent="0.2">
      <c r="A689" s="7">
        <v>687</v>
      </c>
      <c r="B689" s="40">
        <v>90.85</v>
      </c>
      <c r="C689" s="40">
        <v>7912.5695085610996</v>
      </c>
      <c r="D689" s="40">
        <v>5275.1031134383002</v>
      </c>
      <c r="E689" s="40">
        <v>755.81735769019997</v>
      </c>
      <c r="F689" s="40">
        <v>1039.0328976531</v>
      </c>
      <c r="G689" s="40">
        <v>842.61613977950003</v>
      </c>
    </row>
    <row r="690" spans="1:7" x14ac:dyDescent="0.2">
      <c r="A690" s="7">
        <v>688</v>
      </c>
      <c r="B690" s="40">
        <v>245.09</v>
      </c>
      <c r="C690" s="40">
        <v>35506.962303914101</v>
      </c>
      <c r="D690" s="40">
        <v>23671.061643694899</v>
      </c>
      <c r="E690" s="40">
        <v>1090.1749041379001</v>
      </c>
      <c r="F690" s="40">
        <v>2802.8371403295</v>
      </c>
      <c r="G690" s="40">
        <v>7942.8886157516999</v>
      </c>
    </row>
    <row r="691" spans="1:7" x14ac:dyDescent="0.2">
      <c r="A691" s="7">
        <v>689</v>
      </c>
      <c r="B691" s="40">
        <v>195.5</v>
      </c>
      <c r="C691" s="40">
        <v>23216.0265165821</v>
      </c>
      <c r="D691" s="40">
        <v>15477.5292856494</v>
      </c>
      <c r="E691" s="40">
        <v>934.90129871720001</v>
      </c>
      <c r="F691" s="40">
        <v>2235.7283485022999</v>
      </c>
      <c r="G691" s="40">
        <v>4567.8675837131996</v>
      </c>
    </row>
    <row r="692" spans="1:7" x14ac:dyDescent="0.2">
      <c r="A692" s="7">
        <v>690</v>
      </c>
      <c r="B692" s="40">
        <v>29.45</v>
      </c>
      <c r="C692" s="40">
        <v>2570.4079931275</v>
      </c>
      <c r="D692" s="40">
        <v>1713.663219093</v>
      </c>
      <c r="E692" s="40">
        <v>756.81082451910004</v>
      </c>
      <c r="F692" s="40">
        <v>336.85650297749999</v>
      </c>
      <c r="G692" s="40">
        <v>-236.92255346210001</v>
      </c>
    </row>
    <row r="693" spans="1:7" x14ac:dyDescent="0.2">
      <c r="A693" s="7">
        <v>691</v>
      </c>
      <c r="B693" s="40">
        <v>65.430000000000007</v>
      </c>
      <c r="C693" s="40">
        <v>7805.3200153375001</v>
      </c>
      <c r="D693" s="40">
        <v>5203.3431071696996</v>
      </c>
      <c r="E693" s="40">
        <v>937.89954828450004</v>
      </c>
      <c r="F693" s="40">
        <v>748.36346613950002</v>
      </c>
      <c r="G693" s="40">
        <v>915.71389374379999</v>
      </c>
    </row>
    <row r="694" spans="1:7" x14ac:dyDescent="0.2">
      <c r="A694" s="7">
        <v>692</v>
      </c>
      <c r="B694" s="40">
        <v>5.48</v>
      </c>
      <c r="C694" s="40">
        <v>798.47421922219996</v>
      </c>
      <c r="D694" s="40">
        <v>532.41895626190001</v>
      </c>
      <c r="E694" s="40">
        <v>1094.9662915433</v>
      </c>
      <c r="F694" s="40">
        <v>62.676237337099998</v>
      </c>
      <c r="G694" s="40">
        <v>-891.58726592009998</v>
      </c>
    </row>
    <row r="695" spans="1:7" x14ac:dyDescent="0.2">
      <c r="A695" s="7">
        <v>693</v>
      </c>
      <c r="B695" s="40">
        <v>87.77</v>
      </c>
      <c r="C695" s="40">
        <v>7642.6897915894997</v>
      </c>
      <c r="D695" s="40">
        <v>5094.8541433052997</v>
      </c>
      <c r="E695" s="40">
        <v>755.71805135299996</v>
      </c>
      <c r="F695" s="40">
        <v>1003.7949974261001</v>
      </c>
      <c r="G695" s="40">
        <v>788.32259950519995</v>
      </c>
    </row>
    <row r="696" spans="1:7" x14ac:dyDescent="0.2">
      <c r="A696" s="7">
        <v>694</v>
      </c>
      <c r="B696" s="40">
        <v>34.94</v>
      </c>
      <c r="C696" s="40">
        <v>3049.5774288583002</v>
      </c>
      <c r="D696" s="40">
        <v>2033.0147674098</v>
      </c>
      <c r="E696" s="40">
        <v>756.81082451910004</v>
      </c>
      <c r="F696" s="40">
        <v>399.65250302319998</v>
      </c>
      <c r="G696" s="40">
        <v>-139.90066609390001</v>
      </c>
    </row>
    <row r="697" spans="1:7" x14ac:dyDescent="0.2">
      <c r="A697" s="7">
        <v>695</v>
      </c>
      <c r="B697" s="40">
        <v>11.55</v>
      </c>
      <c r="C697" s="40">
        <v>1380.103499202</v>
      </c>
      <c r="D697" s="40">
        <v>920.36728288050006</v>
      </c>
      <c r="E697" s="40">
        <v>938.99038378520004</v>
      </c>
      <c r="F697" s="40">
        <v>132.11180337490001</v>
      </c>
      <c r="G697" s="40">
        <v>-611.36597083859999</v>
      </c>
    </row>
    <row r="698" spans="1:7" x14ac:dyDescent="0.2">
      <c r="A698" s="7">
        <v>696</v>
      </c>
      <c r="B698" s="40">
        <v>27.35</v>
      </c>
      <c r="C698" s="40">
        <v>3212.5230410948998</v>
      </c>
      <c r="D698" s="40">
        <v>2141.3981335020999</v>
      </c>
      <c r="E698" s="40">
        <v>927.7291392802</v>
      </c>
      <c r="F698" s="40">
        <v>312.67019320589998</v>
      </c>
      <c r="G698" s="40">
        <v>-169.27442489320001</v>
      </c>
    </row>
    <row r="699" spans="1:7" x14ac:dyDescent="0.2">
      <c r="A699" s="7">
        <v>697</v>
      </c>
      <c r="B699" s="40">
        <v>40.43</v>
      </c>
      <c r="C699" s="40">
        <v>4830.5804560678998</v>
      </c>
      <c r="D699" s="40">
        <v>3220.3352841407</v>
      </c>
      <c r="E699" s="40">
        <v>938.93839472740001</v>
      </c>
      <c r="F699" s="40">
        <v>462.44728815870002</v>
      </c>
      <c r="G699" s="40">
        <v>208.85948904110001</v>
      </c>
    </row>
    <row r="700" spans="1:7" x14ac:dyDescent="0.2">
      <c r="A700" s="7">
        <v>698</v>
      </c>
      <c r="B700" s="40">
        <v>67.040000000000006</v>
      </c>
      <c r="C700" s="40">
        <v>5834.7835237600002</v>
      </c>
      <c r="D700" s="40">
        <v>3890.0073001917999</v>
      </c>
      <c r="E700" s="40">
        <v>755.49325458470003</v>
      </c>
      <c r="F700" s="40">
        <v>766.69155085969999</v>
      </c>
      <c r="G700" s="40">
        <v>422.59141812370001</v>
      </c>
    </row>
    <row r="701" spans="1:7" x14ac:dyDescent="0.2">
      <c r="A701" s="7">
        <v>699</v>
      </c>
      <c r="B701" s="40">
        <v>12.38</v>
      </c>
      <c r="C701" s="40">
        <v>1080.0362091884001</v>
      </c>
      <c r="D701" s="40">
        <v>720.30986195900005</v>
      </c>
      <c r="E701" s="40">
        <v>756.59664148060006</v>
      </c>
      <c r="F701" s="40">
        <v>141.60163487049999</v>
      </c>
      <c r="G701" s="40">
        <v>-538.47192912180003</v>
      </c>
    </row>
    <row r="702" spans="1:7" x14ac:dyDescent="0.2">
      <c r="A702" s="7">
        <v>700</v>
      </c>
      <c r="B702" s="40">
        <v>20.81</v>
      </c>
      <c r="C702" s="40">
        <v>2485.7017568488</v>
      </c>
      <c r="D702" s="40">
        <v>1657.1908526923</v>
      </c>
      <c r="E702" s="40">
        <v>938.75752058570004</v>
      </c>
      <c r="F702" s="40">
        <v>238.02720090529999</v>
      </c>
      <c r="G702" s="40">
        <v>-348.2738173345</v>
      </c>
    </row>
    <row r="703" spans="1:7" x14ac:dyDescent="0.2">
      <c r="A703" s="7">
        <v>701</v>
      </c>
      <c r="B703" s="40">
        <v>52.95</v>
      </c>
      <c r="C703" s="40">
        <v>4619.0168383370001</v>
      </c>
      <c r="D703" s="40">
        <v>3079.2934092406999</v>
      </c>
      <c r="E703" s="40">
        <v>756.55997702920001</v>
      </c>
      <c r="F703" s="40">
        <v>605.63578638829995</v>
      </c>
      <c r="G703" s="40">
        <v>177.52766567879999</v>
      </c>
    </row>
    <row r="704" spans="1:7" x14ac:dyDescent="0.2">
      <c r="A704" s="7">
        <v>702</v>
      </c>
      <c r="B704" s="40">
        <v>43.37</v>
      </c>
      <c r="C704" s="40">
        <v>5115.5941925645002</v>
      </c>
      <c r="D704" s="40">
        <v>3410.5670524586999</v>
      </c>
      <c r="E704" s="40">
        <v>930.46374783819999</v>
      </c>
      <c r="F704" s="40">
        <v>495.87506974960002</v>
      </c>
      <c r="G704" s="40">
        <v>278.68832251790002</v>
      </c>
    </row>
    <row r="705" spans="1:7" x14ac:dyDescent="0.2">
      <c r="A705" s="7">
        <v>703</v>
      </c>
      <c r="B705" s="40">
        <v>81.040000000000006</v>
      </c>
      <c r="C705" s="40">
        <v>9661.0091920047998</v>
      </c>
      <c r="D705" s="40">
        <v>6440.2887156216002</v>
      </c>
      <c r="E705" s="40">
        <v>937.45695552409995</v>
      </c>
      <c r="F705" s="40">
        <v>926.88423538840004</v>
      </c>
      <c r="G705" s="40">
        <v>1356.3792854707001</v>
      </c>
    </row>
    <row r="706" spans="1:7" x14ac:dyDescent="0.2">
      <c r="A706" s="7">
        <v>704</v>
      </c>
      <c r="B706" s="40">
        <v>39.68</v>
      </c>
      <c r="C706" s="40">
        <v>5801.7327069472003</v>
      </c>
      <c r="D706" s="40">
        <v>3868.018838727</v>
      </c>
      <c r="E706" s="40">
        <v>1097.8712831691</v>
      </c>
      <c r="F706" s="40">
        <v>453.86445612310001</v>
      </c>
      <c r="G706" s="40">
        <v>381.97812892809998</v>
      </c>
    </row>
    <row r="707" spans="1:7" x14ac:dyDescent="0.2">
      <c r="A707" s="7">
        <v>705</v>
      </c>
      <c r="B707" s="40">
        <v>17.13</v>
      </c>
      <c r="C707" s="40">
        <v>1495.2304081980001</v>
      </c>
      <c r="D707" s="40">
        <v>996.54162414389998</v>
      </c>
      <c r="E707" s="40">
        <v>756.84740661709998</v>
      </c>
      <c r="F707" s="40">
        <v>195.93816330550001</v>
      </c>
      <c r="G707" s="40">
        <v>-454.09678586849998</v>
      </c>
    </row>
    <row r="708" spans="1:7" x14ac:dyDescent="0.2">
      <c r="A708" s="7">
        <v>706</v>
      </c>
      <c r="B708" s="40">
        <v>46.64</v>
      </c>
      <c r="C708" s="40">
        <v>4067.4608796226998</v>
      </c>
      <c r="D708" s="40">
        <v>2711.7499995438002</v>
      </c>
      <c r="E708" s="40">
        <v>756.43229213940003</v>
      </c>
      <c r="F708" s="40">
        <v>533.45397250849999</v>
      </c>
      <c r="G708" s="40">
        <v>65.8246154311</v>
      </c>
    </row>
    <row r="709" spans="1:7" x14ac:dyDescent="0.2">
      <c r="A709" s="7">
        <v>707</v>
      </c>
      <c r="B709" s="40">
        <v>99.89</v>
      </c>
      <c r="C709" s="40">
        <v>14340.5746878219</v>
      </c>
      <c r="D709" s="40">
        <v>9560.1546868873993</v>
      </c>
      <c r="E709" s="40">
        <v>1082.6437912210999</v>
      </c>
      <c r="F709" s="40">
        <v>1142.1410503088</v>
      </c>
      <c r="G709" s="40">
        <v>2555.6351594046</v>
      </c>
    </row>
    <row r="710" spans="1:7" x14ac:dyDescent="0.2">
      <c r="A710" s="7">
        <v>708</v>
      </c>
      <c r="B710" s="40">
        <v>54.19</v>
      </c>
      <c r="C710" s="40">
        <v>7928.468918609</v>
      </c>
      <c r="D710" s="40">
        <v>5285.3605192298</v>
      </c>
      <c r="E710" s="40">
        <v>1098.4202960231</v>
      </c>
      <c r="F710" s="40">
        <v>619.84034967720004</v>
      </c>
      <c r="G710" s="40">
        <v>924.84775367880002</v>
      </c>
    </row>
    <row r="711" spans="1:7" x14ac:dyDescent="0.2">
      <c r="A711" s="7">
        <v>709</v>
      </c>
      <c r="B711" s="40">
        <v>15.62</v>
      </c>
      <c r="C711" s="40">
        <v>1361.3742442231</v>
      </c>
      <c r="D711" s="40">
        <v>907.58725063559996</v>
      </c>
      <c r="E711" s="40">
        <v>756.14384025389995</v>
      </c>
      <c r="F711" s="40">
        <v>178.6501509499</v>
      </c>
      <c r="G711" s="40">
        <v>-481.0069976163</v>
      </c>
    </row>
    <row r="712" spans="1:7" x14ac:dyDescent="0.2">
      <c r="A712" s="7">
        <v>710</v>
      </c>
      <c r="B712" s="40">
        <v>36.24</v>
      </c>
      <c r="C712" s="40">
        <v>4323.9919298592004</v>
      </c>
      <c r="D712" s="40">
        <v>2882.4797573296</v>
      </c>
      <c r="E712" s="40">
        <v>938.02578208550005</v>
      </c>
      <c r="F712" s="40">
        <v>414.50197177759998</v>
      </c>
      <c r="G712" s="40">
        <v>88.984418666500005</v>
      </c>
    </row>
    <row r="713" spans="1:7" x14ac:dyDescent="0.2">
      <c r="A713" s="7">
        <v>711</v>
      </c>
      <c r="B713" s="40">
        <v>27.79</v>
      </c>
      <c r="C713" s="40">
        <v>3319.4450659695999</v>
      </c>
      <c r="D713" s="40">
        <v>2212.9560776806002</v>
      </c>
      <c r="E713" s="40">
        <v>938.75752058570004</v>
      </c>
      <c r="F713" s="40">
        <v>317.86525291480001</v>
      </c>
      <c r="G713" s="40">
        <v>-150.1337852115</v>
      </c>
    </row>
    <row r="714" spans="1:7" x14ac:dyDescent="0.2">
      <c r="A714" s="7">
        <v>712</v>
      </c>
      <c r="B714" s="40">
        <v>62.85</v>
      </c>
      <c r="C714" s="40">
        <v>7459.0851083277003</v>
      </c>
      <c r="D714" s="40">
        <v>4972.5513140978001</v>
      </c>
      <c r="E714" s="40">
        <v>934.50571796040003</v>
      </c>
      <c r="F714" s="40">
        <v>718.73603321129997</v>
      </c>
      <c r="G714" s="40">
        <v>833.29204305819997</v>
      </c>
    </row>
    <row r="715" spans="1:7" x14ac:dyDescent="0.2">
      <c r="A715" s="7">
        <v>713</v>
      </c>
      <c r="B715" s="40">
        <v>13.42</v>
      </c>
      <c r="C715" s="40">
        <v>1599.4198072375</v>
      </c>
      <c r="D715" s="40">
        <v>1066.0628145655</v>
      </c>
      <c r="E715" s="40">
        <v>937.28482853909998</v>
      </c>
      <c r="F715" s="40">
        <v>153.4881578584</v>
      </c>
      <c r="G715" s="40">
        <v>-557.41599372550002</v>
      </c>
    </row>
    <row r="716" spans="1:7" x14ac:dyDescent="0.2">
      <c r="A716" s="7">
        <v>714</v>
      </c>
      <c r="B716" s="40">
        <v>42.53</v>
      </c>
      <c r="C716" s="40">
        <v>5081.0593874034003</v>
      </c>
      <c r="D716" s="40">
        <v>3387.1113243057998</v>
      </c>
      <c r="E716" s="40">
        <v>938.8824522502</v>
      </c>
      <c r="F716" s="40">
        <v>486.46617419</v>
      </c>
      <c r="G716" s="40">
        <v>268.59943665750001</v>
      </c>
    </row>
    <row r="717" spans="1:7" x14ac:dyDescent="0.2">
      <c r="A717" s="7">
        <v>715</v>
      </c>
      <c r="B717" s="40">
        <v>343.66</v>
      </c>
      <c r="C717" s="40">
        <v>29719.785842731901</v>
      </c>
      <c r="D717" s="40">
        <v>19813.396233603999</v>
      </c>
      <c r="E717" s="40">
        <v>752.5246171233</v>
      </c>
      <c r="F717" s="40">
        <v>3928.7838609553</v>
      </c>
      <c r="G717" s="40">
        <v>5225.0811310493</v>
      </c>
    </row>
    <row r="718" spans="1:7" x14ac:dyDescent="0.2">
      <c r="A718" s="7">
        <v>716</v>
      </c>
      <c r="B718" s="40">
        <v>91.34</v>
      </c>
      <c r="C718" s="40">
        <v>7936.7547849858001</v>
      </c>
      <c r="D718" s="40">
        <v>5291.1087118225996</v>
      </c>
      <c r="E718" s="40">
        <v>754.73305144450001</v>
      </c>
      <c r="F718" s="40">
        <v>1044.4957661625001</v>
      </c>
      <c r="G718" s="40">
        <v>846.41725555630001</v>
      </c>
    </row>
    <row r="719" spans="1:7" x14ac:dyDescent="0.2">
      <c r="A719" s="7">
        <v>717</v>
      </c>
      <c r="B719" s="40">
        <v>131.55000000000001</v>
      </c>
      <c r="C719" s="40">
        <v>19167.752470562398</v>
      </c>
      <c r="D719" s="40">
        <v>12778.054950285599</v>
      </c>
      <c r="E719" s="40">
        <v>1094.9662915433</v>
      </c>
      <c r="F719" s="40">
        <v>1504.5728141783</v>
      </c>
      <c r="G719" s="40">
        <v>3790.1584145552001</v>
      </c>
    </row>
    <row r="720" spans="1:7" x14ac:dyDescent="0.2">
      <c r="A720" s="7">
        <v>718</v>
      </c>
      <c r="B720" s="40">
        <v>48.58</v>
      </c>
      <c r="C720" s="40">
        <v>4235.1982967731001</v>
      </c>
      <c r="D720" s="40">
        <v>2823.6574372199002</v>
      </c>
      <c r="E720" s="40">
        <v>756.27253303420002</v>
      </c>
      <c r="F720" s="40">
        <v>555.63169571909998</v>
      </c>
      <c r="G720" s="40">
        <v>99.636630800000006</v>
      </c>
    </row>
    <row r="721" spans="1:7" x14ac:dyDescent="0.2">
      <c r="A721" s="7">
        <v>719</v>
      </c>
      <c r="B721" s="40">
        <v>46.28</v>
      </c>
      <c r="C721" s="40">
        <v>6729.7208381009996</v>
      </c>
      <c r="D721" s="40">
        <v>4486.3625763912996</v>
      </c>
      <c r="E721" s="40">
        <v>1093.2784533793999</v>
      </c>
      <c r="F721" s="40">
        <v>529.29490922820003</v>
      </c>
      <c r="G721" s="40">
        <v>620.78489910200005</v>
      </c>
    </row>
    <row r="722" spans="1:7" x14ac:dyDescent="0.2">
      <c r="A722" s="7">
        <v>720</v>
      </c>
      <c r="B722" s="40">
        <v>274.25</v>
      </c>
      <c r="C722" s="40">
        <v>39555.0456241149</v>
      </c>
      <c r="D722" s="40">
        <v>26369.597343072899</v>
      </c>
      <c r="E722" s="40">
        <v>1086.4759890134001</v>
      </c>
      <c r="F722" s="40">
        <v>3136.0417788346999</v>
      </c>
      <c r="G722" s="40">
        <v>8962.9305131939</v>
      </c>
    </row>
    <row r="723" spans="1:7" x14ac:dyDescent="0.2">
      <c r="A723" s="7">
        <v>721</v>
      </c>
      <c r="B723" s="40">
        <v>25.16</v>
      </c>
      <c r="C723" s="40">
        <v>3005.8653700228001</v>
      </c>
      <c r="D723" s="40">
        <v>2004.0408668809</v>
      </c>
      <c r="E723" s="40">
        <v>938.8824522502</v>
      </c>
      <c r="F723" s="40">
        <v>287.78483288550001</v>
      </c>
      <c r="G723" s="40">
        <v>-224.8427819938</v>
      </c>
    </row>
    <row r="724" spans="1:7" x14ac:dyDescent="0.2">
      <c r="A724" s="7">
        <v>722</v>
      </c>
      <c r="B724" s="40">
        <v>43.22</v>
      </c>
      <c r="C724" s="40">
        <v>3771.5199838365002</v>
      </c>
      <c r="D724" s="40">
        <v>2514.5802552221999</v>
      </c>
      <c r="E724" s="40">
        <v>756.71924742169995</v>
      </c>
      <c r="F724" s="40">
        <v>494.35538794460001</v>
      </c>
      <c r="G724" s="40">
        <v>5.865093248</v>
      </c>
    </row>
    <row r="725" spans="1:7" x14ac:dyDescent="0.2">
      <c r="A725" s="7">
        <v>723</v>
      </c>
      <c r="B725" s="40">
        <v>20.7</v>
      </c>
      <c r="C725" s="40">
        <v>1806.350385595</v>
      </c>
      <c r="D725" s="40">
        <v>1204.0287999973</v>
      </c>
      <c r="E725" s="40">
        <v>756.71924742169995</v>
      </c>
      <c r="F725" s="40">
        <v>236.76900810859999</v>
      </c>
      <c r="G725" s="40">
        <v>-391.16666993249999</v>
      </c>
    </row>
    <row r="726" spans="1:7" x14ac:dyDescent="0.2">
      <c r="A726" s="7">
        <v>724</v>
      </c>
      <c r="B726" s="40">
        <v>174.24</v>
      </c>
      <c r="C726" s="40">
        <v>15101.6336242833</v>
      </c>
      <c r="D726" s="40">
        <v>10067.8161916843</v>
      </c>
      <c r="E726" s="40">
        <v>753.54925273430001</v>
      </c>
      <c r="F726" s="40">
        <v>1992.1898121551999</v>
      </c>
      <c r="G726" s="40">
        <v>2288.0783677095001</v>
      </c>
    </row>
    <row r="727" spans="1:7" x14ac:dyDescent="0.2">
      <c r="A727" s="7">
        <v>725</v>
      </c>
      <c r="B727" s="40">
        <v>70.67</v>
      </c>
      <c r="C727" s="40">
        <v>10301.322985369599</v>
      </c>
      <c r="D727" s="40">
        <v>6867.8657812448</v>
      </c>
      <c r="E727" s="40">
        <v>1095.3085042616001</v>
      </c>
      <c r="F727" s="40">
        <v>808.27873784420001</v>
      </c>
      <c r="G727" s="40">
        <v>1529.869962019</v>
      </c>
    </row>
    <row r="728" spans="1:7" x14ac:dyDescent="0.2">
      <c r="A728" s="7">
        <v>726</v>
      </c>
      <c r="B728" s="40">
        <v>38.14</v>
      </c>
      <c r="C728" s="40">
        <v>4526.4837872970002</v>
      </c>
      <c r="D728" s="40">
        <v>3017.8242457973001</v>
      </c>
      <c r="E728" s="40">
        <v>934.50571796040003</v>
      </c>
      <c r="F728" s="40">
        <v>436.15898658200001</v>
      </c>
      <c r="G728" s="40">
        <v>137.99483695730001</v>
      </c>
    </row>
    <row r="729" spans="1:7" x14ac:dyDescent="0.2">
      <c r="A729" s="7">
        <v>727</v>
      </c>
      <c r="B729" s="40">
        <v>13.86</v>
      </c>
      <c r="C729" s="40">
        <v>2026.1835215205001</v>
      </c>
      <c r="D729" s="40">
        <v>1350.9076807500001</v>
      </c>
      <c r="E729" s="40">
        <v>1097.7350963539</v>
      </c>
      <c r="F729" s="40">
        <v>158.53173097300001</v>
      </c>
      <c r="G729" s="40">
        <v>-580.99098655629996</v>
      </c>
    </row>
    <row r="730" spans="1:7" x14ac:dyDescent="0.2">
      <c r="A730" s="7">
        <v>728</v>
      </c>
      <c r="B730" s="40">
        <v>51.46</v>
      </c>
      <c r="C730" s="40">
        <v>7529.0461441524003</v>
      </c>
      <c r="D730" s="40">
        <v>5019.0663419191997</v>
      </c>
      <c r="E730" s="40">
        <v>1098.4202960231</v>
      </c>
      <c r="F730" s="40">
        <v>588.61384746980002</v>
      </c>
      <c r="G730" s="40">
        <v>822.94565874019997</v>
      </c>
    </row>
    <row r="731" spans="1:7" x14ac:dyDescent="0.2">
      <c r="A731" s="7">
        <v>729</v>
      </c>
      <c r="B731" s="40">
        <v>87.52</v>
      </c>
      <c r="C731" s="40">
        <v>12778.1714172391</v>
      </c>
      <c r="D731" s="40">
        <v>8518.5081438832003</v>
      </c>
      <c r="E731" s="40">
        <v>1096.6652581845999</v>
      </c>
      <c r="F731" s="40">
        <v>1001.0327375406</v>
      </c>
      <c r="G731" s="40">
        <v>2161.9652776306002</v>
      </c>
    </row>
    <row r="732" spans="1:7" x14ac:dyDescent="0.2">
      <c r="A732" s="7">
        <v>730</v>
      </c>
      <c r="B732" s="40">
        <v>59.68</v>
      </c>
      <c r="C732" s="40">
        <v>5201.4606206936996</v>
      </c>
      <c r="D732" s="40">
        <v>3467.8796798977</v>
      </c>
      <c r="E732" s="40">
        <v>756.14384025389995</v>
      </c>
      <c r="F732" s="40">
        <v>682.57624895599997</v>
      </c>
      <c r="G732" s="40">
        <v>294.86085158610001</v>
      </c>
    </row>
    <row r="733" spans="1:7" x14ac:dyDescent="0.2">
      <c r="A733" s="7">
        <v>731</v>
      </c>
      <c r="B733" s="40">
        <v>55.17</v>
      </c>
      <c r="C733" s="40">
        <v>4811.8310848600004</v>
      </c>
      <c r="D733" s="40">
        <v>3207.7068516130998</v>
      </c>
      <c r="E733" s="40">
        <v>756.47804107280001</v>
      </c>
      <c r="F733" s="40">
        <v>631.02120806810001</v>
      </c>
      <c r="G733" s="40">
        <v>216.62498410609999</v>
      </c>
    </row>
    <row r="734" spans="1:7" x14ac:dyDescent="0.2">
      <c r="A734" s="7">
        <v>732</v>
      </c>
      <c r="B734" s="40">
        <v>4.7300000000000004</v>
      </c>
      <c r="C734" s="40">
        <v>691.96246646129998</v>
      </c>
      <c r="D734" s="40">
        <v>461.34434349110001</v>
      </c>
      <c r="E734" s="40">
        <v>1098.326013485</v>
      </c>
      <c r="F734" s="40">
        <v>54.102929001100001</v>
      </c>
      <c r="G734" s="40">
        <v>-921.81081951589999</v>
      </c>
    </row>
    <row r="735" spans="1:7" x14ac:dyDescent="0.2">
      <c r="A735" s="7">
        <v>733</v>
      </c>
      <c r="B735" s="40">
        <v>65.489999999999995</v>
      </c>
      <c r="C735" s="40">
        <v>7807.2494075073</v>
      </c>
      <c r="D735" s="40">
        <v>5204.4495296510004</v>
      </c>
      <c r="E735" s="40">
        <v>937.45695552409995</v>
      </c>
      <c r="F735" s="40">
        <v>749.03317590799998</v>
      </c>
      <c r="G735" s="40">
        <v>916.30974642429999</v>
      </c>
    </row>
    <row r="736" spans="1:7" x14ac:dyDescent="0.2">
      <c r="A736" s="7">
        <v>734</v>
      </c>
      <c r="B736" s="40">
        <v>127.98</v>
      </c>
      <c r="C736" s="40">
        <v>15197.8878444612</v>
      </c>
      <c r="D736" s="40">
        <v>10131.619480678501</v>
      </c>
      <c r="E736" s="40">
        <v>934.90129871720001</v>
      </c>
      <c r="F736" s="40">
        <v>1463.5729618482001</v>
      </c>
      <c r="G736" s="40">
        <v>2667.7941032173999</v>
      </c>
    </row>
    <row r="737" spans="1:7" x14ac:dyDescent="0.2">
      <c r="A737" s="7">
        <v>735</v>
      </c>
      <c r="B737" s="40">
        <v>41.53</v>
      </c>
      <c r="C737" s="40">
        <v>6067.8047634918003</v>
      </c>
      <c r="D737" s="40">
        <v>4045.1826588876002</v>
      </c>
      <c r="E737" s="40">
        <v>1097.2602780929999</v>
      </c>
      <c r="F737" s="40">
        <v>475.01743910930003</v>
      </c>
      <c r="G737" s="40">
        <v>450.34438740190001</v>
      </c>
    </row>
    <row r="738" spans="1:7" x14ac:dyDescent="0.2">
      <c r="A738" s="7">
        <v>736</v>
      </c>
      <c r="B738" s="40">
        <v>33.82</v>
      </c>
      <c r="C738" s="40">
        <v>2949.4323959870999</v>
      </c>
      <c r="D738" s="40">
        <v>1966.5699183683</v>
      </c>
      <c r="E738" s="40">
        <v>756.43229213940003</v>
      </c>
      <c r="F738" s="40">
        <v>386.82275622290001</v>
      </c>
      <c r="G738" s="40">
        <v>-160.39257074349999</v>
      </c>
    </row>
    <row r="739" spans="1:7" x14ac:dyDescent="0.2">
      <c r="A739" s="7">
        <v>737</v>
      </c>
      <c r="B739" s="40">
        <v>32.68</v>
      </c>
      <c r="C739" s="40">
        <v>3882.9525555124001</v>
      </c>
      <c r="D739" s="40">
        <v>2588.4640723535999</v>
      </c>
      <c r="E739" s="40">
        <v>935.26379035410002</v>
      </c>
      <c r="F739" s="40">
        <v>373.73331450239999</v>
      </c>
      <c r="G739" s="40">
        <v>-14.508621697700001</v>
      </c>
    </row>
    <row r="740" spans="1:7" x14ac:dyDescent="0.2">
      <c r="A740" s="7">
        <v>738</v>
      </c>
      <c r="B740" s="40">
        <v>40.43</v>
      </c>
      <c r="C740" s="40">
        <v>3514.4149935659998</v>
      </c>
      <c r="D740" s="40">
        <v>2342.9970545405999</v>
      </c>
      <c r="E740" s="40">
        <v>754.91243458240001</v>
      </c>
      <c r="F740" s="40">
        <v>462.33741035669999</v>
      </c>
      <c r="G740" s="40">
        <v>-45.831905913699998</v>
      </c>
    </row>
    <row r="741" spans="1:7" x14ac:dyDescent="0.2">
      <c r="A741" s="7">
        <v>739</v>
      </c>
      <c r="B741" s="40">
        <v>56.49</v>
      </c>
      <c r="C741" s="40">
        <v>4927.4073372024995</v>
      </c>
      <c r="D741" s="40">
        <v>3285.0291305507999</v>
      </c>
      <c r="E741" s="40">
        <v>756.52051939269995</v>
      </c>
      <c r="F741" s="40">
        <v>646.12259180590002</v>
      </c>
      <c r="G741" s="40">
        <v>239.7350954531</v>
      </c>
    </row>
    <row r="742" spans="1:7" x14ac:dyDescent="0.2">
      <c r="A742" s="7">
        <v>740</v>
      </c>
      <c r="B742" s="40">
        <v>335.4</v>
      </c>
      <c r="C742" s="40">
        <v>48151.253882225203</v>
      </c>
      <c r="D742" s="40">
        <v>32100.691815022801</v>
      </c>
      <c r="E742" s="40">
        <v>1082.6437912210999</v>
      </c>
      <c r="F742" s="40">
        <v>3834.9595382276998</v>
      </c>
      <c r="G742" s="40">
        <v>11132.958737753601</v>
      </c>
    </row>
    <row r="743" spans="1:7" x14ac:dyDescent="0.2">
      <c r="A743" s="7">
        <v>741</v>
      </c>
      <c r="B743" s="40">
        <v>13.98</v>
      </c>
      <c r="C743" s="40">
        <v>1661.0672192797999</v>
      </c>
      <c r="D743" s="40">
        <v>1107.2042852842001</v>
      </c>
      <c r="E743" s="40">
        <v>935.26379035410002</v>
      </c>
      <c r="F743" s="40">
        <v>159.87734812560001</v>
      </c>
      <c r="G743" s="40">
        <v>-541.2782044841</v>
      </c>
    </row>
    <row r="744" spans="1:7" x14ac:dyDescent="0.2">
      <c r="A744" s="7">
        <v>742</v>
      </c>
      <c r="B744" s="40">
        <v>24.06</v>
      </c>
      <c r="C744" s="40">
        <v>2099.4320071245002</v>
      </c>
      <c r="D744" s="40">
        <v>1399.693592199</v>
      </c>
      <c r="E744" s="40">
        <v>756.69185814690002</v>
      </c>
      <c r="F744" s="40">
        <v>275.20010441630001</v>
      </c>
      <c r="G744" s="40">
        <v>-332.15354763760001</v>
      </c>
    </row>
    <row r="745" spans="1:7" x14ac:dyDescent="0.2">
      <c r="A745" s="7">
        <v>743</v>
      </c>
      <c r="B745" s="40">
        <v>29.77</v>
      </c>
      <c r="C745" s="40">
        <v>2597.3363252324002</v>
      </c>
      <c r="D745" s="40">
        <v>1731.3287419832</v>
      </c>
      <c r="E745" s="40">
        <v>756.63071997889995</v>
      </c>
      <c r="F745" s="40">
        <v>340.50882454769999</v>
      </c>
      <c r="G745" s="40">
        <v>-231.13196127739999</v>
      </c>
    </row>
    <row r="746" spans="1:7" x14ac:dyDescent="0.2">
      <c r="A746" s="7">
        <v>744</v>
      </c>
      <c r="B746" s="40">
        <v>155.16999999999999</v>
      </c>
      <c r="C746" s="40">
        <v>22380.151064699701</v>
      </c>
      <c r="D746" s="40">
        <v>14920.067377384399</v>
      </c>
      <c r="E746" s="40">
        <v>1086.4759890134001</v>
      </c>
      <c r="F746" s="40">
        <v>1774.3650057312</v>
      </c>
      <c r="G746" s="40">
        <v>4599.2426925706995</v>
      </c>
    </row>
    <row r="747" spans="1:7" x14ac:dyDescent="0.2">
      <c r="A747" s="7">
        <v>745</v>
      </c>
      <c r="B747" s="40">
        <v>45.79</v>
      </c>
      <c r="C747" s="40">
        <v>5452.3213489072004</v>
      </c>
      <c r="D747" s="40">
        <v>3634.580715739</v>
      </c>
      <c r="E747" s="40">
        <v>936.67769623569995</v>
      </c>
      <c r="F747" s="40">
        <v>523.69694402280004</v>
      </c>
      <c r="G747" s="40">
        <v>357.36599290970003</v>
      </c>
    </row>
    <row r="748" spans="1:7" x14ac:dyDescent="0.2">
      <c r="A748" s="7">
        <v>746</v>
      </c>
      <c r="B748" s="40">
        <v>1.19</v>
      </c>
      <c r="C748" s="40">
        <v>103.76859976999999</v>
      </c>
      <c r="D748" s="40">
        <v>69.192291587900002</v>
      </c>
      <c r="E748" s="40">
        <v>756.38299781119997</v>
      </c>
      <c r="F748" s="40">
        <v>13.6107676098</v>
      </c>
      <c r="G748" s="40">
        <v>-735.41745723890006</v>
      </c>
    </row>
    <row r="749" spans="1:7" x14ac:dyDescent="0.2">
      <c r="A749" s="7">
        <v>747</v>
      </c>
      <c r="B749" s="40">
        <v>308.79000000000002</v>
      </c>
      <c r="C749" s="40">
        <v>44593.420729630699</v>
      </c>
      <c r="D749" s="40">
        <v>29728.8006408369</v>
      </c>
      <c r="E749" s="40">
        <v>1087.5315179623999</v>
      </c>
      <c r="F749" s="40">
        <v>3531.0909528500001</v>
      </c>
      <c r="G749" s="40">
        <v>10245.9976179814</v>
      </c>
    </row>
    <row r="750" spans="1:7" x14ac:dyDescent="0.2">
      <c r="A750" s="7">
        <v>748</v>
      </c>
      <c r="B750" s="40">
        <v>98.89</v>
      </c>
      <c r="C750" s="40">
        <v>14429.957347592001</v>
      </c>
      <c r="D750" s="40">
        <v>9620.1156714635999</v>
      </c>
      <c r="E750" s="40">
        <v>1096.1853728799999</v>
      </c>
      <c r="F750" s="40">
        <v>1131.0662259902001</v>
      </c>
      <c r="G750" s="40">
        <v>2582.5900772583</v>
      </c>
    </row>
    <row r="751" spans="1:7" x14ac:dyDescent="0.2">
      <c r="A751" s="7">
        <v>749</v>
      </c>
      <c r="B751" s="40">
        <v>5.27</v>
      </c>
      <c r="C751" s="40">
        <v>458.98999790990001</v>
      </c>
      <c r="D751" s="40">
        <v>306.20651318109998</v>
      </c>
      <c r="E751" s="40">
        <v>755.81735769019997</v>
      </c>
      <c r="F751" s="40">
        <v>60.271913820899996</v>
      </c>
      <c r="G751" s="40">
        <v>-663.30578678229995</v>
      </c>
    </row>
    <row r="752" spans="1:7" x14ac:dyDescent="0.2">
      <c r="A752" s="7">
        <v>750</v>
      </c>
      <c r="B752" s="40">
        <v>56.44</v>
      </c>
      <c r="C752" s="40">
        <v>4912.2193031178003</v>
      </c>
      <c r="D752" s="40">
        <v>3274.9206758025002</v>
      </c>
      <c r="E752" s="40">
        <v>755.49325458470003</v>
      </c>
      <c r="F752" s="40">
        <v>645.46645481090002</v>
      </c>
      <c r="G752" s="40">
        <v>236.33891791959999</v>
      </c>
    </row>
    <row r="753" spans="1:7" x14ac:dyDescent="0.2">
      <c r="A753" s="7">
        <v>751</v>
      </c>
      <c r="B753" s="40">
        <v>8.1</v>
      </c>
      <c r="C753" s="40">
        <v>706.79132409429997</v>
      </c>
      <c r="D753" s="40">
        <v>471.0186073987</v>
      </c>
      <c r="E753" s="40">
        <v>756.69185814690002</v>
      </c>
      <c r="F753" s="40">
        <v>92.648414204999995</v>
      </c>
      <c r="G753" s="40">
        <v>-613.56755565629999</v>
      </c>
    </row>
    <row r="754" spans="1:7" x14ac:dyDescent="0.2">
      <c r="A754" s="7">
        <v>752</v>
      </c>
      <c r="B754" s="40">
        <v>286.25</v>
      </c>
      <c r="C754" s="40">
        <v>40840.735353480399</v>
      </c>
      <c r="D754" s="40">
        <v>27227.512304123698</v>
      </c>
      <c r="E754" s="40">
        <v>1077.5309870471001</v>
      </c>
      <c r="F754" s="40">
        <v>3272.6097636697</v>
      </c>
      <c r="G754" s="40">
        <v>9263.0822986399999</v>
      </c>
    </row>
    <row r="755" spans="1:7" x14ac:dyDescent="0.2">
      <c r="A755" s="7">
        <v>753</v>
      </c>
      <c r="B755" s="40">
        <v>97.02</v>
      </c>
      <c r="C755" s="40">
        <v>14099.2363797199</v>
      </c>
      <c r="D755" s="40">
        <v>9399.4332007703997</v>
      </c>
      <c r="E755" s="40">
        <v>1092.7603591095999</v>
      </c>
      <c r="F755" s="40">
        <v>1109.5840338416001</v>
      </c>
      <c r="G755" s="40">
        <v>2497.4587859981998</v>
      </c>
    </row>
    <row r="756" spans="1:7" x14ac:dyDescent="0.2">
      <c r="A756" s="7">
        <v>754</v>
      </c>
      <c r="B756" s="40">
        <v>18.14</v>
      </c>
      <c r="C756" s="40">
        <v>1578.3723894893999</v>
      </c>
      <c r="D756" s="40">
        <v>1052.4794098156999</v>
      </c>
      <c r="E756" s="40">
        <v>755.36602610780005</v>
      </c>
      <c r="F756" s="40">
        <v>207.4517235335</v>
      </c>
      <c r="G756" s="40">
        <v>-436.92476996760001</v>
      </c>
    </row>
    <row r="757" spans="1:7" x14ac:dyDescent="0.2">
      <c r="A757" s="7">
        <v>755</v>
      </c>
      <c r="B757" s="40">
        <v>37.39</v>
      </c>
      <c r="C757" s="40">
        <v>3259.2234929648998</v>
      </c>
      <c r="D757" s="40">
        <v>2172.8048213288998</v>
      </c>
      <c r="E757" s="40">
        <v>756.21066276219995</v>
      </c>
      <c r="F757" s="40">
        <v>427.64315845470003</v>
      </c>
      <c r="G757" s="40">
        <v>-97.435149581000005</v>
      </c>
    </row>
    <row r="758" spans="1:7" x14ac:dyDescent="0.2">
      <c r="A758" s="7">
        <v>756</v>
      </c>
      <c r="B758" s="40">
        <v>54.41</v>
      </c>
      <c r="C758" s="40">
        <v>6497.7171067528998</v>
      </c>
      <c r="D758" s="40">
        <v>4331.8052206230004</v>
      </c>
      <c r="E758" s="40">
        <v>938.61292557460001</v>
      </c>
      <c r="F758" s="40">
        <v>622.34333456590002</v>
      </c>
      <c r="G758" s="40">
        <v>604.9556259894</v>
      </c>
    </row>
    <row r="759" spans="1:7" x14ac:dyDescent="0.2">
      <c r="A759" s="7">
        <v>757</v>
      </c>
      <c r="B759" s="40">
        <v>29.34</v>
      </c>
      <c r="C759" s="40">
        <v>2554.8196249885</v>
      </c>
      <c r="D759" s="40">
        <v>1703.2001549979</v>
      </c>
      <c r="E759" s="40">
        <v>755.71805135299996</v>
      </c>
      <c r="F759" s="40">
        <v>335.55138685750001</v>
      </c>
      <c r="G759" s="40">
        <v>-239.64996821989999</v>
      </c>
    </row>
    <row r="760" spans="1:7" x14ac:dyDescent="0.2">
      <c r="A760" s="7">
        <v>758</v>
      </c>
      <c r="B760" s="40">
        <v>10.49</v>
      </c>
      <c r="C760" s="40">
        <v>915.64313963790005</v>
      </c>
      <c r="D760" s="40">
        <v>610.34798660299998</v>
      </c>
      <c r="E760" s="40">
        <v>756.84740661709998</v>
      </c>
      <c r="F760" s="40">
        <v>119.9878186267</v>
      </c>
      <c r="G760" s="40">
        <v>-571.54007220890003</v>
      </c>
    </row>
    <row r="761" spans="1:7" x14ac:dyDescent="0.2">
      <c r="A761" s="7">
        <v>759</v>
      </c>
      <c r="B761" s="40">
        <v>86.75</v>
      </c>
      <c r="C761" s="40">
        <v>12621.7786680727</v>
      </c>
      <c r="D761" s="40">
        <v>8414.7545480616991</v>
      </c>
      <c r="E761" s="40">
        <v>1093.7544670621</v>
      </c>
      <c r="F761" s="40">
        <v>992.15352465559999</v>
      </c>
      <c r="G761" s="40">
        <v>2121.1161282932999</v>
      </c>
    </row>
    <row r="762" spans="1:7" x14ac:dyDescent="0.2">
      <c r="A762" s="7">
        <v>760</v>
      </c>
      <c r="B762" s="40">
        <v>13.73</v>
      </c>
      <c r="C762" s="40">
        <v>1198.2511667368999</v>
      </c>
      <c r="D762" s="40">
        <v>798.84732376479997</v>
      </c>
      <c r="E762" s="40">
        <v>756.76838592269996</v>
      </c>
      <c r="F762" s="40">
        <v>157.0463336851</v>
      </c>
      <c r="G762" s="40">
        <v>-514.41087663580004</v>
      </c>
    </row>
    <row r="763" spans="1:7" x14ac:dyDescent="0.2">
      <c r="A763" s="7">
        <v>761</v>
      </c>
      <c r="B763" s="40">
        <v>46.2</v>
      </c>
      <c r="C763" s="40">
        <v>6753.9450717350001</v>
      </c>
      <c r="D763" s="40">
        <v>4503.0256024998998</v>
      </c>
      <c r="E763" s="40">
        <v>1097.7350963539</v>
      </c>
      <c r="F763" s="40">
        <v>528.43910324319995</v>
      </c>
      <c r="G763" s="40">
        <v>624.74526963799997</v>
      </c>
    </row>
    <row r="764" spans="1:7" x14ac:dyDescent="0.2">
      <c r="A764" s="7">
        <v>762</v>
      </c>
      <c r="B764" s="40">
        <v>13.83</v>
      </c>
      <c r="C764" s="40">
        <v>2020.2113049397999</v>
      </c>
      <c r="D764" s="40">
        <v>1346.5191056434001</v>
      </c>
      <c r="E764" s="40">
        <v>1097.0767788298999</v>
      </c>
      <c r="F764" s="40">
        <v>158.185890949</v>
      </c>
      <c r="G764" s="40">
        <v>-581.57047048250001</v>
      </c>
    </row>
    <row r="765" spans="1:7" x14ac:dyDescent="0.2">
      <c r="A765" s="7">
        <v>763</v>
      </c>
      <c r="B765" s="40">
        <v>138.65</v>
      </c>
      <c r="C765" s="40">
        <v>16389.873083989802</v>
      </c>
      <c r="D765" s="40">
        <v>10926.780831185601</v>
      </c>
      <c r="E765" s="40">
        <v>931.89585946540001</v>
      </c>
      <c r="F765" s="40">
        <v>1585.3720829721999</v>
      </c>
      <c r="G765" s="40">
        <v>2945.8243103667</v>
      </c>
    </row>
    <row r="766" spans="1:7" x14ac:dyDescent="0.2">
      <c r="A766" s="7">
        <v>764</v>
      </c>
      <c r="B766" s="40">
        <v>20.45</v>
      </c>
      <c r="C766" s="40">
        <v>2443.5598752105002</v>
      </c>
      <c r="D766" s="40">
        <v>1629.3583476832</v>
      </c>
      <c r="E766" s="40">
        <v>938.99038378520004</v>
      </c>
      <c r="F766" s="40">
        <v>233.9122406075</v>
      </c>
      <c r="G766" s="40">
        <v>-358.70109686529997</v>
      </c>
    </row>
    <row r="767" spans="1:7" x14ac:dyDescent="0.2">
      <c r="A767" s="7">
        <v>765</v>
      </c>
      <c r="B767" s="40">
        <v>21.85</v>
      </c>
      <c r="C767" s="40">
        <v>1905.7188545258</v>
      </c>
      <c r="D767" s="40">
        <v>1270.4207399152001</v>
      </c>
      <c r="E767" s="40">
        <v>756.47804107280001</v>
      </c>
      <c r="F767" s="40">
        <v>249.91505159120001</v>
      </c>
      <c r="G767" s="40">
        <v>-371.0949780533</v>
      </c>
    </row>
    <row r="768" spans="1:7" x14ac:dyDescent="0.2">
      <c r="A768" s="7">
        <v>766</v>
      </c>
      <c r="B768" s="40">
        <v>60.14</v>
      </c>
      <c r="C768" s="40">
        <v>8798.0174911171998</v>
      </c>
      <c r="D768" s="40">
        <v>5865.6637958156998</v>
      </c>
      <c r="E768" s="40">
        <v>1098.326013485</v>
      </c>
      <c r="F768" s="40">
        <v>687.89643765929998</v>
      </c>
      <c r="G768" s="40">
        <v>1146.1312441571999</v>
      </c>
    </row>
    <row r="769" spans="1:7" x14ac:dyDescent="0.2">
      <c r="A769" s="7">
        <v>767</v>
      </c>
      <c r="B769" s="40">
        <v>20.12</v>
      </c>
      <c r="C769" s="40">
        <v>1754.2744589813999</v>
      </c>
      <c r="D769" s="40">
        <v>1169.4321072365999</v>
      </c>
      <c r="E769" s="40">
        <v>756.32985575049997</v>
      </c>
      <c r="F769" s="40">
        <v>230.1233404191</v>
      </c>
      <c r="G769" s="40">
        <v>-401.61084442470002</v>
      </c>
    </row>
    <row r="770" spans="1:7" x14ac:dyDescent="0.2">
      <c r="A770" s="7">
        <v>768</v>
      </c>
      <c r="B770" s="40">
        <v>54.1</v>
      </c>
      <c r="C770" s="40">
        <v>7736.3297125206</v>
      </c>
      <c r="D770" s="40">
        <v>5157.6252156678001</v>
      </c>
      <c r="E770" s="40">
        <v>1079.4039103233999</v>
      </c>
      <c r="F770" s="40">
        <v>618.53436667690005</v>
      </c>
      <c r="G770" s="40">
        <v>880.76621985249994</v>
      </c>
    </row>
    <row r="771" spans="1:7" x14ac:dyDescent="0.2">
      <c r="A771" s="7">
        <v>769</v>
      </c>
      <c r="B771" s="40">
        <v>55.58</v>
      </c>
      <c r="C771" s="40">
        <v>4849.5043174232997</v>
      </c>
      <c r="D771" s="40">
        <v>3233.2017895652002</v>
      </c>
      <c r="E771" s="40">
        <v>756.66240142879997</v>
      </c>
      <c r="F771" s="40">
        <v>635.72583229500003</v>
      </c>
      <c r="G771" s="40">
        <v>223.91429413430001</v>
      </c>
    </row>
    <row r="772" spans="1:7" x14ac:dyDescent="0.2">
      <c r="A772" s="7">
        <v>770</v>
      </c>
      <c r="B772" s="40">
        <v>17.829999999999998</v>
      </c>
      <c r="C772" s="40">
        <v>2129.7483096883002</v>
      </c>
      <c r="D772" s="40">
        <v>1419.7275292882</v>
      </c>
      <c r="E772" s="40">
        <v>938.75752058570004</v>
      </c>
      <c r="F772" s="40">
        <v>203.9416142307</v>
      </c>
      <c r="G772" s="40">
        <v>-432.67835441630001</v>
      </c>
    </row>
    <row r="773" spans="1:7" x14ac:dyDescent="0.2">
      <c r="A773" s="7">
        <v>771</v>
      </c>
      <c r="B773" s="40">
        <v>44.84</v>
      </c>
      <c r="C773" s="40">
        <v>3902.6207220376</v>
      </c>
      <c r="D773" s="40">
        <v>2601.6501815386</v>
      </c>
      <c r="E773" s="40">
        <v>755.49325458470003</v>
      </c>
      <c r="F773" s="40">
        <v>512.80502894619997</v>
      </c>
      <c r="G773" s="40">
        <v>32.672256968200003</v>
      </c>
    </row>
    <row r="774" spans="1:7" x14ac:dyDescent="0.2">
      <c r="A774" s="7">
        <v>772</v>
      </c>
      <c r="B774" s="40">
        <v>77.67</v>
      </c>
      <c r="C774" s="40">
        <v>11340.0431213089</v>
      </c>
      <c r="D774" s="40">
        <v>7560.2957542451004</v>
      </c>
      <c r="E774" s="40">
        <v>1096.6652581845999</v>
      </c>
      <c r="F774" s="40">
        <v>888.37080352810005</v>
      </c>
      <c r="G774" s="40">
        <v>1794.7113053511</v>
      </c>
    </row>
    <row r="775" spans="1:7" x14ac:dyDescent="0.2">
      <c r="A775" s="7">
        <v>773</v>
      </c>
      <c r="B775" s="40">
        <v>23.67</v>
      </c>
      <c r="C775" s="40">
        <v>2062.6595390678999</v>
      </c>
      <c r="D775" s="40">
        <v>1375.1611279903</v>
      </c>
      <c r="E775" s="40">
        <v>756.07161878039994</v>
      </c>
      <c r="F775" s="40">
        <v>270.71768042880001</v>
      </c>
      <c r="G775" s="40">
        <v>-339.2908881317</v>
      </c>
    </row>
    <row r="776" spans="1:7" x14ac:dyDescent="0.2">
      <c r="A776" s="7">
        <v>774</v>
      </c>
      <c r="B776" s="40">
        <v>229.69</v>
      </c>
      <c r="C776" s="40">
        <v>19879.697229610301</v>
      </c>
      <c r="D776" s="40">
        <v>13253.2339610403</v>
      </c>
      <c r="E776" s="40">
        <v>752.8992265782</v>
      </c>
      <c r="F776" s="40">
        <v>2625.9763724620998</v>
      </c>
      <c r="G776" s="40">
        <v>3247.5876695297002</v>
      </c>
    </row>
    <row r="777" spans="1:7" x14ac:dyDescent="0.2">
      <c r="A777" s="7">
        <v>775</v>
      </c>
      <c r="B777" s="40">
        <v>40.090000000000003</v>
      </c>
      <c r="C777" s="40">
        <v>4789.9572219580004</v>
      </c>
      <c r="D777" s="40">
        <v>3193.0443071565001</v>
      </c>
      <c r="E777" s="40">
        <v>938.93839472740001</v>
      </c>
      <c r="F777" s="40">
        <v>458.55829290830002</v>
      </c>
      <c r="G777" s="40">
        <v>199.4162271658</v>
      </c>
    </row>
    <row r="778" spans="1:7" x14ac:dyDescent="0.2">
      <c r="A778" s="7">
        <v>776</v>
      </c>
      <c r="B778" s="40">
        <v>70</v>
      </c>
      <c r="C778" s="40">
        <v>6098.9437690968998</v>
      </c>
      <c r="D778" s="40">
        <v>4065.8271235521001</v>
      </c>
      <c r="E778" s="40">
        <v>755.99350477279995</v>
      </c>
      <c r="F778" s="40">
        <v>800.59355765759994</v>
      </c>
      <c r="G778" s="40">
        <v>476.5295831144</v>
      </c>
    </row>
    <row r="779" spans="1:7" x14ac:dyDescent="0.2">
      <c r="A779" s="7">
        <v>777</v>
      </c>
      <c r="B779" s="40">
        <v>221.73</v>
      </c>
      <c r="C779" s="40">
        <v>31832.371864358302</v>
      </c>
      <c r="D779" s="40">
        <v>21221.895102357801</v>
      </c>
      <c r="E779" s="40">
        <v>1082.6437912210999</v>
      </c>
      <c r="F779" s="40">
        <v>2535.2581347978999</v>
      </c>
      <c r="G779" s="40">
        <v>6992.5748359814997</v>
      </c>
    </row>
    <row r="780" spans="1:7" x14ac:dyDescent="0.2">
      <c r="A780" s="7">
        <v>778</v>
      </c>
      <c r="B780" s="40">
        <v>39.29</v>
      </c>
      <c r="C780" s="40">
        <v>4668.3355540416997</v>
      </c>
      <c r="D780" s="40">
        <v>3112.1417748529002</v>
      </c>
      <c r="E780" s="40">
        <v>935.26379035410002</v>
      </c>
      <c r="F780" s="40">
        <v>449.32625235</v>
      </c>
      <c r="G780" s="40">
        <v>171.60373648460001</v>
      </c>
    </row>
    <row r="781" spans="1:7" x14ac:dyDescent="0.2">
      <c r="A781" s="7">
        <v>779</v>
      </c>
      <c r="B781" s="40">
        <v>220.19</v>
      </c>
      <c r="C781" s="40">
        <v>25863.453324266698</v>
      </c>
      <c r="D781" s="40">
        <v>17241.947040439001</v>
      </c>
      <c r="E781" s="40">
        <v>927.7291392802</v>
      </c>
      <c r="F781" s="40">
        <v>2517.252279415</v>
      </c>
      <c r="G781" s="40">
        <v>5176.5248651326001</v>
      </c>
    </row>
    <row r="782" spans="1:7" x14ac:dyDescent="0.2">
      <c r="A782" s="7">
        <v>780</v>
      </c>
      <c r="B782" s="40">
        <v>50.67</v>
      </c>
      <c r="C782" s="40">
        <v>6048.6957902732001</v>
      </c>
      <c r="D782" s="40">
        <v>4032.5561052594999</v>
      </c>
      <c r="E782" s="40">
        <v>938.35199548330002</v>
      </c>
      <c r="F782" s="40">
        <v>579.55741824920005</v>
      </c>
      <c r="G782" s="40">
        <v>498.23027128109999</v>
      </c>
    </row>
    <row r="783" spans="1:7" x14ac:dyDescent="0.2">
      <c r="A783" s="7">
        <v>781</v>
      </c>
      <c r="B783" s="40">
        <v>20.92</v>
      </c>
      <c r="C783" s="40">
        <v>1820.7588203619</v>
      </c>
      <c r="D783" s="40">
        <v>1213.5492859573001</v>
      </c>
      <c r="E783" s="40">
        <v>755.49325458470003</v>
      </c>
      <c r="F783" s="40">
        <v>239.24801974920001</v>
      </c>
      <c r="G783" s="40">
        <v>-387.53173992929999</v>
      </c>
    </row>
    <row r="784" spans="1:7" x14ac:dyDescent="0.2">
      <c r="A784" s="7">
        <v>782</v>
      </c>
      <c r="B784" s="40">
        <v>100.74</v>
      </c>
      <c r="C784" s="40">
        <v>11975.702976836101</v>
      </c>
      <c r="D784" s="40">
        <v>7983.9762201618996</v>
      </c>
      <c r="E784" s="40">
        <v>935.59628308050003</v>
      </c>
      <c r="F784" s="40">
        <v>1152.0958656565001</v>
      </c>
      <c r="G784" s="40">
        <v>1904.0346079372</v>
      </c>
    </row>
    <row r="785" spans="1:7" x14ac:dyDescent="0.2">
      <c r="A785" s="7">
        <v>783</v>
      </c>
      <c r="B785" s="40">
        <v>83.89</v>
      </c>
      <c r="C785" s="40">
        <v>12173.9226576456</v>
      </c>
      <c r="D785" s="40">
        <v>8115.4939571757996</v>
      </c>
      <c r="E785" s="40">
        <v>1091.5804976577999</v>
      </c>
      <c r="F785" s="40">
        <v>959.39370825809999</v>
      </c>
      <c r="G785" s="40">
        <v>2007.4544945539999</v>
      </c>
    </row>
    <row r="786" spans="1:7" x14ac:dyDescent="0.2">
      <c r="A786" s="7">
        <v>784</v>
      </c>
      <c r="B786" s="40">
        <v>5.22</v>
      </c>
      <c r="C786" s="40">
        <v>455.51444506310003</v>
      </c>
      <c r="D786" s="40">
        <v>303.42816943629998</v>
      </c>
      <c r="E786" s="40">
        <v>756.71924742169995</v>
      </c>
      <c r="F786" s="40">
        <v>59.706967262200003</v>
      </c>
      <c r="G786" s="40">
        <v>-664.33993905709997</v>
      </c>
    </row>
    <row r="787" spans="1:7" x14ac:dyDescent="0.2">
      <c r="A787" s="7">
        <v>785</v>
      </c>
      <c r="B787" s="40">
        <v>223.27</v>
      </c>
      <c r="C787" s="40">
        <v>32280.553911909199</v>
      </c>
      <c r="D787" s="40">
        <v>21520.6666471649</v>
      </c>
      <c r="E787" s="40">
        <v>1088.4939688877</v>
      </c>
      <c r="F787" s="40">
        <v>2553.2048877154998</v>
      </c>
      <c r="G787" s="40">
        <v>7118.1884081410999</v>
      </c>
    </row>
    <row r="788" spans="1:7" x14ac:dyDescent="0.2">
      <c r="A788" s="7">
        <v>786</v>
      </c>
      <c r="B788" s="40">
        <v>10.74</v>
      </c>
      <c r="C788" s="40">
        <v>936.72405023379997</v>
      </c>
      <c r="D788" s="40">
        <v>624.65870268250001</v>
      </c>
      <c r="E788" s="40">
        <v>756.47804107280001</v>
      </c>
      <c r="F788" s="40">
        <v>122.8415402329</v>
      </c>
      <c r="G788" s="40">
        <v>-567.25423375449998</v>
      </c>
    </row>
    <row r="789" spans="1:7" x14ac:dyDescent="0.2">
      <c r="A789" s="7">
        <v>787</v>
      </c>
      <c r="B789" s="40">
        <v>32.96</v>
      </c>
      <c r="C789" s="40">
        <v>2876.3552518479</v>
      </c>
      <c r="D789" s="40">
        <v>1917.6880487774999</v>
      </c>
      <c r="E789" s="40">
        <v>756.74471291520001</v>
      </c>
      <c r="F789" s="40">
        <v>377.00155470160001</v>
      </c>
      <c r="G789" s="40">
        <v>-175.0790645463</v>
      </c>
    </row>
    <row r="790" spans="1:7" x14ac:dyDescent="0.2">
      <c r="A790" s="7">
        <v>788</v>
      </c>
      <c r="B790" s="40">
        <v>258.57</v>
      </c>
      <c r="C790" s="40">
        <v>37051.978008108003</v>
      </c>
      <c r="D790" s="40">
        <v>24701.420593143201</v>
      </c>
      <c r="E790" s="40">
        <v>1081.1023166841001</v>
      </c>
      <c r="F790" s="40">
        <v>2956.3849846705002</v>
      </c>
      <c r="G790" s="40">
        <v>8313.0701136102998</v>
      </c>
    </row>
    <row r="791" spans="1:7" x14ac:dyDescent="0.2">
      <c r="A791" s="7">
        <v>789</v>
      </c>
      <c r="B791" s="40">
        <v>57.76</v>
      </c>
      <c r="C791" s="40">
        <v>5034.1214050144999</v>
      </c>
      <c r="D791" s="40">
        <v>3355.8318711771999</v>
      </c>
      <c r="E791" s="40">
        <v>756.14384025389995</v>
      </c>
      <c r="F791" s="40">
        <v>660.61669134880003</v>
      </c>
      <c r="G791" s="40">
        <v>261.52900223450001</v>
      </c>
    </row>
    <row r="792" spans="1:7" x14ac:dyDescent="0.2">
      <c r="A792" s="7">
        <v>790</v>
      </c>
      <c r="B792" s="40">
        <v>131.55000000000001</v>
      </c>
      <c r="C792" s="40">
        <v>15612.45260144</v>
      </c>
      <c r="D792" s="40">
        <v>10408.064302266701</v>
      </c>
      <c r="E792" s="40">
        <v>934.50571796040003</v>
      </c>
      <c r="F792" s="40">
        <v>1504.3711244064</v>
      </c>
      <c r="G792" s="40">
        <v>2765.5114568064</v>
      </c>
    </row>
    <row r="793" spans="1:7" x14ac:dyDescent="0.2">
      <c r="A793" s="7">
        <v>791</v>
      </c>
      <c r="B793" s="40">
        <v>1.66</v>
      </c>
      <c r="C793" s="40">
        <v>242.2980678257</v>
      </c>
      <c r="D793" s="40">
        <v>161.36324620880001</v>
      </c>
      <c r="E793" s="40">
        <v>1096.4346045105001</v>
      </c>
      <c r="F793" s="40">
        <v>18.9865693474</v>
      </c>
      <c r="G793" s="40">
        <v>-1034.4863522410999</v>
      </c>
    </row>
    <row r="794" spans="1:7" x14ac:dyDescent="0.2">
      <c r="A794" s="7">
        <v>792</v>
      </c>
      <c r="B794" s="40">
        <v>51.36</v>
      </c>
      <c r="C794" s="40">
        <v>6122.7718669960996</v>
      </c>
      <c r="D794" s="40">
        <v>4081.7505508467002</v>
      </c>
      <c r="E794" s="40">
        <v>937.45695552409995</v>
      </c>
      <c r="F794" s="40">
        <v>587.42317780780002</v>
      </c>
      <c r="G794" s="40">
        <v>516.14118281749995</v>
      </c>
    </row>
    <row r="795" spans="1:7" x14ac:dyDescent="0.2">
      <c r="A795" s="7">
        <v>793</v>
      </c>
      <c r="B795" s="40">
        <v>9.44</v>
      </c>
      <c r="C795" s="40">
        <v>1381.15420911</v>
      </c>
      <c r="D795" s="40">
        <v>920.45161287789995</v>
      </c>
      <c r="E795" s="40">
        <v>1098.4202960231</v>
      </c>
      <c r="F795" s="40">
        <v>107.9773556183</v>
      </c>
      <c r="G795" s="40">
        <v>-745.69505540930004</v>
      </c>
    </row>
    <row r="796" spans="1:7" x14ac:dyDescent="0.2">
      <c r="A796" s="7">
        <v>794</v>
      </c>
      <c r="B796" s="40">
        <v>48.06</v>
      </c>
      <c r="C796" s="40">
        <v>7005.5410029271998</v>
      </c>
      <c r="D796" s="40">
        <v>4670.6509517789</v>
      </c>
      <c r="E796" s="40">
        <v>1095.3085042616001</v>
      </c>
      <c r="F796" s="40">
        <v>549.6798661496</v>
      </c>
      <c r="G796" s="40">
        <v>689.90168073699999</v>
      </c>
    </row>
    <row r="797" spans="1:7" x14ac:dyDescent="0.2">
      <c r="A797" s="7">
        <v>795</v>
      </c>
      <c r="B797" s="40">
        <v>31.35</v>
      </c>
      <c r="C797" s="40">
        <v>3732.9171060982999</v>
      </c>
      <c r="D797" s="40">
        <v>2488.5417513167999</v>
      </c>
      <c r="E797" s="40">
        <v>936.67769623569995</v>
      </c>
      <c r="F797" s="40">
        <v>358.5477002646</v>
      </c>
      <c r="G797" s="40">
        <v>-50.8500417188</v>
      </c>
    </row>
    <row r="798" spans="1:7" x14ac:dyDescent="0.2">
      <c r="A798" s="7">
        <v>796</v>
      </c>
      <c r="B798" s="40">
        <v>172.62</v>
      </c>
      <c r="C798" s="40">
        <v>15010.4499056936</v>
      </c>
      <c r="D798" s="40">
        <v>10006.7715105324</v>
      </c>
      <c r="E798" s="40">
        <v>755.07681210190003</v>
      </c>
      <c r="F798" s="40">
        <v>1974.0368186624</v>
      </c>
      <c r="G798" s="40">
        <v>2274.5647643969</v>
      </c>
    </row>
    <row r="799" spans="1:7" x14ac:dyDescent="0.2">
      <c r="A799" s="7">
        <v>797</v>
      </c>
      <c r="B799" s="40">
        <v>85.66</v>
      </c>
      <c r="C799" s="40">
        <v>10199.734587189099</v>
      </c>
      <c r="D799" s="40">
        <v>6799.8311889051001</v>
      </c>
      <c r="E799" s="40">
        <v>936.67769623569995</v>
      </c>
      <c r="F799" s="40">
        <v>979.6872728761</v>
      </c>
      <c r="G799" s="40">
        <v>1483.5384291723001</v>
      </c>
    </row>
    <row r="800" spans="1:7" x14ac:dyDescent="0.2">
      <c r="A800" s="7">
        <v>798</v>
      </c>
      <c r="B800" s="40">
        <v>2.91</v>
      </c>
      <c r="C800" s="40">
        <v>347.1416971516</v>
      </c>
      <c r="D800" s="40">
        <v>231.09403484559999</v>
      </c>
      <c r="E800" s="40">
        <v>937.89954828450004</v>
      </c>
      <c r="F800" s="40">
        <v>33.283473734799998</v>
      </c>
      <c r="G800" s="40">
        <v>-855.13535971329998</v>
      </c>
    </row>
    <row r="801" spans="1:7" x14ac:dyDescent="0.2">
      <c r="A801" s="7">
        <v>799</v>
      </c>
      <c r="B801" s="40">
        <v>19.07</v>
      </c>
      <c r="C801" s="40">
        <v>2278.4855131638001</v>
      </c>
      <c r="D801" s="40">
        <v>1519.1977187896</v>
      </c>
      <c r="E801" s="40">
        <v>938.93839472740001</v>
      </c>
      <c r="F801" s="40">
        <v>218.12688066250001</v>
      </c>
      <c r="G801" s="40">
        <v>-397.77748101560002</v>
      </c>
    </row>
    <row r="802" spans="1:7" x14ac:dyDescent="0.2">
      <c r="A802" s="7">
        <v>800</v>
      </c>
      <c r="B802" s="40">
        <v>84.06</v>
      </c>
      <c r="C802" s="40">
        <v>12257.7597145503</v>
      </c>
      <c r="D802" s="40">
        <v>8171.9264475837999</v>
      </c>
      <c r="E802" s="40">
        <v>1095.6242774865</v>
      </c>
      <c r="F802" s="40">
        <v>961.43269539209996</v>
      </c>
      <c r="G802" s="40">
        <v>2028.7762940878999</v>
      </c>
    </row>
    <row r="803" spans="1:7" x14ac:dyDescent="0.2">
      <c r="A803" s="7">
        <v>801</v>
      </c>
      <c r="B803" s="40">
        <v>125.78</v>
      </c>
      <c r="C803" s="40">
        <v>10937.4023238219</v>
      </c>
      <c r="D803" s="40">
        <v>7291.3661760161003</v>
      </c>
      <c r="E803" s="40">
        <v>755.07681210190003</v>
      </c>
      <c r="F803" s="40">
        <v>1438.3869253350999</v>
      </c>
      <c r="G803" s="40">
        <v>1452.5724103688001</v>
      </c>
    </row>
    <row r="804" spans="1:7" x14ac:dyDescent="0.2">
      <c r="A804" s="7">
        <v>802</v>
      </c>
      <c r="B804" s="40">
        <v>110.5</v>
      </c>
      <c r="C804" s="40">
        <v>16077.308850974399</v>
      </c>
      <c r="D804" s="40">
        <v>10718.413587835201</v>
      </c>
      <c r="E804" s="40">
        <v>1093.7544670621</v>
      </c>
      <c r="F804" s="40">
        <v>1263.7805703106001</v>
      </c>
      <c r="G804" s="40">
        <v>3001.3602257665002</v>
      </c>
    </row>
    <row r="805" spans="1:7" x14ac:dyDescent="0.2">
      <c r="A805" s="7">
        <v>803</v>
      </c>
      <c r="B805" s="40">
        <v>55.3</v>
      </c>
      <c r="C805" s="40">
        <v>6604.0021320242004</v>
      </c>
      <c r="D805" s="40">
        <v>4402.7289836810996</v>
      </c>
      <c r="E805" s="40">
        <v>938.61292557460001</v>
      </c>
      <c r="F805" s="40">
        <v>632.52318326579996</v>
      </c>
      <c r="G805" s="40">
        <v>630.13703950269996</v>
      </c>
    </row>
    <row r="806" spans="1:7" x14ac:dyDescent="0.2">
      <c r="A806" s="7">
        <v>804</v>
      </c>
      <c r="B806" s="40">
        <v>92.52</v>
      </c>
      <c r="C806" s="40">
        <v>13461.2906325082</v>
      </c>
      <c r="D806" s="40">
        <v>8974.6716757844006</v>
      </c>
      <c r="E806" s="40">
        <v>1093.7544670621</v>
      </c>
      <c r="F806" s="40">
        <v>1058.1446005895</v>
      </c>
      <c r="G806" s="40">
        <v>2334.7198890722002</v>
      </c>
    </row>
    <row r="807" spans="1:7" x14ac:dyDescent="0.2">
      <c r="A807" s="7">
        <v>805</v>
      </c>
      <c r="B807" s="40">
        <v>45.49</v>
      </c>
      <c r="C807" s="40">
        <v>5418.3953686388004</v>
      </c>
      <c r="D807" s="40">
        <v>3612.4234312719</v>
      </c>
      <c r="E807" s="40">
        <v>936.89660401230003</v>
      </c>
      <c r="F807" s="40">
        <v>520.27144196920005</v>
      </c>
      <c r="G807" s="40">
        <v>348.80389138549998</v>
      </c>
    </row>
    <row r="808" spans="1:7" x14ac:dyDescent="0.2">
      <c r="A808" s="7">
        <v>806</v>
      </c>
      <c r="B808" s="40">
        <v>18.07</v>
      </c>
      <c r="C808" s="40">
        <v>2154.1761611491002</v>
      </c>
      <c r="D808" s="40">
        <v>1436.0103217264</v>
      </c>
      <c r="E808" s="40">
        <v>937.45695552409995</v>
      </c>
      <c r="F808" s="40">
        <v>206.6732247466</v>
      </c>
      <c r="G808" s="40">
        <v>-425.96434084800001</v>
      </c>
    </row>
    <row r="809" spans="1:7" x14ac:dyDescent="0.2">
      <c r="A809" s="7">
        <v>807</v>
      </c>
      <c r="B809" s="40">
        <v>103.62</v>
      </c>
      <c r="C809" s="40">
        <v>15048.1908542037</v>
      </c>
      <c r="D809" s="40">
        <v>10032.3330775246</v>
      </c>
      <c r="E809" s="40">
        <v>1092.19594562</v>
      </c>
      <c r="F809" s="40">
        <v>1185.0498840892999</v>
      </c>
      <c r="G809" s="40">
        <v>2738.6119469697001</v>
      </c>
    </row>
    <row r="810" spans="1:7" x14ac:dyDescent="0.2">
      <c r="A810" s="7">
        <v>808</v>
      </c>
      <c r="B810" s="40">
        <v>35.44</v>
      </c>
      <c r="C810" s="40">
        <v>3085.9852593588998</v>
      </c>
      <c r="D810" s="40">
        <v>2057.1118755169</v>
      </c>
      <c r="E810" s="40">
        <v>755.71805135299996</v>
      </c>
      <c r="F810" s="40">
        <v>405.31496762879999</v>
      </c>
      <c r="G810" s="40">
        <v>-132.1596351398</v>
      </c>
    </row>
    <row r="811" spans="1:7" x14ac:dyDescent="0.2">
      <c r="A811" s="7">
        <v>809</v>
      </c>
      <c r="B811" s="40">
        <v>216.37</v>
      </c>
      <c r="C811" s="40">
        <v>25643.676300914602</v>
      </c>
      <c r="D811" s="40">
        <v>17095.692537100898</v>
      </c>
      <c r="E811" s="40">
        <v>933.60110957940003</v>
      </c>
      <c r="F811" s="40">
        <v>2474.2451163189999</v>
      </c>
      <c r="G811" s="40">
        <v>5140.1375379151996</v>
      </c>
    </row>
    <row r="812" spans="1:7" x14ac:dyDescent="0.2">
      <c r="A812" s="7">
        <v>810</v>
      </c>
      <c r="B812" s="40">
        <v>50.9</v>
      </c>
      <c r="C812" s="40">
        <v>6080.4706092329998</v>
      </c>
      <c r="D812" s="40">
        <v>4053.4925581849998</v>
      </c>
      <c r="E812" s="40">
        <v>938.82226657269996</v>
      </c>
      <c r="F812" s="40">
        <v>582.20203684190005</v>
      </c>
      <c r="G812" s="40">
        <v>505.9537476333</v>
      </c>
    </row>
    <row r="813" spans="1:7" x14ac:dyDescent="0.2">
      <c r="A813" s="7">
        <v>811</v>
      </c>
      <c r="B813" s="40">
        <v>89.51</v>
      </c>
      <c r="C813" s="40">
        <v>10658.163003727501</v>
      </c>
      <c r="D813" s="40">
        <v>7105.4415794177003</v>
      </c>
      <c r="E813" s="40">
        <v>936.67769623569995</v>
      </c>
      <c r="F813" s="40">
        <v>1023.7194465928</v>
      </c>
      <c r="G813" s="40">
        <v>1592.3242814814</v>
      </c>
    </row>
    <row r="814" spans="1:7" x14ac:dyDescent="0.2">
      <c r="A814" s="7">
        <v>812</v>
      </c>
      <c r="B814" s="40">
        <v>137.96</v>
      </c>
      <c r="C814" s="40">
        <v>19967.4433345373</v>
      </c>
      <c r="D814" s="40">
        <v>13311.537920578199</v>
      </c>
      <c r="E814" s="40">
        <v>1089.3723944003</v>
      </c>
      <c r="F814" s="40">
        <v>1577.6741947784999</v>
      </c>
      <c r="G814" s="40">
        <v>3988.8588247803</v>
      </c>
    </row>
    <row r="815" spans="1:7" x14ac:dyDescent="0.2">
      <c r="A815" s="7">
        <v>813</v>
      </c>
      <c r="B815" s="40">
        <v>12.02</v>
      </c>
      <c r="C815" s="40">
        <v>1753.9497150172001</v>
      </c>
      <c r="D815" s="40">
        <v>1169.2958274707</v>
      </c>
      <c r="E815" s="40">
        <v>1096.1853728799999</v>
      </c>
      <c r="F815" s="40">
        <v>137.48019047829999</v>
      </c>
      <c r="G815" s="40">
        <v>-649.01167581180005</v>
      </c>
    </row>
    <row r="816" spans="1:7" x14ac:dyDescent="0.2">
      <c r="A816" s="7">
        <v>814</v>
      </c>
      <c r="B816" s="40">
        <v>20.309999999999999</v>
      </c>
      <c r="C816" s="40">
        <v>1772.3176971707001</v>
      </c>
      <c r="D816" s="40">
        <v>1181.433085252</v>
      </c>
      <c r="E816" s="40">
        <v>756.71924742169995</v>
      </c>
      <c r="F816" s="40">
        <v>232.30814273839999</v>
      </c>
      <c r="G816" s="40">
        <v>-398.14277824139998</v>
      </c>
    </row>
    <row r="817" spans="1:7" x14ac:dyDescent="0.2">
      <c r="A817" s="7">
        <v>815</v>
      </c>
      <c r="B817" s="40">
        <v>100.78</v>
      </c>
      <c r="C817" s="40">
        <v>8782.2065207968008</v>
      </c>
      <c r="D817" s="40">
        <v>5854.7632573665996</v>
      </c>
      <c r="E817" s="40">
        <v>756.07161878039994</v>
      </c>
      <c r="F817" s="40">
        <v>1152.6374243184</v>
      </c>
      <c r="G817" s="40">
        <v>1018.7342203314</v>
      </c>
    </row>
    <row r="818" spans="1:7" x14ac:dyDescent="0.2">
      <c r="A818" s="7">
        <v>816</v>
      </c>
      <c r="B818" s="40">
        <v>202.06</v>
      </c>
      <c r="C818" s="40">
        <v>29143.090314707901</v>
      </c>
      <c r="D818" s="40">
        <v>19428.522519680999</v>
      </c>
      <c r="E818" s="40">
        <v>1086.4759890134001</v>
      </c>
      <c r="F818" s="40">
        <v>2310.5509638335002</v>
      </c>
      <c r="G818" s="40">
        <v>6317.5408421800003</v>
      </c>
    </row>
    <row r="819" spans="1:7" x14ac:dyDescent="0.2">
      <c r="A819" s="7">
        <v>817</v>
      </c>
      <c r="B819" s="40">
        <v>12.05</v>
      </c>
      <c r="C819" s="40">
        <v>1051.728907205</v>
      </c>
      <c r="D819" s="40">
        <v>701.432865053</v>
      </c>
      <c r="E819" s="40">
        <v>756.81082451910004</v>
      </c>
      <c r="F819" s="40">
        <v>137.83092906210001</v>
      </c>
      <c r="G819" s="40">
        <v>-544.34571142929997</v>
      </c>
    </row>
    <row r="820" spans="1:7" x14ac:dyDescent="0.2">
      <c r="A820" s="7">
        <v>818</v>
      </c>
      <c r="B820" s="40">
        <v>3.62</v>
      </c>
      <c r="C820" s="40">
        <v>315.34536584120002</v>
      </c>
      <c r="D820" s="40">
        <v>210.4939956776</v>
      </c>
      <c r="E820" s="40">
        <v>755.90895243590001</v>
      </c>
      <c r="F820" s="40">
        <v>41.401680221900001</v>
      </c>
      <c r="G820" s="40">
        <v>-692.45926249429999</v>
      </c>
    </row>
    <row r="821" spans="1:7" x14ac:dyDescent="0.2">
      <c r="A821" s="7">
        <v>819</v>
      </c>
      <c r="B821" s="40">
        <v>51.77</v>
      </c>
      <c r="C821" s="40">
        <v>7572.6355047998004</v>
      </c>
      <c r="D821" s="40">
        <v>5048.3089658424997</v>
      </c>
      <c r="E821" s="40">
        <v>1098.2245360874001</v>
      </c>
      <c r="F821" s="40">
        <v>592.15671798109997</v>
      </c>
      <c r="G821" s="40">
        <v>833.94528488890001</v>
      </c>
    </row>
    <row r="822" spans="1:7" x14ac:dyDescent="0.2">
      <c r="A822" s="7">
        <v>820</v>
      </c>
      <c r="B822" s="40">
        <v>187.61</v>
      </c>
      <c r="C822" s="40">
        <v>16249.587911134</v>
      </c>
      <c r="D822" s="40">
        <v>10833.273651641401</v>
      </c>
      <c r="E822" s="40">
        <v>753.23961808130002</v>
      </c>
      <c r="F822" s="40">
        <v>2144.9765717608002</v>
      </c>
      <c r="G822" s="40">
        <v>2518.0980696505999</v>
      </c>
    </row>
    <row r="823" spans="1:7" x14ac:dyDescent="0.2">
      <c r="A823" s="7">
        <v>821</v>
      </c>
      <c r="B823" s="40">
        <v>150.22</v>
      </c>
      <c r="C823" s="40">
        <v>21782.0231040738</v>
      </c>
      <c r="D823" s="40">
        <v>14521.3348137018</v>
      </c>
      <c r="E823" s="40">
        <v>1090.9087661793999</v>
      </c>
      <c r="F823" s="40">
        <v>1717.9381427339999</v>
      </c>
      <c r="G823" s="40">
        <v>4451.8413814586002</v>
      </c>
    </row>
    <row r="824" spans="1:7" x14ac:dyDescent="0.2">
      <c r="A824" s="7">
        <v>822</v>
      </c>
      <c r="B824" s="40">
        <v>47.05</v>
      </c>
      <c r="C824" s="40">
        <v>4102.3167641686996</v>
      </c>
      <c r="D824" s="40">
        <v>2735.1180689912999</v>
      </c>
      <c r="E824" s="40">
        <v>756.32985575049997</v>
      </c>
      <c r="F824" s="40">
        <v>538.13634029410002</v>
      </c>
      <c r="G824" s="40">
        <v>72.732499132900003</v>
      </c>
    </row>
    <row r="825" spans="1:7" x14ac:dyDescent="0.2">
      <c r="A825" s="7">
        <v>823</v>
      </c>
      <c r="B825" s="40">
        <v>136.87</v>
      </c>
      <c r="C825" s="40">
        <v>11897.550832782101</v>
      </c>
      <c r="D825" s="40">
        <v>7931.7973681235999</v>
      </c>
      <c r="E825" s="40">
        <v>754.91243458240001</v>
      </c>
      <c r="F825" s="40">
        <v>1565.1773770842999</v>
      </c>
      <c r="G825" s="40">
        <v>1645.6636529917</v>
      </c>
    </row>
    <row r="826" spans="1:7" x14ac:dyDescent="0.2">
      <c r="A826" s="7">
        <v>824</v>
      </c>
      <c r="B826" s="40">
        <v>145.1</v>
      </c>
      <c r="C826" s="40">
        <v>17249.101667053001</v>
      </c>
      <c r="D826" s="40">
        <v>11499.7271521981</v>
      </c>
      <c r="E826" s="40">
        <v>935.59628308050003</v>
      </c>
      <c r="F826" s="40">
        <v>1659.4114562909999</v>
      </c>
      <c r="G826" s="40">
        <v>3154.3667754834</v>
      </c>
    </row>
    <row r="827" spans="1:7" x14ac:dyDescent="0.2">
      <c r="A827" s="7">
        <v>825</v>
      </c>
      <c r="B827" s="40">
        <v>162.47</v>
      </c>
      <c r="C827" s="40">
        <v>14122.854415153801</v>
      </c>
      <c r="D827" s="40">
        <v>9414.9789898052004</v>
      </c>
      <c r="E827" s="40">
        <v>754.91243458240001</v>
      </c>
      <c r="F827" s="40">
        <v>1857.9262691232</v>
      </c>
      <c r="G827" s="40">
        <v>2095.0367216428999</v>
      </c>
    </row>
    <row r="828" spans="1:7" x14ac:dyDescent="0.2">
      <c r="A828" s="7">
        <v>826</v>
      </c>
      <c r="B828" s="40">
        <v>43.71</v>
      </c>
      <c r="C828" s="40">
        <v>3815.0266003260999</v>
      </c>
      <c r="D828" s="40">
        <v>2543.4069740947998</v>
      </c>
      <c r="E828" s="40">
        <v>756.81082451910004</v>
      </c>
      <c r="F828" s="40">
        <v>499.9659675771</v>
      </c>
      <c r="G828" s="40">
        <v>14.8428341351</v>
      </c>
    </row>
    <row r="829" spans="1:7" x14ac:dyDescent="0.2">
      <c r="A829" s="7">
        <v>827</v>
      </c>
      <c r="B829" s="40">
        <v>95.71</v>
      </c>
      <c r="C829" s="40">
        <v>8337.4875592976005</v>
      </c>
      <c r="D829" s="40">
        <v>5558.3570733614997</v>
      </c>
      <c r="E829" s="40">
        <v>755.90895243590001</v>
      </c>
      <c r="F829" s="40">
        <v>1094.6284016689999</v>
      </c>
      <c r="G829" s="40">
        <v>928.59313183120003</v>
      </c>
    </row>
    <row r="830" spans="1:7" x14ac:dyDescent="0.2">
      <c r="A830" s="7">
        <v>828</v>
      </c>
      <c r="B830" s="40">
        <v>58.93</v>
      </c>
      <c r="C830" s="40">
        <v>5140.2392349326001</v>
      </c>
      <c r="D830" s="40">
        <v>3426.6252137642</v>
      </c>
      <c r="E830" s="40">
        <v>756.52051939269995</v>
      </c>
      <c r="F830" s="40">
        <v>674.03087865329996</v>
      </c>
      <c r="G830" s="40">
        <v>283.06262312249999</v>
      </c>
    </row>
    <row r="831" spans="1:7" x14ac:dyDescent="0.2">
      <c r="A831" s="7">
        <v>829</v>
      </c>
      <c r="B831" s="40">
        <v>36.25</v>
      </c>
      <c r="C831" s="40">
        <v>3161.9493002937002</v>
      </c>
      <c r="D831" s="40">
        <v>2107.7588386908001</v>
      </c>
      <c r="E831" s="40">
        <v>756.52051939269995</v>
      </c>
      <c r="F831" s="40">
        <v>414.62106484269998</v>
      </c>
      <c r="G831" s="40">
        <v>-116.9511226325</v>
      </c>
    </row>
    <row r="832" spans="1:7" x14ac:dyDescent="0.2">
      <c r="A832" s="7">
        <v>830</v>
      </c>
      <c r="B832" s="40">
        <v>25.76</v>
      </c>
      <c r="C832" s="40">
        <v>3076.9667110247001</v>
      </c>
      <c r="D832" s="40">
        <v>2051.2789213203</v>
      </c>
      <c r="E832" s="40">
        <v>938.75752058570004</v>
      </c>
      <c r="F832" s="40">
        <v>294.64587675730002</v>
      </c>
      <c r="G832" s="40">
        <v>-207.71560763869999</v>
      </c>
    </row>
    <row r="833" spans="1:7" x14ac:dyDescent="0.2">
      <c r="A833" s="7">
        <v>831</v>
      </c>
      <c r="B833" s="40">
        <v>38.76</v>
      </c>
      <c r="C833" s="40">
        <v>3378.6440916641</v>
      </c>
      <c r="D833" s="40">
        <v>2252.6873515248999</v>
      </c>
      <c r="E833" s="40">
        <v>756.21066276219995</v>
      </c>
      <c r="F833" s="40">
        <v>443.3123514765</v>
      </c>
      <c r="G833" s="40">
        <v>-73.566274099500006</v>
      </c>
    </row>
    <row r="834" spans="1:7" x14ac:dyDescent="0.2">
      <c r="A834" s="7">
        <v>832</v>
      </c>
      <c r="B834" s="40">
        <v>126.78</v>
      </c>
      <c r="C834" s="40">
        <v>11034.216216323101</v>
      </c>
      <c r="D834" s="40">
        <v>7356.1035484396998</v>
      </c>
      <c r="E834" s="40">
        <v>755.49325458470003</v>
      </c>
      <c r="F834" s="40">
        <v>1449.8978940632001</v>
      </c>
      <c r="G834" s="40">
        <v>1472.7215192353999</v>
      </c>
    </row>
    <row r="835" spans="1:7" x14ac:dyDescent="0.2">
      <c r="A835" s="7">
        <v>833</v>
      </c>
      <c r="B835" s="40">
        <v>60.18</v>
      </c>
      <c r="C835" s="40">
        <v>8726.1493170228005</v>
      </c>
      <c r="D835" s="40">
        <v>5817.4839007126002</v>
      </c>
      <c r="E835" s="40">
        <v>1090.9087661793999</v>
      </c>
      <c r="F835" s="40">
        <v>688.22738270360003</v>
      </c>
      <c r="G835" s="40">
        <v>1129.5292674272</v>
      </c>
    </row>
    <row r="836" spans="1:7" x14ac:dyDescent="0.2">
      <c r="A836" s="7">
        <v>834</v>
      </c>
      <c r="B836" s="40">
        <v>11.75</v>
      </c>
      <c r="C836" s="40">
        <v>1403.7725794025</v>
      </c>
      <c r="D836" s="40">
        <v>936.15993546790003</v>
      </c>
      <c r="E836" s="40">
        <v>938.8824522502</v>
      </c>
      <c r="F836" s="40">
        <v>134.39871965040001</v>
      </c>
      <c r="G836" s="40">
        <v>-605.66852796590001</v>
      </c>
    </row>
    <row r="837" spans="1:7" x14ac:dyDescent="0.2">
      <c r="A837" s="7">
        <v>835</v>
      </c>
      <c r="B837" s="40">
        <v>1.25</v>
      </c>
      <c r="C837" s="40">
        <v>182.59321266629999</v>
      </c>
      <c r="D837" s="40">
        <v>121.62108050969999</v>
      </c>
      <c r="E837" s="40">
        <v>1097.0767788298999</v>
      </c>
      <c r="F837" s="40">
        <v>14.297350953500001</v>
      </c>
      <c r="G837" s="40">
        <v>-1050.4019976267</v>
      </c>
    </row>
    <row r="838" spans="1:7" x14ac:dyDescent="0.2">
      <c r="A838" s="7">
        <v>836</v>
      </c>
      <c r="B838" s="40">
        <v>22.85</v>
      </c>
      <c r="C838" s="40">
        <v>1991.5109782648999</v>
      </c>
      <c r="D838" s="40">
        <v>1327.7665333371999</v>
      </c>
      <c r="E838" s="40">
        <v>756.14384025389995</v>
      </c>
      <c r="F838" s="40">
        <v>261.34161006440002</v>
      </c>
      <c r="G838" s="40">
        <v>-353.74100539059998</v>
      </c>
    </row>
    <row r="839" spans="1:7" x14ac:dyDescent="0.2">
      <c r="A839" s="7">
        <v>837</v>
      </c>
      <c r="B839" s="40">
        <v>37.479999999999997</v>
      </c>
      <c r="C839" s="40">
        <v>4478.4657272806999</v>
      </c>
      <c r="D839" s="40">
        <v>2985.6890803492001</v>
      </c>
      <c r="E839" s="40">
        <v>938.99038378520004</v>
      </c>
      <c r="F839" s="40">
        <v>428.7056615143</v>
      </c>
      <c r="G839" s="40">
        <v>125.080601632</v>
      </c>
    </row>
    <row r="840" spans="1:7" x14ac:dyDescent="0.2">
      <c r="A840" s="7">
        <v>838</v>
      </c>
      <c r="B840" s="40">
        <v>42.38</v>
      </c>
      <c r="C840" s="40">
        <v>6191.9953257111001</v>
      </c>
      <c r="D840" s="40">
        <v>4128.0757461598996</v>
      </c>
      <c r="E840" s="40">
        <v>1097.2602780929999</v>
      </c>
      <c r="F840" s="40">
        <v>484.73968382980001</v>
      </c>
      <c r="G840" s="40">
        <v>481.91961762839998</v>
      </c>
    </row>
    <row r="841" spans="1:7" x14ac:dyDescent="0.2">
      <c r="A841" s="7">
        <v>839</v>
      </c>
      <c r="B841" s="40">
        <v>19.100000000000001</v>
      </c>
      <c r="C841" s="40">
        <v>2278.9251065207</v>
      </c>
      <c r="D841" s="40">
        <v>1519.3366208584</v>
      </c>
      <c r="E841" s="40">
        <v>938.02578208550005</v>
      </c>
      <c r="F841" s="40">
        <v>218.45992441920001</v>
      </c>
      <c r="G841" s="40">
        <v>-396.89722084250002</v>
      </c>
    </row>
    <row r="842" spans="1:7" x14ac:dyDescent="0.2">
      <c r="A842" s="7">
        <v>840</v>
      </c>
      <c r="B842" s="40">
        <v>57.34</v>
      </c>
      <c r="C842" s="40">
        <v>8383.8546727911998</v>
      </c>
      <c r="D842" s="40">
        <v>5589.4614570432996</v>
      </c>
      <c r="E842" s="40">
        <v>1097.8712831691</v>
      </c>
      <c r="F842" s="40">
        <v>655.86159057709995</v>
      </c>
      <c r="G842" s="40">
        <v>1040.6603420017</v>
      </c>
    </row>
    <row r="843" spans="1:7" x14ac:dyDescent="0.2">
      <c r="A843" s="7">
        <v>841</v>
      </c>
      <c r="B843" s="40">
        <v>41.61</v>
      </c>
      <c r="C843" s="40">
        <v>3631.4079423102999</v>
      </c>
      <c r="D843" s="40">
        <v>2420.7494659539998</v>
      </c>
      <c r="E843" s="40">
        <v>756.76838592269996</v>
      </c>
      <c r="F843" s="40">
        <v>475.9430403961</v>
      </c>
      <c r="G843" s="40">
        <v>-22.0529499624</v>
      </c>
    </row>
    <row r="844" spans="1:7" x14ac:dyDescent="0.2">
      <c r="A844" s="7">
        <v>842</v>
      </c>
      <c r="B844" s="40">
        <v>84.57</v>
      </c>
      <c r="C844" s="40">
        <v>10015.1603405647</v>
      </c>
      <c r="D844" s="40">
        <v>6676.9840620264004</v>
      </c>
      <c r="E844" s="40">
        <v>933.08394607490004</v>
      </c>
      <c r="F844" s="40">
        <v>967.05580031379998</v>
      </c>
      <c r="G844" s="40">
        <v>1438.0365321495999</v>
      </c>
    </row>
    <row r="845" spans="1:7" x14ac:dyDescent="0.2">
      <c r="A845" s="7">
        <v>843</v>
      </c>
      <c r="B845" s="40">
        <v>47.58</v>
      </c>
      <c r="C845" s="40">
        <v>4143.9742126289002</v>
      </c>
      <c r="D845" s="40">
        <v>2762.8178575659999</v>
      </c>
      <c r="E845" s="40">
        <v>755.81735769019997</v>
      </c>
      <c r="F845" s="40">
        <v>544.16274375709997</v>
      </c>
      <c r="G845" s="40">
        <v>81.176253615600004</v>
      </c>
    </row>
    <row r="846" spans="1:7" x14ac:dyDescent="0.2">
      <c r="A846" s="7">
        <v>844</v>
      </c>
      <c r="B846" s="40">
        <v>17.72</v>
      </c>
      <c r="C846" s="40">
        <v>2589.5335383301999</v>
      </c>
      <c r="D846" s="40">
        <v>1726.7430981571999</v>
      </c>
      <c r="E846" s="40">
        <v>1097.4304909789</v>
      </c>
      <c r="F846" s="40">
        <v>202.6811008057</v>
      </c>
      <c r="G846" s="40">
        <v>-437.32115161159999</v>
      </c>
    </row>
    <row r="847" spans="1:7" x14ac:dyDescent="0.2">
      <c r="A847" s="7">
        <v>845</v>
      </c>
      <c r="B847" s="40">
        <v>107.69</v>
      </c>
      <c r="C847" s="40">
        <v>12834.688453159501</v>
      </c>
      <c r="D847" s="40">
        <v>8556.0731065557993</v>
      </c>
      <c r="E847" s="40">
        <v>937.28482853909998</v>
      </c>
      <c r="F847" s="40">
        <v>1231.679561831</v>
      </c>
      <c r="G847" s="40">
        <v>2109.6509562337001</v>
      </c>
    </row>
    <row r="848" spans="1:7" x14ac:dyDescent="0.2">
      <c r="A848" s="7">
        <v>846</v>
      </c>
      <c r="B848" s="40">
        <v>26.08</v>
      </c>
      <c r="C848" s="40">
        <v>2276.1734713207002</v>
      </c>
      <c r="D848" s="40">
        <v>1517.6287052712</v>
      </c>
      <c r="E848" s="40">
        <v>756.79038650689995</v>
      </c>
      <c r="F848" s="40">
        <v>298.30881214890002</v>
      </c>
      <c r="G848" s="40">
        <v>-296.5544326063</v>
      </c>
    </row>
    <row r="849" spans="1:7" x14ac:dyDescent="0.2">
      <c r="A849" s="7">
        <v>847</v>
      </c>
      <c r="B849" s="40">
        <v>220.95</v>
      </c>
      <c r="C849" s="40">
        <v>32009.724268839302</v>
      </c>
      <c r="D849" s="40">
        <v>21340.002781320902</v>
      </c>
      <c r="E849" s="40">
        <v>1090.1749041379001</v>
      </c>
      <c r="F849" s="40">
        <v>2526.7732920796998</v>
      </c>
      <c r="G849" s="40">
        <v>7052.7732913008003</v>
      </c>
    </row>
    <row r="850" spans="1:7" x14ac:dyDescent="0.2">
      <c r="A850" s="7">
        <v>848</v>
      </c>
      <c r="B850" s="40">
        <v>20.63</v>
      </c>
      <c r="C850" s="40">
        <v>1798.9463976939001</v>
      </c>
      <c r="D850" s="40">
        <v>1199.3330541902999</v>
      </c>
      <c r="E850" s="40">
        <v>756.38299781119997</v>
      </c>
      <c r="F850" s="40">
        <v>235.9580973018</v>
      </c>
      <c r="G850" s="40">
        <v>-392.72775160949999</v>
      </c>
    </row>
    <row r="851" spans="1:7" x14ac:dyDescent="0.2">
      <c r="A851" s="7">
        <v>849</v>
      </c>
      <c r="B851" s="40">
        <v>84.43</v>
      </c>
      <c r="C851" s="40">
        <v>7360.5967928480004</v>
      </c>
      <c r="D851" s="40">
        <v>4907.1820452941001</v>
      </c>
      <c r="E851" s="40">
        <v>756.27253303420002</v>
      </c>
      <c r="F851" s="40">
        <v>965.66455474609995</v>
      </c>
      <c r="G851" s="40">
        <v>731.47765977359995</v>
      </c>
    </row>
    <row r="852" spans="1:7" x14ac:dyDescent="0.2">
      <c r="A852" s="7">
        <v>850</v>
      </c>
      <c r="B852" s="40">
        <v>57.25</v>
      </c>
      <c r="C852" s="40">
        <v>8367.8735952297993</v>
      </c>
      <c r="D852" s="40">
        <v>5578.4658440784997</v>
      </c>
      <c r="E852" s="40">
        <v>1097.5884505865999</v>
      </c>
      <c r="F852" s="40">
        <v>654.82734614770004</v>
      </c>
      <c r="G852" s="40">
        <v>1036.991954417</v>
      </c>
    </row>
    <row r="853" spans="1:7" x14ac:dyDescent="0.2">
      <c r="A853" s="7">
        <v>851</v>
      </c>
      <c r="B853" s="40">
        <v>10.57</v>
      </c>
      <c r="C853" s="40">
        <v>1533.8939383873001</v>
      </c>
      <c r="D853" s="40">
        <v>1022.2601642715</v>
      </c>
      <c r="E853" s="40">
        <v>1091.5804976577999</v>
      </c>
      <c r="F853" s="40">
        <v>120.8820061543</v>
      </c>
      <c r="G853" s="40">
        <v>-700.8287296963</v>
      </c>
    </row>
    <row r="854" spans="1:7" x14ac:dyDescent="0.2">
      <c r="A854" s="7">
        <v>852</v>
      </c>
      <c r="B854" s="40">
        <v>200.55</v>
      </c>
      <c r="C854" s="40">
        <v>29054.311844832398</v>
      </c>
      <c r="D854" s="40">
        <v>19369.416938901599</v>
      </c>
      <c r="E854" s="40">
        <v>1090.1749041379001</v>
      </c>
      <c r="F854" s="40">
        <v>2293.4798991924999</v>
      </c>
      <c r="G854" s="40">
        <v>6301.2401026004</v>
      </c>
    </row>
    <row r="855" spans="1:7" x14ac:dyDescent="0.2">
      <c r="A855" s="7">
        <v>853</v>
      </c>
      <c r="B855" s="40">
        <v>106.49</v>
      </c>
      <c r="C855" s="40">
        <v>12675.449181042</v>
      </c>
      <c r="D855" s="40">
        <v>8450.4785184673001</v>
      </c>
      <c r="E855" s="40">
        <v>936.4401288793</v>
      </c>
      <c r="F855" s="40">
        <v>1217.9043838313</v>
      </c>
      <c r="G855" s="40">
        <v>2070.6261498642002</v>
      </c>
    </row>
    <row r="856" spans="1:7" x14ac:dyDescent="0.2">
      <c r="A856" s="7">
        <v>854</v>
      </c>
      <c r="B856" s="40">
        <v>96.53</v>
      </c>
      <c r="C856" s="40">
        <v>8405.4784730788997</v>
      </c>
      <c r="D856" s="40">
        <v>5603.6022415513999</v>
      </c>
      <c r="E856" s="40">
        <v>755.71805135299996</v>
      </c>
      <c r="F856" s="40">
        <v>1103.9800740747</v>
      </c>
      <c r="G856" s="40">
        <v>942.17810609979995</v>
      </c>
    </row>
    <row r="857" spans="1:7" x14ac:dyDescent="0.2">
      <c r="A857" s="7">
        <v>855</v>
      </c>
      <c r="B857" s="40">
        <v>90.48</v>
      </c>
      <c r="C857" s="40">
        <v>7858.7173765634998</v>
      </c>
      <c r="D857" s="40">
        <v>5239.3956505788001</v>
      </c>
      <c r="E857" s="40">
        <v>754.53709475769995</v>
      </c>
      <c r="F857" s="40">
        <v>1034.6365000874</v>
      </c>
      <c r="G857" s="40">
        <v>830.14813113959997</v>
      </c>
    </row>
    <row r="858" spans="1:7" x14ac:dyDescent="0.2">
      <c r="A858" s="7">
        <v>856</v>
      </c>
      <c r="B858" s="40">
        <v>289.11</v>
      </c>
      <c r="C858" s="40">
        <v>34058.242020069702</v>
      </c>
      <c r="D858" s="40">
        <v>22705.386214805501</v>
      </c>
      <c r="E858" s="40">
        <v>929.63885543619995</v>
      </c>
      <c r="F858" s="40">
        <v>3305.4430822545</v>
      </c>
      <c r="G858" s="40">
        <v>7117.7738675735</v>
      </c>
    </row>
    <row r="859" spans="1:7" x14ac:dyDescent="0.2">
      <c r="A859" s="7">
        <v>857</v>
      </c>
      <c r="B859" s="40">
        <v>11.06</v>
      </c>
      <c r="C859" s="40">
        <v>1615.9383742888999</v>
      </c>
      <c r="D859" s="40">
        <v>1077.6101345397001</v>
      </c>
      <c r="E859" s="40">
        <v>1097.2602780929999</v>
      </c>
      <c r="F859" s="40">
        <v>126.5035607163</v>
      </c>
      <c r="G859" s="40">
        <v>-685.4355990601</v>
      </c>
    </row>
    <row r="860" spans="1:7" x14ac:dyDescent="0.2">
      <c r="A860" s="7">
        <v>858</v>
      </c>
      <c r="B860" s="40">
        <v>14.43</v>
      </c>
      <c r="C860" s="40">
        <v>1705.7761889793001</v>
      </c>
      <c r="D860" s="40">
        <v>1137.1762855985</v>
      </c>
      <c r="E860" s="40">
        <v>931.89585946540001</v>
      </c>
      <c r="F860" s="40">
        <v>164.99761382829999</v>
      </c>
      <c r="G860" s="40">
        <v>-528.29356991290001</v>
      </c>
    </row>
    <row r="861" spans="1:7" x14ac:dyDescent="0.2">
      <c r="A861" s="7">
        <v>859</v>
      </c>
      <c r="B861" s="40">
        <v>51.45</v>
      </c>
      <c r="C861" s="40">
        <v>7523.7943521628004</v>
      </c>
      <c r="D861" s="40">
        <v>5016.0784439181998</v>
      </c>
      <c r="E861" s="40">
        <v>1097.9977895315001</v>
      </c>
      <c r="F861" s="40">
        <v>588.49302152289999</v>
      </c>
      <c r="G861" s="40">
        <v>821.22509719009997</v>
      </c>
    </row>
    <row r="862" spans="1:7" x14ac:dyDescent="0.2">
      <c r="A862" s="7">
        <v>860</v>
      </c>
      <c r="B862" s="40">
        <v>40.96</v>
      </c>
      <c r="C862" s="40">
        <v>4888.8272732492997</v>
      </c>
      <c r="D862" s="40">
        <v>3259.3141769151998</v>
      </c>
      <c r="E862" s="40">
        <v>938.25130416080003</v>
      </c>
      <c r="F862" s="40">
        <v>468.49320871610001</v>
      </c>
      <c r="G862" s="40">
        <v>222.76858345720001</v>
      </c>
    </row>
    <row r="863" spans="1:7" x14ac:dyDescent="0.2">
      <c r="A863" s="7">
        <v>861</v>
      </c>
      <c r="B863" s="40">
        <v>177.1</v>
      </c>
      <c r="C863" s="40">
        <v>21030.988726786101</v>
      </c>
      <c r="D863" s="40">
        <v>14021.008949564501</v>
      </c>
      <c r="E863" s="40">
        <v>934.90129871720001</v>
      </c>
      <c r="F863" s="40">
        <v>2025.3068568785</v>
      </c>
      <c r="G863" s="40">
        <v>4049.7716216259</v>
      </c>
    </row>
    <row r="864" spans="1:7" x14ac:dyDescent="0.2">
      <c r="A864" s="7">
        <v>862</v>
      </c>
      <c r="B864" s="40">
        <v>62.22</v>
      </c>
      <c r="C864" s="40">
        <v>8947.6765780155001</v>
      </c>
      <c r="D864" s="40">
        <v>5965.3921689218996</v>
      </c>
      <c r="E864" s="40">
        <v>1084.0440787886</v>
      </c>
      <c r="F864" s="40">
        <v>711.44501263999996</v>
      </c>
      <c r="G864" s="40">
        <v>1186.7953176650001</v>
      </c>
    </row>
    <row r="865" spans="1:7" x14ac:dyDescent="0.2">
      <c r="A865" s="7">
        <v>863</v>
      </c>
      <c r="B865" s="40">
        <v>108.42</v>
      </c>
      <c r="C865" s="40">
        <v>12882.1822542428</v>
      </c>
      <c r="D865" s="40">
        <v>8588.3143209883001</v>
      </c>
      <c r="E865" s="40">
        <v>935.26379035410002</v>
      </c>
      <c r="F865" s="40">
        <v>1239.9071590681999</v>
      </c>
      <c r="G865" s="40">
        <v>2118.6969838322002</v>
      </c>
    </row>
    <row r="866" spans="1:7" x14ac:dyDescent="0.2">
      <c r="A866" s="7">
        <v>864</v>
      </c>
      <c r="B866" s="40">
        <v>13.32</v>
      </c>
      <c r="C866" s="40">
        <v>1590.2903078438001</v>
      </c>
      <c r="D866" s="40">
        <v>1060.2923432988</v>
      </c>
      <c r="E866" s="40">
        <v>938.4454697809</v>
      </c>
      <c r="F866" s="40">
        <v>152.3532937379</v>
      </c>
      <c r="G866" s="40">
        <v>-560.80079897380006</v>
      </c>
    </row>
    <row r="867" spans="1:7" x14ac:dyDescent="0.2">
      <c r="A867" s="7">
        <v>865</v>
      </c>
      <c r="B867" s="40">
        <v>42.88</v>
      </c>
      <c r="C867" s="40">
        <v>5113.0775528143004</v>
      </c>
      <c r="D867" s="40">
        <v>3408.7223388469001</v>
      </c>
      <c r="E867" s="40">
        <v>937.61607513210004</v>
      </c>
      <c r="F867" s="40">
        <v>490.43818675249997</v>
      </c>
      <c r="G867" s="40">
        <v>276.30095208289998</v>
      </c>
    </row>
    <row r="868" spans="1:7" x14ac:dyDescent="0.2">
      <c r="A868" s="7">
        <v>866</v>
      </c>
      <c r="B868" s="40">
        <v>185.39</v>
      </c>
      <c r="C868" s="40">
        <v>21915.027558895599</v>
      </c>
      <c r="D868" s="40">
        <v>14610.243147580701</v>
      </c>
      <c r="E868" s="40">
        <v>931.89585946540001</v>
      </c>
      <c r="F868" s="40">
        <v>2119.8134184075998</v>
      </c>
      <c r="G868" s="40">
        <v>4253.0751334419001</v>
      </c>
    </row>
    <row r="869" spans="1:7" x14ac:dyDescent="0.2">
      <c r="A869" s="7">
        <v>867</v>
      </c>
      <c r="B869" s="40">
        <v>36.51</v>
      </c>
      <c r="C869" s="40">
        <v>3184.3384612694999</v>
      </c>
      <c r="D869" s="40">
        <v>2122.9954557387</v>
      </c>
      <c r="E869" s="40">
        <v>756.47804107280001</v>
      </c>
      <c r="F869" s="40">
        <v>417.59261023319999</v>
      </c>
      <c r="G869" s="40">
        <v>-112.7276457751</v>
      </c>
    </row>
    <row r="870" spans="1:7" x14ac:dyDescent="0.2">
      <c r="A870" s="7">
        <v>868</v>
      </c>
      <c r="B870" s="40">
        <v>44.31</v>
      </c>
      <c r="C870" s="40">
        <v>6479.6759522707998</v>
      </c>
      <c r="D870" s="40">
        <v>4319.5869109842997</v>
      </c>
      <c r="E870" s="40">
        <v>1097.9977895315001</v>
      </c>
      <c r="F870" s="40">
        <v>506.82460220949997</v>
      </c>
      <c r="G870" s="40">
        <v>555.26664954540001</v>
      </c>
    </row>
    <row r="871" spans="1:7" x14ac:dyDescent="0.2">
      <c r="A871" s="7">
        <v>869</v>
      </c>
      <c r="B871" s="40">
        <v>104.32</v>
      </c>
      <c r="C871" s="40">
        <v>12388.214251712699</v>
      </c>
      <c r="D871" s="40">
        <v>8258.9504771406991</v>
      </c>
      <c r="E871" s="40">
        <v>934.90129871720001</v>
      </c>
      <c r="F871" s="40">
        <v>1192.9983699016</v>
      </c>
      <c r="G871" s="40">
        <v>2001.3641059531999</v>
      </c>
    </row>
    <row r="872" spans="1:7" x14ac:dyDescent="0.2">
      <c r="A872" s="7">
        <v>870</v>
      </c>
      <c r="B872" s="40">
        <v>4.3899999999999997</v>
      </c>
      <c r="C872" s="40">
        <v>517.15846033729997</v>
      </c>
      <c r="D872" s="40">
        <v>344.49551498329998</v>
      </c>
      <c r="E872" s="40">
        <v>929.63885543619995</v>
      </c>
      <c r="F872" s="40">
        <v>50.191605724799999</v>
      </c>
      <c r="G872" s="40">
        <v>-807.16751580699997</v>
      </c>
    </row>
    <row r="873" spans="1:7" x14ac:dyDescent="0.2">
      <c r="A873" s="7">
        <v>871</v>
      </c>
      <c r="B873" s="40">
        <v>31.17</v>
      </c>
      <c r="C873" s="40">
        <v>2699.7476423967</v>
      </c>
      <c r="D873" s="40">
        <v>1799.6063138417001</v>
      </c>
      <c r="E873" s="40">
        <v>753.23961808130002</v>
      </c>
      <c r="F873" s="40">
        <v>356.37183381369999</v>
      </c>
      <c r="G873" s="40">
        <v>-209.47012333999999</v>
      </c>
    </row>
    <row r="874" spans="1:7" x14ac:dyDescent="0.2">
      <c r="A874" s="7">
        <v>872</v>
      </c>
      <c r="B874" s="40">
        <v>32</v>
      </c>
      <c r="C874" s="40">
        <v>4655.8722464359998</v>
      </c>
      <c r="D874" s="40">
        <v>3103.540650806</v>
      </c>
      <c r="E874" s="40">
        <v>1093.7544670621</v>
      </c>
      <c r="F874" s="40">
        <v>365.98170361939998</v>
      </c>
      <c r="G874" s="40">
        <v>92.595424948599998</v>
      </c>
    </row>
    <row r="875" spans="1:7" x14ac:dyDescent="0.2">
      <c r="A875" s="7">
        <v>873</v>
      </c>
      <c r="B875" s="40">
        <v>68.069999999999993</v>
      </c>
      <c r="C875" s="40">
        <v>9929.5300948843997</v>
      </c>
      <c r="D875" s="40">
        <v>6619.9811001076996</v>
      </c>
      <c r="E875" s="40">
        <v>1095.9158827522001</v>
      </c>
      <c r="F875" s="40">
        <v>778.55346830650001</v>
      </c>
      <c r="G875" s="40">
        <v>1435.0796437179999</v>
      </c>
    </row>
    <row r="876" spans="1:7" x14ac:dyDescent="0.2">
      <c r="A876" s="7">
        <v>874</v>
      </c>
      <c r="B876" s="40">
        <v>43.67</v>
      </c>
      <c r="C876" s="40">
        <v>6365.6257927139004</v>
      </c>
      <c r="D876" s="40">
        <v>4243.7634991969999</v>
      </c>
      <c r="E876" s="40">
        <v>1095.3085042616001</v>
      </c>
      <c r="F876" s="40">
        <v>499.46982427699999</v>
      </c>
      <c r="G876" s="40">
        <v>527.08396497829995</v>
      </c>
    </row>
    <row r="877" spans="1:7" x14ac:dyDescent="0.2">
      <c r="A877" s="7">
        <v>875</v>
      </c>
      <c r="B877" s="40">
        <v>38.520000000000003</v>
      </c>
      <c r="C877" s="40">
        <v>5635.1784795117001</v>
      </c>
      <c r="D877" s="40">
        <v>3756.6610827134</v>
      </c>
      <c r="E877" s="40">
        <v>1098.326013485</v>
      </c>
      <c r="F877" s="40">
        <v>440.60144294380001</v>
      </c>
      <c r="G877" s="40">
        <v>339.58994036960001</v>
      </c>
    </row>
    <row r="878" spans="1:7" x14ac:dyDescent="0.2">
      <c r="A878" s="7">
        <v>876</v>
      </c>
      <c r="B878" s="40">
        <v>13.01</v>
      </c>
      <c r="C878" s="40">
        <v>1551.6779640354</v>
      </c>
      <c r="D878" s="40">
        <v>1034.6671875402001</v>
      </c>
      <c r="E878" s="40">
        <v>937.76327721090001</v>
      </c>
      <c r="F878" s="40">
        <v>148.802418432</v>
      </c>
      <c r="G878" s="40">
        <v>-569.55491914770005</v>
      </c>
    </row>
    <row r="879" spans="1:7" x14ac:dyDescent="0.2">
      <c r="A879" s="7">
        <v>877</v>
      </c>
      <c r="B879" s="40">
        <v>38.19</v>
      </c>
      <c r="C879" s="40">
        <v>3331.1681042267001</v>
      </c>
      <c r="D879" s="40">
        <v>2221.0357052616</v>
      </c>
      <c r="E879" s="40">
        <v>756.52051939269995</v>
      </c>
      <c r="F879" s="40">
        <v>436.8104404508</v>
      </c>
      <c r="G879" s="40">
        <v>-83.198560878400002</v>
      </c>
    </row>
    <row r="880" spans="1:7" x14ac:dyDescent="0.2">
      <c r="A880" s="7">
        <v>878</v>
      </c>
      <c r="B880" s="40">
        <v>63.95</v>
      </c>
      <c r="C880" s="40">
        <v>5576.4722313390002</v>
      </c>
      <c r="D880" s="40">
        <v>3717.9324679899</v>
      </c>
      <c r="E880" s="40">
        <v>756.38299781119997</v>
      </c>
      <c r="F880" s="40">
        <v>731.43578877610003</v>
      </c>
      <c r="G880" s="40">
        <v>370.7209767617</v>
      </c>
    </row>
    <row r="881" spans="1:7" x14ac:dyDescent="0.2">
      <c r="A881" s="7">
        <v>879</v>
      </c>
      <c r="B881" s="40">
        <v>274.39</v>
      </c>
      <c r="C881" s="40">
        <v>39519.959067033298</v>
      </c>
      <c r="D881" s="40">
        <v>26346.4059157019</v>
      </c>
      <c r="E881" s="40">
        <v>1085.3172731391001</v>
      </c>
      <c r="F881" s="40">
        <v>3137.5602026694</v>
      </c>
      <c r="G881" s="40">
        <v>8950.6756755228998</v>
      </c>
    </row>
    <row r="882" spans="1:7" x14ac:dyDescent="0.2">
      <c r="A882" s="7">
        <v>880</v>
      </c>
      <c r="B882" s="40">
        <v>39.08</v>
      </c>
      <c r="C882" s="40">
        <v>4668.0069513527997</v>
      </c>
      <c r="D882" s="40">
        <v>3112.2852599343</v>
      </c>
      <c r="E882" s="40">
        <v>938.75752058570004</v>
      </c>
      <c r="F882" s="40">
        <v>447.00158632279999</v>
      </c>
      <c r="G882" s="40">
        <v>169.96258450990001</v>
      </c>
    </row>
    <row r="883" spans="1:7" x14ac:dyDescent="0.2">
      <c r="A883" s="7">
        <v>881</v>
      </c>
      <c r="B883" s="40">
        <v>132.56</v>
      </c>
      <c r="C883" s="40">
        <v>19143.4432848209</v>
      </c>
      <c r="D883" s="40">
        <v>12762.3639114704</v>
      </c>
      <c r="E883" s="40">
        <v>1087.5315179623999</v>
      </c>
      <c r="F883" s="40">
        <v>1515.8567852255001</v>
      </c>
      <c r="G883" s="40">
        <v>3777.6910701626002</v>
      </c>
    </row>
    <row r="884" spans="1:7" x14ac:dyDescent="0.2">
      <c r="A884" s="7">
        <v>882</v>
      </c>
      <c r="B884" s="40">
        <v>100.82</v>
      </c>
      <c r="C884" s="40">
        <v>8777.0073722850993</v>
      </c>
      <c r="D884" s="40">
        <v>5851.5244146186997</v>
      </c>
      <c r="E884" s="40">
        <v>755.61029145589998</v>
      </c>
      <c r="F884" s="40">
        <v>1153.0276907343</v>
      </c>
      <c r="G884" s="40">
        <v>1016.8449754762</v>
      </c>
    </row>
    <row r="885" spans="1:7" x14ac:dyDescent="0.2">
      <c r="A885" s="7">
        <v>883</v>
      </c>
      <c r="B885" s="40">
        <v>353.23</v>
      </c>
      <c r="C885" s="40">
        <v>41664.314886777698</v>
      </c>
      <c r="D885" s="40">
        <v>27775.8893001086</v>
      </c>
      <c r="E885" s="40">
        <v>930.46374783819999</v>
      </c>
      <c r="F885" s="40">
        <v>4038.6892065403999</v>
      </c>
      <c r="G885" s="40">
        <v>8919.2726322904</v>
      </c>
    </row>
    <row r="886" spans="1:7" x14ac:dyDescent="0.2">
      <c r="A886" s="7">
        <v>884</v>
      </c>
      <c r="B886" s="40">
        <v>43.65</v>
      </c>
      <c r="C886" s="40">
        <v>5208.1194188288</v>
      </c>
      <c r="D886" s="40">
        <v>3471.7551756999001</v>
      </c>
      <c r="E886" s="40">
        <v>938.02578208550005</v>
      </c>
      <c r="F886" s="40">
        <v>499.25527229839997</v>
      </c>
      <c r="G886" s="40">
        <v>299.08318874499997</v>
      </c>
    </row>
    <row r="887" spans="1:7" x14ac:dyDescent="0.2">
      <c r="A887" s="7">
        <v>885</v>
      </c>
      <c r="B887" s="40">
        <v>36.46</v>
      </c>
      <c r="C887" s="40">
        <v>3180.2667996885002</v>
      </c>
      <c r="D887" s="40">
        <v>2119.8956458234002</v>
      </c>
      <c r="E887" s="40">
        <v>756.52051939269995</v>
      </c>
      <c r="F887" s="40">
        <v>417.0230075632</v>
      </c>
      <c r="G887" s="40">
        <v>-113.17237309079999</v>
      </c>
    </row>
    <row r="888" spans="1:7" x14ac:dyDescent="0.2">
      <c r="A888" s="7">
        <v>886</v>
      </c>
      <c r="B888" s="40">
        <v>139.11000000000001</v>
      </c>
      <c r="C888" s="40">
        <v>16427.147856282099</v>
      </c>
      <c r="D888" s="40">
        <v>10951.8212200951</v>
      </c>
      <c r="E888" s="40">
        <v>931.21357513010003</v>
      </c>
      <c r="F888" s="40">
        <v>1590.5820553454</v>
      </c>
      <c r="G888" s="40">
        <v>2953.5310057115998</v>
      </c>
    </row>
    <row r="889" spans="1:7" x14ac:dyDescent="0.2">
      <c r="A889" s="7">
        <v>887</v>
      </c>
      <c r="B889" s="40">
        <v>24.94</v>
      </c>
      <c r="C889" s="40">
        <v>3647.1026461213</v>
      </c>
      <c r="D889" s="40">
        <v>2431.0233312980999</v>
      </c>
      <c r="E889" s="40">
        <v>1097.9977895315001</v>
      </c>
      <c r="F889" s="40">
        <v>285.26755989859998</v>
      </c>
      <c r="G889" s="40">
        <v>-167.18603460700001</v>
      </c>
    </row>
    <row r="890" spans="1:7" x14ac:dyDescent="0.2">
      <c r="A890" s="7">
        <v>888</v>
      </c>
      <c r="B890" s="40">
        <v>37.5</v>
      </c>
      <c r="C890" s="40">
        <v>3272.71804462</v>
      </c>
      <c r="D890" s="40">
        <v>2181.7004561909998</v>
      </c>
      <c r="E890" s="40">
        <v>756.76838592269996</v>
      </c>
      <c r="F890" s="40">
        <v>428.93208399069999</v>
      </c>
      <c r="G890" s="40">
        <v>-94.682881484399999</v>
      </c>
    </row>
    <row r="891" spans="1:7" x14ac:dyDescent="0.2">
      <c r="A891" s="7">
        <v>889</v>
      </c>
      <c r="B891" s="40">
        <v>137.80000000000001</v>
      </c>
      <c r="C891" s="40">
        <v>11978.3919394854</v>
      </c>
      <c r="D891" s="40">
        <v>7985.5358326773003</v>
      </c>
      <c r="E891" s="40">
        <v>754.91243458240001</v>
      </c>
      <c r="F891" s="40">
        <v>1575.8123954278999</v>
      </c>
      <c r="G891" s="40">
        <v>1662.1312767978</v>
      </c>
    </row>
    <row r="892" spans="1:7" x14ac:dyDescent="0.2">
      <c r="A892" s="7">
        <v>890</v>
      </c>
      <c r="B892" s="40">
        <v>21.58</v>
      </c>
      <c r="C892" s="40">
        <v>3145.6424228708001</v>
      </c>
      <c r="D892" s="40">
        <v>2096.7707229759999</v>
      </c>
      <c r="E892" s="40">
        <v>1095.3085042616001</v>
      </c>
      <c r="F892" s="40">
        <v>246.8183835104</v>
      </c>
      <c r="G892" s="40">
        <v>-293.25518787729999</v>
      </c>
    </row>
    <row r="893" spans="1:7" x14ac:dyDescent="0.2">
      <c r="A893" s="7">
        <v>891</v>
      </c>
      <c r="B893" s="40">
        <v>36.24</v>
      </c>
      <c r="C893" s="40">
        <v>5284.5730675148998</v>
      </c>
      <c r="D893" s="40">
        <v>3522.5865819047999</v>
      </c>
      <c r="E893" s="40">
        <v>1095.6242774865</v>
      </c>
      <c r="F893" s="40">
        <v>414.49346753520001</v>
      </c>
      <c r="G893" s="40">
        <v>251.86874058839999</v>
      </c>
    </row>
    <row r="894" spans="1:7" x14ac:dyDescent="0.2">
      <c r="A894" s="7">
        <v>892</v>
      </c>
      <c r="B894" s="40">
        <v>2.04</v>
      </c>
      <c r="C894" s="40">
        <v>177.67354757800001</v>
      </c>
      <c r="D894" s="40">
        <v>118.3070619109</v>
      </c>
      <c r="E894" s="40">
        <v>755.81735769019997</v>
      </c>
      <c r="F894" s="40">
        <v>23.331063414599999</v>
      </c>
      <c r="G894" s="40">
        <v>-719.78193543760005</v>
      </c>
    </row>
    <row r="895" spans="1:7" x14ac:dyDescent="0.2">
      <c r="A895" s="7">
        <v>893</v>
      </c>
      <c r="B895" s="40">
        <v>89.56</v>
      </c>
      <c r="C895" s="40">
        <v>10635.433937724199</v>
      </c>
      <c r="D895" s="40">
        <v>7090.5330646769999</v>
      </c>
      <c r="E895" s="40">
        <v>934.90129871720001</v>
      </c>
      <c r="F895" s="40">
        <v>1024.2037385773001</v>
      </c>
      <c r="G895" s="40">
        <v>1585.7958357527</v>
      </c>
    </row>
    <row r="896" spans="1:7" x14ac:dyDescent="0.2">
      <c r="A896" s="7">
        <v>894</v>
      </c>
      <c r="B896" s="40">
        <v>25.72</v>
      </c>
      <c r="C896" s="40">
        <v>3722.5474236322002</v>
      </c>
      <c r="D896" s="40">
        <v>2481.3740589815998</v>
      </c>
      <c r="E896" s="40">
        <v>1089.3723944003</v>
      </c>
      <c r="F896" s="40">
        <v>294.12714040089998</v>
      </c>
      <c r="G896" s="40">
        <v>-142.32617015049999</v>
      </c>
    </row>
    <row r="897" spans="1:7" x14ac:dyDescent="0.2">
      <c r="A897" s="7">
        <v>895</v>
      </c>
      <c r="B897" s="40">
        <v>15.58</v>
      </c>
      <c r="C897" s="40">
        <v>1859.2635763296</v>
      </c>
      <c r="D897" s="40">
        <v>1239.1247706047</v>
      </c>
      <c r="E897" s="40">
        <v>938.14278894389997</v>
      </c>
      <c r="F897" s="40">
        <v>178.20029765629999</v>
      </c>
      <c r="G897" s="40">
        <v>-496.20428087530001</v>
      </c>
    </row>
    <row r="898" spans="1:7" x14ac:dyDescent="0.2">
      <c r="A898" s="7">
        <v>896</v>
      </c>
      <c r="B898" s="40">
        <v>193</v>
      </c>
      <c r="C898" s="40">
        <v>28007.7133499298</v>
      </c>
      <c r="D898" s="40">
        <v>18671.894837203901</v>
      </c>
      <c r="E898" s="40">
        <v>1091.5804976577999</v>
      </c>
      <c r="F898" s="40">
        <v>2207.2116544739001</v>
      </c>
      <c r="G898" s="40">
        <v>6037.0263605943001</v>
      </c>
    </row>
    <row r="899" spans="1:7" x14ac:dyDescent="0.2">
      <c r="A899" s="7">
        <v>897</v>
      </c>
      <c r="B899" s="40">
        <v>61.14</v>
      </c>
      <c r="C899" s="40">
        <v>5334.2674815152996</v>
      </c>
      <c r="D899" s="40">
        <v>3556.0486609198001</v>
      </c>
      <c r="E899" s="40">
        <v>756.63071997889995</v>
      </c>
      <c r="F899" s="40">
        <v>699.31842569189996</v>
      </c>
      <c r="G899" s="40">
        <v>322.26967492469998</v>
      </c>
    </row>
    <row r="900" spans="1:7" x14ac:dyDescent="0.2">
      <c r="A900" s="7">
        <v>898</v>
      </c>
      <c r="B900" s="40">
        <v>72.84</v>
      </c>
      <c r="C900" s="40">
        <v>10621.6418939786</v>
      </c>
      <c r="D900" s="40">
        <v>7080.754846455</v>
      </c>
      <c r="E900" s="40">
        <v>1095.6242774865</v>
      </c>
      <c r="F900" s="40">
        <v>833.10441984730005</v>
      </c>
      <c r="G900" s="40">
        <v>1612.1583501898001</v>
      </c>
    </row>
    <row r="901" spans="1:7" x14ac:dyDescent="0.2">
      <c r="A901" s="7">
        <v>899</v>
      </c>
      <c r="B901" s="40">
        <v>34.72</v>
      </c>
      <c r="C901" s="40">
        <v>3028.9868483861001</v>
      </c>
      <c r="D901" s="40">
        <v>2019.1069187556</v>
      </c>
      <c r="E901" s="40">
        <v>756.59664148060006</v>
      </c>
      <c r="F901" s="40">
        <v>397.12510199550002</v>
      </c>
      <c r="G901" s="40">
        <v>-143.84181384569999</v>
      </c>
    </row>
    <row r="902" spans="1:7" x14ac:dyDescent="0.2">
      <c r="A902" s="7">
        <v>900</v>
      </c>
      <c r="B902" s="40">
        <v>132.6</v>
      </c>
      <c r="C902" s="40">
        <v>19191.671398663701</v>
      </c>
      <c r="D902" s="40">
        <v>12794.5849916237</v>
      </c>
      <c r="E902" s="40">
        <v>1089.3723944003</v>
      </c>
      <c r="F902" s="40">
        <v>1516.3786476343</v>
      </c>
      <c r="G902" s="40">
        <v>3791.3353650054</v>
      </c>
    </row>
    <row r="903" spans="1:7" x14ac:dyDescent="0.2">
      <c r="A903" s="7">
        <v>901</v>
      </c>
      <c r="B903" s="40">
        <v>8.43</v>
      </c>
      <c r="C903" s="40">
        <v>1007.4380022623</v>
      </c>
      <c r="D903" s="40">
        <v>671.33137078230004</v>
      </c>
      <c r="E903" s="40">
        <v>939.08353892809998</v>
      </c>
      <c r="F903" s="40">
        <v>96.424910488400002</v>
      </c>
      <c r="G903" s="40">
        <v>-699.40181793639999</v>
      </c>
    </row>
    <row r="904" spans="1:7" x14ac:dyDescent="0.2">
      <c r="A904" s="7">
        <v>902</v>
      </c>
      <c r="B904" s="40">
        <v>77.03</v>
      </c>
      <c r="C904" s="40">
        <v>9147.4707036947002</v>
      </c>
      <c r="D904" s="40">
        <v>6098.1785499817997</v>
      </c>
      <c r="E904" s="40">
        <v>934.90129871720001</v>
      </c>
      <c r="F904" s="40">
        <v>880.91127716179994</v>
      </c>
      <c r="G904" s="40">
        <v>1233.4795778339001</v>
      </c>
    </row>
    <row r="905" spans="1:7" x14ac:dyDescent="0.2">
      <c r="A905" s="7">
        <v>903</v>
      </c>
      <c r="B905" s="40">
        <v>153.56</v>
      </c>
      <c r="C905" s="40">
        <v>13348.344457383</v>
      </c>
      <c r="D905" s="40">
        <v>8899.0897300898996</v>
      </c>
      <c r="E905" s="40">
        <v>754.91243458240001</v>
      </c>
      <c r="F905" s="40">
        <v>1756.0359320893999</v>
      </c>
      <c r="G905" s="40">
        <v>1938.3063606213</v>
      </c>
    </row>
    <row r="906" spans="1:7" x14ac:dyDescent="0.2">
      <c r="A906" s="7">
        <v>904</v>
      </c>
      <c r="B906" s="40">
        <v>55.84</v>
      </c>
      <c r="C906" s="40">
        <v>8148.1324531251003</v>
      </c>
      <c r="D906" s="40">
        <v>5431.9106167048003</v>
      </c>
      <c r="E906" s="40">
        <v>1096.1853728799999</v>
      </c>
      <c r="F906" s="40">
        <v>638.67669187269996</v>
      </c>
      <c r="G906" s="40">
        <v>981.35977166750001</v>
      </c>
    </row>
    <row r="907" spans="1:7" x14ac:dyDescent="0.2">
      <c r="A907" s="7">
        <v>905</v>
      </c>
      <c r="B907" s="40">
        <v>36.31</v>
      </c>
      <c r="C907" s="40">
        <v>5311.8725490932002</v>
      </c>
      <c r="D907" s="40">
        <v>3540.9676234189001</v>
      </c>
      <c r="E907" s="40">
        <v>1098.326013485</v>
      </c>
      <c r="F907" s="40">
        <v>415.32290740619999</v>
      </c>
      <c r="G907" s="40">
        <v>257.25600478320001</v>
      </c>
    </row>
    <row r="908" spans="1:7" x14ac:dyDescent="0.2">
      <c r="A908" s="7">
        <v>906</v>
      </c>
      <c r="B908" s="40">
        <v>84.1</v>
      </c>
      <c r="C908" s="40">
        <v>10028.214136933</v>
      </c>
      <c r="D908" s="40">
        <v>6685.3876379322001</v>
      </c>
      <c r="E908" s="40">
        <v>937.61607513210004</v>
      </c>
      <c r="F908" s="40">
        <v>961.89019370070002</v>
      </c>
      <c r="G908" s="40">
        <v>1443.3202301680999</v>
      </c>
    </row>
    <row r="909" spans="1:7" x14ac:dyDescent="0.2">
      <c r="A909" s="7">
        <v>907</v>
      </c>
      <c r="B909" s="40">
        <v>226.26</v>
      </c>
      <c r="C909" s="40">
        <v>26771.624678491</v>
      </c>
      <c r="D909" s="40">
        <v>17847.974230149601</v>
      </c>
      <c r="E909" s="40">
        <v>932.51731672439996</v>
      </c>
      <c r="F909" s="40">
        <v>2587.2093423811998</v>
      </c>
      <c r="G909" s="40">
        <v>5403.9237892356996</v>
      </c>
    </row>
    <row r="910" spans="1:7" x14ac:dyDescent="0.2">
      <c r="A910" s="7">
        <v>908</v>
      </c>
      <c r="B910" s="40">
        <v>47.63</v>
      </c>
      <c r="C910" s="40">
        <v>4153.7984926336003</v>
      </c>
      <c r="D910" s="40">
        <v>2769.0715442495998</v>
      </c>
      <c r="E910" s="40">
        <v>756.43229213940003</v>
      </c>
      <c r="F910" s="40">
        <v>544.77728796270003</v>
      </c>
      <c r="G910" s="40">
        <v>83.517368281900005</v>
      </c>
    </row>
    <row r="911" spans="1:7" x14ac:dyDescent="0.2">
      <c r="A911" s="7">
        <v>909</v>
      </c>
      <c r="B911" s="40">
        <v>94.74</v>
      </c>
      <c r="C911" s="40">
        <v>11284.651071111</v>
      </c>
      <c r="D911" s="40">
        <v>7523.3091973212004</v>
      </c>
      <c r="E911" s="40">
        <v>936.89660401230003</v>
      </c>
      <c r="F911" s="40">
        <v>1083.5461950353999</v>
      </c>
      <c r="G911" s="40">
        <v>1740.8990747421001</v>
      </c>
    </row>
    <row r="912" spans="1:7" x14ac:dyDescent="0.2">
      <c r="A912" s="7">
        <v>910</v>
      </c>
      <c r="B912" s="40">
        <v>82.05</v>
      </c>
      <c r="C912" s="40">
        <v>9724.3778735038995</v>
      </c>
      <c r="D912" s="40">
        <v>6482.5284996174996</v>
      </c>
      <c r="E912" s="40">
        <v>933.60110957940003</v>
      </c>
      <c r="F912" s="40">
        <v>938.26229049300002</v>
      </c>
      <c r="G912" s="40">
        <v>1369.9859738140001</v>
      </c>
    </row>
    <row r="913" spans="1:7" x14ac:dyDescent="0.2">
      <c r="A913" s="7">
        <v>911</v>
      </c>
      <c r="B913" s="40">
        <v>295.55</v>
      </c>
      <c r="C913" s="40">
        <v>25559.223377231599</v>
      </c>
      <c r="D913" s="40">
        <v>17039.520760899399</v>
      </c>
      <c r="E913" s="40">
        <v>752.5246171233</v>
      </c>
      <c r="F913" s="40">
        <v>3378.7815576597</v>
      </c>
      <c r="G913" s="40">
        <v>4388.3964415491</v>
      </c>
    </row>
    <row r="914" spans="1:7" x14ac:dyDescent="0.2">
      <c r="A914" s="7">
        <v>912</v>
      </c>
      <c r="B914" s="40">
        <v>21.78</v>
      </c>
      <c r="C914" s="40">
        <v>2601.8202331846001</v>
      </c>
      <c r="D914" s="40">
        <v>1734.4271042234</v>
      </c>
      <c r="E914" s="40">
        <v>938.82226657269996</v>
      </c>
      <c r="F914" s="40">
        <v>249.12299336769999</v>
      </c>
      <c r="G914" s="40">
        <v>-320.5521309792</v>
      </c>
    </row>
    <row r="915" spans="1:7" x14ac:dyDescent="0.2">
      <c r="A915" s="7">
        <v>913</v>
      </c>
      <c r="B915" s="40">
        <v>35.630000000000003</v>
      </c>
      <c r="C915" s="40">
        <v>4257.0759745163996</v>
      </c>
      <c r="D915" s="40">
        <v>2838.2616063613</v>
      </c>
      <c r="E915" s="40">
        <v>938.93839472740001</v>
      </c>
      <c r="F915" s="40">
        <v>407.54382579999998</v>
      </c>
      <c r="G915" s="40">
        <v>72.332147627699996</v>
      </c>
    </row>
    <row r="916" spans="1:7" x14ac:dyDescent="0.2">
      <c r="A916" s="7">
        <v>914</v>
      </c>
      <c r="B916" s="40">
        <v>255.69</v>
      </c>
      <c r="C916" s="40">
        <v>36878.138981330703</v>
      </c>
      <c r="D916" s="40">
        <v>24585.676243603</v>
      </c>
      <c r="E916" s="40">
        <v>1086.4759890134001</v>
      </c>
      <c r="F916" s="40">
        <v>2923.8086506116001</v>
      </c>
      <c r="G916" s="40">
        <v>8282.1780981026004</v>
      </c>
    </row>
    <row r="917" spans="1:7" x14ac:dyDescent="0.2">
      <c r="A917" s="7">
        <v>915</v>
      </c>
      <c r="B917" s="40">
        <v>140.29</v>
      </c>
      <c r="C917" s="40">
        <v>16599.4485377243</v>
      </c>
      <c r="D917" s="40">
        <v>11066.202250529201</v>
      </c>
      <c r="E917" s="40">
        <v>932.51731672439996</v>
      </c>
      <c r="F917" s="40">
        <v>1604.1704174076999</v>
      </c>
      <c r="G917" s="40">
        <v>2996.5585530630001</v>
      </c>
    </row>
    <row r="918" spans="1:7" x14ac:dyDescent="0.2">
      <c r="A918" s="7">
        <v>916</v>
      </c>
      <c r="B918" s="40">
        <v>15.34</v>
      </c>
      <c r="C918" s="40">
        <v>1825.9122024338999</v>
      </c>
      <c r="D918" s="40">
        <v>1217.1471117133999</v>
      </c>
      <c r="E918" s="40">
        <v>936.4401288793</v>
      </c>
      <c r="F918" s="40">
        <v>175.4404474408</v>
      </c>
      <c r="G918" s="40">
        <v>-503.11548559959999</v>
      </c>
    </row>
    <row r="919" spans="1:7" x14ac:dyDescent="0.2">
      <c r="A919" s="7">
        <v>917</v>
      </c>
      <c r="B919" s="40">
        <v>35.450000000000003</v>
      </c>
      <c r="C919" s="40">
        <v>3092.8979754615002</v>
      </c>
      <c r="D919" s="40">
        <v>2061.7898296645999</v>
      </c>
      <c r="E919" s="40">
        <v>756.63071997889995</v>
      </c>
      <c r="F919" s="40">
        <v>405.47658146510003</v>
      </c>
      <c r="G919" s="40">
        <v>-130.9991556471</v>
      </c>
    </row>
    <row r="920" spans="1:7" x14ac:dyDescent="0.2">
      <c r="A920" s="7">
        <v>918</v>
      </c>
      <c r="B920" s="40">
        <v>30.61</v>
      </c>
      <c r="C920" s="40">
        <v>3652.2459429633</v>
      </c>
      <c r="D920" s="40">
        <v>2435.198415675</v>
      </c>
      <c r="E920" s="40">
        <v>938.02578208550005</v>
      </c>
      <c r="F920" s="40">
        <v>350.10776368969999</v>
      </c>
      <c r="G920" s="40">
        <v>-71.086018486900002</v>
      </c>
    </row>
    <row r="921" spans="1:7" x14ac:dyDescent="0.2">
      <c r="A921" s="7">
        <v>919</v>
      </c>
      <c r="B921" s="40">
        <v>99.41</v>
      </c>
      <c r="C921" s="40">
        <v>11836.978931969101</v>
      </c>
      <c r="D921" s="40">
        <v>7891.2968693071998</v>
      </c>
      <c r="E921" s="40">
        <v>936.67769623569995</v>
      </c>
      <c r="F921" s="40">
        <v>1136.9450361500001</v>
      </c>
      <c r="G921" s="40">
        <v>1872.0593302761999</v>
      </c>
    </row>
    <row r="922" spans="1:7" x14ac:dyDescent="0.2">
      <c r="A922" s="7">
        <v>920</v>
      </c>
      <c r="B922" s="40">
        <v>345.02</v>
      </c>
      <c r="C922" s="40">
        <v>49338.049490090103</v>
      </c>
      <c r="D922" s="40">
        <v>32892.024960296803</v>
      </c>
      <c r="E922" s="40">
        <v>1079.4039103233999</v>
      </c>
      <c r="F922" s="40">
        <v>3944.6714822712001</v>
      </c>
      <c r="G922" s="40">
        <v>11421.949137198701</v>
      </c>
    </row>
    <row r="923" spans="1:7" x14ac:dyDescent="0.2">
      <c r="A923" s="7">
        <v>921</v>
      </c>
      <c r="B923" s="40">
        <v>46.41</v>
      </c>
      <c r="C923" s="40">
        <v>6790.1871657620004</v>
      </c>
      <c r="D923" s="40">
        <v>4527.0010142801002</v>
      </c>
      <c r="E923" s="40">
        <v>1098.4202960231</v>
      </c>
      <c r="F923" s="40">
        <v>530.85053752579995</v>
      </c>
      <c r="G923" s="40">
        <v>633.91531793310003</v>
      </c>
    </row>
    <row r="924" spans="1:7" x14ac:dyDescent="0.2">
      <c r="A924" s="7">
        <v>922</v>
      </c>
      <c r="B924" s="40">
        <v>333.63</v>
      </c>
      <c r="C924" s="40">
        <v>39248.2655380465</v>
      </c>
      <c r="D924" s="40">
        <v>26165.3012041898</v>
      </c>
      <c r="E924" s="40">
        <v>928.73046886639997</v>
      </c>
      <c r="F924" s="40">
        <v>3814.2909884824999</v>
      </c>
      <c r="G924" s="40">
        <v>8339.9428765077992</v>
      </c>
    </row>
    <row r="925" spans="1:7" x14ac:dyDescent="0.2">
      <c r="A925" s="7">
        <v>923</v>
      </c>
      <c r="B925" s="40">
        <v>174.34</v>
      </c>
      <c r="C925" s="40">
        <v>15148.8266828818</v>
      </c>
      <c r="D925" s="40">
        <v>10099.1161934352</v>
      </c>
      <c r="E925" s="40">
        <v>754.73305144450001</v>
      </c>
      <c r="F925" s="40">
        <v>1993.6215444796001</v>
      </c>
      <c r="G925" s="40">
        <v>2301.3558935224</v>
      </c>
    </row>
    <row r="926" spans="1:7" x14ac:dyDescent="0.2">
      <c r="A926" s="7">
        <v>924</v>
      </c>
      <c r="B926" s="40">
        <v>185.29</v>
      </c>
      <c r="C926" s="40">
        <v>16036.871869365201</v>
      </c>
      <c r="D926" s="40">
        <v>10691.1989075252</v>
      </c>
      <c r="E926" s="40">
        <v>752.8992265782</v>
      </c>
      <c r="F926" s="40">
        <v>2118.3645872850998</v>
      </c>
      <c r="G926" s="40">
        <v>2474.4091479766998</v>
      </c>
    </row>
    <row r="927" spans="1:7" x14ac:dyDescent="0.2">
      <c r="A927" s="7">
        <v>925</v>
      </c>
      <c r="B927" s="40">
        <v>28.96</v>
      </c>
      <c r="C927" s="40">
        <v>3454.7159963958002</v>
      </c>
      <c r="D927" s="40">
        <v>2303.4857021711</v>
      </c>
      <c r="E927" s="40">
        <v>937.89954828450004</v>
      </c>
      <c r="F927" s="40">
        <v>331.2334705701</v>
      </c>
      <c r="G927" s="40">
        <v>-117.90272462990001</v>
      </c>
    </row>
    <row r="928" spans="1:7" x14ac:dyDescent="0.2">
      <c r="A928" s="7">
        <v>926</v>
      </c>
      <c r="B928" s="40">
        <v>29.36</v>
      </c>
      <c r="C928" s="40">
        <v>3507.6393984050001</v>
      </c>
      <c r="D928" s="40">
        <v>2338.0476780278</v>
      </c>
      <c r="E928" s="40">
        <v>938.8824522502</v>
      </c>
      <c r="F928" s="40">
        <v>335.82522629239998</v>
      </c>
      <c r="G928" s="40">
        <v>-105.1159581654</v>
      </c>
    </row>
    <row r="929" spans="1:7" x14ac:dyDescent="0.2">
      <c r="A929" s="7">
        <v>927</v>
      </c>
      <c r="B929" s="40">
        <v>109.21</v>
      </c>
      <c r="C929" s="40">
        <v>12921.9885580217</v>
      </c>
      <c r="D929" s="40">
        <v>8614.6833254637004</v>
      </c>
      <c r="E929" s="40">
        <v>932.51731672439996</v>
      </c>
      <c r="F929" s="40">
        <v>1248.7807490562</v>
      </c>
      <c r="G929" s="40">
        <v>2126.0071667774</v>
      </c>
    </row>
    <row r="930" spans="1:7" x14ac:dyDescent="0.2">
      <c r="A930" s="7">
        <v>928</v>
      </c>
      <c r="B930" s="40">
        <v>82.25</v>
      </c>
      <c r="C930" s="40">
        <v>7168.5679633386999</v>
      </c>
      <c r="D930" s="40">
        <v>4778.8390419267998</v>
      </c>
      <c r="E930" s="40">
        <v>756.14384025389995</v>
      </c>
      <c r="F930" s="40">
        <v>940.715423536</v>
      </c>
      <c r="G930" s="40">
        <v>692.86965762190005</v>
      </c>
    </row>
    <row r="931" spans="1:7" x14ac:dyDescent="0.2">
      <c r="A931" s="7">
        <v>929</v>
      </c>
      <c r="B931" s="40">
        <v>7.06</v>
      </c>
      <c r="C931" s="40">
        <v>841.84532469379997</v>
      </c>
      <c r="D931" s="40">
        <v>561.24241898690002</v>
      </c>
      <c r="E931" s="40">
        <v>937.61607513210004</v>
      </c>
      <c r="F931" s="40">
        <v>80.7484514569</v>
      </c>
      <c r="G931" s="40">
        <v>-737.76162088210003</v>
      </c>
    </row>
    <row r="932" spans="1:7" x14ac:dyDescent="0.2">
      <c r="A932" s="7">
        <v>930</v>
      </c>
      <c r="B932" s="40">
        <v>191.95</v>
      </c>
      <c r="C932" s="40">
        <v>16636.585021701001</v>
      </c>
      <c r="D932" s="40">
        <v>11091.1024275604</v>
      </c>
      <c r="E932" s="40">
        <v>753.54925273430001</v>
      </c>
      <c r="F932" s="40">
        <v>2194.6788019008</v>
      </c>
      <c r="G932" s="40">
        <v>2597.2545395054999</v>
      </c>
    </row>
    <row r="933" spans="1:7" x14ac:dyDescent="0.2">
      <c r="A933" s="7">
        <v>931</v>
      </c>
      <c r="B933" s="40">
        <v>6.86</v>
      </c>
      <c r="C933" s="40">
        <v>597.34364783299998</v>
      </c>
      <c r="D933" s="40">
        <v>398.15068558389999</v>
      </c>
      <c r="E933" s="40">
        <v>755.71805135299996</v>
      </c>
      <c r="F933" s="40">
        <v>78.455436736300001</v>
      </c>
      <c r="G933" s="40">
        <v>-634.98052584009997</v>
      </c>
    </row>
    <row r="934" spans="1:7" x14ac:dyDescent="0.2">
      <c r="A934" s="7">
        <v>932</v>
      </c>
      <c r="B934" s="40">
        <v>7.33</v>
      </c>
      <c r="C934" s="40">
        <v>875.98108619009997</v>
      </c>
      <c r="D934" s="40">
        <v>584.30693382899995</v>
      </c>
      <c r="E934" s="40">
        <v>939.08353892809998</v>
      </c>
      <c r="F934" s="40">
        <v>83.8427750747</v>
      </c>
      <c r="G934" s="40">
        <v>-731.25216164159997</v>
      </c>
    </row>
    <row r="935" spans="1:7" x14ac:dyDescent="0.2">
      <c r="A935" s="7">
        <v>933</v>
      </c>
      <c r="B935" s="40">
        <v>126.48</v>
      </c>
      <c r="C935" s="40">
        <v>10990.154863203399</v>
      </c>
      <c r="D935" s="40">
        <v>7327.0353248498996</v>
      </c>
      <c r="E935" s="40">
        <v>754.73305144450001</v>
      </c>
      <c r="F935" s="40">
        <v>1446.3304631512001</v>
      </c>
      <c r="G935" s="40">
        <v>1462.0560237577999</v>
      </c>
    </row>
    <row r="936" spans="1:7" x14ac:dyDescent="0.2">
      <c r="A936" s="7">
        <v>934</v>
      </c>
      <c r="B936" s="40">
        <v>88.67</v>
      </c>
      <c r="C936" s="40">
        <v>12952.4321336958</v>
      </c>
      <c r="D936" s="40">
        <v>8635.0967161905992</v>
      </c>
      <c r="E936" s="40">
        <v>1097.0767788298999</v>
      </c>
      <c r="F936" s="40">
        <v>1014.1968872343</v>
      </c>
      <c r="G936" s="40">
        <v>2206.0617514410001</v>
      </c>
    </row>
    <row r="937" spans="1:7" x14ac:dyDescent="0.2">
      <c r="A937" s="7">
        <v>935</v>
      </c>
      <c r="B937" s="40">
        <v>27.94</v>
      </c>
      <c r="C937" s="40">
        <v>4069.2472757436999</v>
      </c>
      <c r="D937" s="40">
        <v>2713.2159880505001</v>
      </c>
      <c r="E937" s="40">
        <v>1094.5951237908</v>
      </c>
      <c r="F937" s="40">
        <v>319.55437225100002</v>
      </c>
      <c r="G937" s="40">
        <v>-58.1182083486</v>
      </c>
    </row>
    <row r="938" spans="1:7" x14ac:dyDescent="0.2">
      <c r="A938" s="7">
        <v>936</v>
      </c>
      <c r="B938" s="40">
        <v>9.9700000000000006</v>
      </c>
      <c r="C938" s="40">
        <v>1188.5520933401999</v>
      </c>
      <c r="D938" s="40">
        <v>791.98145016429999</v>
      </c>
      <c r="E938" s="40">
        <v>937.45695552409995</v>
      </c>
      <c r="F938" s="40">
        <v>114.0305506765</v>
      </c>
      <c r="G938" s="40">
        <v>-654.91686302469998</v>
      </c>
    </row>
    <row r="939" spans="1:7" x14ac:dyDescent="0.2">
      <c r="A939" s="7">
        <v>937</v>
      </c>
      <c r="B939" s="40">
        <v>7</v>
      </c>
      <c r="C939" s="40">
        <v>1023.1461164473</v>
      </c>
      <c r="D939" s="40">
        <v>682.14935593350003</v>
      </c>
      <c r="E939" s="40">
        <v>1097.5884505865999</v>
      </c>
      <c r="F939" s="40">
        <v>80.066225729899998</v>
      </c>
      <c r="G939" s="40">
        <v>-836.65791580270002</v>
      </c>
    </row>
    <row r="940" spans="1:7" x14ac:dyDescent="0.2">
      <c r="A940" s="7">
        <v>938</v>
      </c>
      <c r="B940" s="40">
        <v>21.86</v>
      </c>
      <c r="C940" s="40">
        <v>3193.1901031080001</v>
      </c>
      <c r="D940" s="40">
        <v>2128.3689089201998</v>
      </c>
      <c r="E940" s="40">
        <v>1097.0767788298999</v>
      </c>
      <c r="F940" s="40">
        <v>250.03207347399999</v>
      </c>
      <c r="G940" s="40">
        <v>-282.28765811609998</v>
      </c>
    </row>
    <row r="941" spans="1:7" x14ac:dyDescent="0.2">
      <c r="A941" s="7">
        <v>939</v>
      </c>
      <c r="B941" s="40">
        <v>56.1</v>
      </c>
      <c r="C941" s="40">
        <v>6686.0991941892999</v>
      </c>
      <c r="D941" s="40">
        <v>4457.2453884850001</v>
      </c>
      <c r="E941" s="40">
        <v>937.28482853909998</v>
      </c>
      <c r="F941" s="40">
        <v>641.63082383430003</v>
      </c>
      <c r="G941" s="40">
        <v>649.93815333090004</v>
      </c>
    </row>
    <row r="942" spans="1:7" x14ac:dyDescent="0.2">
      <c r="A942" s="7">
        <v>940</v>
      </c>
      <c r="B942" s="40">
        <v>62.01</v>
      </c>
      <c r="C942" s="40">
        <v>7383.6743141675997</v>
      </c>
      <c r="D942" s="40">
        <v>4922.5102186135</v>
      </c>
      <c r="E942" s="40">
        <v>936.67769623569995</v>
      </c>
      <c r="F942" s="40">
        <v>709.20392004489997</v>
      </c>
      <c r="G942" s="40">
        <v>815.28247927359996</v>
      </c>
    </row>
    <row r="943" spans="1:7" x14ac:dyDescent="0.2">
      <c r="A943" s="7">
        <v>941</v>
      </c>
      <c r="B943" s="40">
        <v>286.52999999999997</v>
      </c>
      <c r="C943" s="40">
        <v>41426.734950415797</v>
      </c>
      <c r="D943" s="40">
        <v>27617.724856387598</v>
      </c>
      <c r="E943" s="40">
        <v>1088.4939688877</v>
      </c>
      <c r="F943" s="40">
        <v>3276.6148451521999</v>
      </c>
      <c r="G943" s="40">
        <v>9443.9012799884003</v>
      </c>
    </row>
    <row r="944" spans="1:7" x14ac:dyDescent="0.2">
      <c r="A944" s="7">
        <v>942</v>
      </c>
      <c r="B944" s="40">
        <v>83.61</v>
      </c>
      <c r="C944" s="40">
        <v>7284.7526933456002</v>
      </c>
      <c r="D944" s="40">
        <v>4856.5775748402002</v>
      </c>
      <c r="E944" s="40">
        <v>755.99350477279995</v>
      </c>
      <c r="F944" s="40">
        <v>956.2518193679</v>
      </c>
      <c r="G944" s="40">
        <v>715.9297943647</v>
      </c>
    </row>
    <row r="945" spans="1:7" x14ac:dyDescent="0.2">
      <c r="A945" s="7">
        <v>943</v>
      </c>
      <c r="B945" s="40">
        <v>198.73</v>
      </c>
      <c r="C945" s="40">
        <v>23585.425355257801</v>
      </c>
      <c r="D945" s="40">
        <v>15723.5501897505</v>
      </c>
      <c r="E945" s="40">
        <v>934.50571796040003</v>
      </c>
      <c r="F945" s="40">
        <v>2272.6238962622001</v>
      </c>
      <c r="G945" s="40">
        <v>4654.7455512847</v>
      </c>
    </row>
    <row r="946" spans="1:7" x14ac:dyDescent="0.2">
      <c r="A946" s="7">
        <v>944</v>
      </c>
      <c r="B946" s="40">
        <v>361.34</v>
      </c>
      <c r="C946" s="40">
        <v>52043.230472254101</v>
      </c>
      <c r="D946" s="40">
        <v>34695.8661126886</v>
      </c>
      <c r="E946" s="40">
        <v>1085.3172731391001</v>
      </c>
      <c r="F946" s="40">
        <v>4131.8051081765998</v>
      </c>
      <c r="G946" s="40">
        <v>12130.2419782498</v>
      </c>
    </row>
    <row r="947" spans="1:7" x14ac:dyDescent="0.2">
      <c r="A947" s="7">
        <v>945</v>
      </c>
      <c r="B947" s="40">
        <v>26.4</v>
      </c>
      <c r="C947" s="40">
        <v>3152.3402131315001</v>
      </c>
      <c r="D947" s="40">
        <v>2101.9087099005001</v>
      </c>
      <c r="E947" s="40">
        <v>938.53227901419996</v>
      </c>
      <c r="F947" s="40">
        <v>301.96281384140002</v>
      </c>
      <c r="G947" s="40">
        <v>-190.06358962460001</v>
      </c>
    </row>
    <row r="948" spans="1:7" x14ac:dyDescent="0.2">
      <c r="A948" s="7">
        <v>946</v>
      </c>
      <c r="B948" s="40">
        <v>79.349999999999994</v>
      </c>
      <c r="C948" s="40">
        <v>11595.907802849901</v>
      </c>
      <c r="D948" s="40">
        <v>7730.7397422083004</v>
      </c>
      <c r="E948" s="40">
        <v>1097.4304909789</v>
      </c>
      <c r="F948" s="40">
        <v>907.60413933020004</v>
      </c>
      <c r="G948" s="40">
        <v>1860.1334303323999</v>
      </c>
    </row>
    <row r="949" spans="1:7" x14ac:dyDescent="0.2">
      <c r="A949" s="7">
        <v>947</v>
      </c>
      <c r="B949" s="40">
        <v>28.53</v>
      </c>
      <c r="C949" s="40">
        <v>3409.0348772497</v>
      </c>
      <c r="D949" s="40">
        <v>2272.2943443365002</v>
      </c>
      <c r="E949" s="40">
        <v>938.99038378520004</v>
      </c>
      <c r="F949" s="40">
        <v>326.333311713</v>
      </c>
      <c r="G949" s="40">
        <v>-128.58316258510001</v>
      </c>
    </row>
    <row r="950" spans="1:7" x14ac:dyDescent="0.2">
      <c r="A950" s="7">
        <v>948</v>
      </c>
      <c r="B950" s="40">
        <v>181.94</v>
      </c>
      <c r="C950" s="40">
        <v>15815.302100653</v>
      </c>
      <c r="D950" s="40">
        <v>10543.486745432599</v>
      </c>
      <c r="E950" s="40">
        <v>754.91243458240001</v>
      </c>
      <c r="F950" s="40">
        <v>2080.5755241231</v>
      </c>
      <c r="G950" s="40">
        <v>2436.3273965149001</v>
      </c>
    </row>
    <row r="951" spans="1:7" x14ac:dyDescent="0.2">
      <c r="A951" s="7">
        <v>949</v>
      </c>
      <c r="B951" s="40">
        <v>47.73</v>
      </c>
      <c r="C951" s="40">
        <v>4165.7116482414003</v>
      </c>
      <c r="D951" s="40">
        <v>2776.9376309217</v>
      </c>
      <c r="E951" s="40">
        <v>756.79038650689995</v>
      </c>
      <c r="F951" s="40">
        <v>545.94630382920002</v>
      </c>
      <c r="G951" s="40">
        <v>86.037326983599996</v>
      </c>
    </row>
    <row r="952" spans="1:7" x14ac:dyDescent="0.2">
      <c r="A952" s="7">
        <v>950</v>
      </c>
      <c r="B952" s="40">
        <v>76.19</v>
      </c>
      <c r="C952" s="40">
        <v>11101.4143727263</v>
      </c>
      <c r="D952" s="40">
        <v>7400.6234920404004</v>
      </c>
      <c r="E952" s="40">
        <v>1094.9662915433</v>
      </c>
      <c r="F952" s="40">
        <v>871.40556983839997</v>
      </c>
      <c r="G952" s="40">
        <v>1734.4190193042</v>
      </c>
    </row>
    <row r="953" spans="1:7" x14ac:dyDescent="0.2">
      <c r="A953" s="7">
        <v>951</v>
      </c>
      <c r="B953" s="40">
        <v>227.9</v>
      </c>
      <c r="C953" s="40">
        <v>19708.837786063501</v>
      </c>
      <c r="D953" s="40">
        <v>13139.410133863699</v>
      </c>
      <c r="E953" s="40">
        <v>752.5246171233</v>
      </c>
      <c r="F953" s="40">
        <v>2605.3944070061002</v>
      </c>
      <c r="G953" s="40">
        <v>3211.5086280705</v>
      </c>
    </row>
    <row r="954" spans="1:7" x14ac:dyDescent="0.2">
      <c r="A954" s="7">
        <v>952</v>
      </c>
      <c r="B954" s="40">
        <v>70.19</v>
      </c>
      <c r="C954" s="40">
        <v>8257.1584033674008</v>
      </c>
      <c r="D954" s="40">
        <v>5504.9075260763002</v>
      </c>
      <c r="E954" s="40">
        <v>928.73046886639997</v>
      </c>
      <c r="F954" s="40">
        <v>802.46106309859999</v>
      </c>
      <c r="G954" s="40">
        <v>1021.0593453261999</v>
      </c>
    </row>
    <row r="955" spans="1:7" x14ac:dyDescent="0.2">
      <c r="A955" s="7">
        <v>953</v>
      </c>
      <c r="B955" s="40">
        <v>32.72</v>
      </c>
      <c r="C955" s="40">
        <v>3883.2341248127</v>
      </c>
      <c r="D955" s="40">
        <v>2589.1560290646999</v>
      </c>
      <c r="E955" s="40">
        <v>934.50571796040003</v>
      </c>
      <c r="F955" s="40">
        <v>374.17729525329997</v>
      </c>
      <c r="G955" s="40">
        <v>-14.6049174657</v>
      </c>
    </row>
    <row r="956" spans="1:7" x14ac:dyDescent="0.2">
      <c r="A956" s="7">
        <v>954</v>
      </c>
      <c r="B956" s="40">
        <v>251.67</v>
      </c>
      <c r="C956" s="40">
        <v>36191.928067970999</v>
      </c>
      <c r="D956" s="40">
        <v>24127.541574939001</v>
      </c>
      <c r="E956" s="40">
        <v>1084.0440787886</v>
      </c>
      <c r="F956" s="40">
        <v>2877.6818761025002</v>
      </c>
      <c r="G956" s="40">
        <v>8102.660538141</v>
      </c>
    </row>
    <row r="957" spans="1:7" x14ac:dyDescent="0.2">
      <c r="A957" s="7">
        <v>955</v>
      </c>
      <c r="B957" s="40">
        <v>34.86</v>
      </c>
      <c r="C957" s="40">
        <v>4152.2370312321</v>
      </c>
      <c r="D957" s="40">
        <v>2768.4954501769998</v>
      </c>
      <c r="E957" s="40">
        <v>936.89660401230003</v>
      </c>
      <c r="F957" s="40">
        <v>398.69559171349999</v>
      </c>
      <c r="G957" s="40">
        <v>48.149385329399998</v>
      </c>
    </row>
    <row r="958" spans="1:7" x14ac:dyDescent="0.2">
      <c r="A958" s="7">
        <v>956</v>
      </c>
      <c r="B958" s="40">
        <v>24.08</v>
      </c>
      <c r="C958" s="40">
        <v>2877.7113991074998</v>
      </c>
      <c r="D958" s="40">
        <v>1918.6816337789</v>
      </c>
      <c r="E958" s="40">
        <v>939.08353892809998</v>
      </c>
      <c r="F958" s="40">
        <v>275.43438251010002</v>
      </c>
      <c r="G958" s="40">
        <v>-255.48815610950001</v>
      </c>
    </row>
    <row r="959" spans="1:7" x14ac:dyDescent="0.2">
      <c r="A959" s="7">
        <v>957</v>
      </c>
      <c r="B959" s="40">
        <v>35.89</v>
      </c>
      <c r="C959" s="40">
        <v>5247.5853541414999</v>
      </c>
      <c r="D959" s="40">
        <v>3498.6404631368</v>
      </c>
      <c r="E959" s="40">
        <v>1097.8712831691</v>
      </c>
      <c r="F959" s="40">
        <v>410.51399521820002</v>
      </c>
      <c r="G959" s="40">
        <v>240.55961261740001</v>
      </c>
    </row>
    <row r="960" spans="1:7" x14ac:dyDescent="0.2">
      <c r="A960" s="7">
        <v>958</v>
      </c>
      <c r="B960" s="40">
        <v>16.78</v>
      </c>
      <c r="C960" s="40">
        <v>2001.7311608950999</v>
      </c>
      <c r="D960" s="40">
        <v>1334.3816850764999</v>
      </c>
      <c r="E960" s="40">
        <v>937.89954828450004</v>
      </c>
      <c r="F960" s="40">
        <v>191.92326091730001</v>
      </c>
      <c r="G960" s="40">
        <v>-462.47333338329997</v>
      </c>
    </row>
    <row r="961" spans="1:7" x14ac:dyDescent="0.2">
      <c r="A961" s="7">
        <v>959</v>
      </c>
      <c r="B961" s="40">
        <v>76.08</v>
      </c>
      <c r="C961" s="40">
        <v>6630.8164212864003</v>
      </c>
      <c r="D961" s="40">
        <v>4420.2860540213997</v>
      </c>
      <c r="E961" s="40">
        <v>756.14384025389995</v>
      </c>
      <c r="F961" s="40">
        <v>870.14747018390005</v>
      </c>
      <c r="G961" s="40">
        <v>584.23905682719999</v>
      </c>
    </row>
    <row r="962" spans="1:7" x14ac:dyDescent="0.2">
      <c r="A962" s="7">
        <v>960</v>
      </c>
      <c r="B962" s="40">
        <v>41.68</v>
      </c>
      <c r="C962" s="40">
        <v>4976.2237260457996</v>
      </c>
      <c r="D962" s="40">
        <v>3317.1157108788998</v>
      </c>
      <c r="E962" s="40">
        <v>938.4454697809</v>
      </c>
      <c r="F962" s="40">
        <v>476.73312935410002</v>
      </c>
      <c r="G962" s="40">
        <v>243.9294160318</v>
      </c>
    </row>
    <row r="963" spans="1:7" x14ac:dyDescent="0.2">
      <c r="A963" s="7">
        <v>961</v>
      </c>
      <c r="B963" s="40">
        <v>47.66</v>
      </c>
      <c r="C963" s="40">
        <v>4142.8894037437003</v>
      </c>
      <c r="D963" s="40">
        <v>2762.1570780593001</v>
      </c>
      <c r="E963" s="40">
        <v>754.91243458240001</v>
      </c>
      <c r="F963" s="40">
        <v>545.01610135049998</v>
      </c>
      <c r="G963" s="40">
        <v>80.803789751400004</v>
      </c>
    </row>
    <row r="964" spans="1:7" x14ac:dyDescent="0.2">
      <c r="A964" s="7">
        <v>962</v>
      </c>
      <c r="B964" s="40">
        <v>47.41</v>
      </c>
      <c r="C964" s="40">
        <v>6907.9676520665998</v>
      </c>
      <c r="D964" s="40">
        <v>4605.4239716654001</v>
      </c>
      <c r="E964" s="40">
        <v>1094.9662915433</v>
      </c>
      <c r="F964" s="40">
        <v>542.24095112270004</v>
      </c>
      <c r="G964" s="40">
        <v>665.33643773519998</v>
      </c>
    </row>
    <row r="965" spans="1:7" x14ac:dyDescent="0.2">
      <c r="A965" s="7">
        <v>963</v>
      </c>
      <c r="B965" s="40">
        <v>72.459999999999994</v>
      </c>
      <c r="C965" s="40">
        <v>8613.8518731541008</v>
      </c>
      <c r="D965" s="40">
        <v>5742.8600881865996</v>
      </c>
      <c r="E965" s="40">
        <v>935.59628308050003</v>
      </c>
      <c r="F965" s="40">
        <v>828.67645846200003</v>
      </c>
      <c r="G965" s="40">
        <v>1106.7190434249001</v>
      </c>
    </row>
    <row r="966" spans="1:7" x14ac:dyDescent="0.2">
      <c r="A966" s="7">
        <v>964</v>
      </c>
      <c r="B966" s="40">
        <v>41.24</v>
      </c>
      <c r="C966" s="40">
        <v>3566.4434852885001</v>
      </c>
      <c r="D966" s="40">
        <v>2377.6075480324998</v>
      </c>
      <c r="E966" s="40">
        <v>752.5246171233</v>
      </c>
      <c r="F966" s="40">
        <v>471.46320906070002</v>
      </c>
      <c r="G966" s="40">
        <v>-35.151888927900004</v>
      </c>
    </row>
    <row r="967" spans="1:7" x14ac:dyDescent="0.2">
      <c r="A967" s="7">
        <v>965</v>
      </c>
      <c r="B967" s="40">
        <v>94.51</v>
      </c>
      <c r="C967" s="40">
        <v>11249.4760268596</v>
      </c>
      <c r="D967" s="40">
        <v>7499.9445836054001</v>
      </c>
      <c r="E967" s="40">
        <v>936.4401288793</v>
      </c>
      <c r="F967" s="40">
        <v>1080.8915702498</v>
      </c>
      <c r="G967" s="40">
        <v>1732.1997441251999</v>
      </c>
    </row>
    <row r="968" spans="1:7" x14ac:dyDescent="0.2">
      <c r="A968" s="7">
        <v>966</v>
      </c>
      <c r="B968" s="40">
        <v>84.11</v>
      </c>
      <c r="C968" s="40">
        <v>12230.700511942099</v>
      </c>
      <c r="D968" s="40">
        <v>8153.9213365592004</v>
      </c>
      <c r="E968" s="40">
        <v>1093.2784533793999</v>
      </c>
      <c r="F968" s="40">
        <v>961.9488940187</v>
      </c>
      <c r="G968" s="40">
        <v>2021.5518279846999</v>
      </c>
    </row>
    <row r="969" spans="1:7" x14ac:dyDescent="0.2">
      <c r="A969" s="7">
        <v>967</v>
      </c>
      <c r="B969" s="40">
        <v>74.14</v>
      </c>
      <c r="C969" s="40">
        <v>8838.4405416490008</v>
      </c>
      <c r="D969" s="40">
        <v>5891.9938655079004</v>
      </c>
      <c r="E969" s="40">
        <v>937.45695552409995</v>
      </c>
      <c r="F969" s="40">
        <v>847.96640192120003</v>
      </c>
      <c r="G969" s="40">
        <v>1161.0233186958999</v>
      </c>
    </row>
    <row r="970" spans="1:7" x14ac:dyDescent="0.2">
      <c r="A970" s="7">
        <v>968</v>
      </c>
      <c r="B970" s="40">
        <v>20.12</v>
      </c>
      <c r="C970" s="40">
        <v>2404.1283466619002</v>
      </c>
      <c r="D970" s="40">
        <v>1602.9363204234</v>
      </c>
      <c r="E970" s="40">
        <v>938.99038378520004</v>
      </c>
      <c r="F970" s="40">
        <v>230.13761765390001</v>
      </c>
      <c r="G970" s="40">
        <v>-367.9359752007</v>
      </c>
    </row>
    <row r="971" spans="1:7" x14ac:dyDescent="0.2">
      <c r="A971" s="7">
        <v>969</v>
      </c>
      <c r="B971" s="40">
        <v>32.049999999999997</v>
      </c>
      <c r="C971" s="40">
        <v>3829.9171463026</v>
      </c>
      <c r="D971" s="40">
        <v>2552.9096234273002</v>
      </c>
      <c r="E971" s="40">
        <v>939.03868438480004</v>
      </c>
      <c r="F971" s="40">
        <v>366.59684825900001</v>
      </c>
      <c r="G971" s="40">
        <v>-28.6280097685</v>
      </c>
    </row>
    <row r="972" spans="1:7" x14ac:dyDescent="0.2">
      <c r="A972" s="7">
        <v>970</v>
      </c>
      <c r="B972" s="40">
        <v>226.36</v>
      </c>
      <c r="C972" s="40">
        <v>32761.890933646398</v>
      </c>
      <c r="D972" s="40">
        <v>21841.261248327301</v>
      </c>
      <c r="E972" s="40">
        <v>1089.3723944003</v>
      </c>
      <c r="F972" s="40">
        <v>2588.5932932013002</v>
      </c>
      <c r="G972" s="40">
        <v>7242.6639977175</v>
      </c>
    </row>
    <row r="973" spans="1:7" x14ac:dyDescent="0.2">
      <c r="A973" s="7">
        <v>971</v>
      </c>
      <c r="B973" s="40">
        <v>31.35</v>
      </c>
      <c r="C973" s="40">
        <v>3736.349549694</v>
      </c>
      <c r="D973" s="40">
        <v>2490.5432995452002</v>
      </c>
      <c r="E973" s="40">
        <v>937.28482853909998</v>
      </c>
      <c r="F973" s="40">
        <v>358.55840155449999</v>
      </c>
      <c r="G973" s="40">
        <v>-50.036979944800002</v>
      </c>
    </row>
    <row r="974" spans="1:7" x14ac:dyDescent="0.2">
      <c r="A974" s="7">
        <v>972</v>
      </c>
      <c r="B974" s="40">
        <v>0.77</v>
      </c>
      <c r="C974" s="40">
        <v>67.184568629300003</v>
      </c>
      <c r="D974" s="40">
        <v>45.001737970400001</v>
      </c>
      <c r="E974" s="40">
        <v>756.66240142879997</v>
      </c>
      <c r="F974" s="40">
        <v>8.8072848303000004</v>
      </c>
      <c r="G974" s="40">
        <v>-743.28685560020006</v>
      </c>
    </row>
    <row r="975" spans="1:7" x14ac:dyDescent="0.2">
      <c r="A975" s="7">
        <v>973</v>
      </c>
      <c r="B975" s="40">
        <v>62.61</v>
      </c>
      <c r="C975" s="40">
        <v>9141.2398586990003</v>
      </c>
      <c r="D975" s="40">
        <v>6094.2307980986998</v>
      </c>
      <c r="E975" s="40">
        <v>1096.6652581845999</v>
      </c>
      <c r="F975" s="40">
        <v>716.1181409669</v>
      </c>
      <c r="G975" s="40">
        <v>1234.2256614488999</v>
      </c>
    </row>
    <row r="976" spans="1:7" x14ac:dyDescent="0.2">
      <c r="A976" s="7">
        <v>974</v>
      </c>
      <c r="B976" s="40">
        <v>103.1</v>
      </c>
      <c r="C976" s="40">
        <v>15028.532613437201</v>
      </c>
      <c r="D976" s="40">
        <v>10019.2996223645</v>
      </c>
      <c r="E976" s="40">
        <v>1095.3085042616001</v>
      </c>
      <c r="F976" s="40">
        <v>1179.1925551398999</v>
      </c>
      <c r="G976" s="40">
        <v>2734.7319316712001</v>
      </c>
    </row>
    <row r="977" spans="1:7" x14ac:dyDescent="0.2">
      <c r="A977" s="7">
        <v>975</v>
      </c>
      <c r="B977" s="40">
        <v>85.91</v>
      </c>
      <c r="C977" s="40">
        <v>12549.2663201286</v>
      </c>
      <c r="D977" s="40">
        <v>8365.7928950619007</v>
      </c>
      <c r="E977" s="40">
        <v>1097.0767788298999</v>
      </c>
      <c r="F977" s="40">
        <v>982.62833632900004</v>
      </c>
      <c r="G977" s="40">
        <v>2103.7683099077999</v>
      </c>
    </row>
    <row r="978" spans="1:7" x14ac:dyDescent="0.2">
      <c r="A978" s="7">
        <v>976</v>
      </c>
      <c r="B978" s="40">
        <v>101.5</v>
      </c>
      <c r="C978" s="40">
        <v>8836.2055969741996</v>
      </c>
      <c r="D978" s="40">
        <v>5890.6388826309003</v>
      </c>
      <c r="E978" s="40">
        <v>755.61029145589998</v>
      </c>
      <c r="F978" s="40">
        <v>1160.8045091204999</v>
      </c>
      <c r="G978" s="40">
        <v>1029.1519137669</v>
      </c>
    </row>
    <row r="979" spans="1:7" x14ac:dyDescent="0.2">
      <c r="A979" s="7">
        <v>977</v>
      </c>
      <c r="B979" s="40">
        <v>262.31</v>
      </c>
      <c r="C979" s="40">
        <v>37425.094464878399</v>
      </c>
      <c r="D979" s="40">
        <v>24949.724309809801</v>
      </c>
      <c r="E979" s="40">
        <v>1077.5309870471001</v>
      </c>
      <c r="F979" s="40">
        <v>2998.9109767972</v>
      </c>
      <c r="G979" s="40">
        <v>8398.9281912243005</v>
      </c>
    </row>
    <row r="980" spans="1:7" x14ac:dyDescent="0.2">
      <c r="A980" s="7">
        <v>978</v>
      </c>
      <c r="B980" s="40">
        <v>145.96</v>
      </c>
      <c r="C980" s="40">
        <v>12650.5649896717</v>
      </c>
      <c r="D980" s="40">
        <v>8433.8591376241002</v>
      </c>
      <c r="E980" s="40">
        <v>753.54925273430001</v>
      </c>
      <c r="F980" s="40">
        <v>1668.8477099528</v>
      </c>
      <c r="G980" s="40">
        <v>1794.3088893605</v>
      </c>
    </row>
    <row r="981" spans="1:7" x14ac:dyDescent="0.2">
      <c r="A981" s="7">
        <v>979</v>
      </c>
      <c r="B981" s="40">
        <v>47.45</v>
      </c>
      <c r="C981" s="40">
        <v>4138.8826013500002</v>
      </c>
      <c r="D981" s="40">
        <v>2759.1008214724998</v>
      </c>
      <c r="E981" s="40">
        <v>756.52051939269995</v>
      </c>
      <c r="F981" s="40">
        <v>542.72467660100006</v>
      </c>
      <c r="G981" s="40">
        <v>80.536583883800006</v>
      </c>
    </row>
    <row r="982" spans="1:7" x14ac:dyDescent="0.2">
      <c r="A982" s="7">
        <v>980</v>
      </c>
      <c r="B982" s="40">
        <v>47.25</v>
      </c>
      <c r="C982" s="40">
        <v>6898.6357342841002</v>
      </c>
      <c r="D982" s="40">
        <v>4599.4194702632003</v>
      </c>
      <c r="E982" s="40">
        <v>1096.6652581845999</v>
      </c>
      <c r="F982" s="40">
        <v>540.43415046610005</v>
      </c>
      <c r="G982" s="40">
        <v>662.11685537020003</v>
      </c>
    </row>
    <row r="983" spans="1:7" x14ac:dyDescent="0.2">
      <c r="A983" s="7">
        <v>981</v>
      </c>
      <c r="B983" s="40">
        <v>168.58</v>
      </c>
      <c r="C983" s="40">
        <v>14578.832268427301</v>
      </c>
      <c r="D983" s="40">
        <v>9718.9922577468005</v>
      </c>
      <c r="E983" s="40">
        <v>752.5246171233</v>
      </c>
      <c r="F983" s="40">
        <v>1927.2373371351</v>
      </c>
      <c r="G983" s="40">
        <v>2180.0780564222</v>
      </c>
    </row>
    <row r="984" spans="1:7" x14ac:dyDescent="0.2">
      <c r="A984" s="7">
        <v>982</v>
      </c>
      <c r="B984" s="40">
        <v>141.46</v>
      </c>
      <c r="C984" s="40">
        <v>20528.347826326801</v>
      </c>
      <c r="D984" s="40">
        <v>13685.768729838799</v>
      </c>
      <c r="E984" s="40">
        <v>1091.5804976577999</v>
      </c>
      <c r="F984" s="40">
        <v>1617.7832157610001</v>
      </c>
      <c r="G984" s="40">
        <v>4133.2153830691996</v>
      </c>
    </row>
    <row r="985" spans="1:7" x14ac:dyDescent="0.2">
      <c r="A985" s="7">
        <v>983</v>
      </c>
      <c r="B985" s="40">
        <v>8.91</v>
      </c>
      <c r="C985" s="40">
        <v>1064.5676938798999</v>
      </c>
      <c r="D985" s="40">
        <v>709.56540159029998</v>
      </c>
      <c r="E985" s="40">
        <v>938.93839472740001</v>
      </c>
      <c r="F985" s="40">
        <v>101.9145520033</v>
      </c>
      <c r="G985" s="40">
        <v>-685.8506544411</v>
      </c>
    </row>
    <row r="986" spans="1:7" x14ac:dyDescent="0.2">
      <c r="A986" s="7">
        <v>984</v>
      </c>
      <c r="B986" s="40">
        <v>13.93</v>
      </c>
      <c r="C986" s="40">
        <v>1664.6098548517</v>
      </c>
      <c r="D986" s="40">
        <v>1109.9607058378999</v>
      </c>
      <c r="E986" s="40">
        <v>939.03868438480004</v>
      </c>
      <c r="F986" s="40">
        <v>159.33522921209999</v>
      </c>
      <c r="G986" s="40">
        <v>-543.7247645832</v>
      </c>
    </row>
    <row r="987" spans="1:7" x14ac:dyDescent="0.2">
      <c r="A987" s="7">
        <v>985</v>
      </c>
      <c r="B987" s="40">
        <v>93.86</v>
      </c>
      <c r="C987" s="40">
        <v>13676.056608794999</v>
      </c>
      <c r="D987" s="40">
        <v>9117.6746259850006</v>
      </c>
      <c r="E987" s="40">
        <v>1094.9662915433</v>
      </c>
      <c r="F987" s="40">
        <v>1073.5021234419</v>
      </c>
      <c r="G987" s="40">
        <v>2389.9135678248999</v>
      </c>
    </row>
    <row r="988" spans="1:7" x14ac:dyDescent="0.2">
      <c r="A988" s="7">
        <v>986</v>
      </c>
      <c r="B988" s="40">
        <v>13.13</v>
      </c>
      <c r="C988" s="40">
        <v>1145.9917470209</v>
      </c>
      <c r="D988" s="40">
        <v>764.16263347239999</v>
      </c>
      <c r="E988" s="40">
        <v>756.81082451910004</v>
      </c>
      <c r="F988" s="40">
        <v>150.18424054650001</v>
      </c>
      <c r="G988" s="40">
        <v>-525.16595151720003</v>
      </c>
    </row>
    <row r="989" spans="1:7" x14ac:dyDescent="0.2">
      <c r="A989" s="7">
        <v>987</v>
      </c>
      <c r="B989" s="40">
        <v>106.35</v>
      </c>
      <c r="C989" s="40">
        <v>15392.415182864899</v>
      </c>
      <c r="D989" s="40">
        <v>10261.5156397467</v>
      </c>
      <c r="E989" s="40">
        <v>1089.3723944003</v>
      </c>
      <c r="F989" s="40">
        <v>1216.1905669375001</v>
      </c>
      <c r="G989" s="40">
        <v>2825.3365817805002</v>
      </c>
    </row>
    <row r="990" spans="1:7" x14ac:dyDescent="0.2">
      <c r="A990" s="7">
        <v>988</v>
      </c>
      <c r="B990" s="40">
        <v>96.45</v>
      </c>
      <c r="C990" s="40">
        <v>11500.8472474101</v>
      </c>
      <c r="D990" s="40">
        <v>7667.5618711591997</v>
      </c>
      <c r="E990" s="40">
        <v>937.61607513210004</v>
      </c>
      <c r="F990" s="40">
        <v>1103.1427964617001</v>
      </c>
      <c r="G990" s="40">
        <v>1792.5265046571001</v>
      </c>
    </row>
    <row r="991" spans="1:7" x14ac:dyDescent="0.2">
      <c r="A991" s="7">
        <v>989</v>
      </c>
      <c r="B991" s="40">
        <v>29.58</v>
      </c>
      <c r="C991" s="40">
        <v>3534.4988317225998</v>
      </c>
      <c r="D991" s="40">
        <v>2355.9640973257001</v>
      </c>
      <c r="E991" s="40">
        <v>938.99038378520004</v>
      </c>
      <c r="F991" s="40">
        <v>338.34347565619998</v>
      </c>
      <c r="G991" s="40">
        <v>-98.799125044500002</v>
      </c>
    </row>
    <row r="992" spans="1:7" x14ac:dyDescent="0.2">
      <c r="A992" s="7">
        <v>990</v>
      </c>
      <c r="B992" s="40">
        <v>2.2799999999999998</v>
      </c>
      <c r="C992" s="40">
        <v>198.57631788130001</v>
      </c>
      <c r="D992" s="40">
        <v>132.22553978280001</v>
      </c>
      <c r="E992" s="40">
        <v>755.81735769019997</v>
      </c>
      <c r="F992" s="40">
        <v>26.075894404500001</v>
      </c>
      <c r="G992" s="40">
        <v>-715.54247399609994</v>
      </c>
    </row>
    <row r="993" spans="1:7" x14ac:dyDescent="0.2">
      <c r="A993" s="7">
        <v>991</v>
      </c>
      <c r="B993" s="40">
        <v>36.53</v>
      </c>
      <c r="C993" s="40">
        <v>4360.7431856854</v>
      </c>
      <c r="D993" s="40">
        <v>2906.9039409080001</v>
      </c>
      <c r="E993" s="40">
        <v>938.35199548330002</v>
      </c>
      <c r="F993" s="40">
        <v>417.82578426380002</v>
      </c>
      <c r="G993" s="40">
        <v>97.661465030299993</v>
      </c>
    </row>
    <row r="994" spans="1:7" x14ac:dyDescent="0.2">
      <c r="A994" s="7">
        <v>992</v>
      </c>
      <c r="B994" s="40">
        <v>65.569999999999993</v>
      </c>
      <c r="C994" s="40">
        <v>9578.1095636228001</v>
      </c>
      <c r="D994" s="40">
        <v>6385.1067267607004</v>
      </c>
      <c r="E994" s="40">
        <v>1097.0767788298999</v>
      </c>
      <c r="F994" s="40">
        <v>749.98184161439997</v>
      </c>
      <c r="G994" s="40">
        <v>1345.9442164177999</v>
      </c>
    </row>
    <row r="995" spans="1:7" x14ac:dyDescent="0.2">
      <c r="A995" s="7">
        <v>993</v>
      </c>
      <c r="B995" s="40">
        <v>103.7</v>
      </c>
      <c r="C995" s="40">
        <v>12280.621110518699</v>
      </c>
      <c r="D995" s="40">
        <v>8186.7479741406996</v>
      </c>
      <c r="E995" s="40">
        <v>933.08394607490004</v>
      </c>
      <c r="F995" s="40">
        <v>1185.8068640480001</v>
      </c>
      <c r="G995" s="40">
        <v>1974.9823262550001</v>
      </c>
    </row>
    <row r="996" spans="1:7" x14ac:dyDescent="0.2">
      <c r="A996" s="7">
        <v>994</v>
      </c>
      <c r="B996" s="40">
        <v>151.1</v>
      </c>
      <c r="C996" s="40">
        <v>13139.1436725194</v>
      </c>
      <c r="D996" s="40">
        <v>8759.6964680138008</v>
      </c>
      <c r="E996" s="40">
        <v>755.07681210190003</v>
      </c>
      <c r="F996" s="40">
        <v>1727.9397711730001</v>
      </c>
      <c r="G996" s="40">
        <v>1896.4306212306999</v>
      </c>
    </row>
    <row r="997" spans="1:7" x14ac:dyDescent="0.2">
      <c r="A997" s="7">
        <v>995</v>
      </c>
      <c r="B997" s="40">
        <v>56.12</v>
      </c>
      <c r="C997" s="40">
        <v>6684.5537060454999</v>
      </c>
      <c r="D997" s="40">
        <v>4456.3514123667001</v>
      </c>
      <c r="E997" s="40">
        <v>936.89660401230003</v>
      </c>
      <c r="F997" s="40">
        <v>641.8472922249</v>
      </c>
      <c r="G997" s="40">
        <v>649.45839744160003</v>
      </c>
    </row>
    <row r="998" spans="1:7" x14ac:dyDescent="0.2">
      <c r="A998" s="7">
        <v>996</v>
      </c>
      <c r="B998" s="40">
        <v>79.97</v>
      </c>
      <c r="C998" s="40">
        <v>11678.8256480982</v>
      </c>
      <c r="D998" s="40">
        <v>7786.0840000689996</v>
      </c>
      <c r="E998" s="40">
        <v>1096.8788562489001</v>
      </c>
      <c r="F998" s="40">
        <v>914.68266359920005</v>
      </c>
      <c r="G998" s="40">
        <v>1881.1801281810999</v>
      </c>
    </row>
    <row r="999" spans="1:7" x14ac:dyDescent="0.2">
      <c r="A999" s="7">
        <v>997</v>
      </c>
      <c r="B999" s="40">
        <v>228.63</v>
      </c>
      <c r="C999" s="40">
        <v>33017.240783106499</v>
      </c>
      <c r="D999" s="40">
        <v>22011.324110841801</v>
      </c>
      <c r="E999" s="40">
        <v>1087.5315179623999</v>
      </c>
      <c r="F999" s="40">
        <v>2614.4412855017999</v>
      </c>
      <c r="G999" s="40">
        <v>7303.9438688005002</v>
      </c>
    </row>
    <row r="1000" spans="1:7" x14ac:dyDescent="0.2">
      <c r="A1000" s="7">
        <v>998</v>
      </c>
      <c r="B1000" s="40">
        <v>46.78</v>
      </c>
      <c r="C1000" s="40">
        <v>4081.1061280962999</v>
      </c>
      <c r="D1000" s="40">
        <v>2720.7559034617998</v>
      </c>
      <c r="E1000" s="40">
        <v>756.59664148060006</v>
      </c>
      <c r="F1000" s="40">
        <v>535.06659767719998</v>
      </c>
      <c r="G1000" s="40">
        <v>68.686985476700002</v>
      </c>
    </row>
    <row r="1001" spans="1:7" x14ac:dyDescent="0.2">
      <c r="A1001" s="7">
        <v>999</v>
      </c>
      <c r="B1001" s="40">
        <v>43.06</v>
      </c>
      <c r="C1001" s="40">
        <v>6181.8514972230996</v>
      </c>
      <c r="D1001" s="40">
        <v>4120.7563305549002</v>
      </c>
      <c r="E1001" s="40">
        <v>1082.6437912210999</v>
      </c>
      <c r="F1001" s="40">
        <v>492.34751853329999</v>
      </c>
      <c r="G1001" s="40">
        <v>486.10385691369999</v>
      </c>
    </row>
    <row r="1002" spans="1:7" x14ac:dyDescent="0.2">
      <c r="A1002" s="7">
        <v>1000</v>
      </c>
      <c r="B1002" s="40">
        <v>216.65</v>
      </c>
      <c r="C1002" s="40">
        <v>31414.427542920999</v>
      </c>
      <c r="D1002" s="40">
        <v>20942.942042565399</v>
      </c>
      <c r="E1002" s="40">
        <v>1090.9087661793999</v>
      </c>
      <c r="F1002" s="40">
        <v>2477.6414500288001</v>
      </c>
      <c r="G1002" s="40">
        <v>6902.9352841475002</v>
      </c>
    </row>
    <row r="1003" spans="1:7" x14ac:dyDescent="0.2">
      <c r="A1003" s="7">
        <v>1001</v>
      </c>
      <c r="B1003" s="40">
        <v>162.41999999999999</v>
      </c>
      <c r="C1003" s="40">
        <v>23618.0047217885</v>
      </c>
      <c r="D1003" s="40">
        <v>15744.9150494647</v>
      </c>
      <c r="E1003" s="40">
        <v>1093.2784533793999</v>
      </c>
      <c r="F1003" s="40">
        <v>1857.5643724470001</v>
      </c>
      <c r="G1003" s="40">
        <v>4922.2468464972999</v>
      </c>
    </row>
    <row r="1004" spans="1:7" x14ac:dyDescent="0.2">
      <c r="A1004" s="7">
        <v>1002</v>
      </c>
      <c r="B1004" s="40">
        <v>168.2</v>
      </c>
      <c r="C1004" s="40">
        <v>24367.6651822528</v>
      </c>
      <c r="D1004" s="40">
        <v>16245.3174326272</v>
      </c>
      <c r="E1004" s="40">
        <v>1090.1749041379001</v>
      </c>
      <c r="F1004" s="40">
        <v>1923.5268962562</v>
      </c>
      <c r="G1004" s="40">
        <v>5108.6459492315998</v>
      </c>
    </row>
    <row r="1005" spans="1:7" x14ac:dyDescent="0.2">
      <c r="A1005" s="7">
        <v>1003</v>
      </c>
      <c r="B1005" s="40">
        <v>402.38</v>
      </c>
      <c r="C1005" s="40">
        <v>57659.337552316501</v>
      </c>
      <c r="D1005" s="40">
        <v>38439.3483505615</v>
      </c>
      <c r="E1005" s="40">
        <v>1081.1023166841001</v>
      </c>
      <c r="F1005" s="40">
        <v>4600.6504626666001</v>
      </c>
      <c r="G1005" s="40">
        <v>13538.236422404299</v>
      </c>
    </row>
    <row r="1006" spans="1:7" x14ac:dyDescent="0.2">
      <c r="A1006" s="7">
        <v>1004</v>
      </c>
      <c r="B1006" s="40">
        <v>201.86</v>
      </c>
      <c r="C1006" s="40">
        <v>17456.893354518601</v>
      </c>
      <c r="D1006" s="40">
        <v>11637.7632614221</v>
      </c>
      <c r="E1006" s="40">
        <v>752.5246171233</v>
      </c>
      <c r="F1006" s="40">
        <v>2307.7003729629</v>
      </c>
      <c r="G1006" s="40">
        <v>2758.9051030103001</v>
      </c>
    </row>
    <row r="1007" spans="1:7" x14ac:dyDescent="0.2">
      <c r="A1007" s="7">
        <v>1005</v>
      </c>
      <c r="B1007" s="40">
        <v>6.6</v>
      </c>
      <c r="C1007" s="40">
        <v>960.27365082740005</v>
      </c>
      <c r="D1007" s="40">
        <v>639.90528882599995</v>
      </c>
      <c r="E1007" s="40">
        <v>1093.7544670621</v>
      </c>
      <c r="F1007" s="40">
        <v>75.483726371499998</v>
      </c>
      <c r="G1007" s="40">
        <v>-848.8698314321</v>
      </c>
    </row>
    <row r="1008" spans="1:7" x14ac:dyDescent="0.2">
      <c r="A1008" s="7">
        <v>1006</v>
      </c>
      <c r="B1008" s="40">
        <v>18.78</v>
      </c>
      <c r="C1008" s="40">
        <v>2243.4427905971002</v>
      </c>
      <c r="D1008" s="40">
        <v>1495.6997780802999</v>
      </c>
      <c r="E1008" s="40">
        <v>938.82226657269996</v>
      </c>
      <c r="F1008" s="40">
        <v>214.8085314713</v>
      </c>
      <c r="G1008" s="40">
        <v>-405.88778552719998</v>
      </c>
    </row>
    <row r="1009" spans="1:7" x14ac:dyDescent="0.2">
      <c r="A1009" s="7">
        <v>1007</v>
      </c>
      <c r="B1009" s="40">
        <v>63.95</v>
      </c>
      <c r="C1009" s="40">
        <v>9264.6384566294</v>
      </c>
      <c r="D1009" s="40">
        <v>6176.1044085579997</v>
      </c>
      <c r="E1009" s="40">
        <v>1090.1749041379001</v>
      </c>
      <c r="F1009" s="40">
        <v>731.32904289880003</v>
      </c>
      <c r="G1009" s="40">
        <v>1267.0301010347</v>
      </c>
    </row>
    <row r="1010" spans="1:7" x14ac:dyDescent="0.2">
      <c r="A1010" s="7">
        <v>1008</v>
      </c>
      <c r="B1010" s="40">
        <v>44.88</v>
      </c>
      <c r="C1010" s="40">
        <v>5362.2669025061996</v>
      </c>
      <c r="D1010" s="40">
        <v>3575.1179849359</v>
      </c>
      <c r="E1010" s="40">
        <v>938.93839472740001</v>
      </c>
      <c r="F1010" s="40">
        <v>513.34737305370004</v>
      </c>
      <c r="G1010" s="40">
        <v>334.86314978920001</v>
      </c>
    </row>
    <row r="1011" spans="1:7" x14ac:dyDescent="0.2">
      <c r="A1011" s="7">
        <v>1009</v>
      </c>
      <c r="B1011" s="40">
        <v>46.34</v>
      </c>
      <c r="C1011" s="40">
        <v>5517.8111226984001</v>
      </c>
      <c r="D1011" s="40">
        <v>3678.2393429550998</v>
      </c>
      <c r="E1011" s="40">
        <v>936.67769623569995</v>
      </c>
      <c r="F1011" s="40">
        <v>529.98725455379997</v>
      </c>
      <c r="G1011" s="40">
        <v>372.90682895380002</v>
      </c>
    </row>
    <row r="1012" spans="1:7" x14ac:dyDescent="0.2">
      <c r="A1012" s="7">
        <v>1010</v>
      </c>
      <c r="B1012" s="40">
        <v>212.28</v>
      </c>
      <c r="C1012" s="40">
        <v>30574.3536963804</v>
      </c>
      <c r="D1012" s="40">
        <v>20382.505774997098</v>
      </c>
      <c r="E1012" s="40">
        <v>1085.3172731391001</v>
      </c>
      <c r="F1012" s="40">
        <v>2427.3525996672001</v>
      </c>
      <c r="G1012" s="40">
        <v>6679.1780485770996</v>
      </c>
    </row>
    <row r="1013" spans="1:7" x14ac:dyDescent="0.2">
      <c r="A1013" s="7">
        <v>1011</v>
      </c>
      <c r="B1013" s="40">
        <v>107.38</v>
      </c>
      <c r="C1013" s="40">
        <v>9300.5743291805993</v>
      </c>
      <c r="D1013" s="40">
        <v>6200.6237348210998</v>
      </c>
      <c r="E1013" s="40">
        <v>753.23961808130002</v>
      </c>
      <c r="F1013" s="40">
        <v>1227.6935359291999</v>
      </c>
      <c r="G1013" s="40">
        <v>1119.0174403491001</v>
      </c>
    </row>
    <row r="1014" spans="1:7" x14ac:dyDescent="0.2">
      <c r="A1014" s="7">
        <v>1012</v>
      </c>
      <c r="B1014" s="40">
        <v>25.16</v>
      </c>
      <c r="C1014" s="40">
        <v>3675.236184547</v>
      </c>
      <c r="D1014" s="40">
        <v>2449.7960502674</v>
      </c>
      <c r="E1014" s="40">
        <v>1097.0767788298999</v>
      </c>
      <c r="F1014" s="40">
        <v>287.77707999109998</v>
      </c>
      <c r="G1014" s="40">
        <v>-159.41372454130001</v>
      </c>
    </row>
    <row r="1015" spans="1:7" x14ac:dyDescent="0.2">
      <c r="A1015" s="7">
        <v>1013</v>
      </c>
      <c r="B1015" s="40">
        <v>45.18</v>
      </c>
      <c r="C1015" s="40">
        <v>3929.9714191534999</v>
      </c>
      <c r="D1015" s="40">
        <v>2619.9911742994</v>
      </c>
      <c r="E1015" s="40">
        <v>755.22758914459996</v>
      </c>
      <c r="F1015" s="40">
        <v>516.67624954129997</v>
      </c>
      <c r="G1015" s="40">
        <v>38.0764061681</v>
      </c>
    </row>
    <row r="1016" spans="1:7" x14ac:dyDescent="0.2">
      <c r="A1016" s="7">
        <v>1014</v>
      </c>
      <c r="B1016" s="40">
        <v>92.83</v>
      </c>
      <c r="C1016" s="40">
        <v>8045.7107974186001</v>
      </c>
      <c r="D1016" s="40">
        <v>5364.0004299957</v>
      </c>
      <c r="E1016" s="40">
        <v>753.54925273430001</v>
      </c>
      <c r="F1016" s="40">
        <v>1061.3807407161</v>
      </c>
      <c r="G1016" s="40">
        <v>866.7803739725</v>
      </c>
    </row>
    <row r="1017" spans="1:7" x14ac:dyDescent="0.2">
      <c r="A1017" s="7">
        <v>1015</v>
      </c>
      <c r="B1017" s="40">
        <v>86.76</v>
      </c>
      <c r="C1017" s="40">
        <v>12659.956512054599</v>
      </c>
      <c r="D1017" s="40">
        <v>8440.1898819249</v>
      </c>
      <c r="E1017" s="40">
        <v>1096.1853728799999</v>
      </c>
      <c r="F1017" s="40">
        <v>992.3278973294</v>
      </c>
      <c r="G1017" s="40">
        <v>2131.2533599202002</v>
      </c>
    </row>
    <row r="1018" spans="1:7" x14ac:dyDescent="0.2">
      <c r="A1018" s="7">
        <v>1016</v>
      </c>
      <c r="B1018" s="40">
        <v>80.02</v>
      </c>
      <c r="C1018" s="40">
        <v>9528.1667250394003</v>
      </c>
      <c r="D1018" s="40">
        <v>6352.3302599402004</v>
      </c>
      <c r="E1018" s="40">
        <v>936.67769623569995</v>
      </c>
      <c r="F1018" s="40">
        <v>915.18299761319997</v>
      </c>
      <c r="G1018" s="40">
        <v>1323.9757712503001</v>
      </c>
    </row>
    <row r="1019" spans="1:7" x14ac:dyDescent="0.2">
      <c r="A1019" s="7">
        <v>1017</v>
      </c>
      <c r="B1019" s="40">
        <v>337.36</v>
      </c>
      <c r="C1019" s="40">
        <v>48242.665283104703</v>
      </c>
      <c r="D1019" s="40">
        <v>32162.172335438099</v>
      </c>
      <c r="E1019" s="40">
        <v>1079.4039103233999</v>
      </c>
      <c r="F1019" s="40">
        <v>3857.0934185236001</v>
      </c>
      <c r="G1019" s="40">
        <v>11143.995618819599</v>
      </c>
    </row>
    <row r="1020" spans="1:7" x14ac:dyDescent="0.2">
      <c r="A1020" s="7">
        <v>1018</v>
      </c>
      <c r="B1020" s="40">
        <v>127.3</v>
      </c>
      <c r="C1020" s="40">
        <v>15146.529775872699</v>
      </c>
      <c r="D1020" s="40">
        <v>10097.351989122701</v>
      </c>
      <c r="E1020" s="40">
        <v>936.18208589810001</v>
      </c>
      <c r="F1020" s="40">
        <v>1455.8858741294</v>
      </c>
      <c r="G1020" s="40">
        <v>2657.1098267224002</v>
      </c>
    </row>
    <row r="1021" spans="1:7" x14ac:dyDescent="0.2">
      <c r="A1021" s="7">
        <v>1019</v>
      </c>
      <c r="B1021" s="40">
        <v>3.15</v>
      </c>
      <c r="C1021" s="40">
        <v>375.91015824380003</v>
      </c>
      <c r="D1021" s="40">
        <v>250.5334235649</v>
      </c>
      <c r="E1021" s="40">
        <v>938.14278894389997</v>
      </c>
      <c r="F1021" s="40">
        <v>36.0289433644</v>
      </c>
      <c r="G1021" s="40">
        <v>-848.79499762939997</v>
      </c>
    </row>
    <row r="1022" spans="1:7" x14ac:dyDescent="0.2">
      <c r="A1022" s="7">
        <v>1020</v>
      </c>
      <c r="B1022" s="40">
        <v>52.31</v>
      </c>
      <c r="C1022" s="40">
        <v>7654.2069970972998</v>
      </c>
      <c r="D1022" s="40">
        <v>5102.4415340754003</v>
      </c>
      <c r="E1022" s="40">
        <v>1098.507876099</v>
      </c>
      <c r="F1022" s="40">
        <v>598.33773044439999</v>
      </c>
      <c r="G1022" s="40">
        <v>854.91985647850004</v>
      </c>
    </row>
    <row r="1023" spans="1:7" x14ac:dyDescent="0.2">
      <c r="A1023" s="7">
        <v>1021</v>
      </c>
      <c r="B1023" s="40">
        <v>38.22</v>
      </c>
      <c r="C1023" s="40">
        <v>3335.9926148548002</v>
      </c>
      <c r="D1023" s="40">
        <v>2224.1196803836001</v>
      </c>
      <c r="E1023" s="40">
        <v>756.82980052109997</v>
      </c>
      <c r="F1023" s="40">
        <v>437.17103090360001</v>
      </c>
      <c r="G1023" s="40">
        <v>-82.127896953499999</v>
      </c>
    </row>
    <row r="1024" spans="1:7" x14ac:dyDescent="0.2">
      <c r="A1024" s="7">
        <v>1022</v>
      </c>
      <c r="B1024" s="40">
        <v>77.13</v>
      </c>
      <c r="C1024" s="40">
        <v>6718.9469799250001</v>
      </c>
      <c r="D1024" s="40">
        <v>4479.5753455138001</v>
      </c>
      <c r="E1024" s="40">
        <v>755.90895243590001</v>
      </c>
      <c r="F1024" s="40">
        <v>882.13027500500004</v>
      </c>
      <c r="G1024" s="40">
        <v>601.33240697029999</v>
      </c>
    </row>
    <row r="1025" spans="1:7" x14ac:dyDescent="0.2">
      <c r="A1025" s="7">
        <v>1023</v>
      </c>
      <c r="B1025" s="40">
        <v>43.73</v>
      </c>
      <c r="C1025" s="40">
        <v>5225.2749800956999</v>
      </c>
      <c r="D1025" s="40">
        <v>3483.3039270740001</v>
      </c>
      <c r="E1025" s="40">
        <v>938.99038378520004</v>
      </c>
      <c r="F1025" s="40">
        <v>500.19473260460001</v>
      </c>
      <c r="G1025" s="40">
        <v>302.78593663179998</v>
      </c>
    </row>
    <row r="1026" spans="1:7" x14ac:dyDescent="0.2">
      <c r="A1026" s="7">
        <v>1024</v>
      </c>
      <c r="B1026" s="40">
        <v>324.19</v>
      </c>
      <c r="C1026" s="40">
        <v>46620.817579987801</v>
      </c>
      <c r="D1026" s="40">
        <v>31080.833083937101</v>
      </c>
      <c r="E1026" s="40">
        <v>1084.0440787886</v>
      </c>
      <c r="F1026" s="40">
        <v>3706.9006532907001</v>
      </c>
      <c r="G1026" s="40">
        <v>10749.039763971399</v>
      </c>
    </row>
    <row r="1027" spans="1:7" x14ac:dyDescent="0.2">
      <c r="A1027" s="7">
        <v>1025</v>
      </c>
      <c r="B1027" s="40">
        <v>44.47</v>
      </c>
      <c r="C1027" s="40">
        <v>5312.3482906206</v>
      </c>
      <c r="D1027" s="40">
        <v>3541.9340021641001</v>
      </c>
      <c r="E1027" s="40">
        <v>938.82226657269996</v>
      </c>
      <c r="F1027" s="40">
        <v>508.65470684399997</v>
      </c>
      <c r="G1027" s="40">
        <v>322.9373150399</v>
      </c>
    </row>
    <row r="1028" spans="1:7" x14ac:dyDescent="0.2">
      <c r="A1028" s="7">
        <v>1026</v>
      </c>
      <c r="B1028" s="40">
        <v>550.14</v>
      </c>
      <c r="C1028" s="40">
        <v>78293.642155672802</v>
      </c>
      <c r="D1028" s="40">
        <v>52195.902323448703</v>
      </c>
      <c r="E1028" s="40">
        <v>1075.4639149027</v>
      </c>
      <c r="F1028" s="40">
        <v>6289.3009173774999</v>
      </c>
      <c r="G1028" s="40">
        <v>18732.974999943999</v>
      </c>
    </row>
    <row r="1029" spans="1:7" x14ac:dyDescent="0.2">
      <c r="A1029" s="7">
        <v>1027</v>
      </c>
      <c r="B1029" s="40">
        <v>145.44999999999999</v>
      </c>
      <c r="C1029" s="40">
        <v>12651.933220802801</v>
      </c>
      <c r="D1029" s="40">
        <v>8434.8636726545992</v>
      </c>
      <c r="E1029" s="40">
        <v>755.22758914459996</v>
      </c>
      <c r="F1029" s="40">
        <v>1663.3590193844</v>
      </c>
      <c r="G1029" s="40">
        <v>1798.4829396191999</v>
      </c>
    </row>
    <row r="1030" spans="1:7" x14ac:dyDescent="0.2">
      <c r="A1030" s="7">
        <v>1028</v>
      </c>
      <c r="B1030" s="40">
        <v>75.38</v>
      </c>
      <c r="C1030" s="40">
        <v>6573.1739921552999</v>
      </c>
      <c r="D1030" s="40">
        <v>4382.1784672336998</v>
      </c>
      <c r="E1030" s="40">
        <v>756.38299781119997</v>
      </c>
      <c r="F1030" s="40">
        <v>862.1677835488</v>
      </c>
      <c r="G1030" s="40">
        <v>572.44474356160003</v>
      </c>
    </row>
    <row r="1031" spans="1:7" x14ac:dyDescent="0.2">
      <c r="A1031" s="7">
        <v>1029</v>
      </c>
      <c r="B1031" s="40">
        <v>81.53</v>
      </c>
      <c r="C1031" s="40">
        <v>11884.347856193401</v>
      </c>
      <c r="D1031" s="40">
        <v>7922.5288993883996</v>
      </c>
      <c r="E1031" s="40">
        <v>1095.3085042616001</v>
      </c>
      <c r="F1031" s="40">
        <v>932.48854530120002</v>
      </c>
      <c r="G1031" s="40">
        <v>1934.0219072421</v>
      </c>
    </row>
    <row r="1032" spans="1:7" x14ac:dyDescent="0.2">
      <c r="A1032" s="7">
        <v>1030</v>
      </c>
      <c r="B1032" s="40">
        <v>59.83</v>
      </c>
      <c r="C1032" s="40">
        <v>7146.5418602721002</v>
      </c>
      <c r="D1032" s="40">
        <v>4764.4237014904002</v>
      </c>
      <c r="E1032" s="40">
        <v>938.75752058570004</v>
      </c>
      <c r="F1032" s="40">
        <v>684.34250024810001</v>
      </c>
      <c r="G1032" s="40">
        <v>759.01813794789996</v>
      </c>
    </row>
    <row r="1033" spans="1:7" x14ac:dyDescent="0.2">
      <c r="A1033" s="7">
        <v>1031</v>
      </c>
      <c r="B1033" s="40">
        <v>49.43</v>
      </c>
      <c r="C1033" s="40">
        <v>5904.2882191751996</v>
      </c>
      <c r="D1033" s="40">
        <v>3935.8282751441998</v>
      </c>
      <c r="E1033" s="40">
        <v>938.75752058570004</v>
      </c>
      <c r="F1033" s="40">
        <v>565.3860903771</v>
      </c>
      <c r="G1033" s="40">
        <v>464.31633306809999</v>
      </c>
    </row>
    <row r="1034" spans="1:7" x14ac:dyDescent="0.2">
      <c r="A1034" s="7">
        <v>1032</v>
      </c>
      <c r="B1034" s="40">
        <v>192.23</v>
      </c>
      <c r="C1034" s="40">
        <v>22673.983666974102</v>
      </c>
      <c r="D1034" s="40">
        <v>15116.3268511517</v>
      </c>
      <c r="E1034" s="40">
        <v>930.46374783819999</v>
      </c>
      <c r="F1034" s="40">
        <v>2197.8802088532998</v>
      </c>
      <c r="G1034" s="40">
        <v>4429.3128591308996</v>
      </c>
    </row>
    <row r="1035" spans="1:7" x14ac:dyDescent="0.2">
      <c r="A1035" s="7">
        <v>1033</v>
      </c>
      <c r="B1035" s="40">
        <v>34.58</v>
      </c>
      <c r="C1035" s="40">
        <v>3018.3927329531002</v>
      </c>
      <c r="D1035" s="40">
        <v>2011.9878319436</v>
      </c>
      <c r="E1035" s="40">
        <v>756.84740661709998</v>
      </c>
      <c r="F1035" s="40">
        <v>395.53658418600003</v>
      </c>
      <c r="G1035" s="40">
        <v>-145.97908979350001</v>
      </c>
    </row>
    <row r="1036" spans="1:7" x14ac:dyDescent="0.2">
      <c r="A1036" s="7">
        <v>1034</v>
      </c>
      <c r="B1036" s="40">
        <v>45.39</v>
      </c>
      <c r="C1036" s="40">
        <v>3957.5804022448001</v>
      </c>
      <c r="D1036" s="40">
        <v>2638.4707874014998</v>
      </c>
      <c r="E1036" s="40">
        <v>756.32985575049997</v>
      </c>
      <c r="F1036" s="40">
        <v>519.15002095529996</v>
      </c>
      <c r="G1036" s="40">
        <v>43.629738137499999</v>
      </c>
    </row>
    <row r="1037" spans="1:7" x14ac:dyDescent="0.2">
      <c r="A1037" s="7">
        <v>1035</v>
      </c>
      <c r="B1037" s="40">
        <v>151.16999999999999</v>
      </c>
      <c r="C1037" s="40">
        <v>21968.4762267806</v>
      </c>
      <c r="D1037" s="40">
        <v>14645.628475619</v>
      </c>
      <c r="E1037" s="40">
        <v>1092.7603591095999</v>
      </c>
      <c r="F1037" s="40">
        <v>1728.8787713444001</v>
      </c>
      <c r="G1037" s="40">
        <v>4501.2086207074999</v>
      </c>
    </row>
    <row r="1038" spans="1:7" x14ac:dyDescent="0.2">
      <c r="A1038" s="7">
        <v>1036</v>
      </c>
      <c r="B1038" s="40">
        <v>81.010000000000005</v>
      </c>
      <c r="C1038" s="40">
        <v>11808.5492435941</v>
      </c>
      <c r="D1038" s="40">
        <v>7872.3068461434996</v>
      </c>
      <c r="E1038" s="40">
        <v>1095.3085042616001</v>
      </c>
      <c r="F1038" s="40">
        <v>926.54111437330005</v>
      </c>
      <c r="G1038" s="40">
        <v>1914.3927788157</v>
      </c>
    </row>
    <row r="1039" spans="1:7" x14ac:dyDescent="0.2">
      <c r="A1039" s="7">
        <v>1037</v>
      </c>
      <c r="B1039" s="40">
        <v>289.51</v>
      </c>
      <c r="C1039" s="40">
        <v>34105.363519872699</v>
      </c>
      <c r="D1039" s="40">
        <v>22736.7039888949</v>
      </c>
      <c r="E1039" s="40">
        <v>929.63885543619995</v>
      </c>
      <c r="F1039" s="40">
        <v>3310.0163492909001</v>
      </c>
      <c r="G1039" s="40">
        <v>7129.0043262505997</v>
      </c>
    </row>
    <row r="1040" spans="1:7" x14ac:dyDescent="0.2">
      <c r="A1040" s="7">
        <v>1038</v>
      </c>
      <c r="B1040" s="40">
        <v>68.349999999999994</v>
      </c>
      <c r="C1040" s="40">
        <v>9963.1445599266008</v>
      </c>
      <c r="D1040" s="40">
        <v>6641.8665416426002</v>
      </c>
      <c r="E1040" s="40">
        <v>1095.3085042616001</v>
      </c>
      <c r="F1040" s="40">
        <v>781.74404601180004</v>
      </c>
      <c r="G1040" s="40">
        <v>1444.2254680106</v>
      </c>
    </row>
    <row r="1041" spans="1:7" x14ac:dyDescent="0.2">
      <c r="A1041" s="7">
        <v>1039</v>
      </c>
      <c r="B1041" s="40">
        <v>196.05</v>
      </c>
      <c r="C1041" s="40">
        <v>28427.410661387701</v>
      </c>
      <c r="D1041" s="40">
        <v>18951.5725534753</v>
      </c>
      <c r="E1041" s="40">
        <v>1090.9087661793999</v>
      </c>
      <c r="F1041" s="40">
        <v>2242.0568025762</v>
      </c>
      <c r="G1041" s="40">
        <v>6142.8725391568996</v>
      </c>
    </row>
    <row r="1042" spans="1:7" x14ac:dyDescent="0.2">
      <c r="A1042" s="7">
        <v>1040</v>
      </c>
      <c r="B1042" s="40">
        <v>13.61</v>
      </c>
      <c r="C1042" s="40">
        <v>1621.1114743278999</v>
      </c>
      <c r="D1042" s="40">
        <v>1080.6394879873001</v>
      </c>
      <c r="E1042" s="40">
        <v>936.89660401230003</v>
      </c>
      <c r="F1042" s="40">
        <v>155.6582617103</v>
      </c>
      <c r="G1042" s="40">
        <v>-552.08287938199999</v>
      </c>
    </row>
    <row r="1043" spans="1:7" x14ac:dyDescent="0.2">
      <c r="A1043" s="7">
        <v>1041</v>
      </c>
      <c r="B1043" s="40">
        <v>127.65</v>
      </c>
      <c r="C1043" s="40">
        <v>15149.5976782502</v>
      </c>
      <c r="D1043" s="40">
        <v>10099.423186219299</v>
      </c>
      <c r="E1043" s="40">
        <v>934.50571796040003</v>
      </c>
      <c r="F1043" s="40">
        <v>1459.7717524172001</v>
      </c>
      <c r="G1043" s="40">
        <v>2655.8970216532998</v>
      </c>
    </row>
    <row r="1044" spans="1:7" x14ac:dyDescent="0.2">
      <c r="A1044" s="7">
        <v>1042</v>
      </c>
      <c r="B1044" s="40">
        <v>53.24</v>
      </c>
      <c r="C1044" s="40">
        <v>6361.6199391788996</v>
      </c>
      <c r="D1044" s="40">
        <v>4240.7353751862001</v>
      </c>
      <c r="E1044" s="40">
        <v>938.99038378520004</v>
      </c>
      <c r="F1044" s="40">
        <v>608.97250317559997</v>
      </c>
      <c r="G1044" s="40">
        <v>572.92167703179996</v>
      </c>
    </row>
    <row r="1045" spans="1:7" x14ac:dyDescent="0.2">
      <c r="A1045" s="7">
        <v>1043</v>
      </c>
      <c r="B1045" s="40">
        <v>242.43</v>
      </c>
      <c r="C1045" s="40">
        <v>21036.1511501075</v>
      </c>
      <c r="D1045" s="40">
        <v>14023.8198923502</v>
      </c>
      <c r="E1045" s="40">
        <v>754.08824974159995</v>
      </c>
      <c r="F1045" s="40">
        <v>2772.0285183913002</v>
      </c>
      <c r="G1045" s="40">
        <v>3486.2144896243999</v>
      </c>
    </row>
    <row r="1046" spans="1:7" x14ac:dyDescent="0.2">
      <c r="A1046" s="7">
        <v>1044</v>
      </c>
      <c r="B1046" s="40">
        <v>38.58</v>
      </c>
      <c r="C1046" s="40">
        <v>5645.1788558213002</v>
      </c>
      <c r="D1046" s="40">
        <v>3763.8207583959002</v>
      </c>
      <c r="E1046" s="40">
        <v>1098.507876099</v>
      </c>
      <c r="F1046" s="40">
        <v>441.28980387199999</v>
      </c>
      <c r="G1046" s="40">
        <v>341.56041745440001</v>
      </c>
    </row>
    <row r="1047" spans="1:7" x14ac:dyDescent="0.2">
      <c r="A1047" s="7">
        <v>1045</v>
      </c>
      <c r="B1047" s="40">
        <v>8.7799999999999994</v>
      </c>
      <c r="C1047" s="40">
        <v>1048.3919345187001</v>
      </c>
      <c r="D1047" s="40">
        <v>698.74262518319995</v>
      </c>
      <c r="E1047" s="40">
        <v>938.53227901419996</v>
      </c>
      <c r="F1047" s="40">
        <v>100.42551157299999</v>
      </c>
      <c r="G1047" s="40">
        <v>-689.30848125160003</v>
      </c>
    </row>
    <row r="1048" spans="1:7" x14ac:dyDescent="0.2">
      <c r="A1048" s="7">
        <v>1046</v>
      </c>
      <c r="B1048" s="40">
        <v>186.01</v>
      </c>
      <c r="C1048" s="40">
        <v>26893.47352154</v>
      </c>
      <c r="D1048" s="40">
        <v>17929.248797896798</v>
      </c>
      <c r="E1048" s="40">
        <v>1088.4939688877</v>
      </c>
      <c r="F1048" s="40">
        <v>2127.1180237558001</v>
      </c>
      <c r="G1048" s="40">
        <v>5748.6127309997</v>
      </c>
    </row>
    <row r="1049" spans="1:7" x14ac:dyDescent="0.2">
      <c r="A1049" s="7">
        <v>1047</v>
      </c>
      <c r="B1049" s="40">
        <v>33</v>
      </c>
      <c r="C1049" s="40">
        <v>2877.2891225837998</v>
      </c>
      <c r="D1049" s="40">
        <v>1918.4485395575</v>
      </c>
      <c r="E1049" s="40">
        <v>756.32985575049997</v>
      </c>
      <c r="F1049" s="40">
        <v>377.43887842089998</v>
      </c>
      <c r="G1049" s="40">
        <v>-174.9281511451</v>
      </c>
    </row>
    <row r="1050" spans="1:7" x14ac:dyDescent="0.2">
      <c r="A1050" s="7">
        <v>1048</v>
      </c>
      <c r="B1050" s="40">
        <v>32.46</v>
      </c>
      <c r="C1050" s="40">
        <v>3860.5448162374</v>
      </c>
      <c r="D1050" s="40">
        <v>2573.8093252577</v>
      </c>
      <c r="E1050" s="40">
        <v>935.90155088389997</v>
      </c>
      <c r="F1050" s="40">
        <v>371.22871296599999</v>
      </c>
      <c r="G1050" s="40">
        <v>-20.394772870200001</v>
      </c>
    </row>
    <row r="1051" spans="1:7" x14ac:dyDescent="0.2">
      <c r="A1051" s="7">
        <v>1049</v>
      </c>
      <c r="B1051" s="40">
        <v>25.57</v>
      </c>
      <c r="C1051" s="40">
        <v>3044.6791197108</v>
      </c>
      <c r="D1051" s="40">
        <v>2030.1261655479</v>
      </c>
      <c r="E1051" s="40">
        <v>936.67769623569995</v>
      </c>
      <c r="F1051" s="40">
        <v>292.44225504830001</v>
      </c>
      <c r="G1051" s="40">
        <v>-214.5669971211</v>
      </c>
    </row>
    <row r="1052" spans="1:7" x14ac:dyDescent="0.2">
      <c r="A1052" s="7">
        <v>1050</v>
      </c>
      <c r="B1052" s="40">
        <v>27.38</v>
      </c>
      <c r="C1052" s="40">
        <v>2387.5497997508</v>
      </c>
      <c r="D1052" s="40">
        <v>1591.4227065217001</v>
      </c>
      <c r="E1052" s="40">
        <v>756.38299781119997</v>
      </c>
      <c r="F1052" s="40">
        <v>313.16203122270002</v>
      </c>
      <c r="G1052" s="40">
        <v>-273.41793580490003</v>
      </c>
    </row>
    <row r="1053" spans="1:7" x14ac:dyDescent="0.2">
      <c r="A1053" s="7">
        <v>1051</v>
      </c>
      <c r="B1053" s="40">
        <v>62.97</v>
      </c>
      <c r="C1053" s="40">
        <v>5475.6576906587998</v>
      </c>
      <c r="D1053" s="40">
        <v>3650.7116164053</v>
      </c>
      <c r="E1053" s="40">
        <v>755.07681210190003</v>
      </c>
      <c r="F1053" s="40">
        <v>720.10832158020003</v>
      </c>
      <c r="G1053" s="40">
        <v>349.7609405714</v>
      </c>
    </row>
    <row r="1054" spans="1:7" x14ac:dyDescent="0.2">
      <c r="A1054" s="7">
        <v>1052</v>
      </c>
      <c r="B1054" s="40">
        <v>56.56</v>
      </c>
      <c r="C1054" s="40">
        <v>6723.7022073640001</v>
      </c>
      <c r="D1054" s="40">
        <v>4482.2322639505001</v>
      </c>
      <c r="E1054" s="40">
        <v>935.59628308050003</v>
      </c>
      <c r="F1054" s="40">
        <v>646.83881438879996</v>
      </c>
      <c r="G1054" s="40">
        <v>659.03484594409997</v>
      </c>
    </row>
    <row r="1055" spans="1:7" x14ac:dyDescent="0.2">
      <c r="A1055" s="7">
        <v>1053</v>
      </c>
      <c r="B1055" s="40">
        <v>31.28</v>
      </c>
      <c r="C1055" s="40">
        <v>2730.0117401422999</v>
      </c>
      <c r="D1055" s="40">
        <v>1819.9802655088999</v>
      </c>
      <c r="E1055" s="40">
        <v>756.79038650689995</v>
      </c>
      <c r="F1055" s="40">
        <v>357.78756303739999</v>
      </c>
      <c r="G1055" s="40">
        <v>-204.54647491099999</v>
      </c>
    </row>
    <row r="1056" spans="1:7" x14ac:dyDescent="0.2">
      <c r="A1056" s="7">
        <v>1054</v>
      </c>
      <c r="B1056" s="40">
        <v>131.63</v>
      </c>
      <c r="C1056" s="40">
        <v>19069.653792746401</v>
      </c>
      <c r="D1056" s="40">
        <v>12712.681837070701</v>
      </c>
      <c r="E1056" s="40">
        <v>1090.1749041379001</v>
      </c>
      <c r="F1056" s="40">
        <v>1505.3141816540001</v>
      </c>
      <c r="G1056" s="40">
        <v>3761.4828698838</v>
      </c>
    </row>
    <row r="1057" spans="1:7" x14ac:dyDescent="0.2">
      <c r="A1057" s="7">
        <v>1055</v>
      </c>
      <c r="B1057" s="40">
        <v>56.41</v>
      </c>
      <c r="C1057" s="40">
        <v>8246.5376947309996</v>
      </c>
      <c r="D1057" s="40">
        <v>5498.0490017619004</v>
      </c>
      <c r="E1057" s="40">
        <v>1097.7350963539</v>
      </c>
      <c r="F1057" s="40">
        <v>645.22185744479998</v>
      </c>
      <c r="G1057" s="40">
        <v>1005.5317391704</v>
      </c>
    </row>
    <row r="1058" spans="1:7" x14ac:dyDescent="0.2">
      <c r="A1058" s="7">
        <v>1056</v>
      </c>
      <c r="B1058" s="40">
        <v>5.44</v>
      </c>
      <c r="C1058" s="40">
        <v>649.39619299560002</v>
      </c>
      <c r="D1058" s="40">
        <v>432.9431401352</v>
      </c>
      <c r="E1058" s="40">
        <v>938.35199548330002</v>
      </c>
      <c r="F1058" s="40">
        <v>62.222071349399997</v>
      </c>
      <c r="G1058" s="40">
        <v>-784.12101397239996</v>
      </c>
    </row>
    <row r="1059" spans="1:7" x14ac:dyDescent="0.2">
      <c r="A1059" s="7">
        <v>1057</v>
      </c>
      <c r="B1059" s="40">
        <v>246.47</v>
      </c>
      <c r="C1059" s="40">
        <v>35076.587745135199</v>
      </c>
      <c r="D1059" s="40">
        <v>23384.226151545001</v>
      </c>
      <c r="E1059" s="40">
        <v>1075.4639149027</v>
      </c>
      <c r="F1059" s="40">
        <v>2817.6900372742002</v>
      </c>
      <c r="G1059" s="40">
        <v>7799.2076414132998</v>
      </c>
    </row>
    <row r="1060" spans="1:7" x14ac:dyDescent="0.2">
      <c r="A1060" s="7">
        <v>1058</v>
      </c>
      <c r="B1060" s="40">
        <v>102.06</v>
      </c>
      <c r="C1060" s="40">
        <v>14892.521457126501</v>
      </c>
      <c r="D1060" s="40">
        <v>9928.3845714331001</v>
      </c>
      <c r="E1060" s="40">
        <v>1096.1853728799999</v>
      </c>
      <c r="F1060" s="40">
        <v>1167.3234808834</v>
      </c>
      <c r="G1060" s="40">
        <v>2700.6280319299999</v>
      </c>
    </row>
    <row r="1061" spans="1:7" x14ac:dyDescent="0.2">
      <c r="A1061" s="7">
        <v>1059</v>
      </c>
      <c r="B1061" s="40">
        <v>101.31</v>
      </c>
      <c r="C1061" s="40">
        <v>12070.903960583601</v>
      </c>
      <c r="D1061" s="40">
        <v>8046.8748816466996</v>
      </c>
      <c r="E1061" s="40">
        <v>937.09848917939996</v>
      </c>
      <c r="F1061" s="40">
        <v>1158.6991214298</v>
      </c>
      <c r="G1061" s="40">
        <v>1928.2314683277</v>
      </c>
    </row>
    <row r="1062" spans="1:7" x14ac:dyDescent="0.2">
      <c r="A1062" s="7">
        <v>1060</v>
      </c>
      <c r="B1062" s="40">
        <v>30.75</v>
      </c>
      <c r="C1062" s="40">
        <v>2682.8381592507999</v>
      </c>
      <c r="D1062" s="40">
        <v>1788.8002354929999</v>
      </c>
      <c r="E1062" s="40">
        <v>756.63071997889995</v>
      </c>
      <c r="F1062" s="40">
        <v>351.71805021300003</v>
      </c>
      <c r="G1062" s="40">
        <v>-214.3108464341</v>
      </c>
    </row>
    <row r="1063" spans="1:7" x14ac:dyDescent="0.2">
      <c r="A1063" s="7">
        <v>1061</v>
      </c>
      <c r="B1063" s="40">
        <v>109.17</v>
      </c>
      <c r="C1063" s="40">
        <v>12999.1247359729</v>
      </c>
      <c r="D1063" s="40">
        <v>8666.2375023926998</v>
      </c>
      <c r="E1063" s="40">
        <v>936.67769623569995</v>
      </c>
      <c r="F1063" s="40">
        <v>1248.5694557539</v>
      </c>
      <c r="G1063" s="40">
        <v>2147.6400815905999</v>
      </c>
    </row>
    <row r="1064" spans="1:7" x14ac:dyDescent="0.2">
      <c r="A1064" s="7">
        <v>1062</v>
      </c>
      <c r="B1064" s="40">
        <v>38.17</v>
      </c>
      <c r="C1064" s="40">
        <v>3331.0218435387001</v>
      </c>
      <c r="D1064" s="40">
        <v>2220.6452812390999</v>
      </c>
      <c r="E1064" s="40">
        <v>756.74471291520001</v>
      </c>
      <c r="F1064" s="40">
        <v>436.59433686160003</v>
      </c>
      <c r="G1064" s="40">
        <v>-82.9624874772</v>
      </c>
    </row>
    <row r="1065" spans="1:7" x14ac:dyDescent="0.2">
      <c r="A1065" s="7">
        <v>1063</v>
      </c>
      <c r="B1065" s="40">
        <v>3.71</v>
      </c>
      <c r="C1065" s="40">
        <v>443.27117219920001</v>
      </c>
      <c r="D1065" s="40">
        <v>295.65225066260001</v>
      </c>
      <c r="E1065" s="40">
        <v>938.93839472740001</v>
      </c>
      <c r="F1065" s="40">
        <v>42.435801114699998</v>
      </c>
      <c r="G1065" s="40">
        <v>-833.75527430559998</v>
      </c>
    </row>
    <row r="1066" spans="1:7" x14ac:dyDescent="0.2">
      <c r="A1066" s="7">
        <v>1064</v>
      </c>
      <c r="B1066" s="40">
        <v>114.73</v>
      </c>
      <c r="C1066" s="40">
        <v>16683.251334384899</v>
      </c>
      <c r="D1066" s="40">
        <v>11122.085170369401</v>
      </c>
      <c r="E1066" s="40">
        <v>1093.2784533793999</v>
      </c>
      <c r="F1066" s="40">
        <v>1312.1435811527999</v>
      </c>
      <c r="G1066" s="40">
        <v>3155.7441294832001</v>
      </c>
    </row>
    <row r="1067" spans="1:7" x14ac:dyDescent="0.2">
      <c r="A1067" s="7">
        <v>1065</v>
      </c>
      <c r="B1067" s="40">
        <v>28.61</v>
      </c>
      <c r="C1067" s="40">
        <v>2494.2162056542002</v>
      </c>
      <c r="D1067" s="40">
        <v>1662.7641641078999</v>
      </c>
      <c r="E1067" s="40">
        <v>756.27253303420002</v>
      </c>
      <c r="F1067" s="40">
        <v>327.22566518159999</v>
      </c>
      <c r="G1067" s="40">
        <v>-252.04615666960001</v>
      </c>
    </row>
    <row r="1068" spans="1:7" x14ac:dyDescent="0.2">
      <c r="A1068" s="7">
        <v>1066</v>
      </c>
      <c r="B1068" s="40">
        <v>81.02</v>
      </c>
      <c r="C1068" s="40">
        <v>7045.2244893945999</v>
      </c>
      <c r="D1068" s="40">
        <v>4696.6455230337997</v>
      </c>
      <c r="E1068" s="40">
        <v>755.07681210190003</v>
      </c>
      <c r="F1068" s="40">
        <v>926.52336373549997</v>
      </c>
      <c r="G1068" s="40">
        <v>666.97879052339999</v>
      </c>
    </row>
    <row r="1069" spans="1:7" x14ac:dyDescent="0.2">
      <c r="A1069" s="7">
        <v>1067</v>
      </c>
      <c r="B1069" s="40">
        <v>19.579999999999998</v>
      </c>
      <c r="C1069" s="40">
        <v>2863.2826708522002</v>
      </c>
      <c r="D1069" s="40">
        <v>1908.6546815976999</v>
      </c>
      <c r="E1069" s="40">
        <v>1097.9977895315001</v>
      </c>
      <c r="F1069" s="40">
        <v>223.9590546437</v>
      </c>
      <c r="G1069" s="40">
        <v>-367.3288549207</v>
      </c>
    </row>
    <row r="1070" spans="1:7" x14ac:dyDescent="0.2">
      <c r="A1070" s="7">
        <v>1068</v>
      </c>
      <c r="B1070" s="40">
        <v>103.01</v>
      </c>
      <c r="C1070" s="40">
        <v>8969.7331141807008</v>
      </c>
      <c r="D1070" s="40">
        <v>5979.6334446029005</v>
      </c>
      <c r="E1070" s="40">
        <v>755.71805135299996</v>
      </c>
      <c r="F1070" s="40">
        <v>1178.0895828284999</v>
      </c>
      <c r="G1070" s="40">
        <v>1056.2920353963</v>
      </c>
    </row>
    <row r="1071" spans="1:7" x14ac:dyDescent="0.2">
      <c r="A1071" s="7">
        <v>1069</v>
      </c>
      <c r="B1071" s="40">
        <v>52.82</v>
      </c>
      <c r="C1071" s="40">
        <v>7728.0259878377001</v>
      </c>
      <c r="D1071" s="40">
        <v>5152.2134305745003</v>
      </c>
      <c r="E1071" s="40">
        <v>1098.4202960231</v>
      </c>
      <c r="F1071" s="40">
        <v>604.16990717759995</v>
      </c>
      <c r="G1071" s="40">
        <v>873.22235406259995</v>
      </c>
    </row>
    <row r="1072" spans="1:7" x14ac:dyDescent="0.2">
      <c r="A1072" s="7">
        <v>1070</v>
      </c>
      <c r="B1072" s="40">
        <v>5.14</v>
      </c>
      <c r="C1072" s="40">
        <v>613.67058425799996</v>
      </c>
      <c r="D1072" s="40">
        <v>408.71604294759999</v>
      </c>
      <c r="E1072" s="40">
        <v>938.4454697809</v>
      </c>
      <c r="F1072" s="40">
        <v>58.790985721699997</v>
      </c>
      <c r="G1072" s="40">
        <v>-792.28191419209998</v>
      </c>
    </row>
    <row r="1073" spans="1:7" x14ac:dyDescent="0.2">
      <c r="A1073" s="7">
        <v>1071</v>
      </c>
      <c r="B1073" s="40">
        <v>49.62</v>
      </c>
      <c r="C1073" s="40">
        <v>7255.0901441209999</v>
      </c>
      <c r="D1073" s="40">
        <v>4836.7658992369998</v>
      </c>
      <c r="E1073" s="40">
        <v>1097.8712831691</v>
      </c>
      <c r="F1073" s="40">
        <v>567.55933248049996</v>
      </c>
      <c r="G1073" s="40">
        <v>752.89362923440001</v>
      </c>
    </row>
    <row r="1074" spans="1:7" x14ac:dyDescent="0.2">
      <c r="A1074" s="7">
        <v>1072</v>
      </c>
      <c r="B1074" s="40">
        <v>2.97</v>
      </c>
      <c r="C1074" s="40">
        <v>258.55695195089999</v>
      </c>
      <c r="D1074" s="40">
        <v>172.10365925350001</v>
      </c>
      <c r="E1074" s="40">
        <v>755.61029145589998</v>
      </c>
      <c r="F1074" s="40">
        <v>33.966397951600001</v>
      </c>
      <c r="G1074" s="40">
        <v>-703.12339671020004</v>
      </c>
    </row>
    <row r="1075" spans="1:7" x14ac:dyDescent="0.2">
      <c r="A1075" s="7">
        <v>1073</v>
      </c>
      <c r="B1075" s="40">
        <v>18.05</v>
      </c>
      <c r="C1075" s="40">
        <v>2637.7584857144002</v>
      </c>
      <c r="D1075" s="40">
        <v>1758.4264577563999</v>
      </c>
      <c r="E1075" s="40">
        <v>1097.4304909789</v>
      </c>
      <c r="F1075" s="40">
        <v>206.4556359787</v>
      </c>
      <c r="G1075" s="40">
        <v>-424.5540989996</v>
      </c>
    </row>
    <row r="1076" spans="1:7" x14ac:dyDescent="0.2">
      <c r="A1076" s="7">
        <v>1074</v>
      </c>
      <c r="B1076" s="40">
        <v>32.630000000000003</v>
      </c>
      <c r="C1076" s="40">
        <v>3891.7180604516002</v>
      </c>
      <c r="D1076" s="40">
        <v>2594.5063566347999</v>
      </c>
      <c r="E1076" s="40">
        <v>937.76327721090001</v>
      </c>
      <c r="F1076" s="40">
        <v>373.2069879659</v>
      </c>
      <c r="G1076" s="40">
        <v>-13.75856136</v>
      </c>
    </row>
    <row r="1077" spans="1:7" x14ac:dyDescent="0.2">
      <c r="A1077" s="7">
        <v>1075</v>
      </c>
      <c r="B1077" s="40">
        <v>47.13</v>
      </c>
      <c r="C1077" s="40">
        <v>5623.3371869277998</v>
      </c>
      <c r="D1077" s="40">
        <v>3748.6436252956</v>
      </c>
      <c r="E1077" s="40">
        <v>938.02578208550005</v>
      </c>
      <c r="F1077" s="40">
        <v>539.0584417737</v>
      </c>
      <c r="G1077" s="40">
        <v>397.60933777299999</v>
      </c>
    </row>
    <row r="1078" spans="1:7" x14ac:dyDescent="0.2">
      <c r="A1078" s="7">
        <v>1076</v>
      </c>
      <c r="B1078" s="40">
        <v>58.68</v>
      </c>
      <c r="C1078" s="40">
        <v>8556.8087086582</v>
      </c>
      <c r="D1078" s="40">
        <v>5704.9297841623002</v>
      </c>
      <c r="E1078" s="40">
        <v>1095.6242774865</v>
      </c>
      <c r="F1078" s="40">
        <v>671.15001862489999</v>
      </c>
      <c r="G1078" s="40">
        <v>1085.1046283845999</v>
      </c>
    </row>
    <row r="1079" spans="1:7" x14ac:dyDescent="0.2">
      <c r="A1079" s="7">
        <v>1077</v>
      </c>
      <c r="B1079" s="40">
        <v>335.23</v>
      </c>
      <c r="C1079" s="40">
        <v>39376.018247395099</v>
      </c>
      <c r="D1079" s="40">
        <v>26250.587464137301</v>
      </c>
      <c r="E1079" s="40">
        <v>927.7291392802</v>
      </c>
      <c r="F1079" s="40">
        <v>3832.410561916</v>
      </c>
      <c r="G1079" s="40">
        <v>8365.2910820616999</v>
      </c>
    </row>
    <row r="1080" spans="1:7" x14ac:dyDescent="0.2">
      <c r="A1080" s="7">
        <v>1078</v>
      </c>
      <c r="B1080" s="40">
        <v>18.309999999999999</v>
      </c>
      <c r="C1080" s="40">
        <v>2188.1601211652001</v>
      </c>
      <c r="D1080" s="40">
        <v>1458.6953241688</v>
      </c>
      <c r="E1080" s="40">
        <v>939.08353892809998</v>
      </c>
      <c r="F1080" s="40">
        <v>209.43536311290001</v>
      </c>
      <c r="G1080" s="40">
        <v>-419.05410504460002</v>
      </c>
    </row>
    <row r="1081" spans="1:7" x14ac:dyDescent="0.2">
      <c r="A1081" s="7">
        <v>1079</v>
      </c>
      <c r="B1081" s="40">
        <v>89.67</v>
      </c>
      <c r="C1081" s="40">
        <v>13070.887676497699</v>
      </c>
      <c r="D1081" s="40">
        <v>8713.5262379962005</v>
      </c>
      <c r="E1081" s="40">
        <v>1095.3085042616001</v>
      </c>
      <c r="F1081" s="40">
        <v>1025.5887140581999</v>
      </c>
      <c r="G1081" s="40">
        <v>2236.4642201818001</v>
      </c>
    </row>
    <row r="1082" spans="1:7" x14ac:dyDescent="0.2">
      <c r="A1082" s="7">
        <v>1080</v>
      </c>
      <c r="B1082" s="40">
        <v>123.83</v>
      </c>
      <c r="C1082" s="40">
        <v>17882.7141065131</v>
      </c>
      <c r="D1082" s="40">
        <v>11921.549347891199</v>
      </c>
      <c r="E1082" s="40">
        <v>1087.5315179623999</v>
      </c>
      <c r="F1082" s="40">
        <v>1416.0270497470999</v>
      </c>
      <c r="G1082" s="40">
        <v>3457.6061909124001</v>
      </c>
    </row>
    <row r="1083" spans="1:7" x14ac:dyDescent="0.2">
      <c r="A1083" s="7">
        <v>1081</v>
      </c>
      <c r="B1083" s="40">
        <v>22.76</v>
      </c>
      <c r="C1083" s="40">
        <v>3313.2234401583</v>
      </c>
      <c r="D1083" s="40">
        <v>2208.6207622849001</v>
      </c>
      <c r="E1083" s="40">
        <v>1094.1922130533001</v>
      </c>
      <c r="F1083" s="40">
        <v>260.30727674690002</v>
      </c>
      <c r="G1083" s="40">
        <v>-249.8968119269</v>
      </c>
    </row>
    <row r="1084" spans="1:7" x14ac:dyDescent="0.2">
      <c r="A1084" s="7">
        <v>1082</v>
      </c>
      <c r="B1084" s="40">
        <v>297.94</v>
      </c>
      <c r="C1084" s="40">
        <v>42773.3589197084</v>
      </c>
      <c r="D1084" s="40">
        <v>28515.633807440001</v>
      </c>
      <c r="E1084" s="40">
        <v>1082.6437912210999</v>
      </c>
      <c r="F1084" s="40">
        <v>3406.6423518769998</v>
      </c>
      <c r="G1084" s="40">
        <v>9768.4389691701999</v>
      </c>
    </row>
    <row r="1085" spans="1:7" x14ac:dyDescent="0.2">
      <c r="A1085" s="7">
        <v>1083</v>
      </c>
      <c r="B1085" s="40">
        <v>52.15</v>
      </c>
      <c r="C1085" s="40">
        <v>7607.2424628796998</v>
      </c>
      <c r="D1085" s="40">
        <v>5071.5787410994999</v>
      </c>
      <c r="E1085" s="40">
        <v>1095.9158827522001</v>
      </c>
      <c r="F1085" s="40">
        <v>596.46780332280002</v>
      </c>
      <c r="G1085" s="40">
        <v>843.28003570520002</v>
      </c>
    </row>
    <row r="1086" spans="1:7" x14ac:dyDescent="0.2">
      <c r="A1086" s="7">
        <v>1084</v>
      </c>
      <c r="B1086" s="40">
        <v>89.03</v>
      </c>
      <c r="C1086" s="40">
        <v>13005.018978943601</v>
      </c>
      <c r="D1086" s="40">
        <v>8669.8455963361994</v>
      </c>
      <c r="E1086" s="40">
        <v>1097.0767788298999</v>
      </c>
      <c r="F1086" s="40">
        <v>1018.3145243089</v>
      </c>
      <c r="G1086" s="40">
        <v>2219.7820794687</v>
      </c>
    </row>
    <row r="1087" spans="1:7" x14ac:dyDescent="0.2">
      <c r="A1087" s="7">
        <v>1085</v>
      </c>
      <c r="B1087" s="40">
        <v>84</v>
      </c>
      <c r="C1087" s="40">
        <v>7323.1094468700003</v>
      </c>
      <c r="D1087" s="40">
        <v>4881.8350305974</v>
      </c>
      <c r="E1087" s="40">
        <v>756.27253303420002</v>
      </c>
      <c r="F1087" s="40">
        <v>960.74644792929996</v>
      </c>
      <c r="G1087" s="40">
        <v>724.25543530909999</v>
      </c>
    </row>
    <row r="1088" spans="1:7" x14ac:dyDescent="0.2">
      <c r="A1088" s="7">
        <v>1086</v>
      </c>
      <c r="B1088" s="40">
        <v>26.7</v>
      </c>
      <c r="C1088" s="40">
        <v>2328.4992599898001</v>
      </c>
      <c r="D1088" s="40">
        <v>1552.0910566493999</v>
      </c>
      <c r="E1088" s="40">
        <v>756.43229213940003</v>
      </c>
      <c r="F1088" s="40">
        <v>305.38638649180001</v>
      </c>
      <c r="G1088" s="40">
        <v>-285.41047529079998</v>
      </c>
    </row>
    <row r="1089" spans="1:7" x14ac:dyDescent="0.2">
      <c r="A1089" s="7">
        <v>1087</v>
      </c>
      <c r="B1089" s="40">
        <v>11.66</v>
      </c>
      <c r="C1089" s="40">
        <v>1392.6109114769999</v>
      </c>
      <c r="D1089" s="40">
        <v>928.64904666220002</v>
      </c>
      <c r="E1089" s="40">
        <v>938.68786706540004</v>
      </c>
      <c r="F1089" s="40">
        <v>133.3679641519</v>
      </c>
      <c r="G1089" s="40">
        <v>-608.09396640240004</v>
      </c>
    </row>
    <row r="1090" spans="1:7" x14ac:dyDescent="0.2">
      <c r="A1090" s="7">
        <v>1088</v>
      </c>
      <c r="B1090" s="40">
        <v>39.049999999999997</v>
      </c>
      <c r="C1090" s="40">
        <v>3403.4356105577999</v>
      </c>
      <c r="D1090" s="40">
        <v>2268.9681265888998</v>
      </c>
      <c r="E1090" s="40">
        <v>756.14384025389995</v>
      </c>
      <c r="F1090" s="40">
        <v>446.62537737489998</v>
      </c>
      <c r="G1090" s="40">
        <v>-68.301733659899995</v>
      </c>
    </row>
    <row r="1091" spans="1:7" x14ac:dyDescent="0.2">
      <c r="A1091" s="7">
        <v>1089</v>
      </c>
      <c r="B1091" s="40">
        <v>170.21</v>
      </c>
      <c r="C1091" s="40">
        <v>20139.654541350399</v>
      </c>
      <c r="D1091" s="40">
        <v>13426.075608302501</v>
      </c>
      <c r="E1091" s="40">
        <v>932.51731672439996</v>
      </c>
      <c r="F1091" s="40">
        <v>1946.2958639031001</v>
      </c>
      <c r="G1091" s="40">
        <v>3834.7657524204001</v>
      </c>
    </row>
    <row r="1092" spans="1:7" x14ac:dyDescent="0.2">
      <c r="A1092" s="7">
        <v>1090</v>
      </c>
      <c r="B1092" s="40">
        <v>6.03</v>
      </c>
      <c r="C1092" s="40">
        <v>525.81903917080001</v>
      </c>
      <c r="D1092" s="40">
        <v>350.5742773787</v>
      </c>
      <c r="E1092" s="40">
        <v>756.38299781119997</v>
      </c>
      <c r="F1092" s="40">
        <v>68.968847636000007</v>
      </c>
      <c r="G1092" s="40">
        <v>-650.10708365510004</v>
      </c>
    </row>
    <row r="1093" spans="1:7" x14ac:dyDescent="0.2">
      <c r="A1093" s="7">
        <v>1091</v>
      </c>
      <c r="B1093" s="40">
        <v>92.09</v>
      </c>
      <c r="C1093" s="40">
        <v>13282.1299964439</v>
      </c>
      <c r="D1093" s="40">
        <v>8854.7356391867997</v>
      </c>
      <c r="E1093" s="40">
        <v>1086.4759890134001</v>
      </c>
      <c r="F1093" s="40">
        <v>1053.0468091627999</v>
      </c>
      <c r="G1093" s="40">
        <v>2287.8715590809002</v>
      </c>
    </row>
    <row r="1094" spans="1:7" x14ac:dyDescent="0.2">
      <c r="A1094" s="7">
        <v>1092</v>
      </c>
      <c r="B1094" s="40">
        <v>30.88</v>
      </c>
      <c r="C1094" s="40">
        <v>3684.4611146262</v>
      </c>
      <c r="D1094" s="40">
        <v>2456.4975271823</v>
      </c>
      <c r="E1094" s="40">
        <v>938.02578208550005</v>
      </c>
      <c r="F1094" s="40">
        <v>353.19594063170001</v>
      </c>
      <c r="G1094" s="40">
        <v>-63.258135273400001</v>
      </c>
    </row>
    <row r="1095" spans="1:7" x14ac:dyDescent="0.2">
      <c r="A1095" s="7">
        <v>1093</v>
      </c>
      <c r="B1095" s="40">
        <v>149.94999999999999</v>
      </c>
      <c r="C1095" s="40">
        <v>17725.650695595199</v>
      </c>
      <c r="D1095" s="40">
        <v>11816.744880784399</v>
      </c>
      <c r="E1095" s="40">
        <v>931.89585946540001</v>
      </c>
      <c r="F1095" s="40">
        <v>1714.5801935930999</v>
      </c>
      <c r="G1095" s="40">
        <v>3262.4297617522998</v>
      </c>
    </row>
    <row r="1096" spans="1:7" x14ac:dyDescent="0.2">
      <c r="A1096" s="7">
        <v>1094</v>
      </c>
      <c r="B1096" s="40">
        <v>148.68</v>
      </c>
      <c r="C1096" s="40">
        <v>12928.7086778967</v>
      </c>
      <c r="D1096" s="40">
        <v>8618.8976728907001</v>
      </c>
      <c r="E1096" s="40">
        <v>755.07681210190003</v>
      </c>
      <c r="F1096" s="40">
        <v>1700.2652890669001</v>
      </c>
      <c r="G1096" s="40">
        <v>1854.4689038372001</v>
      </c>
    </row>
    <row r="1097" spans="1:7" x14ac:dyDescent="0.2">
      <c r="A1097" s="7">
        <v>1095</v>
      </c>
      <c r="B1097" s="40">
        <v>116.84</v>
      </c>
      <c r="C1097" s="40">
        <v>16990.073092561099</v>
      </c>
      <c r="D1097" s="40">
        <v>11326.7861244253</v>
      </c>
      <c r="E1097" s="40">
        <v>1093.2784533793999</v>
      </c>
      <c r="F1097" s="40">
        <v>1336.2752202728</v>
      </c>
      <c r="G1097" s="40">
        <v>3233.7332944834998</v>
      </c>
    </row>
    <row r="1098" spans="1:7" x14ac:dyDescent="0.2">
      <c r="A1098" s="7">
        <v>1096</v>
      </c>
      <c r="B1098" s="40">
        <v>58.68</v>
      </c>
      <c r="C1098" s="40">
        <v>6975.7221628027</v>
      </c>
      <c r="D1098" s="40">
        <v>4650.3159738487002</v>
      </c>
      <c r="E1098" s="40">
        <v>935.59628308050003</v>
      </c>
      <c r="F1098" s="40">
        <v>671.08383359859999</v>
      </c>
      <c r="G1098" s="40">
        <v>718.72607227490005</v>
      </c>
    </row>
    <row r="1099" spans="1:7" x14ac:dyDescent="0.2">
      <c r="A1099" s="7">
        <v>1097</v>
      </c>
      <c r="B1099" s="40">
        <v>58.05</v>
      </c>
      <c r="C1099" s="40">
        <v>6929.6781256238</v>
      </c>
      <c r="D1099" s="40">
        <v>4620.1217954431004</v>
      </c>
      <c r="E1099" s="40">
        <v>938.35199548330002</v>
      </c>
      <c r="F1099" s="40">
        <v>663.96897827839996</v>
      </c>
      <c r="G1099" s="40">
        <v>707.23535641900003</v>
      </c>
    </row>
    <row r="1100" spans="1:7" x14ac:dyDescent="0.2">
      <c r="A1100" s="7">
        <v>1098</v>
      </c>
      <c r="B1100" s="40">
        <v>3.18</v>
      </c>
      <c r="C1100" s="40">
        <v>464.40747231400002</v>
      </c>
      <c r="D1100" s="40">
        <v>309.98460890199999</v>
      </c>
      <c r="E1100" s="40">
        <v>1096.8788562489001</v>
      </c>
      <c r="F1100" s="40">
        <v>36.372275481400003</v>
      </c>
      <c r="G1100" s="40">
        <v>-978.82826831830005</v>
      </c>
    </row>
    <row r="1101" spans="1:7" x14ac:dyDescent="0.2">
      <c r="A1101" s="7">
        <v>1099</v>
      </c>
      <c r="B1101" s="40">
        <v>20.7</v>
      </c>
      <c r="C1101" s="40">
        <v>1804.8449950752999</v>
      </c>
      <c r="D1101" s="40">
        <v>1203.2586557929999</v>
      </c>
      <c r="E1101" s="40">
        <v>756.32985575049997</v>
      </c>
      <c r="F1101" s="40">
        <v>236.7571146459</v>
      </c>
      <c r="G1101" s="40">
        <v>-391.50063111399999</v>
      </c>
    </row>
    <row r="1102" spans="1:7" x14ac:dyDescent="0.2">
      <c r="A1102" s="7">
        <v>1100</v>
      </c>
      <c r="B1102" s="40">
        <v>151.54</v>
      </c>
      <c r="C1102" s="40">
        <v>18023.0117514669</v>
      </c>
      <c r="D1102" s="40">
        <v>12015.4874112794</v>
      </c>
      <c r="E1102" s="40">
        <v>935.90155088389997</v>
      </c>
      <c r="F1102" s="40">
        <v>1733.0868503657</v>
      </c>
      <c r="G1102" s="40">
        <v>3338.5359389380001</v>
      </c>
    </row>
    <row r="1103" spans="1:7" x14ac:dyDescent="0.2">
      <c r="A1103" s="7">
        <v>1101</v>
      </c>
      <c r="B1103" s="40">
        <v>34.31</v>
      </c>
      <c r="C1103" s="40">
        <v>5006.4904095043003</v>
      </c>
      <c r="D1103" s="40">
        <v>3337.8080893255001</v>
      </c>
      <c r="E1103" s="40">
        <v>1096.1853728799999</v>
      </c>
      <c r="F1103" s="40">
        <v>392.42473671480002</v>
      </c>
      <c r="G1103" s="40">
        <v>180.07221058409999</v>
      </c>
    </row>
    <row r="1104" spans="1:7" x14ac:dyDescent="0.2">
      <c r="A1104" s="7">
        <v>1102</v>
      </c>
      <c r="B1104" s="40">
        <v>134.94</v>
      </c>
      <c r="C1104" s="40">
        <v>19566.410582237499</v>
      </c>
      <c r="D1104" s="40">
        <v>13044.588900444</v>
      </c>
      <c r="E1104" s="40">
        <v>1090.9087661793999</v>
      </c>
      <c r="F1104" s="40">
        <v>1543.1938022935001</v>
      </c>
      <c r="G1104" s="40">
        <v>3887.7191133207002</v>
      </c>
    </row>
    <row r="1105" spans="1:7" x14ac:dyDescent="0.2">
      <c r="A1105" s="7">
        <v>1103</v>
      </c>
      <c r="B1105" s="40">
        <v>44.52</v>
      </c>
      <c r="C1105" s="40">
        <v>5310.9100883819001</v>
      </c>
      <c r="D1105" s="40">
        <v>3540.9569855381001</v>
      </c>
      <c r="E1105" s="40">
        <v>937.89954828450004</v>
      </c>
      <c r="F1105" s="40">
        <v>509.20283528250002</v>
      </c>
      <c r="G1105" s="40">
        <v>322.85071927680002</v>
      </c>
    </row>
    <row r="1106" spans="1:7" x14ac:dyDescent="0.2">
      <c r="A1106" s="7">
        <v>1104</v>
      </c>
      <c r="B1106" s="40">
        <v>15.13</v>
      </c>
      <c r="C1106" s="40">
        <v>2206.2800913769001</v>
      </c>
      <c r="D1106" s="40">
        <v>1470.7095493474001</v>
      </c>
      <c r="E1106" s="40">
        <v>1095.6242774865</v>
      </c>
      <c r="F1106" s="40">
        <v>173.0487352044</v>
      </c>
      <c r="G1106" s="40">
        <v>-533.10247066140005</v>
      </c>
    </row>
    <row r="1107" spans="1:7" x14ac:dyDescent="0.2">
      <c r="A1107" s="7">
        <v>1105</v>
      </c>
      <c r="B1107" s="40">
        <v>93.12</v>
      </c>
      <c r="C1107" s="40">
        <v>8100.0207736071998</v>
      </c>
      <c r="D1107" s="40">
        <v>5400.1976362358</v>
      </c>
      <c r="E1107" s="40">
        <v>755.22758914459996</v>
      </c>
      <c r="F1107" s="40">
        <v>1064.9157228262</v>
      </c>
      <c r="G1107" s="40">
        <v>879.67982540039998</v>
      </c>
    </row>
    <row r="1108" spans="1:7" x14ac:dyDescent="0.2">
      <c r="A1108" s="7">
        <v>1106</v>
      </c>
      <c r="B1108" s="40">
        <v>11.91</v>
      </c>
      <c r="C1108" s="40">
        <v>1740.1289365082</v>
      </c>
      <c r="D1108" s="40">
        <v>1160.503221812</v>
      </c>
      <c r="E1108" s="40">
        <v>1097.2602780929999</v>
      </c>
      <c r="F1108" s="40">
        <v>136.22580543679999</v>
      </c>
      <c r="G1108" s="40">
        <v>-653.86036883359998</v>
      </c>
    </row>
    <row r="1109" spans="1:7" x14ac:dyDescent="0.2">
      <c r="A1109" s="7">
        <v>1107</v>
      </c>
      <c r="B1109" s="40">
        <v>128.06</v>
      </c>
      <c r="C1109" s="40">
        <v>11091.744725226899</v>
      </c>
      <c r="D1109" s="40">
        <v>7394.4219826171002</v>
      </c>
      <c r="E1109" s="40">
        <v>753.23961808130002</v>
      </c>
      <c r="F1109" s="40">
        <v>1464.1314417125</v>
      </c>
      <c r="G1109" s="40">
        <v>1479.9516828160999</v>
      </c>
    </row>
    <row r="1110" spans="1:7" x14ac:dyDescent="0.2">
      <c r="A1110" s="7">
        <v>1108</v>
      </c>
      <c r="B1110" s="40">
        <v>117.71</v>
      </c>
      <c r="C1110" s="40">
        <v>16927.531501096099</v>
      </c>
      <c r="D1110" s="40">
        <v>11284.8501539478</v>
      </c>
      <c r="E1110" s="40">
        <v>1084.0440787886</v>
      </c>
      <c r="F1110" s="40">
        <v>1345.936876211</v>
      </c>
      <c r="G1110" s="40">
        <v>3212.7003921486998</v>
      </c>
    </row>
    <row r="1111" spans="1:7" x14ac:dyDescent="0.2">
      <c r="A1111" s="7">
        <v>1109</v>
      </c>
      <c r="B1111" s="40">
        <v>10.130000000000001</v>
      </c>
      <c r="C1111" s="40">
        <v>880.22034127330005</v>
      </c>
      <c r="D1111" s="40">
        <v>586.62292239769999</v>
      </c>
      <c r="E1111" s="40">
        <v>754.73305144450001</v>
      </c>
      <c r="F1111" s="40">
        <v>115.83908595610001</v>
      </c>
      <c r="G1111" s="40">
        <v>-576.97471852490003</v>
      </c>
    </row>
    <row r="1112" spans="1:7" x14ac:dyDescent="0.2">
      <c r="A1112" s="7">
        <v>1110</v>
      </c>
      <c r="B1112" s="40">
        <v>25.71</v>
      </c>
      <c r="C1112" s="40">
        <v>2244.1549208855999</v>
      </c>
      <c r="D1112" s="40">
        <v>1496.1627636198</v>
      </c>
      <c r="E1112" s="40">
        <v>756.84740661709998</v>
      </c>
      <c r="F1112" s="40">
        <v>294.0788195321</v>
      </c>
      <c r="G1112" s="40">
        <v>-302.93406888340002</v>
      </c>
    </row>
    <row r="1113" spans="1:7" x14ac:dyDescent="0.2">
      <c r="A1113" s="7">
        <v>1111</v>
      </c>
      <c r="B1113" s="40">
        <v>25.69</v>
      </c>
      <c r="C1113" s="40">
        <v>3756.7789486308998</v>
      </c>
      <c r="D1113" s="40">
        <v>2504.6907049738002</v>
      </c>
      <c r="E1113" s="40">
        <v>1097.9977895315001</v>
      </c>
      <c r="F1113" s="40">
        <v>293.84617537269997</v>
      </c>
      <c r="G1113" s="40">
        <v>-139.75572124710001</v>
      </c>
    </row>
    <row r="1114" spans="1:7" x14ac:dyDescent="0.2">
      <c r="A1114" s="7">
        <v>1112</v>
      </c>
      <c r="B1114" s="40">
        <v>55.74</v>
      </c>
      <c r="C1114" s="40">
        <v>8075.2298291246998</v>
      </c>
      <c r="D1114" s="40">
        <v>5383.0637646574996</v>
      </c>
      <c r="E1114" s="40">
        <v>1090.1749041379001</v>
      </c>
      <c r="F1114" s="40">
        <v>637.43988821239998</v>
      </c>
      <c r="G1114" s="40">
        <v>964.55127211690001</v>
      </c>
    </row>
    <row r="1115" spans="1:7" x14ac:dyDescent="0.2">
      <c r="A1115" s="7">
        <v>1113</v>
      </c>
      <c r="B1115" s="40">
        <v>11.39</v>
      </c>
      <c r="C1115" s="40">
        <v>992.01064064399998</v>
      </c>
      <c r="D1115" s="40">
        <v>661.12769891380003</v>
      </c>
      <c r="E1115" s="40">
        <v>755.81735769019997</v>
      </c>
      <c r="F1115" s="40">
        <v>130.2651040646</v>
      </c>
      <c r="G1115" s="40">
        <v>-555.19952002449998</v>
      </c>
    </row>
    <row r="1116" spans="1:7" x14ac:dyDescent="0.2">
      <c r="A1116" s="7">
        <v>1114</v>
      </c>
      <c r="B1116" s="40">
        <v>154.78</v>
      </c>
      <c r="C1116" s="40">
        <v>13443.5485802885</v>
      </c>
      <c r="D1116" s="40">
        <v>8962.4485599311993</v>
      </c>
      <c r="E1116" s="40">
        <v>754.53709475769995</v>
      </c>
      <c r="F1116" s="40">
        <v>1769.9053656445999</v>
      </c>
      <c r="G1116" s="40">
        <v>1956.6575599549001</v>
      </c>
    </row>
    <row r="1117" spans="1:7" x14ac:dyDescent="0.2">
      <c r="A1117" s="7">
        <v>1115</v>
      </c>
      <c r="B1117" s="40">
        <v>51.18</v>
      </c>
      <c r="C1117" s="40">
        <v>6116.3317859769004</v>
      </c>
      <c r="D1117" s="40">
        <v>4077.7164743810999</v>
      </c>
      <c r="E1117" s="40">
        <v>939.08353892809998</v>
      </c>
      <c r="F1117" s="40">
        <v>585.41244588309996</v>
      </c>
      <c r="G1117" s="40">
        <v>514.11932678460005</v>
      </c>
    </row>
    <row r="1118" spans="1:7" x14ac:dyDescent="0.2">
      <c r="A1118" s="7">
        <v>1116</v>
      </c>
      <c r="B1118" s="40">
        <v>36.54</v>
      </c>
      <c r="C1118" s="40">
        <v>3188.2131658627</v>
      </c>
      <c r="D1118" s="40">
        <v>2125.4667010632002</v>
      </c>
      <c r="E1118" s="40">
        <v>756.66240142879997</v>
      </c>
      <c r="F1118" s="40">
        <v>417.94569830979998</v>
      </c>
      <c r="G1118" s="40">
        <v>-111.8616349392</v>
      </c>
    </row>
    <row r="1119" spans="1:7" x14ac:dyDescent="0.2">
      <c r="A1119" s="7">
        <v>1117</v>
      </c>
      <c r="B1119" s="40">
        <v>65.83</v>
      </c>
      <c r="C1119" s="40">
        <v>9616.0889518574004</v>
      </c>
      <c r="D1119" s="40">
        <v>6411.1683868699001</v>
      </c>
      <c r="E1119" s="40">
        <v>1097.0767788298999</v>
      </c>
      <c r="F1119" s="40">
        <v>752.95569061269998</v>
      </c>
      <c r="G1119" s="40">
        <v>1354.8880955448999</v>
      </c>
    </row>
    <row r="1120" spans="1:7" x14ac:dyDescent="0.2">
      <c r="A1120" s="7">
        <v>1118</v>
      </c>
      <c r="B1120" s="40">
        <v>93.11</v>
      </c>
      <c r="C1120" s="40">
        <v>8110.9964125609004</v>
      </c>
      <c r="D1120" s="40">
        <v>5407.0645139682001</v>
      </c>
      <c r="E1120" s="40">
        <v>755.90895243590001</v>
      </c>
      <c r="F1120" s="40">
        <v>1064.8923882500001</v>
      </c>
      <c r="G1120" s="40">
        <v>883.13055790680005</v>
      </c>
    </row>
    <row r="1121" spans="1:7" x14ac:dyDescent="0.2">
      <c r="A1121" s="7">
        <v>1119</v>
      </c>
      <c r="B1121" s="40">
        <v>76</v>
      </c>
      <c r="C1121" s="40">
        <v>6621.7103778766004</v>
      </c>
      <c r="D1121" s="40">
        <v>4414.5044878995996</v>
      </c>
      <c r="E1121" s="40">
        <v>755.99350477279995</v>
      </c>
      <c r="F1121" s="40">
        <v>869.21586259970002</v>
      </c>
      <c r="G1121" s="40">
        <v>581.9965226045</v>
      </c>
    </row>
    <row r="1122" spans="1:7" x14ac:dyDescent="0.2">
      <c r="A1122" s="7">
        <v>1120</v>
      </c>
      <c r="B1122" s="40">
        <v>190.48</v>
      </c>
      <c r="C1122" s="40">
        <v>22373.725369936499</v>
      </c>
      <c r="D1122" s="40">
        <v>14915.945619566</v>
      </c>
      <c r="E1122" s="40">
        <v>927.7291392802</v>
      </c>
      <c r="F1122" s="40">
        <v>2177.6021353511001</v>
      </c>
      <c r="G1122" s="40">
        <v>4352.4484757392001</v>
      </c>
    </row>
    <row r="1123" spans="1:7" x14ac:dyDescent="0.2">
      <c r="A1123" s="7">
        <v>1121</v>
      </c>
      <c r="B1123" s="40">
        <v>10.34</v>
      </c>
      <c r="C1123" s="40">
        <v>1507.2262582244</v>
      </c>
      <c r="D1123" s="40">
        <v>1004.4410648987</v>
      </c>
      <c r="E1123" s="40">
        <v>1095.3085042616001</v>
      </c>
      <c r="F1123" s="40">
        <v>118.2623765291</v>
      </c>
      <c r="G1123" s="40">
        <v>-710.78568746489998</v>
      </c>
    </row>
    <row r="1124" spans="1:7" x14ac:dyDescent="0.2">
      <c r="A1124" s="7">
        <v>1122</v>
      </c>
      <c r="B1124" s="40">
        <v>34.72</v>
      </c>
      <c r="C1124" s="40">
        <v>3028.4932332744002</v>
      </c>
      <c r="D1124" s="40">
        <v>2018.7555863852999</v>
      </c>
      <c r="E1124" s="40">
        <v>756.52051939269995</v>
      </c>
      <c r="F1124" s="40">
        <v>397.12119645069998</v>
      </c>
      <c r="G1124" s="40">
        <v>-143.90406895429999</v>
      </c>
    </row>
    <row r="1125" spans="1:7" x14ac:dyDescent="0.2">
      <c r="A1125" s="7">
        <v>1123</v>
      </c>
      <c r="B1125" s="40">
        <v>46.5</v>
      </c>
      <c r="C1125" s="40">
        <v>4045.9931704109999</v>
      </c>
      <c r="D1125" s="40">
        <v>2697.531260452</v>
      </c>
      <c r="E1125" s="40">
        <v>755.36602610780005</v>
      </c>
      <c r="F1125" s="40">
        <v>531.78087895839997</v>
      </c>
      <c r="G1125" s="40">
        <v>61.315004892899999</v>
      </c>
    </row>
    <row r="1126" spans="1:7" x14ac:dyDescent="0.2">
      <c r="A1126" s="7">
        <v>1124</v>
      </c>
      <c r="B1126" s="40">
        <v>12.7</v>
      </c>
      <c r="C1126" s="40">
        <v>1105.8694354925999</v>
      </c>
      <c r="D1126" s="40">
        <v>737.31608441469996</v>
      </c>
      <c r="E1126" s="40">
        <v>755.71805135299996</v>
      </c>
      <c r="F1126" s="40">
        <v>145.24548783540001</v>
      </c>
      <c r="G1126" s="40">
        <v>-532.41018811039999</v>
      </c>
    </row>
    <row r="1127" spans="1:7" x14ac:dyDescent="0.2">
      <c r="A1127" s="7">
        <v>1125</v>
      </c>
      <c r="B1127" s="40">
        <v>79.540000000000006</v>
      </c>
      <c r="C1127" s="40">
        <v>6930.1426770567004</v>
      </c>
      <c r="D1127" s="40">
        <v>4619.9750776044002</v>
      </c>
      <c r="E1127" s="40">
        <v>755.99350477279995</v>
      </c>
      <c r="F1127" s="40">
        <v>909.70302251550004</v>
      </c>
      <c r="G1127" s="40">
        <v>644.47107216400002</v>
      </c>
    </row>
    <row r="1128" spans="1:7" x14ac:dyDescent="0.2">
      <c r="A1128" s="7">
        <v>1126</v>
      </c>
      <c r="B1128" s="40">
        <v>58.53</v>
      </c>
      <c r="C1128" s="40">
        <v>5103.2646165100005</v>
      </c>
      <c r="D1128" s="40">
        <v>3401.9843119609</v>
      </c>
      <c r="E1128" s="40">
        <v>756.32985575049997</v>
      </c>
      <c r="F1128" s="40">
        <v>669.43931981749995</v>
      </c>
      <c r="G1128" s="40">
        <v>275.5111289811</v>
      </c>
    </row>
    <row r="1129" spans="1:7" x14ac:dyDescent="0.2">
      <c r="A1129" s="7">
        <v>1127</v>
      </c>
      <c r="B1129" s="40">
        <v>52.36</v>
      </c>
      <c r="C1129" s="40">
        <v>7661.5231957181004</v>
      </c>
      <c r="D1129" s="40">
        <v>5108.0424578230004</v>
      </c>
      <c r="E1129" s="40">
        <v>1098.507876099</v>
      </c>
      <c r="F1129" s="40">
        <v>598.90964569050004</v>
      </c>
      <c r="G1129" s="40">
        <v>856.06321610559996</v>
      </c>
    </row>
    <row r="1130" spans="1:7" x14ac:dyDescent="0.2">
      <c r="A1130" s="7">
        <v>1128</v>
      </c>
      <c r="B1130" s="40">
        <v>95.73</v>
      </c>
      <c r="C1130" s="40">
        <v>11414.993333277</v>
      </c>
      <c r="D1130" s="40">
        <v>7609.7869162634997</v>
      </c>
      <c r="E1130" s="40">
        <v>937.61607513210004</v>
      </c>
      <c r="F1130" s="40">
        <v>1094.9078269080001</v>
      </c>
      <c r="G1130" s="40">
        <v>1772.6825149734</v>
      </c>
    </row>
    <row r="1131" spans="1:7" x14ac:dyDescent="0.2">
      <c r="A1131" s="7">
        <v>1129</v>
      </c>
      <c r="B1131" s="40">
        <v>63.32</v>
      </c>
      <c r="C1131" s="40">
        <v>5515.9305428348998</v>
      </c>
      <c r="D1131" s="40">
        <v>3677.0669869929998</v>
      </c>
      <c r="E1131" s="40">
        <v>755.90895243590001</v>
      </c>
      <c r="F1131" s="40">
        <v>724.18629603679994</v>
      </c>
      <c r="G1131" s="40">
        <v>358.76830736919999</v>
      </c>
    </row>
    <row r="1132" spans="1:7" x14ac:dyDescent="0.2">
      <c r="A1132" s="7">
        <v>1130</v>
      </c>
      <c r="B1132" s="40">
        <v>176</v>
      </c>
      <c r="C1132" s="40">
        <v>15298.962128805801</v>
      </c>
      <c r="D1132" s="40">
        <v>10199.560572289</v>
      </c>
      <c r="E1132" s="40">
        <v>754.91243458240001</v>
      </c>
      <c r="F1132" s="40">
        <v>2012.6486327672001</v>
      </c>
      <c r="G1132" s="40">
        <v>2331.8404891670998</v>
      </c>
    </row>
    <row r="1133" spans="1:7" x14ac:dyDescent="0.2">
      <c r="A1133" s="7">
        <v>1131</v>
      </c>
      <c r="B1133" s="40">
        <v>103.95</v>
      </c>
      <c r="C1133" s="40">
        <v>15158.1503964728</v>
      </c>
      <c r="D1133" s="40">
        <v>10105.1978713228</v>
      </c>
      <c r="E1133" s="40">
        <v>1095.6242774865</v>
      </c>
      <c r="F1133" s="40">
        <v>1188.9237293125</v>
      </c>
      <c r="G1133" s="40">
        <v>2768.4045183510002</v>
      </c>
    </row>
    <row r="1134" spans="1:7" x14ac:dyDescent="0.2">
      <c r="A1134" s="7">
        <v>1132</v>
      </c>
      <c r="B1134" s="40">
        <v>44.49</v>
      </c>
      <c r="C1134" s="40">
        <v>3876.3144041016999</v>
      </c>
      <c r="D1134" s="40">
        <v>2583.9483250753001</v>
      </c>
      <c r="E1134" s="40">
        <v>755.99350477279995</v>
      </c>
      <c r="F1134" s="40">
        <v>508.83439114549998</v>
      </c>
      <c r="G1134" s="40">
        <v>27.5381831081</v>
      </c>
    </row>
    <row r="1135" spans="1:7" x14ac:dyDescent="0.2">
      <c r="A1135" s="7">
        <v>1133</v>
      </c>
      <c r="B1135" s="40">
        <v>122.17</v>
      </c>
      <c r="C1135" s="40">
        <v>17699.153717692199</v>
      </c>
      <c r="D1135" s="40">
        <v>11799.483519852</v>
      </c>
      <c r="E1135" s="40">
        <v>1090.1749041379001</v>
      </c>
      <c r="F1135" s="40">
        <v>1397.1300886778999</v>
      </c>
      <c r="G1135" s="40">
        <v>3412.3652050244</v>
      </c>
    </row>
    <row r="1136" spans="1:7" x14ac:dyDescent="0.2">
      <c r="A1136" s="7">
        <v>1134</v>
      </c>
      <c r="B1136" s="40">
        <v>43.68</v>
      </c>
      <c r="C1136" s="40">
        <v>5214.2694319939001</v>
      </c>
      <c r="D1136" s="40">
        <v>3475.9149250856999</v>
      </c>
      <c r="E1136" s="40">
        <v>938.35199548330002</v>
      </c>
      <c r="F1136" s="40">
        <v>499.60663171750002</v>
      </c>
      <c r="G1136" s="40">
        <v>300.39587970740001</v>
      </c>
    </row>
    <row r="1137" spans="1:7" x14ac:dyDescent="0.2">
      <c r="A1137" s="7">
        <v>1135</v>
      </c>
      <c r="B1137" s="40">
        <v>38.68</v>
      </c>
      <c r="C1137" s="40">
        <v>3373.2715871313999</v>
      </c>
      <c r="D1137" s="40">
        <v>2248.7682923046</v>
      </c>
      <c r="E1137" s="40">
        <v>756.43229213940003</v>
      </c>
      <c r="F1137" s="40">
        <v>442.40994117989999</v>
      </c>
      <c r="G1137" s="40">
        <v>-74.338938492500006</v>
      </c>
    </row>
    <row r="1138" spans="1:7" x14ac:dyDescent="0.2">
      <c r="A1138" s="7">
        <v>1136</v>
      </c>
      <c r="B1138" s="40">
        <v>48.49</v>
      </c>
      <c r="C1138" s="40">
        <v>7018.1308153936998</v>
      </c>
      <c r="D1138" s="40">
        <v>4678.4240070382002</v>
      </c>
      <c r="E1138" s="40">
        <v>1089.3723944003</v>
      </c>
      <c r="F1138" s="40">
        <v>554.51885839960005</v>
      </c>
      <c r="G1138" s="40">
        <v>695.81555555559999</v>
      </c>
    </row>
    <row r="1139" spans="1:7" x14ac:dyDescent="0.2">
      <c r="A1139" s="7">
        <v>1137</v>
      </c>
      <c r="B1139" s="40">
        <v>179.65</v>
      </c>
      <c r="C1139" s="40">
        <v>21274.9622228031</v>
      </c>
      <c r="D1139" s="40">
        <v>14183.275061693101</v>
      </c>
      <c r="E1139" s="40">
        <v>933.08394607490004</v>
      </c>
      <c r="F1139" s="40">
        <v>2054.2931834737001</v>
      </c>
      <c r="G1139" s="40">
        <v>4104.3100315614001</v>
      </c>
    </row>
    <row r="1140" spans="1:7" x14ac:dyDescent="0.2">
      <c r="A1140" s="7">
        <v>1138</v>
      </c>
      <c r="B1140" s="40">
        <v>32.659999999999997</v>
      </c>
      <c r="C1140" s="40">
        <v>4751.8996115188002</v>
      </c>
      <c r="D1140" s="40">
        <v>3167.5311796885999</v>
      </c>
      <c r="E1140" s="40">
        <v>1093.7544670621</v>
      </c>
      <c r="F1140" s="40">
        <v>373.53007625650002</v>
      </c>
      <c r="G1140" s="40">
        <v>117.08388851150001</v>
      </c>
    </row>
    <row r="1141" spans="1:7" x14ac:dyDescent="0.2">
      <c r="A1141" s="7">
        <v>1139</v>
      </c>
      <c r="B1141" s="40">
        <v>107.61</v>
      </c>
      <c r="C1141" s="40">
        <v>15520.5777925652</v>
      </c>
      <c r="D1141" s="40">
        <v>10346.7423769253</v>
      </c>
      <c r="E1141" s="40">
        <v>1086.4759890134001</v>
      </c>
      <c r="F1141" s="40">
        <v>1230.5176146596</v>
      </c>
      <c r="G1141" s="40">
        <v>2856.8418119669</v>
      </c>
    </row>
    <row r="1142" spans="1:7" x14ac:dyDescent="0.2">
      <c r="A1142" s="7">
        <v>1140</v>
      </c>
      <c r="B1142" s="40">
        <v>60.67</v>
      </c>
      <c r="C1142" s="40">
        <v>5292.0128013467001</v>
      </c>
      <c r="D1142" s="40">
        <v>3527.7652732022998</v>
      </c>
      <c r="E1142" s="40">
        <v>756.52051939269995</v>
      </c>
      <c r="F1142" s="40">
        <v>693.93268976570005</v>
      </c>
      <c r="G1142" s="40">
        <v>313.79431898600001</v>
      </c>
    </row>
    <row r="1143" spans="1:7" x14ac:dyDescent="0.2">
      <c r="A1143" s="7">
        <v>1141</v>
      </c>
      <c r="B1143" s="40">
        <v>200.58</v>
      </c>
      <c r="C1143" s="40">
        <v>23629.076076184101</v>
      </c>
      <c r="D1143" s="40">
        <v>15752.8403669616</v>
      </c>
      <c r="E1143" s="40">
        <v>929.63885543619995</v>
      </c>
      <c r="F1143" s="40">
        <v>2293.2647554169998</v>
      </c>
      <c r="G1143" s="40">
        <v>4653.3320983693002</v>
      </c>
    </row>
    <row r="1144" spans="1:7" x14ac:dyDescent="0.2">
      <c r="A1144" s="7">
        <v>1142</v>
      </c>
      <c r="B1144" s="40">
        <v>137.6</v>
      </c>
      <c r="C1144" s="40">
        <v>20008.850201441299</v>
      </c>
      <c r="D1144" s="40">
        <v>13339.678839308101</v>
      </c>
      <c r="E1144" s="40">
        <v>1093.2784533793999</v>
      </c>
      <c r="F1144" s="40">
        <v>1573.7031009033001</v>
      </c>
      <c r="G1144" s="40">
        <v>4002.1898078505001</v>
      </c>
    </row>
    <row r="1145" spans="1:7" x14ac:dyDescent="0.2">
      <c r="A1145" s="7">
        <v>1143</v>
      </c>
      <c r="B1145" s="40">
        <v>158.44999999999999</v>
      </c>
      <c r="C1145" s="40">
        <v>22882.306792998399</v>
      </c>
      <c r="D1145" s="40">
        <v>15254.7785106516</v>
      </c>
      <c r="E1145" s="40">
        <v>1087.5315179623999</v>
      </c>
      <c r="F1145" s="40">
        <v>1811.9154165584</v>
      </c>
      <c r="G1145" s="40">
        <v>4728.0813478258997</v>
      </c>
    </row>
    <row r="1146" spans="1:7" x14ac:dyDescent="0.2">
      <c r="A1146" s="7">
        <v>1144</v>
      </c>
      <c r="B1146" s="40">
        <v>118.32</v>
      </c>
      <c r="C1146" s="40">
        <v>10288.706018084</v>
      </c>
      <c r="D1146" s="40">
        <v>6858.9127338523003</v>
      </c>
      <c r="E1146" s="40">
        <v>755.07681210190003</v>
      </c>
      <c r="F1146" s="40">
        <v>1353.0763317352</v>
      </c>
      <c r="G1146" s="40">
        <v>1321.6401403945999</v>
      </c>
    </row>
    <row r="1147" spans="1:7" x14ac:dyDescent="0.2">
      <c r="A1147" s="7">
        <v>1145</v>
      </c>
      <c r="B1147" s="40">
        <v>211.45</v>
      </c>
      <c r="C1147" s="40">
        <v>18347.952648971801</v>
      </c>
      <c r="D1147" s="40">
        <v>12231.729317871401</v>
      </c>
      <c r="E1147" s="40">
        <v>754.08824974159995</v>
      </c>
      <c r="F1147" s="40">
        <v>2417.7924770607001</v>
      </c>
      <c r="G1147" s="40">
        <v>2944.3426042981</v>
      </c>
    </row>
    <row r="1148" spans="1:7" x14ac:dyDescent="0.2">
      <c r="A1148" s="7">
        <v>1146</v>
      </c>
      <c r="B1148" s="40">
        <v>0.86</v>
      </c>
      <c r="C1148" s="40">
        <v>125.8113575384</v>
      </c>
      <c r="D1148" s="40">
        <v>83.880789725699998</v>
      </c>
      <c r="E1148" s="40">
        <v>1098.326013485</v>
      </c>
      <c r="F1148" s="40">
        <v>9.8368961820000003</v>
      </c>
      <c r="G1148" s="40">
        <v>-1066.2323418542001</v>
      </c>
    </row>
    <row r="1149" spans="1:7" x14ac:dyDescent="0.2">
      <c r="A1149" s="7">
        <v>1147</v>
      </c>
      <c r="B1149" s="40">
        <v>2.62</v>
      </c>
      <c r="C1149" s="40">
        <v>228.66466621399999</v>
      </c>
      <c r="D1149" s="40">
        <v>152.6435061395</v>
      </c>
      <c r="E1149" s="40">
        <v>756.79038650689995</v>
      </c>
      <c r="F1149" s="40">
        <v>29.968139870800002</v>
      </c>
      <c r="G1149" s="40">
        <v>-710.73736630320002</v>
      </c>
    </row>
    <row r="1150" spans="1:7" x14ac:dyDescent="0.2">
      <c r="A1150" s="7">
        <v>1148</v>
      </c>
      <c r="B1150" s="40">
        <v>25.91</v>
      </c>
      <c r="C1150" s="40">
        <v>2260.9921976216001</v>
      </c>
      <c r="D1150" s="40">
        <v>1507.4569694336001</v>
      </c>
      <c r="E1150" s="40">
        <v>756.71924742169995</v>
      </c>
      <c r="F1150" s="40">
        <v>296.3615942074</v>
      </c>
      <c r="G1150" s="40">
        <v>-299.54561344109999</v>
      </c>
    </row>
    <row r="1151" spans="1:7" x14ac:dyDescent="0.2">
      <c r="A1151" s="7">
        <v>1149</v>
      </c>
      <c r="B1151" s="40">
        <v>97.68</v>
      </c>
      <c r="C1151" s="40">
        <v>14163.680047969199</v>
      </c>
      <c r="D1151" s="40">
        <v>9442.2238696180993</v>
      </c>
      <c r="E1151" s="40">
        <v>1090.9087661793999</v>
      </c>
      <c r="F1151" s="40">
        <v>1117.0829302507</v>
      </c>
      <c r="G1151" s="40">
        <v>2513.4644819209998</v>
      </c>
    </row>
    <row r="1152" spans="1:7" x14ac:dyDescent="0.2">
      <c r="A1152" s="7">
        <v>1150</v>
      </c>
      <c r="B1152" s="40">
        <v>60.75</v>
      </c>
      <c r="C1152" s="40">
        <v>5297.9898893027002</v>
      </c>
      <c r="D1152" s="40">
        <v>3531.8890237959999</v>
      </c>
      <c r="E1152" s="40">
        <v>756.43229213940003</v>
      </c>
      <c r="F1152" s="40">
        <v>694.83981196169998</v>
      </c>
      <c r="G1152" s="40">
        <v>314.82876140569999</v>
      </c>
    </row>
    <row r="1153" spans="1:7" x14ac:dyDescent="0.2">
      <c r="A1153" s="7">
        <v>1151</v>
      </c>
      <c r="B1153" s="40">
        <v>114.47</v>
      </c>
      <c r="C1153" s="40">
        <v>16685.898431233301</v>
      </c>
      <c r="D1153" s="40">
        <v>11124.184793753</v>
      </c>
      <c r="E1153" s="40">
        <v>1095.3085042616001</v>
      </c>
      <c r="F1153" s="40">
        <v>1309.2354198532</v>
      </c>
      <c r="G1153" s="40">
        <v>3157.1697133654998</v>
      </c>
    </row>
    <row r="1154" spans="1:7" x14ac:dyDescent="0.2">
      <c r="A1154" s="7">
        <v>1152</v>
      </c>
      <c r="B1154" s="40">
        <v>21.12</v>
      </c>
      <c r="C1154" s="40">
        <v>1842.6517698659</v>
      </c>
      <c r="D1154" s="40">
        <v>1228.4531737723</v>
      </c>
      <c r="E1154" s="40">
        <v>756.63071997889995</v>
      </c>
      <c r="F1154" s="40">
        <v>241.5702510731</v>
      </c>
      <c r="G1154" s="40">
        <v>-384.00237495840003</v>
      </c>
    </row>
    <row r="1155" spans="1:7" x14ac:dyDescent="0.2">
      <c r="A1155" s="7">
        <v>1153</v>
      </c>
      <c r="B1155" s="40">
        <v>314.02</v>
      </c>
      <c r="C1155" s="40">
        <v>44690.023466252896</v>
      </c>
      <c r="D1155" s="40">
        <v>29793.2362819685</v>
      </c>
      <c r="E1155" s="40">
        <v>1075.4639149027</v>
      </c>
      <c r="F1155" s="40">
        <v>3589.9339696710999</v>
      </c>
      <c r="G1155" s="40">
        <v>10231.3892997107</v>
      </c>
    </row>
    <row r="1156" spans="1:7" x14ac:dyDescent="0.2">
      <c r="A1156" s="7">
        <v>1154</v>
      </c>
      <c r="B1156" s="40">
        <v>92.54</v>
      </c>
      <c r="C1156" s="40">
        <v>8061.3425842378001</v>
      </c>
      <c r="D1156" s="40">
        <v>5374.1748271435999</v>
      </c>
      <c r="E1156" s="40">
        <v>755.90895243590001</v>
      </c>
      <c r="F1156" s="40">
        <v>1058.3733391542</v>
      </c>
      <c r="G1156" s="40">
        <v>872.88546550410001</v>
      </c>
    </row>
    <row r="1157" spans="1:7" x14ac:dyDescent="0.2">
      <c r="A1157" s="7">
        <v>1155</v>
      </c>
      <c r="B1157" s="40">
        <v>352.68</v>
      </c>
      <c r="C1157" s="40">
        <v>50433.433697075401</v>
      </c>
      <c r="D1157" s="40">
        <v>33621.877585155402</v>
      </c>
      <c r="E1157" s="40">
        <v>1079.4039103233999</v>
      </c>
      <c r="F1157" s="40">
        <v>4032.2495460189002</v>
      </c>
      <c r="G1157" s="40">
        <v>11699.9026555778</v>
      </c>
    </row>
    <row r="1158" spans="1:7" x14ac:dyDescent="0.2">
      <c r="A1158" s="7">
        <v>1156</v>
      </c>
      <c r="B1158" s="40">
        <v>18.7</v>
      </c>
      <c r="C1158" s="40">
        <v>2234.6162444885999</v>
      </c>
      <c r="D1158" s="40">
        <v>1489.9087936056001</v>
      </c>
      <c r="E1158" s="40">
        <v>939.03868438480004</v>
      </c>
      <c r="F1158" s="40">
        <v>213.8958209811</v>
      </c>
      <c r="G1158" s="40">
        <v>-408.22705448289997</v>
      </c>
    </row>
    <row r="1159" spans="1:7" x14ac:dyDescent="0.2">
      <c r="A1159" s="7">
        <v>1157</v>
      </c>
      <c r="B1159" s="40">
        <v>76.56</v>
      </c>
      <c r="C1159" s="40">
        <v>6665.0236502891003</v>
      </c>
      <c r="D1159" s="40">
        <v>4443.4035661811004</v>
      </c>
      <c r="E1159" s="40">
        <v>755.61029145589998</v>
      </c>
      <c r="F1159" s="40">
        <v>875.57825830800004</v>
      </c>
      <c r="G1159" s="40">
        <v>590.43153434409999</v>
      </c>
    </row>
    <row r="1160" spans="1:7" x14ac:dyDescent="0.2">
      <c r="A1160" s="7">
        <v>1158</v>
      </c>
      <c r="B1160" s="40">
        <v>260.60000000000002</v>
      </c>
      <c r="C1160" s="40">
        <v>30738.387055160299</v>
      </c>
      <c r="D1160" s="40">
        <v>20492.305425366299</v>
      </c>
      <c r="E1160" s="40">
        <v>930.46374783819999</v>
      </c>
      <c r="F1160" s="40">
        <v>2979.5951850760998</v>
      </c>
      <c r="G1160" s="40">
        <v>6336.0226968796997</v>
      </c>
    </row>
    <row r="1161" spans="1:7" x14ac:dyDescent="0.2">
      <c r="A1161" s="7">
        <v>1159</v>
      </c>
      <c r="B1161" s="40">
        <v>263.49</v>
      </c>
      <c r="C1161" s="40">
        <v>22850.9284844174</v>
      </c>
      <c r="D1161" s="40">
        <v>15233.7186826918</v>
      </c>
      <c r="E1161" s="40">
        <v>753.83121371599998</v>
      </c>
      <c r="F1161" s="40">
        <v>3012.7414690746</v>
      </c>
      <c r="G1161" s="40">
        <v>3850.6371189349002</v>
      </c>
    </row>
    <row r="1162" spans="1:7" x14ac:dyDescent="0.2">
      <c r="A1162" s="7">
        <v>1160</v>
      </c>
      <c r="B1162" s="40">
        <v>117.28</v>
      </c>
      <c r="C1162" s="40">
        <v>10198.271144361899</v>
      </c>
      <c r="D1162" s="40">
        <v>6798.5703930852997</v>
      </c>
      <c r="E1162" s="40">
        <v>755.07681210190003</v>
      </c>
      <c r="F1162" s="40">
        <v>1341.1831658714</v>
      </c>
      <c r="G1162" s="40">
        <v>1303.4407733032001</v>
      </c>
    </row>
    <row r="1163" spans="1:7" x14ac:dyDescent="0.2">
      <c r="A1163" s="7">
        <v>1161</v>
      </c>
      <c r="B1163" s="40">
        <v>24.25</v>
      </c>
      <c r="C1163" s="40">
        <v>2896.2962781576002</v>
      </c>
      <c r="D1163" s="40">
        <v>1930.7505602921001</v>
      </c>
      <c r="E1163" s="40">
        <v>938.68786706540004</v>
      </c>
      <c r="F1163" s="40">
        <v>277.37333882349998</v>
      </c>
      <c r="G1163" s="40">
        <v>-250.5154880234</v>
      </c>
    </row>
    <row r="1164" spans="1:7" x14ac:dyDescent="0.2">
      <c r="A1164" s="7">
        <v>1162</v>
      </c>
      <c r="B1164" s="40">
        <v>11.72</v>
      </c>
      <c r="C1164" s="40">
        <v>1021.8735914146</v>
      </c>
      <c r="D1164" s="40">
        <v>681.36333520810001</v>
      </c>
      <c r="E1164" s="40">
        <v>756.32985575049997</v>
      </c>
      <c r="F1164" s="40">
        <v>134.0479895483</v>
      </c>
      <c r="G1164" s="40">
        <v>-549.86758909219998</v>
      </c>
    </row>
    <row r="1165" spans="1:7" x14ac:dyDescent="0.2">
      <c r="A1165" s="7">
        <v>1163</v>
      </c>
      <c r="B1165" s="40">
        <v>101.16</v>
      </c>
      <c r="C1165" s="40">
        <v>8773.0081805140999</v>
      </c>
      <c r="D1165" s="40">
        <v>5848.5231525509998</v>
      </c>
      <c r="E1165" s="40">
        <v>753.83121371599998</v>
      </c>
      <c r="F1165" s="40">
        <v>1156.6622149288</v>
      </c>
      <c r="G1165" s="40">
        <v>1013.9915993183</v>
      </c>
    </row>
    <row r="1166" spans="1:7" x14ac:dyDescent="0.2">
      <c r="A1166" s="7">
        <v>1164</v>
      </c>
      <c r="B1166" s="40">
        <v>45.44</v>
      </c>
      <c r="C1166" s="40">
        <v>3965.2445179438</v>
      </c>
      <c r="D1166" s="40">
        <v>2643.6986251950998</v>
      </c>
      <c r="E1166" s="40">
        <v>756.71924742169995</v>
      </c>
      <c r="F1166" s="40">
        <v>519.74800620550002</v>
      </c>
      <c r="G1166" s="40">
        <v>45.078639121499997</v>
      </c>
    </row>
    <row r="1167" spans="1:7" x14ac:dyDescent="0.2">
      <c r="A1167" s="7">
        <v>1165</v>
      </c>
      <c r="B1167" s="40">
        <v>35.200000000000003</v>
      </c>
      <c r="C1167" s="40">
        <v>4205.3442378698001</v>
      </c>
      <c r="D1167" s="40">
        <v>2803.7754851198001</v>
      </c>
      <c r="E1167" s="40">
        <v>938.8824522502</v>
      </c>
      <c r="F1167" s="40">
        <v>402.62424950590002</v>
      </c>
      <c r="G1167" s="40">
        <v>60.0620509938</v>
      </c>
    </row>
    <row r="1168" spans="1:7" x14ac:dyDescent="0.2">
      <c r="A1168" s="7">
        <v>1166</v>
      </c>
      <c r="B1168" s="40">
        <v>19.66</v>
      </c>
      <c r="C1168" s="40">
        <v>2876.1061502388002</v>
      </c>
      <c r="D1168" s="40">
        <v>1917.2751937293001</v>
      </c>
      <c r="E1168" s="40">
        <v>1098.326013485</v>
      </c>
      <c r="F1168" s="40">
        <v>224.87602202170001</v>
      </c>
      <c r="G1168" s="40">
        <v>-364.37107899710003</v>
      </c>
    </row>
    <row r="1169" spans="1:7" x14ac:dyDescent="0.2">
      <c r="A1169" s="7">
        <v>1167</v>
      </c>
      <c r="B1169" s="40">
        <v>24.46</v>
      </c>
      <c r="C1169" s="40">
        <v>2134.3352823884002</v>
      </c>
      <c r="D1169" s="40">
        <v>1423.0774946939</v>
      </c>
      <c r="E1169" s="40">
        <v>756.69185814690002</v>
      </c>
      <c r="F1169" s="40">
        <v>279.7753347474</v>
      </c>
      <c r="G1169" s="40">
        <v>-325.20940519980002</v>
      </c>
    </row>
    <row r="1170" spans="1:7" x14ac:dyDescent="0.2">
      <c r="A1170" s="7">
        <v>1168</v>
      </c>
      <c r="B1170" s="40">
        <v>13.13</v>
      </c>
      <c r="C1170" s="40">
        <v>1900.3517757499999</v>
      </c>
      <c r="D1170" s="40">
        <v>1266.5346759385</v>
      </c>
      <c r="E1170" s="40">
        <v>1089.3723944003</v>
      </c>
      <c r="F1170" s="40">
        <v>150.15121903049999</v>
      </c>
      <c r="G1170" s="40">
        <v>-605.7065136192</v>
      </c>
    </row>
    <row r="1171" spans="1:7" x14ac:dyDescent="0.2">
      <c r="A1171" s="7">
        <v>1169</v>
      </c>
      <c r="B1171" s="40">
        <v>140.88</v>
      </c>
      <c r="C1171" s="40">
        <v>20508.212576867201</v>
      </c>
      <c r="D1171" s="40">
        <v>13672.4142427158</v>
      </c>
      <c r="E1171" s="40">
        <v>1094.1922130533001</v>
      </c>
      <c r="F1171" s="40">
        <v>1611.25172004</v>
      </c>
      <c r="G1171" s="40">
        <v>4130.3544010579999</v>
      </c>
    </row>
    <row r="1172" spans="1:7" x14ac:dyDescent="0.2">
      <c r="A1172" s="7">
        <v>1170</v>
      </c>
      <c r="B1172" s="40">
        <v>47.16</v>
      </c>
      <c r="C1172" s="40">
        <v>5615.4504218052998</v>
      </c>
      <c r="D1172" s="40">
        <v>3743.7272837792002</v>
      </c>
      <c r="E1172" s="40">
        <v>936.67769623569995</v>
      </c>
      <c r="F1172" s="40">
        <v>539.36553570900003</v>
      </c>
      <c r="G1172" s="40">
        <v>395.67990608140002</v>
      </c>
    </row>
    <row r="1173" spans="1:7" x14ac:dyDescent="0.2">
      <c r="A1173" s="7">
        <v>1171</v>
      </c>
      <c r="B1173" s="40">
        <v>101.71</v>
      </c>
      <c r="C1173" s="40">
        <v>8860.1594363824006</v>
      </c>
      <c r="D1173" s="40">
        <v>5906.9877537025004</v>
      </c>
      <c r="E1173" s="40">
        <v>755.90895243590001</v>
      </c>
      <c r="F1173" s="40">
        <v>1163.2499710976999</v>
      </c>
      <c r="G1173" s="40">
        <v>1034.0127591464</v>
      </c>
    </row>
    <row r="1174" spans="1:7" x14ac:dyDescent="0.2">
      <c r="A1174" s="7">
        <v>1172</v>
      </c>
      <c r="B1174" s="40">
        <v>110.07</v>
      </c>
      <c r="C1174" s="40">
        <v>16056.1683200224</v>
      </c>
      <c r="D1174" s="40">
        <v>10704.1728296657</v>
      </c>
      <c r="E1174" s="40">
        <v>1095.9158827522001</v>
      </c>
      <c r="F1174" s="40">
        <v>1258.9302226604</v>
      </c>
      <c r="G1174" s="40">
        <v>2997.1493849440999</v>
      </c>
    </row>
    <row r="1175" spans="1:7" x14ac:dyDescent="0.2">
      <c r="A1175" s="7">
        <v>1173</v>
      </c>
      <c r="B1175" s="40">
        <v>24.76</v>
      </c>
      <c r="C1175" s="40">
        <v>2160.2300105057002</v>
      </c>
      <c r="D1175" s="40">
        <v>1440.3793060897001</v>
      </c>
      <c r="E1175" s="40">
        <v>756.63071997889995</v>
      </c>
      <c r="F1175" s="40">
        <v>283.20451783009997</v>
      </c>
      <c r="G1175" s="40">
        <v>-319.98453339299999</v>
      </c>
    </row>
    <row r="1176" spans="1:7" x14ac:dyDescent="0.2">
      <c r="A1176" s="7">
        <v>1174</v>
      </c>
      <c r="B1176" s="40">
        <v>57.5</v>
      </c>
      <c r="C1176" s="40">
        <v>8397.3049239169995</v>
      </c>
      <c r="D1176" s="40">
        <v>5597.9573489957002</v>
      </c>
      <c r="E1176" s="40">
        <v>1096.8788562489001</v>
      </c>
      <c r="F1176" s="40">
        <v>657.67479250910003</v>
      </c>
      <c r="G1176" s="40">
        <v>1044.7939261633001</v>
      </c>
    </row>
    <row r="1177" spans="1:7" x14ac:dyDescent="0.2">
      <c r="A1177" s="7">
        <v>1175</v>
      </c>
      <c r="B1177" s="40">
        <v>83.61</v>
      </c>
      <c r="C1177" s="40">
        <v>9974.0609274395993</v>
      </c>
      <c r="D1177" s="40">
        <v>6649.5444865262998</v>
      </c>
      <c r="E1177" s="40">
        <v>937.89954828450004</v>
      </c>
      <c r="F1177" s="40">
        <v>956.29939483299995</v>
      </c>
      <c r="G1177" s="40">
        <v>1430.3174977957001</v>
      </c>
    </row>
    <row r="1178" spans="1:7" x14ac:dyDescent="0.2">
      <c r="A1178" s="7">
        <v>1176</v>
      </c>
      <c r="B1178" s="40">
        <v>47.49</v>
      </c>
      <c r="C1178" s="40">
        <v>6947.4201970926997</v>
      </c>
      <c r="D1178" s="40">
        <v>4631.4178898523996</v>
      </c>
      <c r="E1178" s="40">
        <v>1098.326013485</v>
      </c>
      <c r="F1178" s="40">
        <v>543.20255777260002</v>
      </c>
      <c r="G1178" s="40">
        <v>674.47373598280001</v>
      </c>
    </row>
    <row r="1179" spans="1:7" x14ac:dyDescent="0.2">
      <c r="A1179" s="7">
        <v>1177</v>
      </c>
      <c r="B1179" s="40">
        <v>191.75</v>
      </c>
      <c r="C1179" s="40">
        <v>27846.849993182299</v>
      </c>
      <c r="D1179" s="40">
        <v>18564.686258021298</v>
      </c>
      <c r="E1179" s="40">
        <v>1092.19594562</v>
      </c>
      <c r="F1179" s="40">
        <v>2192.9484199395001</v>
      </c>
      <c r="G1179" s="40">
        <v>5997.0193696016004</v>
      </c>
    </row>
    <row r="1180" spans="1:7" x14ac:dyDescent="0.2">
      <c r="A1180" s="7">
        <v>1178</v>
      </c>
      <c r="B1180" s="40">
        <v>208.92</v>
      </c>
      <c r="C1180" s="40">
        <v>24778.510484618499</v>
      </c>
      <c r="D1180" s="40">
        <v>16519.232170561801</v>
      </c>
      <c r="E1180" s="40">
        <v>934.0736028865</v>
      </c>
      <c r="F1180" s="40">
        <v>2389.1054111233998</v>
      </c>
      <c r="G1180" s="40">
        <v>4936.0993000467997</v>
      </c>
    </row>
    <row r="1181" spans="1:7" x14ac:dyDescent="0.2">
      <c r="A1181" s="7">
        <v>1179</v>
      </c>
      <c r="B1181" s="40">
        <v>31.34</v>
      </c>
      <c r="C1181" s="40">
        <v>4585.3149272782002</v>
      </c>
      <c r="D1181" s="40">
        <v>3056.5940352172001</v>
      </c>
      <c r="E1181" s="40">
        <v>1098.4202960231</v>
      </c>
      <c r="F1181" s="40">
        <v>358.47567002919999</v>
      </c>
      <c r="G1181" s="40">
        <v>71.824926008600002</v>
      </c>
    </row>
    <row r="1182" spans="1:7" x14ac:dyDescent="0.2">
      <c r="A1182" s="7">
        <v>1180</v>
      </c>
      <c r="B1182" s="40">
        <v>33.68</v>
      </c>
      <c r="C1182" s="40">
        <v>2938.6704823824998</v>
      </c>
      <c r="D1182" s="40">
        <v>1959.3064377879</v>
      </c>
      <c r="E1182" s="40">
        <v>756.66240142879997</v>
      </c>
      <c r="F1182" s="40">
        <v>385.23292608309998</v>
      </c>
      <c r="G1182" s="40">
        <v>-162.53128291729999</v>
      </c>
    </row>
    <row r="1183" spans="1:7" x14ac:dyDescent="0.2">
      <c r="A1183" s="7">
        <v>1181</v>
      </c>
      <c r="B1183" s="40">
        <v>124.55</v>
      </c>
      <c r="C1183" s="40">
        <v>18087.745328035799</v>
      </c>
      <c r="D1183" s="40">
        <v>12058.2799514325</v>
      </c>
      <c r="E1183" s="40">
        <v>1092.19594562</v>
      </c>
      <c r="F1183" s="40">
        <v>1424.4157794183</v>
      </c>
      <c r="G1183" s="40">
        <v>3512.8536515649998</v>
      </c>
    </row>
    <row r="1184" spans="1:7" x14ac:dyDescent="0.2">
      <c r="A1184" s="7">
        <v>1182</v>
      </c>
      <c r="B1184" s="40">
        <v>4</v>
      </c>
      <c r="C1184" s="40">
        <v>584.42617514970004</v>
      </c>
      <c r="D1184" s="40">
        <v>389.59751017970001</v>
      </c>
      <c r="E1184" s="40">
        <v>1097.2602780929999</v>
      </c>
      <c r="F1184" s="40">
        <v>45.751739861200001</v>
      </c>
      <c r="G1184" s="40">
        <v>-948.18335298429997</v>
      </c>
    </row>
    <row r="1185" spans="1:7" x14ac:dyDescent="0.2">
      <c r="A1185" s="7">
        <v>1183</v>
      </c>
      <c r="B1185" s="40">
        <v>29.11</v>
      </c>
      <c r="C1185" s="40">
        <v>2540.6215394994001</v>
      </c>
      <c r="D1185" s="40">
        <v>1693.7558277398</v>
      </c>
      <c r="E1185" s="40">
        <v>756.79038650689995</v>
      </c>
      <c r="F1185" s="40">
        <v>332.9666227628</v>
      </c>
      <c r="G1185" s="40">
        <v>-242.8912975101</v>
      </c>
    </row>
    <row r="1186" spans="1:7" x14ac:dyDescent="0.2">
      <c r="A1186" s="7">
        <v>1184</v>
      </c>
      <c r="B1186" s="40">
        <v>62.2</v>
      </c>
      <c r="C1186" s="40">
        <v>9089.6719009107001</v>
      </c>
      <c r="D1186" s="40">
        <v>6059.4425233497996</v>
      </c>
      <c r="E1186" s="40">
        <v>1097.4304909789</v>
      </c>
      <c r="F1186" s="40">
        <v>711.44269018700004</v>
      </c>
      <c r="G1186" s="40">
        <v>1221.3561963950001</v>
      </c>
    </row>
    <row r="1187" spans="1:7" x14ac:dyDescent="0.2">
      <c r="A1187" s="7">
        <v>1185</v>
      </c>
      <c r="B1187" s="40">
        <v>302.47000000000003</v>
      </c>
      <c r="C1187" s="40">
        <v>26178.815016066099</v>
      </c>
      <c r="D1187" s="40">
        <v>17452.659838230298</v>
      </c>
      <c r="E1187" s="40">
        <v>752.8992265782</v>
      </c>
      <c r="F1187" s="40">
        <v>3458.0481230293999</v>
      </c>
      <c r="G1187" s="40">
        <v>4515.2078282282</v>
      </c>
    </row>
    <row r="1188" spans="1:7" x14ac:dyDescent="0.2">
      <c r="A1188" s="7">
        <v>1186</v>
      </c>
      <c r="B1188" s="40">
        <v>78.34</v>
      </c>
      <c r="C1188" s="40">
        <v>11398.157243306199</v>
      </c>
      <c r="D1188" s="40">
        <v>7598.8753048086</v>
      </c>
      <c r="E1188" s="40">
        <v>1093.7544670621</v>
      </c>
      <c r="F1188" s="40">
        <v>895.96895817309996</v>
      </c>
      <c r="G1188" s="40">
        <v>1809.5585132624001</v>
      </c>
    </row>
    <row r="1189" spans="1:7" x14ac:dyDescent="0.2">
      <c r="A1189" s="7">
        <v>1187</v>
      </c>
      <c r="B1189" s="40">
        <v>465.15</v>
      </c>
      <c r="C1189" s="40">
        <v>66654.010791938097</v>
      </c>
      <c r="D1189" s="40">
        <v>44435.707697447797</v>
      </c>
      <c r="E1189" s="40">
        <v>1081.1023166841001</v>
      </c>
      <c r="F1189" s="40">
        <v>5318.3372998393997</v>
      </c>
      <c r="G1189" s="40">
        <v>15818.863477966799</v>
      </c>
    </row>
    <row r="1190" spans="1:7" x14ac:dyDescent="0.2">
      <c r="A1190" s="7">
        <v>1188</v>
      </c>
      <c r="B1190" s="40">
        <v>29.05</v>
      </c>
      <c r="C1190" s="40">
        <v>2534.1348282095</v>
      </c>
      <c r="D1190" s="40">
        <v>1689.1458171749</v>
      </c>
      <c r="E1190" s="40">
        <v>756.55997702920001</v>
      </c>
      <c r="F1190" s="40">
        <v>332.27043615830001</v>
      </c>
      <c r="G1190" s="40">
        <v>-243.8414021529</v>
      </c>
    </row>
    <row r="1191" spans="1:7" x14ac:dyDescent="0.2">
      <c r="A1191" s="7">
        <v>1189</v>
      </c>
      <c r="B1191" s="40">
        <v>130.18</v>
      </c>
      <c r="C1191" s="40">
        <v>15388.6309273263</v>
      </c>
      <c r="D1191" s="40">
        <v>10259.3077939864</v>
      </c>
      <c r="E1191" s="40">
        <v>931.89585946540001</v>
      </c>
      <c r="F1191" s="40">
        <v>1488.5231717368999</v>
      </c>
      <c r="G1191" s="40">
        <v>2708.9041021376001</v>
      </c>
    </row>
    <row r="1192" spans="1:7" x14ac:dyDescent="0.2">
      <c r="A1192" s="7">
        <v>1190</v>
      </c>
      <c r="B1192" s="40">
        <v>17.91</v>
      </c>
      <c r="C1192" s="40">
        <v>2619.4369919935002</v>
      </c>
      <c r="D1192" s="40">
        <v>1746.3830586132999</v>
      </c>
      <c r="E1192" s="40">
        <v>1098.1153248666999</v>
      </c>
      <c r="F1192" s="40">
        <v>204.85796331399999</v>
      </c>
      <c r="G1192" s="40">
        <v>-429.91935480040001</v>
      </c>
    </row>
    <row r="1193" spans="1:7" x14ac:dyDescent="0.2">
      <c r="A1193" s="7">
        <v>1191</v>
      </c>
      <c r="B1193" s="40">
        <v>5.75</v>
      </c>
      <c r="C1193" s="40">
        <v>681.4768162419</v>
      </c>
      <c r="D1193" s="40">
        <v>454.56754722929998</v>
      </c>
      <c r="E1193" s="40">
        <v>933.60110957940003</v>
      </c>
      <c r="F1193" s="40">
        <v>65.752689461700001</v>
      </c>
      <c r="G1193" s="40">
        <v>-772.44453002850003</v>
      </c>
    </row>
    <row r="1194" spans="1:7" x14ac:dyDescent="0.2">
      <c r="A1194" s="7">
        <v>1192</v>
      </c>
      <c r="B1194" s="40">
        <v>156.53</v>
      </c>
      <c r="C1194" s="40">
        <v>18503.475180937101</v>
      </c>
      <c r="D1194" s="40">
        <v>12335.890576383699</v>
      </c>
      <c r="E1194" s="40">
        <v>931.89585946540001</v>
      </c>
      <c r="F1194" s="40">
        <v>1789.8181907511</v>
      </c>
      <c r="G1194" s="40">
        <v>3445.8705543369001</v>
      </c>
    </row>
    <row r="1195" spans="1:7" x14ac:dyDescent="0.2">
      <c r="A1195" s="7">
        <v>1193</v>
      </c>
      <c r="B1195" s="40">
        <v>18.850000000000001</v>
      </c>
      <c r="C1195" s="40">
        <v>2252.3767064898998</v>
      </c>
      <c r="D1195" s="40">
        <v>1501.6518825945</v>
      </c>
      <c r="E1195" s="40">
        <v>938.99038378520004</v>
      </c>
      <c r="F1195" s="40">
        <v>215.61103840839999</v>
      </c>
      <c r="G1195" s="40">
        <v>-403.87659829820001</v>
      </c>
    </row>
    <row r="1196" spans="1:7" x14ac:dyDescent="0.2">
      <c r="A1196" s="7">
        <v>1194</v>
      </c>
      <c r="B1196" s="40">
        <v>14.93</v>
      </c>
      <c r="C1196" s="40">
        <v>1302.8411235233</v>
      </c>
      <c r="D1196" s="40">
        <v>868.32103806780003</v>
      </c>
      <c r="E1196" s="40">
        <v>756.71924742169995</v>
      </c>
      <c r="F1196" s="40">
        <v>170.77107686279999</v>
      </c>
      <c r="G1196" s="40">
        <v>-492.97023882889999</v>
      </c>
    </row>
    <row r="1197" spans="1:7" x14ac:dyDescent="0.2">
      <c r="A1197" s="7">
        <v>1195</v>
      </c>
      <c r="B1197" s="40">
        <v>177.49</v>
      </c>
      <c r="C1197" s="40">
        <v>25793.3772937176</v>
      </c>
      <c r="D1197" s="40">
        <v>17195.8622897815</v>
      </c>
      <c r="E1197" s="40">
        <v>1092.7603591095999</v>
      </c>
      <c r="F1197" s="40">
        <v>2029.8914673938</v>
      </c>
      <c r="G1197" s="40">
        <v>5474.8631774326004</v>
      </c>
    </row>
    <row r="1198" spans="1:7" x14ac:dyDescent="0.2">
      <c r="A1198" s="7">
        <v>1196</v>
      </c>
      <c r="B1198" s="40">
        <v>33.78</v>
      </c>
      <c r="C1198" s="40">
        <v>4034.0541052400999</v>
      </c>
      <c r="D1198" s="40">
        <v>2689.6473221248998</v>
      </c>
      <c r="E1198" s="40">
        <v>938.61292557460001</v>
      </c>
      <c r="F1198" s="40">
        <v>386.37672930780002</v>
      </c>
      <c r="G1198" s="40">
        <v>19.417128232900001</v>
      </c>
    </row>
    <row r="1199" spans="1:7" x14ac:dyDescent="0.2">
      <c r="A1199" s="7">
        <v>1197</v>
      </c>
      <c r="B1199" s="40">
        <v>219.71</v>
      </c>
      <c r="C1199" s="40">
        <v>19074.310231749801</v>
      </c>
      <c r="D1199" s="40">
        <v>12715.96044293</v>
      </c>
      <c r="E1199" s="40">
        <v>754.32281336810001</v>
      </c>
      <c r="F1199" s="40">
        <v>2512.3122275903002</v>
      </c>
      <c r="G1199" s="40">
        <v>3091.7147478614002</v>
      </c>
    </row>
    <row r="1200" spans="1:7" x14ac:dyDescent="0.2">
      <c r="A1200" s="7">
        <v>1198</v>
      </c>
      <c r="B1200" s="40">
        <v>12.14</v>
      </c>
      <c r="C1200" s="40">
        <v>1440.7842993651</v>
      </c>
      <c r="D1200" s="40">
        <v>960.21680548090001</v>
      </c>
      <c r="E1200" s="40">
        <v>934.50571796040003</v>
      </c>
      <c r="F1200" s="40">
        <v>138.82983998700001</v>
      </c>
      <c r="G1200" s="40">
        <v>-592.76806406330002</v>
      </c>
    </row>
    <row r="1201" spans="1:7" x14ac:dyDescent="0.2">
      <c r="A1201" s="7">
        <v>1199</v>
      </c>
      <c r="B1201" s="40">
        <v>208.5</v>
      </c>
      <c r="C1201" s="40">
        <v>18101.104562012799</v>
      </c>
      <c r="D1201" s="40">
        <v>12067.592012437201</v>
      </c>
      <c r="E1201" s="40">
        <v>754.32281336810001</v>
      </c>
      <c r="F1201" s="40">
        <v>2384.1295318947</v>
      </c>
      <c r="G1201" s="40">
        <v>2895.0602043128001</v>
      </c>
    </row>
    <row r="1202" spans="1:7" x14ac:dyDescent="0.2">
      <c r="A1202" s="7">
        <v>1200</v>
      </c>
      <c r="B1202" s="40">
        <v>123.65</v>
      </c>
      <c r="C1202" s="40">
        <v>18024.035476736299</v>
      </c>
      <c r="D1202" s="40">
        <v>12015.6262388506</v>
      </c>
      <c r="E1202" s="40">
        <v>1095.3085042616001</v>
      </c>
      <c r="F1202" s="40">
        <v>1414.2304504660999</v>
      </c>
      <c r="G1202" s="40">
        <v>3498.8702831579999</v>
      </c>
    </row>
    <row r="1203" spans="1:7" x14ac:dyDescent="0.2">
      <c r="A1203" s="7">
        <v>1201</v>
      </c>
      <c r="B1203" s="40">
        <v>229.48</v>
      </c>
      <c r="C1203" s="40">
        <v>32944.990282924999</v>
      </c>
      <c r="D1203" s="40">
        <v>21963.6312418577</v>
      </c>
      <c r="E1203" s="40">
        <v>1082.6437912210999</v>
      </c>
      <c r="F1203" s="40">
        <v>2623.8715409435999</v>
      </c>
      <c r="G1203" s="40">
        <v>7274.8437089026002</v>
      </c>
    </row>
    <row r="1204" spans="1:7" x14ac:dyDescent="0.2">
      <c r="A1204" s="7">
        <v>1202</v>
      </c>
      <c r="B1204" s="40">
        <v>284.32</v>
      </c>
      <c r="C1204" s="40">
        <v>33493.962059929501</v>
      </c>
      <c r="D1204" s="40">
        <v>22329.572925732798</v>
      </c>
      <c r="E1204" s="40">
        <v>929.63885543619995</v>
      </c>
      <c r="F1204" s="40">
        <v>3250.6782094933001</v>
      </c>
      <c r="G1204" s="40">
        <v>6984.0720692672003</v>
      </c>
    </row>
    <row r="1205" spans="1:7" x14ac:dyDescent="0.2">
      <c r="A1205" s="7">
        <v>1203</v>
      </c>
      <c r="B1205" s="40">
        <v>221.03</v>
      </c>
      <c r="C1205" s="40">
        <v>26152.798562215401</v>
      </c>
      <c r="D1205" s="40">
        <v>17435.569177334801</v>
      </c>
      <c r="E1205" s="40">
        <v>932.51731672439996</v>
      </c>
      <c r="F1205" s="40">
        <v>2527.4059972885998</v>
      </c>
      <c r="G1205" s="40">
        <v>5257.3060708675002</v>
      </c>
    </row>
    <row r="1206" spans="1:7" x14ac:dyDescent="0.2">
      <c r="A1206" s="7">
        <v>1204</v>
      </c>
      <c r="B1206" s="40">
        <v>21.04</v>
      </c>
      <c r="C1206" s="40">
        <v>2484.5603543683001</v>
      </c>
      <c r="D1206" s="40">
        <v>1656.1290625510001</v>
      </c>
      <c r="E1206" s="40">
        <v>931.21357513010003</v>
      </c>
      <c r="F1206" s="40">
        <v>240.5711052007</v>
      </c>
      <c r="G1206" s="40">
        <v>-343.35338851339998</v>
      </c>
    </row>
    <row r="1207" spans="1:7" x14ac:dyDescent="0.2">
      <c r="A1207" s="7">
        <v>1205</v>
      </c>
      <c r="B1207" s="40">
        <v>26.69</v>
      </c>
      <c r="C1207" s="40">
        <v>3831.7142698765001</v>
      </c>
      <c r="D1207" s="40">
        <v>2554.8689249439999</v>
      </c>
      <c r="E1207" s="40">
        <v>1082.6437912210999</v>
      </c>
      <c r="F1207" s="40">
        <v>305.17313677790003</v>
      </c>
      <c r="G1207" s="40">
        <v>-110.9715830665</v>
      </c>
    </row>
    <row r="1208" spans="1:7" x14ac:dyDescent="0.2">
      <c r="A1208" s="7">
        <v>1206</v>
      </c>
      <c r="B1208" s="40">
        <v>85.93</v>
      </c>
      <c r="C1208" s="40">
        <v>12502.4719417577</v>
      </c>
      <c r="D1208" s="40">
        <v>8334.7663869583994</v>
      </c>
      <c r="E1208" s="40">
        <v>1093.7544670621</v>
      </c>
      <c r="F1208" s="40">
        <v>982.77524350040005</v>
      </c>
      <c r="G1208" s="40">
        <v>2091.1758442369</v>
      </c>
    </row>
    <row r="1209" spans="1:7" x14ac:dyDescent="0.2">
      <c r="A1209" s="7">
        <v>1207</v>
      </c>
      <c r="B1209" s="40">
        <v>9.99</v>
      </c>
      <c r="C1209" s="40">
        <v>1461.7764844389999</v>
      </c>
      <c r="D1209" s="40">
        <v>974.56073208470002</v>
      </c>
      <c r="E1209" s="40">
        <v>1098.507876099</v>
      </c>
      <c r="F1209" s="40">
        <v>114.2686661659</v>
      </c>
      <c r="G1209" s="40">
        <v>-725.56078991059996</v>
      </c>
    </row>
    <row r="1210" spans="1:7" x14ac:dyDescent="0.2">
      <c r="A1210" s="7">
        <v>1208</v>
      </c>
      <c r="B1210" s="40">
        <v>62.88</v>
      </c>
      <c r="C1210" s="40">
        <v>7510.8566300169005</v>
      </c>
      <c r="D1210" s="40">
        <v>5006.9394360306997</v>
      </c>
      <c r="E1210" s="40">
        <v>938.75752058570004</v>
      </c>
      <c r="F1210" s="40">
        <v>719.22875506599996</v>
      </c>
      <c r="G1210" s="40">
        <v>845.93091833450001</v>
      </c>
    </row>
    <row r="1211" spans="1:7" x14ac:dyDescent="0.2">
      <c r="A1211" s="7">
        <v>1209</v>
      </c>
      <c r="B1211" s="40">
        <v>21.56</v>
      </c>
      <c r="C1211" s="40">
        <v>3146.9556279046001</v>
      </c>
      <c r="D1211" s="40">
        <v>2097.7222007143</v>
      </c>
      <c r="E1211" s="40">
        <v>1096.4346045105001</v>
      </c>
      <c r="F1211" s="40">
        <v>246.59664766899999</v>
      </c>
      <c r="G1211" s="40">
        <v>-293.79782498920002</v>
      </c>
    </row>
    <row r="1212" spans="1:7" x14ac:dyDescent="0.2">
      <c r="A1212" s="7">
        <v>1210</v>
      </c>
      <c r="B1212" s="40">
        <v>44.37</v>
      </c>
      <c r="C1212" s="40">
        <v>5295.8316922381</v>
      </c>
      <c r="D1212" s="40">
        <v>3530.9236916581999</v>
      </c>
      <c r="E1212" s="40">
        <v>938.25130416080003</v>
      </c>
      <c r="F1212" s="40">
        <v>507.49618336750001</v>
      </c>
      <c r="G1212" s="40">
        <v>319.16051305159999</v>
      </c>
    </row>
    <row r="1213" spans="1:7" x14ac:dyDescent="0.2">
      <c r="A1213" s="7">
        <v>1211</v>
      </c>
      <c r="B1213" s="40">
        <v>92.6</v>
      </c>
      <c r="C1213" s="40">
        <v>10982.625267450099</v>
      </c>
      <c r="D1213" s="40">
        <v>7321.4414297145004</v>
      </c>
      <c r="E1213" s="40">
        <v>934.0736028865</v>
      </c>
      <c r="F1213" s="40">
        <v>1058.9276329218001</v>
      </c>
      <c r="G1213" s="40">
        <v>1668.1826019273001</v>
      </c>
    </row>
    <row r="1214" spans="1:7" x14ac:dyDescent="0.2">
      <c r="A1214" s="7">
        <v>1212</v>
      </c>
      <c r="B1214" s="40">
        <v>99.13</v>
      </c>
      <c r="C1214" s="40">
        <v>8627.7161502138006</v>
      </c>
      <c r="D1214" s="40">
        <v>5751.8911361810997</v>
      </c>
      <c r="E1214" s="40">
        <v>755.49325458470003</v>
      </c>
      <c r="F1214" s="40">
        <v>1133.6833746528</v>
      </c>
      <c r="G1214" s="40">
        <v>986.64838479519995</v>
      </c>
    </row>
    <row r="1215" spans="1:7" x14ac:dyDescent="0.2">
      <c r="A1215" s="7">
        <v>1213</v>
      </c>
      <c r="B1215" s="40">
        <v>4.82</v>
      </c>
      <c r="C1215" s="40">
        <v>420.25859305620003</v>
      </c>
      <c r="D1215" s="40">
        <v>280.27711661040001</v>
      </c>
      <c r="E1215" s="40">
        <v>756.32985575049997</v>
      </c>
      <c r="F1215" s="40">
        <v>55.128951333000003</v>
      </c>
      <c r="G1215" s="40">
        <v>-671.47733063769999</v>
      </c>
    </row>
    <row r="1216" spans="1:7" x14ac:dyDescent="0.2">
      <c r="A1216" s="7">
        <v>1214</v>
      </c>
      <c r="B1216" s="40">
        <v>84.75</v>
      </c>
      <c r="C1216" s="40">
        <v>12379.8198187743</v>
      </c>
      <c r="D1216" s="40">
        <v>8252.8590345886005</v>
      </c>
      <c r="E1216" s="40">
        <v>1097.0767788298999</v>
      </c>
      <c r="F1216" s="40">
        <v>969.36039464420003</v>
      </c>
      <c r="G1216" s="40">
        <v>2060.5236107116002</v>
      </c>
    </row>
    <row r="1217" spans="1:7" x14ac:dyDescent="0.2">
      <c r="A1217" s="7">
        <v>1215</v>
      </c>
      <c r="B1217" s="40">
        <v>191.09</v>
      </c>
      <c r="C1217" s="40">
        <v>27683.8117697782</v>
      </c>
      <c r="D1217" s="40">
        <v>18456.2186216829</v>
      </c>
      <c r="E1217" s="40">
        <v>1090.1749041379001</v>
      </c>
      <c r="F1217" s="40">
        <v>2185.2958062163002</v>
      </c>
      <c r="G1217" s="40">
        <v>5952.1224377409999</v>
      </c>
    </row>
    <row r="1218" spans="1:7" x14ac:dyDescent="0.2">
      <c r="A1218" s="7">
        <v>1216</v>
      </c>
      <c r="B1218" s="40">
        <v>34.74</v>
      </c>
      <c r="C1218" s="40">
        <v>3027.3254071491001</v>
      </c>
      <c r="D1218" s="40">
        <v>2018.4768488098</v>
      </c>
      <c r="E1218" s="40">
        <v>756.07161878039994</v>
      </c>
      <c r="F1218" s="40">
        <v>397.32708990690003</v>
      </c>
      <c r="G1218" s="40">
        <v>-144.55015034819999</v>
      </c>
    </row>
    <row r="1219" spans="1:7" x14ac:dyDescent="0.2">
      <c r="A1219" s="7">
        <v>1217</v>
      </c>
      <c r="B1219" s="40">
        <v>1.64</v>
      </c>
      <c r="C1219" s="40">
        <v>195.8271950582</v>
      </c>
      <c r="D1219" s="40">
        <v>130.65919007490001</v>
      </c>
      <c r="E1219" s="40">
        <v>938.53227901419996</v>
      </c>
      <c r="F1219" s="40">
        <v>18.758296011399999</v>
      </c>
      <c r="G1219" s="40">
        <v>-892.12257004230003</v>
      </c>
    </row>
    <row r="1220" spans="1:7" x14ac:dyDescent="0.2">
      <c r="A1220" s="7">
        <v>1218</v>
      </c>
      <c r="B1220" s="40">
        <v>50.03</v>
      </c>
      <c r="C1220" s="40">
        <v>4366.2422339289997</v>
      </c>
      <c r="D1220" s="40">
        <v>2910.9512328096998</v>
      </c>
      <c r="E1220" s="40">
        <v>756.76838592269996</v>
      </c>
      <c r="F1220" s="40">
        <v>572.2525909881</v>
      </c>
      <c r="G1220" s="40">
        <v>126.2700242085</v>
      </c>
    </row>
    <row r="1221" spans="1:7" x14ac:dyDescent="0.2">
      <c r="A1221" s="7">
        <v>1219</v>
      </c>
      <c r="B1221" s="40">
        <v>270.89</v>
      </c>
      <c r="C1221" s="40">
        <v>31952.116920078101</v>
      </c>
      <c r="D1221" s="40">
        <v>21301.592522559898</v>
      </c>
      <c r="E1221" s="40">
        <v>930.46374783819999</v>
      </c>
      <c r="F1221" s="40">
        <v>3097.2468905803998</v>
      </c>
      <c r="G1221" s="40">
        <v>6622.8137590996002</v>
      </c>
    </row>
    <row r="1222" spans="1:7" x14ac:dyDescent="0.2">
      <c r="A1222" s="7">
        <v>1220</v>
      </c>
      <c r="B1222" s="40">
        <v>50.05</v>
      </c>
      <c r="C1222" s="40">
        <v>5959.5694149990004</v>
      </c>
      <c r="D1222" s="40">
        <v>3972.9350766635998</v>
      </c>
      <c r="E1222" s="40">
        <v>936.67769623569995</v>
      </c>
      <c r="F1222" s="40">
        <v>572.41825831719996</v>
      </c>
      <c r="G1222" s="40">
        <v>477.53838378249998</v>
      </c>
    </row>
    <row r="1223" spans="1:7" x14ac:dyDescent="0.2">
      <c r="A1223" s="7">
        <v>1221</v>
      </c>
      <c r="B1223" s="40">
        <v>34.28</v>
      </c>
      <c r="C1223" s="40">
        <v>2977.4185639765001</v>
      </c>
      <c r="D1223" s="40">
        <v>1984.8063523369001</v>
      </c>
      <c r="E1223" s="40">
        <v>754.53709475769995</v>
      </c>
      <c r="F1223" s="40">
        <v>391.99092863610002</v>
      </c>
      <c r="G1223" s="40">
        <v>-153.91581175420001</v>
      </c>
    </row>
    <row r="1224" spans="1:7" x14ac:dyDescent="0.2">
      <c r="A1224" s="7">
        <v>1222</v>
      </c>
      <c r="B1224" s="40">
        <v>304.66000000000003</v>
      </c>
      <c r="C1224" s="40">
        <v>35890.090324908997</v>
      </c>
      <c r="D1224" s="40">
        <v>23926.779404291599</v>
      </c>
      <c r="E1224" s="40">
        <v>929.63885543619995</v>
      </c>
      <c r="F1224" s="40">
        <v>3483.2288382955999</v>
      </c>
      <c r="G1224" s="40">
        <v>7550.4432268854998</v>
      </c>
    </row>
    <row r="1225" spans="1:7" x14ac:dyDescent="0.2">
      <c r="A1225" s="7">
        <v>1223</v>
      </c>
      <c r="B1225" s="40">
        <v>67.599999999999994</v>
      </c>
      <c r="C1225" s="40">
        <v>8005.4965002031004</v>
      </c>
      <c r="D1225" s="40">
        <v>5337.3343935307003</v>
      </c>
      <c r="E1225" s="40">
        <v>933.08394607490004</v>
      </c>
      <c r="F1225" s="40">
        <v>773.00428167450002</v>
      </c>
      <c r="G1225" s="40">
        <v>962.07387892300005</v>
      </c>
    </row>
    <row r="1226" spans="1:7" x14ac:dyDescent="0.2">
      <c r="A1226" s="7">
        <v>1224</v>
      </c>
      <c r="B1226" s="40">
        <v>129.16999999999999</v>
      </c>
      <c r="C1226" s="40">
        <v>18771.370471742099</v>
      </c>
      <c r="D1226" s="40">
        <v>12514.3616452118</v>
      </c>
      <c r="E1226" s="40">
        <v>1092.7603591095999</v>
      </c>
      <c r="F1226" s="40">
        <v>1477.2724144643</v>
      </c>
      <c r="G1226" s="40">
        <v>3686.9760529564001</v>
      </c>
    </row>
    <row r="1227" spans="1:7" x14ac:dyDescent="0.2">
      <c r="A1227" s="7">
        <v>1225</v>
      </c>
      <c r="B1227" s="40">
        <v>51.08</v>
      </c>
      <c r="C1227" s="40">
        <v>4455.8900869170002</v>
      </c>
      <c r="D1227" s="40">
        <v>2970.5667819282999</v>
      </c>
      <c r="E1227" s="40">
        <v>756.55997702920001</v>
      </c>
      <c r="F1227" s="40">
        <v>584.24694936200001</v>
      </c>
      <c r="G1227" s="40">
        <v>144.51637859749999</v>
      </c>
    </row>
    <row r="1228" spans="1:7" x14ac:dyDescent="0.2">
      <c r="A1228" s="7">
        <v>1226</v>
      </c>
      <c r="B1228" s="40">
        <v>50.22</v>
      </c>
      <c r="C1228" s="40">
        <v>7335.8649120808004</v>
      </c>
      <c r="D1228" s="40">
        <v>4890.9048804983004</v>
      </c>
      <c r="E1228" s="40">
        <v>1097.0767788298999</v>
      </c>
      <c r="F1228" s="40">
        <v>574.41037190600002</v>
      </c>
      <c r="G1228" s="40">
        <v>773.47288084659999</v>
      </c>
    </row>
    <row r="1229" spans="1:7" x14ac:dyDescent="0.2">
      <c r="A1229" s="7">
        <v>1227</v>
      </c>
      <c r="B1229" s="40">
        <v>46.66</v>
      </c>
      <c r="C1229" s="40">
        <v>6812.494039401</v>
      </c>
      <c r="D1229" s="40">
        <v>4541.9267268848998</v>
      </c>
      <c r="E1229" s="40">
        <v>1096.6652581845999</v>
      </c>
      <c r="F1229" s="40">
        <v>533.68587218519997</v>
      </c>
      <c r="G1229" s="40">
        <v>640.21618214629996</v>
      </c>
    </row>
    <row r="1230" spans="1:7" x14ac:dyDescent="0.2">
      <c r="A1230" s="7">
        <v>1228</v>
      </c>
      <c r="B1230" s="40">
        <v>35.83</v>
      </c>
      <c r="C1230" s="40">
        <v>3126.9730010328999</v>
      </c>
      <c r="D1230" s="40">
        <v>2084.8704775529</v>
      </c>
      <c r="E1230" s="40">
        <v>756.76838592269996</v>
      </c>
      <c r="F1230" s="40">
        <v>409.83030851699999</v>
      </c>
      <c r="G1230" s="40">
        <v>-124.49617095959999</v>
      </c>
    </row>
    <row r="1231" spans="1:7" x14ac:dyDescent="0.2">
      <c r="A1231" s="7">
        <v>1229</v>
      </c>
      <c r="B1231" s="40">
        <v>102.16</v>
      </c>
      <c r="C1231" s="40">
        <v>8841.9603333928007</v>
      </c>
      <c r="D1231" s="40">
        <v>5894.6069652301003</v>
      </c>
      <c r="E1231" s="40">
        <v>752.8992265782</v>
      </c>
      <c r="F1231" s="40">
        <v>1167.9644138218</v>
      </c>
      <c r="G1231" s="40">
        <v>1026.4897277626001</v>
      </c>
    </row>
    <row r="1232" spans="1:7" x14ac:dyDescent="0.2">
      <c r="A1232" s="7">
        <v>1230</v>
      </c>
      <c r="B1232" s="40">
        <v>10.19</v>
      </c>
      <c r="C1232" s="40">
        <v>887.49678912750005</v>
      </c>
      <c r="D1232" s="40">
        <v>591.53530955439999</v>
      </c>
      <c r="E1232" s="40">
        <v>755.81735769019997</v>
      </c>
      <c r="F1232" s="40">
        <v>116.5409491149</v>
      </c>
      <c r="G1232" s="40">
        <v>-576.39682723190003</v>
      </c>
    </row>
    <row r="1233" spans="1:7" x14ac:dyDescent="0.2">
      <c r="A1233" s="7">
        <v>1231</v>
      </c>
      <c r="B1233" s="40">
        <v>52.09</v>
      </c>
      <c r="C1233" s="40">
        <v>6219.0857459147001</v>
      </c>
      <c r="D1233" s="40">
        <v>4146.3946385986001</v>
      </c>
      <c r="E1233" s="40">
        <v>938.4454697809</v>
      </c>
      <c r="F1233" s="40">
        <v>595.80203234299995</v>
      </c>
      <c r="G1233" s="40">
        <v>538.44360519220004</v>
      </c>
    </row>
    <row r="1234" spans="1:7" x14ac:dyDescent="0.2">
      <c r="A1234" s="7">
        <v>1232</v>
      </c>
      <c r="B1234" s="40">
        <v>44.7</v>
      </c>
      <c r="C1234" s="40">
        <v>6503.6715442403001</v>
      </c>
      <c r="D1234" s="40">
        <v>4335.3583317960001</v>
      </c>
      <c r="E1234" s="40">
        <v>1093.7544670621</v>
      </c>
      <c r="F1234" s="40">
        <v>511.23069224329998</v>
      </c>
      <c r="G1234" s="40">
        <v>563.32805313890003</v>
      </c>
    </row>
    <row r="1235" spans="1:7" x14ac:dyDescent="0.2">
      <c r="A1235" s="7">
        <v>1233</v>
      </c>
      <c r="B1235" s="40">
        <v>185.27</v>
      </c>
      <c r="C1235" s="40">
        <v>26493.711753025898</v>
      </c>
      <c r="D1235" s="40">
        <v>17662.4335215795</v>
      </c>
      <c r="E1235" s="40">
        <v>1079.4039103233999</v>
      </c>
      <c r="F1235" s="40">
        <v>2118.2229595977001</v>
      </c>
      <c r="G1235" s="40">
        <v>5633.6513615252998</v>
      </c>
    </row>
    <row r="1236" spans="1:7" x14ac:dyDescent="0.2">
      <c r="A1236" s="7">
        <v>1234</v>
      </c>
      <c r="B1236" s="40">
        <v>159.13</v>
      </c>
      <c r="C1236" s="40">
        <v>13832.5218383913</v>
      </c>
      <c r="D1236" s="40">
        <v>9221.5205174120001</v>
      </c>
      <c r="E1236" s="40">
        <v>754.91243458240001</v>
      </c>
      <c r="F1236" s="40">
        <v>1819.7316871150001</v>
      </c>
      <c r="G1236" s="40">
        <v>2036.3571992817999</v>
      </c>
    </row>
    <row r="1237" spans="1:7" x14ac:dyDescent="0.2">
      <c r="A1237" s="7">
        <v>1235</v>
      </c>
      <c r="B1237" s="40">
        <v>76.02</v>
      </c>
      <c r="C1237" s="40">
        <v>9027.5311293635004</v>
      </c>
      <c r="D1237" s="40">
        <v>6018.1499600871002</v>
      </c>
      <c r="E1237" s="40">
        <v>934.90129871720001</v>
      </c>
      <c r="F1237" s="40">
        <v>869.36096702370003</v>
      </c>
      <c r="G1237" s="40">
        <v>1205.1189035355001</v>
      </c>
    </row>
    <row r="1238" spans="1:7" x14ac:dyDescent="0.2">
      <c r="A1238" s="7">
        <v>1236</v>
      </c>
      <c r="B1238" s="40">
        <v>29.68</v>
      </c>
      <c r="C1238" s="40">
        <v>4342.8955013161003</v>
      </c>
      <c r="D1238" s="40">
        <v>2895.6775775158999</v>
      </c>
      <c r="E1238" s="40">
        <v>1098.507876099</v>
      </c>
      <c r="F1238" s="40">
        <v>339.48889007060001</v>
      </c>
      <c r="G1238" s="40">
        <v>9.2211576307000005</v>
      </c>
    </row>
    <row r="1239" spans="1:7" x14ac:dyDescent="0.2">
      <c r="A1239" s="7">
        <v>1237</v>
      </c>
      <c r="B1239" s="40">
        <v>101.65</v>
      </c>
      <c r="C1239" s="40">
        <v>8790.7124219103007</v>
      </c>
      <c r="D1239" s="40">
        <v>5860.5940438343996</v>
      </c>
      <c r="E1239" s="40">
        <v>752.5246171233</v>
      </c>
      <c r="F1239" s="40">
        <v>1162.0813579297001</v>
      </c>
      <c r="G1239" s="40">
        <v>1015.5124030229</v>
      </c>
    </row>
    <row r="1240" spans="1:7" x14ac:dyDescent="0.2">
      <c r="A1240" s="7">
        <v>1238</v>
      </c>
      <c r="B1240" s="40">
        <v>33.82</v>
      </c>
      <c r="C1240" s="40">
        <v>4039.7132828749</v>
      </c>
      <c r="D1240" s="40">
        <v>2692.9351356249999</v>
      </c>
      <c r="E1240" s="40">
        <v>938.75752058570004</v>
      </c>
      <c r="F1240" s="40">
        <v>386.83709440730001</v>
      </c>
      <c r="G1240" s="40">
        <v>21.1835322568</v>
      </c>
    </row>
    <row r="1241" spans="1:7" x14ac:dyDescent="0.2">
      <c r="A1241" s="7">
        <v>1239</v>
      </c>
      <c r="B1241" s="40">
        <v>309.11</v>
      </c>
      <c r="C1241" s="40">
        <v>36502.017639676298</v>
      </c>
      <c r="D1241" s="40">
        <v>24334.412515869801</v>
      </c>
      <c r="E1241" s="40">
        <v>931.21357513010003</v>
      </c>
      <c r="F1241" s="40">
        <v>3534.3599966057</v>
      </c>
      <c r="G1241" s="40">
        <v>7702.0315520708</v>
      </c>
    </row>
    <row r="1242" spans="1:7" x14ac:dyDescent="0.2">
      <c r="A1242" s="7">
        <v>1240</v>
      </c>
      <c r="B1242" s="40">
        <v>151.36000000000001</v>
      </c>
      <c r="C1242" s="40">
        <v>21996.087594665001</v>
      </c>
      <c r="D1242" s="40">
        <v>14663.8444314345</v>
      </c>
      <c r="E1242" s="40">
        <v>1092.7603591095999</v>
      </c>
      <c r="F1242" s="40">
        <v>1731.0517353357</v>
      </c>
      <c r="G1242" s="40">
        <v>4508.4310687853003</v>
      </c>
    </row>
    <row r="1243" spans="1:7" x14ac:dyDescent="0.2">
      <c r="A1243" s="7">
        <v>1241</v>
      </c>
      <c r="B1243" s="40">
        <v>2.44</v>
      </c>
      <c r="C1243" s="40">
        <v>355.80458843090003</v>
      </c>
      <c r="D1243" s="40">
        <v>237.21121763670001</v>
      </c>
      <c r="E1243" s="40">
        <v>1095.6242774865</v>
      </c>
      <c r="F1243" s="40">
        <v>27.907396820799999</v>
      </c>
      <c r="G1243" s="40">
        <v>-1004.9383035131</v>
      </c>
    </row>
    <row r="1244" spans="1:7" x14ac:dyDescent="0.2">
      <c r="A1244" s="7">
        <v>1242</v>
      </c>
      <c r="B1244" s="40">
        <v>79.400000000000006</v>
      </c>
      <c r="C1244" s="40">
        <v>6916.6911734221003</v>
      </c>
      <c r="D1244" s="40">
        <v>4611.1340928123</v>
      </c>
      <c r="E1244" s="40">
        <v>755.90895243590001</v>
      </c>
      <c r="F1244" s="40">
        <v>908.09210210549998</v>
      </c>
      <c r="G1244" s="40">
        <v>641.5560260684</v>
      </c>
    </row>
    <row r="1245" spans="1:7" x14ac:dyDescent="0.2">
      <c r="A1245" s="7">
        <v>1243</v>
      </c>
      <c r="B1245" s="40">
        <v>40.81</v>
      </c>
      <c r="C1245" s="40">
        <v>4867.3311077852004</v>
      </c>
      <c r="D1245" s="40">
        <v>3245.0925427396</v>
      </c>
      <c r="E1245" s="40">
        <v>937.76327721090001</v>
      </c>
      <c r="F1245" s="40">
        <v>466.7660796472</v>
      </c>
      <c r="G1245" s="40">
        <v>217.70920818740001</v>
      </c>
    </row>
    <row r="1246" spans="1:7" x14ac:dyDescent="0.2">
      <c r="A1246" s="7">
        <v>1244</v>
      </c>
      <c r="B1246" s="40">
        <v>94.59</v>
      </c>
      <c r="C1246" s="40">
        <v>8227.8883695823006</v>
      </c>
      <c r="D1246" s="40">
        <v>5485.0174943966003</v>
      </c>
      <c r="E1246" s="40">
        <v>755.22758914459996</v>
      </c>
      <c r="F1246" s="40">
        <v>1081.7265702549</v>
      </c>
      <c r="G1246" s="40">
        <v>905.91671578620003</v>
      </c>
    </row>
    <row r="1247" spans="1:7" x14ac:dyDescent="0.2">
      <c r="A1247" s="7">
        <v>1245</v>
      </c>
      <c r="B1247" s="40">
        <v>50.41</v>
      </c>
      <c r="C1247" s="40">
        <v>4394.7374668657003</v>
      </c>
      <c r="D1247" s="40">
        <v>2930.1148989462999</v>
      </c>
      <c r="E1247" s="40">
        <v>756.27253303420002</v>
      </c>
      <c r="F1247" s="40">
        <v>576.56224333470004</v>
      </c>
      <c r="G1247" s="40">
        <v>131.7877915505</v>
      </c>
    </row>
    <row r="1248" spans="1:7" x14ac:dyDescent="0.2">
      <c r="A1248" s="7">
        <v>1246</v>
      </c>
      <c r="B1248" s="40">
        <v>28.16</v>
      </c>
      <c r="C1248" s="40">
        <v>3325.3431358846001</v>
      </c>
      <c r="D1248" s="40">
        <v>2217.0760030923998</v>
      </c>
      <c r="E1248" s="40">
        <v>931.21357513010003</v>
      </c>
      <c r="F1248" s="40">
        <v>321.98109897580002</v>
      </c>
      <c r="G1248" s="40">
        <v>-144.92754131379999</v>
      </c>
    </row>
    <row r="1249" spans="1:7" x14ac:dyDescent="0.2">
      <c r="A1249" s="7">
        <v>1247</v>
      </c>
      <c r="B1249" s="40">
        <v>86.09</v>
      </c>
      <c r="C1249" s="40">
        <v>7456.5696032701999</v>
      </c>
      <c r="D1249" s="40">
        <v>4971.1897184340996</v>
      </c>
      <c r="E1249" s="40">
        <v>753.23961808130002</v>
      </c>
      <c r="F1249" s="40">
        <v>984.28139791529998</v>
      </c>
      <c r="G1249" s="40">
        <v>747.85886883959995</v>
      </c>
    </row>
    <row r="1250" spans="1:7" x14ac:dyDescent="0.2">
      <c r="A1250" s="7">
        <v>1248</v>
      </c>
      <c r="B1250" s="40">
        <v>174.34</v>
      </c>
      <c r="C1250" s="40">
        <v>15154.665099636401</v>
      </c>
      <c r="D1250" s="40">
        <v>10102.8313360924</v>
      </c>
      <c r="E1250" s="40">
        <v>754.91243458240001</v>
      </c>
      <c r="F1250" s="40">
        <v>1993.665696799</v>
      </c>
      <c r="G1250" s="40">
        <v>2303.2556321625002</v>
      </c>
    </row>
    <row r="1251" spans="1:7" x14ac:dyDescent="0.2">
      <c r="A1251" s="7">
        <v>1249</v>
      </c>
      <c r="B1251" s="40">
        <v>10.47</v>
      </c>
      <c r="C1251" s="40">
        <v>1249.4537640674</v>
      </c>
      <c r="D1251" s="40">
        <v>832.85435401300003</v>
      </c>
      <c r="E1251" s="40">
        <v>938.14278894389997</v>
      </c>
      <c r="F1251" s="40">
        <v>119.75334508740001</v>
      </c>
      <c r="G1251" s="40">
        <v>-641.29672397690001</v>
      </c>
    </row>
    <row r="1252" spans="1:7" x14ac:dyDescent="0.2">
      <c r="A1252" s="7">
        <v>1250</v>
      </c>
      <c r="B1252" s="40">
        <v>83.57</v>
      </c>
      <c r="C1252" s="40">
        <v>7276.9691908754003</v>
      </c>
      <c r="D1252" s="40">
        <v>4851.5398354484996</v>
      </c>
      <c r="E1252" s="40">
        <v>755.71805135299996</v>
      </c>
      <c r="F1252" s="40">
        <v>955.76105656710001</v>
      </c>
      <c r="G1252" s="40">
        <v>713.95024750690004</v>
      </c>
    </row>
    <row r="1253" spans="1:7" x14ac:dyDescent="0.2">
      <c r="A1253" s="7">
        <v>1251</v>
      </c>
      <c r="B1253" s="40">
        <v>52.65</v>
      </c>
      <c r="C1253" s="40">
        <v>4588.7550549518</v>
      </c>
      <c r="D1253" s="40">
        <v>3058.9051780681002</v>
      </c>
      <c r="E1253" s="40">
        <v>756.14384025389995</v>
      </c>
      <c r="F1253" s="40">
        <v>602.17224375889998</v>
      </c>
      <c r="G1253" s="40">
        <v>171.53379287089999</v>
      </c>
    </row>
    <row r="1254" spans="1:7" x14ac:dyDescent="0.2">
      <c r="A1254" s="7">
        <v>1252</v>
      </c>
      <c r="B1254" s="40">
        <v>173.64</v>
      </c>
      <c r="C1254" s="40">
        <v>15016.422085002499</v>
      </c>
      <c r="D1254" s="40">
        <v>10010.979149610401</v>
      </c>
      <c r="E1254" s="40">
        <v>752.5246171233</v>
      </c>
      <c r="F1254" s="40">
        <v>1985.0841809238</v>
      </c>
      <c r="G1254" s="40">
        <v>2267.8341373449998</v>
      </c>
    </row>
    <row r="1255" spans="1:7" x14ac:dyDescent="0.2">
      <c r="A1255" s="7">
        <v>1253</v>
      </c>
      <c r="B1255" s="40">
        <v>51.21</v>
      </c>
      <c r="C1255" s="40">
        <v>4468.9973436629998</v>
      </c>
      <c r="D1255" s="40">
        <v>2979.5999976120002</v>
      </c>
      <c r="E1255" s="40">
        <v>756.74471291520001</v>
      </c>
      <c r="F1255" s="40">
        <v>585.74786457120001</v>
      </c>
      <c r="G1255" s="40">
        <v>146.90476856469999</v>
      </c>
    </row>
    <row r="1256" spans="1:7" x14ac:dyDescent="0.2">
      <c r="A1256" s="7">
        <v>1254</v>
      </c>
      <c r="B1256" s="40">
        <v>11.92</v>
      </c>
      <c r="C1256" s="40">
        <v>1422.4917734178</v>
      </c>
      <c r="D1256" s="40">
        <v>947.96430538059997</v>
      </c>
      <c r="E1256" s="40">
        <v>938.14278894389997</v>
      </c>
      <c r="F1256" s="40">
        <v>136.33809679480001</v>
      </c>
      <c r="G1256" s="40">
        <v>-599.95341770159996</v>
      </c>
    </row>
    <row r="1257" spans="1:7" x14ac:dyDescent="0.2">
      <c r="A1257" s="7">
        <v>1255</v>
      </c>
      <c r="B1257" s="40">
        <v>106.56</v>
      </c>
      <c r="C1257" s="40">
        <v>9278.8540981175993</v>
      </c>
      <c r="D1257" s="40">
        <v>6186.0819482389998</v>
      </c>
      <c r="E1257" s="40">
        <v>755.71805135299996</v>
      </c>
      <c r="F1257" s="40">
        <v>1218.6896995069001</v>
      </c>
      <c r="G1257" s="40">
        <v>1118.3643990186999</v>
      </c>
    </row>
    <row r="1258" spans="1:7" x14ac:dyDescent="0.2">
      <c r="A1258" s="7">
        <v>1256</v>
      </c>
      <c r="B1258" s="40">
        <v>45.69</v>
      </c>
      <c r="C1258" s="40">
        <v>6676.9631696561</v>
      </c>
      <c r="D1258" s="40">
        <v>4451.5120236896</v>
      </c>
      <c r="E1258" s="40">
        <v>1097.4304909789</v>
      </c>
      <c r="F1258" s="40">
        <v>522.60155168239999</v>
      </c>
      <c r="G1258" s="40">
        <v>605.41910330509995</v>
      </c>
    </row>
    <row r="1259" spans="1:7" x14ac:dyDescent="0.2">
      <c r="A1259" s="7">
        <v>1257</v>
      </c>
      <c r="B1259" s="40">
        <v>38.03</v>
      </c>
      <c r="C1259" s="40">
        <v>5549.3101216393998</v>
      </c>
      <c r="D1259" s="40">
        <v>3699.2267996346</v>
      </c>
      <c r="E1259" s="40">
        <v>1096.1853728799999</v>
      </c>
      <c r="F1259" s="40">
        <v>434.97268251999998</v>
      </c>
      <c r="G1259" s="40">
        <v>318.92526660480002</v>
      </c>
    </row>
    <row r="1260" spans="1:7" x14ac:dyDescent="0.2">
      <c r="A1260" s="7">
        <v>1258</v>
      </c>
      <c r="B1260" s="40">
        <v>15.72</v>
      </c>
      <c r="C1260" s="40">
        <v>1371.4191606172001</v>
      </c>
      <c r="D1260" s="40">
        <v>914.38298538840002</v>
      </c>
      <c r="E1260" s="40">
        <v>756.59664148060006</v>
      </c>
      <c r="F1260" s="40">
        <v>179.80433765469999</v>
      </c>
      <c r="G1260" s="40">
        <v>-479.36480390650001</v>
      </c>
    </row>
    <row r="1261" spans="1:7" x14ac:dyDescent="0.2">
      <c r="A1261" s="7">
        <v>1259</v>
      </c>
      <c r="B1261" s="40">
        <v>15.65</v>
      </c>
      <c r="C1261" s="40">
        <v>1870.1467500667</v>
      </c>
      <c r="D1261" s="40">
        <v>1246.5712542488</v>
      </c>
      <c r="E1261" s="40">
        <v>939.03868438480004</v>
      </c>
      <c r="F1261" s="40">
        <v>179.00906943070001</v>
      </c>
      <c r="G1261" s="40">
        <v>-494.47225799760002</v>
      </c>
    </row>
    <row r="1262" spans="1:7" x14ac:dyDescent="0.2">
      <c r="A1262" s="7">
        <v>1260</v>
      </c>
      <c r="B1262" s="40">
        <v>8.2799999999999994</v>
      </c>
      <c r="C1262" s="40">
        <v>984.76004554669998</v>
      </c>
      <c r="D1262" s="40">
        <v>656.58401154529997</v>
      </c>
      <c r="E1262" s="40">
        <v>935.90155088389997</v>
      </c>
      <c r="F1262" s="40">
        <v>94.694200349900001</v>
      </c>
      <c r="G1262" s="40">
        <v>-702.41971723239999</v>
      </c>
    </row>
    <row r="1263" spans="1:7" x14ac:dyDescent="0.2">
      <c r="A1263" s="7">
        <v>1261</v>
      </c>
      <c r="B1263" s="40">
        <v>56.09</v>
      </c>
      <c r="C1263" s="40">
        <v>4885.1516096333999</v>
      </c>
      <c r="D1263" s="40">
        <v>3256.9238220173002</v>
      </c>
      <c r="E1263" s="40">
        <v>755.81735769019997</v>
      </c>
      <c r="F1263" s="40">
        <v>641.48987594230005</v>
      </c>
      <c r="G1263" s="40">
        <v>230.92055398350001</v>
      </c>
    </row>
    <row r="1264" spans="1:7" x14ac:dyDescent="0.2">
      <c r="A1264" s="7">
        <v>1262</v>
      </c>
      <c r="B1264" s="40">
        <v>0.59</v>
      </c>
      <c r="C1264" s="40">
        <v>70.487303987000004</v>
      </c>
      <c r="D1264" s="40">
        <v>47.043212837600002</v>
      </c>
      <c r="E1264" s="40">
        <v>938.8824522502</v>
      </c>
      <c r="F1264" s="40">
        <v>6.7485314548000002</v>
      </c>
      <c r="G1264" s="40">
        <v>-922.18689255549998</v>
      </c>
    </row>
    <row r="1265" spans="1:7" x14ac:dyDescent="0.2">
      <c r="A1265" s="7">
        <v>1263</v>
      </c>
      <c r="B1265" s="40">
        <v>168.41</v>
      </c>
      <c r="C1265" s="40">
        <v>24457.3038193055</v>
      </c>
      <c r="D1265" s="40">
        <v>16304.9762832779</v>
      </c>
      <c r="E1265" s="40">
        <v>1092.19594562</v>
      </c>
      <c r="F1265" s="40">
        <v>1926.0205653298999</v>
      </c>
      <c r="G1265" s="40">
        <v>5134.1110250778002</v>
      </c>
    </row>
    <row r="1266" spans="1:7" x14ac:dyDescent="0.2">
      <c r="A1266" s="7">
        <v>1264</v>
      </c>
      <c r="B1266" s="40">
        <v>20.37</v>
      </c>
      <c r="C1266" s="40">
        <v>1776.0721038495001</v>
      </c>
      <c r="D1266" s="40">
        <v>1183.9291994749999</v>
      </c>
      <c r="E1266" s="40">
        <v>756.32985575049997</v>
      </c>
      <c r="F1266" s="40">
        <v>232.9827258617</v>
      </c>
      <c r="G1266" s="40">
        <v>-397.1696772377</v>
      </c>
    </row>
    <row r="1267" spans="1:7" x14ac:dyDescent="0.2">
      <c r="A1267" s="7">
        <v>1265</v>
      </c>
      <c r="B1267" s="40">
        <v>5.21</v>
      </c>
      <c r="C1267" s="40">
        <v>622.18537265539999</v>
      </c>
      <c r="D1267" s="40">
        <v>414.63123018559997</v>
      </c>
      <c r="E1267" s="40">
        <v>938.61292557460001</v>
      </c>
      <c r="F1267" s="40">
        <v>59.592148007500001</v>
      </c>
      <c r="G1267" s="40">
        <v>-790.65093111220006</v>
      </c>
    </row>
    <row r="1268" spans="1:7" x14ac:dyDescent="0.2">
      <c r="A1268" s="7">
        <v>1266</v>
      </c>
      <c r="B1268" s="40">
        <v>70.92</v>
      </c>
      <c r="C1268" s="40">
        <v>6185.5185886944</v>
      </c>
      <c r="D1268" s="40">
        <v>4123.5915710868003</v>
      </c>
      <c r="E1268" s="40">
        <v>756.47804107280001</v>
      </c>
      <c r="F1268" s="40">
        <v>811.16592489009997</v>
      </c>
      <c r="G1268" s="40">
        <v>494.28305164469998</v>
      </c>
    </row>
    <row r="1269" spans="1:7" x14ac:dyDescent="0.2">
      <c r="A1269" s="7">
        <v>1267</v>
      </c>
      <c r="B1269" s="40">
        <v>29.65</v>
      </c>
      <c r="C1269" s="40">
        <v>2586.6779969657</v>
      </c>
      <c r="D1269" s="40">
        <v>1724.2650581610001</v>
      </c>
      <c r="E1269" s="40">
        <v>756.59664148060006</v>
      </c>
      <c r="F1269" s="40">
        <v>339.1347717214</v>
      </c>
      <c r="G1269" s="40">
        <v>-233.3184743974</v>
      </c>
    </row>
    <row r="1270" spans="1:7" x14ac:dyDescent="0.2">
      <c r="A1270" s="7">
        <v>1268</v>
      </c>
      <c r="B1270" s="40">
        <v>27.88</v>
      </c>
      <c r="C1270" s="40">
        <v>2433.1567755735</v>
      </c>
      <c r="D1270" s="40">
        <v>1621.9021421892</v>
      </c>
      <c r="E1270" s="40">
        <v>756.76838592269996</v>
      </c>
      <c r="F1270" s="40">
        <v>318.89670671089999</v>
      </c>
      <c r="G1270" s="40">
        <v>-264.4104592493</v>
      </c>
    </row>
    <row r="1271" spans="1:7" x14ac:dyDescent="0.2">
      <c r="A1271" s="7">
        <v>1269</v>
      </c>
      <c r="B1271" s="40">
        <v>77.48</v>
      </c>
      <c r="C1271" s="40">
        <v>11322.6331010058</v>
      </c>
      <c r="D1271" s="40">
        <v>7548.5604245127997</v>
      </c>
      <c r="E1271" s="40">
        <v>1097.4304909789</v>
      </c>
      <c r="F1271" s="40">
        <v>886.21510668309998</v>
      </c>
      <c r="G1271" s="40">
        <v>1790.4270788309</v>
      </c>
    </row>
    <row r="1272" spans="1:7" x14ac:dyDescent="0.2">
      <c r="A1272" s="7">
        <v>1270</v>
      </c>
      <c r="B1272" s="40">
        <v>91.91</v>
      </c>
      <c r="C1272" s="40">
        <v>7979.2447016527003</v>
      </c>
      <c r="D1272" s="40">
        <v>5319.2675317980002</v>
      </c>
      <c r="E1272" s="40">
        <v>754.32281336810001</v>
      </c>
      <c r="F1272" s="40">
        <v>1050.9608886159999</v>
      </c>
      <c r="G1272" s="40">
        <v>854.69346787070003</v>
      </c>
    </row>
    <row r="1273" spans="1:7" x14ac:dyDescent="0.2">
      <c r="A1273" s="7">
        <v>1271</v>
      </c>
      <c r="B1273" s="40">
        <v>9.6999999999999993</v>
      </c>
      <c r="C1273" s="40">
        <v>846.68622063750001</v>
      </c>
      <c r="D1273" s="40">
        <v>564.43685486740003</v>
      </c>
      <c r="E1273" s="40">
        <v>756.84740661709998</v>
      </c>
      <c r="F1273" s="40">
        <v>110.9515577387</v>
      </c>
      <c r="G1273" s="40">
        <v>-585.54959858569998</v>
      </c>
    </row>
    <row r="1274" spans="1:7" x14ac:dyDescent="0.2">
      <c r="A1274" s="7">
        <v>1272</v>
      </c>
      <c r="B1274" s="40">
        <v>184.5</v>
      </c>
      <c r="C1274" s="40">
        <v>16017.5241807739</v>
      </c>
      <c r="D1274" s="40">
        <v>10678.2310899526</v>
      </c>
      <c r="E1274" s="40">
        <v>754.32281336810001</v>
      </c>
      <c r="F1274" s="40">
        <v>2109.6973555615</v>
      </c>
      <c r="G1274" s="40">
        <v>2475.2729218917002</v>
      </c>
    </row>
    <row r="1275" spans="1:7" x14ac:dyDescent="0.2">
      <c r="A1275" s="7">
        <v>1273</v>
      </c>
      <c r="B1275" s="40">
        <v>65.38</v>
      </c>
      <c r="C1275" s="40">
        <v>7794.1359942407998</v>
      </c>
      <c r="D1275" s="40">
        <v>5195.7464367920002</v>
      </c>
      <c r="E1275" s="40">
        <v>937.45695552409995</v>
      </c>
      <c r="F1275" s="40">
        <v>747.77506551939996</v>
      </c>
      <c r="G1275" s="40">
        <v>913.15753640529999</v>
      </c>
    </row>
    <row r="1276" spans="1:7" x14ac:dyDescent="0.2">
      <c r="A1276" s="7">
        <v>1274</v>
      </c>
      <c r="B1276" s="40">
        <v>29.33</v>
      </c>
      <c r="C1276" s="40">
        <v>2558.7610674875</v>
      </c>
      <c r="D1276" s="40">
        <v>1705.6041809082001</v>
      </c>
      <c r="E1276" s="40">
        <v>756.59664148060006</v>
      </c>
      <c r="F1276" s="40">
        <v>335.47463253249998</v>
      </c>
      <c r="G1276" s="40">
        <v>-238.91438743379999</v>
      </c>
    </row>
    <row r="1277" spans="1:7" x14ac:dyDescent="0.2">
      <c r="A1277" s="7">
        <v>1275</v>
      </c>
      <c r="B1277" s="40">
        <v>11.14</v>
      </c>
      <c r="C1277" s="40">
        <v>1330.5047644814999</v>
      </c>
      <c r="D1277" s="40">
        <v>886.676208395</v>
      </c>
      <c r="E1277" s="40">
        <v>938.68786706540004</v>
      </c>
      <c r="F1277" s="40">
        <v>127.4201647214</v>
      </c>
      <c r="G1277" s="40">
        <v>-622.27947570030005</v>
      </c>
    </row>
    <row r="1278" spans="1:7" x14ac:dyDescent="0.2">
      <c r="A1278" s="7">
        <v>1276</v>
      </c>
      <c r="B1278" s="40">
        <v>29.04</v>
      </c>
      <c r="C1278" s="40">
        <v>4247.8140826614999</v>
      </c>
      <c r="D1278" s="40">
        <v>2831.5238480001999</v>
      </c>
      <c r="E1278" s="40">
        <v>1098.2245360874001</v>
      </c>
      <c r="F1278" s="40">
        <v>332.16594727009999</v>
      </c>
      <c r="G1278" s="40">
        <v>-14.1002486961</v>
      </c>
    </row>
    <row r="1279" spans="1:7" x14ac:dyDescent="0.2">
      <c r="A1279" s="7">
        <v>1277</v>
      </c>
      <c r="B1279" s="40">
        <v>65.58</v>
      </c>
      <c r="C1279" s="40">
        <v>7815.9426943838998</v>
      </c>
      <c r="D1279" s="40">
        <v>5210.8415160226996</v>
      </c>
      <c r="E1279" s="40">
        <v>937.28482853909998</v>
      </c>
      <c r="F1279" s="40">
        <v>750.05613951969997</v>
      </c>
      <c r="G1279" s="40">
        <v>917.76021030239997</v>
      </c>
    </row>
    <row r="1280" spans="1:7" x14ac:dyDescent="0.2">
      <c r="A1280" s="7">
        <v>1278</v>
      </c>
      <c r="B1280" s="40">
        <v>78.72</v>
      </c>
      <c r="C1280" s="40">
        <v>6853.0650698896998</v>
      </c>
      <c r="D1280" s="40">
        <v>4568.5698638200001</v>
      </c>
      <c r="E1280" s="40">
        <v>755.61029145589998</v>
      </c>
      <c r="F1280" s="40">
        <v>900.28109318190002</v>
      </c>
      <c r="G1280" s="40">
        <v>628.60382143189997</v>
      </c>
    </row>
    <row r="1281" spans="1:7" x14ac:dyDescent="0.2">
      <c r="A1281" s="7">
        <v>1279</v>
      </c>
      <c r="B1281" s="40">
        <v>115.55</v>
      </c>
      <c r="C1281" s="40">
        <v>13771.457431168999</v>
      </c>
      <c r="D1281" s="40">
        <v>9181.0064806114005</v>
      </c>
      <c r="E1281" s="40">
        <v>937.28482853909998</v>
      </c>
      <c r="F1281" s="40">
        <v>1321.5765007852999</v>
      </c>
      <c r="G1281" s="40">
        <v>2331.5896212330999</v>
      </c>
    </row>
    <row r="1282" spans="1:7" x14ac:dyDescent="0.2">
      <c r="A1282" s="7">
        <v>1280</v>
      </c>
      <c r="B1282" s="40">
        <v>15</v>
      </c>
      <c r="C1282" s="40">
        <v>1308.7902979732</v>
      </c>
      <c r="D1282" s="40">
        <v>872.34138219529996</v>
      </c>
      <c r="E1282" s="40">
        <v>756.66240142879997</v>
      </c>
      <c r="F1282" s="40">
        <v>171.57048370679999</v>
      </c>
      <c r="G1282" s="40">
        <v>-491.7839693578</v>
      </c>
    </row>
    <row r="1283" spans="1:7" x14ac:dyDescent="0.2">
      <c r="A1283" s="7">
        <v>1281</v>
      </c>
      <c r="B1283" s="40">
        <v>69.14</v>
      </c>
      <c r="C1283" s="40">
        <v>10109.168330603099</v>
      </c>
      <c r="D1283" s="40">
        <v>6739.4130036918996</v>
      </c>
      <c r="E1283" s="40">
        <v>1097.8712831691</v>
      </c>
      <c r="F1283" s="40">
        <v>790.8313633153</v>
      </c>
      <c r="G1283" s="40">
        <v>1481.0526804269</v>
      </c>
    </row>
    <row r="1284" spans="1:7" x14ac:dyDescent="0.2">
      <c r="A1284" s="7">
        <v>1282</v>
      </c>
      <c r="B1284" s="40">
        <v>1.44</v>
      </c>
      <c r="C1284" s="40">
        <v>125.4166218198</v>
      </c>
      <c r="D1284" s="40">
        <v>83.510867231199995</v>
      </c>
      <c r="E1284" s="40">
        <v>755.81735769019997</v>
      </c>
      <c r="F1284" s="40">
        <v>16.468985939700001</v>
      </c>
      <c r="G1284" s="40">
        <v>-730.38058904130003</v>
      </c>
    </row>
    <row r="1285" spans="1:7" x14ac:dyDescent="0.2">
      <c r="A1285" s="7">
        <v>1283</v>
      </c>
      <c r="B1285" s="40">
        <v>7.55</v>
      </c>
      <c r="C1285" s="40">
        <v>901.82836445019996</v>
      </c>
      <c r="D1285" s="40">
        <v>601.23692521459998</v>
      </c>
      <c r="E1285" s="40">
        <v>938.75752058570004</v>
      </c>
      <c r="F1285" s="40">
        <v>86.357778319800005</v>
      </c>
      <c r="G1285" s="40">
        <v>-724.52385966990005</v>
      </c>
    </row>
    <row r="1286" spans="1:7" x14ac:dyDescent="0.2">
      <c r="A1286" s="7">
        <v>1284</v>
      </c>
      <c r="B1286" s="40">
        <v>57.81</v>
      </c>
      <c r="C1286" s="40">
        <v>8435.5934297127005</v>
      </c>
      <c r="D1286" s="40">
        <v>5623.2499339272999</v>
      </c>
      <c r="E1286" s="40">
        <v>1096.1853728799999</v>
      </c>
      <c r="F1286" s="40">
        <v>661.20880295769996</v>
      </c>
      <c r="G1286" s="40">
        <v>1054.9493199476999</v>
      </c>
    </row>
    <row r="1287" spans="1:7" x14ac:dyDescent="0.2">
      <c r="A1287" s="7">
        <v>1285</v>
      </c>
      <c r="B1287" s="40">
        <v>30.92</v>
      </c>
      <c r="C1287" s="40">
        <v>2693.5024065769999</v>
      </c>
      <c r="D1287" s="40">
        <v>1795.7769006245001</v>
      </c>
      <c r="E1287" s="40">
        <v>755.90895243590001</v>
      </c>
      <c r="F1287" s="40">
        <v>353.62982112219998</v>
      </c>
      <c r="G1287" s="40">
        <v>-211.8132676056</v>
      </c>
    </row>
    <row r="1288" spans="1:7" x14ac:dyDescent="0.2">
      <c r="A1288" s="7">
        <v>1286</v>
      </c>
      <c r="B1288" s="40">
        <v>310.56</v>
      </c>
      <c r="C1288" s="40">
        <v>36711.424341607497</v>
      </c>
      <c r="D1288" s="40">
        <v>24474.0113639677</v>
      </c>
      <c r="E1288" s="40">
        <v>931.89585946540001</v>
      </c>
      <c r="F1288" s="40">
        <v>3551.0505163205999</v>
      </c>
      <c r="G1288" s="40">
        <v>7754.4666018539001</v>
      </c>
    </row>
    <row r="1289" spans="1:7" x14ac:dyDescent="0.2">
      <c r="A1289" s="7">
        <v>1287</v>
      </c>
      <c r="B1289" s="40">
        <v>49.82</v>
      </c>
      <c r="C1289" s="40">
        <v>4347.6947405055998</v>
      </c>
      <c r="D1289" s="40">
        <v>2898.3949662304999</v>
      </c>
      <c r="E1289" s="40">
        <v>756.74471291520001</v>
      </c>
      <c r="F1289" s="40">
        <v>569.8488305592</v>
      </c>
      <c r="G1289" s="40">
        <v>122.7062308007</v>
      </c>
    </row>
    <row r="1290" spans="1:7" x14ac:dyDescent="0.2">
      <c r="A1290" s="7">
        <v>1288</v>
      </c>
      <c r="B1290" s="40">
        <v>30.61</v>
      </c>
      <c r="C1290" s="40">
        <v>2669.9936022617999</v>
      </c>
      <c r="D1290" s="40">
        <v>1780.0650461113</v>
      </c>
      <c r="E1290" s="40">
        <v>756.52051939269995</v>
      </c>
      <c r="F1290" s="40">
        <v>350.11174606439999</v>
      </c>
      <c r="G1290" s="40">
        <v>-216.70370930659999</v>
      </c>
    </row>
    <row r="1291" spans="1:7" x14ac:dyDescent="0.2">
      <c r="A1291" s="7">
        <v>1289</v>
      </c>
      <c r="B1291" s="40">
        <v>116.9</v>
      </c>
      <c r="C1291" s="40">
        <v>16976.775823744501</v>
      </c>
      <c r="D1291" s="40">
        <v>11318.03013212</v>
      </c>
      <c r="E1291" s="40">
        <v>1092.19594562</v>
      </c>
      <c r="F1291" s="40">
        <v>1336.9265725733001</v>
      </c>
      <c r="G1291" s="40">
        <v>3229.6231734313001</v>
      </c>
    </row>
    <row r="1292" spans="1:7" x14ac:dyDescent="0.2">
      <c r="A1292" s="7">
        <v>1290</v>
      </c>
      <c r="B1292" s="40">
        <v>8.08</v>
      </c>
      <c r="C1292" s="40">
        <v>962.71744153110001</v>
      </c>
      <c r="D1292" s="40">
        <v>641.41756302980002</v>
      </c>
      <c r="E1292" s="40">
        <v>937.09848917939996</v>
      </c>
      <c r="F1292" s="40">
        <v>92.412288038200003</v>
      </c>
      <c r="G1292" s="40">
        <v>-708.21089871629999</v>
      </c>
    </row>
    <row r="1293" spans="1:7" x14ac:dyDescent="0.2">
      <c r="A1293" s="7">
        <v>1291</v>
      </c>
      <c r="B1293" s="40">
        <v>136</v>
      </c>
      <c r="C1293" s="40">
        <v>16159.166081691699</v>
      </c>
      <c r="D1293" s="40">
        <v>10772.798451413901</v>
      </c>
      <c r="E1293" s="40">
        <v>935.26379035410002</v>
      </c>
      <c r="F1293" s="40">
        <v>1555.3161191040999</v>
      </c>
      <c r="G1293" s="40">
        <v>2895.7877208196001</v>
      </c>
    </row>
    <row r="1294" spans="1:7" x14ac:dyDescent="0.2">
      <c r="A1294" s="7">
        <v>1292</v>
      </c>
      <c r="B1294" s="40">
        <v>47.62</v>
      </c>
      <c r="C1294" s="40">
        <v>5689.6423773918004</v>
      </c>
      <c r="D1294" s="40">
        <v>3793.4458008099</v>
      </c>
      <c r="E1294" s="40">
        <v>938.93839472740001</v>
      </c>
      <c r="F1294" s="40">
        <v>544.68809948349997</v>
      </c>
      <c r="G1294" s="40">
        <v>412.5700823711</v>
      </c>
    </row>
    <row r="1295" spans="1:7" x14ac:dyDescent="0.2">
      <c r="A1295" s="7">
        <v>1293</v>
      </c>
      <c r="B1295" s="40">
        <v>38.47</v>
      </c>
      <c r="C1295" s="40">
        <v>3356.3832190692001</v>
      </c>
      <c r="D1295" s="40">
        <v>2237.7962785384002</v>
      </c>
      <c r="E1295" s="40">
        <v>756.63071997889995</v>
      </c>
      <c r="F1295" s="40">
        <v>440.0192972909</v>
      </c>
      <c r="G1295" s="40">
        <v>-78.063076738999996</v>
      </c>
    </row>
    <row r="1296" spans="1:7" x14ac:dyDescent="0.2">
      <c r="A1296" s="7">
        <v>1294</v>
      </c>
      <c r="B1296" s="40">
        <v>34.36</v>
      </c>
      <c r="C1296" s="40">
        <v>4099.6788827252003</v>
      </c>
      <c r="D1296" s="40">
        <v>2733.385976778</v>
      </c>
      <c r="E1296" s="40">
        <v>938.02578208550005</v>
      </c>
      <c r="F1296" s="40">
        <v>392.99911010699998</v>
      </c>
      <c r="G1296" s="40">
        <v>35.268013754599998</v>
      </c>
    </row>
    <row r="1297" spans="1:7" x14ac:dyDescent="0.2">
      <c r="A1297" s="7">
        <v>1295</v>
      </c>
      <c r="B1297" s="40">
        <v>48</v>
      </c>
      <c r="C1297" s="40">
        <v>5674.0995891202001</v>
      </c>
      <c r="D1297" s="40">
        <v>3782.3472107950001</v>
      </c>
      <c r="E1297" s="40">
        <v>931.89585946540001</v>
      </c>
      <c r="F1297" s="40">
        <v>548.84861148690004</v>
      </c>
      <c r="G1297" s="40">
        <v>411.00790737279999</v>
      </c>
    </row>
    <row r="1298" spans="1:7" x14ac:dyDescent="0.2">
      <c r="A1298" s="7">
        <v>1296</v>
      </c>
      <c r="B1298" s="40">
        <v>60.27</v>
      </c>
      <c r="C1298" s="40">
        <v>5223.6883524768</v>
      </c>
      <c r="D1298" s="40">
        <v>3482.4741253203001</v>
      </c>
      <c r="E1298" s="40">
        <v>753.54925273430001</v>
      </c>
      <c r="F1298" s="40">
        <v>689.10284652550001</v>
      </c>
      <c r="G1298" s="40">
        <v>298.56212789670002</v>
      </c>
    </row>
    <row r="1299" spans="1:7" x14ac:dyDescent="0.2">
      <c r="A1299" s="7">
        <v>1297</v>
      </c>
      <c r="B1299" s="40">
        <v>77.069999999999993</v>
      </c>
      <c r="C1299" s="40">
        <v>11262.7172572859</v>
      </c>
      <c r="D1299" s="40">
        <v>7508.9562250137997</v>
      </c>
      <c r="E1299" s="40">
        <v>1097.4304909789</v>
      </c>
      <c r="F1299" s="40">
        <v>881.52553268029999</v>
      </c>
      <c r="G1299" s="40">
        <v>1774.8050086129001</v>
      </c>
    </row>
    <row r="1300" spans="1:7" x14ac:dyDescent="0.2">
      <c r="A1300" s="7">
        <v>1298</v>
      </c>
      <c r="B1300" s="40">
        <v>52.69</v>
      </c>
      <c r="C1300" s="40">
        <v>7705.1258389786999</v>
      </c>
      <c r="D1300" s="40">
        <v>5136.6250553874997</v>
      </c>
      <c r="E1300" s="40">
        <v>1097.9977895315001</v>
      </c>
      <c r="F1300" s="40">
        <v>602.67633244010005</v>
      </c>
      <c r="G1300" s="40">
        <v>867.82666161960003</v>
      </c>
    </row>
    <row r="1301" spans="1:7" x14ac:dyDescent="0.2">
      <c r="A1301" s="7">
        <v>1299</v>
      </c>
      <c r="B1301" s="40">
        <v>51.95</v>
      </c>
      <c r="C1301" s="40">
        <v>4532.7770653138004</v>
      </c>
      <c r="D1301" s="40">
        <v>3022.0397883195001</v>
      </c>
      <c r="E1301" s="40">
        <v>756.66240142879997</v>
      </c>
      <c r="F1301" s="40">
        <v>594.205775238</v>
      </c>
      <c r="G1301" s="40">
        <v>159.86910032750001</v>
      </c>
    </row>
    <row r="1302" spans="1:7" x14ac:dyDescent="0.2">
      <c r="A1302" s="7">
        <v>1300</v>
      </c>
      <c r="B1302" s="40">
        <v>173.59</v>
      </c>
      <c r="C1302" s="40">
        <v>25097.780058083601</v>
      </c>
      <c r="D1302" s="40">
        <v>16732.109514807398</v>
      </c>
      <c r="E1302" s="40">
        <v>1088.4939688877</v>
      </c>
      <c r="F1302" s="40">
        <v>1985.0890691026</v>
      </c>
      <c r="G1302" s="40">
        <v>5292.0875052859001</v>
      </c>
    </row>
    <row r="1303" spans="1:7" x14ac:dyDescent="0.2">
      <c r="A1303" s="7">
        <v>1301</v>
      </c>
      <c r="B1303" s="40">
        <v>35.520000000000003</v>
      </c>
      <c r="C1303" s="40">
        <v>3098.5359414113</v>
      </c>
      <c r="D1303" s="40">
        <v>2065.8059189358</v>
      </c>
      <c r="E1303" s="40">
        <v>756.55997702920001</v>
      </c>
      <c r="F1303" s="40">
        <v>406.27352469340002</v>
      </c>
      <c r="G1303" s="40">
        <v>-130.103479247</v>
      </c>
    </row>
    <row r="1304" spans="1:7" x14ac:dyDescent="0.2">
      <c r="A1304" s="7">
        <v>1302</v>
      </c>
      <c r="B1304" s="40">
        <v>39.04</v>
      </c>
      <c r="C1304" s="40">
        <v>3403.0512213253</v>
      </c>
      <c r="D1304" s="40">
        <v>2268.663857564</v>
      </c>
      <c r="E1304" s="40">
        <v>756.21066276219995</v>
      </c>
      <c r="F1304" s="40">
        <v>446.51481428379998</v>
      </c>
      <c r="G1304" s="40">
        <v>-68.338113284900004</v>
      </c>
    </row>
    <row r="1305" spans="1:7" x14ac:dyDescent="0.2">
      <c r="A1305" s="7">
        <v>1303</v>
      </c>
      <c r="B1305" s="40">
        <v>17.489999999999998</v>
      </c>
      <c r="C1305" s="40">
        <v>2086.8272310496</v>
      </c>
      <c r="D1305" s="40">
        <v>1391.5419518143001</v>
      </c>
      <c r="E1305" s="40">
        <v>938.02578208550005</v>
      </c>
      <c r="F1305" s="40">
        <v>200.04523969069999</v>
      </c>
      <c r="G1305" s="40">
        <v>-442.7857425409</v>
      </c>
    </row>
    <row r="1306" spans="1:7" x14ac:dyDescent="0.2">
      <c r="A1306" s="7">
        <v>1304</v>
      </c>
      <c r="B1306" s="40">
        <v>110.34</v>
      </c>
      <c r="C1306" s="40">
        <v>16054.029489742201</v>
      </c>
      <c r="D1306" s="40">
        <v>10702.415955614601</v>
      </c>
      <c r="E1306" s="40">
        <v>1093.7544670621</v>
      </c>
      <c r="F1306" s="40">
        <v>1261.9506617924999</v>
      </c>
      <c r="G1306" s="40">
        <v>2995.908405273</v>
      </c>
    </row>
    <row r="1307" spans="1:7" x14ac:dyDescent="0.2">
      <c r="A1307" s="7">
        <v>1305</v>
      </c>
      <c r="B1307" s="40">
        <v>315.58999999999997</v>
      </c>
      <c r="C1307" s="40">
        <v>45307.257640702002</v>
      </c>
      <c r="D1307" s="40">
        <v>30205.143902967498</v>
      </c>
      <c r="E1307" s="40">
        <v>1082.6437912210999</v>
      </c>
      <c r="F1307" s="40">
        <v>3608.4522381314</v>
      </c>
      <c r="G1307" s="40">
        <v>10411.0177083819</v>
      </c>
    </row>
    <row r="1308" spans="1:7" x14ac:dyDescent="0.2">
      <c r="A1308" s="7">
        <v>1306</v>
      </c>
      <c r="B1308" s="40">
        <v>136.63999999999999</v>
      </c>
      <c r="C1308" s="40">
        <v>11849.9786257952</v>
      </c>
      <c r="D1308" s="40">
        <v>7900.0993369538</v>
      </c>
      <c r="E1308" s="40">
        <v>753.83121371599998</v>
      </c>
      <c r="F1308" s="40">
        <v>1562.3401052577001</v>
      </c>
      <c r="G1308" s="40">
        <v>1633.7079698678001</v>
      </c>
    </row>
    <row r="1309" spans="1:7" x14ac:dyDescent="0.2">
      <c r="A1309" s="7">
        <v>1307</v>
      </c>
      <c r="B1309" s="40">
        <v>7.37</v>
      </c>
      <c r="C1309" s="40">
        <v>641.7525779197</v>
      </c>
      <c r="D1309" s="40">
        <v>427.64332896050001</v>
      </c>
      <c r="E1309" s="40">
        <v>755.71805135299996</v>
      </c>
      <c r="F1309" s="40">
        <v>84.288129554899996</v>
      </c>
      <c r="G1309" s="40">
        <v>-625.89693194860001</v>
      </c>
    </row>
    <row r="1310" spans="1:7" x14ac:dyDescent="0.2">
      <c r="A1310" s="7">
        <v>1308</v>
      </c>
      <c r="B1310" s="40">
        <v>167.7</v>
      </c>
      <c r="C1310" s="40">
        <v>24030.6946357261</v>
      </c>
      <c r="D1310" s="40">
        <v>16020.1242252631</v>
      </c>
      <c r="E1310" s="40">
        <v>1081.1023166841001</v>
      </c>
      <c r="F1310" s="40">
        <v>1917.4140926219</v>
      </c>
      <c r="G1310" s="40">
        <v>5012.0540011570001</v>
      </c>
    </row>
    <row r="1311" spans="1:7" x14ac:dyDescent="0.2">
      <c r="A1311" s="7">
        <v>1309</v>
      </c>
      <c r="B1311" s="40">
        <v>36.1</v>
      </c>
      <c r="C1311" s="40">
        <v>5219.3666691445997</v>
      </c>
      <c r="D1311" s="40">
        <v>3480.0560554924</v>
      </c>
      <c r="E1311" s="40">
        <v>1088.4939688877</v>
      </c>
      <c r="F1311" s="40">
        <v>412.8216797892</v>
      </c>
      <c r="G1311" s="40">
        <v>237.99496497539999</v>
      </c>
    </row>
    <row r="1312" spans="1:7" x14ac:dyDescent="0.2">
      <c r="A1312" s="7">
        <v>1310</v>
      </c>
      <c r="B1312" s="40">
        <v>8.7200000000000006</v>
      </c>
      <c r="C1312" s="40">
        <v>1039.7862933895001</v>
      </c>
      <c r="D1312" s="40">
        <v>693.2994587485</v>
      </c>
      <c r="E1312" s="40">
        <v>937.61607513210004</v>
      </c>
      <c r="F1312" s="40">
        <v>99.734631261199993</v>
      </c>
      <c r="G1312" s="40">
        <v>-690.86387175230004</v>
      </c>
    </row>
    <row r="1313" spans="1:7" x14ac:dyDescent="0.2">
      <c r="A1313" s="7">
        <v>1311</v>
      </c>
      <c r="B1313" s="40">
        <v>45.78</v>
      </c>
      <c r="C1313" s="40">
        <v>5442.2045094258001</v>
      </c>
      <c r="D1313" s="40">
        <v>3627.8067386349999</v>
      </c>
      <c r="E1313" s="40">
        <v>935.59628308050003</v>
      </c>
      <c r="F1313" s="40">
        <v>523.55517897310006</v>
      </c>
      <c r="G1313" s="40">
        <v>355.24630873720002</v>
      </c>
    </row>
    <row r="1314" spans="1:7" x14ac:dyDescent="0.2">
      <c r="A1314" s="7">
        <v>1312</v>
      </c>
      <c r="B1314" s="40">
        <v>541.62</v>
      </c>
      <c r="C1314" s="40">
        <v>77081.111106910103</v>
      </c>
      <c r="D1314" s="40">
        <v>51387.558703395203</v>
      </c>
      <c r="E1314" s="40">
        <v>1075.4639149027</v>
      </c>
      <c r="F1314" s="40">
        <v>6191.8987219070996</v>
      </c>
      <c r="G1314" s="40">
        <v>18426.189766705102</v>
      </c>
    </row>
    <row r="1315" spans="1:7" x14ac:dyDescent="0.2">
      <c r="A1315" s="7">
        <v>1313</v>
      </c>
      <c r="B1315" s="40">
        <v>5.14</v>
      </c>
      <c r="C1315" s="40">
        <v>613.95997261909997</v>
      </c>
      <c r="D1315" s="40">
        <v>409.24530203680001</v>
      </c>
      <c r="E1315" s="40">
        <v>938.75752058570004</v>
      </c>
      <c r="F1315" s="40">
        <v>58.791917955499997</v>
      </c>
      <c r="G1315" s="40">
        <v>-792.83476795889999</v>
      </c>
    </row>
    <row r="1316" spans="1:7" x14ac:dyDescent="0.2">
      <c r="A1316" s="7">
        <v>1314</v>
      </c>
      <c r="B1316" s="40">
        <v>55.8</v>
      </c>
      <c r="C1316" s="40">
        <v>6661.0859502120002</v>
      </c>
      <c r="D1316" s="40">
        <v>4440.7596373870001</v>
      </c>
      <c r="E1316" s="40">
        <v>938.35199548330002</v>
      </c>
      <c r="F1316" s="40">
        <v>638.23374656220005</v>
      </c>
      <c r="G1316" s="40">
        <v>643.74057077939995</v>
      </c>
    </row>
    <row r="1317" spans="1:7" x14ac:dyDescent="0.2">
      <c r="A1317" s="7">
        <v>1315</v>
      </c>
      <c r="B1317" s="40">
        <v>165.02</v>
      </c>
      <c r="C1317" s="40">
        <v>23883.933742137899</v>
      </c>
      <c r="D1317" s="40">
        <v>15922.1502117984</v>
      </c>
      <c r="E1317" s="40">
        <v>1089.3723944003</v>
      </c>
      <c r="F1317" s="40">
        <v>1887.1252219654</v>
      </c>
      <c r="G1317" s="40">
        <v>4985.2859139738002</v>
      </c>
    </row>
    <row r="1318" spans="1:7" x14ac:dyDescent="0.2">
      <c r="A1318" s="7">
        <v>1316</v>
      </c>
      <c r="B1318" s="40">
        <v>50.88</v>
      </c>
      <c r="C1318" s="40">
        <v>4439.4166907251001</v>
      </c>
      <c r="D1318" s="40">
        <v>2959.7296895913</v>
      </c>
      <c r="E1318" s="40">
        <v>756.66240142879997</v>
      </c>
      <c r="F1318" s="40">
        <v>581.96708073349998</v>
      </c>
      <c r="G1318" s="40">
        <v>141.05751897139999</v>
      </c>
    </row>
    <row r="1319" spans="1:7" x14ac:dyDescent="0.2">
      <c r="A1319" s="7">
        <v>1317</v>
      </c>
      <c r="B1319" s="40">
        <v>127.91</v>
      </c>
      <c r="C1319" s="40">
        <v>18645.001033799701</v>
      </c>
      <c r="D1319" s="40">
        <v>12429.9581781213</v>
      </c>
      <c r="E1319" s="40">
        <v>1095.3085042616001</v>
      </c>
      <c r="F1319" s="40">
        <v>1462.9536346067</v>
      </c>
      <c r="G1319" s="40">
        <v>3656.7807168100999</v>
      </c>
    </row>
    <row r="1320" spans="1:7" x14ac:dyDescent="0.2">
      <c r="A1320" s="7">
        <v>1318</v>
      </c>
      <c r="B1320" s="40">
        <v>48.26</v>
      </c>
      <c r="C1320" s="40">
        <v>4202.3038548718996</v>
      </c>
      <c r="D1320" s="40">
        <v>2801.8011207756999</v>
      </c>
      <c r="E1320" s="40">
        <v>755.71805135299996</v>
      </c>
      <c r="F1320" s="40">
        <v>551.93285377439997</v>
      </c>
      <c r="G1320" s="40">
        <v>92.851828968800007</v>
      </c>
    </row>
    <row r="1321" spans="1:7" x14ac:dyDescent="0.2">
      <c r="A1321" s="7">
        <v>1319</v>
      </c>
      <c r="B1321" s="40">
        <v>57.82</v>
      </c>
      <c r="C1321" s="40">
        <v>6907.7557907280998</v>
      </c>
      <c r="D1321" s="40">
        <v>4605.5305367991996</v>
      </c>
      <c r="E1321" s="40">
        <v>938.8824522502</v>
      </c>
      <c r="F1321" s="40">
        <v>661.35608256909995</v>
      </c>
      <c r="G1321" s="40">
        <v>701.98671910969995</v>
      </c>
    </row>
    <row r="1322" spans="1:7" x14ac:dyDescent="0.2">
      <c r="A1322" s="7">
        <v>1320</v>
      </c>
      <c r="B1322" s="40">
        <v>50.33</v>
      </c>
      <c r="C1322" s="40">
        <v>7318.6441180126003</v>
      </c>
      <c r="D1322" s="40">
        <v>4878.7060716651004</v>
      </c>
      <c r="E1322" s="40">
        <v>1093.2784533793999</v>
      </c>
      <c r="F1322" s="40">
        <v>575.61393218360001</v>
      </c>
      <c r="G1322" s="40">
        <v>771.0456607845</v>
      </c>
    </row>
    <row r="1323" spans="1:7" x14ac:dyDescent="0.2">
      <c r="A1323" s="7">
        <v>1321</v>
      </c>
      <c r="B1323" s="40">
        <v>187.99</v>
      </c>
      <c r="C1323" s="40">
        <v>16328.0313839542</v>
      </c>
      <c r="D1323" s="40">
        <v>10885.6149634378</v>
      </c>
      <c r="E1323" s="40">
        <v>754.53709475769995</v>
      </c>
      <c r="F1323" s="40">
        <v>2149.6608714791</v>
      </c>
      <c r="G1323" s="40">
        <v>2538.2184542795999</v>
      </c>
    </row>
    <row r="1324" spans="1:7" x14ac:dyDescent="0.2">
      <c r="A1324" s="7">
        <v>1322</v>
      </c>
      <c r="B1324" s="40">
        <v>80.05</v>
      </c>
      <c r="C1324" s="40">
        <v>11658.670165472</v>
      </c>
      <c r="D1324" s="40">
        <v>7772.2332991028998</v>
      </c>
      <c r="E1324" s="40">
        <v>1094.5951237908</v>
      </c>
      <c r="F1324" s="40">
        <v>915.54500711139997</v>
      </c>
      <c r="G1324" s="40">
        <v>1876.2967354668001</v>
      </c>
    </row>
    <row r="1325" spans="1:7" x14ac:dyDescent="0.2">
      <c r="A1325" s="7">
        <v>1323</v>
      </c>
      <c r="B1325" s="40">
        <v>234.7</v>
      </c>
      <c r="C1325" s="40">
        <v>20313.313334448801</v>
      </c>
      <c r="D1325" s="40">
        <v>13542.185282865301</v>
      </c>
      <c r="E1325" s="40">
        <v>752.8992265782</v>
      </c>
      <c r="F1325" s="40">
        <v>2683.2541887624998</v>
      </c>
      <c r="G1325" s="40">
        <v>3334.9746362428</v>
      </c>
    </row>
    <row r="1326" spans="1:7" x14ac:dyDescent="0.2">
      <c r="A1326" s="7">
        <v>1324</v>
      </c>
      <c r="B1326" s="40">
        <v>12.55</v>
      </c>
      <c r="C1326" s="40">
        <v>1832.8030746984</v>
      </c>
      <c r="D1326" s="40">
        <v>1221.7040468492</v>
      </c>
      <c r="E1326" s="40">
        <v>1096.8788562489001</v>
      </c>
      <c r="F1326" s="40">
        <v>143.5446721042</v>
      </c>
      <c r="G1326" s="40">
        <v>-629.32450050390003</v>
      </c>
    </row>
    <row r="1327" spans="1:7" x14ac:dyDescent="0.2">
      <c r="A1327" s="7">
        <v>1325</v>
      </c>
      <c r="B1327" s="40">
        <v>14.19</v>
      </c>
      <c r="C1327" s="40">
        <v>1693.0862440591</v>
      </c>
      <c r="D1327" s="40">
        <v>1128.8529098902</v>
      </c>
      <c r="E1327" s="40">
        <v>938.02578208550005</v>
      </c>
      <c r="F1327" s="40">
        <v>162.3008548434</v>
      </c>
      <c r="G1327" s="40">
        <v>-536.09330276000003</v>
      </c>
    </row>
    <row r="1328" spans="1:7" x14ac:dyDescent="0.2">
      <c r="A1328" s="7">
        <v>1326</v>
      </c>
      <c r="B1328" s="40">
        <v>75.62</v>
      </c>
      <c r="C1328" s="40">
        <v>6592.5420996703997</v>
      </c>
      <c r="D1328" s="40">
        <v>4395.1723484193999</v>
      </c>
      <c r="E1328" s="40">
        <v>756.27253303420002</v>
      </c>
      <c r="F1328" s="40">
        <v>864.90055229059999</v>
      </c>
      <c r="G1328" s="40">
        <v>576.19666592609997</v>
      </c>
    </row>
    <row r="1329" spans="1:7" x14ac:dyDescent="0.2">
      <c r="A1329" s="7">
        <v>1327</v>
      </c>
      <c r="B1329" s="40">
        <v>134.49</v>
      </c>
      <c r="C1329" s="40">
        <v>15979.7518112259</v>
      </c>
      <c r="D1329" s="40">
        <v>10653.100690842601</v>
      </c>
      <c r="E1329" s="40">
        <v>935.26379035410002</v>
      </c>
      <c r="F1329" s="40">
        <v>1538.0475357229</v>
      </c>
      <c r="G1329" s="40">
        <v>2853.3397943062</v>
      </c>
    </row>
    <row r="1330" spans="1:7" x14ac:dyDescent="0.2">
      <c r="A1330" s="7">
        <v>1328</v>
      </c>
      <c r="B1330" s="40">
        <v>44.91</v>
      </c>
      <c r="C1330" s="40">
        <v>3912.9080667162998</v>
      </c>
      <c r="D1330" s="40">
        <v>2608.8538511001002</v>
      </c>
      <c r="E1330" s="40">
        <v>755.99350477279995</v>
      </c>
      <c r="F1330" s="40">
        <v>513.63795249149996</v>
      </c>
      <c r="G1330" s="40">
        <v>34.422758352000002</v>
      </c>
    </row>
    <row r="1331" spans="1:7" x14ac:dyDescent="0.2">
      <c r="A1331" s="7">
        <v>1329</v>
      </c>
      <c r="B1331" s="40">
        <v>41.79</v>
      </c>
      <c r="C1331" s="40">
        <v>3638.0791319956002</v>
      </c>
      <c r="D1331" s="40">
        <v>2425.0970167536998</v>
      </c>
      <c r="E1331" s="40">
        <v>755.61029145589998</v>
      </c>
      <c r="F1331" s="40">
        <v>477.93123582409999</v>
      </c>
      <c r="G1331" s="40">
        <v>-20.559412038200001</v>
      </c>
    </row>
    <row r="1332" spans="1:7" x14ac:dyDescent="0.2">
      <c r="A1332" s="7">
        <v>1330</v>
      </c>
      <c r="B1332" s="40">
        <v>43.32</v>
      </c>
      <c r="C1332" s="40">
        <v>3781.1407659736001</v>
      </c>
      <c r="D1332" s="40">
        <v>2520.8538522053</v>
      </c>
      <c r="E1332" s="40">
        <v>756.82980052109997</v>
      </c>
      <c r="F1332" s="40">
        <v>495.5062548075</v>
      </c>
      <c r="G1332" s="40">
        <v>7.9508584396000002</v>
      </c>
    </row>
    <row r="1333" spans="1:7" x14ac:dyDescent="0.2">
      <c r="A1333" s="7">
        <v>1331</v>
      </c>
      <c r="B1333" s="40">
        <v>37.22</v>
      </c>
      <c r="C1333" s="40">
        <v>4442.4353298423002</v>
      </c>
      <c r="D1333" s="40">
        <v>2961.8370893397</v>
      </c>
      <c r="E1333" s="40">
        <v>938.25130416080003</v>
      </c>
      <c r="F1333" s="40">
        <v>425.71575264680001</v>
      </c>
      <c r="G1333" s="40">
        <v>116.631183695</v>
      </c>
    </row>
    <row r="1334" spans="1:7" x14ac:dyDescent="0.2">
      <c r="A1334" s="7">
        <v>1332</v>
      </c>
      <c r="B1334" s="40">
        <v>16.03</v>
      </c>
      <c r="C1334" s="40">
        <v>1915.4163716198</v>
      </c>
      <c r="D1334" s="40">
        <v>1277.0646508868001</v>
      </c>
      <c r="E1334" s="40">
        <v>938.99038378520004</v>
      </c>
      <c r="F1334" s="40">
        <v>183.3551695324</v>
      </c>
      <c r="G1334" s="40">
        <v>-483.99383258469999</v>
      </c>
    </row>
    <row r="1335" spans="1:7" x14ac:dyDescent="0.2">
      <c r="A1335" s="7">
        <v>1333</v>
      </c>
      <c r="B1335" s="40">
        <v>3.88</v>
      </c>
      <c r="C1335" s="40">
        <v>563.05662071359995</v>
      </c>
      <c r="D1335" s="40">
        <v>375.52414197730002</v>
      </c>
      <c r="E1335" s="40">
        <v>1091.5804976577999</v>
      </c>
      <c r="F1335" s="40">
        <v>44.372959685799998</v>
      </c>
      <c r="G1335" s="40">
        <v>-948.42097860720003</v>
      </c>
    </row>
    <row r="1336" spans="1:7" x14ac:dyDescent="0.2">
      <c r="A1336" s="7">
        <v>1334</v>
      </c>
      <c r="B1336" s="40">
        <v>39.119999999999997</v>
      </c>
      <c r="C1336" s="40">
        <v>4674.7693841922001</v>
      </c>
      <c r="D1336" s="40">
        <v>3116.4281356218999</v>
      </c>
      <c r="E1336" s="40">
        <v>939.03868438480004</v>
      </c>
      <c r="F1336" s="40">
        <v>447.46548218070001</v>
      </c>
      <c r="G1336" s="40">
        <v>171.83708200469999</v>
      </c>
    </row>
    <row r="1337" spans="1:7" x14ac:dyDescent="0.2">
      <c r="A1337" s="7">
        <v>1335</v>
      </c>
      <c r="B1337" s="40">
        <v>141.91</v>
      </c>
      <c r="C1337" s="40">
        <v>16884.870703017299</v>
      </c>
      <c r="D1337" s="40">
        <v>11256.2666252369</v>
      </c>
      <c r="E1337" s="40">
        <v>936.18208589810001</v>
      </c>
      <c r="F1337" s="40">
        <v>1622.9753684029999</v>
      </c>
      <c r="G1337" s="40">
        <v>3069.4466234790998</v>
      </c>
    </row>
    <row r="1338" spans="1:7" x14ac:dyDescent="0.2">
      <c r="A1338" s="7">
        <v>1336</v>
      </c>
      <c r="B1338" s="40">
        <v>171.66</v>
      </c>
      <c r="C1338" s="40">
        <v>20311.222011445901</v>
      </c>
      <c r="D1338" s="40">
        <v>13540.632567417701</v>
      </c>
      <c r="E1338" s="40">
        <v>932.51731672439996</v>
      </c>
      <c r="F1338" s="40">
        <v>1962.8761412232</v>
      </c>
      <c r="G1338" s="40">
        <v>3875.1959860806001</v>
      </c>
    </row>
    <row r="1339" spans="1:7" x14ac:dyDescent="0.2">
      <c r="A1339" s="7">
        <v>1337</v>
      </c>
      <c r="B1339" s="40">
        <v>98.8</v>
      </c>
      <c r="C1339" s="40">
        <v>11709.549468643399</v>
      </c>
      <c r="D1339" s="40">
        <v>7806.7035285026996</v>
      </c>
      <c r="E1339" s="40">
        <v>933.60110957940003</v>
      </c>
      <c r="F1339" s="40">
        <v>1129.8027337076001</v>
      </c>
      <c r="G1339" s="40">
        <v>1839.4420968536001</v>
      </c>
    </row>
    <row r="1340" spans="1:7" x14ac:dyDescent="0.2">
      <c r="A1340" s="7">
        <v>1338</v>
      </c>
      <c r="B1340" s="40">
        <v>58.6</v>
      </c>
      <c r="C1340" s="40">
        <v>6972.4009808808996</v>
      </c>
      <c r="D1340" s="40">
        <v>4647.9874235644002</v>
      </c>
      <c r="E1340" s="40">
        <v>936.18208589810001</v>
      </c>
      <c r="F1340" s="40">
        <v>670.18784150809995</v>
      </c>
      <c r="G1340" s="40">
        <v>718.04362991020002</v>
      </c>
    </row>
    <row r="1341" spans="1:7" x14ac:dyDescent="0.2">
      <c r="A1341" s="7">
        <v>1339</v>
      </c>
      <c r="B1341" s="40">
        <v>70.3</v>
      </c>
      <c r="C1341" s="40">
        <v>8325.2426621934992</v>
      </c>
      <c r="D1341" s="40">
        <v>5549.9771980537998</v>
      </c>
      <c r="E1341" s="40">
        <v>933.08394607490004</v>
      </c>
      <c r="F1341" s="40">
        <v>803.87871304309999</v>
      </c>
      <c r="G1341" s="40">
        <v>1038.3028050216001</v>
      </c>
    </row>
    <row r="1342" spans="1:7" x14ac:dyDescent="0.2">
      <c r="A1342" s="7">
        <v>1340</v>
      </c>
      <c r="B1342" s="40">
        <v>9.27</v>
      </c>
      <c r="C1342" s="40">
        <v>1106.4313677494999</v>
      </c>
      <c r="D1342" s="40">
        <v>737.22582573080001</v>
      </c>
      <c r="E1342" s="40">
        <v>938.25130416080003</v>
      </c>
      <c r="F1342" s="40">
        <v>106.0286143749</v>
      </c>
      <c r="G1342" s="40">
        <v>-675.07437651709995</v>
      </c>
    </row>
    <row r="1343" spans="1:7" x14ac:dyDescent="0.2">
      <c r="A1343" s="7">
        <v>1341</v>
      </c>
      <c r="B1343" s="40">
        <v>13.43</v>
      </c>
      <c r="C1343" s="40">
        <v>1596.5226422364999</v>
      </c>
      <c r="D1343" s="40">
        <v>1064.5301626882999</v>
      </c>
      <c r="E1343" s="40">
        <v>935.59628308050003</v>
      </c>
      <c r="F1343" s="40">
        <v>153.58990942790001</v>
      </c>
      <c r="G1343" s="40">
        <v>-557.19371296019995</v>
      </c>
    </row>
    <row r="1344" spans="1:7" x14ac:dyDescent="0.2">
      <c r="A1344" s="7">
        <v>1342</v>
      </c>
      <c r="B1344" s="40">
        <v>2.8</v>
      </c>
      <c r="C1344" s="40">
        <v>407.3888215632</v>
      </c>
      <c r="D1344" s="40">
        <v>271.95974775100001</v>
      </c>
      <c r="E1344" s="40">
        <v>1093.7544670621</v>
      </c>
      <c r="F1344" s="40">
        <v>32.023399066700001</v>
      </c>
      <c r="G1344" s="40">
        <v>-990.34879231670004</v>
      </c>
    </row>
    <row r="1345" spans="1:7" x14ac:dyDescent="0.2">
      <c r="A1345" s="7">
        <v>1343</v>
      </c>
      <c r="B1345" s="40">
        <v>17.23</v>
      </c>
      <c r="C1345" s="40">
        <v>1501.9101573626001</v>
      </c>
      <c r="D1345" s="40">
        <v>1001.1943784555</v>
      </c>
      <c r="E1345" s="40">
        <v>756.21066276219995</v>
      </c>
      <c r="F1345" s="40">
        <v>197.0658363245</v>
      </c>
      <c r="G1345" s="40">
        <v>-452.56072017970001</v>
      </c>
    </row>
    <row r="1346" spans="1:7" x14ac:dyDescent="0.2">
      <c r="A1346" s="7">
        <v>1344</v>
      </c>
      <c r="B1346" s="40">
        <v>123.67</v>
      </c>
      <c r="C1346" s="40">
        <v>10725.167276435101</v>
      </c>
      <c r="D1346" s="40">
        <v>7149.8961053437997</v>
      </c>
      <c r="E1346" s="40">
        <v>753.83121371599998</v>
      </c>
      <c r="F1346" s="40">
        <v>1414.0412823274</v>
      </c>
      <c r="G1346" s="40">
        <v>1407.3986750479</v>
      </c>
    </row>
    <row r="1347" spans="1:7" x14ac:dyDescent="0.2">
      <c r="A1347" s="7">
        <v>1345</v>
      </c>
      <c r="B1347" s="40">
        <v>90.05</v>
      </c>
      <c r="C1347" s="40">
        <v>13126.2789703203</v>
      </c>
      <c r="D1347" s="40">
        <v>8751.1927779299003</v>
      </c>
      <c r="E1347" s="40">
        <v>1095.3085042616001</v>
      </c>
      <c r="F1347" s="40">
        <v>1029.9349135825</v>
      </c>
      <c r="G1347" s="40">
        <v>2249.8427745463</v>
      </c>
    </row>
    <row r="1348" spans="1:7" x14ac:dyDescent="0.2">
      <c r="A1348" s="7">
        <v>1346</v>
      </c>
      <c r="B1348" s="40">
        <v>41.9</v>
      </c>
      <c r="C1348" s="40">
        <v>6128.9053052175996</v>
      </c>
      <c r="D1348" s="40">
        <v>4085.8392368073</v>
      </c>
      <c r="E1348" s="40">
        <v>1098.2245360874001</v>
      </c>
      <c r="F1348" s="40">
        <v>479.26147350600002</v>
      </c>
      <c r="G1348" s="40">
        <v>465.58005881679998</v>
      </c>
    </row>
    <row r="1349" spans="1:7" x14ac:dyDescent="0.2">
      <c r="A1349" s="7">
        <v>1347</v>
      </c>
      <c r="B1349" s="40">
        <v>93.82</v>
      </c>
      <c r="C1349" s="40">
        <v>8176.9610494886001</v>
      </c>
      <c r="D1349" s="40">
        <v>5451.1258942494997</v>
      </c>
      <c r="E1349" s="40">
        <v>756.14384025389995</v>
      </c>
      <c r="F1349" s="40">
        <v>1073.0446326583999</v>
      </c>
      <c r="G1349" s="40">
        <v>896.64668232680003</v>
      </c>
    </row>
    <row r="1350" spans="1:7" x14ac:dyDescent="0.2">
      <c r="A1350" s="7">
        <v>1348</v>
      </c>
      <c r="B1350" s="40">
        <v>49.75</v>
      </c>
      <c r="C1350" s="40">
        <v>5941.8861789006996</v>
      </c>
      <c r="D1350" s="40">
        <v>3961.1866114688</v>
      </c>
      <c r="E1350" s="40">
        <v>938.68786706540004</v>
      </c>
      <c r="F1350" s="40">
        <v>569.04427243179998</v>
      </c>
      <c r="G1350" s="40">
        <v>472.96742793470003</v>
      </c>
    </row>
    <row r="1351" spans="1:7" x14ac:dyDescent="0.2">
      <c r="A1351" s="7">
        <v>1349</v>
      </c>
      <c r="B1351" s="40">
        <v>355.7</v>
      </c>
      <c r="C1351" s="40">
        <v>41902.793699764101</v>
      </c>
      <c r="D1351" s="40">
        <v>27935.454487733099</v>
      </c>
      <c r="E1351" s="40">
        <v>929.63885543619995</v>
      </c>
      <c r="F1351" s="40">
        <v>4066.7777121438999</v>
      </c>
      <c r="G1351" s="40">
        <v>8970.9226444509004</v>
      </c>
    </row>
    <row r="1352" spans="1:7" x14ac:dyDescent="0.2">
      <c r="A1352" s="7">
        <v>1350</v>
      </c>
      <c r="B1352" s="40">
        <v>36.229999999999997</v>
      </c>
      <c r="C1352" s="40">
        <v>5289.6840773145996</v>
      </c>
      <c r="D1352" s="40">
        <v>3526.2215938683999</v>
      </c>
      <c r="E1352" s="40">
        <v>1096.6652581845999</v>
      </c>
      <c r="F1352" s="40">
        <v>414.39003748969998</v>
      </c>
      <c r="G1352" s="40">
        <v>252.4071877719</v>
      </c>
    </row>
    <row r="1353" spans="1:7" x14ac:dyDescent="0.2">
      <c r="A1353" s="7">
        <v>1351</v>
      </c>
      <c r="B1353" s="40">
        <v>216.22</v>
      </c>
      <c r="C1353" s="40">
        <v>31324.474231312201</v>
      </c>
      <c r="D1353" s="40">
        <v>20883.403622711499</v>
      </c>
      <c r="E1353" s="40">
        <v>1090.1749041379001</v>
      </c>
      <c r="F1353" s="40">
        <v>2472.6812455916001</v>
      </c>
      <c r="G1353" s="40">
        <v>6878.2144588710999</v>
      </c>
    </row>
    <row r="1354" spans="1:7" x14ac:dyDescent="0.2">
      <c r="A1354" s="7">
        <v>1352</v>
      </c>
      <c r="B1354" s="40">
        <v>17.829999999999998</v>
      </c>
      <c r="C1354" s="40">
        <v>2599.0178127796999</v>
      </c>
      <c r="D1354" s="40">
        <v>1732.6608369502001</v>
      </c>
      <c r="E1354" s="40">
        <v>1095.3085042616001</v>
      </c>
      <c r="F1354" s="40">
        <v>203.92825662600001</v>
      </c>
      <c r="G1354" s="40">
        <v>-432.87978505820001</v>
      </c>
    </row>
    <row r="1355" spans="1:7" x14ac:dyDescent="0.2">
      <c r="A1355" s="7">
        <v>1353</v>
      </c>
      <c r="B1355" s="40">
        <v>12.97</v>
      </c>
      <c r="C1355" s="40">
        <v>1549.8915877549</v>
      </c>
      <c r="D1355" s="40">
        <v>1033.1172723569</v>
      </c>
      <c r="E1355" s="40">
        <v>939.03868438480004</v>
      </c>
      <c r="F1355" s="40">
        <v>148.35448118310001</v>
      </c>
      <c r="G1355" s="40">
        <v>-570.61885016990004</v>
      </c>
    </row>
    <row r="1356" spans="1:7" x14ac:dyDescent="0.2">
      <c r="A1356" s="7">
        <v>1354</v>
      </c>
      <c r="B1356" s="40">
        <v>34.630000000000003</v>
      </c>
      <c r="C1356" s="40">
        <v>4131.8940543880999</v>
      </c>
      <c r="D1356" s="40">
        <v>2754.6850882854001</v>
      </c>
      <c r="E1356" s="40">
        <v>938.02578208550005</v>
      </c>
      <c r="F1356" s="40">
        <v>396.08728704909998</v>
      </c>
      <c r="G1356" s="40">
        <v>43.0958969681</v>
      </c>
    </row>
    <row r="1357" spans="1:7" x14ac:dyDescent="0.2">
      <c r="A1357" s="7">
        <v>1355</v>
      </c>
      <c r="B1357" s="40">
        <v>188.22</v>
      </c>
      <c r="C1357" s="40">
        <v>22173.021732273301</v>
      </c>
      <c r="D1357" s="40">
        <v>14781.9893701906</v>
      </c>
      <c r="E1357" s="40">
        <v>929.63885543619995</v>
      </c>
      <c r="F1357" s="40">
        <v>2151.9508039912998</v>
      </c>
      <c r="G1357" s="40">
        <v>4309.4427026551002</v>
      </c>
    </row>
    <row r="1358" spans="1:7" x14ac:dyDescent="0.2">
      <c r="A1358" s="7">
        <v>1356</v>
      </c>
      <c r="B1358" s="40">
        <v>143.94999999999999</v>
      </c>
      <c r="C1358" s="40">
        <v>20732.8915328527</v>
      </c>
      <c r="D1358" s="40">
        <v>13822.215620221799</v>
      </c>
      <c r="E1358" s="40">
        <v>1085.3172731391001</v>
      </c>
      <c r="F1358" s="40">
        <v>1646.0213242985001</v>
      </c>
      <c r="G1358" s="40">
        <v>4179.3373151933001</v>
      </c>
    </row>
    <row r="1359" spans="1:7" x14ac:dyDescent="0.2">
      <c r="A1359" s="7">
        <v>1357</v>
      </c>
      <c r="B1359" s="40">
        <v>144.03</v>
      </c>
      <c r="C1359" s="40">
        <v>17143.8158094233</v>
      </c>
      <c r="D1359" s="40">
        <v>11429.5909728515</v>
      </c>
      <c r="E1359" s="40">
        <v>936.4401288793</v>
      </c>
      <c r="F1359" s="40">
        <v>1647.2416978423</v>
      </c>
      <c r="G1359" s="40">
        <v>3130.5430098503002</v>
      </c>
    </row>
    <row r="1360" spans="1:7" x14ac:dyDescent="0.2">
      <c r="A1360" s="7">
        <v>1358</v>
      </c>
      <c r="B1360" s="40">
        <v>148.47</v>
      </c>
      <c r="C1360" s="40">
        <v>21613.105630944599</v>
      </c>
      <c r="D1360" s="40">
        <v>14408.621163477501</v>
      </c>
      <c r="E1360" s="40">
        <v>1094.1922130533001</v>
      </c>
      <c r="F1360" s="40">
        <v>1698.0589357916999</v>
      </c>
      <c r="G1360" s="40">
        <v>4412.2333186221003</v>
      </c>
    </row>
    <row r="1361" spans="1:7" x14ac:dyDescent="0.2">
      <c r="A1361" s="7">
        <v>1359</v>
      </c>
      <c r="B1361" s="40">
        <v>31.32</v>
      </c>
      <c r="C1361" s="40">
        <v>2731.4081207071999</v>
      </c>
      <c r="D1361" s="40">
        <v>1821.0613818074</v>
      </c>
      <c r="E1361" s="40">
        <v>756.43229213940003</v>
      </c>
      <c r="F1361" s="40">
        <v>358.22852527800001</v>
      </c>
      <c r="G1361" s="40">
        <v>-204.3140785176</v>
      </c>
    </row>
    <row r="1362" spans="1:7" x14ac:dyDescent="0.2">
      <c r="A1362" s="7">
        <v>1360</v>
      </c>
      <c r="B1362" s="40">
        <v>48.71</v>
      </c>
      <c r="C1362" s="40">
        <v>5819.8756867440998</v>
      </c>
      <c r="D1362" s="40">
        <v>3879.8672279266002</v>
      </c>
      <c r="E1362" s="40">
        <v>938.93839472740001</v>
      </c>
      <c r="F1362" s="40">
        <v>557.15576072739998</v>
      </c>
      <c r="G1362" s="40">
        <v>443.91430336270002</v>
      </c>
    </row>
    <row r="1363" spans="1:7" x14ac:dyDescent="0.2">
      <c r="A1363" s="7">
        <v>1361</v>
      </c>
      <c r="B1363" s="40">
        <v>244.43</v>
      </c>
      <c r="C1363" s="40">
        <v>28831.0972674322</v>
      </c>
      <c r="D1363" s="40">
        <v>19220.568558347801</v>
      </c>
      <c r="E1363" s="40">
        <v>930.46374783819999</v>
      </c>
      <c r="F1363" s="40">
        <v>2794.7139335692</v>
      </c>
      <c r="G1363" s="40">
        <v>5885.3510276769002</v>
      </c>
    </row>
    <row r="1364" spans="1:7" x14ac:dyDescent="0.2">
      <c r="A1364" s="7">
        <v>1362</v>
      </c>
      <c r="B1364" s="40">
        <v>14.5</v>
      </c>
      <c r="C1364" s="40">
        <v>1264.9858669815001</v>
      </c>
      <c r="D1364" s="40">
        <v>843.47165182770004</v>
      </c>
      <c r="E1364" s="40">
        <v>756.59664148060006</v>
      </c>
      <c r="F1364" s="40">
        <v>165.850056997</v>
      </c>
      <c r="G1364" s="40">
        <v>-500.9324833238</v>
      </c>
    </row>
    <row r="1365" spans="1:7" x14ac:dyDescent="0.2">
      <c r="A1365" s="7">
        <v>1363</v>
      </c>
      <c r="B1365" s="40">
        <v>3.69</v>
      </c>
      <c r="C1365" s="40">
        <v>539.75323571009994</v>
      </c>
      <c r="D1365" s="40">
        <v>360.14996312279999</v>
      </c>
      <c r="E1365" s="40">
        <v>1098.2245360874001</v>
      </c>
      <c r="F1365" s="40">
        <v>42.207036688199999</v>
      </c>
      <c r="G1365" s="40">
        <v>-960.82830018829998</v>
      </c>
    </row>
    <row r="1366" spans="1:7" x14ac:dyDescent="0.2">
      <c r="A1366" s="7">
        <v>1364</v>
      </c>
      <c r="B1366" s="40">
        <v>31.29</v>
      </c>
      <c r="C1366" s="40">
        <v>4557.1491502512999</v>
      </c>
      <c r="D1366" s="40">
        <v>3038.2366532857</v>
      </c>
      <c r="E1366" s="40">
        <v>1094.5951237908</v>
      </c>
      <c r="F1366" s="40">
        <v>357.86887286090001</v>
      </c>
      <c r="G1366" s="40">
        <v>66.448500313899999</v>
      </c>
    </row>
    <row r="1367" spans="1:7" x14ac:dyDescent="0.2">
      <c r="A1367" s="7">
        <v>1365</v>
      </c>
      <c r="B1367" s="40">
        <v>50.18</v>
      </c>
      <c r="C1367" s="40">
        <v>7340.0589072987004</v>
      </c>
      <c r="D1367" s="40">
        <v>4893.0719127722996</v>
      </c>
      <c r="E1367" s="40">
        <v>1098.2245360874001</v>
      </c>
      <c r="F1367" s="40">
        <v>573.96994607479996</v>
      </c>
      <c r="G1367" s="40">
        <v>774.79251236430002</v>
      </c>
    </row>
    <row r="1368" spans="1:7" x14ac:dyDescent="0.2">
      <c r="A1368" s="7">
        <v>1366</v>
      </c>
      <c r="B1368" s="40">
        <v>36.29</v>
      </c>
      <c r="C1368" s="40">
        <v>4304.0979584856004</v>
      </c>
      <c r="D1368" s="40">
        <v>2869.7107111444002</v>
      </c>
      <c r="E1368" s="40">
        <v>934.0736028865</v>
      </c>
      <c r="F1368" s="40">
        <v>414.99442547230001</v>
      </c>
      <c r="G1368" s="40">
        <v>85.319218982400002</v>
      </c>
    </row>
    <row r="1369" spans="1:7" x14ac:dyDescent="0.2">
      <c r="A1369" s="7">
        <v>1367</v>
      </c>
      <c r="B1369" s="40">
        <v>139.94999999999999</v>
      </c>
      <c r="C1369" s="40">
        <v>16644.585552446901</v>
      </c>
      <c r="D1369" s="40">
        <v>11096.269795115901</v>
      </c>
      <c r="E1369" s="40">
        <v>935.90155088389997</v>
      </c>
      <c r="F1369" s="40">
        <v>1600.5378428711001</v>
      </c>
      <c r="G1369" s="40">
        <v>3011.8763635760001</v>
      </c>
    </row>
    <row r="1370" spans="1:7" x14ac:dyDescent="0.2">
      <c r="A1370" s="7">
        <v>1368</v>
      </c>
      <c r="B1370" s="40">
        <v>3.37</v>
      </c>
      <c r="C1370" s="40">
        <v>293.37943706210001</v>
      </c>
      <c r="D1370" s="40">
        <v>195.5723400608</v>
      </c>
      <c r="E1370" s="40">
        <v>755.61029145589998</v>
      </c>
      <c r="F1370" s="40">
        <v>38.540997002300003</v>
      </c>
      <c r="G1370" s="40">
        <v>-696.34419145690003</v>
      </c>
    </row>
    <row r="1371" spans="1:7" x14ac:dyDescent="0.2">
      <c r="A1371" s="7">
        <v>1369</v>
      </c>
      <c r="B1371" s="40">
        <v>155.97</v>
      </c>
      <c r="C1371" s="40">
        <v>13557.8359274423</v>
      </c>
      <c r="D1371" s="40">
        <v>9038.8097379294995</v>
      </c>
      <c r="E1371" s="40">
        <v>754.91243458240001</v>
      </c>
      <c r="F1371" s="40">
        <v>1783.595495754</v>
      </c>
      <c r="G1371" s="40">
        <v>1980.5182591764001</v>
      </c>
    </row>
    <row r="1372" spans="1:7" x14ac:dyDescent="0.2">
      <c r="A1372" s="7">
        <v>1370</v>
      </c>
      <c r="B1372" s="40">
        <v>601.26</v>
      </c>
      <c r="C1372" s="40">
        <v>85568.828448249304</v>
      </c>
      <c r="D1372" s="40">
        <v>57045.964043769098</v>
      </c>
      <c r="E1372" s="40">
        <v>1075.4639149027</v>
      </c>
      <c r="F1372" s="40">
        <v>6873.7140901995999</v>
      </c>
      <c r="G1372" s="40">
        <v>20573.686399377999</v>
      </c>
    </row>
    <row r="1373" spans="1:7" x14ac:dyDescent="0.2">
      <c r="A1373" s="7">
        <v>1371</v>
      </c>
      <c r="B1373" s="40">
        <v>19.489999999999998</v>
      </c>
      <c r="C1373" s="40">
        <v>2847.6165384168999</v>
      </c>
      <c r="D1373" s="40">
        <v>1898.2516985354</v>
      </c>
      <c r="E1373" s="40">
        <v>1097.2602780929999</v>
      </c>
      <c r="F1373" s="40">
        <v>222.92535247390001</v>
      </c>
      <c r="G1373" s="40">
        <v>-370.82079068529998</v>
      </c>
    </row>
    <row r="1374" spans="1:7" x14ac:dyDescent="0.2">
      <c r="A1374" s="7">
        <v>1372</v>
      </c>
      <c r="B1374" s="40">
        <v>74.17</v>
      </c>
      <c r="C1374" s="40">
        <v>10831.793151424799</v>
      </c>
      <c r="D1374" s="40">
        <v>7220.8179485417004</v>
      </c>
      <c r="E1374" s="40">
        <v>1096.8788562489001</v>
      </c>
      <c r="F1374" s="40">
        <v>848.34329322439999</v>
      </c>
      <c r="G1374" s="40">
        <v>1665.7530534099001</v>
      </c>
    </row>
    <row r="1375" spans="1:7" x14ac:dyDescent="0.2">
      <c r="A1375" s="7">
        <v>1373</v>
      </c>
      <c r="B1375" s="40">
        <v>3.11</v>
      </c>
      <c r="C1375" s="40">
        <v>270.9673588842</v>
      </c>
      <c r="D1375" s="40">
        <v>180.56506368000001</v>
      </c>
      <c r="E1375" s="40">
        <v>755.99350477279995</v>
      </c>
      <c r="F1375" s="40">
        <v>35.569228061600001</v>
      </c>
      <c r="G1375" s="40">
        <v>-701.16043763029995</v>
      </c>
    </row>
    <row r="1376" spans="1:7" x14ac:dyDescent="0.2">
      <c r="A1376" s="7">
        <v>1374</v>
      </c>
      <c r="B1376" s="40">
        <v>75.77</v>
      </c>
      <c r="C1376" s="40">
        <v>11011.122866330399</v>
      </c>
      <c r="D1376" s="40">
        <v>7341.0301936249998</v>
      </c>
      <c r="E1376" s="40">
        <v>1092.7603591095999</v>
      </c>
      <c r="F1376" s="40">
        <v>866.55516640049996</v>
      </c>
      <c r="G1376" s="40">
        <v>1710.7771471952999</v>
      </c>
    </row>
    <row r="1377" spans="1:7" x14ac:dyDescent="0.2">
      <c r="A1377" s="7">
        <v>1375</v>
      </c>
      <c r="B1377" s="40">
        <v>34.19</v>
      </c>
      <c r="C1377" s="40">
        <v>5002.2947467657996</v>
      </c>
      <c r="D1377" s="40">
        <v>3334.466220237</v>
      </c>
      <c r="E1377" s="40">
        <v>1098.4202960231</v>
      </c>
      <c r="F1377" s="40">
        <v>391.07476574029999</v>
      </c>
      <c r="G1377" s="40">
        <v>178.3334647655</v>
      </c>
    </row>
    <row r="1378" spans="1:7" x14ac:dyDescent="0.2">
      <c r="A1378" s="7">
        <v>1376</v>
      </c>
      <c r="B1378" s="40">
        <v>373.92</v>
      </c>
      <c r="C1378" s="40">
        <v>43987.985043270499</v>
      </c>
      <c r="D1378" s="40">
        <v>29325.5258950854</v>
      </c>
      <c r="E1378" s="40">
        <v>928.73046886639997</v>
      </c>
      <c r="F1378" s="40">
        <v>4274.9143854370996</v>
      </c>
      <c r="G1378" s="40">
        <v>9458.8142938816</v>
      </c>
    </row>
    <row r="1379" spans="1:7" x14ac:dyDescent="0.2">
      <c r="A1379" s="7">
        <v>1377</v>
      </c>
      <c r="B1379" s="40">
        <v>43.08</v>
      </c>
      <c r="C1379" s="40">
        <v>3754.0926465163998</v>
      </c>
      <c r="D1379" s="40">
        <v>2502.4391341969999</v>
      </c>
      <c r="E1379" s="40">
        <v>756.07161878039994</v>
      </c>
      <c r="F1379" s="40">
        <v>492.7130406791</v>
      </c>
      <c r="G1379" s="40">
        <v>2.8688528599000001</v>
      </c>
    </row>
    <row r="1380" spans="1:7" x14ac:dyDescent="0.2">
      <c r="A1380" s="7">
        <v>1378</v>
      </c>
      <c r="B1380" s="40">
        <v>69.67</v>
      </c>
      <c r="C1380" s="40">
        <v>8307.5586078491997</v>
      </c>
      <c r="D1380" s="40">
        <v>5538.1421050031004</v>
      </c>
      <c r="E1380" s="40">
        <v>937.61607513210004</v>
      </c>
      <c r="F1380" s="40">
        <v>796.84767889570003</v>
      </c>
      <c r="G1380" s="40">
        <v>1034.9527488184001</v>
      </c>
    </row>
    <row r="1381" spans="1:7" x14ac:dyDescent="0.2">
      <c r="A1381" s="7">
        <v>1379</v>
      </c>
      <c r="B1381" s="40">
        <v>118.28</v>
      </c>
      <c r="C1381" s="40">
        <v>14073.3035498054</v>
      </c>
      <c r="D1381" s="40">
        <v>9382.2770008820007</v>
      </c>
      <c r="E1381" s="40">
        <v>936.18208589810001</v>
      </c>
      <c r="F1381" s="40">
        <v>1352.7272678085999</v>
      </c>
      <c r="G1381" s="40">
        <v>2402.1171952166001</v>
      </c>
    </row>
    <row r="1382" spans="1:7" x14ac:dyDescent="0.2">
      <c r="A1382" s="7">
        <v>1380</v>
      </c>
      <c r="B1382" s="40">
        <v>18.38</v>
      </c>
      <c r="C1382" s="40">
        <v>2687.3953415749002</v>
      </c>
      <c r="D1382" s="40">
        <v>1791.1366514465001</v>
      </c>
      <c r="E1382" s="40">
        <v>1097.8712831691</v>
      </c>
      <c r="F1382" s="40">
        <v>210.23257821429999</v>
      </c>
      <c r="G1382" s="40">
        <v>-411.84517125500003</v>
      </c>
    </row>
    <row r="1383" spans="1:7" x14ac:dyDescent="0.2">
      <c r="A1383" s="7">
        <v>1381</v>
      </c>
      <c r="B1383" s="40">
        <v>100.61</v>
      </c>
      <c r="C1383" s="40">
        <v>11996.8920846234</v>
      </c>
      <c r="D1383" s="40">
        <v>7997.7044705632998</v>
      </c>
      <c r="E1383" s="40">
        <v>937.61607513210004</v>
      </c>
      <c r="F1383" s="40">
        <v>1150.7226205495999</v>
      </c>
      <c r="G1383" s="40">
        <v>1910.8489183784</v>
      </c>
    </row>
    <row r="1384" spans="1:7" x14ac:dyDescent="0.2">
      <c r="A1384" s="7">
        <v>1382</v>
      </c>
      <c r="B1384" s="40">
        <v>46.74</v>
      </c>
      <c r="C1384" s="40">
        <v>5581.0750591577998</v>
      </c>
      <c r="D1384" s="40">
        <v>3720.9464999591</v>
      </c>
      <c r="E1384" s="40">
        <v>938.53227901419996</v>
      </c>
      <c r="F1384" s="40">
        <v>534.61143632380004</v>
      </c>
      <c r="G1384" s="40">
        <v>386.98484386080003</v>
      </c>
    </row>
    <row r="1385" spans="1:7" x14ac:dyDescent="0.2">
      <c r="A1385" s="7">
        <v>1383</v>
      </c>
      <c r="B1385" s="40">
        <v>28.36</v>
      </c>
      <c r="C1385" s="40">
        <v>2475.4661048742</v>
      </c>
      <c r="D1385" s="40">
        <v>1650.1000876744999</v>
      </c>
      <c r="E1385" s="40">
        <v>756.84740661709998</v>
      </c>
      <c r="F1385" s="40">
        <v>324.3903275742</v>
      </c>
      <c r="G1385" s="40">
        <v>-255.87171699160001</v>
      </c>
    </row>
    <row r="1386" spans="1:7" x14ac:dyDescent="0.2">
      <c r="A1386" s="7">
        <v>1384</v>
      </c>
      <c r="B1386" s="40">
        <v>42.49</v>
      </c>
      <c r="C1386" s="40">
        <v>5067.7015135945003</v>
      </c>
      <c r="D1386" s="40">
        <v>3378.3451350742998</v>
      </c>
      <c r="E1386" s="40">
        <v>937.76327721090001</v>
      </c>
      <c r="F1386" s="40">
        <v>485.98114982139998</v>
      </c>
      <c r="G1386" s="40">
        <v>265.6119514879</v>
      </c>
    </row>
    <row r="1387" spans="1:7" x14ac:dyDescent="0.2">
      <c r="A1387" s="7">
        <v>1385</v>
      </c>
      <c r="B1387" s="40">
        <v>4.51</v>
      </c>
      <c r="C1387" s="40">
        <v>393.57894981290002</v>
      </c>
      <c r="D1387" s="40">
        <v>262.35471677089998</v>
      </c>
      <c r="E1387" s="40">
        <v>756.74471291520001</v>
      </c>
      <c r="F1387" s="40">
        <v>51.586074384200003</v>
      </c>
      <c r="G1387" s="40">
        <v>-677.10655425729999</v>
      </c>
    </row>
    <row r="1388" spans="1:7" x14ac:dyDescent="0.2">
      <c r="A1388" s="7">
        <v>1386</v>
      </c>
      <c r="B1388" s="40">
        <v>25.17</v>
      </c>
      <c r="C1388" s="40">
        <v>2196.6483515488999</v>
      </c>
      <c r="D1388" s="40">
        <v>1464.5534269022</v>
      </c>
      <c r="E1388" s="40">
        <v>756.76838592269996</v>
      </c>
      <c r="F1388" s="40">
        <v>287.89921477460001</v>
      </c>
      <c r="G1388" s="40">
        <v>-312.57267605049998</v>
      </c>
    </row>
    <row r="1389" spans="1:7" x14ac:dyDescent="0.2">
      <c r="A1389" s="7">
        <v>1387</v>
      </c>
      <c r="B1389" s="40">
        <v>12.94</v>
      </c>
      <c r="C1389" s="40">
        <v>1129.2486941417999</v>
      </c>
      <c r="D1389" s="40">
        <v>752.70817549740002</v>
      </c>
      <c r="E1389" s="40">
        <v>756.74471291520001</v>
      </c>
      <c r="F1389" s="40">
        <v>148.00971231299999</v>
      </c>
      <c r="G1389" s="40">
        <v>-528.21390658380005</v>
      </c>
    </row>
    <row r="1390" spans="1:7" x14ac:dyDescent="0.2">
      <c r="A1390" s="7">
        <v>1388</v>
      </c>
      <c r="B1390" s="40">
        <v>30.77</v>
      </c>
      <c r="C1390" s="40">
        <v>3667.2241034796002</v>
      </c>
      <c r="D1390" s="40">
        <v>2444.5923161587998</v>
      </c>
      <c r="E1390" s="40">
        <v>937.28482853909998</v>
      </c>
      <c r="F1390" s="40">
        <v>351.92478519399998</v>
      </c>
      <c r="G1390" s="40">
        <v>-66.577826412299999</v>
      </c>
    </row>
    <row r="1391" spans="1:7" x14ac:dyDescent="0.2">
      <c r="A1391" s="7">
        <v>1389</v>
      </c>
      <c r="B1391" s="40">
        <v>50.22</v>
      </c>
      <c r="C1391" s="40">
        <v>7252.4420772760004</v>
      </c>
      <c r="D1391" s="40">
        <v>4834.6837405804999</v>
      </c>
      <c r="E1391" s="40">
        <v>1087.5315179623999</v>
      </c>
      <c r="F1391" s="40">
        <v>574.27827213360001</v>
      </c>
      <c r="G1391" s="40">
        <v>755.94854659949999</v>
      </c>
    </row>
    <row r="1392" spans="1:7" x14ac:dyDescent="0.2">
      <c r="A1392" s="7">
        <v>1390</v>
      </c>
      <c r="B1392" s="40">
        <v>118.85</v>
      </c>
      <c r="C1392" s="40">
        <v>10286.481848313701</v>
      </c>
      <c r="D1392" s="40">
        <v>6857.7780379800997</v>
      </c>
      <c r="E1392" s="40">
        <v>752.8992265782</v>
      </c>
      <c r="F1392" s="40">
        <v>1358.7761411777999</v>
      </c>
      <c r="G1392" s="40">
        <v>1317.0284425775999</v>
      </c>
    </row>
    <row r="1393" spans="1:7" x14ac:dyDescent="0.2">
      <c r="A1393" s="7">
        <v>1391</v>
      </c>
      <c r="B1393" s="40">
        <v>71.11</v>
      </c>
      <c r="C1393" s="40">
        <v>8421.1665107905992</v>
      </c>
      <c r="D1393" s="40">
        <v>5613.7700394107997</v>
      </c>
      <c r="E1393" s="40">
        <v>933.08394607490004</v>
      </c>
      <c r="F1393" s="40">
        <v>813.14104245370004</v>
      </c>
      <c r="G1393" s="40">
        <v>1061.1714828511001</v>
      </c>
    </row>
    <row r="1394" spans="1:7" x14ac:dyDescent="0.2">
      <c r="A1394" s="7">
        <v>1392</v>
      </c>
      <c r="B1394" s="40">
        <v>404.72</v>
      </c>
      <c r="C1394" s="40">
        <v>58103.087272552701</v>
      </c>
      <c r="D1394" s="40">
        <v>38735.109507216199</v>
      </c>
      <c r="E1394" s="40">
        <v>1082.6437912210999</v>
      </c>
      <c r="F1394" s="40">
        <v>4627.5635787462998</v>
      </c>
      <c r="G1394" s="40">
        <v>13657.7703953692</v>
      </c>
    </row>
    <row r="1395" spans="1:7" x14ac:dyDescent="0.2">
      <c r="A1395" s="7">
        <v>1393</v>
      </c>
      <c r="B1395" s="40">
        <v>68.27</v>
      </c>
      <c r="C1395" s="40">
        <v>9938.2145984009003</v>
      </c>
      <c r="D1395" s="40">
        <v>6625.8622868545999</v>
      </c>
      <c r="E1395" s="40">
        <v>1094.1922130533001</v>
      </c>
      <c r="F1395" s="40">
        <v>780.80745973260002</v>
      </c>
      <c r="G1395" s="40">
        <v>1437.3526387603999</v>
      </c>
    </row>
    <row r="1396" spans="1:7" x14ac:dyDescent="0.2">
      <c r="A1396" s="7">
        <v>1394</v>
      </c>
      <c r="B1396" s="40">
        <v>14.17</v>
      </c>
      <c r="C1396" s="40">
        <v>1686.6477124176999</v>
      </c>
      <c r="D1396" s="40">
        <v>1124.4120936781001</v>
      </c>
      <c r="E1396" s="40">
        <v>936.4401288793</v>
      </c>
      <c r="F1396" s="40">
        <v>162.05939636479999</v>
      </c>
      <c r="G1396" s="40">
        <v>-536.26390650439998</v>
      </c>
    </row>
    <row r="1397" spans="1:7" x14ac:dyDescent="0.2">
      <c r="A1397" s="7">
        <v>1395</v>
      </c>
      <c r="B1397" s="40">
        <v>52.14</v>
      </c>
      <c r="C1397" s="40">
        <v>4541.1268483916001</v>
      </c>
      <c r="D1397" s="40">
        <v>3027.2689371315</v>
      </c>
      <c r="E1397" s="40">
        <v>755.81735769019997</v>
      </c>
      <c r="F1397" s="40">
        <v>596.31453256609996</v>
      </c>
      <c r="G1397" s="40">
        <v>161.72602100380001</v>
      </c>
    </row>
    <row r="1398" spans="1:7" x14ac:dyDescent="0.2">
      <c r="A1398" s="7">
        <v>1396</v>
      </c>
      <c r="B1398" s="40">
        <v>300.27</v>
      </c>
      <c r="C1398" s="40">
        <v>35372.931864571699</v>
      </c>
      <c r="D1398" s="40">
        <v>23582.283889308299</v>
      </c>
      <c r="E1398" s="40">
        <v>929.63885543619995</v>
      </c>
      <c r="F1398" s="40">
        <v>3433.0372325707999</v>
      </c>
      <c r="G1398" s="40">
        <v>7427.9718872563999</v>
      </c>
    </row>
    <row r="1399" spans="1:7" x14ac:dyDescent="0.2">
      <c r="A1399" s="7">
        <v>1397</v>
      </c>
      <c r="B1399" s="40">
        <v>12.21</v>
      </c>
      <c r="C1399" s="40">
        <v>1782.6950754626</v>
      </c>
      <c r="D1399" s="40">
        <v>1188.1833631513</v>
      </c>
      <c r="E1399" s="40">
        <v>1096.6652581845999</v>
      </c>
      <c r="F1399" s="40">
        <v>139.6550471363</v>
      </c>
      <c r="G1399" s="40">
        <v>-641.80859300960003</v>
      </c>
    </row>
    <row r="1400" spans="1:7" x14ac:dyDescent="0.2">
      <c r="A1400" s="7">
        <v>1398</v>
      </c>
      <c r="B1400" s="40">
        <v>4.83</v>
      </c>
      <c r="C1400" s="40">
        <v>701.43564780739996</v>
      </c>
      <c r="D1400" s="40">
        <v>467.52620167110001</v>
      </c>
      <c r="E1400" s="40">
        <v>1092.19594562</v>
      </c>
      <c r="F1400" s="40">
        <v>55.238283537500003</v>
      </c>
      <c r="G1400" s="40">
        <v>-913.52478302110001</v>
      </c>
    </row>
    <row r="1401" spans="1:7" x14ac:dyDescent="0.2">
      <c r="A1401" s="7">
        <v>1399</v>
      </c>
      <c r="B1401" s="40">
        <v>210.66</v>
      </c>
      <c r="C1401" s="40">
        <v>18232.648432189901</v>
      </c>
      <c r="D1401" s="40">
        <v>12155.218938105199</v>
      </c>
      <c r="E1401" s="40">
        <v>752.8992265782</v>
      </c>
      <c r="F1401" s="40">
        <v>2408.4121321036</v>
      </c>
      <c r="G1401" s="40">
        <v>2916.1181354029</v>
      </c>
    </row>
    <row r="1402" spans="1:7" x14ac:dyDescent="0.2">
      <c r="A1402" s="7">
        <v>1400</v>
      </c>
      <c r="B1402" s="40">
        <v>38.29</v>
      </c>
      <c r="C1402" s="40">
        <v>3341.8206371497999</v>
      </c>
      <c r="D1402" s="40">
        <v>2228.0080992278999</v>
      </c>
      <c r="E1402" s="40">
        <v>756.79038650689995</v>
      </c>
      <c r="F1402" s="40">
        <v>437.96949452379999</v>
      </c>
      <c r="G1402" s="40">
        <v>-80.947343108699997</v>
      </c>
    </row>
    <row r="1403" spans="1:7" x14ac:dyDescent="0.2">
      <c r="A1403" s="7">
        <v>1401</v>
      </c>
      <c r="B1403" s="40">
        <v>143.32</v>
      </c>
      <c r="C1403" s="40">
        <v>20743.215270410899</v>
      </c>
      <c r="D1403" s="40">
        <v>13828.4908495327</v>
      </c>
      <c r="E1403" s="40">
        <v>1089.3723944003</v>
      </c>
      <c r="F1403" s="40">
        <v>1638.9697419227</v>
      </c>
      <c r="G1403" s="40">
        <v>4186.3822845552004</v>
      </c>
    </row>
    <row r="1404" spans="1:7" x14ac:dyDescent="0.2">
      <c r="A1404" s="7">
        <v>1402</v>
      </c>
      <c r="B1404" s="40">
        <v>106.87</v>
      </c>
      <c r="C1404" s="40">
        <v>9301.3621000035</v>
      </c>
      <c r="D1404" s="40">
        <v>6200.7381323570999</v>
      </c>
      <c r="E1404" s="40">
        <v>755.49325458470003</v>
      </c>
      <c r="F1404" s="40">
        <v>1222.2005674280999</v>
      </c>
      <c r="G1404" s="40">
        <v>1122.9301456336</v>
      </c>
    </row>
    <row r="1405" spans="1:7" x14ac:dyDescent="0.2">
      <c r="A1405" s="7">
        <v>1403</v>
      </c>
      <c r="B1405" s="40">
        <v>162.25</v>
      </c>
      <c r="C1405" s="40">
        <v>23401.2986417963</v>
      </c>
      <c r="D1405" s="40">
        <v>15601.2008880911</v>
      </c>
      <c r="E1405" s="40">
        <v>1086.4759890134001</v>
      </c>
      <c r="F1405" s="40">
        <v>1855.3246257645999</v>
      </c>
      <c r="G1405" s="40">
        <v>4858.2971389272998</v>
      </c>
    </row>
    <row r="1406" spans="1:7" x14ac:dyDescent="0.2">
      <c r="A1406" s="7">
        <v>1404</v>
      </c>
      <c r="B1406" s="40">
        <v>52.98</v>
      </c>
      <c r="C1406" s="40">
        <v>4614.2865444530999</v>
      </c>
      <c r="D1406" s="40">
        <v>3075.9836096829999</v>
      </c>
      <c r="E1406" s="40">
        <v>755.81735769019997</v>
      </c>
      <c r="F1406" s="40">
        <v>605.92144103090004</v>
      </c>
      <c r="G1406" s="40">
        <v>176.56413604900001</v>
      </c>
    </row>
    <row r="1407" spans="1:7" x14ac:dyDescent="0.2">
      <c r="A1407" s="7">
        <v>1405</v>
      </c>
      <c r="B1407" s="40">
        <v>24.04</v>
      </c>
      <c r="C1407" s="40">
        <v>2857.8111928046001</v>
      </c>
      <c r="D1407" s="40">
        <v>1904.948712179</v>
      </c>
      <c r="E1407" s="40">
        <v>935.59628308050003</v>
      </c>
      <c r="F1407" s="40">
        <v>274.92936877490001</v>
      </c>
      <c r="G1407" s="40">
        <v>-257.66317122980001</v>
      </c>
    </row>
    <row r="1408" spans="1:7" x14ac:dyDescent="0.2">
      <c r="A1408" s="7">
        <v>1406</v>
      </c>
      <c r="B1408" s="40">
        <v>100.81</v>
      </c>
      <c r="C1408" s="40">
        <v>14640.1092454379</v>
      </c>
      <c r="D1408" s="40">
        <v>9759.6094598832005</v>
      </c>
      <c r="E1408" s="40">
        <v>1092.19594562</v>
      </c>
      <c r="F1408" s="40">
        <v>1152.9133257579999</v>
      </c>
      <c r="G1408" s="40">
        <v>2635.3905141767</v>
      </c>
    </row>
    <row r="1409" spans="1:7" x14ac:dyDescent="0.2">
      <c r="A1409" s="7">
        <v>1407</v>
      </c>
      <c r="B1409" s="40">
        <v>47.75</v>
      </c>
      <c r="C1409" s="40">
        <v>4162.2872904272999</v>
      </c>
      <c r="D1409" s="40">
        <v>2774.5865488047998</v>
      </c>
      <c r="E1409" s="40">
        <v>756.21066276219995</v>
      </c>
      <c r="F1409" s="40">
        <v>546.13428232720003</v>
      </c>
      <c r="G1409" s="40">
        <v>85.355796533000003</v>
      </c>
    </row>
    <row r="1410" spans="1:7" x14ac:dyDescent="0.2">
      <c r="A1410" s="7">
        <v>1408</v>
      </c>
      <c r="B1410" s="40">
        <v>1.8</v>
      </c>
      <c r="C1410" s="40">
        <v>157.0327283149</v>
      </c>
      <c r="D1410" s="40">
        <v>104.5009126158</v>
      </c>
      <c r="E1410" s="40">
        <v>756.59664148060006</v>
      </c>
      <c r="F1410" s="40">
        <v>20.588282937599999</v>
      </c>
      <c r="G1410" s="40">
        <v>-724.65310871910003</v>
      </c>
    </row>
    <row r="1411" spans="1:7" x14ac:dyDescent="0.2">
      <c r="A1411" s="7">
        <v>1409</v>
      </c>
      <c r="B1411" s="40">
        <v>38.130000000000003</v>
      </c>
      <c r="C1411" s="40">
        <v>4550.3029631223999</v>
      </c>
      <c r="D1411" s="40">
        <v>3033.4857772180999</v>
      </c>
      <c r="E1411" s="40">
        <v>938.14278894389997</v>
      </c>
      <c r="F1411" s="40">
        <v>436.12178110629998</v>
      </c>
      <c r="G1411" s="40">
        <v>142.55261585420001</v>
      </c>
    </row>
    <row r="1412" spans="1:7" x14ac:dyDescent="0.2">
      <c r="A1412" s="7">
        <v>1410</v>
      </c>
      <c r="B1412" s="40">
        <v>110.74</v>
      </c>
      <c r="C1412" s="40">
        <v>13142.7062035991</v>
      </c>
      <c r="D1412" s="40">
        <v>8761.9783500137</v>
      </c>
      <c r="E1412" s="40">
        <v>934.50571796040003</v>
      </c>
      <c r="F1412" s="40">
        <v>1266.3934497664</v>
      </c>
      <c r="G1412" s="40">
        <v>2179.8286858585998</v>
      </c>
    </row>
    <row r="1413" spans="1:7" x14ac:dyDescent="0.2">
      <c r="A1413" s="7">
        <v>1411</v>
      </c>
      <c r="B1413" s="40">
        <v>57.92</v>
      </c>
      <c r="C1413" s="40">
        <v>5043.4612365144003</v>
      </c>
      <c r="D1413" s="40">
        <v>3362.1613449309002</v>
      </c>
      <c r="E1413" s="40">
        <v>755.71805135299996</v>
      </c>
      <c r="F1413" s="40">
        <v>662.41091774999995</v>
      </c>
      <c r="G1413" s="40">
        <v>263.1709224805</v>
      </c>
    </row>
    <row r="1414" spans="1:7" x14ac:dyDescent="0.2">
      <c r="A1414" s="7">
        <v>1412</v>
      </c>
      <c r="B1414" s="40">
        <v>125.72</v>
      </c>
      <c r="C1414" s="40">
        <v>14974.734353600101</v>
      </c>
      <c r="D1414" s="40">
        <v>9983.0505080733001</v>
      </c>
      <c r="E1414" s="40">
        <v>936.89660401230003</v>
      </c>
      <c r="F1414" s="40">
        <v>1437.8660295530001</v>
      </c>
      <c r="G1414" s="40">
        <v>2616.9212119616</v>
      </c>
    </row>
    <row r="1415" spans="1:7" x14ac:dyDescent="0.2">
      <c r="A1415" s="7">
        <v>1413</v>
      </c>
      <c r="B1415" s="40">
        <v>52.6</v>
      </c>
      <c r="C1415" s="40">
        <v>4590.0497720916001</v>
      </c>
      <c r="D1415" s="40">
        <v>3060.1053683577002</v>
      </c>
      <c r="E1415" s="40">
        <v>756.71924742169995</v>
      </c>
      <c r="F1415" s="40">
        <v>601.64491915509996</v>
      </c>
      <c r="G1415" s="40">
        <v>171.58023715709999</v>
      </c>
    </row>
    <row r="1416" spans="1:7" x14ac:dyDescent="0.2">
      <c r="A1416" s="7">
        <v>1414</v>
      </c>
      <c r="B1416" s="40">
        <v>30.71</v>
      </c>
      <c r="C1416" s="40">
        <v>2657.9542075028999</v>
      </c>
      <c r="D1416" s="40">
        <v>1772.2347738599999</v>
      </c>
      <c r="E1416" s="40">
        <v>752.8992265782</v>
      </c>
      <c r="F1416" s="40">
        <v>351.09815141410002</v>
      </c>
      <c r="G1416" s="40">
        <v>-218.27794434949999</v>
      </c>
    </row>
    <row r="1417" spans="1:7" x14ac:dyDescent="0.2">
      <c r="A1417" s="7">
        <v>1415</v>
      </c>
      <c r="B1417" s="40">
        <v>102.06</v>
      </c>
      <c r="C1417" s="40">
        <v>14840.8666537725</v>
      </c>
      <c r="D1417" s="40">
        <v>9893.8794460341996</v>
      </c>
      <c r="E1417" s="40">
        <v>1093.2784533793999</v>
      </c>
      <c r="F1417" s="40">
        <v>1167.2393784752001</v>
      </c>
      <c r="G1417" s="40">
        <v>2686.4693758837002</v>
      </c>
    </row>
    <row r="1418" spans="1:7" x14ac:dyDescent="0.2">
      <c r="A1418" s="7">
        <v>1416</v>
      </c>
      <c r="B1418" s="40">
        <v>33.22</v>
      </c>
      <c r="C1418" s="40">
        <v>3968.4328809179001</v>
      </c>
      <c r="D1418" s="40">
        <v>2645.4885325655</v>
      </c>
      <c r="E1418" s="40">
        <v>938.82226657269996</v>
      </c>
      <c r="F1418" s="40">
        <v>379.97547473259999</v>
      </c>
      <c r="G1418" s="40">
        <v>4.1466070470999998</v>
      </c>
    </row>
    <row r="1419" spans="1:7" x14ac:dyDescent="0.2">
      <c r="A1419" s="7">
        <v>1417</v>
      </c>
      <c r="B1419" s="40">
        <v>272.54000000000002</v>
      </c>
      <c r="C1419" s="40">
        <v>39126.841780148097</v>
      </c>
      <c r="D1419" s="40">
        <v>26084.387572412601</v>
      </c>
      <c r="E1419" s="40">
        <v>1082.6437912210999</v>
      </c>
      <c r="F1419" s="40">
        <v>3116.2190594768999</v>
      </c>
      <c r="G1419" s="40">
        <v>8843.5913570373996</v>
      </c>
    </row>
    <row r="1420" spans="1:7" x14ac:dyDescent="0.2">
      <c r="A1420" s="7">
        <v>1418</v>
      </c>
      <c r="B1420" s="40">
        <v>121.96</v>
      </c>
      <c r="C1420" s="40">
        <v>14526.874019766699</v>
      </c>
      <c r="D1420" s="40">
        <v>9684.5881732958005</v>
      </c>
      <c r="E1420" s="40">
        <v>936.89660401230003</v>
      </c>
      <c r="F1420" s="40">
        <v>1394.862718456</v>
      </c>
      <c r="G1420" s="40">
        <v>2510.5265240027002</v>
      </c>
    </row>
    <row r="1421" spans="1:7" x14ac:dyDescent="0.2">
      <c r="A1421" s="7">
        <v>1419</v>
      </c>
      <c r="B1421" s="40">
        <v>77.97</v>
      </c>
      <c r="C1421" s="40">
        <v>11360.7727869992</v>
      </c>
      <c r="D1421" s="40">
        <v>7573.6596528255004</v>
      </c>
      <c r="E1421" s="40">
        <v>1094.9662915433</v>
      </c>
      <c r="F1421" s="40">
        <v>891.76390970340003</v>
      </c>
      <c r="G1421" s="40">
        <v>1800.382932927</v>
      </c>
    </row>
    <row r="1422" spans="1:7" x14ac:dyDescent="0.2">
      <c r="A1422" s="7">
        <v>1420</v>
      </c>
      <c r="B1422" s="40">
        <v>255.35</v>
      </c>
      <c r="C1422" s="40">
        <v>30185.027710038201</v>
      </c>
      <c r="D1422" s="40">
        <v>20123.076010373399</v>
      </c>
      <c r="E1422" s="40">
        <v>931.89585946540001</v>
      </c>
      <c r="F1422" s="40">
        <v>2919.7602696498002</v>
      </c>
      <c r="G1422" s="40">
        <v>6210.2955705495997</v>
      </c>
    </row>
    <row r="1423" spans="1:7" x14ac:dyDescent="0.2">
      <c r="A1423" s="7">
        <v>1421</v>
      </c>
      <c r="B1423" s="40">
        <v>102.5</v>
      </c>
      <c r="C1423" s="40">
        <v>14956.725939206999</v>
      </c>
      <c r="D1423" s="40">
        <v>9970.9044197048006</v>
      </c>
      <c r="E1423" s="40">
        <v>1096.1853728799999</v>
      </c>
      <c r="F1423" s="40">
        <v>1172.3560336129999</v>
      </c>
      <c r="G1423" s="40">
        <v>2717.2801130091998</v>
      </c>
    </row>
    <row r="1424" spans="1:7" x14ac:dyDescent="0.2">
      <c r="A1424" s="7">
        <v>1422</v>
      </c>
      <c r="B1424" s="40">
        <v>59.96</v>
      </c>
      <c r="C1424" s="40">
        <v>7162.0700307858997</v>
      </c>
      <c r="D1424" s="40">
        <v>4774.5285237628996</v>
      </c>
      <c r="E1424" s="40">
        <v>938.75752058570004</v>
      </c>
      <c r="F1424" s="40">
        <v>685.82945537149999</v>
      </c>
      <c r="G1424" s="40">
        <v>762.95453106579998</v>
      </c>
    </row>
    <row r="1425" spans="1:7" x14ac:dyDescent="0.2">
      <c r="A1425" s="7">
        <v>1423</v>
      </c>
      <c r="B1425" s="40">
        <v>44.79</v>
      </c>
      <c r="C1425" s="40">
        <v>5350.0519793011999</v>
      </c>
      <c r="D1425" s="40">
        <v>3567.0022621974999</v>
      </c>
      <c r="E1425" s="40">
        <v>938.75752058570004</v>
      </c>
      <c r="F1425" s="40">
        <v>512.31323058850001</v>
      </c>
      <c r="G1425" s="40">
        <v>331.97896592950002</v>
      </c>
    </row>
    <row r="1426" spans="1:7" x14ac:dyDescent="0.2">
      <c r="A1426" s="7">
        <v>1424</v>
      </c>
      <c r="B1426" s="40">
        <v>63.28</v>
      </c>
      <c r="C1426" s="40">
        <v>7505.1892756398001</v>
      </c>
      <c r="D1426" s="40">
        <v>5003.5981630208998</v>
      </c>
      <c r="E1426" s="40">
        <v>934.0736028865</v>
      </c>
      <c r="F1426" s="40">
        <v>723.63866750859995</v>
      </c>
      <c r="G1426" s="40">
        <v>843.87884222369996</v>
      </c>
    </row>
    <row r="1427" spans="1:7" x14ac:dyDescent="0.2">
      <c r="A1427" s="7">
        <v>1425</v>
      </c>
      <c r="B1427" s="40">
        <v>42.67</v>
      </c>
      <c r="C1427" s="40">
        <v>3722.8196505767</v>
      </c>
      <c r="D1427" s="40">
        <v>2482.0501259551002</v>
      </c>
      <c r="E1427" s="40">
        <v>756.63071997889995</v>
      </c>
      <c r="F1427" s="40">
        <v>488.05883585660001</v>
      </c>
      <c r="G1427" s="40">
        <v>-3.9200312140000002</v>
      </c>
    </row>
    <row r="1428" spans="1:7" x14ac:dyDescent="0.2">
      <c r="A1428" s="7">
        <v>1426</v>
      </c>
      <c r="B1428" s="40">
        <v>209.83</v>
      </c>
      <c r="C1428" s="40">
        <v>18174.143336673202</v>
      </c>
      <c r="D1428" s="40">
        <v>12116.1613209147</v>
      </c>
      <c r="E1428" s="40">
        <v>753.23961808130002</v>
      </c>
      <c r="F1428" s="40">
        <v>2399.0215556344001</v>
      </c>
      <c r="G1428" s="40">
        <v>2905.7208420428001</v>
      </c>
    </row>
    <row r="1429" spans="1:7" x14ac:dyDescent="0.2">
      <c r="A1429" s="7">
        <v>1427</v>
      </c>
      <c r="B1429" s="40">
        <v>252.51</v>
      </c>
      <c r="C1429" s="40">
        <v>29784.1523994571</v>
      </c>
      <c r="D1429" s="40">
        <v>19856.436991857099</v>
      </c>
      <c r="E1429" s="40">
        <v>930.46374783819999</v>
      </c>
      <c r="F1429" s="40">
        <v>2887.0973913414</v>
      </c>
      <c r="G1429" s="40">
        <v>6110.1542684203996</v>
      </c>
    </row>
    <row r="1430" spans="1:7" x14ac:dyDescent="0.2">
      <c r="A1430" s="7">
        <v>1428</v>
      </c>
      <c r="B1430" s="40">
        <v>117.24</v>
      </c>
      <c r="C1430" s="40">
        <v>13914.1310755821</v>
      </c>
      <c r="D1430" s="40">
        <v>9276.3802100927005</v>
      </c>
      <c r="E1430" s="40">
        <v>934.50571796040003</v>
      </c>
      <c r="F1430" s="40">
        <v>1340.7257364151001</v>
      </c>
      <c r="G1430" s="40">
        <v>2362.5194111137998</v>
      </c>
    </row>
    <row r="1431" spans="1:7" x14ac:dyDescent="0.2">
      <c r="A1431" s="7">
        <v>1429</v>
      </c>
      <c r="B1431" s="40">
        <v>113.57</v>
      </c>
      <c r="C1431" s="40">
        <v>13437.87419224</v>
      </c>
      <c r="D1431" s="40">
        <v>8958.3542028092997</v>
      </c>
      <c r="E1431" s="40">
        <v>932.51731672439996</v>
      </c>
      <c r="F1431" s="40">
        <v>1298.6359277567001</v>
      </c>
      <c r="G1431" s="40">
        <v>2248.3667449495001</v>
      </c>
    </row>
    <row r="1432" spans="1:7" x14ac:dyDescent="0.2">
      <c r="A1432" s="7">
        <v>1430</v>
      </c>
      <c r="B1432" s="40">
        <v>34.11</v>
      </c>
      <c r="C1432" s="40">
        <v>4054.9059811384</v>
      </c>
      <c r="D1432" s="40">
        <v>2703.3463341952001</v>
      </c>
      <c r="E1432" s="40">
        <v>935.59628308050003</v>
      </c>
      <c r="F1432" s="40">
        <v>390.09321002130002</v>
      </c>
      <c r="G1432" s="40">
        <v>25.870153841400001</v>
      </c>
    </row>
    <row r="1433" spans="1:7" x14ac:dyDescent="0.2">
      <c r="A1433" s="7">
        <v>1431</v>
      </c>
      <c r="B1433" s="40">
        <v>309.11</v>
      </c>
      <c r="C1433" s="40">
        <v>36502.017639676298</v>
      </c>
      <c r="D1433" s="40">
        <v>24334.412515869801</v>
      </c>
      <c r="E1433" s="40">
        <v>931.21357513010003</v>
      </c>
      <c r="F1433" s="40">
        <v>3534.3599966057</v>
      </c>
      <c r="G1433" s="40">
        <v>7702.0315520708</v>
      </c>
    </row>
    <row r="1434" spans="1:7" x14ac:dyDescent="0.2">
      <c r="A1434" s="7">
        <v>1432</v>
      </c>
      <c r="B1434" s="40">
        <v>28.74</v>
      </c>
      <c r="C1434" s="40">
        <v>2507.6422109166001</v>
      </c>
      <c r="D1434" s="40">
        <v>1671.9876492077001</v>
      </c>
      <c r="E1434" s="40">
        <v>756.66240142879997</v>
      </c>
      <c r="F1434" s="40">
        <v>328.72904678229997</v>
      </c>
      <c r="G1434" s="40">
        <v>-249.73688650220001</v>
      </c>
    </row>
    <row r="1435" spans="1:7" x14ac:dyDescent="0.2">
      <c r="A1435" s="7">
        <v>1433</v>
      </c>
      <c r="B1435" s="40">
        <v>50.67</v>
      </c>
      <c r="C1435" s="40">
        <v>6050.3438863398997</v>
      </c>
      <c r="D1435" s="40">
        <v>4033.3923892685998</v>
      </c>
      <c r="E1435" s="40">
        <v>938.53227901419996</v>
      </c>
      <c r="F1435" s="40">
        <v>579.56271883880004</v>
      </c>
      <c r="G1435" s="40">
        <v>498.85649921829997</v>
      </c>
    </row>
    <row r="1436" spans="1:7" x14ac:dyDescent="0.2">
      <c r="A1436" s="7">
        <v>1434</v>
      </c>
      <c r="B1436" s="40">
        <v>461.39</v>
      </c>
      <c r="C1436" s="40">
        <v>65979.023402216306</v>
      </c>
      <c r="D1436" s="40">
        <v>43985.784858148298</v>
      </c>
      <c r="E1436" s="40">
        <v>1079.4039103233999</v>
      </c>
      <c r="F1436" s="40">
        <v>5275.1491948441999</v>
      </c>
      <c r="G1436" s="40">
        <v>15638.6854389004</v>
      </c>
    </row>
    <row r="1437" spans="1:7" x14ac:dyDescent="0.2">
      <c r="A1437" s="7">
        <v>1435</v>
      </c>
      <c r="B1437" s="40">
        <v>38.090000000000003</v>
      </c>
      <c r="C1437" s="40">
        <v>3323.4548299866001</v>
      </c>
      <c r="D1437" s="40">
        <v>2215.4701770040001</v>
      </c>
      <c r="E1437" s="40">
        <v>756.66240142879997</v>
      </c>
      <c r="F1437" s="40">
        <v>435.67464829289997</v>
      </c>
      <c r="G1437" s="40">
        <v>-84.352396739100001</v>
      </c>
    </row>
    <row r="1438" spans="1:7" x14ac:dyDescent="0.2">
      <c r="A1438" s="7">
        <v>1436</v>
      </c>
      <c r="B1438" s="40">
        <v>30.69</v>
      </c>
      <c r="C1438" s="40">
        <v>4489.1671555399998</v>
      </c>
      <c r="D1438" s="40">
        <v>2992.9703831932002</v>
      </c>
      <c r="E1438" s="40">
        <v>1098.2245360874001</v>
      </c>
      <c r="F1438" s="40">
        <v>351.03901245589998</v>
      </c>
      <c r="G1438" s="40">
        <v>46.933223803600001</v>
      </c>
    </row>
    <row r="1439" spans="1:7" x14ac:dyDescent="0.2">
      <c r="A1439" s="7">
        <v>1437</v>
      </c>
      <c r="B1439" s="40">
        <v>21.48</v>
      </c>
      <c r="C1439" s="40">
        <v>2566.9950520277998</v>
      </c>
      <c r="D1439" s="40">
        <v>1711.4805934139999</v>
      </c>
      <c r="E1439" s="40">
        <v>939.08353892809998</v>
      </c>
      <c r="F1439" s="40">
        <v>245.69478971410001</v>
      </c>
      <c r="G1439" s="40">
        <v>-329.26387002839999</v>
      </c>
    </row>
    <row r="1440" spans="1:7" x14ac:dyDescent="0.2">
      <c r="A1440" s="7">
        <v>1438</v>
      </c>
      <c r="B1440" s="40">
        <v>34.200000000000003</v>
      </c>
      <c r="C1440" s="40">
        <v>2982.5720858297</v>
      </c>
      <c r="D1440" s="40">
        <v>1988.6166663321001</v>
      </c>
      <c r="E1440" s="40">
        <v>756.43229213940003</v>
      </c>
      <c r="F1440" s="40">
        <v>391.16907932660001</v>
      </c>
      <c r="G1440" s="40">
        <v>-153.64595196830001</v>
      </c>
    </row>
    <row r="1441" spans="1:7" x14ac:dyDescent="0.2">
      <c r="A1441" s="7">
        <v>1439</v>
      </c>
      <c r="B1441" s="40">
        <v>34.47</v>
      </c>
      <c r="C1441" s="40">
        <v>4108.1967776062002</v>
      </c>
      <c r="D1441" s="40">
        <v>2738.6786098319999</v>
      </c>
      <c r="E1441" s="40">
        <v>937.28482853909998</v>
      </c>
      <c r="F1441" s="40">
        <v>394.2426826661</v>
      </c>
      <c r="G1441" s="40">
        <v>37.9906565689</v>
      </c>
    </row>
    <row r="1442" spans="1:7" x14ac:dyDescent="0.2">
      <c r="A1442" s="7">
        <v>1440</v>
      </c>
      <c r="B1442" s="40">
        <v>54.8</v>
      </c>
      <c r="C1442" s="40">
        <v>8016.8167361693004</v>
      </c>
      <c r="D1442" s="40">
        <v>5344.4046025204998</v>
      </c>
      <c r="E1442" s="40">
        <v>1098.326013485</v>
      </c>
      <c r="F1442" s="40">
        <v>626.81617531979998</v>
      </c>
      <c r="G1442" s="40">
        <v>947.2699448441</v>
      </c>
    </row>
    <row r="1443" spans="1:7" x14ac:dyDescent="0.2">
      <c r="A1443" s="7">
        <v>1441</v>
      </c>
      <c r="B1443" s="40">
        <v>104.91</v>
      </c>
      <c r="C1443" s="40">
        <v>12482.5014830071</v>
      </c>
      <c r="D1443" s="40">
        <v>8321.9933976285993</v>
      </c>
      <c r="E1443" s="40">
        <v>936.18208589810001</v>
      </c>
      <c r="F1443" s="40">
        <v>1199.8192227408999</v>
      </c>
      <c r="G1443" s="40">
        <v>2024.5067767394</v>
      </c>
    </row>
    <row r="1444" spans="1:7" x14ac:dyDescent="0.2">
      <c r="A1444" s="7">
        <v>1442</v>
      </c>
      <c r="B1444" s="40">
        <v>10.84</v>
      </c>
      <c r="C1444" s="40">
        <v>1292.2672709937001</v>
      </c>
      <c r="D1444" s="40">
        <v>861.60619303589999</v>
      </c>
      <c r="E1444" s="40">
        <v>937.45695552409995</v>
      </c>
      <c r="F1444" s="40">
        <v>123.98106011359999</v>
      </c>
      <c r="G1444" s="40">
        <v>-630.77693767990002</v>
      </c>
    </row>
    <row r="1445" spans="1:7" x14ac:dyDescent="0.2">
      <c r="A1445" s="7">
        <v>1443</v>
      </c>
      <c r="B1445" s="40">
        <v>111.49</v>
      </c>
      <c r="C1445" s="40">
        <v>9697.9307995002</v>
      </c>
      <c r="D1445" s="40">
        <v>6465.1580775877001</v>
      </c>
      <c r="E1445" s="40">
        <v>755.22758914459996</v>
      </c>
      <c r="F1445" s="40">
        <v>1274.9941359310001</v>
      </c>
      <c r="G1445" s="40">
        <v>1202.5509968368001</v>
      </c>
    </row>
    <row r="1446" spans="1:7" x14ac:dyDescent="0.2">
      <c r="A1446" s="7">
        <v>1444</v>
      </c>
      <c r="B1446" s="40">
        <v>45.94</v>
      </c>
      <c r="C1446" s="40">
        <v>5452.1936336766003</v>
      </c>
      <c r="D1446" s="40">
        <v>3635.1064778922</v>
      </c>
      <c r="E1446" s="40">
        <v>934.50571796040003</v>
      </c>
      <c r="F1446" s="40">
        <v>525.35773056050004</v>
      </c>
      <c r="G1446" s="40">
        <v>357.22370726349999</v>
      </c>
    </row>
    <row r="1447" spans="1:7" x14ac:dyDescent="0.2">
      <c r="A1447" s="7">
        <v>1445</v>
      </c>
      <c r="B1447" s="40">
        <v>26.99</v>
      </c>
      <c r="C1447" s="40">
        <v>3944.9590975589999</v>
      </c>
      <c r="D1447" s="40">
        <v>2630.0647389881001</v>
      </c>
      <c r="E1447" s="40">
        <v>1097.5884505865999</v>
      </c>
      <c r="F1447" s="40">
        <v>308.71249034980002</v>
      </c>
      <c r="G1447" s="40">
        <v>-91.4065823655</v>
      </c>
    </row>
    <row r="1448" spans="1:7" x14ac:dyDescent="0.2">
      <c r="A1448" s="7">
        <v>1446</v>
      </c>
      <c r="B1448" s="40">
        <v>90.78</v>
      </c>
      <c r="C1448" s="40">
        <v>10816.273433439799</v>
      </c>
      <c r="D1448" s="40">
        <v>7211.0883601230998</v>
      </c>
      <c r="E1448" s="40">
        <v>937.09848917939996</v>
      </c>
      <c r="F1448" s="40">
        <v>1038.2657807067999</v>
      </c>
      <c r="G1448" s="40">
        <v>1629.8208034306001</v>
      </c>
    </row>
    <row r="1449" spans="1:7" x14ac:dyDescent="0.2">
      <c r="A1449" s="7">
        <v>1447</v>
      </c>
      <c r="B1449" s="40">
        <v>29.49</v>
      </c>
      <c r="C1449" s="40">
        <v>2564.3504096797001</v>
      </c>
      <c r="D1449" s="40">
        <v>1709.6996550658</v>
      </c>
      <c r="E1449" s="40">
        <v>755.07681210190003</v>
      </c>
      <c r="F1449" s="40">
        <v>337.23986665709998</v>
      </c>
      <c r="G1449" s="40">
        <v>-237.66592414519999</v>
      </c>
    </row>
    <row r="1450" spans="1:7" x14ac:dyDescent="0.2">
      <c r="A1450" s="7">
        <v>1448</v>
      </c>
      <c r="B1450" s="40">
        <v>54.24</v>
      </c>
      <c r="C1450" s="40">
        <v>6476.6262560701998</v>
      </c>
      <c r="D1450" s="40">
        <v>4317.4341068227004</v>
      </c>
      <c r="E1450" s="40">
        <v>938.53227901419996</v>
      </c>
      <c r="F1450" s="40">
        <v>620.39632661969995</v>
      </c>
      <c r="G1450" s="40">
        <v>600.26354361359995</v>
      </c>
    </row>
    <row r="1451" spans="1:7" x14ac:dyDescent="0.2">
      <c r="A1451" s="7">
        <v>1449</v>
      </c>
      <c r="B1451" s="40">
        <v>268.99</v>
      </c>
      <c r="C1451" s="40">
        <v>38378.163852341298</v>
      </c>
      <c r="D1451" s="40">
        <v>25585.386075664799</v>
      </c>
      <c r="E1451" s="40">
        <v>1077.5309870471001</v>
      </c>
      <c r="F1451" s="40">
        <v>3075.2813985309999</v>
      </c>
      <c r="G1451" s="40">
        <v>8639.9653910982997</v>
      </c>
    </row>
    <row r="1452" spans="1:7" x14ac:dyDescent="0.2">
      <c r="A1452" s="7">
        <v>1450</v>
      </c>
      <c r="B1452" s="40">
        <v>60.97</v>
      </c>
      <c r="C1452" s="40">
        <v>8854.3543368153005</v>
      </c>
      <c r="D1452" s="40">
        <v>5902.5182960969996</v>
      </c>
      <c r="E1452" s="40">
        <v>1092.19594562</v>
      </c>
      <c r="F1452" s="40">
        <v>697.28326030619996</v>
      </c>
      <c r="G1452" s="40">
        <v>1162.3568347921</v>
      </c>
    </row>
    <row r="1453" spans="1:7" x14ac:dyDescent="0.2">
      <c r="A1453" s="7">
        <v>1451</v>
      </c>
      <c r="B1453" s="40">
        <v>26.68</v>
      </c>
      <c r="C1453" s="40">
        <v>2327.7438077662</v>
      </c>
      <c r="D1453" s="40">
        <v>1551.730324765</v>
      </c>
      <c r="E1453" s="40">
        <v>756.63071997889995</v>
      </c>
      <c r="F1453" s="40">
        <v>305.1654497458</v>
      </c>
      <c r="G1453" s="40">
        <v>-285.78268672349998</v>
      </c>
    </row>
    <row r="1454" spans="1:7" x14ac:dyDescent="0.2">
      <c r="A1454" s="7">
        <v>1452</v>
      </c>
      <c r="B1454" s="40">
        <v>87.06</v>
      </c>
      <c r="C1454" s="40">
        <v>12600.5046151407</v>
      </c>
      <c r="D1454" s="40">
        <v>8400.4850955104994</v>
      </c>
      <c r="E1454" s="40">
        <v>1089.3723944003</v>
      </c>
      <c r="F1454" s="40">
        <v>995.59521163679995</v>
      </c>
      <c r="G1454" s="40">
        <v>2115.0519135930999</v>
      </c>
    </row>
    <row r="1455" spans="1:7" x14ac:dyDescent="0.2">
      <c r="A1455" s="7">
        <v>1453</v>
      </c>
      <c r="B1455" s="40">
        <v>2.75</v>
      </c>
      <c r="C1455" s="40">
        <v>328.51265570509997</v>
      </c>
      <c r="D1455" s="40">
        <v>219.23938115179999</v>
      </c>
      <c r="E1455" s="40">
        <v>938.82226657269996</v>
      </c>
      <c r="F1455" s="40">
        <v>31.454923404999999</v>
      </c>
      <c r="G1455" s="40">
        <v>-861.00391542440002</v>
      </c>
    </row>
    <row r="1456" spans="1:7" x14ac:dyDescent="0.2">
      <c r="A1456" s="7">
        <v>1454</v>
      </c>
      <c r="B1456" s="40">
        <v>26.94</v>
      </c>
      <c r="C1456" s="40">
        <v>3216.3979649634002</v>
      </c>
      <c r="D1456" s="40">
        <v>2144.2783702467</v>
      </c>
      <c r="E1456" s="40">
        <v>938.4454697809</v>
      </c>
      <c r="F1456" s="40">
        <v>308.13796796539998</v>
      </c>
      <c r="G1456" s="40">
        <v>-174.4638430297</v>
      </c>
    </row>
    <row r="1457" spans="1:7" x14ac:dyDescent="0.2">
      <c r="A1457" s="7">
        <v>1455</v>
      </c>
      <c r="B1457" s="40">
        <v>55.64</v>
      </c>
      <c r="C1457" s="40">
        <v>8136.5192955167004</v>
      </c>
      <c r="D1457" s="40">
        <v>5424.5975161198003</v>
      </c>
      <c r="E1457" s="40">
        <v>1097.9977895315001</v>
      </c>
      <c r="F1457" s="40">
        <v>636.41888663819998</v>
      </c>
      <c r="G1457" s="40">
        <v>977.50510322720004</v>
      </c>
    </row>
    <row r="1458" spans="1:7" x14ac:dyDescent="0.2">
      <c r="A1458" s="7">
        <v>1456</v>
      </c>
      <c r="B1458" s="40">
        <v>8.35</v>
      </c>
      <c r="C1458" s="40">
        <v>728.27242266780002</v>
      </c>
      <c r="D1458" s="40">
        <v>485.37669465200003</v>
      </c>
      <c r="E1458" s="40">
        <v>756.47804107280001</v>
      </c>
      <c r="F1458" s="40">
        <v>95.505294315200004</v>
      </c>
      <c r="G1458" s="40">
        <v>-609.08760737219995</v>
      </c>
    </row>
    <row r="1459" spans="1:7" x14ac:dyDescent="0.2">
      <c r="A1459" s="7">
        <v>1457</v>
      </c>
      <c r="B1459" s="40">
        <v>4.97</v>
      </c>
      <c r="C1459" s="40">
        <v>433.81757902769999</v>
      </c>
      <c r="D1459" s="40">
        <v>288.9700644536</v>
      </c>
      <c r="E1459" s="40">
        <v>756.84740661709998</v>
      </c>
      <c r="F1459" s="40">
        <v>56.848375459899998</v>
      </c>
      <c r="G1459" s="40">
        <v>-668.84826750299999</v>
      </c>
    </row>
    <row r="1460" spans="1:7" x14ac:dyDescent="0.2">
      <c r="A1460" s="7">
        <v>1458</v>
      </c>
      <c r="B1460" s="40">
        <v>14.18</v>
      </c>
      <c r="C1460" s="40">
        <v>1693.3951217378001</v>
      </c>
      <c r="D1460" s="40">
        <v>1129.3245348476</v>
      </c>
      <c r="E1460" s="40">
        <v>938.61292557460001</v>
      </c>
      <c r="F1460" s="40">
        <v>162.19129726419999</v>
      </c>
      <c r="G1460" s="40">
        <v>-536.73363594850002</v>
      </c>
    </row>
    <row r="1461" spans="1:7" x14ac:dyDescent="0.2">
      <c r="A1461" s="7">
        <v>1459</v>
      </c>
      <c r="B1461" s="40">
        <v>68.209999999999994</v>
      </c>
      <c r="C1461" s="40">
        <v>8133.4659486349001</v>
      </c>
      <c r="D1461" s="40">
        <v>5422.5921952116996</v>
      </c>
      <c r="E1461" s="40">
        <v>937.61607513210004</v>
      </c>
      <c r="F1461" s="40">
        <v>780.14899063400003</v>
      </c>
      <c r="G1461" s="40">
        <v>993.10868765719999</v>
      </c>
    </row>
    <row r="1462" spans="1:7" x14ac:dyDescent="0.2">
      <c r="A1462" s="7">
        <v>1460</v>
      </c>
      <c r="B1462" s="40">
        <v>50.13</v>
      </c>
      <c r="C1462" s="40">
        <v>4369.7478925470004</v>
      </c>
      <c r="D1462" s="40">
        <v>2913.0496011444002</v>
      </c>
      <c r="E1462" s="40">
        <v>756.21066276219995</v>
      </c>
      <c r="F1462" s="40">
        <v>573.35521618979999</v>
      </c>
      <c r="G1462" s="40">
        <v>127.1324124506</v>
      </c>
    </row>
    <row r="1463" spans="1:7" x14ac:dyDescent="0.2">
      <c r="A1463" s="7">
        <v>1461</v>
      </c>
      <c r="B1463" s="40">
        <v>63.29</v>
      </c>
      <c r="C1463" s="40">
        <v>7495.0868860628998</v>
      </c>
      <c r="D1463" s="40">
        <v>4997.1059062937002</v>
      </c>
      <c r="E1463" s="40">
        <v>933.08394607490004</v>
      </c>
      <c r="F1463" s="40">
        <v>723.71954123039995</v>
      </c>
      <c r="G1463" s="40">
        <v>841.17749246389997</v>
      </c>
    </row>
    <row r="1464" spans="1:7" x14ac:dyDescent="0.2">
      <c r="A1464" s="7">
        <v>1462</v>
      </c>
      <c r="B1464" s="40">
        <v>12.25</v>
      </c>
      <c r="C1464" s="40">
        <v>1069.1849886524001</v>
      </c>
      <c r="D1464" s="40">
        <v>712.83827749290003</v>
      </c>
      <c r="E1464" s="40">
        <v>756.81082451910004</v>
      </c>
      <c r="F1464" s="40">
        <v>140.118579337</v>
      </c>
      <c r="G1464" s="40">
        <v>-540.58269269669995</v>
      </c>
    </row>
    <row r="1465" spans="1:7" x14ac:dyDescent="0.2">
      <c r="A1465" s="7">
        <v>1463</v>
      </c>
      <c r="B1465" s="40">
        <v>92.01</v>
      </c>
      <c r="C1465" s="40">
        <v>13426.032718696901</v>
      </c>
      <c r="D1465" s="40">
        <v>8950.4280611849008</v>
      </c>
      <c r="E1465" s="40">
        <v>1096.1853728799999</v>
      </c>
      <c r="F1465" s="40">
        <v>1052.3754014901001</v>
      </c>
      <c r="G1465" s="40">
        <v>2327.0438831419001</v>
      </c>
    </row>
    <row r="1466" spans="1:7" x14ac:dyDescent="0.2">
      <c r="A1466" s="7">
        <v>1464</v>
      </c>
      <c r="B1466" s="40">
        <v>11.53</v>
      </c>
      <c r="C1466" s="40">
        <v>1375.1611779653001</v>
      </c>
      <c r="D1466" s="40">
        <v>917.09137077419996</v>
      </c>
      <c r="E1466" s="40">
        <v>937.76327721090001</v>
      </c>
      <c r="F1466" s="40">
        <v>131.87485661189999</v>
      </c>
      <c r="G1466" s="40">
        <v>-611.56832663180001</v>
      </c>
    </row>
    <row r="1467" spans="1:7" x14ac:dyDescent="0.2">
      <c r="A1467" s="7">
        <v>1465</v>
      </c>
      <c r="B1467" s="40">
        <v>27.68</v>
      </c>
      <c r="C1467" s="40">
        <v>2415.3066482629001</v>
      </c>
      <c r="D1467" s="40">
        <v>1610.1487146536999</v>
      </c>
      <c r="E1467" s="40">
        <v>756.69185814690002</v>
      </c>
      <c r="F1467" s="40">
        <v>316.60593891280001</v>
      </c>
      <c r="G1467" s="40">
        <v>-268.1398634505</v>
      </c>
    </row>
    <row r="1468" spans="1:7" x14ac:dyDescent="0.2">
      <c r="A1468" s="7">
        <v>1466</v>
      </c>
      <c r="B1468" s="40">
        <v>27.87</v>
      </c>
      <c r="C1468" s="40">
        <v>3329.9103960082002</v>
      </c>
      <c r="D1468" s="40">
        <v>2219.6661280518001</v>
      </c>
      <c r="E1468" s="40">
        <v>938.93839472740001</v>
      </c>
      <c r="F1468" s="40">
        <v>318.78322832010002</v>
      </c>
      <c r="G1468" s="40">
        <v>-147.47735509110001</v>
      </c>
    </row>
    <row r="1469" spans="1:7" x14ac:dyDescent="0.2">
      <c r="A1469" s="7">
        <v>1467</v>
      </c>
      <c r="B1469" s="40">
        <v>348.43</v>
      </c>
      <c r="C1469" s="40">
        <v>40926.486406168602</v>
      </c>
      <c r="D1469" s="40">
        <v>27284.365873414099</v>
      </c>
      <c r="E1469" s="40">
        <v>927.7291392802</v>
      </c>
      <c r="F1469" s="40">
        <v>3983.3153717996001</v>
      </c>
      <c r="G1469" s="40">
        <v>8731.0760216746003</v>
      </c>
    </row>
    <row r="1470" spans="1:7" x14ac:dyDescent="0.2">
      <c r="A1470" s="7">
        <v>1468</v>
      </c>
      <c r="B1470" s="40">
        <v>74.349999999999994</v>
      </c>
      <c r="C1470" s="40">
        <v>8876.7330621761994</v>
      </c>
      <c r="D1470" s="40">
        <v>5917.4974913714996</v>
      </c>
      <c r="E1470" s="40">
        <v>938.4454697809</v>
      </c>
      <c r="F1470" s="40">
        <v>850.41046467080002</v>
      </c>
      <c r="G1470" s="40">
        <v>1170.379636353</v>
      </c>
    </row>
    <row r="1471" spans="1:7" x14ac:dyDescent="0.2">
      <c r="A1471" s="7">
        <v>1469</v>
      </c>
      <c r="B1471" s="40">
        <v>10.14</v>
      </c>
      <c r="C1471" s="40">
        <v>885.02332938250004</v>
      </c>
      <c r="D1471" s="40">
        <v>590.23009376410005</v>
      </c>
      <c r="E1471" s="40">
        <v>756.81082451910004</v>
      </c>
      <c r="F1471" s="40">
        <v>115.9838689369</v>
      </c>
      <c r="G1471" s="40">
        <v>-578.00145783769995</v>
      </c>
    </row>
    <row r="1472" spans="1:7" x14ac:dyDescent="0.2">
      <c r="A1472" s="7">
        <v>1470</v>
      </c>
      <c r="B1472" s="40">
        <v>52.34</v>
      </c>
      <c r="C1472" s="40">
        <v>7448.8116305448002</v>
      </c>
      <c r="D1472" s="40">
        <v>4965.5393803281004</v>
      </c>
      <c r="E1472" s="40">
        <v>1075.4639149027</v>
      </c>
      <c r="F1472" s="40">
        <v>598.36043555369997</v>
      </c>
      <c r="G1472" s="40">
        <v>809.44789976029995</v>
      </c>
    </row>
    <row r="1473" spans="1:7" x14ac:dyDescent="0.2">
      <c r="A1473" s="7">
        <v>1471</v>
      </c>
      <c r="B1473" s="40">
        <v>95.82</v>
      </c>
      <c r="C1473" s="40">
        <v>13941.4274579219</v>
      </c>
      <c r="D1473" s="40">
        <v>9294.6243201973994</v>
      </c>
      <c r="E1473" s="40">
        <v>1093.7544670621</v>
      </c>
      <c r="F1473" s="40">
        <v>1095.8864637751999</v>
      </c>
      <c r="G1473" s="40">
        <v>2457.1622068871002</v>
      </c>
    </row>
    <row r="1474" spans="1:7" x14ac:dyDescent="0.2">
      <c r="A1474" s="7">
        <v>1472</v>
      </c>
      <c r="B1474" s="40">
        <v>24.02</v>
      </c>
      <c r="C1474" s="40">
        <v>3513.9404745033999</v>
      </c>
      <c r="D1474" s="40">
        <v>2342.670627338</v>
      </c>
      <c r="E1474" s="40">
        <v>1098.326013485</v>
      </c>
      <c r="F1474" s="40">
        <v>274.7467980143</v>
      </c>
      <c r="G1474" s="40">
        <v>-201.80296433379999</v>
      </c>
    </row>
    <row r="1475" spans="1:7" x14ac:dyDescent="0.2">
      <c r="A1475" s="7">
        <v>1473</v>
      </c>
      <c r="B1475" s="40">
        <v>54.81</v>
      </c>
      <c r="C1475" s="40">
        <v>7854.0391948964998</v>
      </c>
      <c r="D1475" s="40">
        <v>5235.6271909380002</v>
      </c>
      <c r="E1475" s="40">
        <v>1081.1023166841001</v>
      </c>
      <c r="F1475" s="40">
        <v>626.67541095169997</v>
      </c>
      <c r="G1475" s="40">
        <v>910.63427632280002</v>
      </c>
    </row>
    <row r="1476" spans="1:7" x14ac:dyDescent="0.2">
      <c r="A1476" s="7">
        <v>1474</v>
      </c>
      <c r="B1476" s="40">
        <v>17.48</v>
      </c>
      <c r="C1476" s="40">
        <v>2553.3834859253998</v>
      </c>
      <c r="D1476" s="40">
        <v>1702.6951271362</v>
      </c>
      <c r="E1476" s="40">
        <v>1097.0767788298999</v>
      </c>
      <c r="F1476" s="40">
        <v>199.9341557331</v>
      </c>
      <c r="G1476" s="40">
        <v>-446.3225757738</v>
      </c>
    </row>
    <row r="1477" spans="1:7" x14ac:dyDescent="0.2">
      <c r="A1477" s="7">
        <v>1475</v>
      </c>
      <c r="B1477" s="40">
        <v>88.61</v>
      </c>
      <c r="C1477" s="40">
        <v>12925.747931654299</v>
      </c>
      <c r="D1477" s="40">
        <v>8617.1957370893997</v>
      </c>
      <c r="E1477" s="40">
        <v>1095.9158827522001</v>
      </c>
      <c r="F1477" s="40">
        <v>1013.4805762691</v>
      </c>
      <c r="G1477" s="40">
        <v>2199.1557355435998</v>
      </c>
    </row>
    <row r="1478" spans="1:7" x14ac:dyDescent="0.2">
      <c r="A1478" s="7">
        <v>1476</v>
      </c>
      <c r="B1478" s="40">
        <v>106.87</v>
      </c>
      <c r="C1478" s="40">
        <v>15594.3931816883</v>
      </c>
      <c r="D1478" s="40">
        <v>10396.1029024214</v>
      </c>
      <c r="E1478" s="40">
        <v>1096.1853728799999</v>
      </c>
      <c r="F1478" s="40">
        <v>1222.3384323144001</v>
      </c>
      <c r="G1478" s="40">
        <v>2879.7664740724999</v>
      </c>
    </row>
    <row r="1479" spans="1:7" x14ac:dyDescent="0.2">
      <c r="A1479" s="7">
        <v>1477</v>
      </c>
      <c r="B1479" s="40">
        <v>7.91</v>
      </c>
      <c r="C1479" s="40">
        <v>944.7300437207</v>
      </c>
      <c r="D1479" s="40">
        <v>629.59257400829995</v>
      </c>
      <c r="E1479" s="40">
        <v>938.68786706540004</v>
      </c>
      <c r="F1479" s="40">
        <v>90.475179797699994</v>
      </c>
      <c r="G1479" s="40">
        <v>-714.02557715069997</v>
      </c>
    </row>
    <row r="1480" spans="1:7" x14ac:dyDescent="0.2">
      <c r="A1480" s="7">
        <v>1478</v>
      </c>
      <c r="B1480" s="40">
        <v>14.86</v>
      </c>
      <c r="C1480" s="40">
        <v>1290.0835193836999</v>
      </c>
      <c r="D1480" s="40">
        <v>860.08057106189995</v>
      </c>
      <c r="E1480" s="40">
        <v>754.32281336810001</v>
      </c>
      <c r="F1480" s="40">
        <v>169.91925584629999</v>
      </c>
      <c r="G1480" s="40">
        <v>-494.23912089250001</v>
      </c>
    </row>
    <row r="1481" spans="1:7" x14ac:dyDescent="0.2">
      <c r="A1481" s="7">
        <v>1479</v>
      </c>
      <c r="B1481" s="40">
        <v>9.5</v>
      </c>
      <c r="C1481" s="40">
        <v>829.04656834210004</v>
      </c>
      <c r="D1481" s="40">
        <v>552.81886748149998</v>
      </c>
      <c r="E1481" s="40">
        <v>756.74471291520001</v>
      </c>
      <c r="F1481" s="40">
        <v>108.6624626719</v>
      </c>
      <c r="G1481" s="40">
        <v>-589.17947472640003</v>
      </c>
    </row>
    <row r="1482" spans="1:7" x14ac:dyDescent="0.2">
      <c r="A1482" s="7">
        <v>1480</v>
      </c>
      <c r="B1482" s="40">
        <v>6.32</v>
      </c>
      <c r="C1482" s="40">
        <v>755.05044270840006</v>
      </c>
      <c r="D1482" s="40">
        <v>503.36237736210001</v>
      </c>
      <c r="E1482" s="40">
        <v>938.8824522502</v>
      </c>
      <c r="F1482" s="40">
        <v>72.289353888600004</v>
      </c>
      <c r="G1482" s="40">
        <v>-759.4837407924</v>
      </c>
    </row>
    <row r="1483" spans="1:7" x14ac:dyDescent="0.2">
      <c r="A1483" s="7">
        <v>1481</v>
      </c>
      <c r="B1483" s="40">
        <v>43.99</v>
      </c>
      <c r="C1483" s="40">
        <v>3836.7310027731</v>
      </c>
      <c r="D1483" s="40">
        <v>2557.7241474704001</v>
      </c>
      <c r="E1483" s="40">
        <v>756.47804107280001</v>
      </c>
      <c r="F1483" s="40">
        <v>503.14705352390001</v>
      </c>
      <c r="G1483" s="40">
        <v>19.381760706000001</v>
      </c>
    </row>
    <row r="1484" spans="1:7" x14ac:dyDescent="0.2">
      <c r="A1484" s="7">
        <v>1482</v>
      </c>
      <c r="B1484" s="40">
        <v>90.85</v>
      </c>
      <c r="C1484" s="40">
        <v>12991.5998961645</v>
      </c>
      <c r="D1484" s="40">
        <v>8660.9178149893996</v>
      </c>
      <c r="E1484" s="40">
        <v>1079.4039103233999</v>
      </c>
      <c r="F1484" s="40">
        <v>1038.7032756487999</v>
      </c>
      <c r="G1484" s="40">
        <v>2212.5748952029999</v>
      </c>
    </row>
    <row r="1485" spans="1:7" x14ac:dyDescent="0.2">
      <c r="A1485" s="7">
        <v>1483</v>
      </c>
      <c r="B1485" s="40">
        <v>22.41</v>
      </c>
      <c r="C1485" s="40">
        <v>2675.9069763740999</v>
      </c>
      <c r="D1485" s="40">
        <v>1783.7819862399001</v>
      </c>
      <c r="E1485" s="40">
        <v>938.53227901419996</v>
      </c>
      <c r="F1485" s="40">
        <v>256.32525220399998</v>
      </c>
      <c r="G1485" s="40">
        <v>-302.73254108399999</v>
      </c>
    </row>
    <row r="1486" spans="1:7" x14ac:dyDescent="0.2">
      <c r="A1486" s="7">
        <v>1484</v>
      </c>
      <c r="B1486" s="40">
        <v>137.1</v>
      </c>
      <c r="C1486" s="40">
        <v>19862.109967222699</v>
      </c>
      <c r="D1486" s="40">
        <v>13241.375599671001</v>
      </c>
      <c r="E1486" s="40">
        <v>1090.1749041379001</v>
      </c>
      <c r="F1486" s="40">
        <v>1567.8688316094999</v>
      </c>
      <c r="G1486" s="40">
        <v>3962.6906318043002</v>
      </c>
    </row>
    <row r="1487" spans="1:7" x14ac:dyDescent="0.2">
      <c r="A1487" s="7">
        <v>1485</v>
      </c>
      <c r="B1487" s="40">
        <v>329.23</v>
      </c>
      <c r="C1487" s="40">
        <v>46854.647556825897</v>
      </c>
      <c r="D1487" s="40">
        <v>31236.707032063801</v>
      </c>
      <c r="E1487" s="40">
        <v>1075.4639149027</v>
      </c>
      <c r="F1487" s="40">
        <v>3763.8174665143001</v>
      </c>
      <c r="G1487" s="40">
        <v>10778.659143344999</v>
      </c>
    </row>
    <row r="1488" spans="1:7" x14ac:dyDescent="0.2">
      <c r="A1488" s="7">
        <v>1486</v>
      </c>
      <c r="B1488" s="40">
        <v>210.52</v>
      </c>
      <c r="C1488" s="40">
        <v>18257.153837107799</v>
      </c>
      <c r="D1488" s="40">
        <v>12171.664676120599</v>
      </c>
      <c r="E1488" s="40">
        <v>753.83121371599998</v>
      </c>
      <c r="F1488" s="40">
        <v>2407.0831305535999</v>
      </c>
      <c r="G1488" s="40">
        <v>2924.5748167175998</v>
      </c>
    </row>
    <row r="1489" spans="1:7" x14ac:dyDescent="0.2">
      <c r="A1489" s="7">
        <v>1487</v>
      </c>
      <c r="B1489" s="40">
        <v>134.25</v>
      </c>
      <c r="C1489" s="40">
        <v>15979.7075082627</v>
      </c>
      <c r="D1489" s="40">
        <v>10652.9351968058</v>
      </c>
      <c r="E1489" s="40">
        <v>936.4401288793</v>
      </c>
      <c r="F1489" s="40">
        <v>1535.3898350019001</v>
      </c>
      <c r="G1489" s="40">
        <v>2854.9423475756998</v>
      </c>
    </row>
    <row r="1490" spans="1:7" x14ac:dyDescent="0.2">
      <c r="A1490" s="7">
        <v>1488</v>
      </c>
      <c r="B1490" s="40">
        <v>212.78</v>
      </c>
      <c r="C1490" s="40">
        <v>25198.3660549292</v>
      </c>
      <c r="D1490" s="40">
        <v>16798.7815573277</v>
      </c>
      <c r="E1490" s="40">
        <v>933.08394607490004</v>
      </c>
      <c r="F1490" s="40">
        <v>2433.1338913415998</v>
      </c>
      <c r="G1490" s="40">
        <v>5033.366660185</v>
      </c>
    </row>
    <row r="1491" spans="1:7" x14ac:dyDescent="0.2">
      <c r="A1491" s="7">
        <v>1489</v>
      </c>
      <c r="B1491" s="40">
        <v>30.24</v>
      </c>
      <c r="C1491" s="40">
        <v>2639.3595148446998</v>
      </c>
      <c r="D1491" s="40">
        <v>1759.2848688525</v>
      </c>
      <c r="E1491" s="40">
        <v>756.81082451910004</v>
      </c>
      <c r="F1491" s="40">
        <v>345.89272156329997</v>
      </c>
      <c r="G1491" s="40">
        <v>-222.62890009029999</v>
      </c>
    </row>
    <row r="1492" spans="1:7" x14ac:dyDescent="0.2">
      <c r="A1492" s="7">
        <v>1490</v>
      </c>
      <c r="B1492" s="40">
        <v>82.1</v>
      </c>
      <c r="C1492" s="40">
        <v>9772.3201968593003</v>
      </c>
      <c r="D1492" s="40">
        <v>6514.6350169801999</v>
      </c>
      <c r="E1492" s="40">
        <v>936.4401288793</v>
      </c>
      <c r="F1492" s="40">
        <v>938.96093447789997</v>
      </c>
      <c r="G1492" s="40">
        <v>1382.2841165218999</v>
      </c>
    </row>
    <row r="1493" spans="1:7" x14ac:dyDescent="0.2">
      <c r="A1493" s="7">
        <v>1491</v>
      </c>
      <c r="B1493" s="40">
        <v>287.27</v>
      </c>
      <c r="C1493" s="40">
        <v>33794.470644470297</v>
      </c>
      <c r="D1493" s="40">
        <v>22529.343764126999</v>
      </c>
      <c r="E1493" s="40">
        <v>928.73046886639997</v>
      </c>
      <c r="F1493" s="40">
        <v>3284.2711154913</v>
      </c>
      <c r="G1493" s="40">
        <v>7052.1252959855001</v>
      </c>
    </row>
    <row r="1494" spans="1:7" x14ac:dyDescent="0.2">
      <c r="A1494" s="7">
        <v>1492</v>
      </c>
      <c r="B1494" s="40">
        <v>12.04</v>
      </c>
      <c r="C1494" s="40">
        <v>1761.3590055379</v>
      </c>
      <c r="D1494" s="40">
        <v>1174.3310561592</v>
      </c>
      <c r="E1494" s="40">
        <v>1098.326013485</v>
      </c>
      <c r="F1494" s="40">
        <v>137.7165465484</v>
      </c>
      <c r="G1494" s="40">
        <v>-649.01461065460001</v>
      </c>
    </row>
    <row r="1495" spans="1:7" x14ac:dyDescent="0.2">
      <c r="A1495" s="7">
        <v>1493</v>
      </c>
      <c r="B1495" s="40">
        <v>2.42</v>
      </c>
      <c r="C1495" s="40">
        <v>353.98450688849999</v>
      </c>
      <c r="D1495" s="40">
        <v>235.9603206667</v>
      </c>
      <c r="E1495" s="40">
        <v>1098.2245360874001</v>
      </c>
      <c r="F1495" s="40">
        <v>27.680495605800001</v>
      </c>
      <c r="G1495" s="40">
        <v>-1007.8808454714</v>
      </c>
    </row>
    <row r="1496" spans="1:7" x14ac:dyDescent="0.2">
      <c r="A1496" s="7">
        <v>1494</v>
      </c>
      <c r="B1496" s="40">
        <v>70.94</v>
      </c>
      <c r="C1496" s="40">
        <v>8367.5409734959994</v>
      </c>
      <c r="D1496" s="40">
        <v>5578.3003485130002</v>
      </c>
      <c r="E1496" s="40">
        <v>930.46374783819999</v>
      </c>
      <c r="F1496" s="40">
        <v>811.09931860819995</v>
      </c>
      <c r="G1496" s="40">
        <v>1047.6775585367</v>
      </c>
    </row>
    <row r="1497" spans="1:7" x14ac:dyDescent="0.2">
      <c r="A1497" s="7">
        <v>1495</v>
      </c>
      <c r="B1497" s="40">
        <v>136.78</v>
      </c>
      <c r="C1497" s="40">
        <v>19599.990532347201</v>
      </c>
      <c r="D1497" s="40">
        <v>13066.693502169899</v>
      </c>
      <c r="E1497" s="40">
        <v>1081.1023166841001</v>
      </c>
      <c r="F1497" s="40">
        <v>1563.8872962958999</v>
      </c>
      <c r="G1497" s="40">
        <v>3888.3074171972999</v>
      </c>
    </row>
    <row r="1498" spans="1:7" x14ac:dyDescent="0.2">
      <c r="A1498" s="7">
        <v>1496</v>
      </c>
      <c r="B1498" s="40">
        <v>28.86</v>
      </c>
      <c r="C1498" s="40">
        <v>4196.6236687034998</v>
      </c>
      <c r="D1498" s="40">
        <v>2797.5797054302998</v>
      </c>
      <c r="E1498" s="40">
        <v>1093.2784533793999</v>
      </c>
      <c r="F1498" s="40">
        <v>330.06592654119999</v>
      </c>
      <c r="G1498" s="40">
        <v>-24.300416647500001</v>
      </c>
    </row>
    <row r="1499" spans="1:7" x14ac:dyDescent="0.2">
      <c r="A1499" s="7">
        <v>1497</v>
      </c>
      <c r="B1499" s="40">
        <v>59.02</v>
      </c>
      <c r="C1499" s="40">
        <v>5143.1417826694997</v>
      </c>
      <c r="D1499" s="40">
        <v>3429.0498513407001</v>
      </c>
      <c r="E1499" s="40">
        <v>756.07161878039994</v>
      </c>
      <c r="F1499" s="40">
        <v>675.02144059609998</v>
      </c>
      <c r="G1499" s="40">
        <v>282.99887195219998</v>
      </c>
    </row>
    <row r="1500" spans="1:7" x14ac:dyDescent="0.2">
      <c r="A1500" s="7">
        <v>1498</v>
      </c>
      <c r="B1500" s="40">
        <v>26.58</v>
      </c>
      <c r="C1500" s="40">
        <v>2319.4586110683999</v>
      </c>
      <c r="D1500" s="40">
        <v>1546.1924804255</v>
      </c>
      <c r="E1500" s="40">
        <v>756.71924742169995</v>
      </c>
      <c r="F1500" s="40">
        <v>304.02513215099998</v>
      </c>
      <c r="G1500" s="40">
        <v>-287.47824892979997</v>
      </c>
    </row>
    <row r="1501" spans="1:7" x14ac:dyDescent="0.2">
      <c r="A1501" s="7">
        <v>1499</v>
      </c>
      <c r="B1501" s="40">
        <v>70.17</v>
      </c>
      <c r="C1501" s="40">
        <v>10011.5088201003</v>
      </c>
      <c r="D1501" s="40">
        <v>6674.4485414778001</v>
      </c>
      <c r="E1501" s="40">
        <v>1077.5309870471001</v>
      </c>
      <c r="F1501" s="40">
        <v>802.23240914129997</v>
      </c>
      <c r="G1501" s="40">
        <v>1457.2968824341001</v>
      </c>
    </row>
    <row r="1502" spans="1:7" x14ac:dyDescent="0.2">
      <c r="A1502" s="7">
        <v>1500</v>
      </c>
      <c r="B1502" s="40">
        <v>42.03</v>
      </c>
      <c r="C1502" s="40">
        <v>4944.4132738785001</v>
      </c>
      <c r="D1502" s="40">
        <v>3296.1483335148</v>
      </c>
      <c r="E1502" s="40">
        <v>928.73046886639997</v>
      </c>
      <c r="F1502" s="40">
        <v>480.51629123859999</v>
      </c>
      <c r="G1502" s="40">
        <v>239.0181802587</v>
      </c>
    </row>
    <row r="1503" spans="1:7" x14ac:dyDescent="0.2">
      <c r="A1503" s="7">
        <v>1501</v>
      </c>
      <c r="B1503" s="40">
        <v>25.5</v>
      </c>
      <c r="C1503" s="40">
        <v>2217.3935383802</v>
      </c>
      <c r="D1503" s="40">
        <v>1478.3873487922001</v>
      </c>
      <c r="E1503" s="40">
        <v>755.07681210190003</v>
      </c>
      <c r="F1503" s="40">
        <v>291.61127839120002</v>
      </c>
      <c r="G1503" s="40">
        <v>-307.6819009052</v>
      </c>
    </row>
    <row r="1504" spans="1:7" x14ac:dyDescent="0.2">
      <c r="A1504" s="7">
        <v>1502</v>
      </c>
      <c r="B1504" s="40">
        <v>32.75</v>
      </c>
      <c r="C1504" s="40">
        <v>4788.4764655373001</v>
      </c>
      <c r="D1504" s="40">
        <v>3191.9867173639</v>
      </c>
      <c r="E1504" s="40">
        <v>1097.8712831691</v>
      </c>
      <c r="F1504" s="40">
        <v>374.5983099302</v>
      </c>
      <c r="G1504" s="40">
        <v>124.02015507420001</v>
      </c>
    </row>
    <row r="1505" spans="1:7" x14ac:dyDescent="0.2">
      <c r="A1505" s="7">
        <v>1503</v>
      </c>
      <c r="B1505" s="40">
        <v>24.25</v>
      </c>
      <c r="C1505" s="40">
        <v>3524.0824799856</v>
      </c>
      <c r="D1505" s="40">
        <v>2349.8583001925999</v>
      </c>
      <c r="E1505" s="40">
        <v>1092.7603591095999</v>
      </c>
      <c r="F1505" s="40">
        <v>277.3388251975</v>
      </c>
      <c r="G1505" s="40">
        <v>-195.8750045141</v>
      </c>
    </row>
    <row r="1506" spans="1:7" x14ac:dyDescent="0.2">
      <c r="A1506" s="7">
        <v>1504</v>
      </c>
      <c r="B1506" s="40">
        <v>41.29</v>
      </c>
      <c r="C1506" s="40">
        <v>6036.1556712540996</v>
      </c>
      <c r="D1506" s="40">
        <v>4023.6712641692002</v>
      </c>
      <c r="E1506" s="40">
        <v>1097.7350963539</v>
      </c>
      <c r="F1506" s="40">
        <v>472.27815092880002</v>
      </c>
      <c r="G1506" s="40">
        <v>442.47115980209998</v>
      </c>
    </row>
    <row r="1507" spans="1:7" x14ac:dyDescent="0.2">
      <c r="A1507" s="7">
        <v>1505</v>
      </c>
      <c r="B1507" s="40">
        <v>78.37</v>
      </c>
      <c r="C1507" s="40">
        <v>6819.0211777444001</v>
      </c>
      <c r="D1507" s="40">
        <v>4546.0035012206999</v>
      </c>
      <c r="E1507" s="40">
        <v>755.36602610780005</v>
      </c>
      <c r="F1507" s="40">
        <v>896.2509136338</v>
      </c>
      <c r="G1507" s="40">
        <v>621.40073678210001</v>
      </c>
    </row>
    <row r="1508" spans="1:7" x14ac:dyDescent="0.2">
      <c r="A1508" s="7">
        <v>1506</v>
      </c>
      <c r="B1508" s="40">
        <v>81.13</v>
      </c>
      <c r="C1508" s="40">
        <v>9653.0868870114009</v>
      </c>
      <c r="D1508" s="40">
        <v>6435.6748941660999</v>
      </c>
      <c r="E1508" s="40">
        <v>936.18208589810001</v>
      </c>
      <c r="F1508" s="40">
        <v>927.85562425859996</v>
      </c>
      <c r="G1508" s="40">
        <v>1353.3742826885</v>
      </c>
    </row>
    <row r="1509" spans="1:7" x14ac:dyDescent="0.2">
      <c r="A1509" s="7">
        <v>1507</v>
      </c>
      <c r="B1509" s="40">
        <v>49.81</v>
      </c>
      <c r="C1509" s="40">
        <v>5949.6782560614001</v>
      </c>
      <c r="D1509" s="40">
        <v>3966.1427419617999</v>
      </c>
      <c r="E1509" s="40">
        <v>938.75752058570004</v>
      </c>
      <c r="F1509" s="40">
        <v>569.73257458399996</v>
      </c>
      <c r="G1509" s="40">
        <v>475.04541892999998</v>
      </c>
    </row>
    <row r="1510" spans="1:7" x14ac:dyDescent="0.2">
      <c r="A1510" s="7">
        <v>1508</v>
      </c>
      <c r="B1510" s="40">
        <v>94.06</v>
      </c>
      <c r="C1510" s="40">
        <v>11163.1113013413</v>
      </c>
      <c r="D1510" s="40">
        <v>7441.6802424773996</v>
      </c>
      <c r="E1510" s="40">
        <v>934.50571796040003</v>
      </c>
      <c r="F1510" s="40">
        <v>1075.6453664892999</v>
      </c>
      <c r="G1510" s="40">
        <v>1711.2799744142001</v>
      </c>
    </row>
    <row r="1511" spans="1:7" x14ac:dyDescent="0.2">
      <c r="A1511" s="7">
        <v>1509</v>
      </c>
      <c r="B1511" s="40">
        <v>267.51</v>
      </c>
      <c r="C1511" s="40">
        <v>31652.423396725499</v>
      </c>
      <c r="D1511" s="40">
        <v>21101.3918690215</v>
      </c>
      <c r="E1511" s="40">
        <v>932.51731672439996</v>
      </c>
      <c r="F1511" s="40">
        <v>3058.8896454538999</v>
      </c>
      <c r="G1511" s="40">
        <v>6559.6245655256998</v>
      </c>
    </row>
    <row r="1512" spans="1:7" x14ac:dyDescent="0.2">
      <c r="A1512" s="7">
        <v>1510</v>
      </c>
      <c r="B1512" s="40">
        <v>2.54</v>
      </c>
      <c r="C1512" s="40">
        <v>371.43707783270003</v>
      </c>
      <c r="D1512" s="40">
        <v>247.7902569092</v>
      </c>
      <c r="E1512" s="40">
        <v>1097.9977895315001</v>
      </c>
      <c r="F1512" s="40">
        <v>29.052911072299999</v>
      </c>
      <c r="G1512" s="40">
        <v>-1003.4038796803</v>
      </c>
    </row>
    <row r="1513" spans="1:7" x14ac:dyDescent="0.2">
      <c r="A1513" s="7">
        <v>1511</v>
      </c>
      <c r="B1513" s="40">
        <v>16.100000000000001</v>
      </c>
      <c r="C1513" s="40">
        <v>2347.7269974334999</v>
      </c>
      <c r="D1513" s="40">
        <v>1565.5940364021001</v>
      </c>
      <c r="E1513" s="40">
        <v>1095.6242774865</v>
      </c>
      <c r="F1513" s="40">
        <v>184.14306918649999</v>
      </c>
      <c r="G1513" s="40">
        <v>-497.63438564159998</v>
      </c>
    </row>
    <row r="1514" spans="1:7" x14ac:dyDescent="0.2">
      <c r="A1514" s="7">
        <v>1512</v>
      </c>
      <c r="B1514" s="40">
        <v>67.53</v>
      </c>
      <c r="C1514" s="40">
        <v>5888.6500356892002</v>
      </c>
      <c r="D1514" s="40">
        <v>3925.5093427535999</v>
      </c>
      <c r="E1514" s="40">
        <v>756.38299781119997</v>
      </c>
      <c r="F1514" s="40">
        <v>772.38246780379995</v>
      </c>
      <c r="G1514" s="40">
        <v>434.3752273206</v>
      </c>
    </row>
    <row r="1515" spans="1:7" x14ac:dyDescent="0.2">
      <c r="A1515" s="7">
        <v>1513</v>
      </c>
      <c r="B1515" s="40">
        <v>9.35</v>
      </c>
      <c r="C1515" s="40">
        <v>1113.3261544504001</v>
      </c>
      <c r="D1515" s="40">
        <v>742.19666267340006</v>
      </c>
      <c r="E1515" s="40">
        <v>936.67769623569995</v>
      </c>
      <c r="F1515" s="40">
        <v>106.93527902629999</v>
      </c>
      <c r="G1515" s="40">
        <v>-672.48348348499997</v>
      </c>
    </row>
    <row r="1516" spans="1:7" x14ac:dyDescent="0.2">
      <c r="A1516" s="7">
        <v>1514</v>
      </c>
      <c r="B1516" s="40">
        <v>33.49</v>
      </c>
      <c r="C1516" s="40">
        <v>2919.6539925676002</v>
      </c>
      <c r="D1516" s="40">
        <v>1946.6507287116999</v>
      </c>
      <c r="E1516" s="40">
        <v>756.27253303420002</v>
      </c>
      <c r="F1516" s="40">
        <v>383.04045882320003</v>
      </c>
      <c r="G1516" s="40">
        <v>-166.30972800160001</v>
      </c>
    </row>
    <row r="1517" spans="1:7" x14ac:dyDescent="0.2">
      <c r="A1517" s="7">
        <v>1515</v>
      </c>
      <c r="B1517" s="40">
        <v>118.35</v>
      </c>
      <c r="C1517" s="40">
        <v>17251.4726944742</v>
      </c>
      <c r="D1517" s="40">
        <v>11500.85019309</v>
      </c>
      <c r="E1517" s="40">
        <v>1095.3085042616001</v>
      </c>
      <c r="F1517" s="40">
        <v>1353.6124044696001</v>
      </c>
      <c r="G1517" s="40">
        <v>3301.7015926529998</v>
      </c>
    </row>
    <row r="1518" spans="1:7" x14ac:dyDescent="0.2">
      <c r="A1518" s="7">
        <v>1516</v>
      </c>
      <c r="B1518" s="40">
        <v>14.94</v>
      </c>
      <c r="C1518" s="40">
        <v>1302.2947040624999</v>
      </c>
      <c r="D1518" s="40">
        <v>868.056828129</v>
      </c>
      <c r="E1518" s="40">
        <v>756.21066276219995</v>
      </c>
      <c r="F1518" s="40">
        <v>170.87426550719999</v>
      </c>
      <c r="G1518" s="40">
        <v>-492.8470523359</v>
      </c>
    </row>
    <row r="1519" spans="1:7" x14ac:dyDescent="0.2">
      <c r="A1519" s="7">
        <v>1517</v>
      </c>
      <c r="B1519" s="40">
        <v>43.16</v>
      </c>
      <c r="C1519" s="40">
        <v>5140.8648958111999</v>
      </c>
      <c r="D1519" s="40">
        <v>3427.1709476168999</v>
      </c>
      <c r="E1519" s="40">
        <v>936.89660401230003</v>
      </c>
      <c r="F1519" s="40">
        <v>493.62311355000003</v>
      </c>
      <c r="G1519" s="40">
        <v>283.17423063199999</v>
      </c>
    </row>
    <row r="1520" spans="1:7" x14ac:dyDescent="0.2">
      <c r="A1520" s="7">
        <v>1518</v>
      </c>
      <c r="B1520" s="40">
        <v>97.01</v>
      </c>
      <c r="C1520" s="40">
        <v>14135.033577873501</v>
      </c>
      <c r="D1520" s="40">
        <v>9423.8155258356001</v>
      </c>
      <c r="E1520" s="40">
        <v>1094.9662915433</v>
      </c>
      <c r="F1520" s="40">
        <v>1109.5295226410999</v>
      </c>
      <c r="G1520" s="40">
        <v>2506.7222378534998</v>
      </c>
    </row>
    <row r="1521" spans="1:7" x14ac:dyDescent="0.2">
      <c r="A1521" s="7">
        <v>1519</v>
      </c>
      <c r="B1521" s="40">
        <v>10.19</v>
      </c>
      <c r="C1521" s="40">
        <v>889.38734974429997</v>
      </c>
      <c r="D1521" s="40">
        <v>593.08144687410004</v>
      </c>
      <c r="E1521" s="40">
        <v>756.81082451910004</v>
      </c>
      <c r="F1521" s="40">
        <v>116.5557815056</v>
      </c>
      <c r="G1521" s="40">
        <v>-577.06070315459999</v>
      </c>
    </row>
    <row r="1522" spans="1:7" x14ac:dyDescent="0.2">
      <c r="A1522" s="7">
        <v>1520</v>
      </c>
      <c r="B1522" s="40">
        <v>105.02</v>
      </c>
      <c r="C1522" s="40">
        <v>12519.7332841109</v>
      </c>
      <c r="D1522" s="40">
        <v>8346.2660517311997</v>
      </c>
      <c r="E1522" s="40">
        <v>937.45695552409995</v>
      </c>
      <c r="F1522" s="40">
        <v>1201.1523001047001</v>
      </c>
      <c r="G1522" s="40">
        <v>2034.8579767507999</v>
      </c>
    </row>
    <row r="1523" spans="1:7" x14ac:dyDescent="0.2">
      <c r="A1523" s="7">
        <v>1521</v>
      </c>
      <c r="B1523" s="40">
        <v>158.09</v>
      </c>
      <c r="C1523" s="40">
        <v>13717.795385556699</v>
      </c>
      <c r="D1523" s="40">
        <v>9145.3511062689995</v>
      </c>
      <c r="E1523" s="40">
        <v>754.08824974159995</v>
      </c>
      <c r="F1523" s="40">
        <v>1807.6557706244</v>
      </c>
      <c r="G1523" s="40">
        <v>2010.7002589217</v>
      </c>
    </row>
    <row r="1524" spans="1:7" x14ac:dyDescent="0.2">
      <c r="A1524" s="7">
        <v>1522</v>
      </c>
      <c r="B1524" s="40">
        <v>17.059999999999999</v>
      </c>
      <c r="C1524" s="40">
        <v>2038.7772619923001</v>
      </c>
      <c r="D1524" s="40">
        <v>1359.2388247936999</v>
      </c>
      <c r="E1524" s="40">
        <v>939.08353892809998</v>
      </c>
      <c r="F1524" s="40">
        <v>195.13748196099999</v>
      </c>
      <c r="G1524" s="40">
        <v>-454.6825836905</v>
      </c>
    </row>
    <row r="1525" spans="1:7" x14ac:dyDescent="0.2">
      <c r="A1525" s="7">
        <v>1523</v>
      </c>
      <c r="B1525" s="40">
        <v>29.01</v>
      </c>
      <c r="C1525" s="40">
        <v>3466.1177103767</v>
      </c>
      <c r="D1525" s="40">
        <v>2310.6360513325999</v>
      </c>
      <c r="E1525" s="40">
        <v>938.93839472740001</v>
      </c>
      <c r="F1525" s="40">
        <v>331.82280063029998</v>
      </c>
      <c r="G1525" s="40">
        <v>-115.2795363136</v>
      </c>
    </row>
    <row r="1526" spans="1:7" x14ac:dyDescent="0.2">
      <c r="A1526" s="7">
        <v>1524</v>
      </c>
      <c r="B1526" s="40">
        <v>145.94999999999999</v>
      </c>
      <c r="C1526" s="40">
        <v>17193.4572405976</v>
      </c>
      <c r="D1526" s="40">
        <v>11462.305316715599</v>
      </c>
      <c r="E1526" s="40">
        <v>929.63885543619995</v>
      </c>
      <c r="F1526" s="40">
        <v>1668.6708099168</v>
      </c>
      <c r="G1526" s="40">
        <v>3132.842258529</v>
      </c>
    </row>
    <row r="1527" spans="1:7" x14ac:dyDescent="0.2">
      <c r="A1527" s="7">
        <v>1525</v>
      </c>
      <c r="B1527" s="40">
        <v>26.69</v>
      </c>
      <c r="C1527" s="40">
        <v>3186.9681927454999</v>
      </c>
      <c r="D1527" s="40">
        <v>2124.6320473049</v>
      </c>
      <c r="E1527" s="40">
        <v>938.53227901419996</v>
      </c>
      <c r="F1527" s="40">
        <v>305.27982959949998</v>
      </c>
      <c r="G1527" s="40">
        <v>-181.47596317310001</v>
      </c>
    </row>
    <row r="1528" spans="1:7" x14ac:dyDescent="0.2">
      <c r="A1528" s="7">
        <v>1526</v>
      </c>
      <c r="B1528" s="40">
        <v>50.15</v>
      </c>
      <c r="C1528" s="40">
        <v>7292.4697500166003</v>
      </c>
      <c r="D1528" s="40">
        <v>4861.6476588270998</v>
      </c>
      <c r="E1528" s="40">
        <v>1093.2784533793999</v>
      </c>
      <c r="F1528" s="40">
        <v>573.55530894109995</v>
      </c>
      <c r="G1528" s="40">
        <v>763.9883288689</v>
      </c>
    </row>
    <row r="1529" spans="1:7" x14ac:dyDescent="0.2">
      <c r="A1529" s="7">
        <v>1527</v>
      </c>
      <c r="B1529" s="40">
        <v>47.2</v>
      </c>
      <c r="C1529" s="40">
        <v>6893.0920418936003</v>
      </c>
      <c r="D1529" s="40">
        <v>4595.0659672538004</v>
      </c>
      <c r="E1529" s="40">
        <v>1096.8788562489001</v>
      </c>
      <c r="F1529" s="40">
        <v>539.86522098139994</v>
      </c>
      <c r="G1529" s="40">
        <v>661.28199740950004</v>
      </c>
    </row>
    <row r="1530" spans="1:7" x14ac:dyDescent="0.2">
      <c r="A1530" s="7">
        <v>1528</v>
      </c>
      <c r="B1530" s="40">
        <v>118.48</v>
      </c>
      <c r="C1530" s="40">
        <v>10305.9542660758</v>
      </c>
      <c r="D1530" s="40">
        <v>6870.4085110224996</v>
      </c>
      <c r="E1530" s="40">
        <v>755.22758914459996</v>
      </c>
      <c r="F1530" s="40">
        <v>1354.9314308467999</v>
      </c>
      <c r="G1530" s="40">
        <v>1325.3867350618</v>
      </c>
    </row>
    <row r="1531" spans="1:7" x14ac:dyDescent="0.2">
      <c r="A1531" s="7">
        <v>1529</v>
      </c>
      <c r="B1531" s="40">
        <v>4.04</v>
      </c>
      <c r="C1531" s="40">
        <v>481.35872076560003</v>
      </c>
      <c r="D1531" s="40">
        <v>320.70878151490001</v>
      </c>
      <c r="E1531" s="40">
        <v>937.09848917939996</v>
      </c>
      <c r="F1531" s="40">
        <v>46.206144019100002</v>
      </c>
      <c r="G1531" s="40">
        <v>-822.65469394779996</v>
      </c>
    </row>
    <row r="1532" spans="1:7" x14ac:dyDescent="0.2">
      <c r="A1532" s="7">
        <v>1530</v>
      </c>
      <c r="B1532" s="40">
        <v>94.02</v>
      </c>
      <c r="C1532" s="40">
        <v>13643.964814302601</v>
      </c>
      <c r="D1532" s="40">
        <v>9096.0292167830994</v>
      </c>
      <c r="E1532" s="40">
        <v>1091.5804976577999</v>
      </c>
      <c r="F1532" s="40">
        <v>1075.2437292934001</v>
      </c>
      <c r="G1532" s="40">
        <v>2381.1113705682001</v>
      </c>
    </row>
    <row r="1533" spans="1:7" x14ac:dyDescent="0.2">
      <c r="A1533" s="7">
        <v>1531</v>
      </c>
      <c r="B1533" s="40">
        <v>238.87</v>
      </c>
      <c r="C1533" s="40">
        <v>34605.851260907999</v>
      </c>
      <c r="D1533" s="40">
        <v>23070.273277103701</v>
      </c>
      <c r="E1533" s="40">
        <v>1090.1749041379001</v>
      </c>
      <c r="F1533" s="40">
        <v>2731.7055274002</v>
      </c>
      <c r="G1533" s="40">
        <v>7713.6975522662997</v>
      </c>
    </row>
    <row r="1534" spans="1:7" x14ac:dyDescent="0.2">
      <c r="A1534" s="7">
        <v>1532</v>
      </c>
      <c r="B1534" s="40">
        <v>90.47</v>
      </c>
      <c r="C1534" s="40">
        <v>7830.1894221029997</v>
      </c>
      <c r="D1534" s="40">
        <v>5220.3872143051003</v>
      </c>
      <c r="E1534" s="40">
        <v>752.8992265782</v>
      </c>
      <c r="F1534" s="40">
        <v>1034.3161757876001</v>
      </c>
      <c r="G1534" s="40">
        <v>822.58680543210005</v>
      </c>
    </row>
    <row r="1535" spans="1:7" x14ac:dyDescent="0.2">
      <c r="A1535" s="7">
        <v>1533</v>
      </c>
      <c r="B1535" s="40">
        <v>137.6</v>
      </c>
      <c r="C1535" s="40">
        <v>19934.546546242502</v>
      </c>
      <c r="D1535" s="40">
        <v>13289.4386689983</v>
      </c>
      <c r="E1535" s="40">
        <v>1090.1749041379001</v>
      </c>
      <c r="F1535" s="40">
        <v>1573.5868069254</v>
      </c>
      <c r="G1535" s="40">
        <v>3981.3461661809001</v>
      </c>
    </row>
    <row r="1536" spans="1:7" x14ac:dyDescent="0.2">
      <c r="A1536" s="7">
        <v>1534</v>
      </c>
      <c r="B1536" s="40">
        <v>103.3</v>
      </c>
      <c r="C1536" s="40">
        <v>8998.6674838099007</v>
      </c>
      <c r="D1536" s="40">
        <v>5999.0788768113998</v>
      </c>
      <c r="E1536" s="40">
        <v>755.90895243590001</v>
      </c>
      <c r="F1536" s="40">
        <v>1181.4346869962001</v>
      </c>
      <c r="G1536" s="40">
        <v>1062.2449675662999</v>
      </c>
    </row>
    <row r="1537" spans="1:7" x14ac:dyDescent="0.2">
      <c r="A1537" s="7">
        <v>1535</v>
      </c>
      <c r="B1537" s="40">
        <v>10.53</v>
      </c>
      <c r="C1537" s="40">
        <v>1254.9843942035</v>
      </c>
      <c r="D1537" s="40">
        <v>836.30789763329994</v>
      </c>
      <c r="E1537" s="40">
        <v>937.28482853909998</v>
      </c>
      <c r="F1537" s="40">
        <v>120.43444875180001</v>
      </c>
      <c r="G1537" s="40">
        <v>-639.04278072069997</v>
      </c>
    </row>
    <row r="1538" spans="1:7" x14ac:dyDescent="0.2">
      <c r="A1538" s="7">
        <v>1536</v>
      </c>
      <c r="B1538" s="40">
        <v>35.57</v>
      </c>
      <c r="C1538" s="40">
        <v>3102.0493886831</v>
      </c>
      <c r="D1538" s="40">
        <v>2067.9849590017002</v>
      </c>
      <c r="E1538" s="40">
        <v>756.43229213940003</v>
      </c>
      <c r="F1538" s="40">
        <v>406.83871788440001</v>
      </c>
      <c r="G1538" s="40">
        <v>-129.20658034229999</v>
      </c>
    </row>
    <row r="1539" spans="1:7" x14ac:dyDescent="0.2">
      <c r="A1539" s="7">
        <v>1537</v>
      </c>
      <c r="B1539" s="40">
        <v>5.08</v>
      </c>
      <c r="C1539" s="40">
        <v>738.24078343619999</v>
      </c>
      <c r="D1539" s="40">
        <v>491.83080701710003</v>
      </c>
      <c r="E1539" s="40">
        <v>1092.7603591095999</v>
      </c>
      <c r="F1539" s="40">
        <v>58.098195134199997</v>
      </c>
      <c r="G1539" s="40">
        <v>-904.44857782470001</v>
      </c>
    </row>
    <row r="1540" spans="1:7" x14ac:dyDescent="0.2">
      <c r="A1540" s="7">
        <v>1538</v>
      </c>
      <c r="B1540" s="40">
        <v>177.06</v>
      </c>
      <c r="C1540" s="40">
        <v>25599.4754138157</v>
      </c>
      <c r="D1540" s="40">
        <v>17066.194896134599</v>
      </c>
      <c r="E1540" s="40">
        <v>1088.4939688877</v>
      </c>
      <c r="F1540" s="40">
        <v>2024.7702665782001</v>
      </c>
      <c r="G1540" s="40">
        <v>5420.0162822151997</v>
      </c>
    </row>
    <row r="1541" spans="1:7" x14ac:dyDescent="0.2">
      <c r="A1541" s="7">
        <v>1539</v>
      </c>
      <c r="B1541" s="40">
        <v>16.649999999999999</v>
      </c>
      <c r="C1541" s="40">
        <v>2433.6261198354</v>
      </c>
      <c r="D1541" s="40">
        <v>1621.9995796641001</v>
      </c>
      <c r="E1541" s="40">
        <v>1097.5884505865999</v>
      </c>
      <c r="F1541" s="40">
        <v>190.44323691459999</v>
      </c>
      <c r="G1541" s="40">
        <v>-476.40514732989999</v>
      </c>
    </row>
    <row r="1542" spans="1:7" x14ac:dyDescent="0.2">
      <c r="A1542" s="7">
        <v>1540</v>
      </c>
      <c r="B1542" s="40">
        <v>24.64</v>
      </c>
      <c r="C1542" s="40">
        <v>2942.8758884043</v>
      </c>
      <c r="D1542" s="40">
        <v>1962.2301889925</v>
      </c>
      <c r="E1542" s="40">
        <v>938.68786706540004</v>
      </c>
      <c r="F1542" s="40">
        <v>281.83418839640001</v>
      </c>
      <c r="G1542" s="40">
        <v>-239.87635605</v>
      </c>
    </row>
    <row r="1543" spans="1:7" x14ac:dyDescent="0.2">
      <c r="A1543" s="7">
        <v>1541</v>
      </c>
      <c r="B1543" s="40">
        <v>35.840000000000003</v>
      </c>
      <c r="C1543" s="40">
        <v>5229.7469040115002</v>
      </c>
      <c r="D1543" s="40">
        <v>3486.6275582763001</v>
      </c>
      <c r="E1543" s="40">
        <v>1096.1853728799999</v>
      </c>
      <c r="F1543" s="40">
        <v>409.9242950702</v>
      </c>
      <c r="G1543" s="40">
        <v>237.00967778500001</v>
      </c>
    </row>
    <row r="1544" spans="1:7" x14ac:dyDescent="0.2">
      <c r="A1544" s="7">
        <v>1542</v>
      </c>
      <c r="B1544" s="40">
        <v>81.02</v>
      </c>
      <c r="C1544" s="40">
        <v>7056.4268748884997</v>
      </c>
      <c r="D1544" s="40">
        <v>4704.4455206917</v>
      </c>
      <c r="E1544" s="40">
        <v>755.81735769019997</v>
      </c>
      <c r="F1544" s="40">
        <v>926.60919502310003</v>
      </c>
      <c r="G1544" s="40">
        <v>669.5548014835</v>
      </c>
    </row>
    <row r="1545" spans="1:7" x14ac:dyDescent="0.2">
      <c r="A1545" s="7">
        <v>1543</v>
      </c>
      <c r="B1545" s="40">
        <v>89.29</v>
      </c>
      <c r="C1545" s="40">
        <v>7782.1450874955999</v>
      </c>
      <c r="D1545" s="40">
        <v>5187.8135437564997</v>
      </c>
      <c r="E1545" s="40">
        <v>756.14384025389995</v>
      </c>
      <c r="F1545" s="40">
        <v>1021.233801429</v>
      </c>
      <c r="G1545" s="40">
        <v>816.95390205629997</v>
      </c>
    </row>
    <row r="1546" spans="1:7" x14ac:dyDescent="0.2">
      <c r="A1546" s="7">
        <v>1544</v>
      </c>
      <c r="B1546" s="40">
        <v>159.93</v>
      </c>
      <c r="C1546" s="40">
        <v>23147.239870198198</v>
      </c>
      <c r="D1546" s="40">
        <v>15431.0449292916</v>
      </c>
      <c r="E1546" s="40">
        <v>1089.3723944003</v>
      </c>
      <c r="F1546" s="40">
        <v>1828.9173236511999</v>
      </c>
      <c r="G1546" s="40">
        <v>4797.9052228551</v>
      </c>
    </row>
    <row r="1547" spans="1:7" x14ac:dyDescent="0.2">
      <c r="A1547" s="7">
        <v>1545</v>
      </c>
      <c r="B1547" s="40">
        <v>51.63</v>
      </c>
      <c r="C1547" s="40">
        <v>6151.6214735458998</v>
      </c>
      <c r="D1547" s="40">
        <v>4101.1850242209002</v>
      </c>
      <c r="E1547" s="40">
        <v>937.09848917939996</v>
      </c>
      <c r="F1547" s="40">
        <v>590.50079596709998</v>
      </c>
      <c r="G1547" s="40">
        <v>522.83716417849996</v>
      </c>
    </row>
    <row r="1548" spans="1:7" x14ac:dyDescent="0.2">
      <c r="A1548" s="7">
        <v>1546</v>
      </c>
      <c r="B1548" s="40">
        <v>14.05</v>
      </c>
      <c r="C1548" s="40">
        <v>1223.9233121735999</v>
      </c>
      <c r="D1548" s="40">
        <v>815.66423325070002</v>
      </c>
      <c r="E1548" s="40">
        <v>755.90895243590001</v>
      </c>
      <c r="F1548" s="40">
        <v>160.6888417454</v>
      </c>
      <c r="G1548" s="40">
        <v>-508.33871525839999</v>
      </c>
    </row>
    <row r="1549" spans="1:7" x14ac:dyDescent="0.2">
      <c r="A1549" s="7">
        <v>1547</v>
      </c>
      <c r="B1549" s="40">
        <v>1.38</v>
      </c>
      <c r="C1549" s="40">
        <v>164.8201593343</v>
      </c>
      <c r="D1549" s="40">
        <v>110.1787004514</v>
      </c>
      <c r="E1549" s="40">
        <v>938.68786706540004</v>
      </c>
      <c r="F1549" s="40">
        <v>15.7845446423</v>
      </c>
      <c r="G1549" s="40">
        <v>-899.83095282490001</v>
      </c>
    </row>
    <row r="1550" spans="1:7" x14ac:dyDescent="0.2">
      <c r="A1550" s="7">
        <v>1548</v>
      </c>
      <c r="B1550" s="40">
        <v>227.71</v>
      </c>
      <c r="C1550" s="40">
        <v>19768.837025496101</v>
      </c>
      <c r="D1550" s="40">
        <v>13179.0807504248</v>
      </c>
      <c r="E1550" s="40">
        <v>754.32281336810001</v>
      </c>
      <c r="F1550" s="40">
        <v>2603.7896197014002</v>
      </c>
      <c r="G1550" s="40">
        <v>3231.6438420017998</v>
      </c>
    </row>
    <row r="1551" spans="1:7" x14ac:dyDescent="0.2">
      <c r="A1551" s="7">
        <v>1549</v>
      </c>
      <c r="B1551" s="40">
        <v>78.72</v>
      </c>
      <c r="C1551" s="40">
        <v>11501.5071269461</v>
      </c>
      <c r="D1551" s="40">
        <v>7667.6105726864998</v>
      </c>
      <c r="E1551" s="40">
        <v>1097.2602780929999</v>
      </c>
      <c r="F1551" s="40">
        <v>900.39424046919999</v>
      </c>
      <c r="G1551" s="40">
        <v>1836.2420356974001</v>
      </c>
    </row>
    <row r="1552" spans="1:7" x14ac:dyDescent="0.2">
      <c r="A1552" s="7">
        <v>1550</v>
      </c>
      <c r="B1552" s="40">
        <v>27.96</v>
      </c>
      <c r="C1552" s="40">
        <v>3340.0777649145998</v>
      </c>
      <c r="D1552" s="40">
        <v>2226.4977152531001</v>
      </c>
      <c r="E1552" s="40">
        <v>938.82226657269996</v>
      </c>
      <c r="F1552" s="40">
        <v>319.8107848743</v>
      </c>
      <c r="G1552" s="40">
        <v>-145.0530017854</v>
      </c>
    </row>
    <row r="1553" spans="1:7" x14ac:dyDescent="0.2">
      <c r="A1553" s="7">
        <v>1551</v>
      </c>
      <c r="B1553" s="40">
        <v>16.75</v>
      </c>
      <c r="C1553" s="40">
        <v>2000.7450469590001</v>
      </c>
      <c r="D1553" s="40">
        <v>1333.8365399719</v>
      </c>
      <c r="E1553" s="40">
        <v>938.75752058570004</v>
      </c>
      <c r="F1553" s="40">
        <v>191.5884485903</v>
      </c>
      <c r="G1553" s="40">
        <v>-463.4374621888</v>
      </c>
    </row>
    <row r="1554" spans="1:7" x14ac:dyDescent="0.2">
      <c r="A1554" s="7">
        <v>1552</v>
      </c>
      <c r="B1554" s="40">
        <v>231.09</v>
      </c>
      <c r="C1554" s="40">
        <v>27366.718731241599</v>
      </c>
      <c r="D1554" s="40">
        <v>18244.752628085</v>
      </c>
      <c r="E1554" s="40">
        <v>933.08394607490004</v>
      </c>
      <c r="F1554" s="40">
        <v>2642.5082759194001</v>
      </c>
      <c r="G1554" s="40">
        <v>5546.3738811622998</v>
      </c>
    </row>
    <row r="1555" spans="1:7" x14ac:dyDescent="0.2">
      <c r="A1555" s="7">
        <v>1553</v>
      </c>
      <c r="B1555" s="40">
        <v>56.4</v>
      </c>
      <c r="C1555" s="40">
        <v>6723.6046202995003</v>
      </c>
      <c r="D1555" s="40">
        <v>4482.0928223582996</v>
      </c>
      <c r="E1555" s="40">
        <v>937.45695552409995</v>
      </c>
      <c r="F1555" s="40">
        <v>645.06750834039997</v>
      </c>
      <c r="G1555" s="40">
        <v>658.98733407669999</v>
      </c>
    </row>
    <row r="1556" spans="1:7" x14ac:dyDescent="0.2">
      <c r="A1556" s="7">
        <v>1554</v>
      </c>
      <c r="B1556" s="40">
        <v>204.89</v>
      </c>
      <c r="C1556" s="40">
        <v>17746.271878430001</v>
      </c>
      <c r="D1556" s="40">
        <v>11831.0751721873</v>
      </c>
      <c r="E1556" s="40">
        <v>753.23961808130002</v>
      </c>
      <c r="F1556" s="40">
        <v>2342.5417077345001</v>
      </c>
      <c r="G1556" s="40">
        <v>2819.4153804268999</v>
      </c>
    </row>
    <row r="1557" spans="1:7" x14ac:dyDescent="0.2">
      <c r="A1557" s="7">
        <v>1555</v>
      </c>
      <c r="B1557" s="40">
        <v>5.32</v>
      </c>
      <c r="C1557" s="40">
        <v>634.50628506290002</v>
      </c>
      <c r="D1557" s="40">
        <v>423.2729403573</v>
      </c>
      <c r="E1557" s="40">
        <v>937.76327721090001</v>
      </c>
      <c r="F1557" s="40">
        <v>60.847722218199998</v>
      </c>
      <c r="G1557" s="40">
        <v>-787.37765472349997</v>
      </c>
    </row>
    <row r="1558" spans="1:7" x14ac:dyDescent="0.2">
      <c r="A1558" s="7">
        <v>1556</v>
      </c>
      <c r="B1558" s="40">
        <v>216.29</v>
      </c>
      <c r="C1558" s="40">
        <v>31151.907673780501</v>
      </c>
      <c r="D1558" s="40">
        <v>20768.405195866198</v>
      </c>
      <c r="E1558" s="40">
        <v>1085.3172731391001</v>
      </c>
      <c r="F1558" s="40">
        <v>2473.2056424627999</v>
      </c>
      <c r="G1558" s="40">
        <v>6824.9795623124</v>
      </c>
    </row>
    <row r="1559" spans="1:7" x14ac:dyDescent="0.2">
      <c r="A1559" s="7">
        <v>1557</v>
      </c>
      <c r="B1559" s="40">
        <v>82.51</v>
      </c>
      <c r="C1559" s="40">
        <v>9691.6005894239006</v>
      </c>
      <c r="D1559" s="40">
        <v>6461.1150579802998</v>
      </c>
      <c r="E1559" s="40">
        <v>927.7291392802</v>
      </c>
      <c r="F1559" s="40">
        <v>943.26938359840005</v>
      </c>
      <c r="G1559" s="40">
        <v>1359.4870085649</v>
      </c>
    </row>
    <row r="1560" spans="1:7" x14ac:dyDescent="0.2">
      <c r="A1560" s="7">
        <v>1558</v>
      </c>
      <c r="B1560" s="40">
        <v>18.690000000000001</v>
      </c>
      <c r="C1560" s="40">
        <v>2727.2312956465998</v>
      </c>
      <c r="D1560" s="40">
        <v>1817.7235136136001</v>
      </c>
      <c r="E1560" s="40">
        <v>1096.1853728799999</v>
      </c>
      <c r="F1560" s="40">
        <v>213.769114812</v>
      </c>
      <c r="G1560" s="40">
        <v>-400.44670565889999</v>
      </c>
    </row>
    <row r="1561" spans="1:7" x14ac:dyDescent="0.2">
      <c r="A1561" s="7">
        <v>1559</v>
      </c>
      <c r="B1561" s="40">
        <v>49.65</v>
      </c>
      <c r="C1561" s="40">
        <v>4330.3863216113996</v>
      </c>
      <c r="D1561" s="40">
        <v>2886.9361664518001</v>
      </c>
      <c r="E1561" s="40">
        <v>756.47804107280001</v>
      </c>
      <c r="F1561" s="40">
        <v>567.88477398190003</v>
      </c>
      <c r="G1561" s="40">
        <v>119.08734010489999</v>
      </c>
    </row>
    <row r="1562" spans="1:7" x14ac:dyDescent="0.2">
      <c r="A1562" s="7">
        <v>1560</v>
      </c>
      <c r="B1562" s="40">
        <v>33.82</v>
      </c>
      <c r="C1562" s="40">
        <v>4944.9243989152001</v>
      </c>
      <c r="D1562" s="40">
        <v>3296.5277670592</v>
      </c>
      <c r="E1562" s="40">
        <v>1097.8712831691</v>
      </c>
      <c r="F1562" s="40">
        <v>386.83709440730001</v>
      </c>
      <c r="G1562" s="40">
        <v>163.68825427959999</v>
      </c>
    </row>
    <row r="1563" spans="1:7" x14ac:dyDescent="0.2">
      <c r="A1563" s="7">
        <v>1561</v>
      </c>
      <c r="B1563" s="40">
        <v>52.19</v>
      </c>
      <c r="C1563" s="40">
        <v>7573.6920193410997</v>
      </c>
      <c r="D1563" s="40">
        <v>5048.7134643612999</v>
      </c>
      <c r="E1563" s="40">
        <v>1091.5804976577999</v>
      </c>
      <c r="F1563" s="40">
        <v>596.86205309319996</v>
      </c>
      <c r="G1563" s="40">
        <v>836.53600422880004</v>
      </c>
    </row>
    <row r="1564" spans="1:7" x14ac:dyDescent="0.2">
      <c r="A1564" s="7">
        <v>1562</v>
      </c>
      <c r="B1564" s="40">
        <v>77.25</v>
      </c>
      <c r="C1564" s="40">
        <v>11233.1662649807</v>
      </c>
      <c r="D1564" s="40">
        <v>7488.6432358776001</v>
      </c>
      <c r="E1564" s="40">
        <v>1093.2784533793999</v>
      </c>
      <c r="F1564" s="40">
        <v>883.4924748894</v>
      </c>
      <c r="G1564" s="40">
        <v>1767.7521008343001</v>
      </c>
    </row>
    <row r="1565" spans="1:7" x14ac:dyDescent="0.2">
      <c r="A1565" s="7">
        <v>1563</v>
      </c>
      <c r="B1565" s="40">
        <v>40.619999999999997</v>
      </c>
      <c r="C1565" s="40">
        <v>3545.0081859324</v>
      </c>
      <c r="D1565" s="40">
        <v>2363.2566661376</v>
      </c>
      <c r="E1565" s="40">
        <v>756.76838592269996</v>
      </c>
      <c r="F1565" s="40">
        <v>464.61923337870002</v>
      </c>
      <c r="G1565" s="40">
        <v>-39.636099506599997</v>
      </c>
    </row>
    <row r="1566" spans="1:7" x14ac:dyDescent="0.2">
      <c r="A1566" s="7">
        <v>1564</v>
      </c>
      <c r="B1566" s="40">
        <v>37.96</v>
      </c>
      <c r="C1566" s="40">
        <v>5546.2044021705997</v>
      </c>
      <c r="D1566" s="40">
        <v>3697.031692344</v>
      </c>
      <c r="E1566" s="40">
        <v>1097.2602780929999</v>
      </c>
      <c r="F1566" s="40">
        <v>434.18401128310001</v>
      </c>
      <c r="G1566" s="40">
        <v>317.72842045049998</v>
      </c>
    </row>
    <row r="1567" spans="1:7" x14ac:dyDescent="0.2">
      <c r="A1567" s="7">
        <v>1565</v>
      </c>
      <c r="B1567" s="40">
        <v>17.440000000000001</v>
      </c>
      <c r="C1567" s="40">
        <v>2549.5411699362999</v>
      </c>
      <c r="D1567" s="40">
        <v>1699.5290177177001</v>
      </c>
      <c r="E1567" s="40">
        <v>1097.7350963539</v>
      </c>
      <c r="F1567" s="40">
        <v>199.4800424364</v>
      </c>
      <c r="G1567" s="40">
        <v>-447.20298657170002</v>
      </c>
    </row>
    <row r="1568" spans="1:7" x14ac:dyDescent="0.2">
      <c r="A1568" s="7">
        <v>1566</v>
      </c>
      <c r="B1568" s="40">
        <v>46.32</v>
      </c>
      <c r="C1568" s="40">
        <v>4029.1340446036002</v>
      </c>
      <c r="D1568" s="40">
        <v>2685.9621750911001</v>
      </c>
      <c r="E1568" s="40">
        <v>755.22758914459996</v>
      </c>
      <c r="F1568" s="40">
        <v>529.71323326150002</v>
      </c>
      <c r="G1568" s="40">
        <v>58.231047106299997</v>
      </c>
    </row>
    <row r="1569" spans="1:7" x14ac:dyDescent="0.2">
      <c r="A1569" s="7">
        <v>1567</v>
      </c>
      <c r="B1569" s="40">
        <v>3.23</v>
      </c>
      <c r="C1569" s="40">
        <v>385.77472076079999</v>
      </c>
      <c r="D1569" s="40">
        <v>257.0836343867</v>
      </c>
      <c r="E1569" s="40">
        <v>938.68786706540004</v>
      </c>
      <c r="F1569" s="40">
        <v>36.944984923699998</v>
      </c>
      <c r="G1569" s="40">
        <v>-846.94176561500001</v>
      </c>
    </row>
    <row r="1570" spans="1:7" x14ac:dyDescent="0.2">
      <c r="A1570" s="7">
        <v>1568</v>
      </c>
      <c r="B1570" s="40">
        <v>31.37</v>
      </c>
      <c r="C1570" s="40">
        <v>3744.2019424274999</v>
      </c>
      <c r="D1570" s="40">
        <v>2496.2207783518002</v>
      </c>
      <c r="E1570" s="40">
        <v>938.25130416080003</v>
      </c>
      <c r="F1570" s="40">
        <v>358.80449114800001</v>
      </c>
      <c r="G1570" s="40">
        <v>-49.0746312331</v>
      </c>
    </row>
    <row r="1571" spans="1:7" x14ac:dyDescent="0.2">
      <c r="A1571" s="7">
        <v>1569</v>
      </c>
      <c r="B1571" s="40">
        <v>71.180000000000007</v>
      </c>
      <c r="C1571" s="40">
        <v>10266.2831267985</v>
      </c>
      <c r="D1571" s="40">
        <v>6843.7700361481002</v>
      </c>
      <c r="E1571" s="40">
        <v>1086.4759890134001</v>
      </c>
      <c r="F1571" s="40">
        <v>813.94149067440003</v>
      </c>
      <c r="G1571" s="40">
        <v>1522.0956109627</v>
      </c>
    </row>
    <row r="1572" spans="1:7" x14ac:dyDescent="0.2">
      <c r="A1572" s="7">
        <v>1570</v>
      </c>
      <c r="B1572" s="40">
        <v>188.36</v>
      </c>
      <c r="C1572" s="40">
        <v>27288.3080483302</v>
      </c>
      <c r="D1572" s="40">
        <v>18191.871740382801</v>
      </c>
      <c r="E1572" s="40">
        <v>1090.1749041379001</v>
      </c>
      <c r="F1572" s="40">
        <v>2154.0756609916998</v>
      </c>
      <c r="G1572" s="40">
        <v>5852.1857428178</v>
      </c>
    </row>
    <row r="1573" spans="1:7" x14ac:dyDescent="0.2">
      <c r="A1573" s="7">
        <v>1571</v>
      </c>
      <c r="B1573" s="40">
        <v>54.08</v>
      </c>
      <c r="C1573" s="40">
        <v>4714.6876057944</v>
      </c>
      <c r="D1573" s="40">
        <v>3143.0298223990999</v>
      </c>
      <c r="E1573" s="40">
        <v>756.27253303420002</v>
      </c>
      <c r="F1573" s="40">
        <v>618.53771314309995</v>
      </c>
      <c r="G1573" s="40">
        <v>196.84753721800001</v>
      </c>
    </row>
    <row r="1574" spans="1:7" x14ac:dyDescent="0.2">
      <c r="A1574" s="7">
        <v>1572</v>
      </c>
      <c r="B1574" s="40">
        <v>15.08</v>
      </c>
      <c r="C1574" s="40">
        <v>1314.9836004470999</v>
      </c>
      <c r="D1574" s="40">
        <v>876.43569344670004</v>
      </c>
      <c r="E1574" s="40">
        <v>756.38299781119997</v>
      </c>
      <c r="F1574" s="40">
        <v>172.47930718910001</v>
      </c>
      <c r="G1574" s="40">
        <v>-490.31439799999998</v>
      </c>
    </row>
    <row r="1575" spans="1:7" x14ac:dyDescent="0.2">
      <c r="A1575" s="7">
        <v>1573</v>
      </c>
      <c r="B1575" s="40">
        <v>41</v>
      </c>
      <c r="C1575" s="40">
        <v>5961.9393768829004</v>
      </c>
      <c r="D1575" s="40">
        <v>3974.6101912517001</v>
      </c>
      <c r="E1575" s="40">
        <v>1093.2784533793999</v>
      </c>
      <c r="F1575" s="40">
        <v>468.9086274494</v>
      </c>
      <c r="G1575" s="40">
        <v>425.1421048025</v>
      </c>
    </row>
    <row r="1576" spans="1:7" x14ac:dyDescent="0.2">
      <c r="A1576" s="7">
        <v>1574</v>
      </c>
      <c r="B1576" s="40">
        <v>23.71</v>
      </c>
      <c r="C1576" s="40">
        <v>2825.8005685245998</v>
      </c>
      <c r="D1576" s="40">
        <v>1883.9903188441999</v>
      </c>
      <c r="E1576" s="40">
        <v>937.28482853909998</v>
      </c>
      <c r="F1576" s="40">
        <v>271.17766190930001</v>
      </c>
      <c r="G1576" s="40">
        <v>-266.65224076800001</v>
      </c>
    </row>
    <row r="1577" spans="1:7" x14ac:dyDescent="0.2">
      <c r="A1577" s="7">
        <v>1575</v>
      </c>
      <c r="B1577" s="40">
        <v>263.79000000000002</v>
      </c>
      <c r="C1577" s="40">
        <v>37993.257780140302</v>
      </c>
      <c r="D1577" s="40">
        <v>25329.034715228699</v>
      </c>
      <c r="E1577" s="40">
        <v>1085.3172731391001</v>
      </c>
      <c r="F1577" s="40">
        <v>3016.3526581223</v>
      </c>
      <c r="G1577" s="40">
        <v>8562.5531336503009</v>
      </c>
    </row>
    <row r="1578" spans="1:7" x14ac:dyDescent="0.2">
      <c r="A1578" s="7">
        <v>1576</v>
      </c>
      <c r="B1578" s="40">
        <v>316.19</v>
      </c>
      <c r="C1578" s="40">
        <v>45308.678216280598</v>
      </c>
      <c r="D1578" s="40">
        <v>30205.5414861805</v>
      </c>
      <c r="E1578" s="40">
        <v>1081.1023166841001</v>
      </c>
      <c r="F1578" s="40">
        <v>3615.1888011097999</v>
      </c>
      <c r="G1578" s="40">
        <v>10406.845612306201</v>
      </c>
    </row>
    <row r="1579" spans="1:7" x14ac:dyDescent="0.2">
      <c r="A1579" s="7">
        <v>1577</v>
      </c>
      <c r="B1579" s="40">
        <v>13.66</v>
      </c>
      <c r="C1579" s="40">
        <v>1629.8490552394001</v>
      </c>
      <c r="D1579" s="40">
        <v>1086.2546868754</v>
      </c>
      <c r="E1579" s="40">
        <v>938.02578208550005</v>
      </c>
      <c r="F1579" s="40">
        <v>156.2388778831</v>
      </c>
      <c r="G1579" s="40">
        <v>-550.67029160460004</v>
      </c>
    </row>
    <row r="1580" spans="1:7" x14ac:dyDescent="0.2">
      <c r="A1580" s="7">
        <v>1578</v>
      </c>
      <c r="B1580" s="40">
        <v>13.33</v>
      </c>
      <c r="C1580" s="40">
        <v>1945.1039684842001</v>
      </c>
      <c r="D1580" s="40">
        <v>1296.8553722857</v>
      </c>
      <c r="E1580" s="40">
        <v>1096.1853728799999</v>
      </c>
      <c r="F1580" s="40">
        <v>152.46347246889999</v>
      </c>
      <c r="G1580" s="40">
        <v>-600.40024915039999</v>
      </c>
    </row>
    <row r="1581" spans="1:7" x14ac:dyDescent="0.2">
      <c r="A1581" s="7">
        <v>1579</v>
      </c>
      <c r="B1581" s="40">
        <v>137.5</v>
      </c>
      <c r="C1581" s="40">
        <v>16345.633902272801</v>
      </c>
      <c r="D1581" s="40">
        <v>10897.427191729699</v>
      </c>
      <c r="E1581" s="40">
        <v>935.59628308050003</v>
      </c>
      <c r="F1581" s="40">
        <v>1572.4953496899</v>
      </c>
      <c r="G1581" s="40">
        <v>2940.1150777726002</v>
      </c>
    </row>
    <row r="1582" spans="1:7" x14ac:dyDescent="0.2">
      <c r="A1582" s="7">
        <v>1580</v>
      </c>
      <c r="B1582" s="40">
        <v>28.87</v>
      </c>
      <c r="C1582" s="40">
        <v>4223.4580141096003</v>
      </c>
      <c r="D1582" s="40">
        <v>2815.99794079</v>
      </c>
      <c r="E1582" s="40">
        <v>1098.326013485</v>
      </c>
      <c r="F1582" s="40">
        <v>330.22231718030002</v>
      </c>
      <c r="G1582" s="40">
        <v>-21.088257345599999</v>
      </c>
    </row>
    <row r="1583" spans="1:7" x14ac:dyDescent="0.2">
      <c r="A1583" s="7">
        <v>1581</v>
      </c>
      <c r="B1583" s="40">
        <v>115.91</v>
      </c>
      <c r="C1583" s="40">
        <v>10062.825082891601</v>
      </c>
      <c r="D1583" s="40">
        <v>6708.6284542824997</v>
      </c>
      <c r="E1583" s="40">
        <v>754.32281336810001</v>
      </c>
      <c r="F1583" s="40">
        <v>1325.3930649491999</v>
      </c>
      <c r="G1583" s="40">
        <v>1274.4807502917999</v>
      </c>
    </row>
    <row r="1584" spans="1:7" x14ac:dyDescent="0.2">
      <c r="A1584" s="7">
        <v>1582</v>
      </c>
      <c r="B1584" s="40">
        <v>322.36</v>
      </c>
      <c r="C1584" s="40">
        <v>37922.461645669398</v>
      </c>
      <c r="D1584" s="40">
        <v>25281.797527165199</v>
      </c>
      <c r="E1584" s="40">
        <v>928.73046886639997</v>
      </c>
      <c r="F1584" s="40">
        <v>3685.4444835513</v>
      </c>
      <c r="G1584" s="40">
        <v>8026.4891660864996</v>
      </c>
    </row>
    <row r="1585" spans="1:7" x14ac:dyDescent="0.2">
      <c r="A1585" s="7">
        <v>1583</v>
      </c>
      <c r="B1585" s="40">
        <v>41.25</v>
      </c>
      <c r="C1585" s="40">
        <v>4929.6343527071003</v>
      </c>
      <c r="D1585" s="40">
        <v>3286.2085001872001</v>
      </c>
      <c r="E1585" s="40">
        <v>939.08353892809998</v>
      </c>
      <c r="F1585" s="40">
        <v>471.8300780125</v>
      </c>
      <c r="G1585" s="40">
        <v>232.51223557930001</v>
      </c>
    </row>
    <row r="1586" spans="1:7" x14ac:dyDescent="0.2">
      <c r="A1586" s="7">
        <v>1584</v>
      </c>
      <c r="B1586" s="40">
        <v>37.18</v>
      </c>
      <c r="C1586" s="40">
        <v>5436.2001523260997</v>
      </c>
      <c r="D1586" s="40">
        <v>3624.0897227711998</v>
      </c>
      <c r="E1586" s="40">
        <v>1097.8712831691</v>
      </c>
      <c r="F1586" s="40">
        <v>425.26916528869998</v>
      </c>
      <c r="G1586" s="40">
        <v>288.96998109700002</v>
      </c>
    </row>
    <row r="1587" spans="1:7" x14ac:dyDescent="0.2">
      <c r="A1587" s="7">
        <v>1585</v>
      </c>
      <c r="B1587" s="40">
        <v>20.58</v>
      </c>
      <c r="C1587" s="40">
        <v>1796.230780936</v>
      </c>
      <c r="D1587" s="40">
        <v>1197.5683061881</v>
      </c>
      <c r="E1587" s="40">
        <v>756.81082451910004</v>
      </c>
      <c r="F1587" s="40">
        <v>235.39921328619999</v>
      </c>
      <c r="G1587" s="40">
        <v>-393.5475630574</v>
      </c>
    </row>
    <row r="1588" spans="1:7" x14ac:dyDescent="0.2">
      <c r="A1588" s="7">
        <v>1586</v>
      </c>
      <c r="B1588" s="40">
        <v>34.049999999999997</v>
      </c>
      <c r="C1588" s="40">
        <v>2970.3026127550002</v>
      </c>
      <c r="D1588" s="40">
        <v>1980.3778546189001</v>
      </c>
      <c r="E1588" s="40">
        <v>756.55997702920001</v>
      </c>
      <c r="F1588" s="40">
        <v>389.45983997209999</v>
      </c>
      <c r="G1588" s="40">
        <v>-156.0950588652</v>
      </c>
    </row>
    <row r="1589" spans="1:7" x14ac:dyDescent="0.2">
      <c r="A1589" s="7">
        <v>1587</v>
      </c>
      <c r="B1589" s="40">
        <v>107.73</v>
      </c>
      <c r="C1589" s="40">
        <v>15709.3558654355</v>
      </c>
      <c r="D1589" s="40">
        <v>10472.8752586596</v>
      </c>
      <c r="E1589" s="40">
        <v>1095.6242774865</v>
      </c>
      <c r="F1589" s="40">
        <v>1232.1573194693001</v>
      </c>
      <c r="G1589" s="40">
        <v>2908.6990098199999</v>
      </c>
    </row>
    <row r="1590" spans="1:7" x14ac:dyDescent="0.2">
      <c r="A1590" s="7">
        <v>1588</v>
      </c>
      <c r="B1590" s="40">
        <v>58.05</v>
      </c>
      <c r="C1590" s="40">
        <v>5046.0497248703005</v>
      </c>
      <c r="D1590" s="40">
        <v>3364.0278810606001</v>
      </c>
      <c r="E1590" s="40">
        <v>754.91243458240001</v>
      </c>
      <c r="F1590" s="40">
        <v>663.83098370530001</v>
      </c>
      <c r="G1590" s="40">
        <v>263.27842552200002</v>
      </c>
    </row>
    <row r="1591" spans="1:7" x14ac:dyDescent="0.2">
      <c r="A1591" s="7">
        <v>1589</v>
      </c>
      <c r="B1591" s="40">
        <v>244.63</v>
      </c>
      <c r="C1591" s="40">
        <v>28992.986705609499</v>
      </c>
      <c r="D1591" s="40">
        <v>19329.002660444799</v>
      </c>
      <c r="E1591" s="40">
        <v>933.60110957940003</v>
      </c>
      <c r="F1591" s="40">
        <v>2797.4052909605002</v>
      </c>
      <c r="G1591" s="40">
        <v>5932.9776446248998</v>
      </c>
    </row>
    <row r="1592" spans="1:7" x14ac:dyDescent="0.2">
      <c r="A1592" s="7">
        <v>1590</v>
      </c>
      <c r="B1592" s="40">
        <v>4.59</v>
      </c>
      <c r="C1592" s="40">
        <v>671.62703339090001</v>
      </c>
      <c r="D1592" s="40">
        <v>448.07389980900001</v>
      </c>
      <c r="E1592" s="40">
        <v>1098.507876099</v>
      </c>
      <c r="F1592" s="40">
        <v>52.5018195898</v>
      </c>
      <c r="G1592" s="40">
        <v>-927.45656210690004</v>
      </c>
    </row>
    <row r="1593" spans="1:7" x14ac:dyDescent="0.2">
      <c r="A1593" s="7">
        <v>1591</v>
      </c>
      <c r="B1593" s="40">
        <v>9.69</v>
      </c>
      <c r="C1593" s="40">
        <v>1417.0178284248</v>
      </c>
      <c r="D1593" s="40">
        <v>944.2817898431</v>
      </c>
      <c r="E1593" s="40">
        <v>1097.9977895315001</v>
      </c>
      <c r="F1593" s="40">
        <v>110.8357119253</v>
      </c>
      <c r="G1593" s="40">
        <v>-736.09746287509995</v>
      </c>
    </row>
    <row r="1594" spans="1:7" x14ac:dyDescent="0.2">
      <c r="A1594" s="7">
        <v>1592</v>
      </c>
      <c r="B1594" s="40">
        <v>117.49</v>
      </c>
      <c r="C1594" s="40">
        <v>13934.650568819799</v>
      </c>
      <c r="D1594" s="40">
        <v>9289.7686482558001</v>
      </c>
      <c r="E1594" s="40">
        <v>934.0736028865</v>
      </c>
      <c r="F1594" s="40">
        <v>1343.557317408</v>
      </c>
      <c r="G1594" s="40">
        <v>2367.2510002693998</v>
      </c>
    </row>
    <row r="1595" spans="1:7" x14ac:dyDescent="0.2">
      <c r="A1595" s="7">
        <v>1593</v>
      </c>
      <c r="B1595" s="40">
        <v>30.34</v>
      </c>
      <c r="C1595" s="40">
        <v>4437.3935419923</v>
      </c>
      <c r="D1595" s="40">
        <v>2957.8960291642002</v>
      </c>
      <c r="E1595" s="40">
        <v>1098.1153248666999</v>
      </c>
      <c r="F1595" s="40">
        <v>347.03465142070002</v>
      </c>
      <c r="G1595" s="40">
        <v>34.347536540699998</v>
      </c>
    </row>
    <row r="1596" spans="1:7" x14ac:dyDescent="0.2">
      <c r="A1596" s="7">
        <v>1594</v>
      </c>
      <c r="B1596" s="40">
        <v>39.82</v>
      </c>
      <c r="C1596" s="40">
        <v>3470.5456085124001</v>
      </c>
      <c r="D1596" s="40">
        <v>2313.7872500771</v>
      </c>
      <c r="E1596" s="40">
        <v>756.14384025389995</v>
      </c>
      <c r="F1596" s="40">
        <v>455.43207495690001</v>
      </c>
      <c r="G1596" s="40">
        <v>-54.817556775500002</v>
      </c>
    </row>
    <row r="1597" spans="1:7" x14ac:dyDescent="0.2">
      <c r="A1597" s="7">
        <v>1595</v>
      </c>
      <c r="B1597" s="40">
        <v>123.52</v>
      </c>
      <c r="C1597" s="40">
        <v>14712.688413591201</v>
      </c>
      <c r="D1597" s="40">
        <v>9808.0898290658006</v>
      </c>
      <c r="E1597" s="40">
        <v>936.89660401230003</v>
      </c>
      <c r="F1597" s="40">
        <v>1412.7045177409</v>
      </c>
      <c r="G1597" s="40">
        <v>2554.9974627723</v>
      </c>
    </row>
    <row r="1598" spans="1:7" x14ac:dyDescent="0.2">
      <c r="A1598" s="7">
        <v>1596</v>
      </c>
      <c r="B1598" s="40">
        <v>126.02</v>
      </c>
      <c r="C1598" s="40">
        <v>14980.922068104899</v>
      </c>
      <c r="D1598" s="40">
        <v>9986.9737631148</v>
      </c>
      <c r="E1598" s="40">
        <v>935.59628308050003</v>
      </c>
      <c r="F1598" s="40">
        <v>1441.2062834031001</v>
      </c>
      <c r="G1598" s="40">
        <v>2617.1457385065</v>
      </c>
    </row>
    <row r="1599" spans="1:7" x14ac:dyDescent="0.2">
      <c r="A1599" s="7">
        <v>1597</v>
      </c>
      <c r="B1599" s="40">
        <v>102.5</v>
      </c>
      <c r="C1599" s="40">
        <v>14934.9648668388</v>
      </c>
      <c r="D1599" s="40">
        <v>9956.2344820974995</v>
      </c>
      <c r="E1599" s="40">
        <v>1094.9662915433</v>
      </c>
      <c r="F1599" s="40">
        <v>1172.3201326741</v>
      </c>
      <c r="G1599" s="40">
        <v>2711.4439605238999</v>
      </c>
    </row>
    <row r="1600" spans="1:7" x14ac:dyDescent="0.2">
      <c r="A1600" s="7">
        <v>1598</v>
      </c>
      <c r="B1600" s="40">
        <v>10.74</v>
      </c>
      <c r="C1600" s="40">
        <v>936.72405023379997</v>
      </c>
      <c r="D1600" s="40">
        <v>624.65870268250001</v>
      </c>
      <c r="E1600" s="40">
        <v>756.47804107280001</v>
      </c>
      <c r="F1600" s="40">
        <v>122.8415402329</v>
      </c>
      <c r="G1600" s="40">
        <v>-567.25423375449998</v>
      </c>
    </row>
    <row r="1601" spans="1:7" x14ac:dyDescent="0.2">
      <c r="A1601" s="7">
        <v>1599</v>
      </c>
      <c r="B1601" s="40">
        <v>110.15</v>
      </c>
      <c r="C1601" s="40">
        <v>9557.9427017463004</v>
      </c>
      <c r="D1601" s="40">
        <v>6371.8775981469998</v>
      </c>
      <c r="E1601" s="40">
        <v>754.08824974159995</v>
      </c>
      <c r="F1601" s="40">
        <v>1259.4932199018001</v>
      </c>
      <c r="G1601" s="40">
        <v>1172.4836339558001</v>
      </c>
    </row>
    <row r="1602" spans="1:7" x14ac:dyDescent="0.2">
      <c r="A1602" s="7">
        <v>1600</v>
      </c>
      <c r="B1602" s="40">
        <v>46.26</v>
      </c>
      <c r="C1602" s="40">
        <v>6755.8143613983002</v>
      </c>
      <c r="D1602" s="40">
        <v>4503.8940234591</v>
      </c>
      <c r="E1602" s="40">
        <v>1096.8788562489001</v>
      </c>
      <c r="F1602" s="40">
        <v>529.11366785170003</v>
      </c>
      <c r="G1602" s="40">
        <v>625.92781383859995</v>
      </c>
    </row>
    <row r="1603" spans="1:7" x14ac:dyDescent="0.2">
      <c r="A1603" s="7">
        <v>1601</v>
      </c>
      <c r="B1603" s="40">
        <v>245.46</v>
      </c>
      <c r="C1603" s="40">
        <v>35173.370931933998</v>
      </c>
      <c r="D1603" s="40">
        <v>23448.449983345999</v>
      </c>
      <c r="E1603" s="40">
        <v>1081.1023166841001</v>
      </c>
      <c r="F1603" s="40">
        <v>2806.4905377158998</v>
      </c>
      <c r="G1603" s="40">
        <v>7837.3280941879002</v>
      </c>
    </row>
    <row r="1604" spans="1:7" x14ac:dyDescent="0.2">
      <c r="A1604" s="7">
        <v>1602</v>
      </c>
      <c r="B1604" s="40">
        <v>122.62</v>
      </c>
      <c r="C1604" s="40">
        <v>14425.0286852959</v>
      </c>
      <c r="D1604" s="40">
        <v>9616.5977153060994</v>
      </c>
      <c r="E1604" s="40">
        <v>928.73046886639997</v>
      </c>
      <c r="F1604" s="40">
        <v>1401.8774121264</v>
      </c>
      <c r="G1604" s="40">
        <v>2477.823088997</v>
      </c>
    </row>
    <row r="1605" spans="1:7" x14ac:dyDescent="0.2">
      <c r="A1605" s="7">
        <v>1603</v>
      </c>
      <c r="B1605" s="40">
        <v>64.37</v>
      </c>
      <c r="C1605" s="40">
        <v>7685.2092429357999</v>
      </c>
      <c r="D1605" s="40">
        <v>5123.7590891255004</v>
      </c>
      <c r="E1605" s="40">
        <v>938.4454697809</v>
      </c>
      <c r="F1605" s="40">
        <v>736.259873717</v>
      </c>
      <c r="G1605" s="40">
        <v>886.74481031250002</v>
      </c>
    </row>
    <row r="1606" spans="1:7" x14ac:dyDescent="0.2">
      <c r="A1606" s="7">
        <v>1604</v>
      </c>
      <c r="B1606" s="40">
        <v>104.6</v>
      </c>
      <c r="C1606" s="40">
        <v>9071.3390241377001</v>
      </c>
      <c r="D1606" s="40">
        <v>6047.5566629781997</v>
      </c>
      <c r="E1606" s="40">
        <v>753.83121371599998</v>
      </c>
      <c r="F1606" s="40">
        <v>1195.9951332696</v>
      </c>
      <c r="G1606" s="40">
        <v>1073.9560141740001</v>
      </c>
    </row>
    <row r="1607" spans="1:7" x14ac:dyDescent="0.2">
      <c r="A1607" s="7">
        <v>1605</v>
      </c>
      <c r="B1607" s="40">
        <v>38.72</v>
      </c>
      <c r="C1607" s="40">
        <v>4626.2694845152</v>
      </c>
      <c r="D1607" s="40">
        <v>3083.8803992194999</v>
      </c>
      <c r="E1607" s="40">
        <v>938.93839472740001</v>
      </c>
      <c r="F1607" s="40">
        <v>442.8879296934</v>
      </c>
      <c r="G1607" s="40">
        <v>160.56276087489999</v>
      </c>
    </row>
    <row r="1608" spans="1:7" x14ac:dyDescent="0.2">
      <c r="A1608" s="7">
        <v>1606</v>
      </c>
      <c r="B1608" s="40">
        <v>54.72</v>
      </c>
      <c r="C1608" s="40">
        <v>4763.7159632160001</v>
      </c>
      <c r="D1608" s="40">
        <v>3176.0948025871999</v>
      </c>
      <c r="E1608" s="40">
        <v>755.61029145589998</v>
      </c>
      <c r="F1608" s="40">
        <v>625.80515013870001</v>
      </c>
      <c r="G1608" s="40">
        <v>206.20571903429999</v>
      </c>
    </row>
    <row r="1609" spans="1:7" x14ac:dyDescent="0.2">
      <c r="A1609" s="7">
        <v>1607</v>
      </c>
      <c r="B1609" s="40">
        <v>20.7</v>
      </c>
      <c r="C1609" s="40">
        <v>2446.9554478081</v>
      </c>
      <c r="D1609" s="40">
        <v>1631.6007575978001</v>
      </c>
      <c r="E1609" s="40">
        <v>931.89585946540001</v>
      </c>
      <c r="F1609" s="40">
        <v>236.69096370369999</v>
      </c>
      <c r="G1609" s="40">
        <v>-353.23213295890002</v>
      </c>
    </row>
    <row r="1610" spans="1:7" x14ac:dyDescent="0.2">
      <c r="A1610" s="7">
        <v>1608</v>
      </c>
      <c r="B1610" s="40">
        <v>51.49</v>
      </c>
      <c r="C1610" s="40">
        <v>7517.6879144611003</v>
      </c>
      <c r="D1610" s="40">
        <v>5011.4507978075999</v>
      </c>
      <c r="E1610" s="40">
        <v>1096.6652581845999</v>
      </c>
      <c r="F1610" s="40">
        <v>588.93025201060004</v>
      </c>
      <c r="G1610" s="40">
        <v>820.64160645840002</v>
      </c>
    </row>
    <row r="1611" spans="1:7" x14ac:dyDescent="0.2">
      <c r="A1611" s="7">
        <v>1609</v>
      </c>
      <c r="B1611" s="40">
        <v>68.930000000000007</v>
      </c>
      <c r="C1611" s="40">
        <v>10051.4796231734</v>
      </c>
      <c r="D1611" s="40">
        <v>6701.2168982363</v>
      </c>
      <c r="E1611" s="40">
        <v>1095.6242774865</v>
      </c>
      <c r="F1611" s="40">
        <v>788.38396018770004</v>
      </c>
      <c r="G1611" s="40">
        <v>1466.2544872628</v>
      </c>
    </row>
    <row r="1612" spans="1:7" x14ac:dyDescent="0.2">
      <c r="A1612" s="7">
        <v>1610</v>
      </c>
      <c r="B1612" s="40">
        <v>30.09</v>
      </c>
      <c r="C1612" s="40">
        <v>3595.1562187257</v>
      </c>
      <c r="D1612" s="40">
        <v>2397.0574784494002</v>
      </c>
      <c r="E1612" s="40">
        <v>938.93839472740001</v>
      </c>
      <c r="F1612" s="40">
        <v>344.17607966100002</v>
      </c>
      <c r="G1612" s="40">
        <v>-85.015734112000004</v>
      </c>
    </row>
    <row r="1613" spans="1:7" x14ac:dyDescent="0.2">
      <c r="A1613" s="7">
        <v>1611</v>
      </c>
      <c r="B1613" s="40">
        <v>334.97</v>
      </c>
      <c r="C1613" s="40">
        <v>39460.7219724768</v>
      </c>
      <c r="D1613" s="40">
        <v>26306.930235085001</v>
      </c>
      <c r="E1613" s="40">
        <v>929.63885543619995</v>
      </c>
      <c r="F1613" s="40">
        <v>3829.7681479809999</v>
      </c>
      <c r="G1613" s="40">
        <v>8394.3847339746007</v>
      </c>
    </row>
    <row r="1614" spans="1:7" x14ac:dyDescent="0.2">
      <c r="A1614" s="7">
        <v>1612</v>
      </c>
      <c r="B1614" s="40">
        <v>45.33</v>
      </c>
      <c r="C1614" s="40">
        <v>5416.4581488163003</v>
      </c>
      <c r="D1614" s="40">
        <v>3611.0103921627001</v>
      </c>
      <c r="E1614" s="40">
        <v>938.99038378520004</v>
      </c>
      <c r="F1614" s="40">
        <v>518.49593480379997</v>
      </c>
      <c r="G1614" s="40">
        <v>347.96143806459997</v>
      </c>
    </row>
    <row r="1615" spans="1:7" x14ac:dyDescent="0.2">
      <c r="A1615" s="7">
        <v>1613</v>
      </c>
      <c r="B1615" s="40">
        <v>130.13</v>
      </c>
      <c r="C1615" s="40">
        <v>15285.031931908001</v>
      </c>
      <c r="D1615" s="40">
        <v>10190.1014628718</v>
      </c>
      <c r="E1615" s="40">
        <v>927.7291392802</v>
      </c>
      <c r="F1615" s="40">
        <v>1487.6699174362</v>
      </c>
      <c r="G1615" s="40">
        <v>2679.5314123198</v>
      </c>
    </row>
    <row r="1616" spans="1:7" x14ac:dyDescent="0.2">
      <c r="A1616" s="7">
        <v>1614</v>
      </c>
      <c r="B1616" s="40">
        <v>59.49</v>
      </c>
      <c r="C1616" s="40">
        <v>8691.8782899139005</v>
      </c>
      <c r="D1616" s="40">
        <v>5794.2268003327999</v>
      </c>
      <c r="E1616" s="40">
        <v>1097.2602780929999</v>
      </c>
      <c r="F1616" s="40">
        <v>680.44275108629995</v>
      </c>
      <c r="G1616" s="40">
        <v>1119.9484604018</v>
      </c>
    </row>
    <row r="1617" spans="1:7" x14ac:dyDescent="0.2">
      <c r="A1617" s="7">
        <v>1615</v>
      </c>
      <c r="B1617" s="40">
        <v>16.66</v>
      </c>
      <c r="C1617" s="40">
        <v>2423.9634883007998</v>
      </c>
      <c r="D1617" s="40">
        <v>1615.7608542856001</v>
      </c>
      <c r="E1617" s="40">
        <v>1093.7544670621</v>
      </c>
      <c r="F1617" s="40">
        <v>190.53922444680001</v>
      </c>
      <c r="G1617" s="40">
        <v>-476.09105749380001</v>
      </c>
    </row>
    <row r="1618" spans="1:7" x14ac:dyDescent="0.2">
      <c r="A1618" s="7">
        <v>1616</v>
      </c>
      <c r="B1618" s="40">
        <v>47.24</v>
      </c>
      <c r="C1618" s="40">
        <v>5606.4786080732001</v>
      </c>
      <c r="D1618" s="40">
        <v>3737.9868499079998</v>
      </c>
      <c r="E1618" s="40">
        <v>934.50571796040003</v>
      </c>
      <c r="F1618" s="40">
        <v>540.22418789020003</v>
      </c>
      <c r="G1618" s="40">
        <v>393.7618523145</v>
      </c>
    </row>
    <row r="1619" spans="1:7" x14ac:dyDescent="0.2">
      <c r="A1619" s="7">
        <v>1617</v>
      </c>
      <c r="B1619" s="40">
        <v>128.08000000000001</v>
      </c>
      <c r="C1619" s="40">
        <v>18653.872264755199</v>
      </c>
      <c r="D1619" s="40">
        <v>12435.5732785646</v>
      </c>
      <c r="E1619" s="40">
        <v>1094.5951237908</v>
      </c>
      <c r="F1619" s="40">
        <v>1464.8720113782999</v>
      </c>
      <c r="G1619" s="40">
        <v>3658.8318510213999</v>
      </c>
    </row>
    <row r="1620" spans="1:7" x14ac:dyDescent="0.2">
      <c r="A1620" s="7">
        <v>1618</v>
      </c>
      <c r="B1620" s="40">
        <v>71.37</v>
      </c>
      <c r="C1620" s="40">
        <v>8520.9473927035997</v>
      </c>
      <c r="D1620" s="40">
        <v>5680.5606548800997</v>
      </c>
      <c r="E1620" s="40">
        <v>938.4454697809</v>
      </c>
      <c r="F1620" s="40">
        <v>816.32541847410005</v>
      </c>
      <c r="G1620" s="40">
        <v>1085.6158495684001</v>
      </c>
    </row>
    <row r="1621" spans="1:7" x14ac:dyDescent="0.2">
      <c r="A1621" s="7">
        <v>1619</v>
      </c>
      <c r="B1621" s="40">
        <v>255.29</v>
      </c>
      <c r="C1621" s="40">
        <v>36581.967999728797</v>
      </c>
      <c r="D1621" s="40">
        <v>24388.177940693899</v>
      </c>
      <c r="E1621" s="40">
        <v>1081.1023166841001</v>
      </c>
      <c r="F1621" s="40">
        <v>2918.8827889412</v>
      </c>
      <c r="G1621" s="40">
        <v>8193.8049534097008</v>
      </c>
    </row>
    <row r="1622" spans="1:7" x14ac:dyDescent="0.2">
      <c r="A1622" s="7">
        <v>1620</v>
      </c>
      <c r="B1622" s="40">
        <v>18.93</v>
      </c>
      <c r="C1622" s="40">
        <v>1651.4608594455001</v>
      </c>
      <c r="D1622" s="40">
        <v>1100.9917579165999</v>
      </c>
      <c r="E1622" s="40">
        <v>756.59664148060006</v>
      </c>
      <c r="F1622" s="40">
        <v>216.52010889330001</v>
      </c>
      <c r="G1622" s="40">
        <v>-422.64764884499999</v>
      </c>
    </row>
    <row r="1623" spans="1:7" x14ac:dyDescent="0.2">
      <c r="A1623" s="7">
        <v>1621</v>
      </c>
      <c r="B1623" s="40">
        <v>63.31</v>
      </c>
      <c r="C1623" s="40">
        <v>9224.7085436055004</v>
      </c>
      <c r="D1623" s="40">
        <v>6149.4389448249003</v>
      </c>
      <c r="E1623" s="40">
        <v>1094.9662915433</v>
      </c>
      <c r="F1623" s="40">
        <v>724.09353755699999</v>
      </c>
      <c r="G1623" s="40">
        <v>1256.2097696803</v>
      </c>
    </row>
    <row r="1624" spans="1:7" x14ac:dyDescent="0.2">
      <c r="A1624" s="7">
        <v>1622</v>
      </c>
      <c r="B1624" s="40">
        <v>14.69</v>
      </c>
      <c r="C1624" s="40">
        <v>1279.9069138290999</v>
      </c>
      <c r="D1624" s="40">
        <v>853.0142663501</v>
      </c>
      <c r="E1624" s="40">
        <v>755.99350477279995</v>
      </c>
      <c r="F1624" s="40">
        <v>168.01027659990001</v>
      </c>
      <c r="G1624" s="40">
        <v>-497.1111338938</v>
      </c>
    </row>
    <row r="1625" spans="1:7" x14ac:dyDescent="0.2">
      <c r="A1625" s="7">
        <v>1623</v>
      </c>
      <c r="B1625" s="40">
        <v>4.1100000000000003</v>
      </c>
      <c r="C1625" s="40">
        <v>358.60854164469998</v>
      </c>
      <c r="D1625" s="40">
        <v>238.85537845819999</v>
      </c>
      <c r="E1625" s="40">
        <v>756.66240142879997</v>
      </c>
      <c r="F1625" s="40">
        <v>47.010312535700002</v>
      </c>
      <c r="G1625" s="40">
        <v>-683.91955077809996</v>
      </c>
    </row>
    <row r="1626" spans="1:7" x14ac:dyDescent="0.2">
      <c r="A1626" s="7">
        <v>1624</v>
      </c>
      <c r="B1626" s="40">
        <v>122.18</v>
      </c>
      <c r="C1626" s="40">
        <v>17664.881430362599</v>
      </c>
      <c r="D1626" s="40">
        <v>11776.509691786199</v>
      </c>
      <c r="E1626" s="40">
        <v>1088.4939688877</v>
      </c>
      <c r="F1626" s="40">
        <v>1397.1898292699</v>
      </c>
      <c r="G1626" s="40">
        <v>3402.6879404188999</v>
      </c>
    </row>
    <row r="1627" spans="1:7" x14ac:dyDescent="0.2">
      <c r="A1627" s="7">
        <v>1625</v>
      </c>
      <c r="B1627" s="40">
        <v>8.32</v>
      </c>
      <c r="C1627" s="40">
        <v>1196.4749136787</v>
      </c>
      <c r="D1627" s="40">
        <v>797.91869775390001</v>
      </c>
      <c r="E1627" s="40">
        <v>1084.0440787886</v>
      </c>
      <c r="F1627" s="40">
        <v>95.133759324400003</v>
      </c>
      <c r="G1627" s="40">
        <v>-780.62162218809999</v>
      </c>
    </row>
    <row r="1628" spans="1:7" x14ac:dyDescent="0.2">
      <c r="A1628" s="7">
        <v>1626</v>
      </c>
      <c r="B1628" s="40">
        <v>466.16</v>
      </c>
      <c r="C1628" s="40">
        <v>66341.957006013894</v>
      </c>
      <c r="D1628" s="40">
        <v>44227.943782922201</v>
      </c>
      <c r="E1628" s="40">
        <v>1075.4639149027</v>
      </c>
      <c r="F1628" s="40">
        <v>5329.2262254056996</v>
      </c>
      <c r="G1628" s="40">
        <v>15709.323082783299</v>
      </c>
    </row>
    <row r="1629" spans="1:7" x14ac:dyDescent="0.2">
      <c r="A1629" s="7">
        <v>1627</v>
      </c>
      <c r="B1629" s="40">
        <v>328.83</v>
      </c>
      <c r="C1629" s="40">
        <v>47360.866431038099</v>
      </c>
      <c r="D1629" s="40">
        <v>31573.588980201999</v>
      </c>
      <c r="E1629" s="40">
        <v>1085.3172731391001</v>
      </c>
      <c r="F1629" s="40">
        <v>3760.0638559853001</v>
      </c>
      <c r="G1629" s="40">
        <v>10941.8963217118</v>
      </c>
    </row>
    <row r="1630" spans="1:7" x14ac:dyDescent="0.2">
      <c r="A1630" s="7">
        <v>1628</v>
      </c>
      <c r="B1630" s="40">
        <v>311.87</v>
      </c>
      <c r="C1630" s="40">
        <v>44496.070339528203</v>
      </c>
      <c r="D1630" s="40">
        <v>29664.215739901301</v>
      </c>
      <c r="E1630" s="40">
        <v>1077.5309870471001</v>
      </c>
      <c r="F1630" s="40">
        <v>3565.5154829542998</v>
      </c>
      <c r="G1630" s="40">
        <v>10188.8081296255</v>
      </c>
    </row>
    <row r="1631" spans="1:7" x14ac:dyDescent="0.2">
      <c r="A1631" s="7">
        <v>1629</v>
      </c>
      <c r="B1631" s="40">
        <v>46.5</v>
      </c>
      <c r="C1631" s="40">
        <v>4048.1138941803001</v>
      </c>
      <c r="D1631" s="40">
        <v>2698.8982928388</v>
      </c>
      <c r="E1631" s="40">
        <v>755.61029145589998</v>
      </c>
      <c r="F1631" s="40">
        <v>531.79713964630002</v>
      </c>
      <c r="G1631" s="40">
        <v>61.808170239200003</v>
      </c>
    </row>
    <row r="1632" spans="1:7" x14ac:dyDescent="0.2">
      <c r="A1632" s="7">
        <v>1630</v>
      </c>
      <c r="B1632" s="40">
        <v>152.38999999999999</v>
      </c>
      <c r="C1632" s="40">
        <v>22172.136613574599</v>
      </c>
      <c r="D1632" s="40">
        <v>14781.812171880199</v>
      </c>
      <c r="E1632" s="40">
        <v>1093.7544670621</v>
      </c>
      <c r="F1632" s="40">
        <v>1742.8734942048</v>
      </c>
      <c r="G1632" s="40">
        <v>4553.6964804274003</v>
      </c>
    </row>
    <row r="1633" spans="1:7" x14ac:dyDescent="0.2">
      <c r="A1633" s="7">
        <v>1631</v>
      </c>
      <c r="B1633" s="40">
        <v>195.93</v>
      </c>
      <c r="C1633" s="40">
        <v>17009.829337338899</v>
      </c>
      <c r="D1633" s="40">
        <v>11339.831529231</v>
      </c>
      <c r="E1633" s="40">
        <v>754.32281336810001</v>
      </c>
      <c r="F1633" s="40">
        <v>2240.3956795402</v>
      </c>
      <c r="G1633" s="40">
        <v>2675.2793151996998</v>
      </c>
    </row>
    <row r="1634" spans="1:7" x14ac:dyDescent="0.2">
      <c r="A1634" s="7">
        <v>1632</v>
      </c>
      <c r="B1634" s="40">
        <v>137.63</v>
      </c>
      <c r="C1634" s="40">
        <v>16368.662447897599</v>
      </c>
      <c r="D1634" s="40">
        <v>10912.4262718832</v>
      </c>
      <c r="E1634" s="40">
        <v>935.90155088389997</v>
      </c>
      <c r="F1634" s="40">
        <v>1574.0051683769</v>
      </c>
      <c r="G1634" s="40">
        <v>2946.3294567536</v>
      </c>
    </row>
    <row r="1635" spans="1:7" x14ac:dyDescent="0.2">
      <c r="A1635" s="7">
        <v>1633</v>
      </c>
      <c r="B1635" s="40">
        <v>216.96</v>
      </c>
      <c r="C1635" s="40">
        <v>18835.5666463995</v>
      </c>
      <c r="D1635" s="40">
        <v>12557.176337503201</v>
      </c>
      <c r="E1635" s="40">
        <v>754.32281336810001</v>
      </c>
      <c r="F1635" s="40">
        <v>2480.8668740520998</v>
      </c>
      <c r="G1635" s="40">
        <v>3043.2006214761</v>
      </c>
    </row>
    <row r="1636" spans="1:7" x14ac:dyDescent="0.2">
      <c r="A1636" s="7">
        <v>1634</v>
      </c>
      <c r="B1636" s="40">
        <v>92.14</v>
      </c>
      <c r="C1636" s="40">
        <v>13452.7046890357</v>
      </c>
      <c r="D1636" s="40">
        <v>8968.8679670132005</v>
      </c>
      <c r="E1636" s="40">
        <v>1096.6652581845999</v>
      </c>
      <c r="F1636" s="40">
        <v>1053.8751878083999</v>
      </c>
      <c r="G1636" s="40">
        <v>2333.2962760294999</v>
      </c>
    </row>
    <row r="1637" spans="1:7" x14ac:dyDescent="0.2">
      <c r="A1637" s="7">
        <v>1635</v>
      </c>
      <c r="B1637" s="40">
        <v>4.33</v>
      </c>
      <c r="C1637" s="40">
        <v>633.19785315579998</v>
      </c>
      <c r="D1637" s="40">
        <v>421.9131401427</v>
      </c>
      <c r="E1637" s="40">
        <v>1097.9977895315001</v>
      </c>
      <c r="F1637" s="40">
        <v>49.527206670399998</v>
      </c>
      <c r="G1637" s="40">
        <v>-936.24028318880005</v>
      </c>
    </row>
    <row r="1638" spans="1:7" x14ac:dyDescent="0.2">
      <c r="A1638" s="7">
        <v>1636</v>
      </c>
      <c r="B1638" s="40">
        <v>53.58</v>
      </c>
      <c r="C1638" s="40">
        <v>7835.2750512902003</v>
      </c>
      <c r="D1638" s="40">
        <v>5223.6864970042998</v>
      </c>
      <c r="E1638" s="40">
        <v>1097.9977895315001</v>
      </c>
      <c r="F1638" s="40">
        <v>612.85628946930001</v>
      </c>
      <c r="G1638" s="40">
        <v>900.73447528509996</v>
      </c>
    </row>
    <row r="1639" spans="1:7" x14ac:dyDescent="0.2">
      <c r="A1639" s="7">
        <v>1637</v>
      </c>
      <c r="B1639" s="40">
        <v>305.14</v>
      </c>
      <c r="C1639" s="40">
        <v>26409.9038384052</v>
      </c>
      <c r="D1639" s="40">
        <v>17606.767209870399</v>
      </c>
      <c r="E1639" s="40">
        <v>752.8992265782</v>
      </c>
      <c r="F1639" s="40">
        <v>3488.5734263272002</v>
      </c>
      <c r="G1639" s="40">
        <v>4561.6639756293998</v>
      </c>
    </row>
    <row r="1640" spans="1:7" x14ac:dyDescent="0.2">
      <c r="A1640" s="7">
        <v>1638</v>
      </c>
      <c r="B1640" s="40">
        <v>65.19</v>
      </c>
      <c r="C1640" s="40">
        <v>9467.2028738230001</v>
      </c>
      <c r="D1640" s="40">
        <v>6311.6037225591999</v>
      </c>
      <c r="E1640" s="40">
        <v>1092.19594562</v>
      </c>
      <c r="F1640" s="40">
        <v>745.54528029129995</v>
      </c>
      <c r="G1640" s="40">
        <v>1317.8579253524999</v>
      </c>
    </row>
    <row r="1641" spans="1:7" x14ac:dyDescent="0.2">
      <c r="A1641" s="7">
        <v>1639</v>
      </c>
      <c r="B1641" s="40">
        <v>56.47</v>
      </c>
      <c r="C1641" s="40">
        <v>4891.0731269215003</v>
      </c>
      <c r="D1641" s="40">
        <v>3260.6728260697</v>
      </c>
      <c r="E1641" s="40">
        <v>753.23961808130002</v>
      </c>
      <c r="F1641" s="40">
        <v>645.63097386779998</v>
      </c>
      <c r="G1641" s="40">
        <v>231.5297089028</v>
      </c>
    </row>
    <row r="1642" spans="1:7" x14ac:dyDescent="0.2">
      <c r="A1642" s="7">
        <v>1640</v>
      </c>
      <c r="B1642" s="40">
        <v>64.28</v>
      </c>
      <c r="C1642" s="40">
        <v>9398.5730444195997</v>
      </c>
      <c r="D1642" s="40">
        <v>6265.4935784064</v>
      </c>
      <c r="E1642" s="40">
        <v>1097.8712831691</v>
      </c>
      <c r="F1642" s="40">
        <v>735.24211793330005</v>
      </c>
      <c r="G1642" s="40">
        <v>1299.9660649108</v>
      </c>
    </row>
    <row r="1643" spans="1:7" x14ac:dyDescent="0.2">
      <c r="A1643" s="7">
        <v>1641</v>
      </c>
      <c r="B1643" s="40">
        <v>97.72</v>
      </c>
      <c r="C1643" s="40">
        <v>8507.1331126730001</v>
      </c>
      <c r="D1643" s="40">
        <v>5671.5978617627998</v>
      </c>
      <c r="E1643" s="40">
        <v>755.61029145589998</v>
      </c>
      <c r="F1643" s="40">
        <v>1117.5745480912001</v>
      </c>
      <c r="G1643" s="40">
        <v>962.35041136309997</v>
      </c>
    </row>
    <row r="1644" spans="1:7" x14ac:dyDescent="0.2">
      <c r="A1644" s="7">
        <v>1642</v>
      </c>
      <c r="B1644" s="40">
        <v>238.33</v>
      </c>
      <c r="C1644" s="40">
        <v>20668.9505700072</v>
      </c>
      <c r="D1644" s="40">
        <v>13779.2430295705</v>
      </c>
      <c r="E1644" s="40">
        <v>753.83121371599998</v>
      </c>
      <c r="F1644" s="40">
        <v>2725.0623337679999</v>
      </c>
      <c r="G1644" s="40">
        <v>3410.8139929526001</v>
      </c>
    </row>
    <row r="1645" spans="1:7" x14ac:dyDescent="0.2">
      <c r="A1645" s="7">
        <v>1643</v>
      </c>
      <c r="B1645" s="40">
        <v>330.04</v>
      </c>
      <c r="C1645" s="40">
        <v>38766.402357695602</v>
      </c>
      <c r="D1645" s="40">
        <v>25844.460231921399</v>
      </c>
      <c r="E1645" s="40">
        <v>927.7291392802</v>
      </c>
      <c r="F1645" s="40">
        <v>3773.0775343935002</v>
      </c>
      <c r="G1645" s="40">
        <v>8221.1354521004996</v>
      </c>
    </row>
    <row r="1646" spans="1:7" x14ac:dyDescent="0.2">
      <c r="A1646" s="7">
        <v>1644</v>
      </c>
      <c r="B1646" s="40">
        <v>15.91</v>
      </c>
      <c r="C1646" s="40">
        <v>1900.5950371885001</v>
      </c>
      <c r="D1646" s="40">
        <v>1266.7164244328001</v>
      </c>
      <c r="E1646" s="40">
        <v>938.82226657269996</v>
      </c>
      <c r="F1646" s="40">
        <v>181.98102959049999</v>
      </c>
      <c r="G1646" s="40">
        <v>-486.92468340739998</v>
      </c>
    </row>
    <row r="1647" spans="1:7" x14ac:dyDescent="0.2">
      <c r="A1647" s="7">
        <v>1645</v>
      </c>
      <c r="B1647" s="40">
        <v>9.4499999999999993</v>
      </c>
      <c r="C1647" s="40">
        <v>824.68316535079998</v>
      </c>
      <c r="D1647" s="40">
        <v>549.69559704369999</v>
      </c>
      <c r="E1647" s="40">
        <v>756.74471291520001</v>
      </c>
      <c r="F1647" s="40">
        <v>108.09055497360001</v>
      </c>
      <c r="G1647" s="40">
        <v>-589.8476995817</v>
      </c>
    </row>
    <row r="1648" spans="1:7" x14ac:dyDescent="0.2">
      <c r="A1648" s="7">
        <v>1646</v>
      </c>
      <c r="B1648" s="40">
        <v>173.56</v>
      </c>
      <c r="C1648" s="40">
        <v>20632.350691479802</v>
      </c>
      <c r="D1648" s="40">
        <v>13754.8502599982</v>
      </c>
      <c r="E1648" s="40">
        <v>935.59628308050003</v>
      </c>
      <c r="F1648" s="40">
        <v>1984.8894028522</v>
      </c>
      <c r="G1648" s="40">
        <v>3957.0147455488</v>
      </c>
    </row>
    <row r="1649" spans="1:7" x14ac:dyDescent="0.2">
      <c r="A1649" s="7">
        <v>1647</v>
      </c>
      <c r="B1649" s="40">
        <v>74.75</v>
      </c>
      <c r="C1649" s="40">
        <v>6518.2376746299997</v>
      </c>
      <c r="D1649" s="40">
        <v>4345.2759117202004</v>
      </c>
      <c r="E1649" s="40">
        <v>756.38299781119997</v>
      </c>
      <c r="F1649" s="40">
        <v>854.96208304950005</v>
      </c>
      <c r="G1649" s="40">
        <v>561.61668204909995</v>
      </c>
    </row>
    <row r="1650" spans="1:7" x14ac:dyDescent="0.2">
      <c r="A1650" s="7">
        <v>1648</v>
      </c>
      <c r="B1650" s="40">
        <v>14.87</v>
      </c>
      <c r="C1650" s="40">
        <v>1776.8085742973001</v>
      </c>
      <c r="D1650" s="40">
        <v>1184.5875554777999</v>
      </c>
      <c r="E1650" s="40">
        <v>938.99038378520004</v>
      </c>
      <c r="F1650" s="40">
        <v>170.08679793799999</v>
      </c>
      <c r="G1650" s="40">
        <v>-516.85616290370001</v>
      </c>
    </row>
    <row r="1651" spans="1:7" x14ac:dyDescent="0.2">
      <c r="A1651" s="7">
        <v>1649</v>
      </c>
      <c r="B1651" s="40">
        <v>7.13</v>
      </c>
      <c r="C1651" s="40">
        <v>1025.3444873231999</v>
      </c>
      <c r="D1651" s="40">
        <v>683.93031236050001</v>
      </c>
      <c r="E1651" s="40">
        <v>1084.0440787886</v>
      </c>
      <c r="F1651" s="40">
        <v>81.526887497999994</v>
      </c>
      <c r="G1651" s="40">
        <v>-824.15679132380001</v>
      </c>
    </row>
    <row r="1652" spans="1:7" x14ac:dyDescent="0.2">
      <c r="A1652" s="7">
        <v>1650</v>
      </c>
      <c r="B1652" s="40">
        <v>27.31</v>
      </c>
      <c r="C1652" s="40">
        <v>3959.9723803238999</v>
      </c>
      <c r="D1652" s="40">
        <v>2640.2426934003001</v>
      </c>
      <c r="E1652" s="40">
        <v>1090.9087661793999</v>
      </c>
      <c r="F1652" s="40">
        <v>312.3212000936</v>
      </c>
      <c r="G1652" s="40">
        <v>-83.500279349400003</v>
      </c>
    </row>
    <row r="1653" spans="1:7" x14ac:dyDescent="0.2">
      <c r="A1653" s="7">
        <v>1651</v>
      </c>
      <c r="B1653" s="40">
        <v>16.239999999999998</v>
      </c>
      <c r="C1653" s="40">
        <v>1937.6829177955999</v>
      </c>
      <c r="D1653" s="40">
        <v>1292.1460981133</v>
      </c>
      <c r="E1653" s="40">
        <v>938.02578208550005</v>
      </c>
      <c r="F1653" s="40">
        <v>185.74812421819999</v>
      </c>
      <c r="G1653" s="40">
        <v>-478.23708662140001</v>
      </c>
    </row>
    <row r="1654" spans="1:7" x14ac:dyDescent="0.2">
      <c r="A1654" s="7">
        <v>1652</v>
      </c>
      <c r="B1654" s="40">
        <v>51.17</v>
      </c>
      <c r="C1654" s="40">
        <v>4465.0014881364004</v>
      </c>
      <c r="D1654" s="40">
        <v>2976.4367318599002</v>
      </c>
      <c r="E1654" s="40">
        <v>756.69185814690002</v>
      </c>
      <c r="F1654" s="40">
        <v>585.28634010719998</v>
      </c>
      <c r="G1654" s="40">
        <v>146.5865580224</v>
      </c>
    </row>
    <row r="1655" spans="1:7" x14ac:dyDescent="0.2">
      <c r="A1655" s="7">
        <v>1653</v>
      </c>
      <c r="B1655" s="40">
        <v>115.9</v>
      </c>
      <c r="C1655" s="40">
        <v>10094.2961589678</v>
      </c>
      <c r="D1655" s="40">
        <v>6729.5840510485996</v>
      </c>
      <c r="E1655" s="40">
        <v>755.81735769019997</v>
      </c>
      <c r="F1655" s="40">
        <v>1325.5246322288001</v>
      </c>
      <c r="G1655" s="40">
        <v>1283.3701180001999</v>
      </c>
    </row>
    <row r="1656" spans="1:7" x14ac:dyDescent="0.2">
      <c r="A1656" s="7">
        <v>1654</v>
      </c>
      <c r="B1656" s="40">
        <v>116.45</v>
      </c>
      <c r="C1656" s="40">
        <v>16898.954505696001</v>
      </c>
      <c r="D1656" s="40">
        <v>11265.7242593186</v>
      </c>
      <c r="E1656" s="40">
        <v>1091.5804976577999</v>
      </c>
      <c r="F1656" s="40">
        <v>1331.7606070647</v>
      </c>
      <c r="G1656" s="40">
        <v>3209.889141655</v>
      </c>
    </row>
    <row r="1657" spans="1:7" x14ac:dyDescent="0.2">
      <c r="A1657" s="7">
        <v>1655</v>
      </c>
      <c r="B1657" s="40">
        <v>57.78</v>
      </c>
      <c r="C1657" s="40">
        <v>6896.3974572349998</v>
      </c>
      <c r="D1657" s="40">
        <v>4597.9610710054003</v>
      </c>
      <c r="E1657" s="40">
        <v>938.25130416080003</v>
      </c>
      <c r="F1657" s="40">
        <v>660.87738280309998</v>
      </c>
      <c r="G1657" s="40">
        <v>699.30769926569997</v>
      </c>
    </row>
    <row r="1658" spans="1:7" x14ac:dyDescent="0.2">
      <c r="A1658" s="7">
        <v>1656</v>
      </c>
      <c r="B1658" s="40">
        <v>104.02</v>
      </c>
      <c r="C1658" s="40">
        <v>9030.5846356862003</v>
      </c>
      <c r="D1658" s="40">
        <v>6020.5639974329997</v>
      </c>
      <c r="E1658" s="40">
        <v>754.32281336810001</v>
      </c>
      <c r="F1658" s="40">
        <v>1189.4347909241001</v>
      </c>
      <c r="G1658" s="40">
        <v>1066.2630339609</v>
      </c>
    </row>
    <row r="1659" spans="1:7" x14ac:dyDescent="0.2">
      <c r="A1659" s="7">
        <v>1657</v>
      </c>
      <c r="B1659" s="40">
        <v>274.97000000000003</v>
      </c>
      <c r="C1659" s="40">
        <v>39402.028050003697</v>
      </c>
      <c r="D1659" s="40">
        <v>26267.633855389598</v>
      </c>
      <c r="E1659" s="40">
        <v>1081.1023166841001</v>
      </c>
      <c r="F1659" s="40">
        <v>3143.8959633168001</v>
      </c>
      <c r="G1659" s="40">
        <v>8909.3959146132001</v>
      </c>
    </row>
    <row r="1660" spans="1:7" x14ac:dyDescent="0.2">
      <c r="A1660" s="7">
        <v>1658</v>
      </c>
      <c r="B1660" s="40">
        <v>23.74</v>
      </c>
      <c r="C1660" s="40">
        <v>2836.8871467465001</v>
      </c>
      <c r="D1660" s="40">
        <v>1891.2022795624</v>
      </c>
      <c r="E1660" s="40">
        <v>939.03868438480004</v>
      </c>
      <c r="F1660" s="40">
        <v>271.54474813320002</v>
      </c>
      <c r="G1660" s="40">
        <v>-264.89856533390002</v>
      </c>
    </row>
    <row r="1661" spans="1:7" x14ac:dyDescent="0.2">
      <c r="A1661" s="7">
        <v>1659</v>
      </c>
      <c r="B1661" s="40">
        <v>31.71</v>
      </c>
      <c r="C1661" s="40">
        <v>2748.3517115819</v>
      </c>
      <c r="D1661" s="40">
        <v>1832.0124545524</v>
      </c>
      <c r="E1661" s="40">
        <v>753.54925273430001</v>
      </c>
      <c r="F1661" s="40">
        <v>362.55933737049997</v>
      </c>
      <c r="G1661" s="40">
        <v>-199.7693330754</v>
      </c>
    </row>
    <row r="1662" spans="1:7" x14ac:dyDescent="0.2">
      <c r="A1662" s="7">
        <v>1660</v>
      </c>
      <c r="B1662" s="40">
        <v>3.41</v>
      </c>
      <c r="C1662" s="40">
        <v>297.41424686189998</v>
      </c>
      <c r="D1662" s="40">
        <v>198.37134477079999</v>
      </c>
      <c r="E1662" s="40">
        <v>756.47804107280001</v>
      </c>
      <c r="F1662" s="40">
        <v>39.002760911899998</v>
      </c>
      <c r="G1662" s="40">
        <v>-696.43789989360005</v>
      </c>
    </row>
    <row r="1663" spans="1:7" x14ac:dyDescent="0.2">
      <c r="A1663" s="7">
        <v>1661</v>
      </c>
      <c r="B1663" s="40">
        <v>64.430000000000007</v>
      </c>
      <c r="C1663" s="40">
        <v>7691.2861607914001</v>
      </c>
      <c r="D1663" s="40">
        <v>5127.2837596014997</v>
      </c>
      <c r="E1663" s="40">
        <v>938.35199548330002</v>
      </c>
      <c r="F1663" s="40">
        <v>736.94265754490004</v>
      </c>
      <c r="G1663" s="40">
        <v>888.70774816170001</v>
      </c>
    </row>
    <row r="1664" spans="1:7" x14ac:dyDescent="0.2">
      <c r="A1664" s="7">
        <v>1662</v>
      </c>
      <c r="B1664" s="40">
        <v>60.31</v>
      </c>
      <c r="C1664" s="40">
        <v>8819.4370724768996</v>
      </c>
      <c r="D1664" s="40">
        <v>5879.9958261150996</v>
      </c>
      <c r="E1664" s="40">
        <v>1097.9977895315001</v>
      </c>
      <c r="F1664" s="40">
        <v>689.83506565690004</v>
      </c>
      <c r="G1664" s="40">
        <v>1151.6083911733999</v>
      </c>
    </row>
    <row r="1665" spans="1:7" x14ac:dyDescent="0.2">
      <c r="A1665" s="7">
        <v>1663</v>
      </c>
      <c r="B1665" s="40">
        <v>47.71</v>
      </c>
      <c r="C1665" s="40">
        <v>5691.4537357749005</v>
      </c>
      <c r="D1665" s="40">
        <v>3794.4149592397998</v>
      </c>
      <c r="E1665" s="40">
        <v>937.89954828450004</v>
      </c>
      <c r="F1665" s="40">
        <v>545.68884257249999</v>
      </c>
      <c r="G1665" s="40">
        <v>413.45038567820001</v>
      </c>
    </row>
    <row r="1666" spans="1:7" x14ac:dyDescent="0.2">
      <c r="A1666" s="7">
        <v>1664</v>
      </c>
      <c r="B1666" s="40">
        <v>84.51</v>
      </c>
      <c r="C1666" s="40">
        <v>12347.4640154753</v>
      </c>
      <c r="D1666" s="40">
        <v>8231.2835661380996</v>
      </c>
      <c r="E1666" s="40">
        <v>1097.2602780929999</v>
      </c>
      <c r="F1666" s="40">
        <v>966.61988391830005</v>
      </c>
      <c r="G1666" s="40">
        <v>2052.3002873259002</v>
      </c>
    </row>
    <row r="1667" spans="1:7" x14ac:dyDescent="0.2">
      <c r="A1667" s="7">
        <v>1665</v>
      </c>
      <c r="B1667" s="40">
        <v>55.23</v>
      </c>
      <c r="C1667" s="40">
        <v>8063.7386582965</v>
      </c>
      <c r="D1667" s="40">
        <v>5375.5715058700998</v>
      </c>
      <c r="E1667" s="40">
        <v>1096.6652581845999</v>
      </c>
      <c r="F1667" s="40">
        <v>631.70747365600005</v>
      </c>
      <c r="G1667" s="40">
        <v>959.79442058589996</v>
      </c>
    </row>
    <row r="1668" spans="1:7" x14ac:dyDescent="0.2">
      <c r="A1668" s="7">
        <v>1666</v>
      </c>
      <c r="B1668" s="40">
        <v>41.88</v>
      </c>
      <c r="C1668" s="40">
        <v>3652.7004863863999</v>
      </c>
      <c r="D1668" s="40">
        <v>2435.3248070799</v>
      </c>
      <c r="E1668" s="40">
        <v>756.47804107280001</v>
      </c>
      <c r="F1668" s="40">
        <v>479.01338034970001</v>
      </c>
      <c r="G1668" s="40">
        <v>-18.115742116</v>
      </c>
    </row>
    <row r="1669" spans="1:7" x14ac:dyDescent="0.2">
      <c r="A1669" s="7">
        <v>1667</v>
      </c>
      <c r="B1669" s="40">
        <v>116.43</v>
      </c>
      <c r="C1669" s="40">
        <v>13858.602198786</v>
      </c>
      <c r="D1669" s="40">
        <v>9238.7261717673991</v>
      </c>
      <c r="E1669" s="40">
        <v>936.4401288793</v>
      </c>
      <c r="F1669" s="40">
        <v>1331.5861339983001</v>
      </c>
      <c r="G1669" s="40">
        <v>2351.8497641411</v>
      </c>
    </row>
    <row r="1670" spans="1:7" x14ac:dyDescent="0.2">
      <c r="A1670" s="7">
        <v>1668</v>
      </c>
      <c r="B1670" s="40">
        <v>187.12</v>
      </c>
      <c r="C1670" s="40">
        <v>26697.356853600901</v>
      </c>
      <c r="D1670" s="40">
        <v>17798.529443940799</v>
      </c>
      <c r="E1670" s="40">
        <v>1077.5309870471001</v>
      </c>
      <c r="F1670" s="40">
        <v>2139.2864243767999</v>
      </c>
      <c r="G1670" s="40">
        <v>5682.0099982361999</v>
      </c>
    </row>
    <row r="1671" spans="1:7" x14ac:dyDescent="0.2">
      <c r="A1671" s="7">
        <v>1669</v>
      </c>
      <c r="B1671" s="40">
        <v>28.74</v>
      </c>
      <c r="C1671" s="40">
        <v>4193.7200340762001</v>
      </c>
      <c r="D1671" s="40">
        <v>2795.6800238617998</v>
      </c>
      <c r="E1671" s="40">
        <v>1096.1853728799999</v>
      </c>
      <c r="F1671" s="40">
        <v>328.71719420530002</v>
      </c>
      <c r="G1671" s="40">
        <v>-26.862556870900001</v>
      </c>
    </row>
    <row r="1672" spans="1:7" x14ac:dyDescent="0.2">
      <c r="A1672" s="7">
        <v>1670</v>
      </c>
      <c r="B1672" s="40">
        <v>14.49</v>
      </c>
      <c r="C1672" s="40">
        <v>1263.6686995226</v>
      </c>
      <c r="D1672" s="40">
        <v>842.18577221600003</v>
      </c>
      <c r="E1672" s="40">
        <v>756.43229213940003</v>
      </c>
      <c r="F1672" s="40">
        <v>165.73216255680001</v>
      </c>
      <c r="G1672" s="40">
        <v>-500.68152738959998</v>
      </c>
    </row>
    <row r="1673" spans="1:7" x14ac:dyDescent="0.2">
      <c r="A1673" s="7">
        <v>1671</v>
      </c>
      <c r="B1673" s="40">
        <v>33.520000000000003</v>
      </c>
      <c r="C1673" s="40">
        <v>2925.6392505817998</v>
      </c>
      <c r="D1673" s="40">
        <v>1950.3255272206</v>
      </c>
      <c r="E1673" s="40">
        <v>756.81082451910004</v>
      </c>
      <c r="F1673" s="40">
        <v>383.41018607149999</v>
      </c>
      <c r="G1673" s="40">
        <v>-164.90728722950001</v>
      </c>
    </row>
    <row r="1674" spans="1:7" x14ac:dyDescent="0.2">
      <c r="A1674" s="7">
        <v>1672</v>
      </c>
      <c r="B1674" s="40">
        <v>105.36</v>
      </c>
      <c r="C1674" s="40">
        <v>9167.4374286991006</v>
      </c>
      <c r="D1674" s="40">
        <v>6111.4560687616004</v>
      </c>
      <c r="E1674" s="40">
        <v>755.36602610780005</v>
      </c>
      <c r="F1674" s="40">
        <v>1204.9125463882999</v>
      </c>
      <c r="G1674" s="40">
        <v>1095.7027874413</v>
      </c>
    </row>
    <row r="1675" spans="1:7" x14ac:dyDescent="0.2">
      <c r="A1675" s="7">
        <v>1673</v>
      </c>
      <c r="B1675" s="40">
        <v>88.8</v>
      </c>
      <c r="C1675" s="40">
        <v>7739.4387251607995</v>
      </c>
      <c r="D1675" s="40">
        <v>5159.8015915762999</v>
      </c>
      <c r="E1675" s="40">
        <v>756.14384025389995</v>
      </c>
      <c r="F1675" s="40">
        <v>1015.6295393313</v>
      </c>
      <c r="G1675" s="40">
        <v>807.8637539993</v>
      </c>
    </row>
    <row r="1676" spans="1:7" x14ac:dyDescent="0.2">
      <c r="A1676" s="7">
        <v>1674</v>
      </c>
      <c r="B1676" s="40">
        <v>55.15</v>
      </c>
      <c r="C1676" s="40">
        <v>6584.4227085273997</v>
      </c>
      <c r="D1676" s="40">
        <v>4389.2548960022996</v>
      </c>
      <c r="E1676" s="40">
        <v>938.4454697809</v>
      </c>
      <c r="F1676" s="40">
        <v>630.80211333679995</v>
      </c>
      <c r="G1676" s="40">
        <v>625.92022940740003</v>
      </c>
    </row>
    <row r="1677" spans="1:7" x14ac:dyDescent="0.2">
      <c r="A1677" s="7">
        <v>1675</v>
      </c>
      <c r="B1677" s="40">
        <v>1.61</v>
      </c>
      <c r="C1677" s="40">
        <v>140.27570668920001</v>
      </c>
      <c r="D1677" s="40">
        <v>93.395722593100004</v>
      </c>
      <c r="E1677" s="40">
        <v>755.99350477279995</v>
      </c>
      <c r="F1677" s="40">
        <v>18.413651826100001</v>
      </c>
      <c r="G1677" s="40">
        <v>-727.5271725028</v>
      </c>
    </row>
    <row r="1678" spans="1:7" x14ac:dyDescent="0.2">
      <c r="A1678" s="7">
        <v>1676</v>
      </c>
      <c r="B1678" s="40">
        <v>3.14</v>
      </c>
      <c r="C1678" s="40">
        <v>374.93743444059999</v>
      </c>
      <c r="D1678" s="40">
        <v>249.95671144759999</v>
      </c>
      <c r="E1678" s="40">
        <v>938.53227901419996</v>
      </c>
      <c r="F1678" s="40">
        <v>35.915274070499997</v>
      </c>
      <c r="G1678" s="40">
        <v>-849.46683009169999</v>
      </c>
    </row>
    <row r="1679" spans="1:7" x14ac:dyDescent="0.2">
      <c r="A1679" s="7">
        <v>1677</v>
      </c>
      <c r="B1679" s="40">
        <v>57.21</v>
      </c>
      <c r="C1679" s="40">
        <v>6789.7256809455002</v>
      </c>
      <c r="D1679" s="40">
        <v>4526.7363686958997</v>
      </c>
      <c r="E1679" s="40">
        <v>934.50571796040003</v>
      </c>
      <c r="F1679" s="40">
        <v>654.23847987299996</v>
      </c>
      <c r="G1679" s="40">
        <v>674.24511441619995</v>
      </c>
    </row>
    <row r="1680" spans="1:7" x14ac:dyDescent="0.2">
      <c r="A1680" s="7">
        <v>1678</v>
      </c>
      <c r="B1680" s="40">
        <v>52.49</v>
      </c>
      <c r="C1680" s="40">
        <v>6261.6727434673003</v>
      </c>
      <c r="D1680" s="40">
        <v>4174.6019197922997</v>
      </c>
      <c r="E1680" s="40">
        <v>937.89954828450004</v>
      </c>
      <c r="F1680" s="40">
        <v>600.36066540829995</v>
      </c>
      <c r="G1680" s="40">
        <v>548.81060998220005</v>
      </c>
    </row>
    <row r="1681" spans="1:7" x14ac:dyDescent="0.2">
      <c r="A1681" s="7">
        <v>1679</v>
      </c>
      <c r="B1681" s="40">
        <v>10</v>
      </c>
      <c r="C1681" s="40">
        <v>1193.1545060318001</v>
      </c>
      <c r="D1681" s="40">
        <v>795.16682960820003</v>
      </c>
      <c r="E1681" s="40">
        <v>938.02578208550005</v>
      </c>
      <c r="F1681" s="40">
        <v>114.37692377969999</v>
      </c>
      <c r="G1681" s="40">
        <v>-654.41502944160004</v>
      </c>
    </row>
    <row r="1682" spans="1:7" x14ac:dyDescent="0.2">
      <c r="A1682" s="7">
        <v>1680</v>
      </c>
      <c r="B1682" s="40">
        <v>12.83</v>
      </c>
      <c r="C1682" s="40">
        <v>1117.1893588481</v>
      </c>
      <c r="D1682" s="40">
        <v>744.68924525880004</v>
      </c>
      <c r="E1682" s="40">
        <v>755.71805135299996</v>
      </c>
      <c r="F1682" s="40">
        <v>146.73225267149999</v>
      </c>
      <c r="G1682" s="40">
        <v>-529.95019043520006</v>
      </c>
    </row>
    <row r="1683" spans="1:7" x14ac:dyDescent="0.2">
      <c r="A1683" s="7">
        <v>1681</v>
      </c>
      <c r="B1683" s="40">
        <v>129.4</v>
      </c>
      <c r="C1683" s="40">
        <v>11215.285760917501</v>
      </c>
      <c r="D1683" s="40">
        <v>7476.5913685787</v>
      </c>
      <c r="E1683" s="40">
        <v>753.54925273430001</v>
      </c>
      <c r="F1683" s="40">
        <v>1479.5073559049999</v>
      </c>
      <c r="G1683" s="40">
        <v>1505.6377836995</v>
      </c>
    </row>
    <row r="1684" spans="1:7" x14ac:dyDescent="0.2">
      <c r="A1684" s="7">
        <v>1682</v>
      </c>
      <c r="B1684" s="40">
        <v>118.03</v>
      </c>
      <c r="C1684" s="40">
        <v>14049.049364620099</v>
      </c>
      <c r="D1684" s="40">
        <v>9366.2368215659008</v>
      </c>
      <c r="E1684" s="40">
        <v>936.4401288793</v>
      </c>
      <c r="F1684" s="40">
        <v>1349.8850072646001</v>
      </c>
      <c r="G1684" s="40">
        <v>2396.4874069102998</v>
      </c>
    </row>
    <row r="1685" spans="1:7" x14ac:dyDescent="0.2">
      <c r="A1685" s="7">
        <v>1683</v>
      </c>
      <c r="B1685" s="40">
        <v>49.52</v>
      </c>
      <c r="C1685" s="40">
        <v>7230.0622552751001</v>
      </c>
      <c r="D1685" s="40">
        <v>4819.8083198799004</v>
      </c>
      <c r="E1685" s="40">
        <v>1096.6652581845999</v>
      </c>
      <c r="F1685" s="40">
        <v>566.39786520810003</v>
      </c>
      <c r="G1685" s="40">
        <v>747.19081200250002</v>
      </c>
    </row>
    <row r="1686" spans="1:7" x14ac:dyDescent="0.2">
      <c r="A1686" s="7">
        <v>1684</v>
      </c>
      <c r="B1686" s="40">
        <v>71.25</v>
      </c>
      <c r="C1686" s="40">
        <v>6213.0359106004998</v>
      </c>
      <c r="D1686" s="40">
        <v>4142.3118563956996</v>
      </c>
      <c r="E1686" s="40">
        <v>756.38299781119997</v>
      </c>
      <c r="F1686" s="40">
        <v>814.93041360910001</v>
      </c>
      <c r="G1686" s="40">
        <v>499.4106427845</v>
      </c>
    </row>
    <row r="1687" spans="1:7" x14ac:dyDescent="0.2">
      <c r="A1687" s="7">
        <v>1685</v>
      </c>
      <c r="B1687" s="40">
        <v>50.95</v>
      </c>
      <c r="C1687" s="40">
        <v>7404.2062826914998</v>
      </c>
      <c r="D1687" s="40">
        <v>4936.5240259860002</v>
      </c>
      <c r="E1687" s="40">
        <v>1092.7603591095999</v>
      </c>
      <c r="F1687" s="40">
        <v>582.69744922929999</v>
      </c>
      <c r="G1687" s="40">
        <v>792.22444836650004</v>
      </c>
    </row>
    <row r="1688" spans="1:7" x14ac:dyDescent="0.2">
      <c r="A1688" s="7">
        <v>1686</v>
      </c>
      <c r="B1688" s="40">
        <v>53.69</v>
      </c>
      <c r="C1688" s="40">
        <v>4684.8921222990002</v>
      </c>
      <c r="D1688" s="40">
        <v>3123.4212618283</v>
      </c>
      <c r="E1688" s="40">
        <v>756.69185814690002</v>
      </c>
      <c r="F1688" s="40">
        <v>614.11029119320006</v>
      </c>
      <c r="G1688" s="40">
        <v>190.66871113069999</v>
      </c>
    </row>
    <row r="1689" spans="1:7" x14ac:dyDescent="0.2">
      <c r="A1689" s="7">
        <v>1687</v>
      </c>
      <c r="B1689" s="40">
        <v>270.75</v>
      </c>
      <c r="C1689" s="40">
        <v>38797.320051418297</v>
      </c>
      <c r="D1689" s="40">
        <v>25864.8933022405</v>
      </c>
      <c r="E1689" s="40">
        <v>1081.1023166841001</v>
      </c>
      <c r="F1689" s="40">
        <v>3095.6461871042002</v>
      </c>
      <c r="G1689" s="40">
        <v>8755.6782453895994</v>
      </c>
    </row>
    <row r="1690" spans="1:7" x14ac:dyDescent="0.2">
      <c r="A1690" s="7">
        <v>1688</v>
      </c>
      <c r="B1690" s="40">
        <v>129.34</v>
      </c>
      <c r="C1690" s="40">
        <v>18628.636268559701</v>
      </c>
      <c r="D1690" s="40">
        <v>12418.9449988795</v>
      </c>
      <c r="E1690" s="40">
        <v>1085.3172731391001</v>
      </c>
      <c r="F1690" s="40">
        <v>1478.9607369557</v>
      </c>
      <c r="G1690" s="40">
        <v>3645.4132595854999</v>
      </c>
    </row>
    <row r="1691" spans="1:7" x14ac:dyDescent="0.2">
      <c r="A1691" s="7">
        <v>1689</v>
      </c>
      <c r="B1691" s="40">
        <v>50.02</v>
      </c>
      <c r="C1691" s="40">
        <v>4364.6545717525996</v>
      </c>
      <c r="D1691" s="40">
        <v>2909.6255818742002</v>
      </c>
      <c r="E1691" s="40">
        <v>756.69185814690002</v>
      </c>
      <c r="F1691" s="40">
        <v>572.13255290530003</v>
      </c>
      <c r="G1691" s="40">
        <v>126.20457882620001</v>
      </c>
    </row>
    <row r="1692" spans="1:7" x14ac:dyDescent="0.2">
      <c r="A1692" s="7">
        <v>1690</v>
      </c>
      <c r="B1692" s="40">
        <v>27.91</v>
      </c>
      <c r="C1692" s="40">
        <v>3323.3083391133</v>
      </c>
      <c r="D1692" s="40">
        <v>2215.6753312163</v>
      </c>
      <c r="E1692" s="40">
        <v>936.67769623569995</v>
      </c>
      <c r="F1692" s="40">
        <v>319.20466712550001</v>
      </c>
      <c r="G1692" s="40">
        <v>-148.24935546410001</v>
      </c>
    </row>
    <row r="1693" spans="1:7" x14ac:dyDescent="0.2">
      <c r="A1693" s="7">
        <v>1691</v>
      </c>
      <c r="B1693" s="40">
        <v>7.37</v>
      </c>
      <c r="C1693" s="40">
        <v>1078.1740756490001</v>
      </c>
      <c r="D1693" s="40">
        <v>718.97819764849999</v>
      </c>
      <c r="E1693" s="40">
        <v>1098.326013485</v>
      </c>
      <c r="F1693" s="40">
        <v>84.299912629700003</v>
      </c>
      <c r="G1693" s="40">
        <v>-823.43004811410003</v>
      </c>
    </row>
    <row r="1694" spans="1:7" x14ac:dyDescent="0.2">
      <c r="A1694" s="7">
        <v>1692</v>
      </c>
      <c r="B1694" s="40">
        <v>44.26</v>
      </c>
      <c r="C1694" s="40">
        <v>5268.2447248842</v>
      </c>
      <c r="D1694" s="40">
        <v>3512.3388080872001</v>
      </c>
      <c r="E1694" s="40">
        <v>936.4401288793</v>
      </c>
      <c r="F1694" s="40">
        <v>506.19258172949998</v>
      </c>
      <c r="G1694" s="40">
        <v>313.27320618829998</v>
      </c>
    </row>
    <row r="1695" spans="1:7" x14ac:dyDescent="0.2">
      <c r="A1695" s="7">
        <v>1693</v>
      </c>
      <c r="B1695" s="40">
        <v>22.12</v>
      </c>
      <c r="C1695" s="40">
        <v>3235.9851497092</v>
      </c>
      <c r="D1695" s="40">
        <v>2156.9345929454998</v>
      </c>
      <c r="E1695" s="40">
        <v>1098.326013485</v>
      </c>
      <c r="F1695" s="40">
        <v>253.01412040279999</v>
      </c>
      <c r="G1695" s="40">
        <v>-272.289577124</v>
      </c>
    </row>
    <row r="1696" spans="1:7" x14ac:dyDescent="0.2">
      <c r="A1696" s="7">
        <v>1694</v>
      </c>
      <c r="B1696" s="40">
        <v>58.98</v>
      </c>
      <c r="C1696" s="40">
        <v>5128.7008193593001</v>
      </c>
      <c r="D1696" s="40">
        <v>3419.3993101317001</v>
      </c>
      <c r="E1696" s="40">
        <v>755.07681210190003</v>
      </c>
      <c r="F1696" s="40">
        <v>674.47973331430001</v>
      </c>
      <c r="G1696" s="40">
        <v>279.74496381149999</v>
      </c>
    </row>
    <row r="1697" spans="1:7" x14ac:dyDescent="0.2">
      <c r="A1697" s="7">
        <v>1695</v>
      </c>
      <c r="B1697" s="40">
        <v>17.02</v>
      </c>
      <c r="C1697" s="40">
        <v>2489.8945410511001</v>
      </c>
      <c r="D1697" s="40">
        <v>1659.6413395720001</v>
      </c>
      <c r="E1697" s="40">
        <v>1098.326013485</v>
      </c>
      <c r="F1697" s="40">
        <v>194.6790383931</v>
      </c>
      <c r="G1697" s="40">
        <v>-462.75185039889999</v>
      </c>
    </row>
    <row r="1698" spans="1:7" x14ac:dyDescent="0.2">
      <c r="A1698" s="7">
        <v>1696</v>
      </c>
      <c r="B1698" s="40">
        <v>12.44</v>
      </c>
      <c r="C1698" s="40">
        <v>1085.4234204524</v>
      </c>
      <c r="D1698" s="40">
        <v>723.48947967790002</v>
      </c>
      <c r="E1698" s="40">
        <v>756.66240142879997</v>
      </c>
      <c r="F1698" s="40">
        <v>142.28912115419999</v>
      </c>
      <c r="G1698" s="40">
        <v>-537.0175818084</v>
      </c>
    </row>
    <row r="1699" spans="1:7" x14ac:dyDescent="0.2">
      <c r="A1699" s="7">
        <v>1697</v>
      </c>
      <c r="B1699" s="40">
        <v>29.69</v>
      </c>
      <c r="C1699" s="40">
        <v>3546.3952504007998</v>
      </c>
      <c r="D1699" s="40">
        <v>2364.5284117683</v>
      </c>
      <c r="E1699" s="40">
        <v>938.75752058570004</v>
      </c>
      <c r="F1699" s="40">
        <v>339.59767394900001</v>
      </c>
      <c r="G1699" s="40">
        <v>-96.488355902199999</v>
      </c>
    </row>
    <row r="1700" spans="1:7" x14ac:dyDescent="0.2">
      <c r="A1700" s="7">
        <v>1698</v>
      </c>
      <c r="B1700" s="40">
        <v>234.84</v>
      </c>
      <c r="C1700" s="40">
        <v>27626.600362541802</v>
      </c>
      <c r="D1700" s="40">
        <v>18417.653574897198</v>
      </c>
      <c r="E1700" s="40">
        <v>928.73046886639997</v>
      </c>
      <c r="F1700" s="40">
        <v>2684.8547664634998</v>
      </c>
      <c r="G1700" s="40">
        <v>5595.3615523147</v>
      </c>
    </row>
    <row r="1701" spans="1:7" x14ac:dyDescent="0.2">
      <c r="A1701" s="7">
        <v>1699</v>
      </c>
      <c r="B1701" s="40">
        <v>11.42</v>
      </c>
      <c r="C1701" s="40">
        <v>1364.4627456912001</v>
      </c>
      <c r="D1701" s="40">
        <v>909.69923280809996</v>
      </c>
      <c r="E1701" s="40">
        <v>938.93839472740001</v>
      </c>
      <c r="F1701" s="40">
        <v>130.62448752840001</v>
      </c>
      <c r="G1701" s="40">
        <v>-614.79936937269997</v>
      </c>
    </row>
    <row r="1702" spans="1:7" x14ac:dyDescent="0.2">
      <c r="A1702" s="7">
        <v>1700</v>
      </c>
      <c r="B1702" s="40">
        <v>310.97000000000003</v>
      </c>
      <c r="C1702" s="40">
        <v>44908.241990651499</v>
      </c>
      <c r="D1702" s="40">
        <v>29939.004281731701</v>
      </c>
      <c r="E1702" s="40">
        <v>1087.5315179623999</v>
      </c>
      <c r="F1702" s="40">
        <v>3556.0197985937998</v>
      </c>
      <c r="G1702" s="40">
        <v>10325.686392363699</v>
      </c>
    </row>
    <row r="1703" spans="1:7" x14ac:dyDescent="0.2">
      <c r="A1703" s="7">
        <v>1701</v>
      </c>
      <c r="B1703" s="40">
        <v>93.18</v>
      </c>
      <c r="C1703" s="40">
        <v>8085.4207984450004</v>
      </c>
      <c r="D1703" s="40">
        <v>5390.4946645037999</v>
      </c>
      <c r="E1703" s="40">
        <v>754.08824974159995</v>
      </c>
      <c r="F1703" s="40">
        <v>1065.452367049</v>
      </c>
      <c r="G1703" s="40">
        <v>875.38551715050005</v>
      </c>
    </row>
    <row r="1704" spans="1:7" x14ac:dyDescent="0.2">
      <c r="A1704" s="7">
        <v>1702</v>
      </c>
      <c r="B1704" s="40">
        <v>56.77</v>
      </c>
      <c r="C1704" s="40">
        <v>8198.3499945630992</v>
      </c>
      <c r="D1704" s="40">
        <v>5465.2946632650001</v>
      </c>
      <c r="E1704" s="40">
        <v>1087.5315179623999</v>
      </c>
      <c r="F1704" s="40">
        <v>649.17916186820003</v>
      </c>
      <c r="G1704" s="40">
        <v>996.34465146749994</v>
      </c>
    </row>
    <row r="1705" spans="1:7" x14ac:dyDescent="0.2">
      <c r="A1705" s="7">
        <v>1703</v>
      </c>
      <c r="B1705" s="40">
        <v>169.64</v>
      </c>
      <c r="C1705" s="40">
        <v>24354.1404549215</v>
      </c>
      <c r="D1705" s="40">
        <v>16235.7799423864</v>
      </c>
      <c r="E1705" s="40">
        <v>1082.6437912210999</v>
      </c>
      <c r="F1705" s="40">
        <v>1939.66170562</v>
      </c>
      <c r="G1705" s="40">
        <v>5096.0550156940999</v>
      </c>
    </row>
    <row r="1706" spans="1:7" x14ac:dyDescent="0.2">
      <c r="A1706" s="7">
        <v>1704</v>
      </c>
      <c r="B1706" s="40">
        <v>10.4</v>
      </c>
      <c r="C1706" s="40">
        <v>1234.2797951728</v>
      </c>
      <c r="D1706" s="40">
        <v>823.04297612649998</v>
      </c>
      <c r="E1706" s="40">
        <v>934.50571796040003</v>
      </c>
      <c r="F1706" s="40">
        <v>118.931658638</v>
      </c>
      <c r="G1706" s="40">
        <v>-642.20055755220005</v>
      </c>
    </row>
    <row r="1707" spans="1:7" x14ac:dyDescent="0.2">
      <c r="A1707" s="7">
        <v>1705</v>
      </c>
      <c r="B1707" s="40">
        <v>8.73</v>
      </c>
      <c r="C1707" s="40">
        <v>1277.4082791943999</v>
      </c>
      <c r="D1707" s="40">
        <v>851.34040963719997</v>
      </c>
      <c r="E1707" s="40">
        <v>1098.507876099</v>
      </c>
      <c r="F1707" s="40">
        <v>99.8564019648</v>
      </c>
      <c r="G1707" s="40">
        <v>-772.29640850659996</v>
      </c>
    </row>
    <row r="1708" spans="1:7" x14ac:dyDescent="0.2">
      <c r="A1708" s="7">
        <v>1706</v>
      </c>
      <c r="B1708" s="40">
        <v>74.44</v>
      </c>
      <c r="C1708" s="40">
        <v>10880.4281297626</v>
      </c>
      <c r="D1708" s="40">
        <v>7253.5214847596999</v>
      </c>
      <c r="E1708" s="40">
        <v>1097.5884505865999</v>
      </c>
      <c r="F1708" s="40">
        <v>851.44712047569999</v>
      </c>
      <c r="G1708" s="40">
        <v>1677.8710739405001</v>
      </c>
    </row>
    <row r="1709" spans="1:7" x14ac:dyDescent="0.2">
      <c r="A1709" s="7">
        <v>1707</v>
      </c>
      <c r="B1709" s="40">
        <v>107.06</v>
      </c>
      <c r="C1709" s="40">
        <v>12752.1083351609</v>
      </c>
      <c r="D1709" s="40">
        <v>8501.0306388334993</v>
      </c>
      <c r="E1709" s="40">
        <v>936.89660401230003</v>
      </c>
      <c r="F1709" s="40">
        <v>1224.4506611831</v>
      </c>
      <c r="G1709" s="40">
        <v>2089.7304311319999</v>
      </c>
    </row>
    <row r="1710" spans="1:7" x14ac:dyDescent="0.2">
      <c r="A1710" s="7">
        <v>1708</v>
      </c>
      <c r="B1710" s="40">
        <v>70.34</v>
      </c>
      <c r="C1710" s="40">
        <v>8361.8319177154008</v>
      </c>
      <c r="D1710" s="40">
        <v>5574.7763782885004</v>
      </c>
      <c r="E1710" s="40">
        <v>935.59628308050003</v>
      </c>
      <c r="F1710" s="40">
        <v>804.43143925230004</v>
      </c>
      <c r="G1710" s="40">
        <v>1047.0278170941001</v>
      </c>
    </row>
    <row r="1711" spans="1:7" x14ac:dyDescent="0.2">
      <c r="A1711" s="7">
        <v>1709</v>
      </c>
      <c r="B1711" s="40">
        <v>37.1</v>
      </c>
      <c r="C1711" s="40">
        <v>4412.391025336</v>
      </c>
      <c r="D1711" s="40">
        <v>2941.4963717229998</v>
      </c>
      <c r="E1711" s="40">
        <v>935.90155088389997</v>
      </c>
      <c r="F1711" s="40">
        <v>424.29406195439998</v>
      </c>
      <c r="G1711" s="40">
        <v>110.69904077469999</v>
      </c>
    </row>
    <row r="1712" spans="1:7" x14ac:dyDescent="0.2">
      <c r="A1712" s="7">
        <v>1710</v>
      </c>
      <c r="B1712" s="40">
        <v>34.96</v>
      </c>
      <c r="C1712" s="40">
        <v>5108.9216986469</v>
      </c>
      <c r="D1712" s="40">
        <v>3405.9611569156</v>
      </c>
      <c r="E1712" s="40">
        <v>1097.4304909789</v>
      </c>
      <c r="F1712" s="40">
        <v>399.87196863240001</v>
      </c>
      <c r="G1712" s="40">
        <v>205.65808211999999</v>
      </c>
    </row>
    <row r="1713" spans="1:7" x14ac:dyDescent="0.2">
      <c r="A1713" s="7">
        <v>1711</v>
      </c>
      <c r="B1713" s="40">
        <v>210.9</v>
      </c>
      <c r="C1713" s="40">
        <v>30605.319924871499</v>
      </c>
      <c r="D1713" s="40">
        <v>20403.478380765799</v>
      </c>
      <c r="E1713" s="40">
        <v>1091.5804976577999</v>
      </c>
      <c r="F1713" s="40">
        <v>2411.9219581788998</v>
      </c>
      <c r="G1713" s="40">
        <v>6698.3390882689</v>
      </c>
    </row>
    <row r="1714" spans="1:7" x14ac:dyDescent="0.2">
      <c r="A1714" s="7">
        <v>1712</v>
      </c>
      <c r="B1714" s="40">
        <v>9.5399999999999991</v>
      </c>
      <c r="C1714" s="40">
        <v>831.19890795979995</v>
      </c>
      <c r="D1714" s="40">
        <v>554.14795405229995</v>
      </c>
      <c r="E1714" s="40">
        <v>755.99350477279995</v>
      </c>
      <c r="F1714" s="40">
        <v>109.10946485789999</v>
      </c>
      <c r="G1714" s="40">
        <v>-588.05201572320004</v>
      </c>
    </row>
    <row r="1715" spans="1:7" x14ac:dyDescent="0.2">
      <c r="A1715" s="7">
        <v>1713</v>
      </c>
      <c r="B1715" s="40">
        <v>45.87</v>
      </c>
      <c r="C1715" s="40">
        <v>5473.9679233786001</v>
      </c>
      <c r="D1715" s="40">
        <v>3649.6625757155002</v>
      </c>
      <c r="E1715" s="40">
        <v>938.14278894389997</v>
      </c>
      <c r="F1715" s="40">
        <v>524.65004194460005</v>
      </c>
      <c r="G1715" s="40">
        <v>361.51251677459999</v>
      </c>
    </row>
    <row r="1716" spans="1:7" x14ac:dyDescent="0.2">
      <c r="A1716" s="7">
        <v>1714</v>
      </c>
      <c r="B1716" s="40">
        <v>10.86</v>
      </c>
      <c r="C1716" s="40">
        <v>941.82353539329995</v>
      </c>
      <c r="D1716" s="40">
        <v>627.72107134709995</v>
      </c>
      <c r="E1716" s="40">
        <v>753.83121371599998</v>
      </c>
      <c r="F1716" s="40">
        <v>124.17310848290001</v>
      </c>
      <c r="G1716" s="40">
        <v>-563.90185815270002</v>
      </c>
    </row>
    <row r="1717" spans="1:7" x14ac:dyDescent="0.2">
      <c r="A1717" s="7">
        <v>1715</v>
      </c>
      <c r="B1717" s="40">
        <v>91.42</v>
      </c>
      <c r="C1717" s="40">
        <v>10862.286494031299</v>
      </c>
      <c r="D1717" s="40">
        <v>7241.7145145615996</v>
      </c>
      <c r="E1717" s="40">
        <v>935.26379035410002</v>
      </c>
      <c r="F1717" s="40">
        <v>1045.4926441801999</v>
      </c>
      <c r="G1717" s="40">
        <v>1639.8155449354999</v>
      </c>
    </row>
    <row r="1718" spans="1:7" x14ac:dyDescent="0.2">
      <c r="A1718" s="7">
        <v>1716</v>
      </c>
      <c r="B1718" s="40">
        <v>47.81</v>
      </c>
      <c r="C1718" s="40">
        <v>4165.5785942931998</v>
      </c>
      <c r="D1718" s="40">
        <v>2776.9661517676</v>
      </c>
      <c r="E1718" s="40">
        <v>755.99350477279995</v>
      </c>
      <c r="F1718" s="40">
        <v>546.80539988010003</v>
      </c>
      <c r="G1718" s="40">
        <v>85.813537872599994</v>
      </c>
    </row>
    <row r="1719" spans="1:7" x14ac:dyDescent="0.2">
      <c r="A1719" s="7">
        <v>1717</v>
      </c>
      <c r="B1719" s="40">
        <v>16.5</v>
      </c>
      <c r="C1719" s="40">
        <v>1971.4216553332001</v>
      </c>
      <c r="D1719" s="40">
        <v>1314.5153914077</v>
      </c>
      <c r="E1719" s="40">
        <v>938.93839472740001</v>
      </c>
      <c r="F1719" s="40">
        <v>188.73065185799999</v>
      </c>
      <c r="G1719" s="40">
        <v>-470.76278265989998</v>
      </c>
    </row>
    <row r="1720" spans="1:7" x14ac:dyDescent="0.2">
      <c r="A1720" s="7">
        <v>1718</v>
      </c>
      <c r="B1720" s="40">
        <v>28.25</v>
      </c>
      <c r="C1720" s="40">
        <v>3375.5778227236001</v>
      </c>
      <c r="D1720" s="40">
        <v>2250.2759882867999</v>
      </c>
      <c r="E1720" s="40">
        <v>938.99038378520004</v>
      </c>
      <c r="F1720" s="40">
        <v>323.13060132819999</v>
      </c>
      <c r="G1720" s="40">
        <v>-136.8191506766</v>
      </c>
    </row>
    <row r="1721" spans="1:7" x14ac:dyDescent="0.2">
      <c r="A1721" s="7">
        <v>1719</v>
      </c>
      <c r="B1721" s="40">
        <v>97.92</v>
      </c>
      <c r="C1721" s="40">
        <v>14103.2632087317</v>
      </c>
      <c r="D1721" s="40">
        <v>9401.9131629935</v>
      </c>
      <c r="E1721" s="40">
        <v>1085.3172731391001</v>
      </c>
      <c r="F1721" s="40">
        <v>1119.6832794395</v>
      </c>
      <c r="G1721" s="40">
        <v>2496.3494931597002</v>
      </c>
    </row>
    <row r="1722" spans="1:7" x14ac:dyDescent="0.2">
      <c r="A1722" s="7">
        <v>1720</v>
      </c>
      <c r="B1722" s="40">
        <v>40.770000000000003</v>
      </c>
      <c r="C1722" s="40">
        <v>3545.2209631278001</v>
      </c>
      <c r="D1722" s="40">
        <v>2363.4083467086998</v>
      </c>
      <c r="E1722" s="40">
        <v>755.07681210190003</v>
      </c>
      <c r="F1722" s="40">
        <v>466.2349733337</v>
      </c>
      <c r="G1722" s="40">
        <v>-39.499169016400003</v>
      </c>
    </row>
    <row r="1723" spans="1:7" x14ac:dyDescent="0.2">
      <c r="A1723" s="7">
        <v>1721</v>
      </c>
      <c r="B1723" s="40">
        <v>73.77</v>
      </c>
      <c r="C1723" s="40">
        <v>8690.3826011572</v>
      </c>
      <c r="D1723" s="40">
        <v>5793.7882065366002</v>
      </c>
      <c r="E1723" s="40">
        <v>929.63885543619995</v>
      </c>
      <c r="F1723" s="40">
        <v>843.42477319329998</v>
      </c>
      <c r="G1723" s="40">
        <v>1123.5307659911</v>
      </c>
    </row>
    <row r="1724" spans="1:7" x14ac:dyDescent="0.2">
      <c r="A1724" s="7">
        <v>1722</v>
      </c>
      <c r="B1724" s="40">
        <v>76.3</v>
      </c>
      <c r="C1724" s="40">
        <v>10886.106925661299</v>
      </c>
      <c r="D1724" s="40">
        <v>7257.1384935116002</v>
      </c>
      <c r="E1724" s="40">
        <v>1077.5309870471001</v>
      </c>
      <c r="F1724" s="40">
        <v>872.31484704980005</v>
      </c>
      <c r="G1724" s="40">
        <v>1679.1225980529</v>
      </c>
    </row>
    <row r="1725" spans="1:7" x14ac:dyDescent="0.2">
      <c r="A1725" s="7">
        <v>1723</v>
      </c>
      <c r="B1725" s="40">
        <v>158.72</v>
      </c>
      <c r="C1725" s="40">
        <v>22645.385206303599</v>
      </c>
      <c r="D1725" s="40">
        <v>15096.9669390569</v>
      </c>
      <c r="E1725" s="40">
        <v>1077.5309870471001</v>
      </c>
      <c r="F1725" s="40">
        <v>1814.5978050292999</v>
      </c>
      <c r="G1725" s="40">
        <v>4656.2894751702997</v>
      </c>
    </row>
    <row r="1726" spans="1:7" x14ac:dyDescent="0.2">
      <c r="A1726" s="7">
        <v>1724</v>
      </c>
      <c r="B1726" s="40">
        <v>307.85000000000002</v>
      </c>
      <c r="C1726" s="40">
        <v>44457.672112493303</v>
      </c>
      <c r="D1726" s="40">
        <v>29638.7133661677</v>
      </c>
      <c r="E1726" s="40">
        <v>1087.5315179623999</v>
      </c>
      <c r="F1726" s="40">
        <v>3520.3418175293</v>
      </c>
      <c r="G1726" s="40">
        <v>10211.085410833901</v>
      </c>
    </row>
    <row r="1727" spans="1:7" x14ac:dyDescent="0.2">
      <c r="A1727" s="7">
        <v>1725</v>
      </c>
      <c r="B1727" s="40">
        <v>36.06</v>
      </c>
      <c r="C1727" s="40">
        <v>4286.7167892070001</v>
      </c>
      <c r="D1727" s="40">
        <v>2857.4230682685002</v>
      </c>
      <c r="E1727" s="40">
        <v>935.59628308050003</v>
      </c>
      <c r="F1727" s="40">
        <v>412.3940531623</v>
      </c>
      <c r="G1727" s="40">
        <v>81.303384695600002</v>
      </c>
    </row>
    <row r="1728" spans="1:7" x14ac:dyDescent="0.2">
      <c r="A1728" s="7">
        <v>1726</v>
      </c>
      <c r="B1728" s="40">
        <v>73.099999999999994</v>
      </c>
      <c r="C1728" s="40">
        <v>10608.102828393099</v>
      </c>
      <c r="D1728" s="40">
        <v>7072.3713405722001</v>
      </c>
      <c r="E1728" s="40">
        <v>1091.5804976577999</v>
      </c>
      <c r="F1728" s="40">
        <v>835.99570954420005</v>
      </c>
      <c r="G1728" s="40">
        <v>1608.1552806189</v>
      </c>
    </row>
    <row r="1729" spans="1:7" x14ac:dyDescent="0.2">
      <c r="A1729" s="7">
        <v>1727</v>
      </c>
      <c r="B1729" s="40">
        <v>21.94</v>
      </c>
      <c r="C1729" s="40">
        <v>3192.1824089626998</v>
      </c>
      <c r="D1729" s="40">
        <v>2127.6850853463998</v>
      </c>
      <c r="E1729" s="40">
        <v>1093.7544670621</v>
      </c>
      <c r="F1729" s="40">
        <v>250.926205544</v>
      </c>
      <c r="G1729" s="40">
        <v>-280.18334898979998</v>
      </c>
    </row>
    <row r="1730" spans="1:7" x14ac:dyDescent="0.2">
      <c r="A1730" s="7">
        <v>1728</v>
      </c>
      <c r="B1730" s="40">
        <v>58.58</v>
      </c>
      <c r="C1730" s="40">
        <v>8568.7654601347003</v>
      </c>
      <c r="D1730" s="40">
        <v>5712.7235529829004</v>
      </c>
      <c r="E1730" s="40">
        <v>1098.2245360874001</v>
      </c>
      <c r="F1730" s="40">
        <v>670.05100520250005</v>
      </c>
      <c r="G1730" s="40">
        <v>1087.7663658619999</v>
      </c>
    </row>
    <row r="1731" spans="1:7" x14ac:dyDescent="0.2">
      <c r="A1731" s="7">
        <v>1729</v>
      </c>
      <c r="B1731" s="40">
        <v>55.66</v>
      </c>
      <c r="C1731" s="40">
        <v>6646.1839493523003</v>
      </c>
      <c r="D1731" s="40">
        <v>4431.0507938443998</v>
      </c>
      <c r="E1731" s="40">
        <v>938.53227901419996</v>
      </c>
      <c r="F1731" s="40">
        <v>636.63826584900005</v>
      </c>
      <c r="G1731" s="40">
        <v>639.96261064470002</v>
      </c>
    </row>
    <row r="1732" spans="1:7" x14ac:dyDescent="0.2">
      <c r="A1732" s="7">
        <v>1730</v>
      </c>
      <c r="B1732" s="40">
        <v>39.46</v>
      </c>
      <c r="C1732" s="40">
        <v>3442.2361556331998</v>
      </c>
      <c r="D1732" s="40">
        <v>2294.9084550583998</v>
      </c>
      <c r="E1732" s="40">
        <v>756.55997702920001</v>
      </c>
      <c r="F1732" s="40">
        <v>451.33877489870002</v>
      </c>
      <c r="G1732" s="40">
        <v>-60.571051353000001</v>
      </c>
    </row>
    <row r="1733" spans="1:7" x14ac:dyDescent="0.2">
      <c r="A1733" s="7">
        <v>1731</v>
      </c>
      <c r="B1733" s="40">
        <v>351.84</v>
      </c>
      <c r="C1733" s="40">
        <v>50674.9604509821</v>
      </c>
      <c r="D1733" s="40">
        <v>33783.740208816198</v>
      </c>
      <c r="E1733" s="40">
        <v>1085.3172731391001</v>
      </c>
      <c r="F1733" s="40">
        <v>4023.1757050447</v>
      </c>
      <c r="G1733" s="40">
        <v>11782.7272639822</v>
      </c>
    </row>
    <row r="1734" spans="1:7" x14ac:dyDescent="0.2">
      <c r="A1734" s="7">
        <v>1732</v>
      </c>
      <c r="B1734" s="40">
        <v>27.54</v>
      </c>
      <c r="C1734" s="40">
        <v>3290.9802873377998</v>
      </c>
      <c r="D1734" s="40">
        <v>2194.3069338488999</v>
      </c>
      <c r="E1734" s="40">
        <v>939.03868438480004</v>
      </c>
      <c r="F1734" s="40">
        <v>315.0102090812</v>
      </c>
      <c r="G1734" s="40">
        <v>-157.37553997719999</v>
      </c>
    </row>
    <row r="1735" spans="1:7" x14ac:dyDescent="0.2">
      <c r="A1735" s="7">
        <v>1733</v>
      </c>
      <c r="B1735" s="40">
        <v>21.71</v>
      </c>
      <c r="C1735" s="40">
        <v>3164.5920760206</v>
      </c>
      <c r="D1735" s="40">
        <v>2109.3262362873002</v>
      </c>
      <c r="E1735" s="40">
        <v>1095.3085042616001</v>
      </c>
      <c r="F1735" s="40">
        <v>248.3052412424</v>
      </c>
      <c r="G1735" s="40">
        <v>-288.34790577069998</v>
      </c>
    </row>
    <row r="1736" spans="1:7" x14ac:dyDescent="0.2">
      <c r="A1736" s="7">
        <v>1734</v>
      </c>
      <c r="B1736" s="40">
        <v>27.81</v>
      </c>
      <c r="C1736" s="40">
        <v>4056.7097390734998</v>
      </c>
      <c r="D1736" s="40">
        <v>2704.0939747898001</v>
      </c>
      <c r="E1736" s="40">
        <v>1095.9158827522001</v>
      </c>
      <c r="F1736" s="40">
        <v>318.07803663290002</v>
      </c>
      <c r="G1736" s="40">
        <v>-61.378155101399997</v>
      </c>
    </row>
    <row r="1737" spans="1:7" x14ac:dyDescent="0.2">
      <c r="A1737" s="7">
        <v>1735</v>
      </c>
      <c r="B1737" s="40">
        <v>92.18</v>
      </c>
      <c r="C1737" s="40">
        <v>10972.137341613799</v>
      </c>
      <c r="D1737" s="40">
        <v>7314.4745475348</v>
      </c>
      <c r="E1737" s="40">
        <v>936.4401288793</v>
      </c>
      <c r="F1737" s="40">
        <v>1054.2438360557001</v>
      </c>
      <c r="G1737" s="40">
        <v>1666.9788291441</v>
      </c>
    </row>
    <row r="1738" spans="1:7" x14ac:dyDescent="0.2">
      <c r="A1738" s="7">
        <v>1736</v>
      </c>
      <c r="B1738" s="40">
        <v>82.36</v>
      </c>
      <c r="C1738" s="40">
        <v>7169.9496844019004</v>
      </c>
      <c r="D1738" s="40">
        <v>4779.7879910856</v>
      </c>
      <c r="E1738" s="40">
        <v>755.61029145589998</v>
      </c>
      <c r="F1738" s="40">
        <v>941.90994454350005</v>
      </c>
      <c r="G1738" s="40">
        <v>692.64145731689996</v>
      </c>
    </row>
    <row r="1739" spans="1:7" x14ac:dyDescent="0.2">
      <c r="A1739" s="7">
        <v>1737</v>
      </c>
      <c r="B1739" s="40">
        <v>70.290000000000006</v>
      </c>
      <c r="C1739" s="40">
        <v>8393.1058174625996</v>
      </c>
      <c r="D1739" s="40">
        <v>5595.6218358162996</v>
      </c>
      <c r="E1739" s="40">
        <v>938.53227901419996</v>
      </c>
      <c r="F1739" s="40">
        <v>803.97599185280001</v>
      </c>
      <c r="G1739" s="40">
        <v>1054.9757107793</v>
      </c>
    </row>
    <row r="1740" spans="1:7" x14ac:dyDescent="0.2">
      <c r="A1740" s="7">
        <v>1738</v>
      </c>
      <c r="B1740" s="40">
        <v>94.79</v>
      </c>
      <c r="C1740" s="40">
        <v>13671.5506826248</v>
      </c>
      <c r="D1740" s="40">
        <v>9114.2150718369994</v>
      </c>
      <c r="E1740" s="40">
        <v>1086.4759890134001</v>
      </c>
      <c r="F1740" s="40">
        <v>1083.9212405313999</v>
      </c>
      <c r="G1740" s="40">
        <v>2386.9383812430001</v>
      </c>
    </row>
    <row r="1741" spans="1:7" x14ac:dyDescent="0.2">
      <c r="A1741" s="7">
        <v>1739</v>
      </c>
      <c r="B1741" s="40">
        <v>131.9</v>
      </c>
      <c r="C1741" s="40">
        <v>19200.9741545201</v>
      </c>
      <c r="D1741" s="40">
        <v>12800.9856426307</v>
      </c>
      <c r="E1741" s="40">
        <v>1094.1922130533001</v>
      </c>
      <c r="F1741" s="40">
        <v>1508.5470036433001</v>
      </c>
      <c r="G1741" s="40">
        <v>3797.2492951927002</v>
      </c>
    </row>
    <row r="1742" spans="1:7" x14ac:dyDescent="0.2">
      <c r="A1742" s="7">
        <v>1740</v>
      </c>
      <c r="B1742" s="40">
        <v>34.75</v>
      </c>
      <c r="C1742" s="40">
        <v>3030.2175142929</v>
      </c>
      <c r="D1742" s="40">
        <v>2020.4149143667</v>
      </c>
      <c r="E1742" s="40">
        <v>756.38299781119997</v>
      </c>
      <c r="F1742" s="40">
        <v>397.45728944439998</v>
      </c>
      <c r="G1742" s="40">
        <v>-144.03768732949999</v>
      </c>
    </row>
    <row r="1743" spans="1:7" x14ac:dyDescent="0.2">
      <c r="A1743" s="7">
        <v>1741</v>
      </c>
      <c r="B1743" s="40">
        <v>12.83</v>
      </c>
      <c r="C1743" s="40">
        <v>1528.2042774156</v>
      </c>
      <c r="D1743" s="40">
        <v>1018.8886601023</v>
      </c>
      <c r="E1743" s="40">
        <v>936.89660401230003</v>
      </c>
      <c r="F1743" s="40">
        <v>146.73736206780001</v>
      </c>
      <c r="G1743" s="40">
        <v>-574.3183487668</v>
      </c>
    </row>
    <row r="1744" spans="1:7" x14ac:dyDescent="0.2">
      <c r="A1744" s="7">
        <v>1742</v>
      </c>
      <c r="B1744" s="40">
        <v>84.08</v>
      </c>
      <c r="C1744" s="40">
        <v>10032.043086715301</v>
      </c>
      <c r="D1744" s="40">
        <v>6687.9210133115002</v>
      </c>
      <c r="E1744" s="40">
        <v>938.02578208550005</v>
      </c>
      <c r="F1744" s="40">
        <v>961.68117513970003</v>
      </c>
      <c r="G1744" s="40">
        <v>1444.4151161786001</v>
      </c>
    </row>
    <row r="1745" spans="1:7" x14ac:dyDescent="0.2">
      <c r="A1745" s="7">
        <v>1743</v>
      </c>
      <c r="B1745" s="40">
        <v>199</v>
      </c>
      <c r="C1745" s="40">
        <v>28738.271074829201</v>
      </c>
      <c r="D1745" s="40">
        <v>19158.560412983799</v>
      </c>
      <c r="E1745" s="40">
        <v>1087.5315179623999</v>
      </c>
      <c r="F1745" s="40">
        <v>2275.6148178929002</v>
      </c>
      <c r="G1745" s="40">
        <v>6216.5643259901999</v>
      </c>
    </row>
    <row r="1746" spans="1:7" x14ac:dyDescent="0.2">
      <c r="A1746" s="7">
        <v>1744</v>
      </c>
      <c r="B1746" s="40">
        <v>20.67</v>
      </c>
      <c r="C1746" s="40">
        <v>1803.6267492628001</v>
      </c>
      <c r="D1746" s="40">
        <v>1202.6006997413999</v>
      </c>
      <c r="E1746" s="40">
        <v>756.69185814690002</v>
      </c>
      <c r="F1746" s="40">
        <v>236.42502736009999</v>
      </c>
      <c r="G1746" s="40">
        <v>-392.09083598550001</v>
      </c>
    </row>
    <row r="1747" spans="1:7" x14ac:dyDescent="0.2">
      <c r="A1747" s="7">
        <v>1745</v>
      </c>
      <c r="B1747" s="40">
        <v>29.79</v>
      </c>
      <c r="C1747" s="40">
        <v>4358.5364289603003</v>
      </c>
      <c r="D1747" s="40">
        <v>2906.0799349981999</v>
      </c>
      <c r="E1747" s="40">
        <v>1098.4202960231</v>
      </c>
      <c r="F1747" s="40">
        <v>340.74633727409997</v>
      </c>
      <c r="G1747" s="40">
        <v>13.289860664900001</v>
      </c>
    </row>
    <row r="1748" spans="1:7" x14ac:dyDescent="0.2">
      <c r="A1748" s="7">
        <v>1746</v>
      </c>
      <c r="B1748" s="40">
        <v>32.880000000000003</v>
      </c>
      <c r="C1748" s="40">
        <v>2869.7797899502002</v>
      </c>
      <c r="D1748" s="40">
        <v>1913.257936791</v>
      </c>
      <c r="E1748" s="40">
        <v>756.81082451910004</v>
      </c>
      <c r="F1748" s="40">
        <v>376.08970519190001</v>
      </c>
      <c r="G1748" s="40">
        <v>-176.3786765518</v>
      </c>
    </row>
    <row r="1749" spans="1:7" x14ac:dyDescent="0.2">
      <c r="A1749" s="7">
        <v>1747</v>
      </c>
      <c r="B1749" s="40">
        <v>8.6300000000000008</v>
      </c>
      <c r="C1749" s="40">
        <v>752.99068476720004</v>
      </c>
      <c r="D1749" s="40">
        <v>501.94246197749999</v>
      </c>
      <c r="E1749" s="40">
        <v>756.66240142879997</v>
      </c>
      <c r="F1749" s="40">
        <v>98.710218292700006</v>
      </c>
      <c r="G1749" s="40">
        <v>-604.32439693169999</v>
      </c>
    </row>
    <row r="1750" spans="1:7" x14ac:dyDescent="0.2">
      <c r="A1750" s="7">
        <v>1748</v>
      </c>
      <c r="B1750" s="40">
        <v>54.86</v>
      </c>
      <c r="C1750" s="40">
        <v>7954.7449573258</v>
      </c>
      <c r="D1750" s="40">
        <v>5302.8603248803001</v>
      </c>
      <c r="E1750" s="40">
        <v>1090.9087661793999</v>
      </c>
      <c r="F1750" s="40">
        <v>627.38707569159999</v>
      </c>
      <c r="G1750" s="40">
        <v>933.58879057460001</v>
      </c>
    </row>
    <row r="1751" spans="1:7" x14ac:dyDescent="0.2">
      <c r="A1751" s="7">
        <v>1749</v>
      </c>
      <c r="B1751" s="40">
        <v>71.45</v>
      </c>
      <c r="C1751" s="40">
        <v>10434.5641185021</v>
      </c>
      <c r="D1751" s="40">
        <v>6956.4193115369999</v>
      </c>
      <c r="E1751" s="40">
        <v>1096.8788562489001</v>
      </c>
      <c r="F1751" s="40">
        <v>817.23241608310002</v>
      </c>
      <c r="G1751" s="40">
        <v>1564.0335346331999</v>
      </c>
    </row>
    <row r="1752" spans="1:7" x14ac:dyDescent="0.2">
      <c r="A1752" s="7">
        <v>1750</v>
      </c>
      <c r="B1752" s="40">
        <v>121.15</v>
      </c>
      <c r="C1752" s="40">
        <v>17666.2811018055</v>
      </c>
      <c r="D1752" s="40">
        <v>11777.5369556614</v>
      </c>
      <c r="E1752" s="40">
        <v>1095.6242774865</v>
      </c>
      <c r="F1752" s="40">
        <v>1385.6480019838</v>
      </c>
      <c r="G1752" s="40">
        <v>3407.4718666737999</v>
      </c>
    </row>
    <row r="1753" spans="1:7" x14ac:dyDescent="0.2">
      <c r="A1753" s="7">
        <v>1751</v>
      </c>
      <c r="B1753" s="40">
        <v>96.48</v>
      </c>
      <c r="C1753" s="40">
        <v>11501.655563235699</v>
      </c>
      <c r="D1753" s="40">
        <v>7667.4248087332999</v>
      </c>
      <c r="E1753" s="40">
        <v>937.45695552409995</v>
      </c>
      <c r="F1753" s="40">
        <v>1103.4771844801</v>
      </c>
      <c r="G1753" s="40">
        <v>1793.2966144981999</v>
      </c>
    </row>
    <row r="1754" spans="1:7" x14ac:dyDescent="0.2">
      <c r="A1754" s="7">
        <v>1752</v>
      </c>
      <c r="B1754" s="40">
        <v>37.479999999999997</v>
      </c>
      <c r="C1754" s="40">
        <v>5450.0850694042001</v>
      </c>
      <c r="D1754" s="40">
        <v>3633.4419344919002</v>
      </c>
      <c r="E1754" s="40">
        <v>1093.2784533793999</v>
      </c>
      <c r="F1754" s="40">
        <v>428.65110626350003</v>
      </c>
      <c r="G1754" s="40">
        <v>294.7135752694</v>
      </c>
    </row>
    <row r="1755" spans="1:7" x14ac:dyDescent="0.2">
      <c r="A1755" s="7">
        <v>1753</v>
      </c>
      <c r="B1755" s="40">
        <v>101.35</v>
      </c>
      <c r="C1755" s="40">
        <v>14707.6774508569</v>
      </c>
      <c r="D1755" s="40">
        <v>9805.3525960736006</v>
      </c>
      <c r="E1755" s="40">
        <v>1091.5804976577999</v>
      </c>
      <c r="F1755" s="40">
        <v>1159.0720268442001</v>
      </c>
      <c r="G1755" s="40">
        <v>2651.6723302813998</v>
      </c>
    </row>
    <row r="1756" spans="1:7" x14ac:dyDescent="0.2">
      <c r="A1756" s="7">
        <v>1754</v>
      </c>
      <c r="B1756" s="40">
        <v>29.52</v>
      </c>
      <c r="C1756" s="40">
        <v>3505.560627977</v>
      </c>
      <c r="D1756" s="40">
        <v>2336.8348249273999</v>
      </c>
      <c r="E1756" s="40">
        <v>934.90129871720001</v>
      </c>
      <c r="F1756" s="40">
        <v>337.58926264849998</v>
      </c>
      <c r="G1756" s="40">
        <v>-103.7647583161</v>
      </c>
    </row>
    <row r="1757" spans="1:7" x14ac:dyDescent="0.2">
      <c r="A1757" s="7">
        <v>1755</v>
      </c>
      <c r="B1757" s="40">
        <v>4.1399999999999997</v>
      </c>
      <c r="C1757" s="40">
        <v>492.38002277330003</v>
      </c>
      <c r="D1757" s="40">
        <v>328.29200577270001</v>
      </c>
      <c r="E1757" s="40">
        <v>935.90155088389997</v>
      </c>
      <c r="F1757" s="40">
        <v>47.347100175000001</v>
      </c>
      <c r="G1757" s="40">
        <v>-819.1606340582</v>
      </c>
    </row>
    <row r="1758" spans="1:7" x14ac:dyDescent="0.2">
      <c r="A1758" s="7">
        <v>1756</v>
      </c>
      <c r="B1758" s="40">
        <v>22.03</v>
      </c>
      <c r="C1758" s="40">
        <v>1920.8084657734</v>
      </c>
      <c r="D1758" s="40">
        <v>1280.5764810648</v>
      </c>
      <c r="E1758" s="40">
        <v>756.32985575049997</v>
      </c>
      <c r="F1758" s="40">
        <v>251.96904520039999</v>
      </c>
      <c r="G1758" s="40">
        <v>-368.06691624230001</v>
      </c>
    </row>
    <row r="1759" spans="1:7" x14ac:dyDescent="0.2">
      <c r="A1759" s="7">
        <v>1757</v>
      </c>
      <c r="B1759" s="40">
        <v>1.94</v>
      </c>
      <c r="C1759" s="40">
        <v>282.78713162039998</v>
      </c>
      <c r="D1759" s="40">
        <v>188.3326996685</v>
      </c>
      <c r="E1759" s="40">
        <v>1095.3085042616001</v>
      </c>
      <c r="F1759" s="40">
        <v>22.188492308200001</v>
      </c>
      <c r="G1759" s="40">
        <v>-1023.0425646178001</v>
      </c>
    </row>
    <row r="1760" spans="1:7" x14ac:dyDescent="0.2">
      <c r="A1760" s="7">
        <v>1758</v>
      </c>
      <c r="B1760" s="40">
        <v>20.46</v>
      </c>
      <c r="C1760" s="40">
        <v>2946.8215405499</v>
      </c>
      <c r="D1760" s="40">
        <v>1964.5788698792001</v>
      </c>
      <c r="E1760" s="40">
        <v>1085.3172731391001</v>
      </c>
      <c r="F1760" s="40">
        <v>233.9534303241</v>
      </c>
      <c r="G1760" s="40">
        <v>-337.02803279239998</v>
      </c>
    </row>
    <row r="1761" spans="1:7" x14ac:dyDescent="0.2">
      <c r="A1761" s="7">
        <v>1759</v>
      </c>
      <c r="B1761" s="40">
        <v>146.46</v>
      </c>
      <c r="C1761" s="40">
        <v>21309.345287906901</v>
      </c>
      <c r="D1761" s="40">
        <v>14205.897411936799</v>
      </c>
      <c r="E1761" s="40">
        <v>1093.7544670621</v>
      </c>
      <c r="F1761" s="40">
        <v>1675.0525097529001</v>
      </c>
      <c r="G1761" s="40">
        <v>4334.6408991550998</v>
      </c>
    </row>
    <row r="1762" spans="1:7" x14ac:dyDescent="0.2">
      <c r="A1762" s="7">
        <v>1760</v>
      </c>
      <c r="B1762" s="40">
        <v>27.82</v>
      </c>
      <c r="C1762" s="40">
        <v>4053.5680253215</v>
      </c>
      <c r="D1762" s="40">
        <v>2702.0262030291001</v>
      </c>
      <c r="E1762" s="40">
        <v>1094.9662915433</v>
      </c>
      <c r="F1762" s="40">
        <v>318.18483991210002</v>
      </c>
      <c r="G1762" s="40">
        <v>-61.609309162999999</v>
      </c>
    </row>
    <row r="1763" spans="1:7" x14ac:dyDescent="0.2">
      <c r="A1763" s="7">
        <v>1761</v>
      </c>
      <c r="B1763" s="40">
        <v>16.28</v>
      </c>
      <c r="C1763" s="40">
        <v>1945.5623578684001</v>
      </c>
      <c r="D1763" s="40">
        <v>1297.0785126841999</v>
      </c>
      <c r="E1763" s="40">
        <v>939.08353892809998</v>
      </c>
      <c r="F1763" s="40">
        <v>186.21560412229999</v>
      </c>
      <c r="G1763" s="40">
        <v>-476.81529786620001</v>
      </c>
    </row>
    <row r="1764" spans="1:7" x14ac:dyDescent="0.2">
      <c r="A1764" s="7">
        <v>1762</v>
      </c>
      <c r="B1764" s="40">
        <v>97.01</v>
      </c>
      <c r="C1764" s="40">
        <v>8452.2647862869999</v>
      </c>
      <c r="D1764" s="40">
        <v>5634.8752631159005</v>
      </c>
      <c r="E1764" s="40">
        <v>755.99350477279995</v>
      </c>
      <c r="F1764" s="40">
        <v>1109.5083004052001</v>
      </c>
      <c r="G1764" s="40">
        <v>951.88771799309995</v>
      </c>
    </row>
    <row r="1765" spans="1:7" x14ac:dyDescent="0.2">
      <c r="A1765" s="7">
        <v>1763</v>
      </c>
      <c r="B1765" s="40">
        <v>63.96</v>
      </c>
      <c r="C1765" s="40">
        <v>7544.2334460784996</v>
      </c>
      <c r="D1765" s="40">
        <v>5029.1412468459002</v>
      </c>
      <c r="E1765" s="40">
        <v>930.46374783819999</v>
      </c>
      <c r="F1765" s="40">
        <v>731.29281672089996</v>
      </c>
      <c r="G1765" s="40">
        <v>853.33563467349995</v>
      </c>
    </row>
    <row r="1766" spans="1:7" x14ac:dyDescent="0.2">
      <c r="A1766" s="7">
        <v>1764</v>
      </c>
      <c r="B1766" s="40">
        <v>93.78</v>
      </c>
      <c r="C1766" s="40">
        <v>13525.878500016401</v>
      </c>
      <c r="D1766" s="40">
        <v>9016.9102845931993</v>
      </c>
      <c r="E1766" s="40">
        <v>1086.4759890134001</v>
      </c>
      <c r="F1766" s="40">
        <v>1072.3719162046</v>
      </c>
      <c r="G1766" s="40">
        <v>2350.1203102052</v>
      </c>
    </row>
    <row r="1767" spans="1:7" x14ac:dyDescent="0.2">
      <c r="A1767" s="7">
        <v>1765</v>
      </c>
      <c r="B1767" s="40">
        <v>110.99</v>
      </c>
      <c r="C1767" s="40">
        <v>9666.6603165129</v>
      </c>
      <c r="D1767" s="40">
        <v>6444.2552546753004</v>
      </c>
      <c r="E1767" s="40">
        <v>755.81735769019997</v>
      </c>
      <c r="F1767" s="40">
        <v>1269.3699648928</v>
      </c>
      <c r="G1767" s="40">
        <v>1197.2177392546</v>
      </c>
    </row>
    <row r="1768" spans="1:7" x14ac:dyDescent="0.2">
      <c r="A1768" s="7">
        <v>1766</v>
      </c>
      <c r="B1768" s="40">
        <v>30.69</v>
      </c>
      <c r="C1768" s="40">
        <v>4483.0285573826995</v>
      </c>
      <c r="D1768" s="40">
        <v>2988.4036925247001</v>
      </c>
      <c r="E1768" s="40">
        <v>1097.0767788298999</v>
      </c>
      <c r="F1768" s="40">
        <v>351.02856060919999</v>
      </c>
      <c r="G1768" s="40">
        <v>46.519525418900002</v>
      </c>
    </row>
    <row r="1769" spans="1:7" x14ac:dyDescent="0.2">
      <c r="A1769" s="7">
        <v>1767</v>
      </c>
      <c r="B1769" s="40">
        <v>29.35</v>
      </c>
      <c r="C1769" s="40">
        <v>2561.6799524038001</v>
      </c>
      <c r="D1769" s="40">
        <v>1707.960512873</v>
      </c>
      <c r="E1769" s="40">
        <v>756.81082451910004</v>
      </c>
      <c r="F1769" s="40">
        <v>335.71267784010001</v>
      </c>
      <c r="G1769" s="40">
        <v>-238.80406282839999</v>
      </c>
    </row>
    <row r="1770" spans="1:7" x14ac:dyDescent="0.2">
      <c r="A1770" s="7">
        <v>1768</v>
      </c>
      <c r="B1770" s="40">
        <v>161.86000000000001</v>
      </c>
      <c r="C1770" s="40">
        <v>14074.7967891065</v>
      </c>
      <c r="D1770" s="40">
        <v>9383.2339892730997</v>
      </c>
      <c r="E1770" s="40">
        <v>755.07681210190003</v>
      </c>
      <c r="F1770" s="40">
        <v>1850.9882949176999</v>
      </c>
      <c r="G1770" s="40">
        <v>2085.4976928137999</v>
      </c>
    </row>
    <row r="1771" spans="1:7" x14ac:dyDescent="0.2">
      <c r="A1771" s="7">
        <v>1769</v>
      </c>
      <c r="B1771" s="40">
        <v>30.19</v>
      </c>
      <c r="C1771" s="40">
        <v>2618.2000491273002</v>
      </c>
      <c r="D1771" s="40">
        <v>1745.3707837456</v>
      </c>
      <c r="E1771" s="40">
        <v>753.83121371599998</v>
      </c>
      <c r="F1771" s="40">
        <v>345.192094392</v>
      </c>
      <c r="G1771" s="40">
        <v>-226.19404272630001</v>
      </c>
    </row>
    <row r="1772" spans="1:7" x14ac:dyDescent="0.2">
      <c r="A1772" s="7">
        <v>1770</v>
      </c>
      <c r="B1772" s="40">
        <v>62.14</v>
      </c>
      <c r="C1772" s="40">
        <v>7418.9669466527002</v>
      </c>
      <c r="D1772" s="40">
        <v>4946.0564617569999</v>
      </c>
      <c r="E1772" s="40">
        <v>938.4454697809</v>
      </c>
      <c r="F1772" s="40">
        <v>710.75327874430002</v>
      </c>
      <c r="G1772" s="40">
        <v>823.71173637050003</v>
      </c>
    </row>
    <row r="1773" spans="1:7" x14ac:dyDescent="0.2">
      <c r="A1773" s="7">
        <v>1771</v>
      </c>
      <c r="B1773" s="40">
        <v>188.65</v>
      </c>
      <c r="C1773" s="40">
        <v>27129.205825178698</v>
      </c>
      <c r="D1773" s="40">
        <v>18086.1571490881</v>
      </c>
      <c r="E1773" s="40">
        <v>1084.0440787886</v>
      </c>
      <c r="F1773" s="40">
        <v>2157.0893866043998</v>
      </c>
      <c r="G1773" s="40">
        <v>5801.9152106975998</v>
      </c>
    </row>
    <row r="1774" spans="1:7" x14ac:dyDescent="0.2">
      <c r="A1774" s="7">
        <v>1772</v>
      </c>
      <c r="B1774" s="40">
        <v>128.34</v>
      </c>
      <c r="C1774" s="40">
        <v>11156.0727250621</v>
      </c>
      <c r="D1774" s="40">
        <v>7437.4034942297003</v>
      </c>
      <c r="E1774" s="40">
        <v>754.91243458240001</v>
      </c>
      <c r="F1774" s="40">
        <v>1467.6325314167</v>
      </c>
      <c r="G1774" s="40">
        <v>1496.1242648333</v>
      </c>
    </row>
    <row r="1775" spans="1:7" x14ac:dyDescent="0.2">
      <c r="A1775" s="7">
        <v>1773</v>
      </c>
      <c r="B1775" s="40">
        <v>10.67</v>
      </c>
      <c r="C1775" s="40">
        <v>1274.9527564057</v>
      </c>
      <c r="D1775" s="40">
        <v>849.90854352120004</v>
      </c>
      <c r="E1775" s="40">
        <v>938.99038378520004</v>
      </c>
      <c r="F1775" s="40">
        <v>122.0461421654</v>
      </c>
      <c r="G1775" s="40">
        <v>-635.9923130661</v>
      </c>
    </row>
    <row r="1776" spans="1:7" x14ac:dyDescent="0.2">
      <c r="A1776" s="7">
        <v>1774</v>
      </c>
      <c r="B1776" s="40">
        <v>71.03</v>
      </c>
      <c r="C1776" s="40">
        <v>8451.3590729005009</v>
      </c>
      <c r="D1776" s="40">
        <v>5634.2977521722996</v>
      </c>
      <c r="E1776" s="40">
        <v>936.18208589810001</v>
      </c>
      <c r="F1776" s="40">
        <v>812.34543314539997</v>
      </c>
      <c r="G1776" s="40">
        <v>1068.5338016846999</v>
      </c>
    </row>
    <row r="1777" spans="1:7" x14ac:dyDescent="0.2">
      <c r="A1777" s="7">
        <v>1775</v>
      </c>
      <c r="B1777" s="40">
        <v>8.42</v>
      </c>
      <c r="C1777" s="40">
        <v>1227.8174731919</v>
      </c>
      <c r="D1777" s="40">
        <v>818.37870084660005</v>
      </c>
      <c r="E1777" s="40">
        <v>1095.6242774865</v>
      </c>
      <c r="F1777" s="40">
        <v>96.303393947199993</v>
      </c>
      <c r="G1777" s="40">
        <v>-782.48889908829995</v>
      </c>
    </row>
    <row r="1778" spans="1:7" x14ac:dyDescent="0.2">
      <c r="A1778" s="7">
        <v>1776</v>
      </c>
      <c r="B1778" s="40">
        <v>138.22</v>
      </c>
      <c r="C1778" s="40">
        <v>11962.957686780999</v>
      </c>
      <c r="D1778" s="40">
        <v>7975.0564823701998</v>
      </c>
      <c r="E1778" s="40">
        <v>752.8992265782</v>
      </c>
      <c r="F1778" s="40">
        <v>1580.2274988101999</v>
      </c>
      <c r="G1778" s="40">
        <v>1654.7744790224999</v>
      </c>
    </row>
    <row r="1779" spans="1:7" x14ac:dyDescent="0.2">
      <c r="A1779" s="7">
        <v>1777</v>
      </c>
      <c r="B1779" s="40">
        <v>45.27</v>
      </c>
      <c r="C1779" s="40">
        <v>3930.1534941117998</v>
      </c>
      <c r="D1779" s="40">
        <v>2619.9377395422998</v>
      </c>
      <c r="E1779" s="40">
        <v>754.32281336810001</v>
      </c>
      <c r="F1779" s="40">
        <v>517.64769260850005</v>
      </c>
      <c r="G1779" s="40">
        <v>38.245248592999999</v>
      </c>
    </row>
    <row r="1780" spans="1:7" x14ac:dyDescent="0.2">
      <c r="A1780" s="7">
        <v>1778</v>
      </c>
      <c r="B1780" s="40">
        <v>51.25</v>
      </c>
      <c r="C1780" s="40">
        <v>6109.6584537296003</v>
      </c>
      <c r="D1780" s="40">
        <v>4073.0474579877</v>
      </c>
      <c r="E1780" s="40">
        <v>937.45695552409995</v>
      </c>
      <c r="F1780" s="40">
        <v>586.1650674192</v>
      </c>
      <c r="G1780" s="40">
        <v>512.9889727986</v>
      </c>
    </row>
    <row r="1781" spans="1:7" x14ac:dyDescent="0.2">
      <c r="A1781" s="7">
        <v>1779</v>
      </c>
      <c r="B1781" s="40">
        <v>82.33</v>
      </c>
      <c r="C1781" s="40">
        <v>9711.0184430212994</v>
      </c>
      <c r="D1781" s="40">
        <v>6474.2967775487004</v>
      </c>
      <c r="E1781" s="40">
        <v>930.46374783819999</v>
      </c>
      <c r="F1781" s="40">
        <v>941.32797999740001</v>
      </c>
      <c r="G1781" s="40">
        <v>1364.929937637</v>
      </c>
    </row>
    <row r="1782" spans="1:7" x14ac:dyDescent="0.2">
      <c r="A1782" s="7">
        <v>1780</v>
      </c>
      <c r="B1782" s="40">
        <v>85.19</v>
      </c>
      <c r="C1782" s="40">
        <v>12329.8528390057</v>
      </c>
      <c r="D1782" s="40">
        <v>8219.5515703763995</v>
      </c>
      <c r="E1782" s="40">
        <v>1089.3723944003</v>
      </c>
      <c r="F1782" s="40">
        <v>974.21038455480004</v>
      </c>
      <c r="G1782" s="40">
        <v>2046.7184896742001</v>
      </c>
    </row>
    <row r="1783" spans="1:7" x14ac:dyDescent="0.2">
      <c r="A1783" s="7">
        <v>1781</v>
      </c>
      <c r="B1783" s="40">
        <v>51.58</v>
      </c>
      <c r="C1783" s="40">
        <v>4495.4983045472</v>
      </c>
      <c r="D1783" s="40">
        <v>2997.2788832718002</v>
      </c>
      <c r="E1783" s="40">
        <v>756.14384025389995</v>
      </c>
      <c r="F1783" s="40">
        <v>589.93436530079998</v>
      </c>
      <c r="G1783" s="40">
        <v>152.14121572069999</v>
      </c>
    </row>
    <row r="1784" spans="1:7" x14ac:dyDescent="0.2">
      <c r="A1784" s="7">
        <v>1782</v>
      </c>
      <c r="B1784" s="40">
        <v>16.809999999999999</v>
      </c>
      <c r="C1784" s="40">
        <v>1467.1836456527999</v>
      </c>
      <c r="D1784" s="40">
        <v>978.01411672029997</v>
      </c>
      <c r="E1784" s="40">
        <v>756.81082451910004</v>
      </c>
      <c r="F1784" s="40">
        <v>192.2770056045</v>
      </c>
      <c r="G1784" s="40">
        <v>-459.91830119119999</v>
      </c>
    </row>
    <row r="1785" spans="1:7" x14ac:dyDescent="0.2">
      <c r="A1785" s="7">
        <v>1783</v>
      </c>
      <c r="B1785" s="40">
        <v>269.93</v>
      </c>
      <c r="C1785" s="40">
        <v>23395.224771595502</v>
      </c>
      <c r="D1785" s="40">
        <v>15596.8627887568</v>
      </c>
      <c r="E1785" s="40">
        <v>753.54925273430001</v>
      </c>
      <c r="F1785" s="40">
        <v>3086.2706381718999</v>
      </c>
      <c r="G1785" s="40">
        <v>3958.5420919325002</v>
      </c>
    </row>
    <row r="1786" spans="1:7" x14ac:dyDescent="0.2">
      <c r="A1786" s="7">
        <v>1784</v>
      </c>
      <c r="B1786" s="40">
        <v>125.63</v>
      </c>
      <c r="C1786" s="40">
        <v>10927.895294118</v>
      </c>
      <c r="D1786" s="40">
        <v>7285.0833731418998</v>
      </c>
      <c r="E1786" s="40">
        <v>755.22758914459996</v>
      </c>
      <c r="F1786" s="40">
        <v>1436.6984778635999</v>
      </c>
      <c r="G1786" s="40">
        <v>1450.8858539678999</v>
      </c>
    </row>
    <row r="1787" spans="1:7" x14ac:dyDescent="0.2">
      <c r="A1787" s="7">
        <v>1785</v>
      </c>
      <c r="B1787" s="40">
        <v>26.18</v>
      </c>
      <c r="C1787" s="40">
        <v>2284.2753333958999</v>
      </c>
      <c r="D1787" s="40">
        <v>1523.1357466902</v>
      </c>
      <c r="E1787" s="40">
        <v>756.66240142879997</v>
      </c>
      <c r="F1787" s="40">
        <v>299.44768422959999</v>
      </c>
      <c r="G1787" s="40">
        <v>-294.97049895280003</v>
      </c>
    </row>
    <row r="1788" spans="1:7" x14ac:dyDescent="0.2">
      <c r="A1788" s="7">
        <v>1786</v>
      </c>
      <c r="B1788" s="40">
        <v>74.91</v>
      </c>
      <c r="C1788" s="40">
        <v>8922.6642573034005</v>
      </c>
      <c r="D1788" s="40">
        <v>5948.6630862539996</v>
      </c>
      <c r="E1788" s="40">
        <v>936.89660401230003</v>
      </c>
      <c r="F1788" s="40">
        <v>856.7494772018</v>
      </c>
      <c r="G1788" s="40">
        <v>1180.3550898353001</v>
      </c>
    </row>
    <row r="1789" spans="1:7" x14ac:dyDescent="0.2">
      <c r="A1789" s="7">
        <v>1787</v>
      </c>
      <c r="B1789" s="40">
        <v>75.489999999999995</v>
      </c>
      <c r="C1789" s="40">
        <v>11029.582990512699</v>
      </c>
      <c r="D1789" s="40">
        <v>7352.6168410518003</v>
      </c>
      <c r="E1789" s="40">
        <v>1097.2602780929999</v>
      </c>
      <c r="F1789" s="40">
        <v>863.44971053120003</v>
      </c>
      <c r="G1789" s="40">
        <v>1716.2561608367</v>
      </c>
    </row>
    <row r="1790" spans="1:7" x14ac:dyDescent="0.2">
      <c r="A1790" s="7">
        <v>1788</v>
      </c>
      <c r="B1790" s="40">
        <v>47.24</v>
      </c>
      <c r="C1790" s="40">
        <v>4121.5373867645003</v>
      </c>
      <c r="D1790" s="40">
        <v>2747.8557834379999</v>
      </c>
      <c r="E1790" s="40">
        <v>756.63071997889995</v>
      </c>
      <c r="F1790" s="40">
        <v>540.33042901019996</v>
      </c>
      <c r="G1790" s="40">
        <v>76.7204543374</v>
      </c>
    </row>
    <row r="1791" spans="1:7" x14ac:dyDescent="0.2">
      <c r="A1791" s="7">
        <v>1789</v>
      </c>
      <c r="B1791" s="40">
        <v>5.98</v>
      </c>
      <c r="C1791" s="40">
        <v>521.93683527680002</v>
      </c>
      <c r="D1791" s="40">
        <v>347.86507941650001</v>
      </c>
      <c r="E1791" s="40">
        <v>756.81082451910004</v>
      </c>
      <c r="F1791" s="40">
        <v>68.400743219199995</v>
      </c>
      <c r="G1791" s="40">
        <v>-651.13981187809998</v>
      </c>
    </row>
    <row r="1792" spans="1:7" x14ac:dyDescent="0.2">
      <c r="A1792" s="7">
        <v>1790</v>
      </c>
      <c r="B1792" s="40">
        <v>193.12</v>
      </c>
      <c r="C1792" s="40">
        <v>22870.140297621601</v>
      </c>
      <c r="D1792" s="40">
        <v>15246.4890843088</v>
      </c>
      <c r="E1792" s="40">
        <v>933.08394607490004</v>
      </c>
      <c r="F1792" s="40">
        <v>2208.3222910794998</v>
      </c>
      <c r="G1792" s="40">
        <v>4482.2449761584003</v>
      </c>
    </row>
    <row r="1793" spans="1:7" x14ac:dyDescent="0.2">
      <c r="A1793" s="7">
        <v>1791</v>
      </c>
      <c r="B1793" s="40">
        <v>41.12</v>
      </c>
      <c r="C1793" s="40">
        <v>3588.0566971305002</v>
      </c>
      <c r="D1793" s="40">
        <v>2391.8391694856</v>
      </c>
      <c r="E1793" s="40">
        <v>756.69185814690002</v>
      </c>
      <c r="F1793" s="40">
        <v>470.3336780381</v>
      </c>
      <c r="G1793" s="40">
        <v>-30.808008540100001</v>
      </c>
    </row>
    <row r="1794" spans="1:7" x14ac:dyDescent="0.2">
      <c r="A1794" s="7">
        <v>1792</v>
      </c>
      <c r="B1794" s="40">
        <v>30.26</v>
      </c>
      <c r="C1794" s="40">
        <v>4423.6878326992</v>
      </c>
      <c r="D1794" s="40">
        <v>2948.7554751854</v>
      </c>
      <c r="E1794" s="40">
        <v>1097.7350963539</v>
      </c>
      <c r="F1794" s="40">
        <v>346.1161745485</v>
      </c>
      <c r="G1794" s="40">
        <v>31.0810866114</v>
      </c>
    </row>
    <row r="1795" spans="1:7" x14ac:dyDescent="0.2">
      <c r="A1795" s="7">
        <v>1793</v>
      </c>
      <c r="B1795" s="40">
        <v>26.76</v>
      </c>
      <c r="C1795" s="40">
        <v>3171.5338439361999</v>
      </c>
      <c r="D1795" s="40">
        <v>2114.7272849361998</v>
      </c>
      <c r="E1795" s="40">
        <v>933.60110957940003</v>
      </c>
      <c r="F1795" s="40">
        <v>306.00729912970002</v>
      </c>
      <c r="G1795" s="40">
        <v>-182.8018497091</v>
      </c>
    </row>
    <row r="1796" spans="1:7" x14ac:dyDescent="0.2">
      <c r="A1796" s="7">
        <v>1794</v>
      </c>
      <c r="B1796" s="40">
        <v>90.53</v>
      </c>
      <c r="C1796" s="40">
        <v>13185.0019997524</v>
      </c>
      <c r="D1796" s="40">
        <v>8789.6892946217995</v>
      </c>
      <c r="E1796" s="40">
        <v>1094.5951237908</v>
      </c>
      <c r="F1796" s="40">
        <v>1035.4064896165</v>
      </c>
      <c r="G1796" s="40">
        <v>2265.3110917232998</v>
      </c>
    </row>
    <row r="1797" spans="1:7" x14ac:dyDescent="0.2">
      <c r="A1797" s="7">
        <v>1795</v>
      </c>
      <c r="B1797" s="40">
        <v>29.28</v>
      </c>
      <c r="C1797" s="40">
        <v>2555.3382492392998</v>
      </c>
      <c r="D1797" s="40">
        <v>1703.6024366651</v>
      </c>
      <c r="E1797" s="40">
        <v>756.76838592269996</v>
      </c>
      <c r="F1797" s="40">
        <v>334.91017117989998</v>
      </c>
      <c r="G1797" s="40">
        <v>-239.94274452849999</v>
      </c>
    </row>
    <row r="1798" spans="1:7" x14ac:dyDescent="0.2">
      <c r="A1798" s="7">
        <v>1796</v>
      </c>
      <c r="B1798" s="40">
        <v>182.5</v>
      </c>
      <c r="C1798" s="40">
        <v>26503.520854006601</v>
      </c>
      <c r="D1798" s="40">
        <v>17668.594371485098</v>
      </c>
      <c r="E1798" s="40">
        <v>1092.19594562</v>
      </c>
      <c r="F1798" s="40">
        <v>2087.1608168915</v>
      </c>
      <c r="G1798" s="40">
        <v>5655.5697200100003</v>
      </c>
    </row>
    <row r="1799" spans="1:7" x14ac:dyDescent="0.2">
      <c r="A1799" s="7">
        <v>1797</v>
      </c>
      <c r="B1799" s="40">
        <v>102.8</v>
      </c>
      <c r="C1799" s="40">
        <v>8956.7345637595008</v>
      </c>
      <c r="D1799" s="40">
        <v>5971.099864451</v>
      </c>
      <c r="E1799" s="40">
        <v>755.99350477279995</v>
      </c>
      <c r="F1799" s="40">
        <v>1175.7288246743001</v>
      </c>
      <c r="G1799" s="40">
        <v>1053.9123698614001</v>
      </c>
    </row>
    <row r="1800" spans="1:7" x14ac:dyDescent="0.2">
      <c r="A1800" s="7">
        <v>1798</v>
      </c>
      <c r="B1800" s="40">
        <v>4.6399999999999997</v>
      </c>
      <c r="C1800" s="40">
        <v>404.96337833310002</v>
      </c>
      <c r="D1800" s="40">
        <v>270.0615877852</v>
      </c>
      <c r="E1800" s="40">
        <v>756.79038650689995</v>
      </c>
      <c r="F1800" s="40">
        <v>53.073346946699999</v>
      </c>
      <c r="G1800" s="40">
        <v>-674.96194290569997</v>
      </c>
    </row>
    <row r="1801" spans="1:7" x14ac:dyDescent="0.2">
      <c r="A1801" s="7">
        <v>1799</v>
      </c>
      <c r="B1801" s="40">
        <v>14.76</v>
      </c>
      <c r="C1801" s="40">
        <v>1749.3213578662001</v>
      </c>
      <c r="D1801" s="40">
        <v>1166.0645776751001</v>
      </c>
      <c r="E1801" s="40">
        <v>933.60110957940003</v>
      </c>
      <c r="F1801" s="40">
        <v>168.78429503570001</v>
      </c>
      <c r="G1801" s="40">
        <v>-519.12862442400001</v>
      </c>
    </row>
    <row r="1802" spans="1:7" x14ac:dyDescent="0.2">
      <c r="A1802" s="7">
        <v>1800</v>
      </c>
      <c r="B1802" s="40">
        <v>62.98</v>
      </c>
      <c r="C1802" s="40">
        <v>5486.3124698001002</v>
      </c>
      <c r="D1802" s="40">
        <v>3657.3331748982</v>
      </c>
      <c r="E1802" s="40">
        <v>755.90895243590001</v>
      </c>
      <c r="F1802" s="40">
        <v>720.29774043589998</v>
      </c>
      <c r="G1802" s="40">
        <v>352.77260203010002</v>
      </c>
    </row>
    <row r="1803" spans="1:7" x14ac:dyDescent="0.2">
      <c r="A1803" s="7">
        <v>1801</v>
      </c>
      <c r="B1803" s="40">
        <v>121.67</v>
      </c>
      <c r="C1803" s="40">
        <v>17523.9382619116</v>
      </c>
      <c r="D1803" s="40">
        <v>11682.2279226747</v>
      </c>
      <c r="E1803" s="40">
        <v>1085.3172731391001</v>
      </c>
      <c r="F1803" s="40">
        <v>1391.2567872692</v>
      </c>
      <c r="G1803" s="40">
        <v>3365.1362788287001</v>
      </c>
    </row>
    <row r="1804" spans="1:7" x14ac:dyDescent="0.2">
      <c r="A1804" s="7">
        <v>1802</v>
      </c>
      <c r="B1804" s="40">
        <v>19.02</v>
      </c>
      <c r="C1804" s="40">
        <v>2272.3195285308002</v>
      </c>
      <c r="D1804" s="40">
        <v>1514.7914533701</v>
      </c>
      <c r="E1804" s="40">
        <v>938.8824522502</v>
      </c>
      <c r="F1804" s="40">
        <v>217.55435300010001</v>
      </c>
      <c r="G1804" s="40">
        <v>-398.9087300896</v>
      </c>
    </row>
    <row r="1805" spans="1:7" x14ac:dyDescent="0.2">
      <c r="A1805" s="7">
        <v>1803</v>
      </c>
      <c r="B1805" s="40">
        <v>10.02</v>
      </c>
      <c r="C1805" s="40">
        <v>874.08024022919994</v>
      </c>
      <c r="D1805" s="40">
        <v>582.46407488789998</v>
      </c>
      <c r="E1805" s="40">
        <v>756.55997702920001</v>
      </c>
      <c r="F1805" s="40">
        <v>114.60756524289999</v>
      </c>
      <c r="G1805" s="40">
        <v>-579.55137693079996</v>
      </c>
    </row>
    <row r="1806" spans="1:7" x14ac:dyDescent="0.2">
      <c r="A1806" s="7">
        <v>1804</v>
      </c>
      <c r="B1806" s="40">
        <v>76.349999999999994</v>
      </c>
      <c r="C1806" s="40">
        <v>10940.629310898599</v>
      </c>
      <c r="D1806" s="40">
        <v>7294.0789070332003</v>
      </c>
      <c r="E1806" s="40">
        <v>1081.1023166841001</v>
      </c>
      <c r="F1806" s="40">
        <v>872.95507436900004</v>
      </c>
      <c r="G1806" s="40">
        <v>1692.4930128123001</v>
      </c>
    </row>
    <row r="1807" spans="1:7" x14ac:dyDescent="0.2">
      <c r="A1807" s="7">
        <v>1805</v>
      </c>
      <c r="B1807" s="40">
        <v>439.38</v>
      </c>
      <c r="C1807" s="40">
        <v>62530.738521757303</v>
      </c>
      <c r="D1807" s="40">
        <v>41687.435262754298</v>
      </c>
      <c r="E1807" s="40">
        <v>1075.4639149027</v>
      </c>
      <c r="F1807" s="40">
        <v>5023.0723762629996</v>
      </c>
      <c r="G1807" s="40">
        <v>14744.7669678373</v>
      </c>
    </row>
    <row r="1808" spans="1:7" x14ac:dyDescent="0.2">
      <c r="A1808" s="7">
        <v>1806</v>
      </c>
      <c r="B1808" s="40">
        <v>6.55</v>
      </c>
      <c r="C1808" s="40">
        <v>571.50509678159995</v>
      </c>
      <c r="D1808" s="40">
        <v>380.78393667260002</v>
      </c>
      <c r="E1808" s="40">
        <v>756.66240142879997</v>
      </c>
      <c r="F1808" s="40">
        <v>74.919111218599994</v>
      </c>
      <c r="G1808" s="40">
        <v>-640.86035253839998</v>
      </c>
    </row>
    <row r="1809" spans="1:7" x14ac:dyDescent="0.2">
      <c r="A1809" s="7">
        <v>1807</v>
      </c>
      <c r="B1809" s="40">
        <v>56.4</v>
      </c>
      <c r="C1809" s="40">
        <v>6735.3656464043997</v>
      </c>
      <c r="D1809" s="40">
        <v>4490.0197689833003</v>
      </c>
      <c r="E1809" s="40">
        <v>938.61292557460001</v>
      </c>
      <c r="F1809" s="40">
        <v>645.10501873769999</v>
      </c>
      <c r="G1809" s="40">
        <v>661.62793310890004</v>
      </c>
    </row>
    <row r="1810" spans="1:7" x14ac:dyDescent="0.2">
      <c r="A1810" s="7">
        <v>1808</v>
      </c>
      <c r="B1810" s="40">
        <v>25.49</v>
      </c>
      <c r="C1810" s="40">
        <v>2220.4843578151999</v>
      </c>
      <c r="D1810" s="40">
        <v>1480.0359071081</v>
      </c>
      <c r="E1810" s="40">
        <v>755.90895243590001</v>
      </c>
      <c r="F1810" s="40">
        <v>291.5273007893</v>
      </c>
      <c r="G1810" s="40">
        <v>-306.98780251800002</v>
      </c>
    </row>
    <row r="1811" spans="1:7" x14ac:dyDescent="0.2">
      <c r="A1811" s="7">
        <v>1809</v>
      </c>
      <c r="B1811" s="40">
        <v>70.739999999999995</v>
      </c>
      <c r="C1811" s="40">
        <v>6167.1043127570001</v>
      </c>
      <c r="D1811" s="40">
        <v>4111.2857838155996</v>
      </c>
      <c r="E1811" s="40">
        <v>756.27253303420002</v>
      </c>
      <c r="F1811" s="40">
        <v>809.08575864900001</v>
      </c>
      <c r="G1811" s="40">
        <v>490.46023725809999</v>
      </c>
    </row>
    <row r="1812" spans="1:7" x14ac:dyDescent="0.2">
      <c r="A1812" s="7">
        <v>1810</v>
      </c>
      <c r="B1812" s="40">
        <v>259.82</v>
      </c>
      <c r="C1812" s="40">
        <v>22503.959975858699</v>
      </c>
      <c r="D1812" s="40">
        <v>15002.658576779701</v>
      </c>
      <c r="E1812" s="40">
        <v>753.23961808130002</v>
      </c>
      <c r="F1812" s="40">
        <v>2970.5656035120001</v>
      </c>
      <c r="G1812" s="40">
        <v>3777.4961774857002</v>
      </c>
    </row>
    <row r="1813" spans="1:7" x14ac:dyDescent="0.2">
      <c r="A1813" s="7">
        <v>1811</v>
      </c>
      <c r="B1813" s="40">
        <v>240.03</v>
      </c>
      <c r="C1813" s="40">
        <v>34246.294172562099</v>
      </c>
      <c r="D1813" s="40">
        <v>22830.851756959699</v>
      </c>
      <c r="E1813" s="40">
        <v>1077.5309870471001</v>
      </c>
      <c r="F1813" s="40">
        <v>2744.1904683795001</v>
      </c>
      <c r="G1813" s="40">
        <v>7593.7209601758004</v>
      </c>
    </row>
    <row r="1814" spans="1:7" x14ac:dyDescent="0.2">
      <c r="A1814" s="7">
        <v>1812</v>
      </c>
      <c r="B1814" s="40">
        <v>61.41</v>
      </c>
      <c r="C1814" s="40">
        <v>5353.7160849082002</v>
      </c>
      <c r="D1814" s="40">
        <v>3568.8596693047998</v>
      </c>
      <c r="E1814" s="40">
        <v>756.27253303420002</v>
      </c>
      <c r="F1814" s="40">
        <v>702.37427818260005</v>
      </c>
      <c r="G1814" s="40">
        <v>326.20960438660001</v>
      </c>
    </row>
    <row r="1815" spans="1:7" x14ac:dyDescent="0.2">
      <c r="A1815" s="7">
        <v>1813</v>
      </c>
      <c r="B1815" s="40">
        <v>101.36</v>
      </c>
      <c r="C1815" s="40">
        <v>8826.0571639000991</v>
      </c>
      <c r="D1815" s="40">
        <v>5883.7823536289998</v>
      </c>
      <c r="E1815" s="40">
        <v>755.71805135299996</v>
      </c>
      <c r="F1815" s="40">
        <v>1159.2191060625</v>
      </c>
      <c r="G1815" s="40">
        <v>1027.3376528556</v>
      </c>
    </row>
    <row r="1816" spans="1:7" x14ac:dyDescent="0.2">
      <c r="A1816" s="7">
        <v>1814</v>
      </c>
      <c r="B1816" s="40">
        <v>28.31</v>
      </c>
      <c r="C1816" s="40">
        <v>2471.1017429121998</v>
      </c>
      <c r="D1816" s="40">
        <v>1647.3994328665001</v>
      </c>
      <c r="E1816" s="40">
        <v>756.84740661709998</v>
      </c>
      <c r="F1816" s="40">
        <v>323.81841232810001</v>
      </c>
      <c r="G1816" s="40">
        <v>-256.96350889960001</v>
      </c>
    </row>
    <row r="1817" spans="1:7" x14ac:dyDescent="0.2">
      <c r="A1817" s="7">
        <v>1815</v>
      </c>
      <c r="B1817" s="40">
        <v>54.44</v>
      </c>
      <c r="C1817" s="40">
        <v>4750.3357634188997</v>
      </c>
      <c r="D1817" s="40">
        <v>3166.8485093189001</v>
      </c>
      <c r="E1817" s="40">
        <v>756.69185814690002</v>
      </c>
      <c r="F1817" s="40">
        <v>622.68884806409994</v>
      </c>
      <c r="G1817" s="40">
        <v>204.10654788900001</v>
      </c>
    </row>
    <row r="1818" spans="1:7" x14ac:dyDescent="0.2">
      <c r="A1818" s="7">
        <v>1816</v>
      </c>
      <c r="B1818" s="40">
        <v>26.42</v>
      </c>
      <c r="C1818" s="40">
        <v>2303.8373159027001</v>
      </c>
      <c r="D1818" s="40">
        <v>1536.0688732514</v>
      </c>
      <c r="E1818" s="40">
        <v>756.38299781119997</v>
      </c>
      <c r="F1818" s="40">
        <v>302.18191617619999</v>
      </c>
      <c r="G1818" s="40">
        <v>-290.79647133610001</v>
      </c>
    </row>
    <row r="1819" spans="1:7" x14ac:dyDescent="0.2">
      <c r="A1819" s="7">
        <v>1817</v>
      </c>
      <c r="B1819" s="40">
        <v>41.34</v>
      </c>
      <c r="C1819" s="40">
        <v>4931.5593677832003</v>
      </c>
      <c r="D1819" s="40">
        <v>3287.4990118363999</v>
      </c>
      <c r="E1819" s="40">
        <v>937.89954828450004</v>
      </c>
      <c r="F1819" s="40">
        <v>472.8312041909</v>
      </c>
      <c r="G1819" s="40">
        <v>233.32960347139999</v>
      </c>
    </row>
    <row r="1820" spans="1:7" x14ac:dyDescent="0.2">
      <c r="A1820" s="7">
        <v>1818</v>
      </c>
      <c r="B1820" s="40">
        <v>106.81</v>
      </c>
      <c r="C1820" s="40">
        <v>15531.579142557701</v>
      </c>
      <c r="D1820" s="40">
        <v>10354.456592659901</v>
      </c>
      <c r="E1820" s="40">
        <v>1093.2784533793999</v>
      </c>
      <c r="F1820" s="40">
        <v>1221.5641584846001</v>
      </c>
      <c r="G1820" s="40">
        <v>2862.2799380338001</v>
      </c>
    </row>
    <row r="1821" spans="1:7" x14ac:dyDescent="0.2">
      <c r="A1821" s="7">
        <v>1819</v>
      </c>
      <c r="B1821" s="40">
        <v>67</v>
      </c>
      <c r="C1821" s="40">
        <v>5844.1545688186998</v>
      </c>
      <c r="D1821" s="40">
        <v>3895.9150895572002</v>
      </c>
      <c r="E1821" s="40">
        <v>756.52051939269995</v>
      </c>
      <c r="F1821" s="40">
        <v>766.33410605409995</v>
      </c>
      <c r="G1821" s="40">
        <v>425.38485381470002</v>
      </c>
    </row>
    <row r="1822" spans="1:7" x14ac:dyDescent="0.2">
      <c r="A1822" s="7">
        <v>1820</v>
      </c>
      <c r="B1822" s="40">
        <v>108.87</v>
      </c>
      <c r="C1822" s="40">
        <v>12967.700676713701</v>
      </c>
      <c r="D1822" s="40">
        <v>8645.1159038985006</v>
      </c>
      <c r="E1822" s="40">
        <v>936.89660401230003</v>
      </c>
      <c r="F1822" s="40">
        <v>1245.1517231739999</v>
      </c>
      <c r="G1822" s="40">
        <v>2140.5364456288999</v>
      </c>
    </row>
    <row r="1823" spans="1:7" x14ac:dyDescent="0.2">
      <c r="A1823" s="7">
        <v>1821</v>
      </c>
      <c r="B1823" s="40">
        <v>78.849999999999994</v>
      </c>
      <c r="C1823" s="40">
        <v>11512.3265110752</v>
      </c>
      <c r="D1823" s="40">
        <v>7675.2812410016004</v>
      </c>
      <c r="E1823" s="40">
        <v>1096.6652581845999</v>
      </c>
      <c r="F1823" s="40">
        <v>901.86736009000003</v>
      </c>
      <c r="G1823" s="40">
        <v>1838.5126517988999</v>
      </c>
    </row>
    <row r="1824" spans="1:7" x14ac:dyDescent="0.2">
      <c r="A1824" s="7">
        <v>1822</v>
      </c>
      <c r="B1824" s="40">
        <v>194.36</v>
      </c>
      <c r="C1824" s="40">
        <v>27730.324273545699</v>
      </c>
      <c r="D1824" s="40">
        <v>18487.163023616999</v>
      </c>
      <c r="E1824" s="40">
        <v>1077.5309870471001</v>
      </c>
      <c r="F1824" s="40">
        <v>2222.0591569147</v>
      </c>
      <c r="G1824" s="40">
        <v>5943.5711059668001</v>
      </c>
    </row>
    <row r="1825" spans="1:7" x14ac:dyDescent="0.2">
      <c r="A1825" s="7">
        <v>1823</v>
      </c>
      <c r="B1825" s="40">
        <v>5.55</v>
      </c>
      <c r="C1825" s="40">
        <v>484.31133526820003</v>
      </c>
      <c r="D1825" s="40">
        <v>322.79592493230001</v>
      </c>
      <c r="E1825" s="40">
        <v>756.71924742169995</v>
      </c>
      <c r="F1825" s="40">
        <v>63.481545652299999</v>
      </c>
      <c r="G1825" s="40">
        <v>-658.68538273800004</v>
      </c>
    </row>
    <row r="1826" spans="1:7" x14ac:dyDescent="0.2">
      <c r="A1826" s="7">
        <v>1824</v>
      </c>
      <c r="B1826" s="40">
        <v>17.87</v>
      </c>
      <c r="C1826" s="40">
        <v>2135.1093927759998</v>
      </c>
      <c r="D1826" s="40">
        <v>1423.6792993447</v>
      </c>
      <c r="E1826" s="40">
        <v>938.93839472740001</v>
      </c>
      <c r="F1826" s="40">
        <v>204.40101507290001</v>
      </c>
      <c r="G1826" s="40">
        <v>-431.90931636900001</v>
      </c>
    </row>
    <row r="1827" spans="1:7" x14ac:dyDescent="0.2">
      <c r="A1827" s="7">
        <v>1825</v>
      </c>
      <c r="B1827" s="40">
        <v>109.56</v>
      </c>
      <c r="C1827" s="40">
        <v>15970.184608420799</v>
      </c>
      <c r="D1827" s="40">
        <v>10647.0752879261</v>
      </c>
      <c r="E1827" s="40">
        <v>1095.3085042616001</v>
      </c>
      <c r="F1827" s="40">
        <v>1253.0779470527</v>
      </c>
      <c r="G1827" s="40">
        <v>2974.7228691803002</v>
      </c>
    </row>
    <row r="1828" spans="1:7" x14ac:dyDescent="0.2">
      <c r="A1828" s="7">
        <v>1826</v>
      </c>
      <c r="B1828" s="40">
        <v>45.66</v>
      </c>
      <c r="C1828" s="40">
        <v>3984.8614911292998</v>
      </c>
      <c r="D1828" s="40">
        <v>2656.7725388845001</v>
      </c>
      <c r="E1828" s="40">
        <v>756.76838592269996</v>
      </c>
      <c r="F1828" s="40">
        <v>522.26770546709997</v>
      </c>
      <c r="G1828" s="40">
        <v>49.052860854999999</v>
      </c>
    </row>
    <row r="1829" spans="1:7" x14ac:dyDescent="0.2">
      <c r="A1829" s="7">
        <v>1827</v>
      </c>
      <c r="B1829" s="40">
        <v>29.65</v>
      </c>
      <c r="C1829" s="40">
        <v>2581.2167088698002</v>
      </c>
      <c r="D1829" s="40">
        <v>1721.0365925348999</v>
      </c>
      <c r="E1829" s="40">
        <v>755.61029145589998</v>
      </c>
      <c r="F1829" s="40">
        <v>339.09215463470002</v>
      </c>
      <c r="G1829" s="40">
        <v>-234.5223297558</v>
      </c>
    </row>
    <row r="1830" spans="1:7" x14ac:dyDescent="0.2">
      <c r="A1830" s="7">
        <v>1828</v>
      </c>
      <c r="B1830" s="40">
        <v>19.68</v>
      </c>
      <c r="C1830" s="40">
        <v>2347.6799312523999</v>
      </c>
      <c r="D1830" s="40">
        <v>1565.4757199221001</v>
      </c>
      <c r="E1830" s="40">
        <v>937.89954828450004</v>
      </c>
      <c r="F1830" s="40">
        <v>225.0923584537</v>
      </c>
      <c r="G1830" s="40">
        <v>-380.78769540799999</v>
      </c>
    </row>
    <row r="1831" spans="1:7" x14ac:dyDescent="0.2">
      <c r="A1831" s="7">
        <v>1829</v>
      </c>
      <c r="B1831" s="40">
        <v>49.72</v>
      </c>
      <c r="C1831" s="40">
        <v>4336.4915994062003</v>
      </c>
      <c r="D1831" s="40">
        <v>2891.1568333618002</v>
      </c>
      <c r="E1831" s="40">
        <v>756.47804107280001</v>
      </c>
      <c r="F1831" s="40">
        <v>568.68541716770005</v>
      </c>
      <c r="G1831" s="40">
        <v>120.17130780390001</v>
      </c>
    </row>
    <row r="1832" spans="1:7" x14ac:dyDescent="0.2">
      <c r="A1832" s="7">
        <v>1830</v>
      </c>
      <c r="B1832" s="40">
        <v>83.56</v>
      </c>
      <c r="C1832" s="40">
        <v>7284.7503021482999</v>
      </c>
      <c r="D1832" s="40">
        <v>4856.4880159005997</v>
      </c>
      <c r="E1832" s="40">
        <v>756.27253303420002</v>
      </c>
      <c r="F1832" s="40">
        <v>955.7139665354</v>
      </c>
      <c r="G1832" s="40">
        <v>716.27578667809996</v>
      </c>
    </row>
    <row r="1833" spans="1:7" x14ac:dyDescent="0.2">
      <c r="A1833" s="7">
        <v>1831</v>
      </c>
      <c r="B1833" s="40">
        <v>61.26</v>
      </c>
      <c r="C1833" s="40">
        <v>5338.3406575115996</v>
      </c>
      <c r="D1833" s="40">
        <v>3558.8933913226001</v>
      </c>
      <c r="E1833" s="40">
        <v>756.07161878039994</v>
      </c>
      <c r="F1833" s="40">
        <v>700.64068876509998</v>
      </c>
      <c r="G1833" s="40">
        <v>322.73495864339998</v>
      </c>
    </row>
    <row r="1834" spans="1:7" x14ac:dyDescent="0.2">
      <c r="A1834" s="7">
        <v>1832</v>
      </c>
      <c r="B1834" s="40">
        <v>199.7</v>
      </c>
      <c r="C1834" s="40">
        <v>28802.707789009099</v>
      </c>
      <c r="D1834" s="40">
        <v>19201.478016112102</v>
      </c>
      <c r="E1834" s="40">
        <v>1086.4759890134001</v>
      </c>
      <c r="F1834" s="40">
        <v>2283.5644238223999</v>
      </c>
      <c r="G1834" s="40">
        <v>6231.1893600612002</v>
      </c>
    </row>
    <row r="1835" spans="1:7" x14ac:dyDescent="0.2">
      <c r="A1835" s="7">
        <v>1833</v>
      </c>
      <c r="B1835" s="40">
        <v>213.74</v>
      </c>
      <c r="C1835" s="40">
        <v>30784.635194386399</v>
      </c>
      <c r="D1835" s="40">
        <v>20522.8328371313</v>
      </c>
      <c r="E1835" s="40">
        <v>1085.3172731391001</v>
      </c>
      <c r="F1835" s="40">
        <v>2444.0472237273998</v>
      </c>
      <c r="G1835" s="40">
        <v>6732.4378603885998</v>
      </c>
    </row>
    <row r="1836" spans="1:7" x14ac:dyDescent="0.2">
      <c r="A1836" s="7">
        <v>1834</v>
      </c>
      <c r="B1836" s="40">
        <v>36.18</v>
      </c>
      <c r="C1836" s="40">
        <v>3157.1863261269</v>
      </c>
      <c r="D1836" s="40">
        <v>2104.6294305583001</v>
      </c>
      <c r="E1836" s="40">
        <v>756.71924742169995</v>
      </c>
      <c r="F1836" s="40">
        <v>413.83104895500003</v>
      </c>
      <c r="G1836" s="40">
        <v>-117.993400808</v>
      </c>
    </row>
    <row r="1837" spans="1:7" x14ac:dyDescent="0.2">
      <c r="A1837" s="7">
        <v>1835</v>
      </c>
      <c r="B1837" s="40">
        <v>70.150000000000006</v>
      </c>
      <c r="C1837" s="40">
        <v>10236.2373135158</v>
      </c>
      <c r="D1837" s="40">
        <v>6824.4356476018002</v>
      </c>
      <c r="E1837" s="40">
        <v>1096.1853728799999</v>
      </c>
      <c r="F1837" s="40">
        <v>802.34903178490003</v>
      </c>
      <c r="G1837" s="40">
        <v>1513.2672612491001</v>
      </c>
    </row>
    <row r="1838" spans="1:7" x14ac:dyDescent="0.2">
      <c r="A1838" s="7">
        <v>1836</v>
      </c>
      <c r="B1838" s="40">
        <v>22.97</v>
      </c>
      <c r="C1838" s="40">
        <v>3361.0616464026998</v>
      </c>
      <c r="D1838" s="40">
        <v>2240.3694990452</v>
      </c>
      <c r="E1838" s="40">
        <v>1098.507876099</v>
      </c>
      <c r="F1838" s="40">
        <v>262.73786404719999</v>
      </c>
      <c r="G1838" s="40">
        <v>-240.5535927887</v>
      </c>
    </row>
    <row r="1839" spans="1:7" x14ac:dyDescent="0.2">
      <c r="A1839" s="7">
        <v>1837</v>
      </c>
      <c r="B1839" s="40">
        <v>58.56</v>
      </c>
      <c r="C1839" s="40">
        <v>5109.5173232874004</v>
      </c>
      <c r="D1839" s="40">
        <v>3406.2853971436002</v>
      </c>
      <c r="E1839" s="40">
        <v>756.66240142879997</v>
      </c>
      <c r="F1839" s="40">
        <v>669.81116839139997</v>
      </c>
      <c r="G1839" s="40">
        <v>276.75835632339999</v>
      </c>
    </row>
    <row r="1840" spans="1:7" x14ac:dyDescent="0.2">
      <c r="A1840" s="7">
        <v>1838</v>
      </c>
      <c r="B1840" s="40">
        <v>161.87</v>
      </c>
      <c r="C1840" s="40">
        <v>14080.2229663208</v>
      </c>
      <c r="D1840" s="40">
        <v>9386.7309697920991</v>
      </c>
      <c r="E1840" s="40">
        <v>755.22758914459996</v>
      </c>
      <c r="F1840" s="40">
        <v>1851.1373287573001</v>
      </c>
      <c r="G1840" s="40">
        <v>2087.1270786267</v>
      </c>
    </row>
    <row r="1841" spans="1:7" x14ac:dyDescent="0.2">
      <c r="A1841" s="7">
        <v>1839</v>
      </c>
      <c r="B1841" s="40">
        <v>23.98</v>
      </c>
      <c r="C1841" s="40">
        <v>2864.6303577486001</v>
      </c>
      <c r="D1841" s="40">
        <v>1909.8186091448999</v>
      </c>
      <c r="E1841" s="40">
        <v>938.82226657269996</v>
      </c>
      <c r="F1841" s="40">
        <v>274.28693209170001</v>
      </c>
      <c r="G1841" s="40">
        <v>-258.2974500606</v>
      </c>
    </row>
    <row r="1842" spans="1:7" x14ac:dyDescent="0.2">
      <c r="A1842" s="7">
        <v>1840</v>
      </c>
      <c r="B1842" s="40">
        <v>59.31</v>
      </c>
      <c r="C1842" s="40">
        <v>5170.6383487364001</v>
      </c>
      <c r="D1842" s="40">
        <v>3447.1939987603</v>
      </c>
      <c r="E1842" s="40">
        <v>756.27253303420002</v>
      </c>
      <c r="F1842" s="40">
        <v>678.35561698439994</v>
      </c>
      <c r="G1842" s="40">
        <v>288.81619995749998</v>
      </c>
    </row>
    <row r="1843" spans="1:7" x14ac:dyDescent="0.2">
      <c r="A1843" s="7">
        <v>1841</v>
      </c>
      <c r="B1843" s="40">
        <v>25.8</v>
      </c>
      <c r="C1843" s="40">
        <v>2251.3932342199</v>
      </c>
      <c r="D1843" s="40">
        <v>1501.001050935</v>
      </c>
      <c r="E1843" s="40">
        <v>756.71924742169995</v>
      </c>
      <c r="F1843" s="40">
        <v>295.10340141069997</v>
      </c>
      <c r="G1843" s="40">
        <v>-301.43046554749998</v>
      </c>
    </row>
    <row r="1844" spans="1:7" x14ac:dyDescent="0.2">
      <c r="A1844" s="7">
        <v>1842</v>
      </c>
      <c r="B1844" s="40">
        <v>5.2</v>
      </c>
      <c r="C1844" s="40">
        <v>621.39061344070001</v>
      </c>
      <c r="D1844" s="40">
        <v>414.10072487029998</v>
      </c>
      <c r="E1844" s="40">
        <v>939.03868438480004</v>
      </c>
      <c r="F1844" s="40">
        <v>59.479051823600003</v>
      </c>
      <c r="G1844" s="40">
        <v>-791.2278476381</v>
      </c>
    </row>
    <row r="1845" spans="1:7" x14ac:dyDescent="0.2">
      <c r="A1845" s="7">
        <v>1843</v>
      </c>
      <c r="B1845" s="40">
        <v>116.39</v>
      </c>
      <c r="C1845" s="40">
        <v>16972.170511259901</v>
      </c>
      <c r="D1845" s="40">
        <v>11314.9750812699</v>
      </c>
      <c r="E1845" s="40">
        <v>1095.6242774865</v>
      </c>
      <c r="F1845" s="40">
        <v>1331.2057032677999</v>
      </c>
      <c r="G1845" s="40">
        <v>3230.3654492358</v>
      </c>
    </row>
    <row r="1846" spans="1:7" x14ac:dyDescent="0.2">
      <c r="A1846" s="7">
        <v>1844</v>
      </c>
      <c r="B1846" s="40">
        <v>18.510000000000002</v>
      </c>
      <c r="C1846" s="40">
        <v>1603.2187635792</v>
      </c>
      <c r="D1846" s="40">
        <v>1069.0730577278</v>
      </c>
      <c r="E1846" s="40">
        <v>753.23961808130002</v>
      </c>
      <c r="F1846" s="40">
        <v>211.62793211069999</v>
      </c>
      <c r="G1846" s="40">
        <v>-430.7218443406</v>
      </c>
    </row>
    <row r="1847" spans="1:7" x14ac:dyDescent="0.2">
      <c r="A1847" s="7">
        <v>1845</v>
      </c>
      <c r="B1847" s="40">
        <v>5.34</v>
      </c>
      <c r="C1847" s="40">
        <v>465.95872477329999</v>
      </c>
      <c r="D1847" s="40">
        <v>310.67184743320001</v>
      </c>
      <c r="E1847" s="40">
        <v>756.69185814690002</v>
      </c>
      <c r="F1847" s="40">
        <v>61.079324920300003</v>
      </c>
      <c r="G1847" s="40">
        <v>-662.48430572710004</v>
      </c>
    </row>
    <row r="1848" spans="1:7" x14ac:dyDescent="0.2">
      <c r="A1848" s="7">
        <v>1846</v>
      </c>
      <c r="B1848" s="40">
        <v>22.26</v>
      </c>
      <c r="C1848" s="40">
        <v>1942.9407537065999</v>
      </c>
      <c r="D1848" s="40">
        <v>1295.0921330911999</v>
      </c>
      <c r="E1848" s="40">
        <v>756.82980052109997</v>
      </c>
      <c r="F1848" s="40">
        <v>254.61609492189999</v>
      </c>
      <c r="G1848" s="40">
        <v>-363.59727482760002</v>
      </c>
    </row>
    <row r="1849" spans="1:7" x14ac:dyDescent="0.2">
      <c r="A1849" s="7">
        <v>1847</v>
      </c>
      <c r="B1849" s="40">
        <v>23.34</v>
      </c>
      <c r="C1849" s="40">
        <v>2784.2911379791999</v>
      </c>
      <c r="D1849" s="40">
        <v>1856.2069250505001</v>
      </c>
      <c r="E1849" s="40">
        <v>937.89954828450004</v>
      </c>
      <c r="F1849" s="40">
        <v>266.9540470686</v>
      </c>
      <c r="G1849" s="40">
        <v>-276.76938242440002</v>
      </c>
    </row>
    <row r="1850" spans="1:7" x14ac:dyDescent="0.2">
      <c r="A1850" s="7">
        <v>1848</v>
      </c>
      <c r="B1850" s="40">
        <v>9.3699999999999992</v>
      </c>
      <c r="C1850" s="40">
        <v>1116.7335017746</v>
      </c>
      <c r="D1850" s="40">
        <v>744.40593086039996</v>
      </c>
      <c r="E1850" s="40">
        <v>937.28482853909998</v>
      </c>
      <c r="F1850" s="40">
        <v>107.16721603080001</v>
      </c>
      <c r="G1850" s="40">
        <v>-672.12447365569994</v>
      </c>
    </row>
    <row r="1851" spans="1:7" x14ac:dyDescent="0.2">
      <c r="A1851" s="7">
        <v>1849</v>
      </c>
      <c r="B1851" s="40">
        <v>54.01</v>
      </c>
      <c r="C1851" s="40">
        <v>6453.6268391256999</v>
      </c>
      <c r="D1851" s="40">
        <v>4302.3867721256001</v>
      </c>
      <c r="E1851" s="40">
        <v>938.99038378520004</v>
      </c>
      <c r="F1851" s="40">
        <v>617.77995673400005</v>
      </c>
      <c r="G1851" s="40">
        <v>594.46972648090002</v>
      </c>
    </row>
    <row r="1852" spans="1:7" x14ac:dyDescent="0.2">
      <c r="A1852" s="7">
        <v>1850</v>
      </c>
      <c r="B1852" s="40">
        <v>33.479999999999997</v>
      </c>
      <c r="C1852" s="40">
        <v>4886.8309101227997</v>
      </c>
      <c r="D1852" s="40">
        <v>3257.5205328400002</v>
      </c>
      <c r="E1852" s="40">
        <v>1096.4346045105001</v>
      </c>
      <c r="F1852" s="40">
        <v>382.93394081439999</v>
      </c>
      <c r="G1852" s="40">
        <v>149.94183195779999</v>
      </c>
    </row>
    <row r="1853" spans="1:7" x14ac:dyDescent="0.2">
      <c r="A1853" s="7">
        <v>1851</v>
      </c>
      <c r="B1853" s="40">
        <v>5.76</v>
      </c>
      <c r="C1853" s="40">
        <v>500.50041122750002</v>
      </c>
      <c r="D1853" s="40">
        <v>333.56989704969999</v>
      </c>
      <c r="E1853" s="40">
        <v>754.73305144450001</v>
      </c>
      <c r="F1853" s="40">
        <v>65.8670419651</v>
      </c>
      <c r="G1853" s="40">
        <v>-653.66957923179996</v>
      </c>
    </row>
    <row r="1854" spans="1:7" x14ac:dyDescent="0.2">
      <c r="A1854" s="7">
        <v>1852</v>
      </c>
      <c r="B1854" s="40">
        <v>520.71</v>
      </c>
      <c r="C1854" s="40">
        <v>74292.3294529634</v>
      </c>
      <c r="D1854" s="40">
        <v>49528.645922870797</v>
      </c>
      <c r="E1854" s="40">
        <v>1077.5309870471001</v>
      </c>
      <c r="F1854" s="40">
        <v>5953.1201049447</v>
      </c>
      <c r="G1854" s="40">
        <v>17733.032438100701</v>
      </c>
    </row>
    <row r="1855" spans="1:7" x14ac:dyDescent="0.2">
      <c r="A1855" s="7">
        <v>1853</v>
      </c>
      <c r="B1855" s="40">
        <v>31.02</v>
      </c>
      <c r="C1855" s="40">
        <v>2707.4382324895</v>
      </c>
      <c r="D1855" s="40">
        <v>1804.9065186120999</v>
      </c>
      <c r="E1855" s="40">
        <v>756.81082451910004</v>
      </c>
      <c r="F1855" s="40">
        <v>354.81455763539998</v>
      </c>
      <c r="G1855" s="40">
        <v>-209.09366827709999</v>
      </c>
    </row>
    <row r="1856" spans="1:7" x14ac:dyDescent="0.2">
      <c r="A1856" s="7">
        <v>1854</v>
      </c>
      <c r="B1856" s="40">
        <v>57.86</v>
      </c>
      <c r="C1856" s="40">
        <v>5044.8469282635997</v>
      </c>
      <c r="D1856" s="40">
        <v>3363.325399325</v>
      </c>
      <c r="E1856" s="40">
        <v>756.32985575049997</v>
      </c>
      <c r="F1856" s="40">
        <v>661.77616683140002</v>
      </c>
      <c r="G1856" s="40">
        <v>263.41550635679999</v>
      </c>
    </row>
    <row r="1857" spans="1:7" x14ac:dyDescent="0.2">
      <c r="A1857" s="7">
        <v>1855</v>
      </c>
      <c r="B1857" s="40">
        <v>43.24</v>
      </c>
      <c r="C1857" s="40">
        <v>5162.4739422797002</v>
      </c>
      <c r="D1857" s="40">
        <v>3441.5075500368998</v>
      </c>
      <c r="E1857" s="40">
        <v>938.4454697809</v>
      </c>
      <c r="F1857" s="40">
        <v>494.57630790000002</v>
      </c>
      <c r="G1857" s="40">
        <v>287.94461456200003</v>
      </c>
    </row>
    <row r="1858" spans="1:7" x14ac:dyDescent="0.2">
      <c r="A1858" s="7">
        <v>1856</v>
      </c>
      <c r="B1858" s="40">
        <v>2.38</v>
      </c>
      <c r="C1858" s="40">
        <v>207.6613939451</v>
      </c>
      <c r="D1858" s="40">
        <v>138.46688606270001</v>
      </c>
      <c r="E1858" s="40">
        <v>756.66240142879997</v>
      </c>
      <c r="F1858" s="40">
        <v>27.222516748099999</v>
      </c>
      <c r="G1858" s="40">
        <v>-714.69041029460004</v>
      </c>
    </row>
    <row r="1859" spans="1:7" x14ac:dyDescent="0.2">
      <c r="A1859" s="7">
        <v>1857</v>
      </c>
      <c r="B1859" s="40">
        <v>20.41</v>
      </c>
      <c r="C1859" s="40">
        <v>2967.8825044434002</v>
      </c>
      <c r="D1859" s="40">
        <v>1978.7758892068</v>
      </c>
      <c r="E1859" s="40">
        <v>1093.2784533793999</v>
      </c>
      <c r="F1859" s="40">
        <v>233.42500210349999</v>
      </c>
      <c r="G1859" s="40">
        <v>-337.59684024630002</v>
      </c>
    </row>
    <row r="1860" spans="1:7" x14ac:dyDescent="0.2">
      <c r="A1860" s="7">
        <v>1858</v>
      </c>
      <c r="B1860" s="40">
        <v>229.31</v>
      </c>
      <c r="C1860" s="40">
        <v>27106.828682940501</v>
      </c>
      <c r="D1860" s="40">
        <v>18071.214451576099</v>
      </c>
      <c r="E1860" s="40">
        <v>931.89585946540001</v>
      </c>
      <c r="F1860" s="40">
        <v>2622.0098979181998</v>
      </c>
      <c r="G1860" s="40">
        <v>5481.7084739808997</v>
      </c>
    </row>
    <row r="1861" spans="1:7" x14ac:dyDescent="0.2">
      <c r="A1861" s="7">
        <v>1859</v>
      </c>
      <c r="B1861" s="40">
        <v>28.35</v>
      </c>
      <c r="C1861" s="40">
        <v>2470.8681065125002</v>
      </c>
      <c r="D1861" s="40">
        <v>1647.1027881905</v>
      </c>
      <c r="E1861" s="40">
        <v>756.14384025389995</v>
      </c>
      <c r="F1861" s="40">
        <v>324.24659279330001</v>
      </c>
      <c r="G1861" s="40">
        <v>-256.62511472519998</v>
      </c>
    </row>
    <row r="1862" spans="1:7" x14ac:dyDescent="0.2">
      <c r="A1862" s="7">
        <v>1860</v>
      </c>
      <c r="B1862" s="40">
        <v>36.090000000000003</v>
      </c>
      <c r="C1862" s="40">
        <v>5256.2324331277996</v>
      </c>
      <c r="D1862" s="40">
        <v>3504.5706512318998</v>
      </c>
      <c r="E1862" s="40">
        <v>1094.5951237908</v>
      </c>
      <c r="F1862" s="40">
        <v>412.76726179449997</v>
      </c>
      <c r="G1862" s="40">
        <v>244.2993963106</v>
      </c>
    </row>
    <row r="1863" spans="1:7" x14ac:dyDescent="0.2">
      <c r="A1863" s="7">
        <v>1861</v>
      </c>
      <c r="B1863" s="40">
        <v>19.12</v>
      </c>
      <c r="C1863" s="40">
        <v>1668.0365363231999</v>
      </c>
      <c r="D1863" s="40">
        <v>1112.1882842683001</v>
      </c>
      <c r="E1863" s="40">
        <v>756.59664148060006</v>
      </c>
      <c r="F1863" s="40">
        <v>218.6933165367</v>
      </c>
      <c r="G1863" s="40">
        <v>-419.44170596250001</v>
      </c>
    </row>
    <row r="1864" spans="1:7" x14ac:dyDescent="0.2">
      <c r="A1864" s="7">
        <v>1862</v>
      </c>
      <c r="B1864" s="40">
        <v>66.489999999999995</v>
      </c>
      <c r="C1864" s="40">
        <v>9721.7038227046996</v>
      </c>
      <c r="D1864" s="40">
        <v>6481.5450811101</v>
      </c>
      <c r="E1864" s="40">
        <v>1097.8712831691</v>
      </c>
      <c r="F1864" s="40">
        <v>760.52035503089996</v>
      </c>
      <c r="G1864" s="40">
        <v>1381.7671033946999</v>
      </c>
    </row>
    <row r="1865" spans="1:7" x14ac:dyDescent="0.2">
      <c r="A1865" s="7">
        <v>1863</v>
      </c>
      <c r="B1865" s="40">
        <v>19.34</v>
      </c>
      <c r="C1865" s="40">
        <v>1687.4669575201001</v>
      </c>
      <c r="D1865" s="40">
        <v>1125.0434492597999</v>
      </c>
      <c r="E1865" s="40">
        <v>756.66240142879997</v>
      </c>
      <c r="F1865" s="40">
        <v>221.21154365929999</v>
      </c>
      <c r="G1865" s="40">
        <v>-415.45043682789998</v>
      </c>
    </row>
    <row r="1866" spans="1:7" x14ac:dyDescent="0.2">
      <c r="A1866" s="7">
        <v>1864</v>
      </c>
      <c r="B1866" s="40">
        <v>11.22</v>
      </c>
      <c r="C1866" s="40">
        <v>979.14763124189994</v>
      </c>
      <c r="D1866" s="40">
        <v>652.76352148939998</v>
      </c>
      <c r="E1866" s="40">
        <v>756.74471291520001</v>
      </c>
      <c r="F1866" s="40">
        <v>128.33608749250001</v>
      </c>
      <c r="G1866" s="40">
        <v>-558.69669065510004</v>
      </c>
    </row>
    <row r="1867" spans="1:7" x14ac:dyDescent="0.2">
      <c r="A1867" s="7">
        <v>1865</v>
      </c>
      <c r="B1867" s="40">
        <v>307.14999999999998</v>
      </c>
      <c r="C1867" s="40">
        <v>26583.869581064901</v>
      </c>
      <c r="D1867" s="40">
        <v>17722.347738600401</v>
      </c>
      <c r="E1867" s="40">
        <v>752.8992265782</v>
      </c>
      <c r="F1867" s="40">
        <v>3511.5531490345002</v>
      </c>
      <c r="G1867" s="40">
        <v>4597.0694668517999</v>
      </c>
    </row>
    <row r="1868" spans="1:7" x14ac:dyDescent="0.2">
      <c r="A1868" s="7">
        <v>1866</v>
      </c>
      <c r="B1868" s="40">
        <v>42.93</v>
      </c>
      <c r="C1868" s="40">
        <v>3738.1869972990999</v>
      </c>
      <c r="D1868" s="40">
        <v>2492.1283653216001</v>
      </c>
      <c r="E1868" s="40">
        <v>755.71805135299996</v>
      </c>
      <c r="F1868" s="40">
        <v>490.97549549389998</v>
      </c>
      <c r="G1868" s="40">
        <v>-0.63491486939999997</v>
      </c>
    </row>
    <row r="1869" spans="1:7" x14ac:dyDescent="0.2">
      <c r="A1869" s="7">
        <v>1867</v>
      </c>
      <c r="B1869" s="40">
        <v>13.67</v>
      </c>
      <c r="C1869" s="40">
        <v>1999.0334070761</v>
      </c>
      <c r="D1869" s="40">
        <v>1332.7097601331</v>
      </c>
      <c r="E1869" s="40">
        <v>1097.9977895315001</v>
      </c>
      <c r="F1869" s="40">
        <v>156.35956470779999</v>
      </c>
      <c r="G1869" s="40">
        <v>-588.03370729640005</v>
      </c>
    </row>
    <row r="1870" spans="1:7" x14ac:dyDescent="0.2">
      <c r="A1870" s="7">
        <v>1868</v>
      </c>
      <c r="B1870" s="40">
        <v>26.42</v>
      </c>
      <c r="C1870" s="40">
        <v>3156.9120734993999</v>
      </c>
      <c r="D1870" s="40">
        <v>2104.9548383583001</v>
      </c>
      <c r="E1870" s="40">
        <v>938.99038378520004</v>
      </c>
      <c r="F1870" s="40">
        <v>302.1986013129</v>
      </c>
      <c r="G1870" s="40">
        <v>-189.23174995709999</v>
      </c>
    </row>
    <row r="1871" spans="1:7" x14ac:dyDescent="0.2">
      <c r="A1871" s="7">
        <v>1869</v>
      </c>
      <c r="B1871" s="40">
        <v>137.19</v>
      </c>
      <c r="C1871" s="40">
        <v>11904.2592760106</v>
      </c>
      <c r="D1871" s="40">
        <v>7936.4011155490998</v>
      </c>
      <c r="E1871" s="40">
        <v>754.08824974159995</v>
      </c>
      <c r="F1871" s="40">
        <v>1568.6779377061</v>
      </c>
      <c r="G1871" s="40">
        <v>1645.0919730137</v>
      </c>
    </row>
    <row r="1872" spans="1:7" x14ac:dyDescent="0.2">
      <c r="A1872" s="7">
        <v>1870</v>
      </c>
      <c r="B1872" s="40">
        <v>30.12</v>
      </c>
      <c r="C1872" s="40">
        <v>2627.0138168567</v>
      </c>
      <c r="D1872" s="40">
        <v>1751.5767676570999</v>
      </c>
      <c r="E1872" s="40">
        <v>756.47804107280001</v>
      </c>
      <c r="F1872" s="40">
        <v>344.50532512249998</v>
      </c>
      <c r="G1872" s="40">
        <v>-225.5463169958</v>
      </c>
    </row>
    <row r="1873" spans="1:7" x14ac:dyDescent="0.2">
      <c r="A1873" s="7">
        <v>1871</v>
      </c>
      <c r="B1873" s="40">
        <v>41.84</v>
      </c>
      <c r="C1873" s="40">
        <v>6119.3324257403001</v>
      </c>
      <c r="D1873" s="40">
        <v>4079.1899487167002</v>
      </c>
      <c r="E1873" s="40">
        <v>1098.1153248666999</v>
      </c>
      <c r="F1873" s="40">
        <v>478.5738238445</v>
      </c>
      <c r="G1873" s="40">
        <v>463.4533283124</v>
      </c>
    </row>
    <row r="1874" spans="1:7" x14ac:dyDescent="0.2">
      <c r="A1874" s="7">
        <v>1872</v>
      </c>
      <c r="B1874" s="40">
        <v>185.49</v>
      </c>
      <c r="C1874" s="40">
        <v>22039.439091860299</v>
      </c>
      <c r="D1874" s="40">
        <v>14692.9001101228</v>
      </c>
      <c r="E1874" s="40">
        <v>935.26379035410002</v>
      </c>
      <c r="F1874" s="40">
        <v>2121.291080387</v>
      </c>
      <c r="G1874" s="40">
        <v>4289.9841109964</v>
      </c>
    </row>
    <row r="1875" spans="1:7" x14ac:dyDescent="0.2">
      <c r="A1875" s="7">
        <v>1873</v>
      </c>
      <c r="B1875" s="40">
        <v>11.56</v>
      </c>
      <c r="C1875" s="40">
        <v>1380.9477454368</v>
      </c>
      <c r="D1875" s="40">
        <v>920.80540083769995</v>
      </c>
      <c r="E1875" s="40">
        <v>938.82226657269996</v>
      </c>
      <c r="F1875" s="40">
        <v>132.2250598407</v>
      </c>
      <c r="G1875" s="40">
        <v>-610.90498181429996</v>
      </c>
    </row>
    <row r="1876" spans="1:7" x14ac:dyDescent="0.2">
      <c r="A1876" s="7">
        <v>1874</v>
      </c>
      <c r="B1876" s="40">
        <v>118.68</v>
      </c>
      <c r="C1876" s="40">
        <v>14093.493744183899</v>
      </c>
      <c r="D1876" s="40">
        <v>9395.3564536466001</v>
      </c>
      <c r="E1876" s="40">
        <v>934.90129871720001</v>
      </c>
      <c r="F1876" s="40">
        <v>1357.2186209731001</v>
      </c>
      <c r="G1876" s="40">
        <v>2406.0173708471002</v>
      </c>
    </row>
    <row r="1877" spans="1:7" x14ac:dyDescent="0.2">
      <c r="A1877" s="7">
        <v>1875</v>
      </c>
      <c r="B1877" s="40">
        <v>40.880000000000003</v>
      </c>
      <c r="C1877" s="40">
        <v>3566.8898254095998</v>
      </c>
      <c r="D1877" s="40">
        <v>2378.1687681276999</v>
      </c>
      <c r="E1877" s="40">
        <v>756.66240142879997</v>
      </c>
      <c r="F1877" s="40">
        <v>467.58675826230001</v>
      </c>
      <c r="G1877" s="40">
        <v>-35.528102409299997</v>
      </c>
    </row>
    <row r="1878" spans="1:7" x14ac:dyDescent="0.2">
      <c r="A1878" s="7">
        <v>1876</v>
      </c>
      <c r="B1878" s="40">
        <v>27.39</v>
      </c>
      <c r="C1878" s="40">
        <v>3974.7734127180001</v>
      </c>
      <c r="D1878" s="40">
        <v>2649.5314461731</v>
      </c>
      <c r="E1878" s="40">
        <v>1091.5804976577999</v>
      </c>
      <c r="F1878" s="40">
        <v>313.24107365819998</v>
      </c>
      <c r="G1878" s="40">
        <v>-79.579604771099994</v>
      </c>
    </row>
    <row r="1879" spans="1:7" x14ac:dyDescent="0.2">
      <c r="A1879" s="7">
        <v>1877</v>
      </c>
      <c r="B1879" s="40">
        <v>463.73</v>
      </c>
      <c r="C1879" s="40">
        <v>65996.129488585095</v>
      </c>
      <c r="D1879" s="40">
        <v>43996.988462906898</v>
      </c>
      <c r="E1879" s="40">
        <v>1075.4639149027</v>
      </c>
      <c r="F1879" s="40">
        <v>5301.4460217679998</v>
      </c>
      <c r="G1879" s="40">
        <v>15622.2310890074</v>
      </c>
    </row>
    <row r="1880" spans="1:7" x14ac:dyDescent="0.2">
      <c r="A1880" s="7">
        <v>1878</v>
      </c>
      <c r="B1880" s="40">
        <v>41.07</v>
      </c>
      <c r="C1880" s="40">
        <v>3584.0992170325999</v>
      </c>
      <c r="D1880" s="40">
        <v>2389.3018848775</v>
      </c>
      <c r="E1880" s="40">
        <v>756.74471291520001</v>
      </c>
      <c r="F1880" s="40">
        <v>469.76498336140003</v>
      </c>
      <c r="G1880" s="40">
        <v>-31.712364121499999</v>
      </c>
    </row>
    <row r="1881" spans="1:7" x14ac:dyDescent="0.2">
      <c r="A1881" s="7">
        <v>1879</v>
      </c>
      <c r="B1881" s="40">
        <v>84.45</v>
      </c>
      <c r="C1881" s="40">
        <v>10016.0119204769</v>
      </c>
      <c r="D1881" s="40">
        <v>6677.5960778550998</v>
      </c>
      <c r="E1881" s="40">
        <v>934.0736028865</v>
      </c>
      <c r="F1881" s="40">
        <v>965.72827862040003</v>
      </c>
      <c r="G1881" s="40">
        <v>1438.6139611148001</v>
      </c>
    </row>
    <row r="1882" spans="1:7" x14ac:dyDescent="0.2">
      <c r="A1882" s="7">
        <v>1880</v>
      </c>
      <c r="B1882" s="40">
        <v>30.95</v>
      </c>
      <c r="C1882" s="40">
        <v>4528.7269462848999</v>
      </c>
      <c r="D1882" s="40">
        <v>3018.8978999634001</v>
      </c>
      <c r="E1882" s="40">
        <v>1098.507876099</v>
      </c>
      <c r="F1882" s="40">
        <v>354.01553732090002</v>
      </c>
      <c r="G1882" s="40">
        <v>57.305632901599999</v>
      </c>
    </row>
    <row r="1883" spans="1:7" x14ac:dyDescent="0.2">
      <c r="A1883" s="7">
        <v>1881</v>
      </c>
      <c r="B1883" s="40">
        <v>74.98</v>
      </c>
      <c r="C1883" s="40">
        <v>10959.356544459901</v>
      </c>
      <c r="D1883" s="40">
        <v>7306.5775457767004</v>
      </c>
      <c r="E1883" s="40">
        <v>1097.5884505865999</v>
      </c>
      <c r="F1883" s="40">
        <v>857.62365788919999</v>
      </c>
      <c r="G1883" s="40">
        <v>1697.5668902074001</v>
      </c>
    </row>
    <row r="1884" spans="1:7" x14ac:dyDescent="0.2">
      <c r="A1884" s="7">
        <v>1882</v>
      </c>
      <c r="B1884" s="40">
        <v>74.69</v>
      </c>
      <c r="C1884" s="40">
        <v>8883.0589132708992</v>
      </c>
      <c r="D1884" s="40">
        <v>5922.3877841388003</v>
      </c>
      <c r="E1884" s="40">
        <v>935.90155088389997</v>
      </c>
      <c r="F1884" s="40">
        <v>854.19200774590001</v>
      </c>
      <c r="G1884" s="40">
        <v>1170.5775705023</v>
      </c>
    </row>
    <row r="1885" spans="1:7" x14ac:dyDescent="0.2">
      <c r="A1885" s="7">
        <v>1883</v>
      </c>
      <c r="B1885" s="40">
        <v>12.39</v>
      </c>
      <c r="C1885" s="40">
        <v>1479.7983870669</v>
      </c>
      <c r="D1885" s="40">
        <v>986.36169927959997</v>
      </c>
      <c r="E1885" s="40">
        <v>938.68786706540004</v>
      </c>
      <c r="F1885" s="40">
        <v>141.71775950610001</v>
      </c>
      <c r="G1885" s="40">
        <v>-586.96893878419996</v>
      </c>
    </row>
    <row r="1886" spans="1:7" x14ac:dyDescent="0.2">
      <c r="A1886" s="7">
        <v>1884</v>
      </c>
      <c r="B1886" s="40">
        <v>90.48</v>
      </c>
      <c r="C1886" s="40">
        <v>13202.7762241897</v>
      </c>
      <c r="D1886" s="40">
        <v>8801.6085922341008</v>
      </c>
      <c r="E1886" s="40">
        <v>1096.1853728799999</v>
      </c>
      <c r="F1886" s="40">
        <v>1034.8758431347001</v>
      </c>
      <c r="G1886" s="40">
        <v>2270.1064159409998</v>
      </c>
    </row>
    <row r="1887" spans="1:7" x14ac:dyDescent="0.2">
      <c r="A1887" s="7">
        <v>1885</v>
      </c>
      <c r="B1887" s="40">
        <v>133.28</v>
      </c>
      <c r="C1887" s="40">
        <v>11576.147788996301</v>
      </c>
      <c r="D1887" s="40">
        <v>7717.3215935584003</v>
      </c>
      <c r="E1887" s="40">
        <v>754.53709475769995</v>
      </c>
      <c r="F1887" s="40">
        <v>1524.0534121534999</v>
      </c>
      <c r="G1887" s="40">
        <v>1580.2356885267</v>
      </c>
    </row>
    <row r="1888" spans="1:7" x14ac:dyDescent="0.2">
      <c r="A1888" s="7">
        <v>1886</v>
      </c>
      <c r="B1888" s="40">
        <v>118.38</v>
      </c>
      <c r="C1888" s="40">
        <v>14095.7807661855</v>
      </c>
      <c r="D1888" s="40">
        <v>9397.5195082620994</v>
      </c>
      <c r="E1888" s="40">
        <v>936.67769623569995</v>
      </c>
      <c r="F1888" s="40">
        <v>1353.9035648269</v>
      </c>
      <c r="G1888" s="40">
        <v>2407.6799968608998</v>
      </c>
    </row>
    <row r="1889" spans="1:7" x14ac:dyDescent="0.2">
      <c r="A1889" s="7">
        <v>1887</v>
      </c>
      <c r="B1889" s="40">
        <v>103.56</v>
      </c>
      <c r="C1889" s="40">
        <v>12273.693754784499</v>
      </c>
      <c r="D1889" s="40">
        <v>8182.2158501268996</v>
      </c>
      <c r="E1889" s="40">
        <v>933.60110957940003</v>
      </c>
      <c r="F1889" s="40">
        <v>1184.2345253316</v>
      </c>
      <c r="G1889" s="40">
        <v>1973.6422697465</v>
      </c>
    </row>
    <row r="1890" spans="1:7" x14ac:dyDescent="0.2">
      <c r="A1890" s="7">
        <v>1888</v>
      </c>
      <c r="B1890" s="40">
        <v>26.84</v>
      </c>
      <c r="C1890" s="40">
        <v>2342.2747257159999</v>
      </c>
      <c r="D1890" s="40">
        <v>1561.6352188742001</v>
      </c>
      <c r="E1890" s="40">
        <v>756.74471291520001</v>
      </c>
      <c r="F1890" s="40">
        <v>307.00005243290002</v>
      </c>
      <c r="G1890" s="40">
        <v>-283.1052585063</v>
      </c>
    </row>
    <row r="1891" spans="1:7" x14ac:dyDescent="0.2">
      <c r="A1891" s="7">
        <v>1889</v>
      </c>
      <c r="B1891" s="40">
        <v>62.07</v>
      </c>
      <c r="C1891" s="40">
        <v>9072.3827782692006</v>
      </c>
      <c r="D1891" s="40">
        <v>6048.3909559437998</v>
      </c>
      <c r="E1891" s="40">
        <v>1097.5884505865999</v>
      </c>
      <c r="F1891" s="40">
        <v>709.95866157880005</v>
      </c>
      <c r="G1891" s="40">
        <v>1216.4447101600001</v>
      </c>
    </row>
    <row r="1892" spans="1:7" x14ac:dyDescent="0.2">
      <c r="A1892" s="7">
        <v>1890</v>
      </c>
      <c r="B1892" s="40">
        <v>7.22</v>
      </c>
      <c r="C1892" s="40">
        <v>862.49504516039997</v>
      </c>
      <c r="D1892" s="40">
        <v>574.89437724259994</v>
      </c>
      <c r="E1892" s="40">
        <v>938.82226657269996</v>
      </c>
      <c r="F1892" s="40">
        <v>82.583471630600002</v>
      </c>
      <c r="G1892" s="40">
        <v>-733.80507028550005</v>
      </c>
    </row>
    <row r="1893" spans="1:7" x14ac:dyDescent="0.2">
      <c r="A1893" s="7">
        <v>1891</v>
      </c>
      <c r="B1893" s="40">
        <v>68.900000000000006</v>
      </c>
      <c r="C1893" s="40">
        <v>5986.8885995787005</v>
      </c>
      <c r="D1893" s="40">
        <v>3991.3363543531</v>
      </c>
      <c r="E1893" s="40">
        <v>754.73305144450001</v>
      </c>
      <c r="F1893" s="40">
        <v>787.8887485066</v>
      </c>
      <c r="G1893" s="40">
        <v>452.93044527450002</v>
      </c>
    </row>
    <row r="1894" spans="1:7" x14ac:dyDescent="0.2">
      <c r="A1894" s="7">
        <v>1892</v>
      </c>
      <c r="B1894" s="40">
        <v>11.86</v>
      </c>
      <c r="C1894" s="40">
        <v>1416.6469407125001</v>
      </c>
      <c r="D1894" s="40">
        <v>944.80088248009997</v>
      </c>
      <c r="E1894" s="40">
        <v>938.75752058570004</v>
      </c>
      <c r="F1894" s="40">
        <v>135.6560597182</v>
      </c>
      <c r="G1894" s="40">
        <v>-602.56752207160002</v>
      </c>
    </row>
    <row r="1895" spans="1:7" x14ac:dyDescent="0.2">
      <c r="A1895" s="7">
        <v>1893</v>
      </c>
      <c r="B1895" s="40">
        <v>178.5</v>
      </c>
      <c r="C1895" s="40">
        <v>15488.8131844004</v>
      </c>
      <c r="D1895" s="40">
        <v>10325.8552148542</v>
      </c>
      <c r="E1895" s="40">
        <v>754.08824974159995</v>
      </c>
      <c r="F1895" s="40">
        <v>2041.0307739671</v>
      </c>
      <c r="G1895" s="40">
        <v>2367.8389458375</v>
      </c>
    </row>
    <row r="1896" spans="1:7" x14ac:dyDescent="0.2">
      <c r="A1896" s="7">
        <v>1894</v>
      </c>
      <c r="B1896" s="40">
        <v>238.87</v>
      </c>
      <c r="C1896" s="40">
        <v>34605.851260907999</v>
      </c>
      <c r="D1896" s="40">
        <v>23070.273277103701</v>
      </c>
      <c r="E1896" s="40">
        <v>1090.1749041379001</v>
      </c>
      <c r="F1896" s="40">
        <v>2731.7055274002</v>
      </c>
      <c r="G1896" s="40">
        <v>7713.6975522662997</v>
      </c>
    </row>
    <row r="1897" spans="1:7" x14ac:dyDescent="0.2">
      <c r="A1897" s="7">
        <v>1895</v>
      </c>
      <c r="B1897" s="40">
        <v>59.88</v>
      </c>
      <c r="C1897" s="40">
        <v>8737.6463340459995</v>
      </c>
      <c r="D1897" s="40">
        <v>5825.2192132176997</v>
      </c>
      <c r="E1897" s="40">
        <v>1096.1853728799999</v>
      </c>
      <c r="F1897" s="40">
        <v>684.88467602679998</v>
      </c>
      <c r="G1897" s="40">
        <v>1131.3570719214999</v>
      </c>
    </row>
    <row r="1898" spans="1:7" x14ac:dyDescent="0.2">
      <c r="A1898" s="7">
        <v>1896</v>
      </c>
      <c r="B1898" s="40">
        <v>40.590000000000003</v>
      </c>
      <c r="C1898" s="40">
        <v>3541.5865463155001</v>
      </c>
      <c r="D1898" s="40">
        <v>2360.8604073698998</v>
      </c>
      <c r="E1898" s="40">
        <v>756.66240142879997</v>
      </c>
      <c r="F1898" s="40">
        <v>464.2697289107</v>
      </c>
      <c r="G1898" s="40">
        <v>-40.2059913939</v>
      </c>
    </row>
    <row r="1899" spans="1:7" x14ac:dyDescent="0.2">
      <c r="A1899" s="7">
        <v>1897</v>
      </c>
      <c r="B1899" s="40">
        <v>144.36000000000001</v>
      </c>
      <c r="C1899" s="40">
        <v>17081.020677923399</v>
      </c>
      <c r="D1899" s="40">
        <v>11386.9617360518</v>
      </c>
      <c r="E1899" s="40">
        <v>932.51731672439996</v>
      </c>
      <c r="F1899" s="40">
        <v>1650.7095406441999</v>
      </c>
      <c r="G1899" s="40">
        <v>3110.8320845030998</v>
      </c>
    </row>
    <row r="1900" spans="1:7" x14ac:dyDescent="0.2">
      <c r="A1900" s="7">
        <v>1898</v>
      </c>
      <c r="B1900" s="40">
        <v>42.94</v>
      </c>
      <c r="C1900" s="40">
        <v>6276.2706057496998</v>
      </c>
      <c r="D1900" s="40">
        <v>4183.8493830588995</v>
      </c>
      <c r="E1900" s="40">
        <v>1097.5884505865999</v>
      </c>
      <c r="F1900" s="40">
        <v>491.1491046914</v>
      </c>
      <c r="G1900" s="40">
        <v>503.6836674127</v>
      </c>
    </row>
    <row r="1901" spans="1:7" x14ac:dyDescent="0.2">
      <c r="A1901" s="7">
        <v>1899</v>
      </c>
      <c r="B1901" s="40">
        <v>289.95999999999998</v>
      </c>
      <c r="C1901" s="40">
        <v>41550.031106590002</v>
      </c>
      <c r="D1901" s="40">
        <v>27699.600266586302</v>
      </c>
      <c r="E1901" s="40">
        <v>1081.1023166841001</v>
      </c>
      <c r="F1901" s="40">
        <v>3315.2855712381001</v>
      </c>
      <c r="G1901" s="40">
        <v>9454.0429520815997</v>
      </c>
    </row>
    <row r="1902" spans="1:7" x14ac:dyDescent="0.2">
      <c r="A1902" s="7">
        <v>1900</v>
      </c>
      <c r="B1902" s="40">
        <v>16.61</v>
      </c>
      <c r="C1902" s="40">
        <v>1442.6756810866</v>
      </c>
      <c r="D1902" s="40">
        <v>961.58320175330005</v>
      </c>
      <c r="E1902" s="40">
        <v>754.53709475769995</v>
      </c>
      <c r="F1902" s="40">
        <v>189.93492779010001</v>
      </c>
      <c r="G1902" s="40">
        <v>-463.37954321450002</v>
      </c>
    </row>
    <row r="1903" spans="1:7" x14ac:dyDescent="0.2">
      <c r="A1903" s="7">
        <v>1901</v>
      </c>
      <c r="B1903" s="40">
        <v>243.94</v>
      </c>
      <c r="C1903" s="40">
        <v>21142.633759800701</v>
      </c>
      <c r="D1903" s="40">
        <v>14094.942668358</v>
      </c>
      <c r="E1903" s="40">
        <v>753.54925273430001</v>
      </c>
      <c r="F1903" s="40">
        <v>2789.1114714024002</v>
      </c>
      <c r="G1903" s="40">
        <v>3505.0303673059998</v>
      </c>
    </row>
    <row r="1904" spans="1:7" x14ac:dyDescent="0.2">
      <c r="A1904" s="7">
        <v>1902</v>
      </c>
      <c r="B1904" s="40">
        <v>38.07</v>
      </c>
      <c r="C1904" s="40">
        <v>3320.0736639629999</v>
      </c>
      <c r="D1904" s="40">
        <v>2213.4934955624999</v>
      </c>
      <c r="E1904" s="40">
        <v>756.43229213940003</v>
      </c>
      <c r="F1904" s="40">
        <v>435.43294882930002</v>
      </c>
      <c r="G1904" s="40">
        <v>-85.285072568199993</v>
      </c>
    </row>
    <row r="1905" spans="1:7" x14ac:dyDescent="0.2">
      <c r="A1905" s="7">
        <v>1903</v>
      </c>
      <c r="B1905" s="40">
        <v>62.21</v>
      </c>
      <c r="C1905" s="40">
        <v>7395.3591640756003</v>
      </c>
      <c r="D1905" s="40">
        <v>4930.4554903456001</v>
      </c>
      <c r="E1905" s="40">
        <v>935.59628308050003</v>
      </c>
      <c r="F1905" s="40">
        <v>711.45407784880001</v>
      </c>
      <c r="G1905" s="40">
        <v>817.8533128007</v>
      </c>
    </row>
    <row r="1906" spans="1:7" x14ac:dyDescent="0.2">
      <c r="A1906" s="7">
        <v>1904</v>
      </c>
      <c r="B1906" s="40">
        <v>99.43</v>
      </c>
      <c r="C1906" s="40">
        <v>8636.0772408455996</v>
      </c>
      <c r="D1906" s="40">
        <v>5757.1712207536002</v>
      </c>
      <c r="E1906" s="40">
        <v>754.53709475769995</v>
      </c>
      <c r="F1906" s="40">
        <v>1136.9795225872001</v>
      </c>
      <c r="G1906" s="40">
        <v>987.38940274710001</v>
      </c>
    </row>
    <row r="1907" spans="1:7" x14ac:dyDescent="0.2">
      <c r="A1907" s="7">
        <v>1905</v>
      </c>
      <c r="B1907" s="40">
        <v>25.88</v>
      </c>
      <c r="C1907" s="40">
        <v>2258.9086570497998</v>
      </c>
      <c r="D1907" s="40">
        <v>1505.8565915813999</v>
      </c>
      <c r="E1907" s="40">
        <v>756.82980052109997</v>
      </c>
      <c r="F1907" s="40">
        <v>296.0226656145</v>
      </c>
      <c r="G1907" s="40">
        <v>-299.80040066719999</v>
      </c>
    </row>
    <row r="1908" spans="1:7" x14ac:dyDescent="0.2">
      <c r="A1908" s="7">
        <v>1906</v>
      </c>
      <c r="B1908" s="40">
        <v>64.849999999999994</v>
      </c>
      <c r="C1908" s="40">
        <v>7726.7606538727996</v>
      </c>
      <c r="D1908" s="40">
        <v>5150.7774000878999</v>
      </c>
      <c r="E1908" s="40">
        <v>937.09848917939996</v>
      </c>
      <c r="F1908" s="40">
        <v>741.70010882170004</v>
      </c>
      <c r="G1908" s="40">
        <v>897.18465578380005</v>
      </c>
    </row>
    <row r="1909" spans="1:7" x14ac:dyDescent="0.2">
      <c r="A1909" s="7">
        <v>1907</v>
      </c>
      <c r="B1909" s="40">
        <v>103.38</v>
      </c>
      <c r="C1909" s="40">
        <v>8999.8712769969006</v>
      </c>
      <c r="D1909" s="40">
        <v>6000.1593930648996</v>
      </c>
      <c r="E1909" s="40">
        <v>755.61029145589998</v>
      </c>
      <c r="F1909" s="40">
        <v>1182.3051246589</v>
      </c>
      <c r="G1909" s="40">
        <v>1061.7964678172</v>
      </c>
    </row>
    <row r="1910" spans="1:7" x14ac:dyDescent="0.2">
      <c r="A1910" s="7">
        <v>1908</v>
      </c>
      <c r="B1910" s="40">
        <v>104.39</v>
      </c>
      <c r="C1910" s="40">
        <v>9091.8341331721003</v>
      </c>
      <c r="D1910" s="40">
        <v>6061.4971131988996</v>
      </c>
      <c r="E1910" s="40">
        <v>755.81735769019997</v>
      </c>
      <c r="F1910" s="40">
        <v>1193.8871126693</v>
      </c>
      <c r="G1910" s="40">
        <v>1080.6325496137999</v>
      </c>
    </row>
    <row r="1911" spans="1:7" x14ac:dyDescent="0.2">
      <c r="A1911" s="7">
        <v>1909</v>
      </c>
      <c r="B1911" s="40">
        <v>9.64</v>
      </c>
      <c r="C1911" s="40">
        <v>1407.0803456865001</v>
      </c>
      <c r="D1911" s="40">
        <v>937.92386858860004</v>
      </c>
      <c r="E1911" s="40">
        <v>1096.4346045105001</v>
      </c>
      <c r="F1911" s="40">
        <v>110.2593545236</v>
      </c>
      <c r="G1911" s="40">
        <v>-737.53748193629997</v>
      </c>
    </row>
    <row r="1912" spans="1:7" x14ac:dyDescent="0.2">
      <c r="A1912" s="7">
        <v>1910</v>
      </c>
      <c r="B1912" s="40">
        <v>44.18</v>
      </c>
      <c r="C1912" s="40">
        <v>5271.3566076484003</v>
      </c>
      <c r="D1912" s="40">
        <v>3514.3533987146002</v>
      </c>
      <c r="E1912" s="40">
        <v>938.02578208550005</v>
      </c>
      <c r="F1912" s="40">
        <v>505.31724925869997</v>
      </c>
      <c r="G1912" s="40">
        <v>313.66017758959998</v>
      </c>
    </row>
    <row r="1913" spans="1:7" x14ac:dyDescent="0.2">
      <c r="A1913" s="7">
        <v>1911</v>
      </c>
      <c r="B1913" s="40">
        <v>44.88</v>
      </c>
      <c r="C1913" s="40">
        <v>5362.2669025061996</v>
      </c>
      <c r="D1913" s="40">
        <v>3575.1179849359</v>
      </c>
      <c r="E1913" s="40">
        <v>938.93839472740001</v>
      </c>
      <c r="F1913" s="40">
        <v>513.34737305370004</v>
      </c>
      <c r="G1913" s="40">
        <v>334.86314978920001</v>
      </c>
    </row>
    <row r="1914" spans="1:7" x14ac:dyDescent="0.2">
      <c r="A1914" s="7">
        <v>1912</v>
      </c>
      <c r="B1914" s="40">
        <v>46.32</v>
      </c>
      <c r="C1914" s="40">
        <v>5521.9391136927998</v>
      </c>
      <c r="D1914" s="40">
        <v>3681.4082793349999</v>
      </c>
      <c r="E1914" s="40">
        <v>937.45695552409995</v>
      </c>
      <c r="F1914" s="40">
        <v>529.7788472753</v>
      </c>
      <c r="G1914" s="40">
        <v>373.29503155830002</v>
      </c>
    </row>
    <row r="1915" spans="1:7" x14ac:dyDescent="0.2">
      <c r="A1915" s="7">
        <v>1913</v>
      </c>
      <c r="B1915" s="40">
        <v>172.6</v>
      </c>
      <c r="C1915" s="40">
        <v>14938.550837349199</v>
      </c>
      <c r="D1915" s="40">
        <v>9959.1888922351991</v>
      </c>
      <c r="E1915" s="40">
        <v>752.8992265782</v>
      </c>
      <c r="F1915" s="40">
        <v>1973.2836513865</v>
      </c>
      <c r="G1915" s="40">
        <v>2253.1790671493</v>
      </c>
    </row>
    <row r="1916" spans="1:7" x14ac:dyDescent="0.2">
      <c r="A1916" s="7">
        <v>1914</v>
      </c>
      <c r="B1916" s="40">
        <v>7.15</v>
      </c>
      <c r="C1916" s="40">
        <v>623.41264322649999</v>
      </c>
      <c r="D1916" s="40">
        <v>415.5833108361</v>
      </c>
      <c r="E1916" s="40">
        <v>756.32985575049997</v>
      </c>
      <c r="F1916" s="40">
        <v>81.778423657900007</v>
      </c>
      <c r="G1916" s="40">
        <v>-630.27894701800005</v>
      </c>
    </row>
    <row r="1917" spans="1:7" x14ac:dyDescent="0.2">
      <c r="A1917" s="7">
        <v>1915</v>
      </c>
      <c r="B1917" s="40">
        <v>30.64</v>
      </c>
      <c r="C1917" s="40">
        <v>2672.1055178309998</v>
      </c>
      <c r="D1917" s="40">
        <v>1781.3772354726</v>
      </c>
      <c r="E1917" s="40">
        <v>756.43229213940003</v>
      </c>
      <c r="F1917" s="40">
        <v>350.45089446100002</v>
      </c>
      <c r="G1917" s="40">
        <v>-216.15490424199999</v>
      </c>
    </row>
    <row r="1918" spans="1:7" x14ac:dyDescent="0.2">
      <c r="A1918" s="7">
        <v>1916</v>
      </c>
      <c r="B1918" s="40">
        <v>55.74</v>
      </c>
      <c r="C1918" s="40">
        <v>4856.5017955637004</v>
      </c>
      <c r="D1918" s="40">
        <v>3237.7183832268001</v>
      </c>
      <c r="E1918" s="40">
        <v>755.99350477279995</v>
      </c>
      <c r="F1918" s="40">
        <v>637.50121291189998</v>
      </c>
      <c r="G1918" s="40">
        <v>225.28869465220001</v>
      </c>
    </row>
    <row r="1919" spans="1:7" x14ac:dyDescent="0.2">
      <c r="A1919" s="7">
        <v>1917</v>
      </c>
      <c r="B1919" s="40">
        <v>482.29</v>
      </c>
      <c r="C1919" s="40">
        <v>68810.753724471797</v>
      </c>
      <c r="D1919" s="40">
        <v>45873.590769204398</v>
      </c>
      <c r="E1919" s="40">
        <v>1077.5309870471001</v>
      </c>
      <c r="F1919" s="40">
        <v>5513.8758529964998</v>
      </c>
      <c r="G1919" s="40">
        <v>16345.756115223799</v>
      </c>
    </row>
    <row r="1920" spans="1:7" x14ac:dyDescent="0.2">
      <c r="A1920" s="7">
        <v>1918</v>
      </c>
      <c r="B1920" s="40">
        <v>30.88</v>
      </c>
      <c r="C1920" s="40">
        <v>3646.5410524189001</v>
      </c>
      <c r="D1920" s="40">
        <v>2430.7700756795998</v>
      </c>
      <c r="E1920" s="40">
        <v>931.21357513010003</v>
      </c>
      <c r="F1920" s="40">
        <v>353.08154603600002</v>
      </c>
      <c r="G1920" s="40">
        <v>-68.524144426800007</v>
      </c>
    </row>
    <row r="1921" spans="1:7" x14ac:dyDescent="0.2">
      <c r="A1921" s="7">
        <v>1919</v>
      </c>
      <c r="B1921" s="40">
        <v>18.87</v>
      </c>
      <c r="C1921" s="40">
        <v>1646.2264351684</v>
      </c>
      <c r="D1921" s="40">
        <v>1097.2595824661</v>
      </c>
      <c r="E1921" s="40">
        <v>756.59664148060006</v>
      </c>
      <c r="F1921" s="40">
        <v>215.83383279540001</v>
      </c>
      <c r="G1921" s="40">
        <v>-423.46362157369998</v>
      </c>
    </row>
    <row r="1922" spans="1:7" x14ac:dyDescent="0.2">
      <c r="A1922" s="7">
        <v>1920</v>
      </c>
      <c r="B1922" s="40">
        <v>49.53</v>
      </c>
      <c r="C1922" s="40">
        <v>4312.8907984212001</v>
      </c>
      <c r="D1922" s="40">
        <v>2875.5327292172001</v>
      </c>
      <c r="E1922" s="40">
        <v>755.71805135299996</v>
      </c>
      <c r="F1922" s="40">
        <v>566.45740255800001</v>
      </c>
      <c r="G1922" s="40">
        <v>115.1826152931</v>
      </c>
    </row>
    <row r="1923" spans="1:7" x14ac:dyDescent="0.2">
      <c r="A1923" s="7">
        <v>1921</v>
      </c>
      <c r="B1923" s="40">
        <v>57.75</v>
      </c>
      <c r="C1923" s="40">
        <v>5038.1333667712997</v>
      </c>
      <c r="D1923" s="40">
        <v>3358.9579055084</v>
      </c>
      <c r="E1923" s="40">
        <v>756.59664148060006</v>
      </c>
      <c r="F1923" s="40">
        <v>660.54074424659996</v>
      </c>
      <c r="G1923" s="40">
        <v>262.0380755356</v>
      </c>
    </row>
    <row r="1924" spans="1:7" x14ac:dyDescent="0.2">
      <c r="A1924" s="7">
        <v>1922</v>
      </c>
      <c r="B1924" s="40">
        <v>129.69</v>
      </c>
      <c r="C1924" s="40">
        <v>18858.632141169499</v>
      </c>
      <c r="D1924" s="40">
        <v>12572.050261598601</v>
      </c>
      <c r="E1924" s="40">
        <v>1093.2784533793999</v>
      </c>
      <c r="F1924" s="40">
        <v>1483.2380461928999</v>
      </c>
      <c r="G1924" s="40">
        <v>3710.0653799985998</v>
      </c>
    </row>
    <row r="1925" spans="1:7" x14ac:dyDescent="0.2">
      <c r="A1925" s="7">
        <v>1923</v>
      </c>
      <c r="B1925" s="40">
        <v>6.18</v>
      </c>
      <c r="C1925" s="40">
        <v>737.83739508070005</v>
      </c>
      <c r="D1925" s="40">
        <v>491.64393571959999</v>
      </c>
      <c r="E1925" s="40">
        <v>938.4454697809</v>
      </c>
      <c r="F1925" s="40">
        <v>70.686438085600003</v>
      </c>
      <c r="G1925" s="40">
        <v>-762.93844850539995</v>
      </c>
    </row>
    <row r="1926" spans="1:7" x14ac:dyDescent="0.2">
      <c r="A1926" s="7">
        <v>1924</v>
      </c>
      <c r="B1926" s="40">
        <v>133.82</v>
      </c>
      <c r="C1926" s="40">
        <v>15915.530108098899</v>
      </c>
      <c r="D1926" s="40">
        <v>10610.3976265724</v>
      </c>
      <c r="E1926" s="40">
        <v>935.90155088389997</v>
      </c>
      <c r="F1926" s="40">
        <v>1530.4321124188</v>
      </c>
      <c r="G1926" s="40">
        <v>2838.7988182239001</v>
      </c>
    </row>
    <row r="1927" spans="1:7" x14ac:dyDescent="0.2">
      <c r="A1927" s="7">
        <v>1925</v>
      </c>
      <c r="B1927" s="40">
        <v>160.15</v>
      </c>
      <c r="C1927" s="40">
        <v>23301.185633335299</v>
      </c>
      <c r="D1927" s="40">
        <v>15533.700886250799</v>
      </c>
      <c r="E1927" s="40">
        <v>1093.7544670621</v>
      </c>
      <c r="F1927" s="40">
        <v>1831.6240573324999</v>
      </c>
      <c r="G1927" s="40">
        <v>4842.1062226899003</v>
      </c>
    </row>
    <row r="1928" spans="1:7" x14ac:dyDescent="0.2">
      <c r="A1928" s="7">
        <v>1926</v>
      </c>
      <c r="B1928" s="40">
        <v>40.36</v>
      </c>
      <c r="C1928" s="40">
        <v>4823.2737569759001</v>
      </c>
      <c r="D1928" s="40">
        <v>3215.7601464631002</v>
      </c>
      <c r="E1928" s="40">
        <v>939.08353892809998</v>
      </c>
      <c r="F1928" s="40">
        <v>461.6499866323</v>
      </c>
      <c r="G1928" s="40">
        <v>206.78008495239999</v>
      </c>
    </row>
    <row r="1929" spans="1:7" x14ac:dyDescent="0.2">
      <c r="A1929" s="7">
        <v>1927</v>
      </c>
      <c r="B1929" s="40">
        <v>78.22</v>
      </c>
      <c r="C1929" s="40">
        <v>6807.8276734562996</v>
      </c>
      <c r="D1929" s="40">
        <v>4538.3418502238001</v>
      </c>
      <c r="E1929" s="40">
        <v>755.49325458470003</v>
      </c>
      <c r="F1929" s="40">
        <v>894.54971820180003</v>
      </c>
      <c r="G1929" s="40">
        <v>619.44285044599997</v>
      </c>
    </row>
    <row r="1930" spans="1:7" x14ac:dyDescent="0.2">
      <c r="A1930" s="7">
        <v>1928</v>
      </c>
      <c r="B1930" s="40">
        <v>63.3</v>
      </c>
      <c r="C1930" s="40">
        <v>7558.4521019403001</v>
      </c>
      <c r="D1930" s="40">
        <v>5038.9000694101996</v>
      </c>
      <c r="E1930" s="40">
        <v>938.53227901419996</v>
      </c>
      <c r="F1930" s="40">
        <v>724.02447409709998</v>
      </c>
      <c r="G1930" s="40">
        <v>856.99527941890005</v>
      </c>
    </row>
    <row r="1931" spans="1:7" x14ac:dyDescent="0.2">
      <c r="A1931" s="7">
        <v>1929</v>
      </c>
      <c r="B1931" s="40">
        <v>208.01</v>
      </c>
      <c r="C1931" s="40">
        <v>18066.885516124901</v>
      </c>
      <c r="D1931" s="40">
        <v>12044.446001448099</v>
      </c>
      <c r="E1931" s="40">
        <v>754.53709475769995</v>
      </c>
      <c r="F1931" s="40">
        <v>2378.5890625903999</v>
      </c>
      <c r="G1931" s="40">
        <v>2889.3133573286</v>
      </c>
    </row>
    <row r="1932" spans="1:7" x14ac:dyDescent="0.2">
      <c r="A1932" s="7">
        <v>1930</v>
      </c>
      <c r="B1932" s="40">
        <v>85.27</v>
      </c>
      <c r="C1932" s="40">
        <v>10169.9907758109</v>
      </c>
      <c r="D1932" s="40">
        <v>6780.2054335018001</v>
      </c>
      <c r="E1932" s="40">
        <v>937.76327721090001</v>
      </c>
      <c r="F1932" s="40">
        <v>975.27918675620003</v>
      </c>
      <c r="G1932" s="40">
        <v>1476.742878342</v>
      </c>
    </row>
    <row r="1933" spans="1:7" x14ac:dyDescent="0.2">
      <c r="A1933" s="7">
        <v>1931</v>
      </c>
      <c r="B1933" s="40">
        <v>52.37</v>
      </c>
      <c r="C1933" s="40">
        <v>6239.7911402208001</v>
      </c>
      <c r="D1933" s="40">
        <v>4159.4957117691001</v>
      </c>
      <c r="E1933" s="40">
        <v>937.09848917939996</v>
      </c>
      <c r="F1933" s="40">
        <v>598.96429759429998</v>
      </c>
      <c r="G1933" s="40">
        <v>544.23264167800005</v>
      </c>
    </row>
    <row r="1934" spans="1:7" x14ac:dyDescent="0.2">
      <c r="A1934" s="7">
        <v>1932</v>
      </c>
      <c r="B1934" s="40">
        <v>117.4</v>
      </c>
      <c r="C1934" s="40">
        <v>13789.769836363699</v>
      </c>
      <c r="D1934" s="40">
        <v>9193.2437110692008</v>
      </c>
      <c r="E1934" s="40">
        <v>927.7291392802</v>
      </c>
      <c r="F1934" s="40">
        <v>1342.138233359</v>
      </c>
      <c r="G1934" s="40">
        <v>2326.6587526552998</v>
      </c>
    </row>
    <row r="1935" spans="1:7" x14ac:dyDescent="0.2">
      <c r="A1935" s="7">
        <v>1933</v>
      </c>
      <c r="B1935" s="40">
        <v>21.72</v>
      </c>
      <c r="C1935" s="40">
        <v>3098.9022598344</v>
      </c>
      <c r="D1935" s="40">
        <v>2065.9007390288002</v>
      </c>
      <c r="E1935" s="40">
        <v>1077.5309870471001</v>
      </c>
      <c r="F1935" s="40">
        <v>248.31819761360001</v>
      </c>
      <c r="G1935" s="40">
        <v>-292.84766385519998</v>
      </c>
    </row>
    <row r="1936" spans="1:7" x14ac:dyDescent="0.2">
      <c r="A1936" s="7">
        <v>1934</v>
      </c>
      <c r="B1936" s="40">
        <v>95.94</v>
      </c>
      <c r="C1936" s="40">
        <v>8342.6171008704005</v>
      </c>
      <c r="D1936" s="40">
        <v>5561.5524073611996</v>
      </c>
      <c r="E1936" s="40">
        <v>755.07681210190003</v>
      </c>
      <c r="F1936" s="40">
        <v>1097.1445509354</v>
      </c>
      <c r="G1936" s="40">
        <v>928.84333047179996</v>
      </c>
    </row>
    <row r="1937" spans="1:7" x14ac:dyDescent="0.2">
      <c r="A1937" s="7">
        <v>1935</v>
      </c>
      <c r="B1937" s="40">
        <v>61.41</v>
      </c>
      <c r="C1937" s="40">
        <v>7234.3282572463004</v>
      </c>
      <c r="D1937" s="40">
        <v>4822.9372097655996</v>
      </c>
      <c r="E1937" s="40">
        <v>929.63885543619995</v>
      </c>
      <c r="F1937" s="40">
        <v>702.11082176770003</v>
      </c>
      <c r="G1937" s="40">
        <v>779.64137027679999</v>
      </c>
    </row>
    <row r="1938" spans="1:7" x14ac:dyDescent="0.2">
      <c r="A1938" s="7">
        <v>1936</v>
      </c>
      <c r="B1938" s="40">
        <v>45.21</v>
      </c>
      <c r="C1938" s="40">
        <v>5332.6265493622004</v>
      </c>
      <c r="D1938" s="40">
        <v>3555.0826055289999</v>
      </c>
      <c r="E1938" s="40">
        <v>930.46374783819999</v>
      </c>
      <c r="F1938" s="40">
        <v>516.91288686600001</v>
      </c>
      <c r="G1938" s="40">
        <v>330.16730912899999</v>
      </c>
    </row>
    <row r="1939" spans="1:7" x14ac:dyDescent="0.2">
      <c r="A1939" s="7">
        <v>1937</v>
      </c>
      <c r="B1939" s="40">
        <v>76.69</v>
      </c>
      <c r="C1939" s="40">
        <v>11199.8141672208</v>
      </c>
      <c r="D1939" s="40">
        <v>7466.9821967874004</v>
      </c>
      <c r="E1939" s="40">
        <v>1096.8788562489001</v>
      </c>
      <c r="F1939" s="40">
        <v>877.16660587000001</v>
      </c>
      <c r="G1939" s="40">
        <v>1758.7865083145</v>
      </c>
    </row>
    <row r="1940" spans="1:7" x14ac:dyDescent="0.2">
      <c r="A1940" s="7">
        <v>1938</v>
      </c>
      <c r="B1940" s="40">
        <v>60.2</v>
      </c>
      <c r="C1940" s="40">
        <v>8758.8596636078</v>
      </c>
      <c r="D1940" s="40">
        <v>5839.1357605371004</v>
      </c>
      <c r="E1940" s="40">
        <v>1093.7544670621</v>
      </c>
      <c r="F1940" s="40">
        <v>688.50307993390004</v>
      </c>
      <c r="G1940" s="40">
        <v>1137.4663560746999</v>
      </c>
    </row>
    <row r="1941" spans="1:7" x14ac:dyDescent="0.2">
      <c r="A1941" s="7">
        <v>1939</v>
      </c>
      <c r="B1941" s="40">
        <v>3.44</v>
      </c>
      <c r="C1941" s="40">
        <v>300.18576456260001</v>
      </c>
      <c r="D1941" s="40">
        <v>200.133473458</v>
      </c>
      <c r="E1941" s="40">
        <v>756.71924742169995</v>
      </c>
      <c r="F1941" s="40">
        <v>39.3471201881</v>
      </c>
      <c r="G1941" s="40">
        <v>-696.01407650509998</v>
      </c>
    </row>
    <row r="1942" spans="1:7" x14ac:dyDescent="0.2">
      <c r="A1942" s="7">
        <v>1940</v>
      </c>
      <c r="B1942" s="40">
        <v>29.5</v>
      </c>
      <c r="C1942" s="40">
        <v>2559.7758484023002</v>
      </c>
      <c r="D1942" s="40">
        <v>1706.7529280751</v>
      </c>
      <c r="E1942" s="40">
        <v>754.08824974159995</v>
      </c>
      <c r="F1942" s="40">
        <v>337.31320914299999</v>
      </c>
      <c r="G1942" s="40">
        <v>-238.37853855739999</v>
      </c>
    </row>
    <row r="1943" spans="1:7" x14ac:dyDescent="0.2">
      <c r="A1943" s="7">
        <v>1941</v>
      </c>
      <c r="B1943" s="40">
        <v>83.86</v>
      </c>
      <c r="C1943" s="40">
        <v>7296.7094036703002</v>
      </c>
      <c r="D1943" s="40">
        <v>4864.4006336019002</v>
      </c>
      <c r="E1943" s="40">
        <v>755.36602610780005</v>
      </c>
      <c r="F1943" s="40">
        <v>959.03536579470006</v>
      </c>
      <c r="G1943" s="40">
        <v>717.90737816599994</v>
      </c>
    </row>
    <row r="1944" spans="1:7" x14ac:dyDescent="0.2">
      <c r="A1944" s="7">
        <v>1942</v>
      </c>
      <c r="B1944" s="40">
        <v>25.62</v>
      </c>
      <c r="C1944" s="40">
        <v>3054.2331626253999</v>
      </c>
      <c r="D1944" s="40">
        <v>2036.5237289939</v>
      </c>
      <c r="E1944" s="40">
        <v>937.45695552409995</v>
      </c>
      <c r="F1944" s="40">
        <v>293.0253468738</v>
      </c>
      <c r="G1944" s="40">
        <v>-212.77286876630001</v>
      </c>
    </row>
    <row r="1945" spans="1:7" x14ac:dyDescent="0.2">
      <c r="A1945" s="7">
        <v>1943</v>
      </c>
      <c r="B1945" s="40">
        <v>206.51</v>
      </c>
      <c r="C1945" s="40">
        <v>24434.757413396801</v>
      </c>
      <c r="D1945" s="40">
        <v>16289.999586182699</v>
      </c>
      <c r="E1945" s="40">
        <v>932.51731672439996</v>
      </c>
      <c r="F1945" s="40">
        <v>2361.374530607</v>
      </c>
      <c r="G1945" s="40">
        <v>4850.8659798827002</v>
      </c>
    </row>
    <row r="1946" spans="1:7" x14ac:dyDescent="0.2">
      <c r="A1946" s="7">
        <v>1944</v>
      </c>
      <c r="B1946" s="40">
        <v>275.07</v>
      </c>
      <c r="C1946" s="40">
        <v>23840.7160297958</v>
      </c>
      <c r="D1946" s="40">
        <v>15893.945889495</v>
      </c>
      <c r="E1946" s="40">
        <v>753.54925273430001</v>
      </c>
      <c r="F1946" s="40">
        <v>3145.0393229427</v>
      </c>
      <c r="G1946" s="40">
        <v>4048.1815646237001</v>
      </c>
    </row>
    <row r="1947" spans="1:7" x14ac:dyDescent="0.2">
      <c r="A1947" s="7">
        <v>1945</v>
      </c>
      <c r="B1947" s="40">
        <v>202.29</v>
      </c>
      <c r="C1947" s="40">
        <v>29306.3911398212</v>
      </c>
      <c r="D1947" s="40">
        <v>19537.637681547199</v>
      </c>
      <c r="E1947" s="40">
        <v>1090.1749041379001</v>
      </c>
      <c r="F1947" s="40">
        <v>2313.3784532917002</v>
      </c>
      <c r="G1947" s="40">
        <v>6365.2001008444004</v>
      </c>
    </row>
    <row r="1948" spans="1:7" x14ac:dyDescent="0.2">
      <c r="A1948" s="7">
        <v>1946</v>
      </c>
      <c r="B1948" s="40">
        <v>367.76</v>
      </c>
      <c r="C1948" s="40">
        <v>43196.982581099699</v>
      </c>
      <c r="D1948" s="40">
        <v>28798.112829855199</v>
      </c>
      <c r="E1948" s="40">
        <v>927.7291392802</v>
      </c>
      <c r="F1948" s="40">
        <v>4204.2994608186</v>
      </c>
      <c r="G1948" s="40">
        <v>9266.8411511455997</v>
      </c>
    </row>
    <row r="1949" spans="1:7" x14ac:dyDescent="0.2">
      <c r="A1949" s="7">
        <v>1947</v>
      </c>
      <c r="B1949" s="40">
        <v>55.31</v>
      </c>
      <c r="C1949" s="40">
        <v>6604.3915601629997</v>
      </c>
      <c r="D1949" s="40">
        <v>4402.6466220889997</v>
      </c>
      <c r="E1949" s="40">
        <v>938.53227901419996</v>
      </c>
      <c r="F1949" s="40">
        <v>632.63497096850006</v>
      </c>
      <c r="G1949" s="40">
        <v>630.57768809130005</v>
      </c>
    </row>
    <row r="1950" spans="1:7" x14ac:dyDescent="0.2">
      <c r="A1950" s="7">
        <v>1948</v>
      </c>
      <c r="B1950" s="40">
        <v>94.26</v>
      </c>
      <c r="C1950" s="40">
        <v>8203.8588148809995</v>
      </c>
      <c r="D1950" s="40">
        <v>5469.2837682185</v>
      </c>
      <c r="E1950" s="40">
        <v>755.49325458470003</v>
      </c>
      <c r="F1950" s="40">
        <v>1077.9884484492</v>
      </c>
      <c r="G1950" s="40">
        <v>901.0933436286</v>
      </c>
    </row>
    <row r="1951" spans="1:7" x14ac:dyDescent="0.2">
      <c r="A1951" s="7">
        <v>1949</v>
      </c>
      <c r="B1951" s="40">
        <v>89.64</v>
      </c>
      <c r="C1951" s="40">
        <v>13049.092670289399</v>
      </c>
      <c r="D1951" s="40">
        <v>8699.2613698159003</v>
      </c>
      <c r="E1951" s="40">
        <v>1094.1922130533001</v>
      </c>
      <c r="F1951" s="40">
        <v>1025.2172358345999</v>
      </c>
      <c r="G1951" s="40">
        <v>2230.4218515856001</v>
      </c>
    </row>
    <row r="1952" spans="1:7" x14ac:dyDescent="0.2">
      <c r="A1952" s="7">
        <v>1950</v>
      </c>
      <c r="B1952" s="40">
        <v>97.74</v>
      </c>
      <c r="C1952" s="40">
        <v>11648.829505170501</v>
      </c>
      <c r="D1952" s="40">
        <v>7765.7161923089998</v>
      </c>
      <c r="E1952" s="40">
        <v>937.28482853909998</v>
      </c>
      <c r="F1952" s="40">
        <v>1117.8787294397</v>
      </c>
      <c r="G1952" s="40">
        <v>1827.9497548828001</v>
      </c>
    </row>
    <row r="1953" spans="1:7" x14ac:dyDescent="0.2">
      <c r="A1953" s="7">
        <v>1951</v>
      </c>
      <c r="B1953" s="40">
        <v>67.260000000000005</v>
      </c>
      <c r="C1953" s="40">
        <v>5855.400871453</v>
      </c>
      <c r="D1953" s="40">
        <v>3903.6239076133002</v>
      </c>
      <c r="E1953" s="40">
        <v>755.61029145589998</v>
      </c>
      <c r="F1953" s="40">
        <v>769.21883037880002</v>
      </c>
      <c r="G1953" s="40">
        <v>426.94784200499998</v>
      </c>
    </row>
    <row r="1954" spans="1:7" x14ac:dyDescent="0.2">
      <c r="A1954" s="7">
        <v>1952</v>
      </c>
      <c r="B1954" s="40">
        <v>153.27000000000001</v>
      </c>
      <c r="C1954" s="40">
        <v>22204.7089327223</v>
      </c>
      <c r="D1954" s="40">
        <v>14803.425352808201</v>
      </c>
      <c r="E1954" s="40">
        <v>1090.1749041379001</v>
      </c>
      <c r="F1954" s="40">
        <v>1752.7881533244999</v>
      </c>
      <c r="G1954" s="40">
        <v>4558.3205224516996</v>
      </c>
    </row>
    <row r="1955" spans="1:7" x14ac:dyDescent="0.2">
      <c r="A1955" s="7">
        <v>1953</v>
      </c>
      <c r="B1955" s="40">
        <v>84.07</v>
      </c>
      <c r="C1955" s="40">
        <v>12238.255475136501</v>
      </c>
      <c r="D1955" s="40">
        <v>8158.3746525217002</v>
      </c>
      <c r="E1955" s="40">
        <v>1094.1922130533001</v>
      </c>
      <c r="F1955" s="40">
        <v>961.51286274669997</v>
      </c>
      <c r="G1955" s="40">
        <v>2024.1757468147</v>
      </c>
    </row>
    <row r="1956" spans="1:7" x14ac:dyDescent="0.2">
      <c r="A1956" s="7">
        <v>1954</v>
      </c>
      <c r="B1956" s="40">
        <v>57.09</v>
      </c>
      <c r="C1956" s="40">
        <v>4941.1463922611001</v>
      </c>
      <c r="D1956" s="40">
        <v>3294.0450688051001</v>
      </c>
      <c r="E1956" s="40">
        <v>752.8992265782</v>
      </c>
      <c r="F1956" s="40">
        <v>652.69272107560005</v>
      </c>
      <c r="G1956" s="40">
        <v>241.5093758022</v>
      </c>
    </row>
    <row r="1957" spans="1:7" x14ac:dyDescent="0.2">
      <c r="A1957" s="7">
        <v>1955</v>
      </c>
      <c r="B1957" s="40">
        <v>54.7</v>
      </c>
      <c r="C1957" s="40">
        <v>6530.6966846138002</v>
      </c>
      <c r="D1957" s="40">
        <v>4353.7143705285998</v>
      </c>
      <c r="E1957" s="40">
        <v>938.4454697809</v>
      </c>
      <c r="F1957" s="40">
        <v>625.65504260240004</v>
      </c>
      <c r="G1957" s="40">
        <v>612.88180170190003</v>
      </c>
    </row>
    <row r="1958" spans="1:7" x14ac:dyDescent="0.2">
      <c r="A1958" s="7">
        <v>1956</v>
      </c>
      <c r="B1958" s="40">
        <v>11.91</v>
      </c>
      <c r="C1958" s="40">
        <v>1038.1746938008</v>
      </c>
      <c r="D1958" s="40">
        <v>692.31526169790004</v>
      </c>
      <c r="E1958" s="40">
        <v>756.21066276219995</v>
      </c>
      <c r="F1958" s="40">
        <v>136.21904298460001</v>
      </c>
      <c r="G1958" s="40">
        <v>-546.57027364400005</v>
      </c>
    </row>
    <row r="1959" spans="1:7" x14ac:dyDescent="0.2">
      <c r="A1959" s="7">
        <v>1957</v>
      </c>
      <c r="B1959" s="40">
        <v>174.91</v>
      </c>
      <c r="C1959" s="40">
        <v>25434.215034404799</v>
      </c>
      <c r="D1959" s="40">
        <v>16956.062360962002</v>
      </c>
      <c r="E1959" s="40">
        <v>1093.2784533793999</v>
      </c>
      <c r="F1959" s="40">
        <v>2000.4099518821999</v>
      </c>
      <c r="G1959" s="40">
        <v>5384.4642681812002</v>
      </c>
    </row>
    <row r="1960" spans="1:7" x14ac:dyDescent="0.2">
      <c r="A1960" s="7">
        <v>1958</v>
      </c>
      <c r="B1960" s="40">
        <v>160.93</v>
      </c>
      <c r="C1960" s="40">
        <v>19121.283805342999</v>
      </c>
      <c r="D1960" s="40">
        <v>12747.8115008398</v>
      </c>
      <c r="E1960" s="40">
        <v>935.26379035410002</v>
      </c>
      <c r="F1960" s="40">
        <v>1840.4192871135001</v>
      </c>
      <c r="G1960" s="40">
        <v>3597.7892270357002</v>
      </c>
    </row>
    <row r="1961" spans="1:7" x14ac:dyDescent="0.2">
      <c r="A1961" s="7">
        <v>1959</v>
      </c>
      <c r="B1961" s="40">
        <v>143.72</v>
      </c>
      <c r="C1961" s="40">
        <v>16952.1143037898</v>
      </c>
      <c r="D1961" s="40">
        <v>11301.1162500962</v>
      </c>
      <c r="E1961" s="40">
        <v>930.46374783819999</v>
      </c>
      <c r="F1961" s="40">
        <v>1643.2364543327999</v>
      </c>
      <c r="G1961" s="40">
        <v>3077.2978515226</v>
      </c>
    </row>
    <row r="1962" spans="1:7" x14ac:dyDescent="0.2">
      <c r="A1962" s="7">
        <v>1960</v>
      </c>
      <c r="B1962" s="40">
        <v>53.24</v>
      </c>
      <c r="C1962" s="40">
        <v>7789.4756454464004</v>
      </c>
      <c r="D1962" s="40">
        <v>5192.7364575565998</v>
      </c>
      <c r="E1962" s="40">
        <v>1098.4202960231</v>
      </c>
      <c r="F1962" s="40">
        <v>608.97398444019996</v>
      </c>
      <c r="G1962" s="40">
        <v>889.34490742649996</v>
      </c>
    </row>
    <row r="1963" spans="1:7" x14ac:dyDescent="0.2">
      <c r="A1963" s="7">
        <v>1961</v>
      </c>
      <c r="B1963" s="40">
        <v>128.59</v>
      </c>
      <c r="C1963" s="40">
        <v>11158.0195371544</v>
      </c>
      <c r="D1963" s="40">
        <v>7438.5981781938999</v>
      </c>
      <c r="E1963" s="40">
        <v>754.08824974159995</v>
      </c>
      <c r="F1963" s="40">
        <v>1470.3425614814</v>
      </c>
      <c r="G1963" s="40">
        <v>1494.9905477374</v>
      </c>
    </row>
    <row r="1964" spans="1:7" x14ac:dyDescent="0.2">
      <c r="A1964" s="7">
        <v>1962</v>
      </c>
      <c r="B1964" s="40">
        <v>64.760000000000005</v>
      </c>
      <c r="C1964" s="40">
        <v>9416.9559523644002</v>
      </c>
      <c r="D1964" s="40">
        <v>6277.4959243802996</v>
      </c>
      <c r="E1964" s="40">
        <v>1093.2784533793999</v>
      </c>
      <c r="F1964" s="40">
        <v>740.64689545420003</v>
      </c>
      <c r="G1964" s="40">
        <v>1305.5346791505001</v>
      </c>
    </row>
    <row r="1965" spans="1:7" x14ac:dyDescent="0.2">
      <c r="A1965" s="7">
        <v>1963</v>
      </c>
      <c r="B1965" s="40">
        <v>142.38</v>
      </c>
      <c r="C1965" s="40">
        <v>16886.6758701894</v>
      </c>
      <c r="D1965" s="40">
        <v>11258.095866797101</v>
      </c>
      <c r="E1965" s="40">
        <v>934.0736028865</v>
      </c>
      <c r="F1965" s="40">
        <v>1628.1870018943</v>
      </c>
      <c r="G1965" s="40">
        <v>3066.3193986115002</v>
      </c>
    </row>
    <row r="1966" spans="1:7" x14ac:dyDescent="0.2">
      <c r="A1966" s="7">
        <v>1964</v>
      </c>
      <c r="B1966" s="40">
        <v>63.59</v>
      </c>
      <c r="C1966" s="40">
        <v>5546.7132691221004</v>
      </c>
      <c r="D1966" s="40">
        <v>3697.6805730584001</v>
      </c>
      <c r="E1966" s="40">
        <v>756.52051939269995</v>
      </c>
      <c r="F1966" s="40">
        <v>727.33113140269995</v>
      </c>
      <c r="G1966" s="40">
        <v>365.18104526830001</v>
      </c>
    </row>
    <row r="1967" spans="1:7" x14ac:dyDescent="0.2">
      <c r="A1967" s="7">
        <v>1965</v>
      </c>
      <c r="B1967" s="40">
        <v>29</v>
      </c>
      <c r="C1967" s="40">
        <v>4242.4760100166004</v>
      </c>
      <c r="D1967" s="40">
        <v>2827.9809107507999</v>
      </c>
      <c r="E1967" s="40">
        <v>1098.326013485</v>
      </c>
      <c r="F1967" s="40">
        <v>331.70928985900002</v>
      </c>
      <c r="G1967" s="40">
        <v>-15.5402040781</v>
      </c>
    </row>
    <row r="1968" spans="1:7" x14ac:dyDescent="0.2">
      <c r="A1968" s="7">
        <v>1966</v>
      </c>
      <c r="B1968" s="40">
        <v>186.88</v>
      </c>
      <c r="C1968" s="40">
        <v>27019.2588124584</v>
      </c>
      <c r="D1968" s="40">
        <v>18012.770143228601</v>
      </c>
      <c r="E1968" s="40">
        <v>1088.4939688877</v>
      </c>
      <c r="F1968" s="40">
        <v>2137.0669118837</v>
      </c>
      <c r="G1968" s="40">
        <v>5780.9277884583998</v>
      </c>
    </row>
    <row r="1969" spans="1:7" x14ac:dyDescent="0.2">
      <c r="A1969" s="7">
        <v>1967</v>
      </c>
      <c r="B1969" s="40">
        <v>3.76</v>
      </c>
      <c r="C1969" s="40">
        <v>444.47113448110002</v>
      </c>
      <c r="D1969" s="40">
        <v>296.65468319960002</v>
      </c>
      <c r="E1969" s="40">
        <v>931.89585946540001</v>
      </c>
      <c r="F1969" s="40">
        <v>42.993141233099998</v>
      </c>
      <c r="G1969" s="40">
        <v>-827.07254941710005</v>
      </c>
    </row>
    <row r="1970" spans="1:7" x14ac:dyDescent="0.2">
      <c r="A1970" s="7">
        <v>1968</v>
      </c>
      <c r="B1970" s="40">
        <v>28.31</v>
      </c>
      <c r="C1970" s="40">
        <v>2469.5819960967001</v>
      </c>
      <c r="D1970" s="40">
        <v>1646.4317850165</v>
      </c>
      <c r="E1970" s="40">
        <v>756.55997702920001</v>
      </c>
      <c r="F1970" s="40">
        <v>323.80640439379999</v>
      </c>
      <c r="G1970" s="40">
        <v>-257.21617034280001</v>
      </c>
    </row>
    <row r="1971" spans="1:7" x14ac:dyDescent="0.2">
      <c r="A1971" s="7">
        <v>1969</v>
      </c>
      <c r="B1971" s="40">
        <v>76.5</v>
      </c>
      <c r="C1971" s="40">
        <v>9124.0095502466993</v>
      </c>
      <c r="D1971" s="40">
        <v>6082.5889206906004</v>
      </c>
      <c r="E1971" s="40">
        <v>937.76327721090001</v>
      </c>
      <c r="F1971" s="40">
        <v>874.97194543039996</v>
      </c>
      <c r="G1971" s="40">
        <v>1228.6854069148001</v>
      </c>
    </row>
    <row r="1972" spans="1:7" x14ac:dyDescent="0.2">
      <c r="A1972" s="7">
        <v>1970</v>
      </c>
      <c r="B1972" s="40">
        <v>9.17</v>
      </c>
      <c r="C1972" s="40">
        <v>1091.0736688512</v>
      </c>
      <c r="D1972" s="40">
        <v>727.40386734829997</v>
      </c>
      <c r="E1972" s="40">
        <v>936.18208589810001</v>
      </c>
      <c r="F1972" s="40">
        <v>104.8741042087</v>
      </c>
      <c r="G1972" s="40">
        <v>-677.38638860399999</v>
      </c>
    </row>
    <row r="1973" spans="1:7" x14ac:dyDescent="0.2">
      <c r="A1973" s="7">
        <v>1971</v>
      </c>
      <c r="B1973" s="40">
        <v>76.150000000000006</v>
      </c>
      <c r="C1973" s="40">
        <v>11066.3456020992</v>
      </c>
      <c r="D1973" s="40">
        <v>7377.4621052558005</v>
      </c>
      <c r="E1973" s="40">
        <v>1092.7603591095999</v>
      </c>
      <c r="F1973" s="40">
        <v>870.90109438299999</v>
      </c>
      <c r="G1973" s="40">
        <v>1725.2220433508</v>
      </c>
    </row>
    <row r="1974" spans="1:7" x14ac:dyDescent="0.2">
      <c r="A1974" s="7">
        <v>1972</v>
      </c>
      <c r="B1974" s="40">
        <v>5.4</v>
      </c>
      <c r="C1974" s="40">
        <v>470.64154409759999</v>
      </c>
      <c r="D1974" s="40">
        <v>313.73386441719998</v>
      </c>
      <c r="E1974" s="40">
        <v>756.14384025389995</v>
      </c>
      <c r="F1974" s="40">
        <v>61.7612557701</v>
      </c>
      <c r="G1974" s="40">
        <v>-660.99741634370002</v>
      </c>
    </row>
    <row r="1975" spans="1:7" x14ac:dyDescent="0.2">
      <c r="A1975" s="7">
        <v>1973</v>
      </c>
      <c r="B1975" s="40">
        <v>79.290000000000006</v>
      </c>
      <c r="C1975" s="40">
        <v>9381.7825543956005</v>
      </c>
      <c r="D1975" s="40">
        <v>6254.8099676904003</v>
      </c>
      <c r="E1975" s="40">
        <v>932.51731672439996</v>
      </c>
      <c r="F1975" s="40">
        <v>906.65530256080001</v>
      </c>
      <c r="G1975" s="40">
        <v>1287.79996742</v>
      </c>
    </row>
    <row r="1976" spans="1:7" x14ac:dyDescent="0.2">
      <c r="A1976" s="7">
        <v>1974</v>
      </c>
      <c r="B1976" s="40">
        <v>264.44</v>
      </c>
      <c r="C1976" s="40">
        <v>22868.8243271024</v>
      </c>
      <c r="D1976" s="40">
        <v>15245.886996594199</v>
      </c>
      <c r="E1976" s="40">
        <v>752.5246171233</v>
      </c>
      <c r="F1976" s="40">
        <v>3023.1263580021</v>
      </c>
      <c r="G1976" s="40">
        <v>3847.2863553827001</v>
      </c>
    </row>
    <row r="1977" spans="1:7" x14ac:dyDescent="0.2">
      <c r="A1977" s="7">
        <v>1975</v>
      </c>
      <c r="B1977" s="40">
        <v>53.44</v>
      </c>
      <c r="C1977" s="40">
        <v>7726.3976398639998</v>
      </c>
      <c r="D1977" s="40">
        <v>5150.4829621286999</v>
      </c>
      <c r="E1977" s="40">
        <v>1088.4939688877</v>
      </c>
      <c r="F1977" s="40">
        <v>611.11331213109997</v>
      </c>
      <c r="G1977" s="40">
        <v>876.30739671640004</v>
      </c>
    </row>
    <row r="1978" spans="1:7" x14ac:dyDescent="0.2">
      <c r="A1978" s="7">
        <v>1976</v>
      </c>
      <c r="B1978" s="40">
        <v>54.58</v>
      </c>
      <c r="C1978" s="40">
        <v>6451.9240744621002</v>
      </c>
      <c r="D1978" s="40">
        <v>4301.4929063943</v>
      </c>
      <c r="E1978" s="40">
        <v>931.89585946540001</v>
      </c>
      <c r="F1978" s="40">
        <v>624.08660864499996</v>
      </c>
      <c r="G1978" s="40">
        <v>594.44869995739998</v>
      </c>
    </row>
    <row r="1979" spans="1:7" x14ac:dyDescent="0.2">
      <c r="A1979" s="7">
        <v>1977</v>
      </c>
      <c r="B1979" s="40">
        <v>169.28</v>
      </c>
      <c r="C1979" s="40">
        <v>24615.538968749901</v>
      </c>
      <c r="D1979" s="40">
        <v>16410.1931501463</v>
      </c>
      <c r="E1979" s="40">
        <v>1093.2784533793999</v>
      </c>
      <c r="F1979" s="40">
        <v>1936.0207915763001</v>
      </c>
      <c r="G1979" s="40">
        <v>5176.0465736478</v>
      </c>
    </row>
    <row r="1980" spans="1:7" x14ac:dyDescent="0.2">
      <c r="A1980" s="7">
        <v>1978</v>
      </c>
      <c r="B1980" s="40">
        <v>17.46</v>
      </c>
      <c r="C1980" s="40">
        <v>1523.8492641587</v>
      </c>
      <c r="D1980" s="40">
        <v>1015.6664062356</v>
      </c>
      <c r="E1980" s="40">
        <v>756.79038650689995</v>
      </c>
      <c r="F1980" s="40">
        <v>199.71134432970001</v>
      </c>
      <c r="G1980" s="40">
        <v>-448.31887291359999</v>
      </c>
    </row>
    <row r="1981" spans="1:7" x14ac:dyDescent="0.2">
      <c r="A1981" s="7">
        <v>1979</v>
      </c>
      <c r="B1981" s="40">
        <v>381.57</v>
      </c>
      <c r="C1981" s="40">
        <v>54303.459187370703</v>
      </c>
      <c r="D1981" s="40">
        <v>36202.246412391898</v>
      </c>
      <c r="E1981" s="40">
        <v>1075.4639149027</v>
      </c>
      <c r="F1981" s="40">
        <v>4362.1779020680997</v>
      </c>
      <c r="G1981" s="40">
        <v>12663.570958008</v>
      </c>
    </row>
    <row r="1982" spans="1:7" x14ac:dyDescent="0.2">
      <c r="A1982" s="7">
        <v>1980</v>
      </c>
      <c r="B1982" s="40">
        <v>144.25</v>
      </c>
      <c r="C1982" s="40">
        <v>12502.3568084416</v>
      </c>
      <c r="D1982" s="40">
        <v>8334.8314373779995</v>
      </c>
      <c r="E1982" s="40">
        <v>753.54925273430001</v>
      </c>
      <c r="F1982" s="40">
        <v>1649.2962603501001</v>
      </c>
      <c r="G1982" s="40">
        <v>1764.6798579793001</v>
      </c>
    </row>
    <row r="1983" spans="1:7" x14ac:dyDescent="0.2">
      <c r="A1983" s="7">
        <v>1981</v>
      </c>
      <c r="B1983" s="40">
        <v>72.61</v>
      </c>
      <c r="C1983" s="40">
        <v>8591.3889680244993</v>
      </c>
      <c r="D1983" s="40">
        <v>5727.8479557604996</v>
      </c>
      <c r="E1983" s="40">
        <v>932.51731672439996</v>
      </c>
      <c r="F1983" s="40">
        <v>830.27168014810002</v>
      </c>
      <c r="G1983" s="40">
        <v>1100.7520153916</v>
      </c>
    </row>
    <row r="1984" spans="1:7" x14ac:dyDescent="0.2">
      <c r="A1984" s="7">
        <v>1982</v>
      </c>
      <c r="B1984" s="40">
        <v>127.97</v>
      </c>
      <c r="C1984" s="40">
        <v>11123.910134223201</v>
      </c>
      <c r="D1984" s="40">
        <v>7415.9081084082</v>
      </c>
      <c r="E1984" s="40">
        <v>754.91243458240001</v>
      </c>
      <c r="F1984" s="40">
        <v>1463.4013950865001</v>
      </c>
      <c r="G1984" s="40">
        <v>1489.6881961460001</v>
      </c>
    </row>
    <row r="1985" spans="1:7" x14ac:dyDescent="0.2">
      <c r="A1985" s="7">
        <v>1983</v>
      </c>
      <c r="B1985" s="40">
        <v>114.65</v>
      </c>
      <c r="C1985" s="40">
        <v>16593.703814907902</v>
      </c>
      <c r="D1985" s="40">
        <v>11062.7926796261</v>
      </c>
      <c r="E1985" s="40">
        <v>1089.3723944003</v>
      </c>
      <c r="F1985" s="40">
        <v>1311.1071791197</v>
      </c>
      <c r="G1985" s="40">
        <v>3130.4315617617999</v>
      </c>
    </row>
    <row r="1986" spans="1:7" x14ac:dyDescent="0.2">
      <c r="A1986" s="7">
        <v>1984</v>
      </c>
      <c r="B1986" s="40">
        <v>29.36</v>
      </c>
      <c r="C1986" s="40">
        <v>3507.6393984050001</v>
      </c>
      <c r="D1986" s="40">
        <v>2338.0476780278</v>
      </c>
      <c r="E1986" s="40">
        <v>938.8824522502</v>
      </c>
      <c r="F1986" s="40">
        <v>335.82522629239998</v>
      </c>
      <c r="G1986" s="40">
        <v>-105.1159581654</v>
      </c>
    </row>
    <row r="1987" spans="1:7" x14ac:dyDescent="0.2">
      <c r="A1987" s="7">
        <v>1985</v>
      </c>
      <c r="B1987" s="40">
        <v>89.34</v>
      </c>
      <c r="C1987" s="40">
        <v>13040.306855148399</v>
      </c>
      <c r="D1987" s="40">
        <v>8693.4448894986999</v>
      </c>
      <c r="E1987" s="40">
        <v>1096.4346045105001</v>
      </c>
      <c r="F1987" s="40">
        <v>1021.8434370478</v>
      </c>
      <c r="G1987" s="40">
        <v>2228.5839240914001</v>
      </c>
    </row>
    <row r="1988" spans="1:7" x14ac:dyDescent="0.2">
      <c r="A1988" s="7">
        <v>1986</v>
      </c>
      <c r="B1988" s="40">
        <v>32.950000000000003</v>
      </c>
      <c r="C1988" s="40">
        <v>4768.9711356407997</v>
      </c>
      <c r="D1988" s="40">
        <v>3179.2605130700999</v>
      </c>
      <c r="E1988" s="40">
        <v>1089.3723944003</v>
      </c>
      <c r="F1988" s="40">
        <v>376.80751462709998</v>
      </c>
      <c r="G1988" s="40">
        <v>123.5307135433</v>
      </c>
    </row>
    <row r="1989" spans="1:7" x14ac:dyDescent="0.2">
      <c r="A1989" s="7">
        <v>1987</v>
      </c>
      <c r="B1989" s="40">
        <v>79.53</v>
      </c>
      <c r="C1989" s="40">
        <v>9454.3146490746003</v>
      </c>
      <c r="D1989" s="40">
        <v>6303.1391211804003</v>
      </c>
      <c r="E1989" s="40">
        <v>935.59628308050003</v>
      </c>
      <c r="F1989" s="40">
        <v>909.53131026059998</v>
      </c>
      <c r="G1989" s="40">
        <v>1306.047934553</v>
      </c>
    </row>
    <row r="1990" spans="1:7" x14ac:dyDescent="0.2">
      <c r="A1990" s="7">
        <v>1988</v>
      </c>
      <c r="B1990" s="40">
        <v>205.83</v>
      </c>
      <c r="C1990" s="40">
        <v>24278.135869392299</v>
      </c>
      <c r="D1990" s="40">
        <v>16185.741943871801</v>
      </c>
      <c r="E1990" s="40">
        <v>930.46374783819999</v>
      </c>
      <c r="F1990" s="40">
        <v>2353.3771179747</v>
      </c>
      <c r="G1990" s="40">
        <v>4808.5530597076004</v>
      </c>
    </row>
    <row r="1991" spans="1:7" x14ac:dyDescent="0.2">
      <c r="A1991" s="7">
        <v>1989</v>
      </c>
      <c r="B1991" s="40">
        <v>37.76</v>
      </c>
      <c r="C1991" s="40">
        <v>4509.3511845431003</v>
      </c>
      <c r="D1991" s="40">
        <v>3006.0764188455</v>
      </c>
      <c r="E1991" s="40">
        <v>938.61292557460001</v>
      </c>
      <c r="F1991" s="40">
        <v>431.90009765129997</v>
      </c>
      <c r="G1991" s="40">
        <v>132.76174247180001</v>
      </c>
    </row>
    <row r="1992" spans="1:7" x14ac:dyDescent="0.2">
      <c r="A1992" s="7">
        <v>1990</v>
      </c>
      <c r="B1992" s="40">
        <v>42.42</v>
      </c>
      <c r="C1992" s="40">
        <v>5063.0872297665001</v>
      </c>
      <c r="D1992" s="40">
        <v>3375.7182546621998</v>
      </c>
      <c r="E1992" s="40">
        <v>938.25130416080003</v>
      </c>
      <c r="F1992" s="40">
        <v>485.19242953449998</v>
      </c>
      <c r="G1992" s="40">
        <v>263.92524140889998</v>
      </c>
    </row>
    <row r="1993" spans="1:7" x14ac:dyDescent="0.2">
      <c r="A1993" s="7">
        <v>1991</v>
      </c>
      <c r="B1993" s="40">
        <v>45.03</v>
      </c>
      <c r="C1993" s="40">
        <v>5379.2454132369003</v>
      </c>
      <c r="D1993" s="40">
        <v>3585.7818783943999</v>
      </c>
      <c r="E1993" s="40">
        <v>938.82226657269996</v>
      </c>
      <c r="F1993" s="40">
        <v>515.06007306460003</v>
      </c>
      <c r="G1993" s="40">
        <v>339.5811952052</v>
      </c>
    </row>
    <row r="1994" spans="1:7" x14ac:dyDescent="0.2">
      <c r="A1994" s="7">
        <v>1992</v>
      </c>
      <c r="B1994" s="40">
        <v>115.45</v>
      </c>
      <c r="C1994" s="40">
        <v>16797.514089094999</v>
      </c>
      <c r="D1994" s="40">
        <v>11198.342554454701</v>
      </c>
      <c r="E1994" s="40">
        <v>1093.7544670621</v>
      </c>
      <c r="F1994" s="40">
        <v>1320.3933650892</v>
      </c>
      <c r="G1994" s="40">
        <v>3185.0237024889002</v>
      </c>
    </row>
    <row r="1995" spans="1:7" x14ac:dyDescent="0.2">
      <c r="A1995" s="7">
        <v>1993</v>
      </c>
      <c r="B1995" s="40">
        <v>99.87</v>
      </c>
      <c r="C1995" s="40">
        <v>11859.7676123327</v>
      </c>
      <c r="D1995" s="40">
        <v>7906.8246816036999</v>
      </c>
      <c r="E1995" s="40">
        <v>934.90129871720001</v>
      </c>
      <c r="F1995" s="40">
        <v>1142.1083895904001</v>
      </c>
      <c r="G1995" s="40">
        <v>1875.9332424214001</v>
      </c>
    </row>
    <row r="1996" spans="1:7" x14ac:dyDescent="0.2">
      <c r="A1996" s="7">
        <v>1994</v>
      </c>
      <c r="B1996" s="40">
        <v>17.95</v>
      </c>
      <c r="C1996" s="40">
        <v>2624.5237421800002</v>
      </c>
      <c r="D1996" s="40">
        <v>1749.3202315684</v>
      </c>
      <c r="E1996" s="40">
        <v>1097.8712831691</v>
      </c>
      <c r="F1996" s="40">
        <v>205.3141881908</v>
      </c>
      <c r="G1996" s="40">
        <v>-427.98196074819998</v>
      </c>
    </row>
    <row r="1997" spans="1:7" x14ac:dyDescent="0.2">
      <c r="A1997" s="7">
        <v>1995</v>
      </c>
      <c r="B1997" s="40">
        <v>240.9</v>
      </c>
      <c r="C1997" s="40">
        <v>34448.832305845201</v>
      </c>
      <c r="D1997" s="40">
        <v>22966.029262218999</v>
      </c>
      <c r="E1997" s="40">
        <v>1079.4039103233999</v>
      </c>
      <c r="F1997" s="40">
        <v>2754.2500726889998</v>
      </c>
      <c r="G1997" s="40">
        <v>7649.1490606138004</v>
      </c>
    </row>
    <row r="1998" spans="1:7" x14ac:dyDescent="0.2">
      <c r="A1998" s="7">
        <v>1996</v>
      </c>
      <c r="B1998" s="40">
        <v>29.12</v>
      </c>
      <c r="C1998" s="40">
        <v>2539.5467584608</v>
      </c>
      <c r="D1998" s="40">
        <v>1693.1902436175999</v>
      </c>
      <c r="E1998" s="40">
        <v>756.43229213940003</v>
      </c>
      <c r="F1998" s="40">
        <v>333.06560204649998</v>
      </c>
      <c r="G1998" s="40">
        <v>-243.1413793426</v>
      </c>
    </row>
    <row r="1999" spans="1:7" x14ac:dyDescent="0.2">
      <c r="A1999" s="7">
        <v>1997</v>
      </c>
      <c r="B1999" s="40">
        <v>47.62</v>
      </c>
      <c r="C1999" s="40">
        <v>5689.6423773918004</v>
      </c>
      <c r="D1999" s="40">
        <v>3793.4458008099</v>
      </c>
      <c r="E1999" s="40">
        <v>938.93839472740001</v>
      </c>
      <c r="F1999" s="40">
        <v>544.68809948349997</v>
      </c>
      <c r="G1999" s="40">
        <v>412.5700823711</v>
      </c>
    </row>
    <row r="2000" spans="1:7" x14ac:dyDescent="0.2">
      <c r="A2000" s="7">
        <v>1998</v>
      </c>
      <c r="B2000" s="40">
        <v>113.7</v>
      </c>
      <c r="C2000" s="40">
        <v>13550.9710941057</v>
      </c>
      <c r="D2000" s="40">
        <v>9033.9633337748</v>
      </c>
      <c r="E2000" s="40">
        <v>937.28482853909998</v>
      </c>
      <c r="F2000" s="40">
        <v>1300.4175520491999</v>
      </c>
      <c r="G2000" s="40">
        <v>2279.3053797425</v>
      </c>
    </row>
    <row r="2001" spans="1:7" x14ac:dyDescent="0.2">
      <c r="A2001" s="7">
        <v>1999</v>
      </c>
      <c r="B2001" s="40">
        <v>242.57</v>
      </c>
      <c r="C2001" s="40">
        <v>21036.660679589801</v>
      </c>
      <c r="D2001" s="40">
        <v>14024.2073500962</v>
      </c>
      <c r="E2001" s="40">
        <v>753.83121371599998</v>
      </c>
      <c r="F2001" s="40">
        <v>2773.5424424205999</v>
      </c>
      <c r="G2001" s="40">
        <v>3485.0796733569</v>
      </c>
    </row>
    <row r="2002" spans="1:7" x14ac:dyDescent="0.2">
      <c r="A2002" s="7">
        <v>2000</v>
      </c>
      <c r="B2002" s="40">
        <v>68.73</v>
      </c>
      <c r="C2002" s="40">
        <v>5991.8727652783</v>
      </c>
      <c r="D2002" s="40">
        <v>3994.6895162105002</v>
      </c>
      <c r="E2002" s="40">
        <v>756.27253303420002</v>
      </c>
      <c r="F2002" s="40">
        <v>786.09646864499996</v>
      </c>
      <c r="G2002" s="40">
        <v>454.81424738859999</v>
      </c>
    </row>
    <row r="2003" spans="1:7" x14ac:dyDescent="0.2">
      <c r="A2003" s="7">
        <v>2001</v>
      </c>
      <c r="B2003" s="40">
        <v>173.59</v>
      </c>
      <c r="C2003" s="40">
        <v>20625.512059712299</v>
      </c>
      <c r="D2003" s="40">
        <v>13750.280245624101</v>
      </c>
      <c r="E2003" s="40">
        <v>935.26379035410002</v>
      </c>
      <c r="F2003" s="40">
        <v>1985.2009199654001</v>
      </c>
      <c r="G2003" s="40">
        <v>3954.7671037687001</v>
      </c>
    </row>
    <row r="2004" spans="1:7" x14ac:dyDescent="0.2">
      <c r="A2004" s="7">
        <v>2002</v>
      </c>
      <c r="B2004" s="40">
        <v>35.65</v>
      </c>
      <c r="C2004" s="40">
        <v>4257.8541161369003</v>
      </c>
      <c r="D2004" s="40">
        <v>2838.4131878206999</v>
      </c>
      <c r="E2004" s="40">
        <v>938.68786706540004</v>
      </c>
      <c r="F2004" s="40">
        <v>407.76740326020001</v>
      </c>
      <c r="G2004" s="40">
        <v>72.985657990700005</v>
      </c>
    </row>
    <row r="2005" spans="1:7" x14ac:dyDescent="0.2">
      <c r="A2005" s="7">
        <v>2003</v>
      </c>
      <c r="B2005" s="40">
        <v>96.59</v>
      </c>
      <c r="C2005" s="40">
        <v>14098.5363682425</v>
      </c>
      <c r="D2005" s="40">
        <v>9399.4090916622008</v>
      </c>
      <c r="E2005" s="40">
        <v>1096.4346045105001</v>
      </c>
      <c r="F2005" s="40">
        <v>1104.7667067881</v>
      </c>
      <c r="G2005" s="40">
        <v>2497.9259652817</v>
      </c>
    </row>
    <row r="2006" spans="1:7" x14ac:dyDescent="0.2">
      <c r="A2006" s="7">
        <v>2004</v>
      </c>
      <c r="B2006" s="40">
        <v>249.51</v>
      </c>
      <c r="C2006" s="40">
        <v>35509.227931548201</v>
      </c>
      <c r="D2006" s="40">
        <v>23672.9203015641</v>
      </c>
      <c r="E2006" s="40">
        <v>1075.4639149027</v>
      </c>
      <c r="F2006" s="40">
        <v>2852.4438722776999</v>
      </c>
      <c r="G2006" s="40">
        <v>7908.3998428038003</v>
      </c>
    </row>
    <row r="2007" spans="1:7" x14ac:dyDescent="0.2">
      <c r="A2007" s="7">
        <v>2005</v>
      </c>
      <c r="B2007" s="40">
        <v>9.77</v>
      </c>
      <c r="C2007" s="40">
        <v>844.91156283390001</v>
      </c>
      <c r="D2007" s="40">
        <v>563.11757716559998</v>
      </c>
      <c r="E2007" s="40">
        <v>752.5246171233</v>
      </c>
      <c r="F2007" s="40">
        <v>111.692423679</v>
      </c>
      <c r="G2007" s="40">
        <v>-582.42305513400004</v>
      </c>
    </row>
    <row r="2008" spans="1:7" x14ac:dyDescent="0.2">
      <c r="A2008" s="7">
        <v>2006</v>
      </c>
      <c r="B2008" s="40">
        <v>13.27</v>
      </c>
      <c r="C2008" s="40">
        <v>1158.3016647278</v>
      </c>
      <c r="D2008" s="40">
        <v>772.38727508169995</v>
      </c>
      <c r="E2008" s="40">
        <v>756.84740661709998</v>
      </c>
      <c r="F2008" s="40">
        <v>151.7863063085</v>
      </c>
      <c r="G2008" s="40">
        <v>-522.71932327950003</v>
      </c>
    </row>
    <row r="2009" spans="1:7" x14ac:dyDescent="0.2">
      <c r="A2009" s="7">
        <v>2007</v>
      </c>
      <c r="B2009" s="40">
        <v>19.78</v>
      </c>
      <c r="C2009" s="40">
        <v>2892.5296848548001</v>
      </c>
      <c r="D2009" s="40">
        <v>1928.7457835093001</v>
      </c>
      <c r="E2009" s="40">
        <v>1097.9977895315001</v>
      </c>
      <c r="F2009" s="40">
        <v>226.24668543679999</v>
      </c>
      <c r="G2009" s="40">
        <v>-360.46057362279998</v>
      </c>
    </row>
    <row r="2010" spans="1:7" x14ac:dyDescent="0.2">
      <c r="A2010" s="7">
        <v>2008</v>
      </c>
      <c r="B2010" s="40">
        <v>56.21</v>
      </c>
      <c r="C2010" s="40">
        <v>6713.4356204223004</v>
      </c>
      <c r="D2010" s="40">
        <v>4475.3538802421999</v>
      </c>
      <c r="E2010" s="40">
        <v>938.68786706540004</v>
      </c>
      <c r="F2010" s="40">
        <v>642.93424227920002</v>
      </c>
      <c r="G2010" s="40">
        <v>656.45963083549998</v>
      </c>
    </row>
    <row r="2011" spans="1:7" x14ac:dyDescent="0.2">
      <c r="A2011" s="7">
        <v>2009</v>
      </c>
      <c r="B2011" s="40">
        <v>30.34</v>
      </c>
      <c r="C2011" s="40">
        <v>4434.6075961445003</v>
      </c>
      <c r="D2011" s="40">
        <v>2955.9805423786001</v>
      </c>
      <c r="E2011" s="40">
        <v>1097.5884505865999</v>
      </c>
      <c r="F2011" s="40">
        <v>347.02989837770002</v>
      </c>
      <c r="G2011" s="40">
        <v>34.008704801599997</v>
      </c>
    </row>
    <row r="2012" spans="1:7" x14ac:dyDescent="0.2">
      <c r="A2012" s="7">
        <v>2010</v>
      </c>
      <c r="B2012" s="40">
        <v>24.09</v>
      </c>
      <c r="C2012" s="40">
        <v>2875.7268914086999</v>
      </c>
      <c r="D2012" s="40">
        <v>1917.3196205989</v>
      </c>
      <c r="E2012" s="40">
        <v>938.35199548330002</v>
      </c>
      <c r="F2012" s="40">
        <v>275.538547575</v>
      </c>
      <c r="G2012" s="40">
        <v>-255.4832722484</v>
      </c>
    </row>
    <row r="2013" spans="1:7" x14ac:dyDescent="0.2">
      <c r="A2013" s="7">
        <v>2011</v>
      </c>
      <c r="B2013" s="40">
        <v>99.07</v>
      </c>
      <c r="C2013" s="40">
        <v>14406.081318726699</v>
      </c>
      <c r="D2013" s="40">
        <v>9603.8864277883004</v>
      </c>
      <c r="E2013" s="40">
        <v>1093.2784533793999</v>
      </c>
      <c r="F2013" s="40">
        <v>1133.0433590588</v>
      </c>
      <c r="G2013" s="40">
        <v>2575.8730785000998</v>
      </c>
    </row>
    <row r="2014" spans="1:7" x14ac:dyDescent="0.2">
      <c r="A2014" s="7">
        <v>2012</v>
      </c>
      <c r="B2014" s="40">
        <v>39.65</v>
      </c>
      <c r="C2014" s="40">
        <v>3459.3344069690002</v>
      </c>
      <c r="D2014" s="40">
        <v>2306.0436770812998</v>
      </c>
      <c r="E2014" s="40">
        <v>756.63071997889995</v>
      </c>
      <c r="F2014" s="40">
        <v>453.51612003079998</v>
      </c>
      <c r="G2014" s="40">
        <v>-56.856110122099999</v>
      </c>
    </row>
    <row r="2015" spans="1:7" x14ac:dyDescent="0.2">
      <c r="A2015" s="7">
        <v>2013</v>
      </c>
      <c r="B2015" s="40">
        <v>19.309999999999999</v>
      </c>
      <c r="C2015" s="40">
        <v>2300.0486825327998</v>
      </c>
      <c r="D2015" s="40">
        <v>1533.4788924771999</v>
      </c>
      <c r="E2015" s="40">
        <v>936.89660401230003</v>
      </c>
      <c r="F2015" s="40">
        <v>220.84945140529999</v>
      </c>
      <c r="G2015" s="40">
        <v>-391.17626536199998</v>
      </c>
    </row>
    <row r="2016" spans="1:7" x14ac:dyDescent="0.2">
      <c r="A2016" s="7">
        <v>2014</v>
      </c>
      <c r="B2016" s="40">
        <v>18.850000000000001</v>
      </c>
      <c r="C2016" s="40">
        <v>2252.3767064898998</v>
      </c>
      <c r="D2016" s="40">
        <v>1501.6518825945</v>
      </c>
      <c r="E2016" s="40">
        <v>938.99038378520004</v>
      </c>
      <c r="F2016" s="40">
        <v>215.61103840839999</v>
      </c>
      <c r="G2016" s="40">
        <v>-403.87659829820001</v>
      </c>
    </row>
    <row r="2017" spans="1:7" x14ac:dyDescent="0.2">
      <c r="A2017" s="7">
        <v>2015</v>
      </c>
      <c r="B2017" s="40">
        <v>84.12</v>
      </c>
      <c r="C2017" s="40">
        <v>12251.434532411</v>
      </c>
      <c r="D2017" s="40">
        <v>8167.9106306936001</v>
      </c>
      <c r="E2017" s="40">
        <v>1094.5951237908</v>
      </c>
      <c r="F2017" s="40">
        <v>962.09426606140005</v>
      </c>
      <c r="G2017" s="40">
        <v>2026.8345118652001</v>
      </c>
    </row>
    <row r="2018" spans="1:7" x14ac:dyDescent="0.2">
      <c r="A2018" s="7">
        <v>2016</v>
      </c>
      <c r="B2018" s="40">
        <v>41.8</v>
      </c>
      <c r="C2018" s="40">
        <v>4985.4065254942998</v>
      </c>
      <c r="D2018" s="40">
        <v>3323.4764205834999</v>
      </c>
      <c r="E2018" s="40">
        <v>937.76327721090001</v>
      </c>
      <c r="F2018" s="40">
        <v>478.08924599990002</v>
      </c>
      <c r="G2018" s="40">
        <v>246.07758169990001</v>
      </c>
    </row>
    <row r="2019" spans="1:7" x14ac:dyDescent="0.2">
      <c r="A2019" s="7">
        <v>2017</v>
      </c>
      <c r="B2019" s="40">
        <v>8.2899999999999991</v>
      </c>
      <c r="C2019" s="40">
        <v>722.52192603130004</v>
      </c>
      <c r="D2019" s="40">
        <v>481.8055774979</v>
      </c>
      <c r="E2019" s="40">
        <v>756.14384025389995</v>
      </c>
      <c r="F2019" s="40">
        <v>94.814964876800005</v>
      </c>
      <c r="G2019" s="40">
        <v>-610.24245659719998</v>
      </c>
    </row>
    <row r="2020" spans="1:7" x14ac:dyDescent="0.2">
      <c r="A2020" s="7">
        <v>2018</v>
      </c>
      <c r="B2020" s="40">
        <v>19.64</v>
      </c>
      <c r="C2020" s="40">
        <v>1713.5265511442999</v>
      </c>
      <c r="D2020" s="40">
        <v>1142.2459335076001</v>
      </c>
      <c r="E2020" s="40">
        <v>756.63071997889995</v>
      </c>
      <c r="F2020" s="40">
        <v>224.6420327214</v>
      </c>
      <c r="G2020" s="40">
        <v>-409.99213506360002</v>
      </c>
    </row>
    <row r="2021" spans="1:7" x14ac:dyDescent="0.2">
      <c r="A2021" s="7">
        <v>2019</v>
      </c>
      <c r="B2021" s="40">
        <v>51.69</v>
      </c>
      <c r="C2021" s="40">
        <v>7557.7510993472997</v>
      </c>
      <c r="D2021" s="40">
        <v>5038.8785953145998</v>
      </c>
      <c r="E2021" s="40">
        <v>1097.8712831691</v>
      </c>
      <c r="F2021" s="40">
        <v>591.23623329140003</v>
      </c>
      <c r="G2021" s="40">
        <v>829.76498757230002</v>
      </c>
    </row>
    <row r="2022" spans="1:7" x14ac:dyDescent="0.2">
      <c r="A2022" s="7">
        <v>2020</v>
      </c>
      <c r="B2022" s="40">
        <v>44.71</v>
      </c>
      <c r="C2022" s="40">
        <v>3899.5281458055001</v>
      </c>
      <c r="D2022" s="40">
        <v>2599.9308165706002</v>
      </c>
      <c r="E2022" s="40">
        <v>756.47804107280001</v>
      </c>
      <c r="F2022" s="40">
        <v>511.38224057859998</v>
      </c>
      <c r="G2022" s="40">
        <v>31.737047583500001</v>
      </c>
    </row>
    <row r="2023" spans="1:7" x14ac:dyDescent="0.2">
      <c r="A2023" s="7">
        <v>2021</v>
      </c>
      <c r="B2023" s="40">
        <v>136.55000000000001</v>
      </c>
      <c r="C2023" s="40">
        <v>19856.1663881309</v>
      </c>
      <c r="D2023" s="40">
        <v>13237.328362280199</v>
      </c>
      <c r="E2023" s="40">
        <v>1093.2784533793999</v>
      </c>
      <c r="F2023" s="40">
        <v>1561.6944653221999</v>
      </c>
      <c r="G2023" s="40">
        <v>3963.8651071489999</v>
      </c>
    </row>
    <row r="2024" spans="1:7" x14ac:dyDescent="0.2">
      <c r="A2024" s="7">
        <v>2022</v>
      </c>
      <c r="B2024" s="40">
        <v>2.5499999999999998</v>
      </c>
      <c r="C2024" s="40">
        <v>222.54482703420001</v>
      </c>
      <c r="D2024" s="40">
        <v>148.27090478970001</v>
      </c>
      <c r="E2024" s="40">
        <v>756.76838592269996</v>
      </c>
      <c r="F2024" s="40">
        <v>29.167381711400001</v>
      </c>
      <c r="G2024" s="40">
        <v>-711.66184538959999</v>
      </c>
    </row>
    <row r="2025" spans="1:7" x14ac:dyDescent="0.2">
      <c r="A2025" s="7">
        <v>2023</v>
      </c>
      <c r="B2025" s="40">
        <v>164.05</v>
      </c>
      <c r="C2025" s="40">
        <v>23627.862841017599</v>
      </c>
      <c r="D2025" s="40">
        <v>15751.7127245675</v>
      </c>
      <c r="E2025" s="40">
        <v>1085.3172731391001</v>
      </c>
      <c r="F2025" s="40">
        <v>1875.8582719776</v>
      </c>
      <c r="G2025" s="40">
        <v>4914.9745713334996</v>
      </c>
    </row>
    <row r="2026" spans="1:7" x14ac:dyDescent="0.2">
      <c r="A2026" s="7">
        <v>2024</v>
      </c>
      <c r="B2026" s="40">
        <v>157.6</v>
      </c>
      <c r="C2026" s="40">
        <v>13675.277074854401</v>
      </c>
      <c r="D2026" s="40">
        <v>9116.9052241343998</v>
      </c>
      <c r="E2026" s="40">
        <v>754.08824974159995</v>
      </c>
      <c r="F2026" s="40">
        <v>1802.0529410488</v>
      </c>
      <c r="G2026" s="40">
        <v>2002.2306599296001</v>
      </c>
    </row>
    <row r="2027" spans="1:7" x14ac:dyDescent="0.2">
      <c r="A2027" s="7">
        <v>2025</v>
      </c>
      <c r="B2027" s="40">
        <v>192.52</v>
      </c>
      <c r="C2027" s="40">
        <v>27587.294760107299</v>
      </c>
      <c r="D2027" s="40">
        <v>18391.8185938077</v>
      </c>
      <c r="E2027" s="40">
        <v>1081.1023166841001</v>
      </c>
      <c r="F2027" s="40">
        <v>2201.1959517683999</v>
      </c>
      <c r="G2027" s="40">
        <v>5913.1778978471002</v>
      </c>
    </row>
    <row r="2028" spans="1:7" x14ac:dyDescent="0.2">
      <c r="A2028" s="7">
        <v>2026</v>
      </c>
      <c r="B2028" s="40">
        <v>191.02</v>
      </c>
      <c r="C2028" s="40">
        <v>16598.192457061301</v>
      </c>
      <c r="D2028" s="40">
        <v>11065.318653855</v>
      </c>
      <c r="E2028" s="40">
        <v>754.73305144450001</v>
      </c>
      <c r="F2028" s="40">
        <v>2184.3615201704001</v>
      </c>
      <c r="G2028" s="40">
        <v>2593.7792315914999</v>
      </c>
    </row>
    <row r="2029" spans="1:7" x14ac:dyDescent="0.2">
      <c r="A2029" s="7">
        <v>2027</v>
      </c>
      <c r="B2029" s="40">
        <v>25.76</v>
      </c>
      <c r="C2029" s="40">
        <v>3768.9123333339999</v>
      </c>
      <c r="D2029" s="40">
        <v>2512.4276728868999</v>
      </c>
      <c r="E2029" s="40">
        <v>1098.4202960231</v>
      </c>
      <c r="F2029" s="40">
        <v>294.65007211080001</v>
      </c>
      <c r="G2029" s="40">
        <v>-136.58570768690001</v>
      </c>
    </row>
    <row r="2030" spans="1:7" x14ac:dyDescent="0.2">
      <c r="A2030" s="7">
        <v>2028</v>
      </c>
      <c r="B2030" s="40">
        <v>45.67</v>
      </c>
      <c r="C2030" s="40">
        <v>3986.4082161356</v>
      </c>
      <c r="D2030" s="40">
        <v>2657.4443310503002</v>
      </c>
      <c r="E2030" s="40">
        <v>756.84740661709998</v>
      </c>
      <c r="F2030" s="40">
        <v>522.38738576560002</v>
      </c>
      <c r="G2030" s="40">
        <v>49.729092702599999</v>
      </c>
    </row>
    <row r="2031" spans="1:7" x14ac:dyDescent="0.2">
      <c r="A2031" s="7">
        <v>2029</v>
      </c>
      <c r="B2031" s="40">
        <v>208.37</v>
      </c>
      <c r="C2031" s="40">
        <v>18019.879462404799</v>
      </c>
      <c r="D2031" s="40">
        <v>12013.174979532499</v>
      </c>
      <c r="E2031" s="40">
        <v>752.5246171233</v>
      </c>
      <c r="F2031" s="40">
        <v>2382.1238814736998</v>
      </c>
      <c r="G2031" s="40">
        <v>2872.0559842753</v>
      </c>
    </row>
    <row r="2032" spans="1:7" x14ac:dyDescent="0.2">
      <c r="A2032" s="7">
        <v>2030</v>
      </c>
      <c r="B2032" s="40">
        <v>27.87</v>
      </c>
      <c r="C2032" s="40">
        <v>3330.4146916523</v>
      </c>
      <c r="D2032" s="40">
        <v>2219.9214116758999</v>
      </c>
      <c r="E2032" s="40">
        <v>939.03868438480004</v>
      </c>
      <c r="F2032" s="40">
        <v>318.78484121619999</v>
      </c>
      <c r="G2032" s="40">
        <v>-147.33024562470001</v>
      </c>
    </row>
    <row r="2033" spans="1:7" x14ac:dyDescent="0.2">
      <c r="A2033" s="7">
        <v>2031</v>
      </c>
      <c r="B2033" s="40">
        <v>134.11000000000001</v>
      </c>
      <c r="C2033" s="40">
        <v>19428.939224684498</v>
      </c>
      <c r="D2033" s="40">
        <v>12952.997183707201</v>
      </c>
      <c r="E2033" s="40">
        <v>1090.1749041379001</v>
      </c>
      <c r="F2033" s="40">
        <v>1533.6753392206001</v>
      </c>
      <c r="G2033" s="40">
        <v>3852.0917976187002</v>
      </c>
    </row>
    <row r="2034" spans="1:7" x14ac:dyDescent="0.2">
      <c r="A2034" s="7">
        <v>2032</v>
      </c>
      <c r="B2034" s="40">
        <v>114.08</v>
      </c>
      <c r="C2034" s="40">
        <v>16555.025590466299</v>
      </c>
      <c r="D2034" s="40">
        <v>11036.2372836658</v>
      </c>
      <c r="E2034" s="40">
        <v>1091.5804976577999</v>
      </c>
      <c r="F2034" s="40">
        <v>1304.6565054009</v>
      </c>
      <c r="G2034" s="40">
        <v>3122.5513037418</v>
      </c>
    </row>
    <row r="2035" spans="1:7" x14ac:dyDescent="0.2">
      <c r="A2035" s="7">
        <v>2033</v>
      </c>
      <c r="B2035" s="40">
        <v>140.66999999999999</v>
      </c>
      <c r="C2035" s="40">
        <v>12243.123482806201</v>
      </c>
      <c r="D2035" s="40">
        <v>8162.3657452744001</v>
      </c>
      <c r="E2035" s="40">
        <v>755.49325458470003</v>
      </c>
      <c r="F2035" s="40">
        <v>1608.7485152064</v>
      </c>
      <c r="G2035" s="40">
        <v>1716.5159677407</v>
      </c>
    </row>
    <row r="2036" spans="1:7" x14ac:dyDescent="0.2">
      <c r="A2036" s="7">
        <v>2034</v>
      </c>
      <c r="B2036" s="40">
        <v>36.39</v>
      </c>
      <c r="C2036" s="40">
        <v>4344.6444671498002</v>
      </c>
      <c r="D2036" s="40">
        <v>2896.5528261067998</v>
      </c>
      <c r="E2036" s="40">
        <v>938.4454697809</v>
      </c>
      <c r="F2036" s="40">
        <v>416.22645338759997</v>
      </c>
      <c r="G2036" s="40">
        <v>93.419717874599996</v>
      </c>
    </row>
    <row r="2037" spans="1:7" x14ac:dyDescent="0.2">
      <c r="A2037" s="7">
        <v>2035</v>
      </c>
      <c r="B2037" s="40">
        <v>99.57</v>
      </c>
      <c r="C2037" s="40">
        <v>8635.1168894206003</v>
      </c>
      <c r="D2037" s="40">
        <v>5756.6615323538999</v>
      </c>
      <c r="E2037" s="40">
        <v>753.83121371599998</v>
      </c>
      <c r="F2037" s="40">
        <v>1138.4821741840001</v>
      </c>
      <c r="G2037" s="40">
        <v>986.14196916660001</v>
      </c>
    </row>
    <row r="2038" spans="1:7" x14ac:dyDescent="0.2">
      <c r="A2038" s="7">
        <v>2036</v>
      </c>
      <c r="B2038" s="40">
        <v>51.42</v>
      </c>
      <c r="C2038" s="40">
        <v>4484.3232939580002</v>
      </c>
      <c r="D2038" s="40">
        <v>2989.5390238873001</v>
      </c>
      <c r="E2038" s="40">
        <v>756.43229213940003</v>
      </c>
      <c r="F2038" s="40">
        <v>588.12614207520005</v>
      </c>
      <c r="G2038" s="40">
        <v>150.22583585609999</v>
      </c>
    </row>
    <row r="2039" spans="1:7" x14ac:dyDescent="0.2">
      <c r="A2039" s="7">
        <v>2037</v>
      </c>
      <c r="B2039" s="40">
        <v>79.61</v>
      </c>
      <c r="C2039" s="40">
        <v>11599.7322248687</v>
      </c>
      <c r="D2039" s="40">
        <v>7733.3853397041003</v>
      </c>
      <c r="E2039" s="40">
        <v>1094.9662915433</v>
      </c>
      <c r="F2039" s="40">
        <v>910.52103182619999</v>
      </c>
      <c r="G2039" s="40">
        <v>1860.8595617951</v>
      </c>
    </row>
    <row r="2040" spans="1:7" x14ac:dyDescent="0.2">
      <c r="A2040" s="7">
        <v>2038</v>
      </c>
      <c r="B2040" s="40">
        <v>24.01</v>
      </c>
      <c r="C2040" s="40">
        <v>2092.6117544044</v>
      </c>
      <c r="D2040" s="40">
        <v>1394.9952185694999</v>
      </c>
      <c r="E2040" s="40">
        <v>756.14384025389995</v>
      </c>
      <c r="F2040" s="40">
        <v>274.60884278539999</v>
      </c>
      <c r="G2040" s="40">
        <v>-333.1361472044</v>
      </c>
    </row>
    <row r="2041" spans="1:7" x14ac:dyDescent="0.2">
      <c r="A2041" s="7">
        <v>2039</v>
      </c>
      <c r="B2041" s="40">
        <v>36.25</v>
      </c>
      <c r="C2041" s="40">
        <v>4332.1029160153003</v>
      </c>
      <c r="D2041" s="40">
        <v>2888.3825026866002</v>
      </c>
      <c r="E2041" s="40">
        <v>939.08353892809998</v>
      </c>
      <c r="F2041" s="40">
        <v>414.63855340489999</v>
      </c>
      <c r="G2041" s="40">
        <v>89.998320995699999</v>
      </c>
    </row>
    <row r="2042" spans="1:7" x14ac:dyDescent="0.2">
      <c r="A2042" s="7">
        <v>2040</v>
      </c>
      <c r="B2042" s="40">
        <v>147.19</v>
      </c>
      <c r="C2042" s="40">
        <v>12748.6639552253</v>
      </c>
      <c r="D2042" s="40">
        <v>8499.1308089358008</v>
      </c>
      <c r="E2042" s="40">
        <v>753.23961808130002</v>
      </c>
      <c r="F2042" s="40">
        <v>1682.8479377297001</v>
      </c>
      <c r="G2042" s="40">
        <v>1813.4455904786</v>
      </c>
    </row>
    <row r="2043" spans="1:7" x14ac:dyDescent="0.2">
      <c r="A2043" s="7">
        <v>2041</v>
      </c>
      <c r="B2043" s="40">
        <v>45.88</v>
      </c>
      <c r="C2043" s="40">
        <v>4002.8817803716001</v>
      </c>
      <c r="D2043" s="40">
        <v>2668.8324798620001</v>
      </c>
      <c r="E2043" s="40">
        <v>756.63071997889995</v>
      </c>
      <c r="F2043" s="40">
        <v>524.77476890319997</v>
      </c>
      <c r="G2043" s="40">
        <v>52.6438116275</v>
      </c>
    </row>
    <row r="2044" spans="1:7" x14ac:dyDescent="0.2">
      <c r="A2044" s="7">
        <v>2042</v>
      </c>
      <c r="B2044" s="40">
        <v>40.64</v>
      </c>
      <c r="C2044" s="40">
        <v>4855.2610746314003</v>
      </c>
      <c r="D2044" s="40">
        <v>3236.5730432256</v>
      </c>
      <c r="E2044" s="40">
        <v>938.8824522502</v>
      </c>
      <c r="F2044" s="40">
        <v>464.84799715679998</v>
      </c>
      <c r="G2044" s="40">
        <v>214.9575819989</v>
      </c>
    </row>
    <row r="2045" spans="1:7" x14ac:dyDescent="0.2">
      <c r="A2045" s="7">
        <v>2043</v>
      </c>
      <c r="B2045" s="40">
        <v>58.43</v>
      </c>
      <c r="C2045" s="40">
        <v>6973.9789447255998</v>
      </c>
      <c r="D2045" s="40">
        <v>4649.6962166707999</v>
      </c>
      <c r="E2045" s="40">
        <v>938.25130416080003</v>
      </c>
      <c r="F2045" s="40">
        <v>668.31196741400004</v>
      </c>
      <c r="G2045" s="40">
        <v>717.71945647990003</v>
      </c>
    </row>
    <row r="2046" spans="1:7" x14ac:dyDescent="0.2">
      <c r="A2046" s="7">
        <v>2044</v>
      </c>
      <c r="B2046" s="40">
        <v>57.42</v>
      </c>
      <c r="C2046" s="40">
        <v>8381.1777437052006</v>
      </c>
      <c r="D2046" s="40">
        <v>5587.2023999794001</v>
      </c>
      <c r="E2046" s="40">
        <v>1096.4346045105001</v>
      </c>
      <c r="F2046" s="40">
        <v>656.75229634300001</v>
      </c>
      <c r="G2046" s="40">
        <v>1040.7884428722</v>
      </c>
    </row>
    <row r="2047" spans="1:7" x14ac:dyDescent="0.2">
      <c r="A2047" s="7">
        <v>2045</v>
      </c>
      <c r="B2047" s="40">
        <v>119.83</v>
      </c>
      <c r="C2047" s="40">
        <v>14165.1532034223</v>
      </c>
      <c r="D2047" s="40">
        <v>9443.5074151874996</v>
      </c>
      <c r="E2047" s="40">
        <v>931.89585946540001</v>
      </c>
      <c r="F2047" s="40">
        <v>1370.1776898850001</v>
      </c>
      <c r="G2047" s="40">
        <v>2419.5722388843001</v>
      </c>
    </row>
    <row r="2048" spans="1:7" x14ac:dyDescent="0.2">
      <c r="A2048" s="7">
        <v>2046</v>
      </c>
      <c r="B2048" s="40">
        <v>200.55</v>
      </c>
      <c r="C2048" s="40">
        <v>23785.804507420198</v>
      </c>
      <c r="D2048" s="40">
        <v>15856.9912372208</v>
      </c>
      <c r="E2048" s="40">
        <v>934.0736028865</v>
      </c>
      <c r="F2048" s="40">
        <v>2293.3902460310001</v>
      </c>
      <c r="G2048" s="40">
        <v>4701.3494212818996</v>
      </c>
    </row>
    <row r="2049" spans="1:7" x14ac:dyDescent="0.2">
      <c r="A2049" s="7">
        <v>2047</v>
      </c>
      <c r="B2049" s="40">
        <v>28.51</v>
      </c>
      <c r="C2049" s="40">
        <v>2487.0287074785001</v>
      </c>
      <c r="D2049" s="40">
        <v>1658.0810665142001</v>
      </c>
      <c r="E2049" s="40">
        <v>756.55997702920001</v>
      </c>
      <c r="F2049" s="40">
        <v>326.09398054640002</v>
      </c>
      <c r="G2049" s="40">
        <v>-253.7063166113</v>
      </c>
    </row>
    <row r="2050" spans="1:7" x14ac:dyDescent="0.2">
      <c r="A2050" s="7">
        <v>2048</v>
      </c>
      <c r="B2050" s="40">
        <v>6.47</v>
      </c>
      <c r="C2050" s="40">
        <v>563.50384942640005</v>
      </c>
      <c r="D2050" s="40">
        <v>375.79890254050002</v>
      </c>
      <c r="E2050" s="40">
        <v>755.81735769019997</v>
      </c>
      <c r="F2050" s="40">
        <v>73.996068770700006</v>
      </c>
      <c r="G2050" s="40">
        <v>-642.1084795749</v>
      </c>
    </row>
    <row r="2051" spans="1:7" x14ac:dyDescent="0.2">
      <c r="A2051" s="7">
        <v>2049</v>
      </c>
      <c r="B2051" s="40">
        <v>30.62</v>
      </c>
      <c r="C2051" s="40">
        <v>4378.6768169571997</v>
      </c>
      <c r="D2051" s="40">
        <v>2919.4104994345998</v>
      </c>
      <c r="E2051" s="40">
        <v>1079.4039103233999</v>
      </c>
      <c r="F2051" s="40">
        <v>350.08359163860001</v>
      </c>
      <c r="G2051" s="40">
        <v>29.778815560599998</v>
      </c>
    </row>
    <row r="2052" spans="1:7" x14ac:dyDescent="0.2">
      <c r="A2052" s="7">
        <v>2050</v>
      </c>
      <c r="B2052" s="40">
        <v>64.09</v>
      </c>
      <c r="C2052" s="40">
        <v>7646.9272291576999</v>
      </c>
      <c r="D2052" s="40">
        <v>5097.5873540951998</v>
      </c>
      <c r="E2052" s="40">
        <v>938.02578208550005</v>
      </c>
      <c r="F2052" s="40">
        <v>733.04170450410004</v>
      </c>
      <c r="G2052" s="40">
        <v>878.27238847299998</v>
      </c>
    </row>
    <row r="2053" spans="1:7" x14ac:dyDescent="0.2">
      <c r="A2053" s="7">
        <v>2051</v>
      </c>
      <c r="B2053" s="40">
        <v>236.56</v>
      </c>
      <c r="C2053" s="40">
        <v>33898.0388970028</v>
      </c>
      <c r="D2053" s="40">
        <v>22598.219926697999</v>
      </c>
      <c r="E2053" s="40">
        <v>1081.1023166841001</v>
      </c>
      <c r="F2053" s="40">
        <v>2704.7315310115</v>
      </c>
      <c r="G2053" s="40">
        <v>7513.9851226091996</v>
      </c>
    </row>
    <row r="2054" spans="1:7" x14ac:dyDescent="0.2">
      <c r="A2054" s="7">
        <v>2052</v>
      </c>
      <c r="B2054" s="40">
        <v>48.15</v>
      </c>
      <c r="C2054" s="40">
        <v>4195.9043855563004</v>
      </c>
      <c r="D2054" s="40">
        <v>2797.5380887013998</v>
      </c>
      <c r="E2054" s="40">
        <v>756.07161878039994</v>
      </c>
      <c r="F2054" s="40">
        <v>550.6994639902</v>
      </c>
      <c r="G2054" s="40">
        <v>91.595214084299997</v>
      </c>
    </row>
    <row r="2055" spans="1:7" x14ac:dyDescent="0.2">
      <c r="A2055" s="7">
        <v>2053</v>
      </c>
      <c r="B2055" s="40">
        <v>10.58</v>
      </c>
      <c r="C2055" s="40">
        <v>1546.4122731447001</v>
      </c>
      <c r="D2055" s="40">
        <v>1030.8034711884</v>
      </c>
      <c r="E2055" s="40">
        <v>1097.5884505865999</v>
      </c>
      <c r="F2055" s="40">
        <v>121.0143811745</v>
      </c>
      <c r="G2055" s="40">
        <v>-702.99402980490004</v>
      </c>
    </row>
    <row r="2056" spans="1:7" x14ac:dyDescent="0.2">
      <c r="A2056" s="7">
        <v>2054</v>
      </c>
      <c r="B2056" s="40">
        <v>9.9700000000000006</v>
      </c>
      <c r="C2056" s="40">
        <v>1191.3970030775999</v>
      </c>
      <c r="D2056" s="40">
        <v>794.04881263790003</v>
      </c>
      <c r="E2056" s="40">
        <v>939.03868438480004</v>
      </c>
      <c r="F2056" s="40">
        <v>114.0396435926</v>
      </c>
      <c r="G2056" s="40">
        <v>-655.73013753769999</v>
      </c>
    </row>
    <row r="2057" spans="1:7" x14ac:dyDescent="0.2">
      <c r="A2057" s="7">
        <v>2055</v>
      </c>
      <c r="B2057" s="40">
        <v>51.87</v>
      </c>
      <c r="C2057" s="40">
        <v>4521.4207697270003</v>
      </c>
      <c r="D2057" s="40">
        <v>3014.2341393925999</v>
      </c>
      <c r="E2057" s="40">
        <v>756.21066276219995</v>
      </c>
      <c r="F2057" s="40">
        <v>593.2562350641</v>
      </c>
      <c r="G2057" s="40">
        <v>157.71973250799999</v>
      </c>
    </row>
    <row r="2058" spans="1:7" x14ac:dyDescent="0.2">
      <c r="A2058" s="7">
        <v>2056</v>
      </c>
      <c r="B2058" s="40">
        <v>58.72</v>
      </c>
      <c r="C2058" s="40">
        <v>5121.4558873116002</v>
      </c>
      <c r="D2058" s="40">
        <v>3414.5195302039001</v>
      </c>
      <c r="E2058" s="40">
        <v>756.47804107280001</v>
      </c>
      <c r="F2058" s="40">
        <v>671.62525535179998</v>
      </c>
      <c r="G2058" s="40">
        <v>278.83306068309997</v>
      </c>
    </row>
    <row r="2059" spans="1:7" x14ac:dyDescent="0.2">
      <c r="A2059" s="7">
        <v>2057</v>
      </c>
      <c r="B2059" s="40">
        <v>28.48</v>
      </c>
      <c r="C2059" s="40">
        <v>2485.1131987908002</v>
      </c>
      <c r="D2059" s="40">
        <v>1656.9165196437</v>
      </c>
      <c r="E2059" s="40">
        <v>756.69185814690002</v>
      </c>
      <c r="F2059" s="40">
        <v>325.75639957499999</v>
      </c>
      <c r="G2059" s="40">
        <v>-254.25157857479999</v>
      </c>
    </row>
    <row r="2060" spans="1:7" x14ac:dyDescent="0.2">
      <c r="A2060" s="7">
        <v>2058</v>
      </c>
      <c r="B2060" s="40">
        <v>120.59</v>
      </c>
      <c r="C2060" s="40">
        <v>17485.648822528699</v>
      </c>
      <c r="D2060" s="40">
        <v>11657.3427395049</v>
      </c>
      <c r="E2060" s="40">
        <v>1090.9087661793999</v>
      </c>
      <c r="F2060" s="40">
        <v>1379.0850794321</v>
      </c>
      <c r="G2060" s="40">
        <v>3358.3122374124</v>
      </c>
    </row>
    <row r="2061" spans="1:7" x14ac:dyDescent="0.2">
      <c r="A2061" s="7">
        <v>2059</v>
      </c>
      <c r="B2061" s="40">
        <v>255.84</v>
      </c>
      <c r="C2061" s="40">
        <v>30211.498149315099</v>
      </c>
      <c r="D2061" s="40">
        <v>20140.666341345499</v>
      </c>
      <c r="E2061" s="40">
        <v>931.21357513010003</v>
      </c>
      <c r="F2061" s="40">
        <v>2925.2714617177999</v>
      </c>
      <c r="G2061" s="40">
        <v>6214.3467711215999</v>
      </c>
    </row>
    <row r="2062" spans="1:7" x14ac:dyDescent="0.2">
      <c r="A2062" s="7">
        <v>2060</v>
      </c>
      <c r="B2062" s="40">
        <v>29.56</v>
      </c>
      <c r="C2062" s="40">
        <v>2580.2107919634</v>
      </c>
      <c r="D2062" s="40">
        <v>1720.317112682</v>
      </c>
      <c r="E2062" s="40">
        <v>756.84740661709998</v>
      </c>
      <c r="F2062" s="40">
        <v>338.11629348000002</v>
      </c>
      <c r="G2062" s="40">
        <v>-235.0700208156</v>
      </c>
    </row>
    <row r="2063" spans="1:7" x14ac:dyDescent="0.2">
      <c r="A2063" s="7">
        <v>2061</v>
      </c>
      <c r="B2063" s="40">
        <v>414.65</v>
      </c>
      <c r="C2063" s="40">
        <v>48779.466191142797</v>
      </c>
      <c r="D2063" s="40">
        <v>32519.731496635901</v>
      </c>
      <c r="E2063" s="40">
        <v>928.73046886639997</v>
      </c>
      <c r="F2063" s="40">
        <v>4740.5681694519999</v>
      </c>
      <c r="G2063" s="40">
        <v>10590.436056188601</v>
      </c>
    </row>
    <row r="2064" spans="1:7" x14ac:dyDescent="0.2">
      <c r="A2064" s="7">
        <v>2062</v>
      </c>
      <c r="B2064" s="40">
        <v>70.44</v>
      </c>
      <c r="C2064" s="40">
        <v>8395.1662609393006</v>
      </c>
      <c r="D2064" s="40">
        <v>5596.8297764688004</v>
      </c>
      <c r="E2064" s="40">
        <v>937.28482853909998</v>
      </c>
      <c r="F2064" s="40">
        <v>805.64126971279995</v>
      </c>
      <c r="G2064" s="40">
        <v>1055.4103862186</v>
      </c>
    </row>
    <row r="2065" spans="1:7" x14ac:dyDescent="0.2">
      <c r="A2065" s="7">
        <v>2063</v>
      </c>
      <c r="B2065" s="40">
        <v>96.7</v>
      </c>
      <c r="C2065" s="40">
        <v>8416.2226543495999</v>
      </c>
      <c r="D2065" s="40">
        <v>5610.5874521998003</v>
      </c>
      <c r="E2065" s="40">
        <v>755.49325458470003</v>
      </c>
      <c r="F2065" s="40">
        <v>1105.8930932001001</v>
      </c>
      <c r="G2065" s="40">
        <v>944.24885436500006</v>
      </c>
    </row>
    <row r="2066" spans="1:7" x14ac:dyDescent="0.2">
      <c r="A2066" s="7">
        <v>2064</v>
      </c>
      <c r="B2066" s="40">
        <v>8.66</v>
      </c>
      <c r="C2066" s="40">
        <v>755.70020962570004</v>
      </c>
      <c r="D2066" s="40">
        <v>503.56164289430001</v>
      </c>
      <c r="E2066" s="40">
        <v>756.71924742169995</v>
      </c>
      <c r="F2066" s="40">
        <v>99.054087450300003</v>
      </c>
      <c r="G2066" s="40">
        <v>-603.6347681405</v>
      </c>
    </row>
    <row r="2067" spans="1:7" x14ac:dyDescent="0.2">
      <c r="A2067" s="7">
        <v>2065</v>
      </c>
      <c r="B2067" s="40">
        <v>10.45</v>
      </c>
      <c r="C2067" s="40">
        <v>1248.4615706176</v>
      </c>
      <c r="D2067" s="40">
        <v>832.66486722520006</v>
      </c>
      <c r="E2067" s="40">
        <v>938.8824522502</v>
      </c>
      <c r="F2067" s="40">
        <v>119.5290740721</v>
      </c>
      <c r="G2067" s="40">
        <v>-642.61482292979997</v>
      </c>
    </row>
    <row r="2068" spans="1:7" x14ac:dyDescent="0.2">
      <c r="A2068" s="7">
        <v>2066</v>
      </c>
      <c r="B2068" s="40">
        <v>55.68</v>
      </c>
      <c r="C2068" s="40">
        <v>6650.1351244461002</v>
      </c>
      <c r="D2068" s="40">
        <v>4433.3810419749998</v>
      </c>
      <c r="E2068" s="40">
        <v>938.68786706540004</v>
      </c>
      <c r="F2068" s="40">
        <v>636.87206209049998</v>
      </c>
      <c r="G2068" s="40">
        <v>641.19415331519997</v>
      </c>
    </row>
    <row r="2069" spans="1:7" x14ac:dyDescent="0.2">
      <c r="A2069" s="7">
        <v>2067</v>
      </c>
      <c r="B2069" s="40">
        <v>22.87</v>
      </c>
      <c r="C2069" s="40">
        <v>1994.6814738218</v>
      </c>
      <c r="D2069" s="40">
        <v>1329.5100766554001</v>
      </c>
      <c r="E2069" s="40">
        <v>756.47804107280001</v>
      </c>
      <c r="F2069" s="40">
        <v>261.58156658540003</v>
      </c>
      <c r="G2069" s="40">
        <v>-352.88821049180001</v>
      </c>
    </row>
    <row r="2070" spans="1:7" x14ac:dyDescent="0.2">
      <c r="A2070" s="7">
        <v>2068</v>
      </c>
      <c r="B2070" s="40">
        <v>28.77</v>
      </c>
      <c r="C2070" s="40">
        <v>3433.8759924654</v>
      </c>
      <c r="D2070" s="40">
        <v>2289.2801956905</v>
      </c>
      <c r="E2070" s="40">
        <v>938.25130416080003</v>
      </c>
      <c r="F2070" s="40">
        <v>329.06615270409998</v>
      </c>
      <c r="G2070" s="40">
        <v>-122.72166009</v>
      </c>
    </row>
    <row r="2071" spans="1:7" x14ac:dyDescent="0.2">
      <c r="A2071" s="7">
        <v>2069</v>
      </c>
      <c r="B2071" s="40">
        <v>118.91</v>
      </c>
      <c r="C2071" s="40">
        <v>17318.3319097598</v>
      </c>
      <c r="D2071" s="40">
        <v>11545.299282485599</v>
      </c>
      <c r="E2071" s="40">
        <v>1094.5951237908</v>
      </c>
      <c r="F2071" s="40">
        <v>1359.9932141864001</v>
      </c>
      <c r="G2071" s="40">
        <v>3318.4442892970001</v>
      </c>
    </row>
    <row r="2072" spans="1:7" x14ac:dyDescent="0.2">
      <c r="A2072" s="7">
        <v>2070</v>
      </c>
      <c r="B2072" s="40">
        <v>11.96</v>
      </c>
      <c r="C2072" s="40">
        <v>1043.5421309173</v>
      </c>
      <c r="D2072" s="40">
        <v>695.79610246530001</v>
      </c>
      <c r="E2072" s="40">
        <v>756.66240142879997</v>
      </c>
      <c r="F2072" s="40">
        <v>136.79886567560001</v>
      </c>
      <c r="G2072" s="40">
        <v>-545.71523865239999</v>
      </c>
    </row>
    <row r="2073" spans="1:7" x14ac:dyDescent="0.2">
      <c r="A2073" s="7">
        <v>2071</v>
      </c>
      <c r="B2073" s="40">
        <v>53.42</v>
      </c>
      <c r="C2073" s="40">
        <v>7806.5960280811996</v>
      </c>
      <c r="D2073" s="40">
        <v>5203.9918141710004</v>
      </c>
      <c r="E2073" s="40">
        <v>1097.4304909789</v>
      </c>
      <c r="F2073" s="40">
        <v>611.01717861400004</v>
      </c>
      <c r="G2073" s="40">
        <v>894.15654431730002</v>
      </c>
    </row>
    <row r="2074" spans="1:7" x14ac:dyDescent="0.2">
      <c r="A2074" s="7">
        <v>2072</v>
      </c>
      <c r="B2074" s="40">
        <v>65.3</v>
      </c>
      <c r="C2074" s="40">
        <v>9550.4877485859997</v>
      </c>
      <c r="D2074" s="40">
        <v>6366.8873133207999</v>
      </c>
      <c r="E2074" s="40">
        <v>1098.1153248666999</v>
      </c>
      <c r="F2074" s="40">
        <v>746.91373558910004</v>
      </c>
      <c r="G2074" s="40">
        <v>1338.5713748093999</v>
      </c>
    </row>
    <row r="2075" spans="1:7" x14ac:dyDescent="0.2">
      <c r="A2075" s="7">
        <v>2073</v>
      </c>
      <c r="B2075" s="40">
        <v>11.32</v>
      </c>
      <c r="C2075" s="40">
        <v>987.82059733990002</v>
      </c>
      <c r="D2075" s="40">
        <v>658.50368686180002</v>
      </c>
      <c r="E2075" s="40">
        <v>756.71924742169995</v>
      </c>
      <c r="F2075" s="40">
        <v>129.479476898</v>
      </c>
      <c r="G2075" s="40">
        <v>-556.88181384159998</v>
      </c>
    </row>
    <row r="2076" spans="1:7" x14ac:dyDescent="0.2">
      <c r="A2076" s="7">
        <v>2074</v>
      </c>
      <c r="B2076" s="40">
        <v>83.77</v>
      </c>
      <c r="C2076" s="40">
        <v>12236.6667400439</v>
      </c>
      <c r="D2076" s="40">
        <v>8157.2996141881003</v>
      </c>
      <c r="E2076" s="40">
        <v>1097.0767788298999</v>
      </c>
      <c r="F2076" s="40">
        <v>958.15127149670002</v>
      </c>
      <c r="G2076" s="40">
        <v>2024.1390755292</v>
      </c>
    </row>
    <row r="2077" spans="1:7" x14ac:dyDescent="0.2">
      <c r="A2077" s="7">
        <v>2075</v>
      </c>
      <c r="B2077" s="40">
        <v>12.8</v>
      </c>
      <c r="C2077" s="40">
        <v>1528.2069024325001</v>
      </c>
      <c r="D2077" s="40">
        <v>1018.8283969128</v>
      </c>
      <c r="E2077" s="40">
        <v>938.4454697809</v>
      </c>
      <c r="F2077" s="40">
        <v>146.40556755599999</v>
      </c>
      <c r="G2077" s="40">
        <v>-575.47253181719998</v>
      </c>
    </row>
    <row r="2078" spans="1:7" x14ac:dyDescent="0.2">
      <c r="A2078" s="7">
        <v>2076</v>
      </c>
      <c r="B2078" s="40">
        <v>81.42</v>
      </c>
      <c r="C2078" s="40">
        <v>7077.5085029964002</v>
      </c>
      <c r="D2078" s="40">
        <v>4718.2371878133999</v>
      </c>
      <c r="E2078" s="40">
        <v>754.91243458240001</v>
      </c>
      <c r="F2078" s="40">
        <v>931.07870272670004</v>
      </c>
      <c r="G2078" s="40">
        <v>673.28017787390002</v>
      </c>
    </row>
    <row r="2079" spans="1:7" x14ac:dyDescent="0.2">
      <c r="A2079" s="7">
        <v>2077</v>
      </c>
      <c r="B2079" s="40">
        <v>299.23</v>
      </c>
      <c r="C2079" s="40">
        <v>42958.556050024599</v>
      </c>
      <c r="D2079" s="40">
        <v>28639.256497356699</v>
      </c>
      <c r="E2079" s="40">
        <v>1082.6437912210999</v>
      </c>
      <c r="F2079" s="40">
        <v>3421.3921962548002</v>
      </c>
      <c r="G2079" s="40">
        <v>9815.2635651920009</v>
      </c>
    </row>
    <row r="2080" spans="1:7" x14ac:dyDescent="0.2">
      <c r="A2080" s="7">
        <v>2078</v>
      </c>
      <c r="B2080" s="40">
        <v>9.7899999999999991</v>
      </c>
      <c r="C2080" s="40">
        <v>1165.2985959471</v>
      </c>
      <c r="D2080" s="40">
        <v>776.65577604570001</v>
      </c>
      <c r="E2080" s="40">
        <v>936.4401288793</v>
      </c>
      <c r="F2080" s="40">
        <v>111.9662307983</v>
      </c>
      <c r="G2080" s="40">
        <v>-659.76353977619999</v>
      </c>
    </row>
    <row r="2081" spans="1:7" x14ac:dyDescent="0.2">
      <c r="A2081" s="7">
        <v>2079</v>
      </c>
      <c r="B2081" s="40">
        <v>73.62</v>
      </c>
      <c r="C2081" s="40">
        <v>8785.5574126691008</v>
      </c>
      <c r="D2081" s="40">
        <v>5857.0651725303996</v>
      </c>
      <c r="E2081" s="40">
        <v>938.14278894389997</v>
      </c>
      <c r="F2081" s="40">
        <v>842.04787634529998</v>
      </c>
      <c r="G2081" s="40">
        <v>1148.3015748495</v>
      </c>
    </row>
    <row r="2082" spans="1:7" x14ac:dyDescent="0.2">
      <c r="A2082" s="7">
        <v>2080</v>
      </c>
      <c r="B2082" s="40">
        <v>121.21</v>
      </c>
      <c r="C2082" s="40">
        <v>14375.853225352301</v>
      </c>
      <c r="D2082" s="40">
        <v>9584.0979519629</v>
      </c>
      <c r="E2082" s="40">
        <v>934.0736028865</v>
      </c>
      <c r="F2082" s="40">
        <v>1386.0973907824</v>
      </c>
      <c r="G2082" s="40">
        <v>2471.5842797204</v>
      </c>
    </row>
    <row r="2083" spans="1:7" x14ac:dyDescent="0.2">
      <c r="A2083" s="7">
        <v>2081</v>
      </c>
      <c r="B2083" s="40">
        <v>10.87</v>
      </c>
      <c r="C2083" s="40">
        <v>947.23739711309997</v>
      </c>
      <c r="D2083" s="40">
        <v>631.51176263929995</v>
      </c>
      <c r="E2083" s="40">
        <v>756.07161878039994</v>
      </c>
      <c r="F2083" s="40">
        <v>124.32197660590001</v>
      </c>
      <c r="G2083" s="40">
        <v>-564.66796091250001</v>
      </c>
    </row>
    <row r="2084" spans="1:7" x14ac:dyDescent="0.2">
      <c r="A2084" s="7">
        <v>2082</v>
      </c>
      <c r="B2084" s="40">
        <v>165.98</v>
      </c>
      <c r="C2084" s="40">
        <v>14409.694653251199</v>
      </c>
      <c r="D2084" s="40">
        <v>9606.4383783216999</v>
      </c>
      <c r="E2084" s="40">
        <v>754.32281336810001</v>
      </c>
      <c r="F2084" s="40">
        <v>1897.9271928244</v>
      </c>
      <c r="G2084" s="40">
        <v>2151.0062687371001</v>
      </c>
    </row>
    <row r="2085" spans="1:7" x14ac:dyDescent="0.2">
      <c r="A2085" s="7">
        <v>2083</v>
      </c>
      <c r="B2085" s="40">
        <v>66.510000000000005</v>
      </c>
      <c r="C2085" s="40">
        <v>9719.5189409897994</v>
      </c>
      <c r="D2085" s="40">
        <v>6479.2470380393997</v>
      </c>
      <c r="E2085" s="40">
        <v>1097.4304909789</v>
      </c>
      <c r="F2085" s="40">
        <v>760.74040714370005</v>
      </c>
      <c r="G2085" s="40">
        <v>1382.1010048278999</v>
      </c>
    </row>
    <row r="2086" spans="1:7" x14ac:dyDescent="0.2">
      <c r="A2086" s="7">
        <v>2084</v>
      </c>
      <c r="B2086" s="40">
        <v>140.09</v>
      </c>
      <c r="C2086" s="40">
        <v>20295.280709760998</v>
      </c>
      <c r="D2086" s="40">
        <v>13529.7540156348</v>
      </c>
      <c r="E2086" s="40">
        <v>1090.1749041379001</v>
      </c>
      <c r="F2086" s="40">
        <v>1602.0623239984</v>
      </c>
      <c r="G2086" s="40">
        <v>4073.2894659898998</v>
      </c>
    </row>
    <row r="2087" spans="1:7" x14ac:dyDescent="0.2">
      <c r="A2087" s="7">
        <v>2085</v>
      </c>
      <c r="B2087" s="40">
        <v>96.8</v>
      </c>
      <c r="C2087" s="40">
        <v>14129.1885334493</v>
      </c>
      <c r="D2087" s="40">
        <v>9419.5794974383007</v>
      </c>
      <c r="E2087" s="40">
        <v>1096.4346045105001</v>
      </c>
      <c r="F2087" s="40">
        <v>1107.1686221875</v>
      </c>
      <c r="G2087" s="40">
        <v>2506.0058093131001</v>
      </c>
    </row>
    <row r="2088" spans="1:7" x14ac:dyDescent="0.2">
      <c r="A2088" s="7">
        <v>2086</v>
      </c>
      <c r="B2088" s="40">
        <v>27.07</v>
      </c>
      <c r="C2088" s="40">
        <v>3956.6521960327</v>
      </c>
      <c r="D2088" s="40">
        <v>2637.6441762762001</v>
      </c>
      <c r="E2088" s="40">
        <v>1097.5884505865999</v>
      </c>
      <c r="F2088" s="40">
        <v>309.62753292960002</v>
      </c>
      <c r="G2088" s="40">
        <v>-88.207963759799995</v>
      </c>
    </row>
    <row r="2089" spans="1:7" x14ac:dyDescent="0.2">
      <c r="A2089" s="7">
        <v>2087</v>
      </c>
      <c r="B2089" s="40">
        <v>205.07</v>
      </c>
      <c r="C2089" s="40">
        <v>17803.3261991941</v>
      </c>
      <c r="D2089" s="40">
        <v>11869.1118806537</v>
      </c>
      <c r="E2089" s="40">
        <v>754.32281336810001</v>
      </c>
      <c r="F2089" s="40">
        <v>2344.9086000271</v>
      </c>
      <c r="G2089" s="40">
        <v>2834.9829051452002</v>
      </c>
    </row>
    <row r="2090" spans="1:7" x14ac:dyDescent="0.2">
      <c r="A2090" s="7">
        <v>2088</v>
      </c>
      <c r="B2090" s="40">
        <v>48.8</v>
      </c>
      <c r="C2090" s="40">
        <v>4255.3845956113</v>
      </c>
      <c r="D2090" s="40">
        <v>2836.8839551040001</v>
      </c>
      <c r="E2090" s="40">
        <v>756.38299781119997</v>
      </c>
      <c r="F2090" s="40">
        <v>558.15584819820003</v>
      </c>
      <c r="G2090" s="40">
        <v>103.9617944979</v>
      </c>
    </row>
    <row r="2091" spans="1:7" x14ac:dyDescent="0.2">
      <c r="A2091" s="7">
        <v>2089</v>
      </c>
      <c r="B2091" s="40">
        <v>81.180000000000007</v>
      </c>
      <c r="C2091" s="40">
        <v>9684.1797164159998</v>
      </c>
      <c r="D2091" s="40">
        <v>6455.7236831073997</v>
      </c>
      <c r="E2091" s="40">
        <v>937.89954828450004</v>
      </c>
      <c r="F2091" s="40">
        <v>928.50597862150005</v>
      </c>
      <c r="G2091" s="40">
        <v>1362.0505064025999</v>
      </c>
    </row>
    <row r="2092" spans="1:7" x14ac:dyDescent="0.2">
      <c r="A2092" s="7">
        <v>2090</v>
      </c>
      <c r="B2092" s="40">
        <v>17.36</v>
      </c>
      <c r="C2092" s="40">
        <v>1514.3745479419999</v>
      </c>
      <c r="D2092" s="40">
        <v>1009.6043964724</v>
      </c>
      <c r="E2092" s="40">
        <v>756.55997702920001</v>
      </c>
      <c r="F2092" s="40">
        <v>198.56161004160001</v>
      </c>
      <c r="G2092" s="40">
        <v>-450.35143560109998</v>
      </c>
    </row>
    <row r="2093" spans="1:7" x14ac:dyDescent="0.2">
      <c r="A2093" s="7">
        <v>2091</v>
      </c>
      <c r="B2093" s="40">
        <v>184.26</v>
      </c>
      <c r="C2093" s="40">
        <v>26777.213928336201</v>
      </c>
      <c r="D2093" s="40">
        <v>17851.636699137602</v>
      </c>
      <c r="E2093" s="40">
        <v>1092.7603591095999</v>
      </c>
      <c r="F2093" s="40">
        <v>2107.3176053973998</v>
      </c>
      <c r="G2093" s="40">
        <v>5725.4992646915998</v>
      </c>
    </row>
    <row r="2094" spans="1:7" x14ac:dyDescent="0.2">
      <c r="A2094" s="7">
        <v>2092</v>
      </c>
      <c r="B2094" s="40">
        <v>145.22</v>
      </c>
      <c r="C2094" s="40">
        <v>12623.3822746885</v>
      </c>
      <c r="D2094" s="40">
        <v>8415.4435491066997</v>
      </c>
      <c r="E2094" s="40">
        <v>754.91243458240001</v>
      </c>
      <c r="F2094" s="40">
        <v>1660.6638321047999</v>
      </c>
      <c r="G2094" s="40">
        <v>1792.3624588944999</v>
      </c>
    </row>
    <row r="2095" spans="1:7" x14ac:dyDescent="0.2">
      <c r="A2095" s="7">
        <v>2093</v>
      </c>
      <c r="B2095" s="40">
        <v>12.4</v>
      </c>
      <c r="C2095" s="40">
        <v>1811.3246696496001</v>
      </c>
      <c r="D2095" s="40">
        <v>1207.5235850608999</v>
      </c>
      <c r="E2095" s="40">
        <v>1097.0767788298999</v>
      </c>
      <c r="F2095" s="40">
        <v>141.82972145830001</v>
      </c>
      <c r="G2095" s="40">
        <v>-635.10541569940006</v>
      </c>
    </row>
    <row r="2096" spans="1:7" x14ac:dyDescent="0.2">
      <c r="A2096" s="7">
        <v>2094</v>
      </c>
      <c r="B2096" s="40">
        <v>100.78</v>
      </c>
      <c r="C2096" s="40">
        <v>14645.650817853701</v>
      </c>
      <c r="D2096" s="40">
        <v>9763.7523170792992</v>
      </c>
      <c r="E2096" s="40">
        <v>1092.7603591095999</v>
      </c>
      <c r="F2096" s="40">
        <v>1152.585847563</v>
      </c>
      <c r="G2096" s="40">
        <v>2636.5522941017998</v>
      </c>
    </row>
    <row r="2097" spans="1:7" x14ac:dyDescent="0.2">
      <c r="A2097" s="7">
        <v>2095</v>
      </c>
      <c r="B2097" s="40">
        <v>56.52</v>
      </c>
      <c r="C2097" s="40">
        <v>8268.4394512462004</v>
      </c>
      <c r="D2097" s="40">
        <v>5512.1661819718001</v>
      </c>
      <c r="E2097" s="40">
        <v>1098.326013485</v>
      </c>
      <c r="F2097" s="40">
        <v>646.48996768380005</v>
      </c>
      <c r="G2097" s="40">
        <v>1011.4572881055</v>
      </c>
    </row>
    <row r="2098" spans="1:7" x14ac:dyDescent="0.2">
      <c r="A2098" s="7">
        <v>2096</v>
      </c>
      <c r="B2098" s="40">
        <v>43.46</v>
      </c>
      <c r="C2098" s="40">
        <v>6311.4685825486004</v>
      </c>
      <c r="D2098" s="40">
        <v>4207.7358150395003</v>
      </c>
      <c r="E2098" s="40">
        <v>1092.19594562</v>
      </c>
      <c r="F2098" s="40">
        <v>497.03018686090002</v>
      </c>
      <c r="G2098" s="40">
        <v>514.50663502830002</v>
      </c>
    </row>
    <row r="2099" spans="1:7" x14ac:dyDescent="0.2">
      <c r="A2099" s="7">
        <v>2097</v>
      </c>
      <c r="B2099" s="40">
        <v>118.4</v>
      </c>
      <c r="C2099" s="40">
        <v>16997.938162359798</v>
      </c>
      <c r="D2099" s="40">
        <v>11332.079909026001</v>
      </c>
      <c r="E2099" s="40">
        <v>1082.6437912210999</v>
      </c>
      <c r="F2099" s="40">
        <v>1353.7841661483001</v>
      </c>
      <c r="G2099" s="40">
        <v>3229.4302959643001</v>
      </c>
    </row>
    <row r="2100" spans="1:7" x14ac:dyDescent="0.2">
      <c r="A2100" s="7">
        <v>2098</v>
      </c>
      <c r="B2100" s="40">
        <v>225.71</v>
      </c>
      <c r="C2100" s="40">
        <v>19585.322262470701</v>
      </c>
      <c r="D2100" s="40">
        <v>13056.6598997743</v>
      </c>
      <c r="E2100" s="40">
        <v>754.08824974159995</v>
      </c>
      <c r="F2100" s="40">
        <v>2580.8462520567</v>
      </c>
      <c r="G2100" s="40">
        <v>3193.7278608981001</v>
      </c>
    </row>
    <row r="2101" spans="1:7" x14ac:dyDescent="0.2">
      <c r="A2101" s="7">
        <v>2099</v>
      </c>
      <c r="B2101" s="40">
        <v>32.69</v>
      </c>
      <c r="C2101" s="40">
        <v>2853.3123647201</v>
      </c>
      <c r="D2101" s="40">
        <v>1902.4265595300999</v>
      </c>
      <c r="E2101" s="40">
        <v>756.82980052109997</v>
      </c>
      <c r="F2101" s="40">
        <v>373.91734694500002</v>
      </c>
      <c r="G2101" s="40">
        <v>-179.8613422761</v>
      </c>
    </row>
    <row r="2102" spans="1:7" x14ac:dyDescent="0.2">
      <c r="A2102" s="7">
        <v>2100</v>
      </c>
      <c r="B2102" s="40">
        <v>53.33</v>
      </c>
      <c r="C2102" s="40">
        <v>7793.4437697036001</v>
      </c>
      <c r="D2102" s="40">
        <v>5196.0709742711997</v>
      </c>
      <c r="E2102" s="40">
        <v>1097.4304909789</v>
      </c>
      <c r="F2102" s="40">
        <v>609.98775993039999</v>
      </c>
      <c r="G2102" s="40">
        <v>889.95454452310003</v>
      </c>
    </row>
    <row r="2103" spans="1:7" x14ac:dyDescent="0.2">
      <c r="A2103" s="7">
        <v>2101</v>
      </c>
      <c r="B2103" s="40">
        <v>41.02</v>
      </c>
      <c r="C2103" s="40">
        <v>4861.5963482160996</v>
      </c>
      <c r="D2103" s="40">
        <v>3241.2642498086998</v>
      </c>
      <c r="E2103" s="40">
        <v>933.60110957940003</v>
      </c>
      <c r="F2103" s="40">
        <v>469.0739689948</v>
      </c>
      <c r="G2103" s="40">
        <v>217.65701983310001</v>
      </c>
    </row>
    <row r="2104" spans="1:7" x14ac:dyDescent="0.2">
      <c r="A2104" s="7">
        <v>2102</v>
      </c>
      <c r="B2104" s="40">
        <v>81.19</v>
      </c>
      <c r="C2104" s="40">
        <v>11862.390290101001</v>
      </c>
      <c r="D2104" s="40">
        <v>7908.0005257762004</v>
      </c>
      <c r="E2104" s="40">
        <v>1097.2602780929999</v>
      </c>
      <c r="F2104" s="40">
        <v>928.64593983350005</v>
      </c>
      <c r="G2104" s="40">
        <v>1928.4835463984</v>
      </c>
    </row>
    <row r="2105" spans="1:7" x14ac:dyDescent="0.2">
      <c r="A2105" s="7">
        <v>2103</v>
      </c>
      <c r="B2105" s="40">
        <v>18.7</v>
      </c>
      <c r="C2105" s="40">
        <v>1631.8237782911001</v>
      </c>
      <c r="D2105" s="40">
        <v>1087.8222670217001</v>
      </c>
      <c r="E2105" s="40">
        <v>756.71924742169995</v>
      </c>
      <c r="F2105" s="40">
        <v>213.89277544110001</v>
      </c>
      <c r="G2105" s="40">
        <v>-426.61051159329998</v>
      </c>
    </row>
    <row r="2106" spans="1:7" x14ac:dyDescent="0.2">
      <c r="A2106" s="7">
        <v>2104</v>
      </c>
      <c r="B2106" s="40">
        <v>60.88</v>
      </c>
      <c r="C2106" s="40">
        <v>5298.6518634622998</v>
      </c>
      <c r="D2106" s="40">
        <v>3532.5920995331999</v>
      </c>
      <c r="E2106" s="40">
        <v>755.49325458470003</v>
      </c>
      <c r="F2106" s="40">
        <v>696.2437591936</v>
      </c>
      <c r="G2106" s="40">
        <v>314.32275015070002</v>
      </c>
    </row>
    <row r="2107" spans="1:7" x14ac:dyDescent="0.2">
      <c r="A2107" s="7">
        <v>2105</v>
      </c>
      <c r="B2107" s="40">
        <v>73.27</v>
      </c>
      <c r="C2107" s="40">
        <v>10705.2264633046</v>
      </c>
      <c r="D2107" s="40">
        <v>7137.0948141439003</v>
      </c>
      <c r="E2107" s="40">
        <v>1097.2602780929999</v>
      </c>
      <c r="F2107" s="40">
        <v>838.05749490820006</v>
      </c>
      <c r="G2107" s="40">
        <v>1632.8138761595001</v>
      </c>
    </row>
    <row r="2108" spans="1:7" x14ac:dyDescent="0.2">
      <c r="A2108" s="7">
        <v>2106</v>
      </c>
      <c r="B2108" s="40">
        <v>138.32</v>
      </c>
      <c r="C2108" s="40">
        <v>12008.368263873401</v>
      </c>
      <c r="D2108" s="40">
        <v>8005.3653152680999</v>
      </c>
      <c r="E2108" s="40">
        <v>754.32281336810001</v>
      </c>
      <c r="F2108" s="40">
        <v>1581.6441096003</v>
      </c>
      <c r="G2108" s="40">
        <v>1667.0360256368999</v>
      </c>
    </row>
    <row r="2109" spans="1:7" x14ac:dyDescent="0.2">
      <c r="A2109" s="7">
        <v>2107</v>
      </c>
      <c r="B2109" s="40">
        <v>173.38</v>
      </c>
      <c r="C2109" s="40">
        <v>20474.005429675799</v>
      </c>
      <c r="D2109" s="40">
        <v>13649.708886508701</v>
      </c>
      <c r="E2109" s="40">
        <v>931.21357513010003</v>
      </c>
      <c r="F2109" s="40">
        <v>1982.4248203277</v>
      </c>
      <c r="G2109" s="40">
        <v>3910.6581477092</v>
      </c>
    </row>
    <row r="2110" spans="1:7" x14ac:dyDescent="0.2">
      <c r="A2110" s="7">
        <v>2108</v>
      </c>
      <c r="B2110" s="40">
        <v>4.18</v>
      </c>
      <c r="C2110" s="40">
        <v>364.86066002730001</v>
      </c>
      <c r="D2110" s="40">
        <v>243.05893271799999</v>
      </c>
      <c r="E2110" s="40">
        <v>756.84740661709998</v>
      </c>
      <c r="F2110" s="40">
        <v>47.812114571899997</v>
      </c>
      <c r="G2110" s="40">
        <v>-682.85779387980006</v>
      </c>
    </row>
    <row r="2111" spans="1:7" x14ac:dyDescent="0.2">
      <c r="A2111" s="7">
        <v>2109</v>
      </c>
      <c r="B2111" s="40">
        <v>117.4</v>
      </c>
      <c r="C2111" s="40">
        <v>13789.769836363699</v>
      </c>
      <c r="D2111" s="40">
        <v>9193.2437110692008</v>
      </c>
      <c r="E2111" s="40">
        <v>927.7291392802</v>
      </c>
      <c r="F2111" s="40">
        <v>1342.138233359</v>
      </c>
      <c r="G2111" s="40">
        <v>2326.6587526552998</v>
      </c>
    </row>
    <row r="2112" spans="1:7" x14ac:dyDescent="0.2">
      <c r="A2112" s="7">
        <v>2110</v>
      </c>
      <c r="B2112" s="40">
        <v>226.8</v>
      </c>
      <c r="C2112" s="40">
        <v>19657.085089459699</v>
      </c>
      <c r="D2112" s="40">
        <v>13104.665665897301</v>
      </c>
      <c r="E2112" s="40">
        <v>753.54925273430001</v>
      </c>
      <c r="F2112" s="40">
        <v>2593.1396315244001</v>
      </c>
      <c r="G2112" s="40">
        <v>3205.7305393037</v>
      </c>
    </row>
    <row r="2113" spans="1:7" x14ac:dyDescent="0.2">
      <c r="A2113" s="7">
        <v>2111</v>
      </c>
      <c r="B2113" s="40">
        <v>130.47999999999999</v>
      </c>
      <c r="C2113" s="40">
        <v>15536.555789591799</v>
      </c>
      <c r="D2113" s="40">
        <v>10358.0093070159</v>
      </c>
      <c r="E2113" s="40">
        <v>936.67769623569995</v>
      </c>
      <c r="F2113" s="40">
        <v>1492.2903965078999</v>
      </c>
      <c r="G2113" s="40">
        <v>2749.5783898323002</v>
      </c>
    </row>
    <row r="2114" spans="1:7" x14ac:dyDescent="0.2">
      <c r="A2114" s="7">
        <v>2112</v>
      </c>
      <c r="B2114" s="40">
        <v>53.07</v>
      </c>
      <c r="C2114" s="40">
        <v>4629.8482731524</v>
      </c>
      <c r="D2114" s="40">
        <v>3086.5090976172</v>
      </c>
      <c r="E2114" s="40">
        <v>756.59664148060006</v>
      </c>
      <c r="F2114" s="40">
        <v>607.01120860900005</v>
      </c>
      <c r="G2114" s="40">
        <v>179.73132544559999</v>
      </c>
    </row>
    <row r="2115" spans="1:7" x14ac:dyDescent="0.2">
      <c r="A2115" s="7">
        <v>2113</v>
      </c>
      <c r="B2115" s="40">
        <v>22.24</v>
      </c>
      <c r="C2115" s="40">
        <v>2657.6398544078002</v>
      </c>
      <c r="D2115" s="40">
        <v>1771.6680497028999</v>
      </c>
      <c r="E2115" s="40">
        <v>939.03868438480004</v>
      </c>
      <c r="F2115" s="40">
        <v>254.38732933790001</v>
      </c>
      <c r="G2115" s="40">
        <v>-307.4542090178</v>
      </c>
    </row>
    <row r="2116" spans="1:7" x14ac:dyDescent="0.2">
      <c r="A2116" s="7">
        <v>2114</v>
      </c>
      <c r="B2116" s="40">
        <v>24.63</v>
      </c>
      <c r="C2116" s="40">
        <v>3596.9673091492</v>
      </c>
      <c r="D2116" s="40">
        <v>2397.8221218010999</v>
      </c>
      <c r="E2116" s="40">
        <v>1096.8788562489001</v>
      </c>
      <c r="F2116" s="40">
        <v>281.71356764350003</v>
      </c>
      <c r="G2116" s="40">
        <v>-179.44723654430001</v>
      </c>
    </row>
    <row r="2117" spans="1:7" x14ac:dyDescent="0.2">
      <c r="A2117" s="7">
        <v>2115</v>
      </c>
      <c r="B2117" s="40">
        <v>113.84</v>
      </c>
      <c r="C2117" s="40">
        <v>9878.1316129532006</v>
      </c>
      <c r="D2117" s="40">
        <v>6585.2217141562996</v>
      </c>
      <c r="E2117" s="40">
        <v>754.08824974159995</v>
      </c>
      <c r="F2117" s="40">
        <v>1301.6859569098999</v>
      </c>
      <c r="G2117" s="40">
        <v>1237.1356921453</v>
      </c>
    </row>
    <row r="2118" spans="1:7" x14ac:dyDescent="0.2">
      <c r="A2118" s="7">
        <v>2116</v>
      </c>
      <c r="B2118" s="40">
        <v>158.55000000000001</v>
      </c>
      <c r="C2118" s="40">
        <v>23025.3875693302</v>
      </c>
      <c r="D2118" s="40">
        <v>15350.443621532801</v>
      </c>
      <c r="E2118" s="40">
        <v>1092.19594562</v>
      </c>
      <c r="F2118" s="40">
        <v>1813.2566987296</v>
      </c>
      <c r="G2118" s="40">
        <v>4769.4913034477004</v>
      </c>
    </row>
    <row r="2119" spans="1:7" x14ac:dyDescent="0.2">
      <c r="A2119" s="7">
        <v>2117</v>
      </c>
      <c r="B2119" s="40">
        <v>29.16</v>
      </c>
      <c r="C2119" s="40">
        <v>2541.0710671407001</v>
      </c>
      <c r="D2119" s="40">
        <v>1693.867998855</v>
      </c>
      <c r="E2119" s="40">
        <v>756.07161878039994</v>
      </c>
      <c r="F2119" s="40">
        <v>333.50771277159998</v>
      </c>
      <c r="G2119" s="40">
        <v>-242.37626326649999</v>
      </c>
    </row>
    <row r="2120" spans="1:7" x14ac:dyDescent="0.2">
      <c r="A2120" s="7">
        <v>2118</v>
      </c>
      <c r="B2120" s="40">
        <v>102.59</v>
      </c>
      <c r="C2120" s="40">
        <v>14700.7093779317</v>
      </c>
      <c r="D2120" s="40">
        <v>9800.0201266273998</v>
      </c>
      <c r="E2120" s="40">
        <v>1081.1023166841001</v>
      </c>
      <c r="F2120" s="40">
        <v>1172.9726402031999</v>
      </c>
      <c r="G2120" s="40">
        <v>2646.6142944169001</v>
      </c>
    </row>
    <row r="2121" spans="1:7" x14ac:dyDescent="0.2">
      <c r="A2121" s="7">
        <v>2119</v>
      </c>
      <c r="B2121" s="40">
        <v>7.08</v>
      </c>
      <c r="C2121" s="40">
        <v>1021.1475770966</v>
      </c>
      <c r="D2121" s="40">
        <v>681.13351070670001</v>
      </c>
      <c r="E2121" s="40">
        <v>1086.4759890134001</v>
      </c>
      <c r="F2121" s="40">
        <v>80.9596200334</v>
      </c>
      <c r="G2121" s="40">
        <v>-827.42154265689999</v>
      </c>
    </row>
    <row r="2122" spans="1:7" x14ac:dyDescent="0.2">
      <c r="A2122" s="7">
        <v>2120</v>
      </c>
      <c r="B2122" s="40">
        <v>46.85</v>
      </c>
      <c r="C2122" s="40">
        <v>4089.0870790500999</v>
      </c>
      <c r="D2122" s="40">
        <v>2725.8935731329002</v>
      </c>
      <c r="E2122" s="40">
        <v>756.81082451910004</v>
      </c>
      <c r="F2122" s="40">
        <v>535.88207689290005</v>
      </c>
      <c r="G2122" s="40">
        <v>70.5006045051</v>
      </c>
    </row>
    <row r="2123" spans="1:7" x14ac:dyDescent="0.2">
      <c r="A2123" s="7">
        <v>2121</v>
      </c>
      <c r="B2123" s="40">
        <v>250.41</v>
      </c>
      <c r="C2123" s="40">
        <v>29570.283190939601</v>
      </c>
      <c r="D2123" s="40">
        <v>19713.278196171101</v>
      </c>
      <c r="E2123" s="40">
        <v>931.21357513010003</v>
      </c>
      <c r="F2123" s="40">
        <v>2863.1849074764</v>
      </c>
      <c r="G2123" s="40">
        <v>6062.6065121620004</v>
      </c>
    </row>
    <row r="2124" spans="1:7" x14ac:dyDescent="0.2">
      <c r="A2124" s="7">
        <v>2122</v>
      </c>
      <c r="B2124" s="40">
        <v>49.36</v>
      </c>
      <c r="C2124" s="40">
        <v>7195.0375344253998</v>
      </c>
      <c r="D2124" s="40">
        <v>4796.2060848912997</v>
      </c>
      <c r="E2124" s="40">
        <v>1095.3085042616001</v>
      </c>
      <c r="F2124" s="40">
        <v>564.54844346949994</v>
      </c>
      <c r="G2124" s="40">
        <v>738.97450180299995</v>
      </c>
    </row>
    <row r="2125" spans="1:7" x14ac:dyDescent="0.2">
      <c r="A2125" s="7">
        <v>2123</v>
      </c>
      <c r="B2125" s="40">
        <v>18.91</v>
      </c>
      <c r="C2125" s="40">
        <v>2258.7515724176001</v>
      </c>
      <c r="D2125" s="40">
        <v>1505.6185186046</v>
      </c>
      <c r="E2125" s="40">
        <v>938.75752058570004</v>
      </c>
      <c r="F2125" s="40">
        <v>216.29477987120001</v>
      </c>
      <c r="G2125" s="40">
        <v>-401.91924664390001</v>
      </c>
    </row>
    <row r="2126" spans="1:7" x14ac:dyDescent="0.2">
      <c r="A2126" s="7">
        <v>2124</v>
      </c>
      <c r="B2126" s="40">
        <v>188.56</v>
      </c>
      <c r="C2126" s="40">
        <v>27195.9868838035</v>
      </c>
      <c r="D2126" s="40">
        <v>18131.125356430199</v>
      </c>
      <c r="E2126" s="40">
        <v>1086.4759890134001</v>
      </c>
      <c r="F2126" s="40">
        <v>2156.1788069902</v>
      </c>
      <c r="G2126" s="40">
        <v>5822.2067313695998</v>
      </c>
    </row>
    <row r="2127" spans="1:7" x14ac:dyDescent="0.2">
      <c r="A2127" s="7">
        <v>2125</v>
      </c>
      <c r="B2127" s="40">
        <v>55.44</v>
      </c>
      <c r="C2127" s="40">
        <v>4832.6116729065998</v>
      </c>
      <c r="D2127" s="40">
        <v>3221.9287179019998</v>
      </c>
      <c r="E2127" s="40">
        <v>756.21066276219995</v>
      </c>
      <c r="F2127" s="40">
        <v>634.087635858</v>
      </c>
      <c r="G2127" s="40">
        <v>220.38465638439999</v>
      </c>
    </row>
    <row r="2128" spans="1:7" x14ac:dyDescent="0.2">
      <c r="A2128" s="7">
        <v>2126</v>
      </c>
      <c r="B2128" s="40">
        <v>102.91</v>
      </c>
      <c r="C2128" s="40">
        <v>14994.7047263062</v>
      </c>
      <c r="D2128" s="40">
        <v>9996.1659038172002</v>
      </c>
      <c r="E2128" s="40">
        <v>1094.9662915433</v>
      </c>
      <c r="F2128" s="40">
        <v>1177.0094132048</v>
      </c>
      <c r="G2128" s="40">
        <v>2726.5631177409</v>
      </c>
    </row>
    <row r="2129" spans="1:7" x14ac:dyDescent="0.2">
      <c r="A2129" s="7">
        <v>2127</v>
      </c>
      <c r="B2129" s="40">
        <v>19.079999999999998</v>
      </c>
      <c r="C2129" s="40">
        <v>2273.9888168472999</v>
      </c>
      <c r="D2129" s="40">
        <v>1516.3824517526</v>
      </c>
      <c r="E2129" s="40">
        <v>937.28482853909998</v>
      </c>
      <c r="F2129" s="40">
        <v>218.2231037212</v>
      </c>
      <c r="G2129" s="40">
        <v>-397.9015671656</v>
      </c>
    </row>
    <row r="2130" spans="1:7" x14ac:dyDescent="0.2">
      <c r="A2130" s="7">
        <v>2128</v>
      </c>
      <c r="B2130" s="40">
        <v>100.59</v>
      </c>
      <c r="C2130" s="40">
        <v>8759.0083871024999</v>
      </c>
      <c r="D2130" s="40">
        <v>5839.5433885640996</v>
      </c>
      <c r="E2130" s="40">
        <v>755.71805135299996</v>
      </c>
      <c r="F2130" s="40">
        <v>1150.4128835716999</v>
      </c>
      <c r="G2130" s="40">
        <v>1013.3340636137</v>
      </c>
    </row>
    <row r="2131" spans="1:7" x14ac:dyDescent="0.2">
      <c r="A2131" s="7">
        <v>2129</v>
      </c>
      <c r="B2131" s="40">
        <v>333.28</v>
      </c>
      <c r="C2131" s="40">
        <v>48068.935663099299</v>
      </c>
      <c r="D2131" s="40">
        <v>32045.709932295202</v>
      </c>
      <c r="E2131" s="40">
        <v>1086.4759890134001</v>
      </c>
      <c r="F2131" s="40">
        <v>3811.0483283500998</v>
      </c>
      <c r="G2131" s="40">
        <v>11125.7014134406</v>
      </c>
    </row>
    <row r="2132" spans="1:7" x14ac:dyDescent="0.2">
      <c r="A2132" s="7">
        <v>2130</v>
      </c>
      <c r="B2132" s="40">
        <v>93.2</v>
      </c>
      <c r="C2132" s="40">
        <v>11067.6914135317</v>
      </c>
      <c r="D2132" s="40">
        <v>7378.6359882981997</v>
      </c>
      <c r="E2132" s="40">
        <v>934.90129871720001</v>
      </c>
      <c r="F2132" s="40">
        <v>1065.8305988768</v>
      </c>
      <c r="G2132" s="40">
        <v>1688.3235276395001</v>
      </c>
    </row>
    <row r="2133" spans="1:7" x14ac:dyDescent="0.2">
      <c r="A2133" s="7">
        <v>2131</v>
      </c>
      <c r="B2133" s="40">
        <v>39.33</v>
      </c>
      <c r="C2133" s="40">
        <v>4690.8143217151</v>
      </c>
      <c r="D2133" s="40">
        <v>3127.5167259737</v>
      </c>
      <c r="E2133" s="40">
        <v>937.76327721090001</v>
      </c>
      <c r="F2133" s="40">
        <v>449.83851782710002</v>
      </c>
      <c r="G2133" s="40">
        <v>175.69580070329999</v>
      </c>
    </row>
    <row r="2134" spans="1:7" x14ac:dyDescent="0.2">
      <c r="A2134" s="7">
        <v>2132</v>
      </c>
      <c r="B2134" s="40">
        <v>171.23</v>
      </c>
      <c r="C2134" s="40">
        <v>24866.837675789298</v>
      </c>
      <c r="D2134" s="40">
        <v>16577.699900919299</v>
      </c>
      <c r="E2134" s="40">
        <v>1092.19594562</v>
      </c>
      <c r="F2134" s="40">
        <v>1958.2714886374999</v>
      </c>
      <c r="G2134" s="40">
        <v>5238.6703406125998</v>
      </c>
    </row>
    <row r="2135" spans="1:7" x14ac:dyDescent="0.2">
      <c r="A2135" s="7">
        <v>2133</v>
      </c>
      <c r="B2135" s="40">
        <v>59.45</v>
      </c>
      <c r="C2135" s="40">
        <v>5185.1252128860997</v>
      </c>
      <c r="D2135" s="40">
        <v>3456.7261993041002</v>
      </c>
      <c r="E2135" s="40">
        <v>756.47804107280001</v>
      </c>
      <c r="F2135" s="40">
        <v>679.97482000449997</v>
      </c>
      <c r="G2135" s="40">
        <v>291.94615250480001</v>
      </c>
    </row>
    <row r="2136" spans="1:7" x14ac:dyDescent="0.2">
      <c r="A2136" s="7">
        <v>2134</v>
      </c>
      <c r="B2136" s="40">
        <v>5.68</v>
      </c>
      <c r="C2136" s="40">
        <v>831.1201633247</v>
      </c>
      <c r="D2136" s="40">
        <v>554.49145101370004</v>
      </c>
      <c r="E2136" s="40">
        <v>1098.507876099</v>
      </c>
      <c r="F2136" s="40">
        <v>64.969571954200006</v>
      </c>
      <c r="G2136" s="40">
        <v>-886.84873574220001</v>
      </c>
    </row>
    <row r="2137" spans="1:7" x14ac:dyDescent="0.2">
      <c r="A2137" s="7">
        <v>2135</v>
      </c>
      <c r="B2137" s="40">
        <v>63.85</v>
      </c>
      <c r="C2137" s="40">
        <v>5567.1184993022998</v>
      </c>
      <c r="D2137" s="40">
        <v>3711.2556130482999</v>
      </c>
      <c r="E2137" s="40">
        <v>756.32985575049997</v>
      </c>
      <c r="F2137" s="40">
        <v>730.28704203569998</v>
      </c>
      <c r="G2137" s="40">
        <v>369.24598846790002</v>
      </c>
    </row>
    <row r="2138" spans="1:7" x14ac:dyDescent="0.2">
      <c r="A2138" s="7">
        <v>2136</v>
      </c>
      <c r="B2138" s="40">
        <v>25.45</v>
      </c>
      <c r="C2138" s="40">
        <v>3005.3260940434002</v>
      </c>
      <c r="D2138" s="40">
        <v>2003.3819305052</v>
      </c>
      <c r="E2138" s="40">
        <v>931.21357513010003</v>
      </c>
      <c r="F2138" s="40">
        <v>290.99499179460003</v>
      </c>
      <c r="G2138" s="40">
        <v>-220.26440338640001</v>
      </c>
    </row>
    <row r="2139" spans="1:7" x14ac:dyDescent="0.2">
      <c r="A2139" s="7">
        <v>2137</v>
      </c>
      <c r="B2139" s="40">
        <v>52.46</v>
      </c>
      <c r="C2139" s="40">
        <v>7517.2942193810004</v>
      </c>
      <c r="D2139" s="40">
        <v>5011.8824391885</v>
      </c>
      <c r="E2139" s="40">
        <v>1081.1023166841001</v>
      </c>
      <c r="F2139" s="40">
        <v>599.80645974319998</v>
      </c>
      <c r="G2139" s="40">
        <v>824.50300376519999</v>
      </c>
    </row>
    <row r="2140" spans="1:7" x14ac:dyDescent="0.2">
      <c r="A2140" s="7">
        <v>2138</v>
      </c>
      <c r="B2140" s="40">
        <v>11.8</v>
      </c>
      <c r="C2140" s="40">
        <v>1029.5118789971</v>
      </c>
      <c r="D2140" s="40">
        <v>686.0659537734</v>
      </c>
      <c r="E2140" s="40">
        <v>756.63071997889995</v>
      </c>
      <c r="F2140" s="40">
        <v>134.9682273988</v>
      </c>
      <c r="G2140" s="40">
        <v>-548.15302215409997</v>
      </c>
    </row>
    <row r="2141" spans="1:7" x14ac:dyDescent="0.2">
      <c r="A2141" s="7">
        <v>2139</v>
      </c>
      <c r="B2141" s="40">
        <v>20.329999999999998</v>
      </c>
      <c r="C2141" s="40">
        <v>2970.9490312784001</v>
      </c>
      <c r="D2141" s="40">
        <v>1980.2099749509</v>
      </c>
      <c r="E2141" s="40">
        <v>1097.4304909789</v>
      </c>
      <c r="F2141" s="40">
        <v>232.5342426286</v>
      </c>
      <c r="G2141" s="40">
        <v>-339.2256772801</v>
      </c>
    </row>
    <row r="2142" spans="1:7" x14ac:dyDescent="0.2">
      <c r="A2142" s="7">
        <v>2140</v>
      </c>
      <c r="B2142" s="40">
        <v>46.97</v>
      </c>
      <c r="C2142" s="40">
        <v>6849.2383272951001</v>
      </c>
      <c r="D2142" s="40">
        <v>4566.3159395062003</v>
      </c>
      <c r="E2142" s="40">
        <v>1095.6242774865</v>
      </c>
      <c r="F2142" s="40">
        <v>537.21738880049998</v>
      </c>
      <c r="G2142" s="40">
        <v>650.08072150199996</v>
      </c>
    </row>
    <row r="2143" spans="1:7" x14ac:dyDescent="0.2">
      <c r="A2143" s="7">
        <v>2141</v>
      </c>
      <c r="B2143" s="40">
        <v>59.5</v>
      </c>
      <c r="C2143" s="40">
        <v>5162.9377281335001</v>
      </c>
      <c r="D2143" s="40">
        <v>3441.9517382846998</v>
      </c>
      <c r="E2143" s="40">
        <v>754.08824974159995</v>
      </c>
      <c r="F2143" s="40">
        <v>680.34359132240002</v>
      </c>
      <c r="G2143" s="40">
        <v>286.55414878469998</v>
      </c>
    </row>
    <row r="2144" spans="1:7" x14ac:dyDescent="0.2">
      <c r="A2144" s="7">
        <v>2142</v>
      </c>
      <c r="B2144" s="40">
        <v>51.67</v>
      </c>
      <c r="C2144" s="40">
        <v>4485.7749291089003</v>
      </c>
      <c r="D2144" s="40">
        <v>2990.4339855382</v>
      </c>
      <c r="E2144" s="40">
        <v>754.32281336810001</v>
      </c>
      <c r="F2144" s="40">
        <v>590.82960629740001</v>
      </c>
      <c r="G2144" s="40">
        <v>150.1885239053</v>
      </c>
    </row>
    <row r="2145" spans="1:7" x14ac:dyDescent="0.2">
      <c r="A2145" s="7">
        <v>2143</v>
      </c>
      <c r="B2145" s="40">
        <v>22.44</v>
      </c>
      <c r="C2145" s="40">
        <v>1957.9502857678999</v>
      </c>
      <c r="D2145" s="40">
        <v>1305.0504011414</v>
      </c>
      <c r="E2145" s="40">
        <v>756.66240142879997</v>
      </c>
      <c r="F2145" s="40">
        <v>256.66944362539999</v>
      </c>
      <c r="G2145" s="40">
        <v>-360.43196042770001</v>
      </c>
    </row>
    <row r="2146" spans="1:7" x14ac:dyDescent="0.2">
      <c r="A2146" s="7">
        <v>2144</v>
      </c>
      <c r="B2146" s="40">
        <v>50.96</v>
      </c>
      <c r="C2146" s="40">
        <v>6080.3153627379997</v>
      </c>
      <c r="D2146" s="40">
        <v>4053.9308902345001</v>
      </c>
      <c r="E2146" s="40">
        <v>938.02578208550005</v>
      </c>
      <c r="F2146" s="40">
        <v>582.86480358129995</v>
      </c>
      <c r="G2146" s="40">
        <v>505.49388683670003</v>
      </c>
    </row>
    <row r="2147" spans="1:7" x14ac:dyDescent="0.2">
      <c r="A2147" s="7">
        <v>2145</v>
      </c>
      <c r="B2147" s="40">
        <v>101.61</v>
      </c>
      <c r="C2147" s="40">
        <v>14756.2890628801</v>
      </c>
      <c r="D2147" s="40">
        <v>9837.530493495</v>
      </c>
      <c r="E2147" s="40">
        <v>1092.19594562</v>
      </c>
      <c r="F2147" s="40">
        <v>1162.0625238594</v>
      </c>
      <c r="G2147" s="40">
        <v>2664.5000999056001</v>
      </c>
    </row>
    <row r="2148" spans="1:7" x14ac:dyDescent="0.2">
      <c r="A2148" s="7">
        <v>2146</v>
      </c>
      <c r="B2148" s="40">
        <v>96.02</v>
      </c>
      <c r="C2148" s="40">
        <v>14001.785484072299</v>
      </c>
      <c r="D2148" s="40">
        <v>9334.2614140035002</v>
      </c>
      <c r="E2148" s="40">
        <v>1095.6242774865</v>
      </c>
      <c r="F2148" s="40">
        <v>1098.2246896449001</v>
      </c>
      <c r="G2148" s="40">
        <v>2473.6751029374</v>
      </c>
    </row>
    <row r="2149" spans="1:7" x14ac:dyDescent="0.2">
      <c r="A2149" s="7">
        <v>2147</v>
      </c>
      <c r="B2149" s="40">
        <v>25.64</v>
      </c>
      <c r="C2149" s="40">
        <v>3751.3552883029001</v>
      </c>
      <c r="D2149" s="40">
        <v>2500.8496651777</v>
      </c>
      <c r="E2149" s="40">
        <v>1098.4202960231</v>
      </c>
      <c r="F2149" s="40">
        <v>293.27747860720001</v>
      </c>
      <c r="G2149" s="40">
        <v>-141.19215150510001</v>
      </c>
    </row>
    <row r="2150" spans="1:7" x14ac:dyDescent="0.2">
      <c r="A2150" s="7">
        <v>2148</v>
      </c>
      <c r="B2150" s="40">
        <v>2.54</v>
      </c>
      <c r="C2150" s="40">
        <v>221.17388709849999</v>
      </c>
      <c r="D2150" s="40">
        <v>147.46321688290001</v>
      </c>
      <c r="E2150" s="40">
        <v>755.71805135299996</v>
      </c>
      <c r="F2150" s="40">
        <v>29.049097567099999</v>
      </c>
      <c r="G2150" s="40">
        <v>-711.05647870439998</v>
      </c>
    </row>
    <row r="2151" spans="1:7" x14ac:dyDescent="0.2">
      <c r="A2151" s="7">
        <v>2149</v>
      </c>
      <c r="B2151" s="40">
        <v>24.27</v>
      </c>
      <c r="C2151" s="40">
        <v>2880.3817912349</v>
      </c>
      <c r="D2151" s="40">
        <v>1920.4336109619001</v>
      </c>
      <c r="E2151" s="40">
        <v>934.50571796040003</v>
      </c>
      <c r="F2151" s="40">
        <v>277.54532261000003</v>
      </c>
      <c r="G2151" s="40">
        <v>-252.10286029740001</v>
      </c>
    </row>
    <row r="2152" spans="1:7" x14ac:dyDescent="0.2">
      <c r="A2152" s="7">
        <v>2150</v>
      </c>
      <c r="B2152" s="40">
        <v>21.33</v>
      </c>
      <c r="C2152" s="40">
        <v>2544.9985613658</v>
      </c>
      <c r="D2152" s="40">
        <v>1696.8292167530999</v>
      </c>
      <c r="E2152" s="40">
        <v>938.02578208550005</v>
      </c>
      <c r="F2152" s="40">
        <v>243.96597842209999</v>
      </c>
      <c r="G2152" s="40">
        <v>-333.82241589490002</v>
      </c>
    </row>
    <row r="2153" spans="1:7" x14ac:dyDescent="0.2">
      <c r="A2153" s="7">
        <v>2151</v>
      </c>
      <c r="B2153" s="40">
        <v>12.44</v>
      </c>
      <c r="C2153" s="40">
        <v>1481.7506789595</v>
      </c>
      <c r="D2153" s="40">
        <v>988.01324615980002</v>
      </c>
      <c r="E2153" s="40">
        <v>936.89660401230003</v>
      </c>
      <c r="F2153" s="40">
        <v>142.27691224660001</v>
      </c>
      <c r="G2153" s="40">
        <v>-585.43608345919995</v>
      </c>
    </row>
    <row r="2154" spans="1:7" x14ac:dyDescent="0.2">
      <c r="A2154" s="7">
        <v>2152</v>
      </c>
      <c r="B2154" s="40">
        <v>44.61</v>
      </c>
      <c r="C2154" s="40">
        <v>5325.2875311641001</v>
      </c>
      <c r="D2154" s="40">
        <v>3550.1337491088998</v>
      </c>
      <c r="E2154" s="40">
        <v>938.35199548330002</v>
      </c>
      <c r="F2154" s="40">
        <v>510.2438608269</v>
      </c>
      <c r="G2154" s="40">
        <v>326.55792574499998</v>
      </c>
    </row>
    <row r="2155" spans="1:7" x14ac:dyDescent="0.2">
      <c r="A2155" s="7">
        <v>2153</v>
      </c>
      <c r="B2155" s="40">
        <v>108.16</v>
      </c>
      <c r="C2155" s="40">
        <v>9353.6985297965002</v>
      </c>
      <c r="D2155" s="40">
        <v>6236.0057619447998</v>
      </c>
      <c r="E2155" s="40">
        <v>752.5246171233</v>
      </c>
      <c r="F2155" s="40">
        <v>1236.5048664404001</v>
      </c>
      <c r="G2155" s="40">
        <v>1128.6632842880001</v>
      </c>
    </row>
    <row r="2156" spans="1:7" x14ac:dyDescent="0.2">
      <c r="A2156" s="7">
        <v>2154</v>
      </c>
      <c r="B2156" s="40">
        <v>23.58</v>
      </c>
      <c r="C2156" s="40">
        <v>3434.2466271308999</v>
      </c>
      <c r="D2156" s="40">
        <v>2289.2759899175999</v>
      </c>
      <c r="E2156" s="40">
        <v>1094.5951237908</v>
      </c>
      <c r="F2156" s="40">
        <v>269.6883356363</v>
      </c>
      <c r="G2156" s="40">
        <v>-219.31282221379999</v>
      </c>
    </row>
    <row r="2157" spans="1:7" x14ac:dyDescent="0.2">
      <c r="A2157" s="7">
        <v>2155</v>
      </c>
      <c r="B2157" s="40">
        <v>56.38</v>
      </c>
      <c r="C2157" s="40">
        <v>8249.7455648317009</v>
      </c>
      <c r="D2157" s="40">
        <v>5500.1071201558998</v>
      </c>
      <c r="E2157" s="40">
        <v>1098.507876099</v>
      </c>
      <c r="F2157" s="40">
        <v>644.89163147500005</v>
      </c>
      <c r="G2157" s="40">
        <v>1006.2389371018</v>
      </c>
    </row>
    <row r="2158" spans="1:7" x14ac:dyDescent="0.2">
      <c r="A2158" s="7">
        <v>2156</v>
      </c>
      <c r="B2158" s="40">
        <v>64.69</v>
      </c>
      <c r="C2158" s="40">
        <v>9456.9849933016994</v>
      </c>
      <c r="D2158" s="40">
        <v>6304.2358434997996</v>
      </c>
      <c r="E2158" s="40">
        <v>1097.7350963539</v>
      </c>
      <c r="F2158" s="40">
        <v>739.92912529880005</v>
      </c>
      <c r="G2158" s="40">
        <v>1315.0849281492001</v>
      </c>
    </row>
    <row r="2159" spans="1:7" x14ac:dyDescent="0.2">
      <c r="A2159" s="7">
        <v>2157</v>
      </c>
      <c r="B2159" s="40">
        <v>45.61</v>
      </c>
      <c r="C2159" s="40">
        <v>5441.9777020109996</v>
      </c>
      <c r="D2159" s="40">
        <v>3627.9486600872001</v>
      </c>
      <c r="E2159" s="40">
        <v>938.02578208550005</v>
      </c>
      <c r="F2159" s="40">
        <v>521.67314935920001</v>
      </c>
      <c r="G2159" s="40">
        <v>354.33011047899998</v>
      </c>
    </row>
    <row r="2160" spans="1:7" x14ac:dyDescent="0.2">
      <c r="A2160" s="7">
        <v>2158</v>
      </c>
      <c r="B2160" s="40">
        <v>62.76</v>
      </c>
      <c r="C2160" s="40">
        <v>5472.7036315690002</v>
      </c>
      <c r="D2160" s="40">
        <v>3648.7401764020001</v>
      </c>
      <c r="E2160" s="40">
        <v>756.38299781119997</v>
      </c>
      <c r="F2160" s="40">
        <v>717.82502116640001</v>
      </c>
      <c r="G2160" s="40">
        <v>349.75543618939997</v>
      </c>
    </row>
    <row r="2161" spans="1:7" x14ac:dyDescent="0.2">
      <c r="A2161" s="7">
        <v>2159</v>
      </c>
      <c r="B2161" s="40">
        <v>66.319999999999993</v>
      </c>
      <c r="C2161" s="40">
        <v>7870.9073092170001</v>
      </c>
      <c r="D2161" s="40">
        <v>5246.8989728065999</v>
      </c>
      <c r="E2161" s="40">
        <v>934.50571796040003</v>
      </c>
      <c r="F2161" s="40">
        <v>758.41803854529996</v>
      </c>
      <c r="G2161" s="40">
        <v>931.08457990470004</v>
      </c>
    </row>
    <row r="2162" spans="1:7" x14ac:dyDescent="0.2">
      <c r="A2162" s="7">
        <v>2160</v>
      </c>
      <c r="B2162" s="40">
        <v>50.37</v>
      </c>
      <c r="C2162" s="40">
        <v>6015.2547448473997</v>
      </c>
      <c r="D2162" s="40">
        <v>4009.9204498211002</v>
      </c>
      <c r="E2162" s="40">
        <v>938.61292557460001</v>
      </c>
      <c r="F2162" s="40">
        <v>576.13368428750005</v>
      </c>
      <c r="G2162" s="40">
        <v>490.58768516420002</v>
      </c>
    </row>
    <row r="2163" spans="1:7" x14ac:dyDescent="0.2">
      <c r="A2163" s="7">
        <v>2161</v>
      </c>
      <c r="B2163" s="40">
        <v>21.49</v>
      </c>
      <c r="C2163" s="40">
        <v>1874.3202830096</v>
      </c>
      <c r="D2163" s="40">
        <v>1249.3174053651001</v>
      </c>
      <c r="E2163" s="40">
        <v>756.47804107280001</v>
      </c>
      <c r="F2163" s="40">
        <v>245.7974580639</v>
      </c>
      <c r="G2163" s="40">
        <v>-377.27262149209997</v>
      </c>
    </row>
    <row r="2164" spans="1:7" x14ac:dyDescent="0.2">
      <c r="A2164" s="7">
        <v>2162</v>
      </c>
      <c r="B2164" s="40">
        <v>43.09</v>
      </c>
      <c r="C2164" s="40">
        <v>6302.1518696259</v>
      </c>
      <c r="D2164" s="40">
        <v>4201.6300893574999</v>
      </c>
      <c r="E2164" s="40">
        <v>1098.1153248666999</v>
      </c>
      <c r="F2164" s="40">
        <v>492.87155997759999</v>
      </c>
      <c r="G2164" s="40">
        <v>509.53489542419999</v>
      </c>
    </row>
    <row r="2165" spans="1:7" x14ac:dyDescent="0.2">
      <c r="A2165" s="7">
        <v>2163</v>
      </c>
      <c r="B2165" s="40">
        <v>65.69</v>
      </c>
      <c r="C2165" s="40">
        <v>7837.8319501227998</v>
      </c>
      <c r="D2165" s="40">
        <v>5225.3820231393001</v>
      </c>
      <c r="E2165" s="40">
        <v>938.02578208550005</v>
      </c>
      <c r="F2165" s="40">
        <v>751.34201230880001</v>
      </c>
      <c r="G2165" s="40">
        <v>923.08213258909996</v>
      </c>
    </row>
    <row r="2166" spans="1:7" x14ac:dyDescent="0.2">
      <c r="A2166" s="7">
        <v>2164</v>
      </c>
      <c r="B2166" s="40">
        <v>225.35</v>
      </c>
      <c r="C2166" s="40">
        <v>19504.069705658399</v>
      </c>
      <c r="D2166" s="40">
        <v>13002.8094821253</v>
      </c>
      <c r="E2166" s="40">
        <v>752.8992265782</v>
      </c>
      <c r="F2166" s="40">
        <v>2576.3584637309</v>
      </c>
      <c r="G2166" s="40">
        <v>3172.0025332240998</v>
      </c>
    </row>
    <row r="2167" spans="1:7" x14ac:dyDescent="0.2">
      <c r="A2167" s="7">
        <v>2165</v>
      </c>
      <c r="B2167" s="40">
        <v>127.66</v>
      </c>
      <c r="C2167" s="40">
        <v>15205.811227971601</v>
      </c>
      <c r="D2167" s="40">
        <v>10137.4275777857</v>
      </c>
      <c r="E2167" s="40">
        <v>936.89660401230003</v>
      </c>
      <c r="F2167" s="40">
        <v>1460.0539081509</v>
      </c>
      <c r="G2167" s="40">
        <v>2671.4331380226999</v>
      </c>
    </row>
    <row r="2168" spans="1:7" x14ac:dyDescent="0.2">
      <c r="A2168" s="7">
        <v>2166</v>
      </c>
      <c r="B2168" s="40">
        <v>196.94</v>
      </c>
      <c r="C2168" s="40">
        <v>17105.391248236301</v>
      </c>
      <c r="D2168" s="40">
        <v>11403.390533612601</v>
      </c>
      <c r="E2168" s="40">
        <v>754.53709475769995</v>
      </c>
      <c r="F2168" s="40">
        <v>2252.0038939789001</v>
      </c>
      <c r="G2168" s="40">
        <v>2695.4597258869999</v>
      </c>
    </row>
    <row r="2169" spans="1:7" x14ac:dyDescent="0.2">
      <c r="A2169" s="7">
        <v>2167</v>
      </c>
      <c r="B2169" s="40">
        <v>26.58</v>
      </c>
      <c r="C2169" s="40">
        <v>3169.4403300794002</v>
      </c>
      <c r="D2169" s="40">
        <v>2112.9126361859999</v>
      </c>
      <c r="E2169" s="40">
        <v>937.61607513210004</v>
      </c>
      <c r="F2169" s="40">
        <v>304.00762602330002</v>
      </c>
      <c r="G2169" s="40">
        <v>-185.096007262</v>
      </c>
    </row>
    <row r="2170" spans="1:7" x14ac:dyDescent="0.2">
      <c r="A2170" s="7">
        <v>2168</v>
      </c>
      <c r="B2170" s="40">
        <v>123.05</v>
      </c>
      <c r="C2170" s="40">
        <v>14475.6139269749</v>
      </c>
      <c r="D2170" s="40">
        <v>9650.5786259608994</v>
      </c>
      <c r="E2170" s="40">
        <v>928.73046886639997</v>
      </c>
      <c r="F2170" s="40">
        <v>1406.7934722079999</v>
      </c>
      <c r="G2170" s="40">
        <v>2489.5113599394999</v>
      </c>
    </row>
    <row r="2171" spans="1:7" x14ac:dyDescent="0.2">
      <c r="A2171" s="7">
        <v>2169</v>
      </c>
      <c r="B2171" s="40">
        <v>194.11</v>
      </c>
      <c r="C2171" s="40">
        <v>22835.119214669601</v>
      </c>
      <c r="D2171" s="40">
        <v>15223.4479733468</v>
      </c>
      <c r="E2171" s="40">
        <v>928.73046886639997</v>
      </c>
      <c r="F2171" s="40">
        <v>2219.2009824485999</v>
      </c>
      <c r="G2171" s="40">
        <v>4463.7397900077003</v>
      </c>
    </row>
    <row r="2172" spans="1:7" x14ac:dyDescent="0.2">
      <c r="A2172" s="7">
        <v>2170</v>
      </c>
      <c r="B2172" s="40">
        <v>73.84</v>
      </c>
      <c r="C2172" s="40">
        <v>8806.7564077152001</v>
      </c>
      <c r="D2172" s="40">
        <v>5870.9524505119998</v>
      </c>
      <c r="E2172" s="40">
        <v>937.76327721090001</v>
      </c>
      <c r="F2172" s="40">
        <v>844.54808432130005</v>
      </c>
      <c r="G2172" s="40">
        <v>1153.4925956710999</v>
      </c>
    </row>
    <row r="2173" spans="1:7" x14ac:dyDescent="0.2">
      <c r="A2173" s="7">
        <v>2171</v>
      </c>
      <c r="B2173" s="40">
        <v>344.8</v>
      </c>
      <c r="C2173" s="40">
        <v>49584.681518799996</v>
      </c>
      <c r="D2173" s="40">
        <v>33056.631764089601</v>
      </c>
      <c r="E2173" s="40">
        <v>1084.0440787886</v>
      </c>
      <c r="F2173" s="40">
        <v>3942.5625258478999</v>
      </c>
      <c r="G2173" s="40">
        <v>11501.443150073999</v>
      </c>
    </row>
    <row r="2174" spans="1:7" x14ac:dyDescent="0.2">
      <c r="A2174" s="7">
        <v>2172</v>
      </c>
      <c r="B2174" s="40">
        <v>62.96</v>
      </c>
      <c r="C2174" s="40">
        <v>7516.8677013398001</v>
      </c>
      <c r="D2174" s="40">
        <v>5011.2140917920997</v>
      </c>
      <c r="E2174" s="40">
        <v>938.4454697809</v>
      </c>
      <c r="F2174" s="40">
        <v>720.13238541589999</v>
      </c>
      <c r="G2174" s="40">
        <v>847.07575435089996</v>
      </c>
    </row>
    <row r="2175" spans="1:7" x14ac:dyDescent="0.2">
      <c r="A2175" s="7">
        <v>2173</v>
      </c>
      <c r="B2175" s="40">
        <v>71.53</v>
      </c>
      <c r="C2175" s="40">
        <v>10434.248386764801</v>
      </c>
      <c r="D2175" s="40">
        <v>6956.5903085877999</v>
      </c>
      <c r="E2175" s="40">
        <v>1095.9158827522001</v>
      </c>
      <c r="F2175" s="40">
        <v>818.12736283180004</v>
      </c>
      <c r="G2175" s="40">
        <v>1563.6148325930001</v>
      </c>
    </row>
    <row r="2176" spans="1:7" x14ac:dyDescent="0.2">
      <c r="A2176" s="7">
        <v>2174</v>
      </c>
      <c r="B2176" s="40">
        <v>198.48</v>
      </c>
      <c r="C2176" s="40">
        <v>28494.516608658501</v>
      </c>
      <c r="D2176" s="40">
        <v>18996.686683858199</v>
      </c>
      <c r="E2176" s="40">
        <v>1082.6437912210999</v>
      </c>
      <c r="F2176" s="40">
        <v>2269.4179163608001</v>
      </c>
      <c r="G2176" s="40">
        <v>6145.7682172184004</v>
      </c>
    </row>
    <row r="2177" spans="1:7" x14ac:dyDescent="0.2">
      <c r="A2177" s="7">
        <v>2175</v>
      </c>
      <c r="B2177" s="40">
        <v>146.58000000000001</v>
      </c>
      <c r="C2177" s="40">
        <v>17406.6760450158</v>
      </c>
      <c r="D2177" s="40">
        <v>11604.1455347423</v>
      </c>
      <c r="E2177" s="40">
        <v>934.90129871720001</v>
      </c>
      <c r="F2177" s="40">
        <v>1676.2816435983</v>
      </c>
      <c r="G2177" s="40">
        <v>3191.3475679581002</v>
      </c>
    </row>
    <row r="2178" spans="1:7" x14ac:dyDescent="0.2">
      <c r="A2178" s="7">
        <v>2176</v>
      </c>
      <c r="B2178" s="40">
        <v>60.06</v>
      </c>
      <c r="C2178" s="40">
        <v>5239.6587014421002</v>
      </c>
      <c r="D2178" s="40">
        <v>3493.3162217286999</v>
      </c>
      <c r="E2178" s="40">
        <v>756.59664148060006</v>
      </c>
      <c r="F2178" s="40">
        <v>686.96237401650001</v>
      </c>
      <c r="G2178" s="40">
        <v>302.78346421629999</v>
      </c>
    </row>
    <row r="2179" spans="1:7" x14ac:dyDescent="0.2">
      <c r="A2179" s="7">
        <v>2177</v>
      </c>
      <c r="B2179" s="40">
        <v>2.4700000000000002</v>
      </c>
      <c r="C2179" s="40">
        <v>294.97080047200001</v>
      </c>
      <c r="D2179" s="40">
        <v>196.40426693000001</v>
      </c>
      <c r="E2179" s="40">
        <v>938.61292557460001</v>
      </c>
      <c r="F2179" s="40">
        <v>28.251939650400001</v>
      </c>
      <c r="G2179" s="40">
        <v>-868.29833168300001</v>
      </c>
    </row>
    <row r="2180" spans="1:7" x14ac:dyDescent="0.2">
      <c r="A2180" s="7">
        <v>2178</v>
      </c>
      <c r="B2180" s="40">
        <v>37.85</v>
      </c>
      <c r="C2180" s="40">
        <v>3299.7582448099001</v>
      </c>
      <c r="D2180" s="40">
        <v>2200.1208756793999</v>
      </c>
      <c r="E2180" s="40">
        <v>756.27253303420002</v>
      </c>
      <c r="F2180" s="40">
        <v>432.9077744539</v>
      </c>
      <c r="G2180" s="40">
        <v>-89.542938357599994</v>
      </c>
    </row>
    <row r="2181" spans="1:7" x14ac:dyDescent="0.2">
      <c r="A2181" s="7">
        <v>2179</v>
      </c>
      <c r="B2181" s="40">
        <v>105.58</v>
      </c>
      <c r="C2181" s="40">
        <v>15352.7209612512</v>
      </c>
      <c r="D2181" s="40">
        <v>10235.047702794</v>
      </c>
      <c r="E2181" s="40">
        <v>1093.2784533793999</v>
      </c>
      <c r="F2181" s="40">
        <v>1207.4968996611001</v>
      </c>
      <c r="G2181" s="40">
        <v>2816.8979054167999</v>
      </c>
    </row>
    <row r="2182" spans="1:7" x14ac:dyDescent="0.2">
      <c r="A2182" s="7">
        <v>2180</v>
      </c>
      <c r="B2182" s="40">
        <v>99.47</v>
      </c>
      <c r="C2182" s="40">
        <v>11835.2342247137</v>
      </c>
      <c r="D2182" s="40">
        <v>7890.4826288627</v>
      </c>
      <c r="E2182" s="40">
        <v>936.18208589810001</v>
      </c>
      <c r="F2182" s="40">
        <v>1137.6038326759999</v>
      </c>
      <c r="G2182" s="40">
        <v>1870.9656772768999</v>
      </c>
    </row>
    <row r="2183" spans="1:7" x14ac:dyDescent="0.2">
      <c r="A2183" s="7">
        <v>2181</v>
      </c>
      <c r="B2183" s="40">
        <v>41.98</v>
      </c>
      <c r="C2183" s="40">
        <v>5016.8739424640999</v>
      </c>
      <c r="D2183" s="40">
        <v>3344.2247914894001</v>
      </c>
      <c r="E2183" s="40">
        <v>939.08353892809998</v>
      </c>
      <c r="F2183" s="40">
        <v>480.18004060520002</v>
      </c>
      <c r="G2183" s="40">
        <v>253.3855714414</v>
      </c>
    </row>
    <row r="2184" spans="1:7" x14ac:dyDescent="0.2">
      <c r="A2184" s="7">
        <v>2182</v>
      </c>
      <c r="B2184" s="40">
        <v>42.28</v>
      </c>
      <c r="C2184" s="40">
        <v>5049.1358072691</v>
      </c>
      <c r="D2184" s="40">
        <v>3366.1509082171001</v>
      </c>
      <c r="E2184" s="40">
        <v>938.61292557460001</v>
      </c>
      <c r="F2184" s="40">
        <v>483.60000340829998</v>
      </c>
      <c r="G2184" s="40">
        <v>260.77197006910001</v>
      </c>
    </row>
    <row r="2185" spans="1:7" x14ac:dyDescent="0.2">
      <c r="A2185" s="7">
        <v>2183</v>
      </c>
      <c r="B2185" s="40">
        <v>22.75</v>
      </c>
      <c r="C2185" s="40">
        <v>3314.8336655666999</v>
      </c>
      <c r="D2185" s="40">
        <v>2209.5386684869</v>
      </c>
      <c r="E2185" s="40">
        <v>1094.9662915433</v>
      </c>
      <c r="F2185" s="40">
        <v>260.19788310569999</v>
      </c>
      <c r="G2185" s="40">
        <v>-249.86917756919999</v>
      </c>
    </row>
    <row r="2186" spans="1:7" x14ac:dyDescent="0.2">
      <c r="A2186" s="7">
        <v>2184</v>
      </c>
      <c r="B2186" s="40">
        <v>53.09</v>
      </c>
      <c r="C2186" s="40">
        <v>6327.3619646972002</v>
      </c>
      <c r="D2186" s="40">
        <v>4218.3002748754998</v>
      </c>
      <c r="E2186" s="40">
        <v>937.28482853909998</v>
      </c>
      <c r="F2186" s="40">
        <v>607.2046423772</v>
      </c>
      <c r="G2186" s="40">
        <v>564.57221890530002</v>
      </c>
    </row>
    <row r="2187" spans="1:7" x14ac:dyDescent="0.2">
      <c r="A2187" s="7">
        <v>2185</v>
      </c>
      <c r="B2187" s="40">
        <v>267.52999999999997</v>
      </c>
      <c r="C2187" s="40">
        <v>23171.751259877899</v>
      </c>
      <c r="D2187" s="40">
        <v>15448.105684166299</v>
      </c>
      <c r="E2187" s="40">
        <v>753.23961808130002</v>
      </c>
      <c r="F2187" s="40">
        <v>3058.7153256391998</v>
      </c>
      <c r="G2187" s="40">
        <v>3911.6906319912</v>
      </c>
    </row>
    <row r="2188" spans="1:7" x14ac:dyDescent="0.2">
      <c r="A2188" s="7">
        <v>2186</v>
      </c>
      <c r="B2188" s="40">
        <v>59.28</v>
      </c>
      <c r="C2188" s="40">
        <v>7025.7296811859997</v>
      </c>
      <c r="D2188" s="40">
        <v>4684.0221171016001</v>
      </c>
      <c r="E2188" s="40">
        <v>933.60110957940003</v>
      </c>
      <c r="F2188" s="40">
        <v>677.88164022460001</v>
      </c>
      <c r="G2188" s="40">
        <v>730.22481428039998</v>
      </c>
    </row>
    <row r="2189" spans="1:7" x14ac:dyDescent="0.2">
      <c r="A2189" s="7">
        <v>2187</v>
      </c>
      <c r="B2189" s="40">
        <v>38.619999999999997</v>
      </c>
      <c r="C2189" s="40">
        <v>4580.4426331416998</v>
      </c>
      <c r="D2189" s="40">
        <v>3053.6665259613001</v>
      </c>
      <c r="E2189" s="40">
        <v>934.0736028865</v>
      </c>
      <c r="F2189" s="40">
        <v>441.6391488493</v>
      </c>
      <c r="G2189" s="40">
        <v>151.06335544460001</v>
      </c>
    </row>
    <row r="2190" spans="1:7" x14ac:dyDescent="0.2">
      <c r="A2190" s="7">
        <v>2188</v>
      </c>
      <c r="B2190" s="40">
        <v>146.58000000000001</v>
      </c>
      <c r="C2190" s="40">
        <v>21314.660338134199</v>
      </c>
      <c r="D2190" s="40">
        <v>14209.6578940456</v>
      </c>
      <c r="E2190" s="40">
        <v>1093.2784533793999</v>
      </c>
      <c r="F2190" s="40">
        <v>1676.4055271105001</v>
      </c>
      <c r="G2190" s="40">
        <v>4335.3184635987</v>
      </c>
    </row>
    <row r="2191" spans="1:7" x14ac:dyDescent="0.2">
      <c r="A2191" s="7">
        <v>2189</v>
      </c>
      <c r="B2191" s="40">
        <v>58.71</v>
      </c>
      <c r="C2191" s="40">
        <v>6990.7356714203997</v>
      </c>
      <c r="D2191" s="40">
        <v>4660.5584553170002</v>
      </c>
      <c r="E2191" s="40">
        <v>936.67769623569995</v>
      </c>
      <c r="F2191" s="40">
        <v>671.46205685910002</v>
      </c>
      <c r="G2191" s="40">
        <v>722.03746300859996</v>
      </c>
    </row>
    <row r="2192" spans="1:7" x14ac:dyDescent="0.2">
      <c r="A2192" s="7">
        <v>2190</v>
      </c>
      <c r="B2192" s="40">
        <v>27.58</v>
      </c>
      <c r="C2192" s="40">
        <v>3291.3022744012001</v>
      </c>
      <c r="D2192" s="40">
        <v>2193.8602495952</v>
      </c>
      <c r="E2192" s="40">
        <v>938.14278894389997</v>
      </c>
      <c r="F2192" s="40">
        <v>315.45341523500002</v>
      </c>
      <c r="G2192" s="40">
        <v>-156.15417937300001</v>
      </c>
    </row>
    <row r="2193" spans="1:7" x14ac:dyDescent="0.2">
      <c r="A2193" s="7">
        <v>2191</v>
      </c>
      <c r="B2193" s="40">
        <v>5.36</v>
      </c>
      <c r="C2193" s="40">
        <v>640.51032462349997</v>
      </c>
      <c r="D2193" s="40">
        <v>426.90796378380003</v>
      </c>
      <c r="E2193" s="40">
        <v>939.03868438480004</v>
      </c>
      <c r="F2193" s="40">
        <v>61.309176495099997</v>
      </c>
      <c r="G2193" s="40">
        <v>-786.74550004030004</v>
      </c>
    </row>
    <row r="2194" spans="1:7" x14ac:dyDescent="0.2">
      <c r="A2194" s="7">
        <v>2192</v>
      </c>
      <c r="B2194" s="40">
        <v>27.22</v>
      </c>
      <c r="C2194" s="40">
        <v>3251.6779957429999</v>
      </c>
      <c r="D2194" s="40">
        <v>2168.0338802792999</v>
      </c>
      <c r="E2194" s="40">
        <v>938.82226657269996</v>
      </c>
      <c r="F2194" s="40">
        <v>311.34655093980001</v>
      </c>
      <c r="G2194" s="40">
        <v>-166.52470204869999</v>
      </c>
    </row>
    <row r="2195" spans="1:7" x14ac:dyDescent="0.2">
      <c r="A2195" s="7">
        <v>2193</v>
      </c>
      <c r="B2195" s="40">
        <v>25.73</v>
      </c>
      <c r="C2195" s="40">
        <v>3763.6451910083001</v>
      </c>
      <c r="D2195" s="40">
        <v>2508.6307776141998</v>
      </c>
      <c r="E2195" s="40">
        <v>1098.2245360874001</v>
      </c>
      <c r="F2195" s="40">
        <v>294.3054346852</v>
      </c>
      <c r="G2195" s="40">
        <v>-137.51555737850001</v>
      </c>
    </row>
    <row r="2196" spans="1:7" x14ac:dyDescent="0.2">
      <c r="A2196" s="7">
        <v>2194</v>
      </c>
      <c r="B2196" s="40">
        <v>20.25</v>
      </c>
      <c r="C2196" s="40">
        <v>2414.6413349927998</v>
      </c>
      <c r="D2196" s="40">
        <v>1609.4451720948</v>
      </c>
      <c r="E2196" s="40">
        <v>937.61607513210004</v>
      </c>
      <c r="F2196" s="40">
        <v>231.6085186972</v>
      </c>
      <c r="G2196" s="40">
        <v>-364.02843093130002</v>
      </c>
    </row>
    <row r="2197" spans="1:7" x14ac:dyDescent="0.2">
      <c r="A2197" s="7">
        <v>2195</v>
      </c>
      <c r="B2197" s="40">
        <v>65.760000000000005</v>
      </c>
      <c r="C2197" s="40">
        <v>9585.6091625570007</v>
      </c>
      <c r="D2197" s="40">
        <v>6390.7562754178998</v>
      </c>
      <c r="E2197" s="40">
        <v>1095.3085042616001</v>
      </c>
      <c r="F2197" s="40">
        <v>752.12126504369996</v>
      </c>
      <c r="G2197" s="40">
        <v>1347.4231178338</v>
      </c>
    </row>
    <row r="2198" spans="1:7" x14ac:dyDescent="0.2">
      <c r="A2198" s="7">
        <v>2196</v>
      </c>
      <c r="B2198" s="40">
        <v>72.58</v>
      </c>
      <c r="C2198" s="40">
        <v>6326.6766814495004</v>
      </c>
      <c r="D2198" s="40">
        <v>4217.7975943443998</v>
      </c>
      <c r="E2198" s="40">
        <v>756.21066276219995</v>
      </c>
      <c r="F2198" s="40">
        <v>830.12410913730002</v>
      </c>
      <c r="G2198" s="40">
        <v>522.54431520549997</v>
      </c>
    </row>
    <row r="2199" spans="1:7" x14ac:dyDescent="0.2">
      <c r="A2199" s="7">
        <v>2197</v>
      </c>
      <c r="B2199" s="40">
        <v>3.24</v>
      </c>
      <c r="C2199" s="40">
        <v>387.04763799440002</v>
      </c>
      <c r="D2199" s="40">
        <v>258.21527113439998</v>
      </c>
      <c r="E2199" s="40">
        <v>938.82226657269996</v>
      </c>
      <c r="F2199" s="40">
        <v>37.059618848100001</v>
      </c>
      <c r="G2199" s="40">
        <v>-847.04951856080004</v>
      </c>
    </row>
    <row r="2200" spans="1:7" x14ac:dyDescent="0.2">
      <c r="A2200" s="7">
        <v>2198</v>
      </c>
      <c r="B2200" s="40">
        <v>5.68</v>
      </c>
      <c r="C2200" s="40">
        <v>495.48660324370002</v>
      </c>
      <c r="D2200" s="40">
        <v>330.0629757698</v>
      </c>
      <c r="E2200" s="40">
        <v>756.55997702920001</v>
      </c>
      <c r="F2200" s="40">
        <v>64.9671627325</v>
      </c>
      <c r="G2200" s="40">
        <v>-656.10351228779996</v>
      </c>
    </row>
    <row r="2201" spans="1:7" x14ac:dyDescent="0.2">
      <c r="A2201" s="7">
        <v>2199</v>
      </c>
      <c r="B2201" s="40">
        <v>27.15</v>
      </c>
      <c r="C2201" s="40">
        <v>3244.5957012363001</v>
      </c>
      <c r="D2201" s="40">
        <v>2163.1788614094999</v>
      </c>
      <c r="E2201" s="40">
        <v>939.08353892809998</v>
      </c>
      <c r="F2201" s="40">
        <v>310.54997861909999</v>
      </c>
      <c r="G2201" s="40">
        <v>-168.21667772040001</v>
      </c>
    </row>
    <row r="2202" spans="1:7" x14ac:dyDescent="0.2">
      <c r="A2202" s="7">
        <v>2200</v>
      </c>
      <c r="B2202" s="40">
        <v>63.95</v>
      </c>
      <c r="C2202" s="40">
        <v>5576.4722313390002</v>
      </c>
      <c r="D2202" s="40">
        <v>3717.9324679899</v>
      </c>
      <c r="E2202" s="40">
        <v>756.38299781119997</v>
      </c>
      <c r="F2202" s="40">
        <v>731.43578877610003</v>
      </c>
      <c r="G2202" s="40">
        <v>370.7209767617</v>
      </c>
    </row>
    <row r="2203" spans="1:7" x14ac:dyDescent="0.2">
      <c r="A2203" s="7">
        <v>2201</v>
      </c>
      <c r="B2203" s="40">
        <v>32.36</v>
      </c>
      <c r="C2203" s="40">
        <v>2823.3054579953</v>
      </c>
      <c r="D2203" s="40">
        <v>1882.1914124463999</v>
      </c>
      <c r="E2203" s="40">
        <v>756.63071997889995</v>
      </c>
      <c r="F2203" s="40">
        <v>370.13320666319999</v>
      </c>
      <c r="G2203" s="40">
        <v>-185.64988109320001</v>
      </c>
    </row>
    <row r="2204" spans="1:7" x14ac:dyDescent="0.2">
      <c r="A2204" s="7">
        <v>2202</v>
      </c>
      <c r="B2204" s="40">
        <v>15.65</v>
      </c>
      <c r="C2204" s="40">
        <v>1866.9304331351</v>
      </c>
      <c r="D2204" s="40">
        <v>1244.9259296523001</v>
      </c>
      <c r="E2204" s="40">
        <v>937.89954828450004</v>
      </c>
      <c r="F2204" s="40">
        <v>178.99875049799999</v>
      </c>
      <c r="G2204" s="40">
        <v>-494.8937952997</v>
      </c>
    </row>
    <row r="2205" spans="1:7" x14ac:dyDescent="0.2">
      <c r="A2205" s="7">
        <v>2203</v>
      </c>
      <c r="B2205" s="40">
        <v>53.34</v>
      </c>
      <c r="C2205" s="40">
        <v>4645.6406999081</v>
      </c>
      <c r="D2205" s="40">
        <v>3096.8613264907999</v>
      </c>
      <c r="E2205" s="40">
        <v>755.81735769019997</v>
      </c>
      <c r="F2205" s="40">
        <v>610.03868751580001</v>
      </c>
      <c r="G2205" s="40">
        <v>182.92332821119999</v>
      </c>
    </row>
    <row r="2206" spans="1:7" x14ac:dyDescent="0.2">
      <c r="A2206" s="7">
        <v>2204</v>
      </c>
      <c r="B2206" s="40">
        <v>38.43</v>
      </c>
      <c r="C2206" s="40">
        <v>3353.8814521264999</v>
      </c>
      <c r="D2206" s="40">
        <v>2236.1673191750001</v>
      </c>
      <c r="E2206" s="40">
        <v>756.76838592269996</v>
      </c>
      <c r="F2206" s="40">
        <v>439.5695996737</v>
      </c>
      <c r="G2206" s="40">
        <v>-78.623852644799996</v>
      </c>
    </row>
    <row r="2207" spans="1:7" x14ac:dyDescent="0.2">
      <c r="A2207" s="7">
        <v>2205</v>
      </c>
      <c r="B2207" s="40">
        <v>61.16</v>
      </c>
      <c r="C2207" s="40">
        <v>5327.7686670843004</v>
      </c>
      <c r="D2207" s="40">
        <v>3552.0861770594001</v>
      </c>
      <c r="E2207" s="40">
        <v>755.90895243590001</v>
      </c>
      <c r="F2207" s="40">
        <v>699.4825310425</v>
      </c>
      <c r="G2207" s="40">
        <v>320.2910065465</v>
      </c>
    </row>
    <row r="2208" spans="1:7" x14ac:dyDescent="0.2">
      <c r="A2208" s="7">
        <v>2206</v>
      </c>
      <c r="B2208" s="40">
        <v>458.59</v>
      </c>
      <c r="C2208" s="40">
        <v>65713.990775179802</v>
      </c>
      <c r="D2208" s="40">
        <v>43809.2223925492</v>
      </c>
      <c r="E2208" s="40">
        <v>1081.1023166841001</v>
      </c>
      <c r="F2208" s="40">
        <v>5243.3329083808003</v>
      </c>
      <c r="G2208" s="40">
        <v>15580.333157565699</v>
      </c>
    </row>
    <row r="2209" spans="1:7" x14ac:dyDescent="0.2">
      <c r="A2209" s="7">
        <v>2207</v>
      </c>
      <c r="B2209" s="40">
        <v>29.41</v>
      </c>
      <c r="C2209" s="40">
        <v>3513.9097505059999</v>
      </c>
      <c r="D2209" s="40">
        <v>2342.4755244808998</v>
      </c>
      <c r="E2209" s="40">
        <v>938.93839472740001</v>
      </c>
      <c r="F2209" s="40">
        <v>336.39808916020002</v>
      </c>
      <c r="G2209" s="40">
        <v>-103.90225786249999</v>
      </c>
    </row>
    <row r="2210" spans="1:7" x14ac:dyDescent="0.2">
      <c r="A2210" s="7">
        <v>2208</v>
      </c>
      <c r="B2210" s="40">
        <v>106.67</v>
      </c>
      <c r="C2210" s="40">
        <v>15404.579776643401</v>
      </c>
      <c r="D2210" s="40">
        <v>10269.9493122891</v>
      </c>
      <c r="E2210" s="40">
        <v>1087.5315179623999</v>
      </c>
      <c r="F2210" s="40">
        <v>1219.7981538926001</v>
      </c>
      <c r="G2210" s="40">
        <v>2827.3007924991998</v>
      </c>
    </row>
    <row r="2211" spans="1:7" x14ac:dyDescent="0.2">
      <c r="A2211" s="7">
        <v>2209</v>
      </c>
      <c r="B2211" s="40">
        <v>140.43</v>
      </c>
      <c r="C2211" s="40">
        <v>12218.8993746414</v>
      </c>
      <c r="D2211" s="40">
        <v>8145.6599700860997</v>
      </c>
      <c r="E2211" s="40">
        <v>755.36602610780005</v>
      </c>
      <c r="F2211" s="40">
        <v>1605.9782544544</v>
      </c>
      <c r="G2211" s="40">
        <v>1711.8951239931</v>
      </c>
    </row>
    <row r="2212" spans="1:7" x14ac:dyDescent="0.2">
      <c r="A2212" s="7">
        <v>2210</v>
      </c>
      <c r="B2212" s="40">
        <v>104.14</v>
      </c>
      <c r="C2212" s="40">
        <v>12390.8846100502</v>
      </c>
      <c r="D2212" s="40">
        <v>8260.3490020905992</v>
      </c>
      <c r="E2212" s="40">
        <v>936.18208589810001</v>
      </c>
      <c r="F2212" s="40">
        <v>1191.0130002501</v>
      </c>
      <c r="G2212" s="40">
        <v>2003.3405218113001</v>
      </c>
    </row>
    <row r="2213" spans="1:7" x14ac:dyDescent="0.2">
      <c r="A2213" s="7">
        <v>2211</v>
      </c>
      <c r="B2213" s="40">
        <v>94.26</v>
      </c>
      <c r="C2213" s="40">
        <v>8199.1833990571995</v>
      </c>
      <c r="D2213" s="40">
        <v>5466.1686370275002</v>
      </c>
      <c r="E2213" s="40">
        <v>755.22758914459996</v>
      </c>
      <c r="F2213" s="40">
        <v>1077.9527065463999</v>
      </c>
      <c r="G2213" s="40">
        <v>899.83446633870005</v>
      </c>
    </row>
    <row r="2214" spans="1:7" x14ac:dyDescent="0.2">
      <c r="A2214" s="7">
        <v>2212</v>
      </c>
      <c r="B2214" s="40">
        <v>43.15</v>
      </c>
      <c r="C2214" s="40">
        <v>6304.4973644273996</v>
      </c>
      <c r="D2214" s="40">
        <v>4202.6795247049004</v>
      </c>
      <c r="E2214" s="40">
        <v>1097.2602780929999</v>
      </c>
      <c r="F2214" s="40">
        <v>493.54689375309999</v>
      </c>
      <c r="G2214" s="40">
        <v>511.01066787640002</v>
      </c>
    </row>
    <row r="2215" spans="1:7" x14ac:dyDescent="0.2">
      <c r="A2215" s="7">
        <v>2213</v>
      </c>
      <c r="B2215" s="40">
        <v>25.1</v>
      </c>
      <c r="C2215" s="40">
        <v>2983.8211705240001</v>
      </c>
      <c r="D2215" s="40">
        <v>1988.9905671281001</v>
      </c>
      <c r="E2215" s="40">
        <v>935.59628308050003</v>
      </c>
      <c r="F2215" s="40">
        <v>287.05187837979997</v>
      </c>
      <c r="G2215" s="40">
        <v>-227.8175580644</v>
      </c>
    </row>
    <row r="2216" spans="1:7" x14ac:dyDescent="0.2">
      <c r="A2216" s="7">
        <v>2214</v>
      </c>
      <c r="B2216" s="40">
        <v>99.45</v>
      </c>
      <c r="C2216" s="40">
        <v>14469.577965877001</v>
      </c>
      <c r="D2216" s="40">
        <v>9646.5722290517006</v>
      </c>
      <c r="E2216" s="40">
        <v>1093.7544670621</v>
      </c>
      <c r="F2216" s="40">
        <v>1137.4025132795</v>
      </c>
      <c r="G2216" s="40">
        <v>2591.8487564836</v>
      </c>
    </row>
    <row r="2217" spans="1:7" x14ac:dyDescent="0.2">
      <c r="A2217" s="7">
        <v>2215</v>
      </c>
      <c r="B2217" s="40">
        <v>92.72</v>
      </c>
      <c r="C2217" s="40">
        <v>10907.589787152399</v>
      </c>
      <c r="D2217" s="40">
        <v>7271.9148801254996</v>
      </c>
      <c r="E2217" s="40">
        <v>928.73046886639997</v>
      </c>
      <c r="F2217" s="40">
        <v>1060.0397459824001</v>
      </c>
      <c r="G2217" s="40">
        <v>1646.9046921782001</v>
      </c>
    </row>
    <row r="2218" spans="1:7" x14ac:dyDescent="0.2">
      <c r="A2218" s="7">
        <v>2216</v>
      </c>
      <c r="B2218" s="40">
        <v>36.07</v>
      </c>
      <c r="C2218" s="40">
        <v>5264.8742810074</v>
      </c>
      <c r="D2218" s="40">
        <v>3509.6506050411999</v>
      </c>
      <c r="E2218" s="40">
        <v>1096.4346045105001</v>
      </c>
      <c r="F2218" s="40">
        <v>412.55756407339999</v>
      </c>
      <c r="G2218" s="40">
        <v>246.23150738230001</v>
      </c>
    </row>
    <row r="2219" spans="1:7" x14ac:dyDescent="0.2">
      <c r="A2219" s="7">
        <v>2217</v>
      </c>
      <c r="B2219" s="40">
        <v>198.17</v>
      </c>
      <c r="C2219" s="40">
        <v>17195.619656877501</v>
      </c>
      <c r="D2219" s="40">
        <v>11463.690500237601</v>
      </c>
      <c r="E2219" s="40">
        <v>754.08824974159995</v>
      </c>
      <c r="F2219" s="40">
        <v>2265.9443612159998</v>
      </c>
      <c r="G2219" s="40">
        <v>2711.8965456822002</v>
      </c>
    </row>
    <row r="2220" spans="1:7" x14ac:dyDescent="0.2">
      <c r="A2220" s="7">
        <v>2218</v>
      </c>
      <c r="B2220" s="40">
        <v>49.57</v>
      </c>
      <c r="C2220" s="40">
        <v>4325.1156713686996</v>
      </c>
      <c r="D2220" s="40">
        <v>2883.5729022567998</v>
      </c>
      <c r="E2220" s="40">
        <v>756.66240142879997</v>
      </c>
      <c r="F2220" s="40">
        <v>566.98325848980005</v>
      </c>
      <c r="G2220" s="40">
        <v>117.8971091933</v>
      </c>
    </row>
    <row r="2221" spans="1:7" x14ac:dyDescent="0.2">
      <c r="A2221" s="7">
        <v>2219</v>
      </c>
      <c r="B2221" s="40">
        <v>49.76</v>
      </c>
      <c r="C2221" s="40">
        <v>7271.7375207285004</v>
      </c>
      <c r="D2221" s="40">
        <v>4847.5540186797998</v>
      </c>
      <c r="E2221" s="40">
        <v>1097.4304909789</v>
      </c>
      <c r="F2221" s="40">
        <v>569.15415214960001</v>
      </c>
      <c r="G2221" s="40">
        <v>757.59885892019997</v>
      </c>
    </row>
    <row r="2222" spans="1:7" x14ac:dyDescent="0.2">
      <c r="A2222" s="7">
        <v>2220</v>
      </c>
      <c r="B2222" s="40">
        <v>24.5</v>
      </c>
      <c r="C2222" s="40">
        <v>2137.2221442730001</v>
      </c>
      <c r="D2222" s="40">
        <v>1425.0954365591001</v>
      </c>
      <c r="E2222" s="40">
        <v>756.55997702920001</v>
      </c>
      <c r="F2222" s="40">
        <v>280.22807868770002</v>
      </c>
      <c r="G2222" s="40">
        <v>-324.66134800290001</v>
      </c>
    </row>
    <row r="2223" spans="1:7" x14ac:dyDescent="0.2">
      <c r="A2223" s="7">
        <v>2221</v>
      </c>
      <c r="B2223" s="40">
        <v>42.24</v>
      </c>
      <c r="C2223" s="40">
        <v>3683.73815513</v>
      </c>
      <c r="D2223" s="40">
        <v>2456.0077231639998</v>
      </c>
      <c r="E2223" s="40">
        <v>756.43229213940003</v>
      </c>
      <c r="F2223" s="40">
        <v>483.12812604539999</v>
      </c>
      <c r="G2223" s="40">
        <v>-11.8299862188</v>
      </c>
    </row>
    <row r="2224" spans="1:7" x14ac:dyDescent="0.2">
      <c r="A2224" s="7">
        <v>2222</v>
      </c>
      <c r="B2224" s="40">
        <v>155.72999999999999</v>
      </c>
      <c r="C2224" s="40">
        <v>22645.190711267802</v>
      </c>
      <c r="D2224" s="40">
        <v>15096.695361621099</v>
      </c>
      <c r="E2224" s="40">
        <v>1093.2784533793999</v>
      </c>
      <c r="F2224" s="40">
        <v>1781.0522086021999</v>
      </c>
      <c r="G2224" s="40">
        <v>4674.1646876651002</v>
      </c>
    </row>
    <row r="2225" spans="1:7" x14ac:dyDescent="0.2">
      <c r="A2225" s="7">
        <v>2223</v>
      </c>
      <c r="B2225" s="40">
        <v>7.83</v>
      </c>
      <c r="C2225" s="40">
        <v>682.21042445759997</v>
      </c>
      <c r="D2225" s="40">
        <v>454.52584995299998</v>
      </c>
      <c r="E2225" s="40">
        <v>755.99350477279995</v>
      </c>
      <c r="F2225" s="40">
        <v>89.552107949399996</v>
      </c>
      <c r="G2225" s="40">
        <v>-617.86103821769996</v>
      </c>
    </row>
    <row r="2226" spans="1:7" x14ac:dyDescent="0.2">
      <c r="A2226" s="7">
        <v>2224</v>
      </c>
      <c r="B2226" s="40">
        <v>75.2</v>
      </c>
      <c r="C2226" s="40">
        <v>10984.8076740038</v>
      </c>
      <c r="D2226" s="40">
        <v>7323.3264906927998</v>
      </c>
      <c r="E2226" s="40">
        <v>1097.0767788298999</v>
      </c>
      <c r="F2226" s="40">
        <v>860.12863335980001</v>
      </c>
      <c r="G2226" s="40">
        <v>1704.2757711213001</v>
      </c>
    </row>
    <row r="2227" spans="1:7" x14ac:dyDescent="0.2">
      <c r="A2227" s="7">
        <v>2225</v>
      </c>
      <c r="B2227" s="40">
        <v>13.99</v>
      </c>
      <c r="C2227" s="40">
        <v>1671.7797465451999</v>
      </c>
      <c r="D2227" s="40">
        <v>1114.2297854758001</v>
      </c>
      <c r="E2227" s="40">
        <v>939.03868438480004</v>
      </c>
      <c r="F2227" s="40">
        <v>160.02152596389999</v>
      </c>
      <c r="G2227" s="40">
        <v>-541.51024927929996</v>
      </c>
    </row>
    <row r="2228" spans="1:7" x14ac:dyDescent="0.2">
      <c r="A2228" s="7">
        <v>2226</v>
      </c>
      <c r="B2228" s="40">
        <v>78.31</v>
      </c>
      <c r="C2228" s="40">
        <v>6817.3720226507003</v>
      </c>
      <c r="D2228" s="40">
        <v>4545.1011830126999</v>
      </c>
      <c r="E2228" s="40">
        <v>755.61029145589998</v>
      </c>
      <c r="F2228" s="40">
        <v>895.59212915490002</v>
      </c>
      <c r="G2228" s="40">
        <v>621.06841902719998</v>
      </c>
    </row>
    <row r="2229" spans="1:7" x14ac:dyDescent="0.2">
      <c r="A2229" s="7">
        <v>2227</v>
      </c>
      <c r="B2229" s="40">
        <v>9.64</v>
      </c>
      <c r="C2229" s="40">
        <v>1407.0803456865001</v>
      </c>
      <c r="D2229" s="40">
        <v>937.92386858860004</v>
      </c>
      <c r="E2229" s="40">
        <v>1096.4346045105001</v>
      </c>
      <c r="F2229" s="40">
        <v>110.2593545236</v>
      </c>
      <c r="G2229" s="40">
        <v>-737.53748193629997</v>
      </c>
    </row>
    <row r="2230" spans="1:7" x14ac:dyDescent="0.2">
      <c r="A2230" s="7">
        <v>2228</v>
      </c>
      <c r="B2230" s="40">
        <v>125.16</v>
      </c>
      <c r="C2230" s="40">
        <v>14795.2146786308</v>
      </c>
      <c r="D2230" s="40">
        <v>9863.7682163869995</v>
      </c>
      <c r="E2230" s="40">
        <v>931.89585946540001</v>
      </c>
      <c r="F2230" s="40">
        <v>1431.1227544522001</v>
      </c>
      <c r="G2230" s="40">
        <v>2568.4278483263001</v>
      </c>
    </row>
    <row r="2231" spans="1:7" x14ac:dyDescent="0.2">
      <c r="A2231" s="7">
        <v>2229</v>
      </c>
      <c r="B2231" s="40">
        <v>63.83</v>
      </c>
      <c r="C2231" s="40">
        <v>5563.1573629167997</v>
      </c>
      <c r="D2231" s="40">
        <v>3708.7824686466001</v>
      </c>
      <c r="E2231" s="40">
        <v>756.14384025389995</v>
      </c>
      <c r="F2231" s="40">
        <v>730.04091774230005</v>
      </c>
      <c r="G2231" s="40">
        <v>368.190136274</v>
      </c>
    </row>
    <row r="2232" spans="1:7" x14ac:dyDescent="0.2">
      <c r="A2232" s="7">
        <v>2230</v>
      </c>
      <c r="B2232" s="40">
        <v>53.75</v>
      </c>
      <c r="C2232" s="40">
        <v>6379.0902875515003</v>
      </c>
      <c r="D2232" s="40">
        <v>4252.3887099870999</v>
      </c>
      <c r="E2232" s="40">
        <v>934.50571796040003</v>
      </c>
      <c r="F2232" s="40">
        <v>614.67083190300002</v>
      </c>
      <c r="G2232" s="40">
        <v>577.525027701</v>
      </c>
    </row>
    <row r="2233" spans="1:7" x14ac:dyDescent="0.2">
      <c r="A2233" s="7">
        <v>2231</v>
      </c>
      <c r="B2233" s="40">
        <v>53.23</v>
      </c>
      <c r="C2233" s="40">
        <v>4627.0667847518998</v>
      </c>
      <c r="D2233" s="40">
        <v>3084.5878653814002</v>
      </c>
      <c r="E2233" s="40">
        <v>754.91243458240001</v>
      </c>
      <c r="F2233" s="40">
        <v>608.71185637609995</v>
      </c>
      <c r="G2233" s="40">
        <v>178.85462841189999</v>
      </c>
    </row>
    <row r="2234" spans="1:7" x14ac:dyDescent="0.2">
      <c r="A2234" s="7">
        <v>2232</v>
      </c>
      <c r="B2234" s="40">
        <v>10.86</v>
      </c>
      <c r="C2234" s="40">
        <v>941.82353539329995</v>
      </c>
      <c r="D2234" s="40">
        <v>627.72107134709995</v>
      </c>
      <c r="E2234" s="40">
        <v>753.83121371599998</v>
      </c>
      <c r="F2234" s="40">
        <v>124.17310848290001</v>
      </c>
      <c r="G2234" s="40">
        <v>-563.90185815270002</v>
      </c>
    </row>
    <row r="2235" spans="1:7" x14ac:dyDescent="0.2">
      <c r="A2235" s="7">
        <v>2233</v>
      </c>
      <c r="B2235" s="40">
        <v>42.03</v>
      </c>
      <c r="C2235" s="40">
        <v>4968.3834527233003</v>
      </c>
      <c r="D2235" s="40">
        <v>3312.6439623955998</v>
      </c>
      <c r="E2235" s="40">
        <v>931.89585946540001</v>
      </c>
      <c r="F2235" s="40">
        <v>480.58556543330002</v>
      </c>
      <c r="G2235" s="40">
        <v>243.25806542909999</v>
      </c>
    </row>
    <row r="2236" spans="1:7" x14ac:dyDescent="0.2">
      <c r="A2236" s="7">
        <v>2234</v>
      </c>
      <c r="B2236" s="40">
        <v>359.51</v>
      </c>
      <c r="C2236" s="40">
        <v>51612.573891469197</v>
      </c>
      <c r="D2236" s="40">
        <v>34408.3153601335</v>
      </c>
      <c r="E2236" s="40">
        <v>1082.6437912210999</v>
      </c>
      <c r="F2236" s="40">
        <v>4110.6329862498997</v>
      </c>
      <c r="G2236" s="40">
        <v>12010.9817538647</v>
      </c>
    </row>
    <row r="2237" spans="1:7" x14ac:dyDescent="0.2">
      <c r="A2237" s="7">
        <v>2235</v>
      </c>
      <c r="B2237" s="40">
        <v>64.16</v>
      </c>
      <c r="C2237" s="40">
        <v>7661.1419725196001</v>
      </c>
      <c r="D2237" s="40">
        <v>5107.0700816232002</v>
      </c>
      <c r="E2237" s="40">
        <v>938.53227901419996</v>
      </c>
      <c r="F2237" s="40">
        <v>733.86114151770005</v>
      </c>
      <c r="G2237" s="40">
        <v>881.6784703646</v>
      </c>
    </row>
    <row r="2238" spans="1:7" x14ac:dyDescent="0.2">
      <c r="A2238" s="7">
        <v>2236</v>
      </c>
      <c r="B2238" s="40">
        <v>40.25</v>
      </c>
      <c r="C2238" s="40">
        <v>4773.7653025362997</v>
      </c>
      <c r="D2238" s="40">
        <v>3182.4355963332</v>
      </c>
      <c r="E2238" s="40">
        <v>934.0736028865</v>
      </c>
      <c r="F2238" s="40">
        <v>460.27901970950001</v>
      </c>
      <c r="G2238" s="40">
        <v>196.97708360710001</v>
      </c>
    </row>
    <row r="2239" spans="1:7" x14ac:dyDescent="0.2">
      <c r="A2239" s="7">
        <v>2237</v>
      </c>
      <c r="B2239" s="40">
        <v>48.37</v>
      </c>
      <c r="C2239" s="40">
        <v>5774.9506148951996</v>
      </c>
      <c r="D2239" s="40">
        <v>3850.2235929845001</v>
      </c>
      <c r="E2239" s="40">
        <v>938.4454697809</v>
      </c>
      <c r="F2239" s="40">
        <v>553.252914272</v>
      </c>
      <c r="G2239" s="40">
        <v>433.02863785789998</v>
      </c>
    </row>
    <row r="2240" spans="1:7" x14ac:dyDescent="0.2">
      <c r="A2240" s="7">
        <v>2238</v>
      </c>
      <c r="B2240" s="40">
        <v>39.56</v>
      </c>
      <c r="C2240" s="40">
        <v>4714.8321590398</v>
      </c>
      <c r="D2240" s="40">
        <v>3143.0472636326999</v>
      </c>
      <c r="E2240" s="40">
        <v>937.28482853909998</v>
      </c>
      <c r="F2240" s="40">
        <v>452.4583848643</v>
      </c>
      <c r="G2240" s="40">
        <v>182.0416820037</v>
      </c>
    </row>
    <row r="2241" spans="1:7" x14ac:dyDescent="0.2">
      <c r="A2241" s="7">
        <v>2239</v>
      </c>
      <c r="B2241" s="40">
        <v>34.61</v>
      </c>
      <c r="C2241" s="40">
        <v>4133.1738479087999</v>
      </c>
      <c r="D2241" s="40">
        <v>2755.1154111015999</v>
      </c>
      <c r="E2241" s="40">
        <v>938.61292557460001</v>
      </c>
      <c r="F2241" s="40">
        <v>395.87029607289998</v>
      </c>
      <c r="G2241" s="40">
        <v>43.575215159800003</v>
      </c>
    </row>
    <row r="2242" spans="1:7" x14ac:dyDescent="0.2">
      <c r="A2242" s="7">
        <v>2240</v>
      </c>
      <c r="B2242" s="40">
        <v>23.37</v>
      </c>
      <c r="C2242" s="40">
        <v>2790.8775736962998</v>
      </c>
      <c r="D2242" s="40">
        <v>1860.3848617537001</v>
      </c>
      <c r="E2242" s="40">
        <v>938.61292557460001</v>
      </c>
      <c r="F2242" s="40">
        <v>267.30681361519999</v>
      </c>
      <c r="G2242" s="40">
        <v>-275.42702724719999</v>
      </c>
    </row>
    <row r="2243" spans="1:7" x14ac:dyDescent="0.2">
      <c r="A2243" s="7">
        <v>2241</v>
      </c>
      <c r="B2243" s="40">
        <v>33.19</v>
      </c>
      <c r="C2243" s="40">
        <v>2895.0371662551001</v>
      </c>
      <c r="D2243" s="40">
        <v>1929.7523340796999</v>
      </c>
      <c r="E2243" s="40">
        <v>756.52051939269995</v>
      </c>
      <c r="F2243" s="40">
        <v>379.62132805869999</v>
      </c>
      <c r="G2243" s="40">
        <v>-170.857015276</v>
      </c>
    </row>
    <row r="2244" spans="1:7" x14ac:dyDescent="0.2">
      <c r="A2244" s="7">
        <v>2242</v>
      </c>
      <c r="B2244" s="40">
        <v>32.06</v>
      </c>
      <c r="C2244" s="40">
        <v>3830.8327432395999</v>
      </c>
      <c r="D2244" s="40">
        <v>2554.1293017736002</v>
      </c>
      <c r="E2244" s="40">
        <v>938.99038378520004</v>
      </c>
      <c r="F2244" s="40">
        <v>366.7103390648</v>
      </c>
      <c r="G2244" s="40">
        <v>-28.997281384099999</v>
      </c>
    </row>
    <row r="2245" spans="1:7" x14ac:dyDescent="0.2">
      <c r="A2245" s="7">
        <v>2243</v>
      </c>
      <c r="B2245" s="40">
        <v>33.17</v>
      </c>
      <c r="C2245" s="40">
        <v>4743.3282174549004</v>
      </c>
      <c r="D2245" s="40">
        <v>3162.6947077208001</v>
      </c>
      <c r="E2245" s="40">
        <v>1079.4039103233999</v>
      </c>
      <c r="F2245" s="40">
        <v>379.23816899579998</v>
      </c>
      <c r="G2245" s="40">
        <v>121.99143041489999</v>
      </c>
    </row>
    <row r="2246" spans="1:7" x14ac:dyDescent="0.2">
      <c r="A2246" s="7">
        <v>2244</v>
      </c>
      <c r="B2246" s="40">
        <v>4.26</v>
      </c>
      <c r="C2246" s="40">
        <v>621.61612196119995</v>
      </c>
      <c r="D2246" s="40">
        <v>414.56852064869997</v>
      </c>
      <c r="E2246" s="40">
        <v>1096.1853728799999</v>
      </c>
      <c r="F2246" s="40">
        <v>48.724260518900003</v>
      </c>
      <c r="G2246" s="40">
        <v>-937.86203208649999</v>
      </c>
    </row>
    <row r="2247" spans="1:7" x14ac:dyDescent="0.2">
      <c r="A2247" s="7">
        <v>2245</v>
      </c>
      <c r="B2247" s="40">
        <v>81.819999999999993</v>
      </c>
      <c r="C2247" s="40">
        <v>7122.9393295016998</v>
      </c>
      <c r="D2247" s="40">
        <v>4748.4964166759</v>
      </c>
      <c r="E2247" s="40">
        <v>755.61029145589998</v>
      </c>
      <c r="F2247" s="40">
        <v>935.73423582500004</v>
      </c>
      <c r="G2247" s="40">
        <v>683.0983855449</v>
      </c>
    </row>
    <row r="2248" spans="1:7" x14ac:dyDescent="0.2">
      <c r="A2248" s="7">
        <v>2246</v>
      </c>
      <c r="B2248" s="40">
        <v>27.11</v>
      </c>
      <c r="C2248" s="40">
        <v>3238.8318832003001</v>
      </c>
      <c r="D2248" s="40">
        <v>2159.2834692450001</v>
      </c>
      <c r="E2248" s="40">
        <v>938.8824522502</v>
      </c>
      <c r="F2248" s="40">
        <v>310.08930125299997</v>
      </c>
      <c r="G2248" s="40">
        <v>-169.42333954790001</v>
      </c>
    </row>
    <row r="2249" spans="1:7" x14ac:dyDescent="0.2">
      <c r="A2249" s="7">
        <v>2247</v>
      </c>
      <c r="B2249" s="40">
        <v>45.36</v>
      </c>
      <c r="C2249" s="40">
        <v>3958.4791936839001</v>
      </c>
      <c r="D2249" s="40">
        <v>2639.1635198974</v>
      </c>
      <c r="E2249" s="40">
        <v>756.74471291520001</v>
      </c>
      <c r="F2249" s="40">
        <v>518.83466387329997</v>
      </c>
      <c r="G2249" s="40">
        <v>43.736296998100002</v>
      </c>
    </row>
    <row r="2250" spans="1:7" x14ac:dyDescent="0.2">
      <c r="A2250" s="7">
        <v>2248</v>
      </c>
      <c r="B2250" s="40">
        <v>37.01</v>
      </c>
      <c r="C2250" s="40">
        <v>5412.9180945661001</v>
      </c>
      <c r="D2250" s="40">
        <v>3608.7620399389002</v>
      </c>
      <c r="E2250" s="40">
        <v>1098.1153248666999</v>
      </c>
      <c r="F2250" s="40">
        <v>423.32737142650001</v>
      </c>
      <c r="G2250" s="40">
        <v>282.71335833400002</v>
      </c>
    </row>
    <row r="2251" spans="1:7" x14ac:dyDescent="0.2">
      <c r="A2251" s="7">
        <v>2249</v>
      </c>
      <c r="B2251" s="40">
        <v>33.619999999999997</v>
      </c>
      <c r="C2251" s="40">
        <v>2934.3672913055002</v>
      </c>
      <c r="D2251" s="40">
        <v>1956.0282334405999</v>
      </c>
      <c r="E2251" s="40">
        <v>756.81082451910004</v>
      </c>
      <c r="F2251" s="40">
        <v>384.55401120900001</v>
      </c>
      <c r="G2251" s="40">
        <v>-163.02577786320001</v>
      </c>
    </row>
    <row r="2252" spans="1:7" x14ac:dyDescent="0.2">
      <c r="A2252" s="7">
        <v>2250</v>
      </c>
      <c r="B2252" s="40">
        <v>35.99</v>
      </c>
      <c r="C2252" s="40">
        <v>3139.5357131586002</v>
      </c>
      <c r="D2252" s="40">
        <v>2092.9875757639002</v>
      </c>
      <c r="E2252" s="40">
        <v>756.55997702920001</v>
      </c>
      <c r="F2252" s="40">
        <v>411.64932865190002</v>
      </c>
      <c r="G2252" s="40">
        <v>-121.6611682863</v>
      </c>
    </row>
    <row r="2253" spans="1:7" x14ac:dyDescent="0.2">
      <c r="A2253" s="7">
        <v>2251</v>
      </c>
      <c r="B2253" s="40">
        <v>1.76</v>
      </c>
      <c r="C2253" s="40">
        <v>153.613516737</v>
      </c>
      <c r="D2253" s="40">
        <v>102.648711959</v>
      </c>
      <c r="E2253" s="40">
        <v>756.81082451910004</v>
      </c>
      <c r="F2253" s="40">
        <v>20.131322419</v>
      </c>
      <c r="G2253" s="40">
        <v>-725.97734216020001</v>
      </c>
    </row>
    <row r="2254" spans="1:7" x14ac:dyDescent="0.2">
      <c r="A2254" s="7">
        <v>2252</v>
      </c>
      <c r="B2254" s="40">
        <v>16.34</v>
      </c>
      <c r="C2254" s="40">
        <v>1949.9593605407999</v>
      </c>
      <c r="D2254" s="40">
        <v>1300.0653330934999</v>
      </c>
      <c r="E2254" s="40">
        <v>938.14278894389997</v>
      </c>
      <c r="F2254" s="40">
        <v>186.892995103</v>
      </c>
      <c r="G2254" s="40">
        <v>-475.1417565996</v>
      </c>
    </row>
    <row r="2255" spans="1:7" x14ac:dyDescent="0.2">
      <c r="A2255" s="7">
        <v>2253</v>
      </c>
      <c r="B2255" s="40">
        <v>59.47</v>
      </c>
      <c r="C2255" s="40">
        <v>8665.1937622527003</v>
      </c>
      <c r="D2255" s="40">
        <v>5776.7456754415998</v>
      </c>
      <c r="E2255" s="40">
        <v>1094.9662915433</v>
      </c>
      <c r="F2255" s="40">
        <v>680.17442234270004</v>
      </c>
      <c r="G2255" s="40">
        <v>1113.3073729251</v>
      </c>
    </row>
    <row r="2256" spans="1:7" x14ac:dyDescent="0.2">
      <c r="A2256" s="7">
        <v>2254</v>
      </c>
      <c r="B2256" s="40">
        <v>147.1</v>
      </c>
      <c r="C2256" s="40">
        <v>17278.323193603901</v>
      </c>
      <c r="D2256" s="40">
        <v>11519.2451319421</v>
      </c>
      <c r="E2256" s="40">
        <v>927.7291392802</v>
      </c>
      <c r="F2256" s="40">
        <v>1681.6740555972001</v>
      </c>
      <c r="G2256" s="40">
        <v>3149.6748667843999</v>
      </c>
    </row>
    <row r="2257" spans="1:7" x14ac:dyDescent="0.2">
      <c r="A2257" s="7">
        <v>2255</v>
      </c>
      <c r="B2257" s="40">
        <v>21.68</v>
      </c>
      <c r="C2257" s="40">
        <v>2589.3485901220001</v>
      </c>
      <c r="D2257" s="40">
        <v>1726.1329737394001</v>
      </c>
      <c r="E2257" s="40">
        <v>938.68786706540004</v>
      </c>
      <c r="F2257" s="40">
        <v>247.97748394620001</v>
      </c>
      <c r="G2257" s="40">
        <v>-323.44973462899998</v>
      </c>
    </row>
    <row r="2258" spans="1:7" x14ac:dyDescent="0.2">
      <c r="A2258" s="7">
        <v>2256</v>
      </c>
      <c r="B2258" s="40">
        <v>39.24</v>
      </c>
      <c r="C2258" s="40">
        <v>3424.398667552</v>
      </c>
      <c r="D2258" s="40">
        <v>2283.1106899941001</v>
      </c>
      <c r="E2258" s="40">
        <v>756.74471291520001</v>
      </c>
      <c r="F2258" s="40">
        <v>448.83316160459998</v>
      </c>
      <c r="G2258" s="40">
        <v>-64.289896961899998</v>
      </c>
    </row>
    <row r="2259" spans="1:7" x14ac:dyDescent="0.2">
      <c r="A2259" s="7">
        <v>2257</v>
      </c>
      <c r="B2259" s="40">
        <v>136.26</v>
      </c>
      <c r="C2259" s="40">
        <v>11834.978224254501</v>
      </c>
      <c r="D2259" s="40">
        <v>7889.9134502833003</v>
      </c>
      <c r="E2259" s="40">
        <v>754.53709475769995</v>
      </c>
      <c r="F2259" s="40">
        <v>1558.1296364048001</v>
      </c>
      <c r="G2259" s="40">
        <v>1632.3980428085999</v>
      </c>
    </row>
    <row r="2260" spans="1:7" x14ac:dyDescent="0.2">
      <c r="A2260" s="7">
        <v>2258</v>
      </c>
      <c r="B2260" s="40">
        <v>99.84</v>
      </c>
      <c r="C2260" s="40">
        <v>14509.0472083203</v>
      </c>
      <c r="D2260" s="40">
        <v>9672.6725380020998</v>
      </c>
      <c r="E2260" s="40">
        <v>1092.7603591095999</v>
      </c>
      <c r="F2260" s="40">
        <v>1141.8353941326</v>
      </c>
      <c r="G2260" s="40">
        <v>2601.7789170759002</v>
      </c>
    </row>
    <row r="2261" spans="1:7" x14ac:dyDescent="0.2">
      <c r="A2261" s="7">
        <v>2259</v>
      </c>
      <c r="B2261" s="40">
        <v>53.46</v>
      </c>
      <c r="C2261" s="40">
        <v>4664.8227390223001</v>
      </c>
      <c r="D2261" s="40">
        <v>3110.0590318311001</v>
      </c>
      <c r="E2261" s="40">
        <v>756.69185814690002</v>
      </c>
      <c r="F2261" s="40">
        <v>611.47953375279997</v>
      </c>
      <c r="G2261" s="40">
        <v>186.59231529140001</v>
      </c>
    </row>
    <row r="2262" spans="1:7" x14ac:dyDescent="0.2">
      <c r="A2262" s="7">
        <v>2260</v>
      </c>
      <c r="B2262" s="40">
        <v>12.06</v>
      </c>
      <c r="C2262" s="40">
        <v>1441.1482304028</v>
      </c>
      <c r="D2262" s="40">
        <v>960.54291851359994</v>
      </c>
      <c r="E2262" s="40">
        <v>939.03868438480004</v>
      </c>
      <c r="F2262" s="40">
        <v>137.945647114</v>
      </c>
      <c r="G2262" s="40">
        <v>-596.37901960960005</v>
      </c>
    </row>
    <row r="2263" spans="1:7" x14ac:dyDescent="0.2">
      <c r="A2263" s="7">
        <v>2261</v>
      </c>
      <c r="B2263" s="40">
        <v>22.41</v>
      </c>
      <c r="C2263" s="40">
        <v>3277.5869899817999</v>
      </c>
      <c r="D2263" s="40">
        <v>2184.5898777487</v>
      </c>
      <c r="E2263" s="40">
        <v>1098.1153248666999</v>
      </c>
      <c r="F2263" s="40">
        <v>256.32981339280002</v>
      </c>
      <c r="G2263" s="40">
        <v>-261.44802602639999</v>
      </c>
    </row>
    <row r="2264" spans="1:7" x14ac:dyDescent="0.2">
      <c r="A2264" s="7">
        <v>2262</v>
      </c>
      <c r="B2264" s="40">
        <v>71.33</v>
      </c>
      <c r="C2264" s="40">
        <v>6192.5745247404002</v>
      </c>
      <c r="D2264" s="40">
        <v>4128.3867410968996</v>
      </c>
      <c r="E2264" s="40">
        <v>754.32281336810001</v>
      </c>
      <c r="F2264" s="40">
        <v>815.63529741030004</v>
      </c>
      <c r="G2264" s="40">
        <v>494.22967286509999</v>
      </c>
    </row>
    <row r="2265" spans="1:7" x14ac:dyDescent="0.2">
      <c r="A2265" s="7">
        <v>2263</v>
      </c>
      <c r="B2265" s="40">
        <v>26.12</v>
      </c>
      <c r="C2265" s="40">
        <v>2279.7642370285998</v>
      </c>
      <c r="D2265" s="40">
        <v>1519.7712076149</v>
      </c>
      <c r="E2265" s="40">
        <v>756.81082451910004</v>
      </c>
      <c r="F2265" s="40">
        <v>298.76712590059998</v>
      </c>
      <c r="G2265" s="40">
        <v>-295.58492100609999</v>
      </c>
    </row>
    <row r="2266" spans="1:7" x14ac:dyDescent="0.2">
      <c r="A2266" s="7">
        <v>2264</v>
      </c>
      <c r="B2266" s="40">
        <v>27.72</v>
      </c>
      <c r="C2266" s="40">
        <v>2419.1931785830998</v>
      </c>
      <c r="D2266" s="40">
        <v>1612.8243316917999</v>
      </c>
      <c r="E2266" s="40">
        <v>756.76838592269996</v>
      </c>
      <c r="F2266" s="40">
        <v>317.06659648589999</v>
      </c>
      <c r="G2266" s="40">
        <v>-267.46613551740001</v>
      </c>
    </row>
    <row r="2267" spans="1:7" x14ac:dyDescent="0.2">
      <c r="A2267" s="7">
        <v>2265</v>
      </c>
      <c r="B2267" s="40">
        <v>222.48</v>
      </c>
      <c r="C2267" s="40">
        <v>19240.115097162899</v>
      </c>
      <c r="D2267" s="40">
        <v>12826.5670354384</v>
      </c>
      <c r="E2267" s="40">
        <v>752.5246171233</v>
      </c>
      <c r="F2267" s="40">
        <v>2543.4319774933001</v>
      </c>
      <c r="G2267" s="40">
        <v>3117.5914671078999</v>
      </c>
    </row>
    <row r="2268" spans="1:7" x14ac:dyDescent="0.2">
      <c r="A2268" s="7">
        <v>2266</v>
      </c>
      <c r="B2268" s="40">
        <v>57.77</v>
      </c>
      <c r="C2268" s="40">
        <v>5037.5731165669004</v>
      </c>
      <c r="D2268" s="40">
        <v>3358.1325517328</v>
      </c>
      <c r="E2268" s="40">
        <v>756.38299781119997</v>
      </c>
      <c r="F2268" s="40">
        <v>660.75129816410004</v>
      </c>
      <c r="G2268" s="40">
        <v>262.30626885869998</v>
      </c>
    </row>
    <row r="2269" spans="1:7" x14ac:dyDescent="0.2">
      <c r="A2269" s="7">
        <v>2267</v>
      </c>
      <c r="B2269" s="40">
        <v>10.48</v>
      </c>
      <c r="C2269" s="40">
        <v>1251.5360279133999</v>
      </c>
      <c r="D2269" s="40">
        <v>834.71813445249995</v>
      </c>
      <c r="E2269" s="40">
        <v>938.61292557460001</v>
      </c>
      <c r="F2269" s="40">
        <v>119.87057794979999</v>
      </c>
      <c r="G2269" s="40">
        <v>-641.66561006350003</v>
      </c>
    </row>
    <row r="2270" spans="1:7" x14ac:dyDescent="0.2">
      <c r="A2270" s="7">
        <v>2268</v>
      </c>
      <c r="B2270" s="40">
        <v>101.32</v>
      </c>
      <c r="C2270" s="40">
        <v>12075.5003628389</v>
      </c>
      <c r="D2270" s="40">
        <v>8050.6122893048996</v>
      </c>
      <c r="E2270" s="40">
        <v>937.28482853909998</v>
      </c>
      <c r="F2270" s="40">
        <v>1158.8241545614001</v>
      </c>
      <c r="G2270" s="40">
        <v>1928.7790904336</v>
      </c>
    </row>
    <row r="2271" spans="1:7" x14ac:dyDescent="0.2">
      <c r="A2271" s="7">
        <v>2269</v>
      </c>
      <c r="B2271" s="40">
        <v>147.97</v>
      </c>
      <c r="C2271" s="40">
        <v>17605.907391483801</v>
      </c>
      <c r="D2271" s="40">
        <v>11737.092910433201</v>
      </c>
      <c r="E2271" s="40">
        <v>936.18208589810001</v>
      </c>
      <c r="F2271" s="40">
        <v>1692.2814830709999</v>
      </c>
      <c r="G2271" s="40">
        <v>3240.3509120814001</v>
      </c>
    </row>
    <row r="2272" spans="1:7" x14ac:dyDescent="0.2">
      <c r="A2272" s="7">
        <v>2270</v>
      </c>
      <c r="B2272" s="40">
        <v>248.89</v>
      </c>
      <c r="C2272" s="40">
        <v>29497.872138164399</v>
      </c>
      <c r="D2272" s="40">
        <v>19664.9873692664</v>
      </c>
      <c r="E2272" s="40">
        <v>933.60110957940003</v>
      </c>
      <c r="F2272" s="40">
        <v>2846.1194574138999</v>
      </c>
      <c r="G2272" s="40">
        <v>6053.1642019047003</v>
      </c>
    </row>
    <row r="2273" spans="1:7" x14ac:dyDescent="0.2">
      <c r="A2273" s="7">
        <v>2271</v>
      </c>
      <c r="B2273" s="40">
        <v>17.010000000000002</v>
      </c>
      <c r="C2273" s="40">
        <v>1484.7000099079</v>
      </c>
      <c r="D2273" s="40">
        <v>990.03831159219999</v>
      </c>
      <c r="E2273" s="40">
        <v>756.82980052109997</v>
      </c>
      <c r="F2273" s="40">
        <v>194.56512913840001</v>
      </c>
      <c r="G2273" s="40">
        <v>-456.73323134380001</v>
      </c>
    </row>
    <row r="2274" spans="1:7" x14ac:dyDescent="0.2">
      <c r="A2274" s="7">
        <v>2272</v>
      </c>
      <c r="B2274" s="40">
        <v>18.64</v>
      </c>
      <c r="C2274" s="40">
        <v>2715.9780011500002</v>
      </c>
      <c r="D2274" s="40">
        <v>1810.2244512904999</v>
      </c>
      <c r="E2274" s="40">
        <v>1094.9662915433</v>
      </c>
      <c r="F2274" s="40">
        <v>213.19070510290001</v>
      </c>
      <c r="G2274" s="40">
        <v>-402.4034467866</v>
      </c>
    </row>
    <row r="2275" spans="1:7" x14ac:dyDescent="0.2">
      <c r="A2275" s="7">
        <v>2273</v>
      </c>
      <c r="B2275" s="40">
        <v>67.900000000000006</v>
      </c>
      <c r="C2275" s="40">
        <v>8090.1626584111</v>
      </c>
      <c r="D2275" s="40">
        <v>5393.7385982052001</v>
      </c>
      <c r="E2275" s="40">
        <v>937.09848917939996</v>
      </c>
      <c r="F2275" s="40">
        <v>776.58346012330003</v>
      </c>
      <c r="G2275" s="40">
        <v>982.7421109032</v>
      </c>
    </row>
    <row r="2276" spans="1:7" x14ac:dyDescent="0.2">
      <c r="A2276" s="7">
        <v>2274</v>
      </c>
      <c r="B2276" s="40">
        <v>56.55</v>
      </c>
      <c r="C2276" s="40">
        <v>4933.0576432097996</v>
      </c>
      <c r="D2276" s="40">
        <v>3288.9804762004001</v>
      </c>
      <c r="E2276" s="40">
        <v>756.55997702920001</v>
      </c>
      <c r="F2276" s="40">
        <v>646.81215713430004</v>
      </c>
      <c r="G2276" s="40">
        <v>240.70503284590001</v>
      </c>
    </row>
    <row r="2277" spans="1:7" x14ac:dyDescent="0.2">
      <c r="A2277" s="7">
        <v>2275</v>
      </c>
      <c r="B2277" s="40">
        <v>63.55</v>
      </c>
      <c r="C2277" s="40">
        <v>7582.4968858319999</v>
      </c>
      <c r="D2277" s="40">
        <v>5054.9891310803996</v>
      </c>
      <c r="E2277" s="40">
        <v>938.02578208550005</v>
      </c>
      <c r="F2277" s="40">
        <v>726.86535061999996</v>
      </c>
      <c r="G2277" s="40">
        <v>862.61662204610002</v>
      </c>
    </row>
    <row r="2278" spans="1:7" x14ac:dyDescent="0.2">
      <c r="A2278" s="7">
        <v>2276</v>
      </c>
      <c r="B2278" s="40">
        <v>275.10000000000002</v>
      </c>
      <c r="C2278" s="40">
        <v>39728.132526057903</v>
      </c>
      <c r="D2278" s="40">
        <v>26485.658752745599</v>
      </c>
      <c r="E2278" s="40">
        <v>1087.5315179623999</v>
      </c>
      <c r="F2278" s="40">
        <v>3145.837368856</v>
      </c>
      <c r="G2278" s="40">
        <v>9009.1048864940003</v>
      </c>
    </row>
    <row r="2279" spans="1:7" x14ac:dyDescent="0.2">
      <c r="A2279" s="7">
        <v>2277</v>
      </c>
      <c r="B2279" s="40">
        <v>58.73</v>
      </c>
      <c r="C2279" s="40">
        <v>8584.1959169928996</v>
      </c>
      <c r="D2279" s="40">
        <v>5722.4751525533002</v>
      </c>
      <c r="E2279" s="40">
        <v>1097.5884505865999</v>
      </c>
      <c r="F2279" s="40">
        <v>671.75563387340003</v>
      </c>
      <c r="G2279" s="40">
        <v>1092.3766799795001</v>
      </c>
    </row>
    <row r="2280" spans="1:7" x14ac:dyDescent="0.2">
      <c r="A2280" s="7">
        <v>2278</v>
      </c>
      <c r="B2280" s="40">
        <v>25.56</v>
      </c>
      <c r="C2280" s="40">
        <v>3052.4103886897001</v>
      </c>
      <c r="D2280" s="40">
        <v>2034.9664323582001</v>
      </c>
      <c r="E2280" s="40">
        <v>938.61292557460001</v>
      </c>
      <c r="F2280" s="40">
        <v>292.35610423639997</v>
      </c>
      <c r="G2280" s="40">
        <v>-213.52507347950001</v>
      </c>
    </row>
    <row r="2281" spans="1:7" x14ac:dyDescent="0.2">
      <c r="A2281" s="7">
        <v>2279</v>
      </c>
      <c r="B2281" s="40">
        <v>112.34</v>
      </c>
      <c r="C2281" s="40">
        <v>13371.7716311228</v>
      </c>
      <c r="D2281" s="40">
        <v>8914.1536086438009</v>
      </c>
      <c r="E2281" s="40">
        <v>936.4401288793</v>
      </c>
      <c r="F2281" s="40">
        <v>1284.8096392113</v>
      </c>
      <c r="G2281" s="40">
        <v>2236.3682543884001</v>
      </c>
    </row>
    <row r="2282" spans="1:7" x14ac:dyDescent="0.2">
      <c r="A2282" s="7">
        <v>2280</v>
      </c>
      <c r="B2282" s="40">
        <v>247.4</v>
      </c>
      <c r="C2282" s="40">
        <v>29104.159979955901</v>
      </c>
      <c r="D2282" s="40">
        <v>19403.099983886201</v>
      </c>
      <c r="E2282" s="40">
        <v>928.73046886639997</v>
      </c>
      <c r="F2282" s="40">
        <v>2828.4494516396999</v>
      </c>
      <c r="G2282" s="40">
        <v>5943.8800755636003</v>
      </c>
    </row>
    <row r="2283" spans="1:7" x14ac:dyDescent="0.2">
      <c r="A2283" s="7">
        <v>2281</v>
      </c>
      <c r="B2283" s="40">
        <v>408.77</v>
      </c>
      <c r="C2283" s="40">
        <v>58321.283460060004</v>
      </c>
      <c r="D2283" s="40">
        <v>38881.311344799098</v>
      </c>
      <c r="E2283" s="40">
        <v>1077.5309870471001</v>
      </c>
      <c r="F2283" s="40">
        <v>4673.3439060095998</v>
      </c>
      <c r="G2283" s="40">
        <v>13689.0972222042</v>
      </c>
    </row>
    <row r="2284" spans="1:7" x14ac:dyDescent="0.2">
      <c r="A2284" s="7">
        <v>2282</v>
      </c>
      <c r="B2284" s="40">
        <v>138.13</v>
      </c>
      <c r="C2284" s="40">
        <v>16428.128634222801</v>
      </c>
      <c r="D2284" s="40">
        <v>10951.821312575899</v>
      </c>
      <c r="E2284" s="40">
        <v>935.90155088389997</v>
      </c>
      <c r="F2284" s="40">
        <v>1579.7234171903001</v>
      </c>
      <c r="G2284" s="40">
        <v>2960.6823535726999</v>
      </c>
    </row>
    <row r="2285" spans="1:7" x14ac:dyDescent="0.2">
      <c r="A2285" s="7">
        <v>2283</v>
      </c>
      <c r="B2285" s="40">
        <v>54.1</v>
      </c>
      <c r="C2285" s="40">
        <v>6463.3273655896</v>
      </c>
      <c r="D2285" s="40">
        <v>4309.1582959223997</v>
      </c>
      <c r="E2285" s="40">
        <v>938.8824522502</v>
      </c>
      <c r="F2285" s="40">
        <v>618.80601983719998</v>
      </c>
      <c r="G2285" s="40">
        <v>596.48059757980002</v>
      </c>
    </row>
    <row r="2286" spans="1:7" x14ac:dyDescent="0.2">
      <c r="A2286" s="7">
        <v>2284</v>
      </c>
      <c r="B2286" s="40">
        <v>15.78</v>
      </c>
      <c r="C2286" s="40">
        <v>1377.3926352226999</v>
      </c>
      <c r="D2286" s="40">
        <v>918.22263471250005</v>
      </c>
      <c r="E2286" s="40">
        <v>756.84740661709998</v>
      </c>
      <c r="F2286" s="40">
        <v>180.4964516615</v>
      </c>
      <c r="G2286" s="40">
        <v>-478.17385776840001</v>
      </c>
    </row>
    <row r="2287" spans="1:7" x14ac:dyDescent="0.2">
      <c r="A2287" s="7">
        <v>2285</v>
      </c>
      <c r="B2287" s="40">
        <v>20.59</v>
      </c>
      <c r="C2287" s="40">
        <v>1797.1765552029999</v>
      </c>
      <c r="D2287" s="40">
        <v>1198.0295535232999</v>
      </c>
      <c r="E2287" s="40">
        <v>756.82980052109997</v>
      </c>
      <c r="F2287" s="40">
        <v>235.51416866310001</v>
      </c>
      <c r="G2287" s="40">
        <v>-393.19696750460002</v>
      </c>
    </row>
    <row r="2288" spans="1:7" x14ac:dyDescent="0.2">
      <c r="A2288" s="7">
        <v>2286</v>
      </c>
      <c r="B2288" s="40">
        <v>227.04</v>
      </c>
      <c r="C2288" s="40">
        <v>26709.007606504401</v>
      </c>
      <c r="D2288" s="40">
        <v>17805.997183111002</v>
      </c>
      <c r="E2288" s="40">
        <v>928.73046886639997</v>
      </c>
      <c r="F2288" s="40">
        <v>2595.6797231216001</v>
      </c>
      <c r="G2288" s="40">
        <v>5378.6002314055004</v>
      </c>
    </row>
    <row r="2289" spans="1:7" x14ac:dyDescent="0.2">
      <c r="A2289" s="7">
        <v>2287</v>
      </c>
      <c r="B2289" s="40">
        <v>22.45</v>
      </c>
      <c r="C2289" s="40">
        <v>1956.3458661627999</v>
      </c>
      <c r="D2289" s="40">
        <v>1304.3373789093</v>
      </c>
      <c r="E2289" s="40">
        <v>756.07161878039994</v>
      </c>
      <c r="F2289" s="40">
        <v>256.76433990819999</v>
      </c>
      <c r="G2289" s="40">
        <v>-360.82747143509999</v>
      </c>
    </row>
    <row r="2290" spans="1:7" x14ac:dyDescent="0.2">
      <c r="A2290" s="7">
        <v>2288</v>
      </c>
      <c r="B2290" s="40">
        <v>167.51</v>
      </c>
      <c r="C2290" s="40">
        <v>19801.4254619483</v>
      </c>
      <c r="D2290" s="40">
        <v>13201.1334023826</v>
      </c>
      <c r="E2290" s="40">
        <v>931.89585946540001</v>
      </c>
      <c r="F2290" s="40">
        <v>1915.3673106286999</v>
      </c>
      <c r="G2290" s="40">
        <v>3753.0288894716</v>
      </c>
    </row>
    <row r="2291" spans="1:7" x14ac:dyDescent="0.2">
      <c r="A2291" s="7">
        <v>2289</v>
      </c>
      <c r="B2291" s="40">
        <v>40.65</v>
      </c>
      <c r="C2291" s="40">
        <v>5911.0447724461001</v>
      </c>
      <c r="D2291" s="40">
        <v>3940.4933655757</v>
      </c>
      <c r="E2291" s="40">
        <v>1093.2784533793999</v>
      </c>
      <c r="F2291" s="40">
        <v>464.90574892239999</v>
      </c>
      <c r="G2291" s="40">
        <v>412.3672045687</v>
      </c>
    </row>
    <row r="2292" spans="1:7" x14ac:dyDescent="0.2">
      <c r="A2292" s="7">
        <v>2290</v>
      </c>
      <c r="B2292" s="40">
        <v>30.65</v>
      </c>
      <c r="C2292" s="40">
        <v>2674.2948421919</v>
      </c>
      <c r="D2292" s="40">
        <v>1782.7611580579</v>
      </c>
      <c r="E2292" s="40">
        <v>756.66240142879997</v>
      </c>
      <c r="F2292" s="40">
        <v>350.5756883743</v>
      </c>
      <c r="G2292" s="40">
        <v>-215.7044056691</v>
      </c>
    </row>
    <row r="2293" spans="1:7" x14ac:dyDescent="0.2">
      <c r="A2293" s="7">
        <v>2291</v>
      </c>
      <c r="B2293" s="40">
        <v>118.13</v>
      </c>
      <c r="C2293" s="40">
        <v>14055.4561070216</v>
      </c>
      <c r="D2293" s="40">
        <v>9369.9481217743996</v>
      </c>
      <c r="E2293" s="40">
        <v>936.18208589810001</v>
      </c>
      <c r="F2293" s="40">
        <v>1351.0117699207001</v>
      </c>
      <c r="G2293" s="40">
        <v>2398.3141294282</v>
      </c>
    </row>
    <row r="2294" spans="1:7" x14ac:dyDescent="0.2">
      <c r="A2294" s="7">
        <v>2292</v>
      </c>
      <c r="B2294" s="40">
        <v>16.64</v>
      </c>
      <c r="C2294" s="40">
        <v>1439.0305430456001</v>
      </c>
      <c r="D2294" s="40">
        <v>959.38550183769996</v>
      </c>
      <c r="E2294" s="40">
        <v>752.5246171233</v>
      </c>
      <c r="F2294" s="40">
        <v>190.23151791390001</v>
      </c>
      <c r="G2294" s="40">
        <v>-463.11109382929999</v>
      </c>
    </row>
    <row r="2295" spans="1:7" x14ac:dyDescent="0.2">
      <c r="A2295" s="7">
        <v>2293</v>
      </c>
      <c r="B2295" s="40">
        <v>198.67</v>
      </c>
      <c r="C2295" s="40">
        <v>23507.109850949299</v>
      </c>
      <c r="D2295" s="40">
        <v>15671.392006960599</v>
      </c>
      <c r="E2295" s="40">
        <v>932.51731672439996</v>
      </c>
      <c r="F2295" s="40">
        <v>2271.7266863382001</v>
      </c>
      <c r="G2295" s="40">
        <v>4631.4738409260999</v>
      </c>
    </row>
    <row r="2296" spans="1:7" x14ac:dyDescent="0.2">
      <c r="A2296" s="7">
        <v>2294</v>
      </c>
      <c r="B2296" s="40">
        <v>44.46</v>
      </c>
      <c r="C2296" s="40">
        <v>5302.6596680256998</v>
      </c>
      <c r="D2296" s="40">
        <v>3535.1128907622001</v>
      </c>
      <c r="E2296" s="40">
        <v>937.76327721090001</v>
      </c>
      <c r="F2296" s="40">
        <v>508.51310710889999</v>
      </c>
      <c r="G2296" s="40">
        <v>321.27039294359997</v>
      </c>
    </row>
    <row r="2297" spans="1:7" x14ac:dyDescent="0.2">
      <c r="A2297" s="7">
        <v>2295</v>
      </c>
      <c r="B2297" s="40">
        <v>9.5</v>
      </c>
      <c r="C2297" s="40">
        <v>1128.144511036</v>
      </c>
      <c r="D2297" s="40">
        <v>752.26874501090003</v>
      </c>
      <c r="E2297" s="40">
        <v>934.90129871720001</v>
      </c>
      <c r="F2297" s="40">
        <v>108.6415310014</v>
      </c>
      <c r="G2297" s="40">
        <v>-667.66706369350004</v>
      </c>
    </row>
    <row r="2298" spans="1:7" x14ac:dyDescent="0.2">
      <c r="A2298" s="7">
        <v>2296</v>
      </c>
      <c r="B2298" s="40">
        <v>110.33</v>
      </c>
      <c r="C2298" s="40">
        <v>9541.3605657585995</v>
      </c>
      <c r="D2298" s="40">
        <v>6361.1430013150002</v>
      </c>
      <c r="E2298" s="40">
        <v>752.5246171233</v>
      </c>
      <c r="F2298" s="40">
        <v>1261.3127026106999</v>
      </c>
      <c r="G2298" s="40">
        <v>1166.3802447096</v>
      </c>
    </row>
    <row r="2299" spans="1:7" x14ac:dyDescent="0.2">
      <c r="A2299" s="7">
        <v>2297</v>
      </c>
      <c r="B2299" s="40">
        <v>6.13</v>
      </c>
      <c r="C2299" s="40">
        <v>720.02801615769999</v>
      </c>
      <c r="D2299" s="40">
        <v>479.96854716429999</v>
      </c>
      <c r="E2299" s="40">
        <v>927.7291392802</v>
      </c>
      <c r="F2299" s="40">
        <v>70.0792791354</v>
      </c>
      <c r="G2299" s="40">
        <v>-757.74894942219998</v>
      </c>
    </row>
    <row r="2300" spans="1:7" x14ac:dyDescent="0.2">
      <c r="A2300" s="7">
        <v>2298</v>
      </c>
      <c r="B2300" s="40">
        <v>86.45</v>
      </c>
      <c r="C2300" s="40">
        <v>12590.781209307301</v>
      </c>
      <c r="D2300" s="40">
        <v>8394.0119630311001</v>
      </c>
      <c r="E2300" s="40">
        <v>1094.5951237908</v>
      </c>
      <c r="F2300" s="40">
        <v>988.74285902290001</v>
      </c>
      <c r="G2300" s="40">
        <v>2113.4312634624998</v>
      </c>
    </row>
    <row r="2301" spans="1:7" x14ac:dyDescent="0.2">
      <c r="A2301" s="7">
        <v>2299</v>
      </c>
      <c r="B2301" s="40">
        <v>130.31</v>
      </c>
      <c r="C2301" s="40">
        <v>11312.9733116349</v>
      </c>
      <c r="D2301" s="40">
        <v>7542.2450077732001</v>
      </c>
      <c r="E2301" s="40">
        <v>754.32281336810001</v>
      </c>
      <c r="F2301" s="40">
        <v>1490.0523707491</v>
      </c>
      <c r="G2301" s="40">
        <v>1526.3531197445</v>
      </c>
    </row>
    <row r="2302" spans="1:7" x14ac:dyDescent="0.2">
      <c r="A2302" s="7">
        <v>2300</v>
      </c>
      <c r="B2302" s="40">
        <v>47.91</v>
      </c>
      <c r="C2302" s="40">
        <v>5714.1346085269997</v>
      </c>
      <c r="D2302" s="40">
        <v>3809.456463216</v>
      </c>
      <c r="E2302" s="40">
        <v>937.76327721090001</v>
      </c>
      <c r="F2302" s="40">
        <v>547.97262621660002</v>
      </c>
      <c r="G2302" s="40">
        <v>418.9422418835</v>
      </c>
    </row>
    <row r="2303" spans="1:7" x14ac:dyDescent="0.2">
      <c r="A2303" s="7">
        <v>2301</v>
      </c>
      <c r="B2303" s="40">
        <v>30.56</v>
      </c>
      <c r="C2303" s="40">
        <v>3626.8837058152999</v>
      </c>
      <c r="D2303" s="40">
        <v>2417.6887423716998</v>
      </c>
      <c r="E2303" s="40">
        <v>934.50571796040003</v>
      </c>
      <c r="F2303" s="40">
        <v>349.47610461319999</v>
      </c>
      <c r="G2303" s="40">
        <v>-74.786859129899995</v>
      </c>
    </row>
    <row r="2304" spans="1:7" x14ac:dyDescent="0.2">
      <c r="A2304" s="7">
        <v>2302</v>
      </c>
      <c r="B2304" s="40">
        <v>5.6</v>
      </c>
      <c r="C2304" s="40">
        <v>817.39107218300001</v>
      </c>
      <c r="D2304" s="40">
        <v>544.6009559547</v>
      </c>
      <c r="E2304" s="40">
        <v>1096.4346045105001</v>
      </c>
      <c r="F2304" s="40">
        <v>64.051077316600001</v>
      </c>
      <c r="G2304" s="40">
        <v>-887.69556559880004</v>
      </c>
    </row>
    <row r="2305" spans="1:7" x14ac:dyDescent="0.2">
      <c r="A2305" s="7">
        <v>2303</v>
      </c>
      <c r="B2305" s="40">
        <v>68.16</v>
      </c>
      <c r="C2305" s="40">
        <v>5943.5863532145004</v>
      </c>
      <c r="D2305" s="40">
        <v>3962.4118982670998</v>
      </c>
      <c r="E2305" s="40">
        <v>756.38299781119997</v>
      </c>
      <c r="F2305" s="40">
        <v>779.58816830310002</v>
      </c>
      <c r="G2305" s="40">
        <v>445.20328883299999</v>
      </c>
    </row>
    <row r="2306" spans="1:7" x14ac:dyDescent="0.2">
      <c r="A2306" s="7">
        <v>2304</v>
      </c>
      <c r="B2306" s="40">
        <v>105.65</v>
      </c>
      <c r="C2306" s="40">
        <v>9186.9657776418007</v>
      </c>
      <c r="D2306" s="40">
        <v>6124.7475878534997</v>
      </c>
      <c r="E2306" s="40">
        <v>755.07681210190003</v>
      </c>
      <c r="F2306" s="40">
        <v>1208.1855514521999</v>
      </c>
      <c r="G2306" s="40">
        <v>1098.9558262342</v>
      </c>
    </row>
    <row r="2307" spans="1:7" x14ac:dyDescent="0.2">
      <c r="A2307" s="7">
        <v>2305</v>
      </c>
      <c r="B2307" s="40">
        <v>6.38</v>
      </c>
      <c r="C2307" s="40">
        <v>556.73987729930002</v>
      </c>
      <c r="D2307" s="40">
        <v>371.21531367210002</v>
      </c>
      <c r="E2307" s="40">
        <v>756.71924742169995</v>
      </c>
      <c r="F2307" s="40">
        <v>72.975182209300002</v>
      </c>
      <c r="G2307" s="40">
        <v>-644.16986600370001</v>
      </c>
    </row>
    <row r="2308" spans="1:7" x14ac:dyDescent="0.2">
      <c r="A2308" s="7">
        <v>2306</v>
      </c>
      <c r="B2308" s="40">
        <v>36.29</v>
      </c>
      <c r="C2308" s="40">
        <v>4304.0979584856004</v>
      </c>
      <c r="D2308" s="40">
        <v>2869.7107111444002</v>
      </c>
      <c r="E2308" s="40">
        <v>934.0736028865</v>
      </c>
      <c r="F2308" s="40">
        <v>414.99442547230001</v>
      </c>
      <c r="G2308" s="40">
        <v>85.319218982400002</v>
      </c>
    </row>
    <row r="2309" spans="1:7" x14ac:dyDescent="0.2">
      <c r="A2309" s="7">
        <v>2307</v>
      </c>
      <c r="B2309" s="40">
        <v>83.65</v>
      </c>
      <c r="C2309" s="40">
        <v>9927.6446986732008</v>
      </c>
      <c r="D2309" s="40">
        <v>6618.6372663508</v>
      </c>
      <c r="E2309" s="40">
        <v>934.50571796040003</v>
      </c>
      <c r="F2309" s="40">
        <v>956.59935048720001</v>
      </c>
      <c r="G2309" s="40">
        <v>1417.9023638747001</v>
      </c>
    </row>
    <row r="2310" spans="1:7" x14ac:dyDescent="0.2">
      <c r="A2310" s="7">
        <v>2308</v>
      </c>
      <c r="B2310" s="40">
        <v>71.540000000000006</v>
      </c>
      <c r="C2310" s="40">
        <v>6213.6675632112001</v>
      </c>
      <c r="D2310" s="40">
        <v>4142.2045613987002</v>
      </c>
      <c r="E2310" s="40">
        <v>754.53709475769995</v>
      </c>
      <c r="F2310" s="40">
        <v>818.05808152359998</v>
      </c>
      <c r="G2310" s="40">
        <v>498.86782553120003</v>
      </c>
    </row>
    <row r="2311" spans="1:7" x14ac:dyDescent="0.2">
      <c r="A2311" s="7">
        <v>2309</v>
      </c>
      <c r="B2311" s="40">
        <v>30.38</v>
      </c>
      <c r="C2311" s="40">
        <v>2647.3847400456998</v>
      </c>
      <c r="D2311" s="40">
        <v>1764.6917479361</v>
      </c>
      <c r="E2311" s="40">
        <v>756.07161878039994</v>
      </c>
      <c r="F2311" s="40">
        <v>347.46105329229999</v>
      </c>
      <c r="G2311" s="40">
        <v>-220.8396799631</v>
      </c>
    </row>
    <row r="2312" spans="1:7" x14ac:dyDescent="0.2">
      <c r="A2312" s="7">
        <v>2310</v>
      </c>
      <c r="B2312" s="40">
        <v>94.45</v>
      </c>
      <c r="C2312" s="40">
        <v>13655.656008329899</v>
      </c>
      <c r="D2312" s="40">
        <v>9103.8266411680997</v>
      </c>
      <c r="E2312" s="40">
        <v>1088.4939688877</v>
      </c>
      <c r="F2312" s="40">
        <v>1080.0833145731001</v>
      </c>
      <c r="G2312" s="40">
        <v>2383.2520837011002</v>
      </c>
    </row>
    <row r="2313" spans="1:7" x14ac:dyDescent="0.2">
      <c r="A2313" s="7">
        <v>2311</v>
      </c>
      <c r="B2313" s="40">
        <v>8.58</v>
      </c>
      <c r="C2313" s="40">
        <v>748.86589409279998</v>
      </c>
      <c r="D2313" s="40">
        <v>498.986794245</v>
      </c>
      <c r="E2313" s="40">
        <v>756.81082451910004</v>
      </c>
      <c r="F2313" s="40">
        <v>98.140196792799998</v>
      </c>
      <c r="G2313" s="40">
        <v>-605.0719214641</v>
      </c>
    </row>
    <row r="2314" spans="1:7" x14ac:dyDescent="0.2">
      <c r="A2314" s="7">
        <v>2312</v>
      </c>
      <c r="B2314" s="40">
        <v>1.4</v>
      </c>
      <c r="C2314" s="40">
        <v>122.17528375569999</v>
      </c>
      <c r="D2314" s="40">
        <v>81.205031381500007</v>
      </c>
      <c r="E2314" s="40">
        <v>756.74471291520001</v>
      </c>
      <c r="F2314" s="40">
        <v>16.013415551600001</v>
      </c>
      <c r="G2314" s="40">
        <v>-731.78787609259996</v>
      </c>
    </row>
    <row r="2315" spans="1:7" x14ac:dyDescent="0.2">
      <c r="A2315" s="7">
        <v>2313</v>
      </c>
      <c r="B2315" s="40">
        <v>53.75</v>
      </c>
      <c r="C2315" s="40">
        <v>7834.9527446387001</v>
      </c>
      <c r="D2315" s="40">
        <v>5223.0935374731998</v>
      </c>
      <c r="E2315" s="40">
        <v>1095.3085042616001</v>
      </c>
      <c r="F2315" s="40">
        <v>614.75848534210002</v>
      </c>
      <c r="G2315" s="40">
        <v>901.79221756180004</v>
      </c>
    </row>
    <row r="2316" spans="1:7" x14ac:dyDescent="0.2">
      <c r="A2316" s="7">
        <v>2314</v>
      </c>
      <c r="B2316" s="40">
        <v>44.34</v>
      </c>
      <c r="C2316" s="40">
        <v>5298.1635631704003</v>
      </c>
      <c r="D2316" s="40">
        <v>3531.7443103834999</v>
      </c>
      <c r="E2316" s="40">
        <v>938.99038378520004</v>
      </c>
      <c r="F2316" s="40">
        <v>507.17206594300001</v>
      </c>
      <c r="G2316" s="40">
        <v>320.25680305859998</v>
      </c>
    </row>
    <row r="2317" spans="1:7" x14ac:dyDescent="0.2">
      <c r="A2317" s="7">
        <v>2315</v>
      </c>
      <c r="B2317" s="40">
        <v>22.21</v>
      </c>
      <c r="C2317" s="40">
        <v>3245.0263375187001</v>
      </c>
      <c r="D2317" s="40">
        <v>2163.5095778066998</v>
      </c>
      <c r="E2317" s="40">
        <v>1097.2602780929999</v>
      </c>
      <c r="F2317" s="40">
        <v>254.0365355795</v>
      </c>
      <c r="G2317" s="40">
        <v>-269.78005396050003</v>
      </c>
    </row>
    <row r="2318" spans="1:7" x14ac:dyDescent="0.2">
      <c r="A2318" s="7">
        <v>2316</v>
      </c>
      <c r="B2318" s="40">
        <v>89.8</v>
      </c>
      <c r="C2318" s="40">
        <v>13114.399689873901</v>
      </c>
      <c r="D2318" s="40">
        <v>8743.3894099134995</v>
      </c>
      <c r="E2318" s="40">
        <v>1096.8788562489001</v>
      </c>
      <c r="F2318" s="40">
        <v>1027.1164585621</v>
      </c>
      <c r="G2318" s="40">
        <v>2247.0149651494999</v>
      </c>
    </row>
    <row r="2319" spans="1:7" x14ac:dyDescent="0.2">
      <c r="A2319" s="7">
        <v>2317</v>
      </c>
      <c r="B2319" s="40">
        <v>32.130000000000003</v>
      </c>
      <c r="C2319" s="40">
        <v>4688.3863846509003</v>
      </c>
      <c r="D2319" s="40">
        <v>3125.2088479672002</v>
      </c>
      <c r="E2319" s="40">
        <v>1096.1853728799999</v>
      </c>
      <c r="F2319" s="40">
        <v>367.49072546330001</v>
      </c>
      <c r="G2319" s="40">
        <v>99.501438340500002</v>
      </c>
    </row>
    <row r="2320" spans="1:7" x14ac:dyDescent="0.2">
      <c r="A2320" s="7">
        <v>2318</v>
      </c>
      <c r="B2320" s="40">
        <v>30.05</v>
      </c>
      <c r="C2320" s="40">
        <v>2620.9085390618998</v>
      </c>
      <c r="D2320" s="40">
        <v>1747.3561007471001</v>
      </c>
      <c r="E2320" s="40">
        <v>756.47804107280001</v>
      </c>
      <c r="F2320" s="40">
        <v>343.70468193670001</v>
      </c>
      <c r="G2320" s="40">
        <v>-226.63028469470001</v>
      </c>
    </row>
    <row r="2321" spans="1:7" x14ac:dyDescent="0.2">
      <c r="A2321" s="7">
        <v>2319</v>
      </c>
      <c r="B2321" s="40">
        <v>56.52</v>
      </c>
      <c r="C2321" s="40">
        <v>6748.8738199315003</v>
      </c>
      <c r="D2321" s="40">
        <v>4499.2208060574003</v>
      </c>
      <c r="E2321" s="40">
        <v>938.53227901419996</v>
      </c>
      <c r="F2321" s="40">
        <v>646.4749332696</v>
      </c>
      <c r="G2321" s="40">
        <v>664.64580159039997</v>
      </c>
    </row>
    <row r="2322" spans="1:7" x14ac:dyDescent="0.2">
      <c r="A2322" s="7">
        <v>2320</v>
      </c>
      <c r="B2322" s="40">
        <v>52.61</v>
      </c>
      <c r="C2322" s="40">
        <v>4587.6185158833996</v>
      </c>
      <c r="D2322" s="40">
        <v>3058.2992881852001</v>
      </c>
      <c r="E2322" s="40">
        <v>756.38299781119997</v>
      </c>
      <c r="F2322" s="40">
        <v>601.73317978909995</v>
      </c>
      <c r="G2322" s="40">
        <v>171.20305009789999</v>
      </c>
    </row>
    <row r="2323" spans="1:7" x14ac:dyDescent="0.2">
      <c r="A2323" s="7">
        <v>2321</v>
      </c>
      <c r="B2323" s="40">
        <v>86.97</v>
      </c>
      <c r="C2323" s="40">
        <v>7557.0348549398996</v>
      </c>
      <c r="D2323" s="40">
        <v>5038.0556864745004</v>
      </c>
      <c r="E2323" s="40">
        <v>754.73305144450001</v>
      </c>
      <c r="F2323" s="40">
        <v>994.52372217159996</v>
      </c>
      <c r="G2323" s="40">
        <v>769.72239484939996</v>
      </c>
    </row>
    <row r="2324" spans="1:7" x14ac:dyDescent="0.2">
      <c r="A2324" s="7">
        <v>2322</v>
      </c>
      <c r="B2324" s="40">
        <v>62.98</v>
      </c>
      <c r="C2324" s="40">
        <v>5486.3124698001002</v>
      </c>
      <c r="D2324" s="40">
        <v>3657.3331748982</v>
      </c>
      <c r="E2324" s="40">
        <v>755.90895243590001</v>
      </c>
      <c r="F2324" s="40">
        <v>720.29774043589998</v>
      </c>
      <c r="G2324" s="40">
        <v>352.77260203010002</v>
      </c>
    </row>
    <row r="2325" spans="1:7" x14ac:dyDescent="0.2">
      <c r="A2325" s="7">
        <v>2323</v>
      </c>
      <c r="B2325" s="40">
        <v>3.07</v>
      </c>
      <c r="C2325" s="40">
        <v>267.9265172529</v>
      </c>
      <c r="D2325" s="40">
        <v>178.5302731141</v>
      </c>
      <c r="E2325" s="40">
        <v>756.76838592269996</v>
      </c>
      <c r="F2325" s="40">
        <v>35.115239942700001</v>
      </c>
      <c r="G2325" s="40">
        <v>-702.48738172660001</v>
      </c>
    </row>
    <row r="2326" spans="1:7" x14ac:dyDescent="0.2">
      <c r="A2326" s="7">
        <v>2324</v>
      </c>
      <c r="B2326" s="40">
        <v>19.89</v>
      </c>
      <c r="C2326" s="40">
        <v>1735.2116478802</v>
      </c>
      <c r="D2326" s="40">
        <v>1156.9743896750999</v>
      </c>
      <c r="E2326" s="40">
        <v>756.59664148060006</v>
      </c>
      <c r="F2326" s="40">
        <v>227.50052646</v>
      </c>
      <c r="G2326" s="40">
        <v>-405.85990973560001</v>
      </c>
    </row>
    <row r="2327" spans="1:7" x14ac:dyDescent="0.2">
      <c r="A2327" s="7">
        <v>2325</v>
      </c>
      <c r="B2327" s="40">
        <v>24.5</v>
      </c>
      <c r="C2327" s="40">
        <v>2138.4568043940999</v>
      </c>
      <c r="D2327" s="40">
        <v>1425.433311368</v>
      </c>
      <c r="E2327" s="40">
        <v>756.82980052109997</v>
      </c>
      <c r="F2327" s="40">
        <v>280.23784032280003</v>
      </c>
      <c r="G2327" s="40">
        <v>-324.04414781790001</v>
      </c>
    </row>
    <row r="2328" spans="1:7" x14ac:dyDescent="0.2">
      <c r="A2328" s="7">
        <v>2326</v>
      </c>
      <c r="B2328" s="40">
        <v>88.17</v>
      </c>
      <c r="C2328" s="40">
        <v>10356.4225423525</v>
      </c>
      <c r="D2328" s="40">
        <v>6904.1629476704002</v>
      </c>
      <c r="E2328" s="40">
        <v>927.7291392802</v>
      </c>
      <c r="F2328" s="40">
        <v>1007.9755369273</v>
      </c>
      <c r="G2328" s="40">
        <v>1516.5549184746001</v>
      </c>
    </row>
    <row r="2329" spans="1:7" x14ac:dyDescent="0.2">
      <c r="A2329" s="7">
        <v>2327</v>
      </c>
      <c r="B2329" s="40">
        <v>5.55</v>
      </c>
      <c r="C2329" s="40">
        <v>482.6091818827</v>
      </c>
      <c r="D2329" s="40">
        <v>321.82581742420001</v>
      </c>
      <c r="E2329" s="40">
        <v>755.07681210190003</v>
      </c>
      <c r="F2329" s="40">
        <v>63.468337061600003</v>
      </c>
      <c r="G2329" s="40">
        <v>-657.76178470490004</v>
      </c>
    </row>
    <row r="2330" spans="1:7" x14ac:dyDescent="0.2">
      <c r="A2330" s="7">
        <v>2328</v>
      </c>
      <c r="B2330" s="40">
        <v>74.75</v>
      </c>
      <c r="C2330" s="40">
        <v>6518.2376746299997</v>
      </c>
      <c r="D2330" s="40">
        <v>4345.2759117202004</v>
      </c>
      <c r="E2330" s="40">
        <v>756.38299781119997</v>
      </c>
      <c r="F2330" s="40">
        <v>854.96208304950005</v>
      </c>
      <c r="G2330" s="40">
        <v>561.61668204909995</v>
      </c>
    </row>
    <row r="2331" spans="1:7" x14ac:dyDescent="0.2">
      <c r="A2331" s="7">
        <v>2329</v>
      </c>
      <c r="B2331" s="40">
        <v>53.75</v>
      </c>
      <c r="C2331" s="40">
        <v>7786.9322446260003</v>
      </c>
      <c r="D2331" s="40">
        <v>5190.8114873483</v>
      </c>
      <c r="E2331" s="40">
        <v>1090.1749041379001</v>
      </c>
      <c r="F2331" s="40">
        <v>614.68234645519999</v>
      </c>
      <c r="G2331" s="40">
        <v>891.26350668450004</v>
      </c>
    </row>
    <row r="2332" spans="1:7" x14ac:dyDescent="0.2">
      <c r="A2332" s="7">
        <v>2330</v>
      </c>
      <c r="B2332" s="40">
        <v>53.44</v>
      </c>
      <c r="C2332" s="40">
        <v>4662.7835682457999</v>
      </c>
      <c r="D2332" s="40">
        <v>3108.5815921087001</v>
      </c>
      <c r="E2332" s="40">
        <v>756.66240142879997</v>
      </c>
      <c r="F2332" s="40">
        <v>611.24844328619997</v>
      </c>
      <c r="G2332" s="40">
        <v>186.29113142209999</v>
      </c>
    </row>
    <row r="2333" spans="1:7" x14ac:dyDescent="0.2">
      <c r="A2333" s="7">
        <v>2331</v>
      </c>
      <c r="B2333" s="40">
        <v>60.8</v>
      </c>
      <c r="C2333" s="40">
        <v>7258.9827865543002</v>
      </c>
      <c r="D2333" s="40">
        <v>4839.4348853357997</v>
      </c>
      <c r="E2333" s="40">
        <v>938.4454697809</v>
      </c>
      <c r="F2333" s="40">
        <v>695.42644589079998</v>
      </c>
      <c r="G2333" s="40">
        <v>785.67598554669996</v>
      </c>
    </row>
    <row r="2334" spans="1:7" x14ac:dyDescent="0.2">
      <c r="A2334" s="7">
        <v>2332</v>
      </c>
      <c r="B2334" s="40">
        <v>86.87</v>
      </c>
      <c r="C2334" s="40">
        <v>12676.0076325747</v>
      </c>
      <c r="D2334" s="40">
        <v>8450.8198439928001</v>
      </c>
      <c r="E2334" s="40">
        <v>1096.1853728799999</v>
      </c>
      <c r="F2334" s="40">
        <v>993.58603551179999</v>
      </c>
      <c r="G2334" s="40">
        <v>2135.4163801899999</v>
      </c>
    </row>
    <row r="2335" spans="1:7" x14ac:dyDescent="0.2">
      <c r="A2335" s="7">
        <v>2333</v>
      </c>
      <c r="B2335" s="40">
        <v>7.71</v>
      </c>
      <c r="C2335" s="40">
        <v>921.19157349199997</v>
      </c>
      <c r="D2335" s="40">
        <v>614.04698214550001</v>
      </c>
      <c r="E2335" s="40">
        <v>938.93839472740001</v>
      </c>
      <c r="F2335" s="40">
        <v>88.188686413599996</v>
      </c>
      <c r="G2335" s="40">
        <v>-719.98248979439995</v>
      </c>
    </row>
    <row r="2336" spans="1:7" x14ac:dyDescent="0.2">
      <c r="A2336" s="7">
        <v>2334</v>
      </c>
      <c r="B2336" s="40">
        <v>90.22</v>
      </c>
      <c r="C2336" s="40">
        <v>10757.9724070641</v>
      </c>
      <c r="D2336" s="40">
        <v>7172.3479720531996</v>
      </c>
      <c r="E2336" s="40">
        <v>937.61607513210004</v>
      </c>
      <c r="F2336" s="40">
        <v>1031.8874349068999</v>
      </c>
      <c r="G2336" s="40">
        <v>1616.120924972</v>
      </c>
    </row>
    <row r="2337" spans="1:7" x14ac:dyDescent="0.2">
      <c r="A2337" s="7">
        <v>2335</v>
      </c>
      <c r="B2337" s="40">
        <v>25.1</v>
      </c>
      <c r="C2337" s="40">
        <v>3664.6721043499001</v>
      </c>
      <c r="D2337" s="40">
        <v>2443.4415935773</v>
      </c>
      <c r="E2337" s="40">
        <v>1096.6652581845999</v>
      </c>
      <c r="F2337" s="40">
        <v>287.08777093539999</v>
      </c>
      <c r="G2337" s="40">
        <v>-162.52251834750001</v>
      </c>
    </row>
    <row r="2338" spans="1:7" x14ac:dyDescent="0.2">
      <c r="A2338" s="7">
        <v>2336</v>
      </c>
      <c r="B2338" s="40">
        <v>13.61</v>
      </c>
      <c r="C2338" s="40">
        <v>1621.1114743278999</v>
      </c>
      <c r="D2338" s="40">
        <v>1080.6394879873001</v>
      </c>
      <c r="E2338" s="40">
        <v>936.89660401230003</v>
      </c>
      <c r="F2338" s="40">
        <v>155.6582617103</v>
      </c>
      <c r="G2338" s="40">
        <v>-552.08287938199999</v>
      </c>
    </row>
    <row r="2339" spans="1:7" x14ac:dyDescent="0.2">
      <c r="A2339" s="7">
        <v>2337</v>
      </c>
      <c r="B2339" s="40">
        <v>69.55</v>
      </c>
      <c r="C2339" s="40">
        <v>6054.7595987147997</v>
      </c>
      <c r="D2339" s="40">
        <v>4036.6130988546001</v>
      </c>
      <c r="E2339" s="40">
        <v>755.61029145589998</v>
      </c>
      <c r="F2339" s="40">
        <v>795.40840994409996</v>
      </c>
      <c r="G2339" s="40">
        <v>467.1277984601</v>
      </c>
    </row>
    <row r="2340" spans="1:7" x14ac:dyDescent="0.2">
      <c r="A2340" s="7">
        <v>2338</v>
      </c>
      <c r="B2340" s="40">
        <v>8.44</v>
      </c>
      <c r="C2340" s="40">
        <v>736.45910806860002</v>
      </c>
      <c r="D2340" s="40">
        <v>491.06195239440001</v>
      </c>
      <c r="E2340" s="40">
        <v>756.69185814690002</v>
      </c>
      <c r="F2340" s="40">
        <v>96.537359986400006</v>
      </c>
      <c r="G2340" s="40">
        <v>-607.83206245910003</v>
      </c>
    </row>
    <row r="2341" spans="1:7" x14ac:dyDescent="0.2">
      <c r="A2341" s="7">
        <v>2339</v>
      </c>
      <c r="B2341" s="40">
        <v>105.8</v>
      </c>
      <c r="C2341" s="40">
        <v>9212.6760846550005</v>
      </c>
      <c r="D2341" s="40">
        <v>6141.8429831740996</v>
      </c>
      <c r="E2341" s="40">
        <v>755.71805135299996</v>
      </c>
      <c r="F2341" s="40">
        <v>1209.9978435420001</v>
      </c>
      <c r="G2341" s="40">
        <v>1105.1172065859</v>
      </c>
    </row>
    <row r="2342" spans="1:7" x14ac:dyDescent="0.2">
      <c r="A2342" s="7">
        <v>2340</v>
      </c>
      <c r="B2342" s="40">
        <v>16.22</v>
      </c>
      <c r="C2342" s="40">
        <v>1414.0575622408001</v>
      </c>
      <c r="D2342" s="40">
        <v>942.9089467197</v>
      </c>
      <c r="E2342" s="40">
        <v>756.27253303420002</v>
      </c>
      <c r="F2342" s="40">
        <v>185.51556411210001</v>
      </c>
      <c r="G2342" s="40">
        <v>-470.63948162510002</v>
      </c>
    </row>
    <row r="2343" spans="1:7" x14ac:dyDescent="0.2">
      <c r="A2343" s="7">
        <v>2341</v>
      </c>
      <c r="B2343" s="40">
        <v>172.66</v>
      </c>
      <c r="C2343" s="40">
        <v>14973.780075598699</v>
      </c>
      <c r="D2343" s="40">
        <v>9982.2960614221993</v>
      </c>
      <c r="E2343" s="40">
        <v>753.83121371599998</v>
      </c>
      <c r="F2343" s="40">
        <v>1974.1923490470999</v>
      </c>
      <c r="G2343" s="40">
        <v>2263.4604514133998</v>
      </c>
    </row>
    <row r="2344" spans="1:7" x14ac:dyDescent="0.2">
      <c r="A2344" s="7">
        <v>2342</v>
      </c>
      <c r="B2344" s="40">
        <v>331.78</v>
      </c>
      <c r="C2344" s="40">
        <v>39084.928011548298</v>
      </c>
      <c r="D2344" s="40">
        <v>26056.388042369901</v>
      </c>
      <c r="E2344" s="40">
        <v>929.63885543619995</v>
      </c>
      <c r="F2344" s="40">
        <v>3793.2963433655</v>
      </c>
      <c r="G2344" s="40">
        <v>8305.6047703766999</v>
      </c>
    </row>
    <row r="2345" spans="1:7" x14ac:dyDescent="0.2">
      <c r="A2345" s="7">
        <v>2343</v>
      </c>
      <c r="B2345" s="40">
        <v>381.72</v>
      </c>
      <c r="C2345" s="40">
        <v>44905.577799307903</v>
      </c>
      <c r="D2345" s="40">
        <v>29937.182286871699</v>
      </c>
      <c r="E2345" s="40">
        <v>928.73046886639997</v>
      </c>
      <c r="F2345" s="40">
        <v>4364.0894287789997</v>
      </c>
      <c r="G2345" s="40">
        <v>9675.5756147908996</v>
      </c>
    </row>
    <row r="2346" spans="1:7" x14ac:dyDescent="0.2">
      <c r="A2346" s="7">
        <v>2344</v>
      </c>
      <c r="B2346" s="40">
        <v>49.93</v>
      </c>
      <c r="C2346" s="40">
        <v>4357.2942270863996</v>
      </c>
      <c r="D2346" s="40">
        <v>2904.6415071060001</v>
      </c>
      <c r="E2346" s="40">
        <v>756.74471291520001</v>
      </c>
      <c r="F2346" s="40">
        <v>571.10702749539996</v>
      </c>
      <c r="G2346" s="40">
        <v>124.80097956980001</v>
      </c>
    </row>
    <row r="2347" spans="1:7" x14ac:dyDescent="0.2">
      <c r="A2347" s="7">
        <v>2345</v>
      </c>
      <c r="B2347" s="40">
        <v>69.63</v>
      </c>
      <c r="C2347" s="40">
        <v>8312.0325217431</v>
      </c>
      <c r="D2347" s="40">
        <v>5541.6721937309003</v>
      </c>
      <c r="E2347" s="40">
        <v>938.35199548330002</v>
      </c>
      <c r="F2347" s="40">
        <v>796.41963751119999</v>
      </c>
      <c r="G2347" s="40">
        <v>1035.5886950176</v>
      </c>
    </row>
    <row r="2348" spans="1:7" x14ac:dyDescent="0.2">
      <c r="A2348" s="7">
        <v>2346</v>
      </c>
      <c r="B2348" s="40">
        <v>290.10000000000002</v>
      </c>
      <c r="C2348" s="40">
        <v>41841.0892818805</v>
      </c>
      <c r="D2348" s="40">
        <v>27894.0390098926</v>
      </c>
      <c r="E2348" s="40">
        <v>1086.4759890134001</v>
      </c>
      <c r="F2348" s="40">
        <v>3317.2861259432998</v>
      </c>
      <c r="G2348" s="40">
        <v>9543.2881570312002</v>
      </c>
    </row>
    <row r="2349" spans="1:7" x14ac:dyDescent="0.2">
      <c r="A2349" s="7">
        <v>2347</v>
      </c>
      <c r="B2349" s="40">
        <v>3.37</v>
      </c>
      <c r="C2349" s="40">
        <v>402.6479380893</v>
      </c>
      <c r="D2349" s="40">
        <v>268.36127367839998</v>
      </c>
      <c r="E2349" s="40">
        <v>938.93839472740001</v>
      </c>
      <c r="F2349" s="40">
        <v>38.546805864299998</v>
      </c>
      <c r="G2349" s="40">
        <v>-843.19853618080003</v>
      </c>
    </row>
    <row r="2350" spans="1:7" x14ac:dyDescent="0.2">
      <c r="A2350" s="7">
        <v>2348</v>
      </c>
      <c r="B2350" s="40">
        <v>40.08</v>
      </c>
      <c r="C2350" s="40">
        <v>3496.8505178137998</v>
      </c>
      <c r="D2350" s="40">
        <v>2331.1874554919</v>
      </c>
      <c r="E2350" s="40">
        <v>756.63071997889995</v>
      </c>
      <c r="F2350" s="40">
        <v>458.43445374110001</v>
      </c>
      <c r="G2350" s="40">
        <v>-49.402111398099997</v>
      </c>
    </row>
    <row r="2351" spans="1:7" x14ac:dyDescent="0.2">
      <c r="A2351" s="7">
        <v>2349</v>
      </c>
      <c r="B2351" s="40">
        <v>33.07</v>
      </c>
      <c r="C2351" s="40">
        <v>2884.0251134032001</v>
      </c>
      <c r="D2351" s="40">
        <v>1922.4764224408</v>
      </c>
      <c r="E2351" s="40">
        <v>756.43229213940003</v>
      </c>
      <c r="F2351" s="40">
        <v>378.24448693950001</v>
      </c>
      <c r="G2351" s="40">
        <v>-173.12808811650001</v>
      </c>
    </row>
    <row r="2352" spans="1:7" x14ac:dyDescent="0.2">
      <c r="A2352" s="7">
        <v>2350</v>
      </c>
      <c r="B2352" s="40">
        <v>10.73</v>
      </c>
      <c r="C2352" s="40">
        <v>1566.6108238914001</v>
      </c>
      <c r="D2352" s="40">
        <v>1044.4515047056</v>
      </c>
      <c r="E2352" s="40">
        <v>1096.6652581845999</v>
      </c>
      <c r="F2352" s="40">
        <v>122.727162635</v>
      </c>
      <c r="G2352" s="40">
        <v>-697.23310163379995</v>
      </c>
    </row>
    <row r="2353" spans="1:7" x14ac:dyDescent="0.2">
      <c r="A2353" s="7">
        <v>2351</v>
      </c>
      <c r="B2353" s="40">
        <v>44.04</v>
      </c>
      <c r="C2353" s="40">
        <v>6438.1762112383003</v>
      </c>
      <c r="D2353" s="40">
        <v>4292.4002114151999</v>
      </c>
      <c r="E2353" s="40">
        <v>1097.7350963539</v>
      </c>
      <c r="F2353" s="40">
        <v>503.73285945520001</v>
      </c>
      <c r="G2353" s="40">
        <v>544.30804401399996</v>
      </c>
    </row>
    <row r="2354" spans="1:7" x14ac:dyDescent="0.2">
      <c r="A2354" s="7">
        <v>2352</v>
      </c>
      <c r="B2354" s="40">
        <v>40.9</v>
      </c>
      <c r="C2354" s="40">
        <v>5871.7539766934997</v>
      </c>
      <c r="D2354" s="40">
        <v>3914.7185140271999</v>
      </c>
      <c r="E2354" s="40">
        <v>1082.6437912210999</v>
      </c>
      <c r="F2354" s="40">
        <v>467.65010469139997</v>
      </c>
      <c r="G2354" s="40">
        <v>406.74156675379999</v>
      </c>
    </row>
    <row r="2355" spans="1:7" x14ac:dyDescent="0.2">
      <c r="A2355" s="7">
        <v>2353</v>
      </c>
      <c r="B2355" s="40">
        <v>96.26</v>
      </c>
      <c r="C2355" s="40">
        <v>14036.7826567049</v>
      </c>
      <c r="D2355" s="40">
        <v>9357.9825357671998</v>
      </c>
      <c r="E2355" s="40">
        <v>1095.6242774865</v>
      </c>
      <c r="F2355" s="40">
        <v>1100.9696794961001</v>
      </c>
      <c r="G2355" s="40">
        <v>2482.2061639550002</v>
      </c>
    </row>
    <row r="2356" spans="1:7" x14ac:dyDescent="0.2">
      <c r="A2356" s="7">
        <v>2354</v>
      </c>
      <c r="B2356" s="40">
        <v>46.55</v>
      </c>
      <c r="C2356" s="40">
        <v>4057.6853061652</v>
      </c>
      <c r="D2356" s="40">
        <v>2705.3550226350999</v>
      </c>
      <c r="E2356" s="40">
        <v>756.21066276219995</v>
      </c>
      <c r="F2356" s="40">
        <v>532.40944172419995</v>
      </c>
      <c r="G2356" s="40">
        <v>63.710179043799997</v>
      </c>
    </row>
    <row r="2357" spans="1:7" x14ac:dyDescent="0.2">
      <c r="A2357" s="7">
        <v>2355</v>
      </c>
      <c r="B2357" s="40">
        <v>62</v>
      </c>
      <c r="C2357" s="40">
        <v>7389.2718367155003</v>
      </c>
      <c r="D2357" s="40">
        <v>4925.9454190266997</v>
      </c>
      <c r="E2357" s="40">
        <v>937.28482853909998</v>
      </c>
      <c r="F2357" s="40">
        <v>709.11071439800003</v>
      </c>
      <c r="G2357" s="40">
        <v>816.9308747517</v>
      </c>
    </row>
    <row r="2358" spans="1:7" x14ac:dyDescent="0.2">
      <c r="A2358" s="7">
        <v>2356</v>
      </c>
      <c r="B2358" s="40">
        <v>395.18</v>
      </c>
      <c r="C2358" s="40">
        <v>46553.685730314297</v>
      </c>
      <c r="D2358" s="40">
        <v>31035.914122582399</v>
      </c>
      <c r="E2358" s="40">
        <v>929.63885543619995</v>
      </c>
      <c r="F2358" s="40">
        <v>4518.1591686394004</v>
      </c>
      <c r="G2358" s="40">
        <v>10069.9735836563</v>
      </c>
    </row>
    <row r="2359" spans="1:7" x14ac:dyDescent="0.2">
      <c r="A2359" s="7">
        <v>2357</v>
      </c>
      <c r="B2359" s="40">
        <v>20.69</v>
      </c>
      <c r="C2359" s="40">
        <v>2944.5149529227001</v>
      </c>
      <c r="D2359" s="40">
        <v>1963.1202201297001</v>
      </c>
      <c r="E2359" s="40">
        <v>1075.4639149027</v>
      </c>
      <c r="F2359" s="40">
        <v>236.53185730999999</v>
      </c>
      <c r="G2359" s="40">
        <v>-330.60103941969999</v>
      </c>
    </row>
    <row r="2360" spans="1:7" x14ac:dyDescent="0.2">
      <c r="A2360" s="7">
        <v>2358</v>
      </c>
      <c r="B2360" s="40">
        <v>6.97</v>
      </c>
      <c r="C2360" s="40">
        <v>832.95882274830001</v>
      </c>
      <c r="D2360" s="40">
        <v>555.29878817789995</v>
      </c>
      <c r="E2360" s="40">
        <v>939.08353892809998</v>
      </c>
      <c r="F2360" s="40">
        <v>79.724985302999997</v>
      </c>
      <c r="G2360" s="40">
        <v>-741.14848966060003</v>
      </c>
    </row>
    <row r="2361" spans="1:7" x14ac:dyDescent="0.2">
      <c r="A2361" s="7">
        <v>2359</v>
      </c>
      <c r="B2361" s="40">
        <v>123.62</v>
      </c>
      <c r="C2361" s="40">
        <v>17873.077773951802</v>
      </c>
      <c r="D2361" s="40">
        <v>11915.7119340059</v>
      </c>
      <c r="E2361" s="40">
        <v>1088.4939688877</v>
      </c>
      <c r="F2361" s="40">
        <v>1413.6569544470001</v>
      </c>
      <c r="G2361" s="40">
        <v>3455.2149166110999</v>
      </c>
    </row>
    <row r="2362" spans="1:7" x14ac:dyDescent="0.2">
      <c r="A2362" s="7">
        <v>2360</v>
      </c>
      <c r="B2362" s="40">
        <v>17.32</v>
      </c>
      <c r="C2362" s="40">
        <v>2519.9908533835001</v>
      </c>
      <c r="D2362" s="40">
        <v>1679.7513831681999</v>
      </c>
      <c r="E2362" s="40">
        <v>1093.7544670621</v>
      </c>
      <c r="F2362" s="40">
        <v>198.08759708400001</v>
      </c>
      <c r="G2362" s="40">
        <v>-451.60259393080003</v>
      </c>
    </row>
    <row r="2363" spans="1:7" x14ac:dyDescent="0.2">
      <c r="A2363" s="7">
        <v>2361</v>
      </c>
      <c r="B2363" s="40">
        <v>106.57</v>
      </c>
      <c r="C2363" s="40">
        <v>12668.7578542925</v>
      </c>
      <c r="D2363" s="40">
        <v>8446.2064223817997</v>
      </c>
      <c r="E2363" s="40">
        <v>935.59628308050003</v>
      </c>
      <c r="F2363" s="40">
        <v>1218.7696684832999</v>
      </c>
      <c r="G2363" s="40">
        <v>2068.1854803468</v>
      </c>
    </row>
    <row r="2364" spans="1:7" x14ac:dyDescent="0.2">
      <c r="A2364" s="7">
        <v>2362</v>
      </c>
      <c r="B2364" s="40">
        <v>10.78</v>
      </c>
      <c r="C2364" s="40">
        <v>1288.0965992552001</v>
      </c>
      <c r="D2364" s="40">
        <v>858.71588594110005</v>
      </c>
      <c r="E2364" s="40">
        <v>938.99038378520004</v>
      </c>
      <c r="F2364" s="40">
        <v>123.30434981659999</v>
      </c>
      <c r="G2364" s="40">
        <v>-632.91402028770005</v>
      </c>
    </row>
    <row r="2365" spans="1:7" x14ac:dyDescent="0.2">
      <c r="A2365" s="7">
        <v>2363</v>
      </c>
      <c r="B2365" s="40">
        <v>100.78</v>
      </c>
      <c r="C2365" s="40">
        <v>8782.2065207968008</v>
      </c>
      <c r="D2365" s="40">
        <v>5854.7632573665996</v>
      </c>
      <c r="E2365" s="40">
        <v>756.07161878039994</v>
      </c>
      <c r="F2365" s="40">
        <v>1152.6374243184</v>
      </c>
      <c r="G2365" s="40">
        <v>1018.7342203314</v>
      </c>
    </row>
    <row r="2366" spans="1:7" x14ac:dyDescent="0.2">
      <c r="A2366" s="7">
        <v>2364</v>
      </c>
      <c r="B2366" s="40">
        <v>139.28</v>
      </c>
      <c r="C2366" s="40">
        <v>20285.066591467101</v>
      </c>
      <c r="D2366" s="40">
        <v>13523.6859404391</v>
      </c>
      <c r="E2366" s="40">
        <v>1094.5951237908</v>
      </c>
      <c r="F2366" s="40">
        <v>1592.9682522234</v>
      </c>
      <c r="G2366" s="40">
        <v>4073.8172750138001</v>
      </c>
    </row>
    <row r="2367" spans="1:7" x14ac:dyDescent="0.2">
      <c r="A2367" s="7">
        <v>2365</v>
      </c>
      <c r="B2367" s="40">
        <v>137.55000000000001</v>
      </c>
      <c r="C2367" s="40">
        <v>11904.969105894501</v>
      </c>
      <c r="D2367" s="40">
        <v>7936.5296394602001</v>
      </c>
      <c r="E2367" s="40">
        <v>752.8992265782</v>
      </c>
      <c r="F2367" s="40">
        <v>1572.5675912411</v>
      </c>
      <c r="G2367" s="40">
        <v>1642.972648615</v>
      </c>
    </row>
    <row r="2368" spans="1:7" x14ac:dyDescent="0.2">
      <c r="A2368" s="7">
        <v>2366</v>
      </c>
      <c r="B2368" s="40">
        <v>98.48</v>
      </c>
      <c r="C2368" s="40">
        <v>8560.4647184363002</v>
      </c>
      <c r="D2368" s="40">
        <v>5707.0249356011</v>
      </c>
      <c r="E2368" s="40">
        <v>754.91243458240001</v>
      </c>
      <c r="F2368" s="40">
        <v>1126.1683940620001</v>
      </c>
      <c r="G2368" s="40">
        <v>972.35895419079998</v>
      </c>
    </row>
    <row r="2369" spans="1:7" x14ac:dyDescent="0.2">
      <c r="A2369" s="7">
        <v>2367</v>
      </c>
      <c r="B2369" s="40">
        <v>17.91</v>
      </c>
      <c r="C2369" s="40">
        <v>2600.9756629877002</v>
      </c>
      <c r="D2369" s="40">
        <v>1733.7429978635</v>
      </c>
      <c r="E2369" s="40">
        <v>1092.19594562</v>
      </c>
      <c r="F2369" s="40">
        <v>204.82767249599999</v>
      </c>
      <c r="G2369" s="40">
        <v>-429.7909529918</v>
      </c>
    </row>
    <row r="2370" spans="1:7" x14ac:dyDescent="0.2">
      <c r="A2370" s="7">
        <v>2368</v>
      </c>
      <c r="B2370" s="40">
        <v>28.16</v>
      </c>
      <c r="C2370" s="40">
        <v>4117.9795715626997</v>
      </c>
      <c r="D2370" s="40">
        <v>2745.7839279125001</v>
      </c>
      <c r="E2370" s="40">
        <v>1097.9977895315001</v>
      </c>
      <c r="F2370" s="40">
        <v>322.0984156673</v>
      </c>
      <c r="G2370" s="40">
        <v>-47.900561548600002</v>
      </c>
    </row>
    <row r="2371" spans="1:7" x14ac:dyDescent="0.2">
      <c r="A2371" s="7">
        <v>2369</v>
      </c>
      <c r="B2371" s="40">
        <v>70.27</v>
      </c>
      <c r="C2371" s="40">
        <v>10256.798328982301</v>
      </c>
      <c r="D2371" s="40">
        <v>6837.7675580976002</v>
      </c>
      <c r="E2371" s="40">
        <v>1096.4346045105001</v>
      </c>
      <c r="F2371" s="40">
        <v>803.72664339990001</v>
      </c>
      <c r="G2371" s="40">
        <v>1518.8695229743</v>
      </c>
    </row>
    <row r="2372" spans="1:7" x14ac:dyDescent="0.2">
      <c r="A2372" s="7">
        <v>2370</v>
      </c>
      <c r="B2372" s="40">
        <v>65.849999999999994</v>
      </c>
      <c r="C2372" s="40">
        <v>7863.8976563073002</v>
      </c>
      <c r="D2372" s="40">
        <v>5242.9027922149999</v>
      </c>
      <c r="E2372" s="40">
        <v>938.61292557460001</v>
      </c>
      <c r="F2372" s="40">
        <v>753.19442347300003</v>
      </c>
      <c r="G2372" s="40">
        <v>929.18751504470004</v>
      </c>
    </row>
    <row r="2373" spans="1:7" x14ac:dyDescent="0.2">
      <c r="A2373" s="7">
        <v>2371</v>
      </c>
      <c r="B2373" s="40">
        <v>15.61</v>
      </c>
      <c r="C2373" s="40">
        <v>2281.1861474793</v>
      </c>
      <c r="D2373" s="40">
        <v>1520.8012607623</v>
      </c>
      <c r="E2373" s="40">
        <v>1097.4304909789</v>
      </c>
      <c r="F2373" s="40">
        <v>178.5469516691</v>
      </c>
      <c r="G2373" s="40">
        <v>-515.59255593099999</v>
      </c>
    </row>
    <row r="2374" spans="1:7" x14ac:dyDescent="0.2">
      <c r="A2374" s="7">
        <v>2372</v>
      </c>
      <c r="B2374" s="40">
        <v>182.44</v>
      </c>
      <c r="C2374" s="40">
        <v>15838.6835313842</v>
      </c>
      <c r="D2374" s="40">
        <v>10559.143010882501</v>
      </c>
      <c r="E2374" s="40">
        <v>754.32281336810001</v>
      </c>
      <c r="F2374" s="40">
        <v>2086.1419270929</v>
      </c>
      <c r="G2374" s="40">
        <v>2439.0757800407</v>
      </c>
    </row>
    <row r="2375" spans="1:7" x14ac:dyDescent="0.2">
      <c r="A2375" s="7">
        <v>2373</v>
      </c>
      <c r="B2375" s="40">
        <v>121.05</v>
      </c>
      <c r="C2375" s="40">
        <v>14418.482290035699</v>
      </c>
      <c r="D2375" s="40">
        <v>9612.5455407632999</v>
      </c>
      <c r="E2375" s="40">
        <v>936.89660401230003</v>
      </c>
      <c r="F2375" s="40">
        <v>1384.4550022064</v>
      </c>
      <c r="G2375" s="40">
        <v>2484.5851430537</v>
      </c>
    </row>
    <row r="2376" spans="1:7" x14ac:dyDescent="0.2">
      <c r="A2376" s="7">
        <v>2374</v>
      </c>
      <c r="B2376" s="40">
        <v>103.49</v>
      </c>
      <c r="C2376" s="40">
        <v>8995.9635835802001</v>
      </c>
      <c r="D2376" s="40">
        <v>5997.2126441910004</v>
      </c>
      <c r="E2376" s="40">
        <v>754.91243458240001</v>
      </c>
      <c r="F2376" s="40">
        <v>1183.4602670743</v>
      </c>
      <c r="G2376" s="40">
        <v>1060.3782377324001</v>
      </c>
    </row>
    <row r="2377" spans="1:7" x14ac:dyDescent="0.2">
      <c r="A2377" s="7">
        <v>2375</v>
      </c>
      <c r="B2377" s="40">
        <v>33.83</v>
      </c>
      <c r="C2377" s="40">
        <v>4029.5518865916001</v>
      </c>
      <c r="D2377" s="40">
        <v>2686.1610129969999</v>
      </c>
      <c r="E2377" s="40">
        <v>936.89660401230003</v>
      </c>
      <c r="F2377" s="40">
        <v>386.91542936510001</v>
      </c>
      <c r="G2377" s="40">
        <v>19.5788402172</v>
      </c>
    </row>
    <row r="2378" spans="1:7" x14ac:dyDescent="0.2">
      <c r="A2378" s="7">
        <v>2376</v>
      </c>
      <c r="B2378" s="40">
        <v>54.45</v>
      </c>
      <c r="C2378" s="40">
        <v>6483.4876053285998</v>
      </c>
      <c r="D2378" s="40">
        <v>4322.2040943923002</v>
      </c>
      <c r="E2378" s="40">
        <v>936.67769623569995</v>
      </c>
      <c r="F2378" s="40">
        <v>622.74074256480003</v>
      </c>
      <c r="G2378" s="40">
        <v>601.86507213580001</v>
      </c>
    </row>
    <row r="2379" spans="1:7" x14ac:dyDescent="0.2">
      <c r="A2379" s="7">
        <v>2377</v>
      </c>
      <c r="B2379" s="40">
        <v>15.49</v>
      </c>
      <c r="C2379" s="40">
        <v>1851.0270388839001</v>
      </c>
      <c r="D2379" s="40">
        <v>1233.7640153353</v>
      </c>
      <c r="E2379" s="40">
        <v>939.03868438480004</v>
      </c>
      <c r="F2379" s="40">
        <v>177.17894475919999</v>
      </c>
      <c r="G2379" s="40">
        <v>-498.95460559539998</v>
      </c>
    </row>
    <row r="2380" spans="1:7" x14ac:dyDescent="0.2">
      <c r="A2380" s="7">
        <v>2378</v>
      </c>
      <c r="B2380" s="40">
        <v>105.71</v>
      </c>
      <c r="C2380" s="40">
        <v>9206.7993698403006</v>
      </c>
      <c r="D2380" s="40">
        <v>6138.0487414940999</v>
      </c>
      <c r="E2380" s="40">
        <v>755.81735769019997</v>
      </c>
      <c r="F2380" s="40">
        <v>1208.9836831140001</v>
      </c>
      <c r="G2380" s="40">
        <v>1103.949587542</v>
      </c>
    </row>
    <row r="2381" spans="1:7" x14ac:dyDescent="0.2">
      <c r="A2381" s="7">
        <v>2379</v>
      </c>
      <c r="B2381" s="40">
        <v>79.010000000000005</v>
      </c>
      <c r="C2381" s="40">
        <v>9421.2746606310993</v>
      </c>
      <c r="D2381" s="40">
        <v>6280.9629536621997</v>
      </c>
      <c r="E2381" s="40">
        <v>937.61607513210004</v>
      </c>
      <c r="F2381" s="40">
        <v>903.67353393919996</v>
      </c>
      <c r="G2381" s="40">
        <v>1299.0220978975999</v>
      </c>
    </row>
    <row r="2382" spans="1:7" x14ac:dyDescent="0.2">
      <c r="A2382" s="7">
        <v>2380</v>
      </c>
      <c r="B2382" s="40">
        <v>57.14</v>
      </c>
      <c r="C2382" s="40">
        <v>4985.9328714502999</v>
      </c>
      <c r="D2382" s="40">
        <v>3323.8547117851999</v>
      </c>
      <c r="E2382" s="40">
        <v>756.69185814690002</v>
      </c>
      <c r="F2382" s="40">
        <v>653.57165279909998</v>
      </c>
      <c r="G2382" s="40">
        <v>251.81464871919999</v>
      </c>
    </row>
    <row r="2383" spans="1:7" x14ac:dyDescent="0.2">
      <c r="A2383" s="7">
        <v>2381</v>
      </c>
      <c r="B2383" s="40">
        <v>28.43</v>
      </c>
      <c r="C2383" s="40">
        <v>2476.5935775868002</v>
      </c>
      <c r="D2383" s="40">
        <v>1651.0622785961</v>
      </c>
      <c r="E2383" s="40">
        <v>755.90895243590001</v>
      </c>
      <c r="F2383" s="40">
        <v>325.15186980930002</v>
      </c>
      <c r="G2383" s="40">
        <v>-255.52952325460001</v>
      </c>
    </row>
    <row r="2384" spans="1:7" x14ac:dyDescent="0.2">
      <c r="A2384" s="7">
        <v>2382</v>
      </c>
      <c r="B2384" s="40">
        <v>87.97</v>
      </c>
      <c r="C2384" s="40">
        <v>10481.466996471599</v>
      </c>
      <c r="D2384" s="40">
        <v>6987.5640578551001</v>
      </c>
      <c r="E2384" s="40">
        <v>937.09848917939996</v>
      </c>
      <c r="F2384" s="40">
        <v>1006.1273488519</v>
      </c>
      <c r="G2384" s="40">
        <v>1550.6771005853</v>
      </c>
    </row>
    <row r="2385" spans="1:7" x14ac:dyDescent="0.2">
      <c r="A2385" s="7">
        <v>2383</v>
      </c>
      <c r="B2385" s="40">
        <v>12.35</v>
      </c>
      <c r="C2385" s="40">
        <v>1474.4808785188</v>
      </c>
      <c r="D2385" s="40">
        <v>983.28787143909994</v>
      </c>
      <c r="E2385" s="40">
        <v>938.4454697809</v>
      </c>
      <c r="F2385" s="40">
        <v>141.2584968216</v>
      </c>
      <c r="G2385" s="40">
        <v>-588.51095952280002</v>
      </c>
    </row>
    <row r="2386" spans="1:7" x14ac:dyDescent="0.2">
      <c r="A2386" s="7">
        <v>2384</v>
      </c>
      <c r="B2386" s="40">
        <v>116.68</v>
      </c>
      <c r="C2386" s="40">
        <v>16751.008655271398</v>
      </c>
      <c r="D2386" s="40">
        <v>11167.2496558038</v>
      </c>
      <c r="E2386" s="40">
        <v>1082.6437912210999</v>
      </c>
      <c r="F2386" s="40">
        <v>1334.1177069779001</v>
      </c>
      <c r="G2386" s="40">
        <v>3166.9975012684999</v>
      </c>
    </row>
    <row r="2387" spans="1:7" x14ac:dyDescent="0.2">
      <c r="A2387" s="7">
        <v>2385</v>
      </c>
      <c r="B2387" s="40">
        <v>173.73</v>
      </c>
      <c r="C2387" s="40">
        <v>15047.390372588399</v>
      </c>
      <c r="D2387" s="40">
        <v>10031.468858345601</v>
      </c>
      <c r="E2387" s="40">
        <v>753.23961808130002</v>
      </c>
      <c r="F2387" s="40">
        <v>1986.2842055967001</v>
      </c>
      <c r="G2387" s="40">
        <v>2276.3976905649001</v>
      </c>
    </row>
    <row r="2388" spans="1:7" x14ac:dyDescent="0.2">
      <c r="A2388" s="7">
        <v>2386</v>
      </c>
      <c r="B2388" s="40">
        <v>71.64</v>
      </c>
      <c r="C2388" s="40">
        <v>8542.4644562410995</v>
      </c>
      <c r="D2388" s="40">
        <v>5694.9598397199998</v>
      </c>
      <c r="E2388" s="40">
        <v>937.61607513210004</v>
      </c>
      <c r="F2388" s="40">
        <v>819.37947059110002</v>
      </c>
      <c r="G2388" s="40">
        <v>1090.5090707979</v>
      </c>
    </row>
    <row r="2389" spans="1:7" x14ac:dyDescent="0.2">
      <c r="A2389" s="7">
        <v>2387</v>
      </c>
      <c r="B2389" s="40">
        <v>6.32</v>
      </c>
      <c r="C2389" s="40">
        <v>924.20564248139999</v>
      </c>
      <c r="D2389" s="40">
        <v>616.12712528769998</v>
      </c>
      <c r="E2389" s="40">
        <v>1097.9977895315001</v>
      </c>
      <c r="F2389" s="40">
        <v>72.289133061699999</v>
      </c>
      <c r="G2389" s="40">
        <v>-862.20840539949995</v>
      </c>
    </row>
    <row r="2390" spans="1:7" x14ac:dyDescent="0.2">
      <c r="A2390" s="7">
        <v>2388</v>
      </c>
      <c r="B2390" s="40">
        <v>35.53</v>
      </c>
      <c r="C2390" s="40">
        <v>3101.0728691281001</v>
      </c>
      <c r="D2390" s="40">
        <v>2067.2310047295</v>
      </c>
      <c r="E2390" s="40">
        <v>756.81082451910004</v>
      </c>
      <c r="F2390" s="40">
        <v>406.40107133420003</v>
      </c>
      <c r="G2390" s="40">
        <v>-129.37003145470001</v>
      </c>
    </row>
    <row r="2391" spans="1:7" x14ac:dyDescent="0.2">
      <c r="A2391" s="7">
        <v>2389</v>
      </c>
      <c r="B2391" s="40">
        <v>48.22</v>
      </c>
      <c r="C2391" s="40">
        <v>6922.6400184881004</v>
      </c>
      <c r="D2391" s="40">
        <v>4615.2470902215</v>
      </c>
      <c r="E2391" s="40">
        <v>1082.6437912210999</v>
      </c>
      <c r="F2391" s="40">
        <v>551.3468960445</v>
      </c>
      <c r="G2391" s="40">
        <v>673.40224100089995</v>
      </c>
    </row>
    <row r="2392" spans="1:7" x14ac:dyDescent="0.2">
      <c r="A2392" s="7">
        <v>2390</v>
      </c>
      <c r="B2392" s="40">
        <v>160.31</v>
      </c>
      <c r="C2392" s="40">
        <v>18885.119083523099</v>
      </c>
      <c r="D2392" s="40">
        <v>12589.745183933501</v>
      </c>
      <c r="E2392" s="40">
        <v>929.63885543619995</v>
      </c>
      <c r="F2392" s="40">
        <v>1832.8510965246001</v>
      </c>
      <c r="G2392" s="40">
        <v>3532.8839476287999</v>
      </c>
    </row>
    <row r="2393" spans="1:7" x14ac:dyDescent="0.2">
      <c r="A2393" s="7">
        <v>2391</v>
      </c>
      <c r="B2393" s="40">
        <v>104.52</v>
      </c>
      <c r="C2393" s="40">
        <v>15198.583016385501</v>
      </c>
      <c r="D2393" s="40">
        <v>10132.697225766</v>
      </c>
      <c r="E2393" s="40">
        <v>1093.2784533793999</v>
      </c>
      <c r="F2393" s="40">
        <v>1195.3738961222</v>
      </c>
      <c r="G2393" s="40">
        <v>2777.2334411178999</v>
      </c>
    </row>
    <row r="2394" spans="1:7" x14ac:dyDescent="0.2">
      <c r="A2394" s="7">
        <v>2392</v>
      </c>
      <c r="B2394" s="40">
        <v>140.97999999999999</v>
      </c>
      <c r="C2394" s="40">
        <v>20359.404302157898</v>
      </c>
      <c r="D2394" s="40">
        <v>13573.149383493201</v>
      </c>
      <c r="E2394" s="40">
        <v>1087.5315179623999</v>
      </c>
      <c r="F2394" s="40">
        <v>1612.1415930982</v>
      </c>
      <c r="G2394" s="40">
        <v>4086.5818076041</v>
      </c>
    </row>
    <row r="2395" spans="1:7" x14ac:dyDescent="0.2">
      <c r="A2395" s="7">
        <v>2393</v>
      </c>
      <c r="B2395" s="40">
        <v>3.01</v>
      </c>
      <c r="C2395" s="40">
        <v>359.60472034060001</v>
      </c>
      <c r="D2395" s="40">
        <v>239.9203854717</v>
      </c>
      <c r="E2395" s="40">
        <v>938.8824522502</v>
      </c>
      <c r="F2395" s="40">
        <v>34.428948608299997</v>
      </c>
      <c r="G2395" s="40">
        <v>-853.62706598960006</v>
      </c>
    </row>
    <row r="2396" spans="1:7" x14ac:dyDescent="0.2">
      <c r="A2396" s="7">
        <v>2394</v>
      </c>
      <c r="B2396" s="40">
        <v>18.77</v>
      </c>
      <c r="C2396" s="40">
        <v>1638.2532438370999</v>
      </c>
      <c r="D2396" s="40">
        <v>1092.0682411191999</v>
      </c>
      <c r="E2396" s="40">
        <v>756.81082451910004</v>
      </c>
      <c r="F2396" s="40">
        <v>214.69597829840001</v>
      </c>
      <c r="G2396" s="40">
        <v>-425.32180009960001</v>
      </c>
    </row>
    <row r="2397" spans="1:7" x14ac:dyDescent="0.2">
      <c r="A2397" s="7">
        <v>2395</v>
      </c>
      <c r="B2397" s="40">
        <v>61.43</v>
      </c>
      <c r="C2397" s="40">
        <v>5358.3047039184003</v>
      </c>
      <c r="D2397" s="40">
        <v>3572.2668993551001</v>
      </c>
      <c r="E2397" s="40">
        <v>756.52051939269995</v>
      </c>
      <c r="F2397" s="40">
        <v>702.62543484929995</v>
      </c>
      <c r="G2397" s="40">
        <v>326.89185032130001</v>
      </c>
    </row>
    <row r="2398" spans="1:7" x14ac:dyDescent="0.2">
      <c r="A2398" s="7">
        <v>2396</v>
      </c>
      <c r="B2398" s="40">
        <v>19.12</v>
      </c>
      <c r="C2398" s="40">
        <v>2280.4060470682002</v>
      </c>
      <c r="D2398" s="40">
        <v>1520.6472301726999</v>
      </c>
      <c r="E2398" s="40">
        <v>937.76327721090001</v>
      </c>
      <c r="F2398" s="40">
        <v>218.6857986487</v>
      </c>
      <c r="G2398" s="40">
        <v>-396.6902589641</v>
      </c>
    </row>
    <row r="2399" spans="1:7" x14ac:dyDescent="0.2">
      <c r="A2399" s="7">
        <v>2397</v>
      </c>
      <c r="B2399" s="40">
        <v>59.44</v>
      </c>
      <c r="C2399" s="40">
        <v>8673.4418519654992</v>
      </c>
      <c r="D2399" s="40">
        <v>5782.6993649461001</v>
      </c>
      <c r="E2399" s="40">
        <v>1096.1853728799999</v>
      </c>
      <c r="F2399" s="40">
        <v>679.85212329720002</v>
      </c>
      <c r="G2399" s="40">
        <v>1114.7049908423</v>
      </c>
    </row>
    <row r="2400" spans="1:7" x14ac:dyDescent="0.2">
      <c r="A2400" s="7">
        <v>2398</v>
      </c>
      <c r="B2400" s="40">
        <v>28.02</v>
      </c>
      <c r="C2400" s="40">
        <v>2445.1177683270998</v>
      </c>
      <c r="D2400" s="40">
        <v>1630.1194209078999</v>
      </c>
      <c r="E2400" s="40">
        <v>756.71924742169995</v>
      </c>
      <c r="F2400" s="40">
        <v>320.49601967159998</v>
      </c>
      <c r="G2400" s="40">
        <v>-262.216919674</v>
      </c>
    </row>
    <row r="2401" spans="1:7" x14ac:dyDescent="0.2">
      <c r="A2401" s="7">
        <v>2399</v>
      </c>
      <c r="B2401" s="40">
        <v>15.6</v>
      </c>
      <c r="C2401" s="40">
        <v>2282.1595088365002</v>
      </c>
      <c r="D2401" s="40">
        <v>1521.8371850226999</v>
      </c>
      <c r="E2401" s="40">
        <v>1098.326013485</v>
      </c>
      <c r="F2401" s="40">
        <v>178.43672144140001</v>
      </c>
      <c r="G2401" s="40">
        <v>-516.44041111249999</v>
      </c>
    </row>
    <row r="2402" spans="1:7" x14ac:dyDescent="0.2">
      <c r="A2402" s="7">
        <v>2400</v>
      </c>
      <c r="B2402" s="40">
        <v>337.95</v>
      </c>
      <c r="C2402" s="40">
        <v>39907.6602546945</v>
      </c>
      <c r="D2402" s="40">
        <v>26604.912037108999</v>
      </c>
      <c r="E2402" s="40">
        <v>931.21357513010003</v>
      </c>
      <c r="F2402" s="40">
        <v>3864.1162073465998</v>
      </c>
      <c r="G2402" s="40">
        <v>8507.4184351088006</v>
      </c>
    </row>
    <row r="2403" spans="1:7" x14ac:dyDescent="0.2">
      <c r="A2403" s="7">
        <v>2401</v>
      </c>
      <c r="B2403" s="40">
        <v>5.1100000000000003</v>
      </c>
      <c r="C2403" s="40">
        <v>743.48459935280005</v>
      </c>
      <c r="D2403" s="40">
        <v>495.92659884009998</v>
      </c>
      <c r="E2403" s="40">
        <v>1093.7544670621</v>
      </c>
      <c r="F2403" s="40">
        <v>58.442703296700003</v>
      </c>
      <c r="G2403" s="40">
        <v>-904.63916984620005</v>
      </c>
    </row>
    <row r="2404" spans="1:7" x14ac:dyDescent="0.2">
      <c r="A2404" s="7">
        <v>2402</v>
      </c>
      <c r="B2404" s="40">
        <v>49.85</v>
      </c>
      <c r="C2404" s="40">
        <v>4338.6628678317002</v>
      </c>
      <c r="D2404" s="40">
        <v>2892.5695309119001</v>
      </c>
      <c r="E2404" s="40">
        <v>755.49325458470003</v>
      </c>
      <c r="F2404" s="40">
        <v>570.10104132389995</v>
      </c>
      <c r="G2404" s="40">
        <v>120.49904101120001</v>
      </c>
    </row>
    <row r="2405" spans="1:7" x14ac:dyDescent="0.2">
      <c r="A2405" s="7">
        <v>2403</v>
      </c>
      <c r="B2405" s="40">
        <v>134.91</v>
      </c>
      <c r="C2405" s="40">
        <v>19628.8663989589</v>
      </c>
      <c r="D2405" s="40">
        <v>13086.0631564914</v>
      </c>
      <c r="E2405" s="40">
        <v>1093.7544670621</v>
      </c>
      <c r="F2405" s="40">
        <v>1542.9559886027</v>
      </c>
      <c r="G2405" s="40">
        <v>3906.0927868027002</v>
      </c>
    </row>
    <row r="2406" spans="1:7" x14ac:dyDescent="0.2">
      <c r="A2406" s="7">
        <v>2404</v>
      </c>
      <c r="B2406" s="40">
        <v>129.29</v>
      </c>
      <c r="C2406" s="40">
        <v>11198.2795215102</v>
      </c>
      <c r="D2406" s="40">
        <v>7465.6935197988996</v>
      </c>
      <c r="E2406" s="40">
        <v>753.23961808130002</v>
      </c>
      <c r="F2406" s="40">
        <v>1478.1942378495</v>
      </c>
      <c r="G2406" s="40">
        <v>1501.1521457803999</v>
      </c>
    </row>
    <row r="2407" spans="1:7" x14ac:dyDescent="0.2">
      <c r="A2407" s="7">
        <v>2405</v>
      </c>
      <c r="B2407" s="40">
        <v>16.010000000000002</v>
      </c>
      <c r="C2407" s="40">
        <v>1912.1527180743999</v>
      </c>
      <c r="D2407" s="40">
        <v>1274.9249623667999</v>
      </c>
      <c r="E2407" s="40">
        <v>938.68786706540004</v>
      </c>
      <c r="F2407" s="40">
        <v>183.1235940027</v>
      </c>
      <c r="G2407" s="40">
        <v>-484.58370536050001</v>
      </c>
    </row>
    <row r="2408" spans="1:7" x14ac:dyDescent="0.2">
      <c r="A2408" s="7">
        <v>2406</v>
      </c>
      <c r="B2408" s="40">
        <v>27.6</v>
      </c>
      <c r="C2408" s="40">
        <v>3290.2746014231998</v>
      </c>
      <c r="D2408" s="40">
        <v>2193.1794004549001</v>
      </c>
      <c r="E2408" s="40">
        <v>937.45695552409995</v>
      </c>
      <c r="F2408" s="40">
        <v>315.6713338687</v>
      </c>
      <c r="G2408" s="40">
        <v>-156.03308842460001</v>
      </c>
    </row>
    <row r="2409" spans="1:7" x14ac:dyDescent="0.2">
      <c r="A2409" s="7">
        <v>2407</v>
      </c>
      <c r="B2409" s="40">
        <v>33.96</v>
      </c>
      <c r="C2409" s="40">
        <v>4053.9512342151002</v>
      </c>
      <c r="D2409" s="40">
        <v>2702.8021748442002</v>
      </c>
      <c r="E2409" s="40">
        <v>938.35199548330002</v>
      </c>
      <c r="F2409" s="40">
        <v>388.43043070350001</v>
      </c>
      <c r="G2409" s="40">
        <v>24.366633184099999</v>
      </c>
    </row>
    <row r="2410" spans="1:7" x14ac:dyDescent="0.2">
      <c r="A2410" s="7">
        <v>2408</v>
      </c>
      <c r="B2410" s="40">
        <v>528.84</v>
      </c>
      <c r="C2410" s="40">
        <v>75262.314533765995</v>
      </c>
      <c r="D2410" s="40">
        <v>50175.043273315103</v>
      </c>
      <c r="E2410" s="40">
        <v>1075.4639149027</v>
      </c>
      <c r="F2410" s="40">
        <v>6045.7954287016</v>
      </c>
      <c r="G2410" s="40">
        <v>17966.011916846601</v>
      </c>
    </row>
    <row r="2411" spans="1:7" x14ac:dyDescent="0.2">
      <c r="A2411" s="7">
        <v>2409</v>
      </c>
      <c r="B2411" s="40">
        <v>154.77000000000001</v>
      </c>
      <c r="C2411" s="40">
        <v>22422.018669781701</v>
      </c>
      <c r="D2411" s="40">
        <v>14947.6145607901</v>
      </c>
      <c r="E2411" s="40">
        <v>1090.1749041379001</v>
      </c>
      <c r="F2411" s="40">
        <v>1769.9420792721</v>
      </c>
      <c r="G2411" s="40">
        <v>4614.2871255814998</v>
      </c>
    </row>
    <row r="2412" spans="1:7" x14ac:dyDescent="0.2">
      <c r="A2412" s="7">
        <v>2410</v>
      </c>
      <c r="B2412" s="40">
        <v>28.46</v>
      </c>
      <c r="C2412" s="40">
        <v>4162.9748206800004</v>
      </c>
      <c r="D2412" s="40">
        <v>2775.6385088950001</v>
      </c>
      <c r="E2412" s="40">
        <v>1098.2245360874001</v>
      </c>
      <c r="F2412" s="40">
        <v>325.53177890170002</v>
      </c>
      <c r="G2412" s="40">
        <v>-36.420003203999997</v>
      </c>
    </row>
    <row r="2413" spans="1:7" x14ac:dyDescent="0.2">
      <c r="A2413" s="7">
        <v>2411</v>
      </c>
      <c r="B2413" s="40">
        <v>9.11</v>
      </c>
      <c r="C2413" s="40">
        <v>795.12450992840002</v>
      </c>
      <c r="D2413" s="40">
        <v>530.35167845470005</v>
      </c>
      <c r="E2413" s="40">
        <v>756.81082451910004</v>
      </c>
      <c r="F2413" s="40">
        <v>104.2024700212</v>
      </c>
      <c r="G2413" s="40">
        <v>-596.24046306670004</v>
      </c>
    </row>
    <row r="2414" spans="1:7" x14ac:dyDescent="0.2">
      <c r="A2414" s="7">
        <v>2412</v>
      </c>
      <c r="B2414" s="40">
        <v>48.54</v>
      </c>
      <c r="C2414" s="40">
        <v>7093.4513516110001</v>
      </c>
      <c r="D2414" s="40">
        <v>4728.7414201827996</v>
      </c>
      <c r="E2414" s="40">
        <v>1097.4304909789</v>
      </c>
      <c r="F2414" s="40">
        <v>555.19980999480003</v>
      </c>
      <c r="G2414" s="40">
        <v>712.07963045450003</v>
      </c>
    </row>
    <row r="2415" spans="1:7" x14ac:dyDescent="0.2">
      <c r="A2415" s="7">
        <v>2413</v>
      </c>
      <c r="B2415" s="40">
        <v>26.31</v>
      </c>
      <c r="C2415" s="40">
        <v>2295.2950455368</v>
      </c>
      <c r="D2415" s="40">
        <v>1530.1919347316</v>
      </c>
      <c r="E2415" s="40">
        <v>756.59664148060006</v>
      </c>
      <c r="F2415" s="40">
        <v>300.93206893730002</v>
      </c>
      <c r="G2415" s="40">
        <v>-292.42559961270001</v>
      </c>
    </row>
    <row r="2416" spans="1:7" x14ac:dyDescent="0.2">
      <c r="A2416" s="7">
        <v>2414</v>
      </c>
      <c r="B2416" s="40">
        <v>195.27</v>
      </c>
      <c r="C2416" s="40">
        <v>23124.752982169499</v>
      </c>
      <c r="D2416" s="40">
        <v>15416.6033279273</v>
      </c>
      <c r="E2416" s="40">
        <v>933.08394607490004</v>
      </c>
      <c r="F2416" s="40">
        <v>2232.9074864285999</v>
      </c>
      <c r="G2416" s="40">
        <v>4542.1582217387004</v>
      </c>
    </row>
    <row r="2417" spans="1:7" x14ac:dyDescent="0.2">
      <c r="A2417" s="7">
        <v>2415</v>
      </c>
      <c r="B2417" s="40">
        <v>139.08000000000001</v>
      </c>
      <c r="C2417" s="40">
        <v>16361.384680728699</v>
      </c>
      <c r="D2417" s="40">
        <v>10907.8723201882</v>
      </c>
      <c r="E2417" s="40">
        <v>928.73046886639997</v>
      </c>
      <c r="F2417" s="40">
        <v>1590.0596189734999</v>
      </c>
      <c r="G2417" s="40">
        <v>2934.7222727005001</v>
      </c>
    </row>
    <row r="2418" spans="1:7" x14ac:dyDescent="0.2">
      <c r="A2418" s="7">
        <v>2416</v>
      </c>
      <c r="B2418" s="40">
        <v>89.05</v>
      </c>
      <c r="C2418" s="40">
        <v>7755.7987312862997</v>
      </c>
      <c r="D2418" s="40">
        <v>5170.7145293992999</v>
      </c>
      <c r="E2418" s="40">
        <v>755.81735769019997</v>
      </c>
      <c r="F2418" s="40">
        <v>1018.4466652285</v>
      </c>
      <c r="G2418" s="40">
        <v>810.8201789684</v>
      </c>
    </row>
    <row r="2419" spans="1:7" x14ac:dyDescent="0.2">
      <c r="A2419" s="7">
        <v>2417</v>
      </c>
      <c r="B2419" s="40">
        <v>255.39</v>
      </c>
      <c r="C2419" s="40">
        <v>36783.419024489303</v>
      </c>
      <c r="D2419" s="40">
        <v>24522.1541079569</v>
      </c>
      <c r="E2419" s="40">
        <v>1085.3172731391001</v>
      </c>
      <c r="F2419" s="40">
        <v>2920.3013964057</v>
      </c>
      <c r="G2419" s="40">
        <v>8255.6462469877006</v>
      </c>
    </row>
    <row r="2420" spans="1:7" x14ac:dyDescent="0.2">
      <c r="A2420" s="7">
        <v>2418</v>
      </c>
      <c r="B2420" s="40">
        <v>214.29</v>
      </c>
      <c r="C2420" s="40">
        <v>25276.012901190701</v>
      </c>
      <c r="D2420" s="40">
        <v>16850.5134879951</v>
      </c>
      <c r="E2420" s="40">
        <v>930.46374783819999</v>
      </c>
      <c r="F2420" s="40">
        <v>2450.1053423252001</v>
      </c>
      <c r="G2420" s="40">
        <v>5044.9303230321002</v>
      </c>
    </row>
    <row r="2421" spans="1:7" x14ac:dyDescent="0.2">
      <c r="A2421" s="7">
        <v>2419</v>
      </c>
      <c r="B2421" s="40">
        <v>70.349999999999994</v>
      </c>
      <c r="C2421" s="40">
        <v>10284.416359232901</v>
      </c>
      <c r="D2421" s="40">
        <v>6856.2196270320001</v>
      </c>
      <c r="E2421" s="40">
        <v>1097.7350963539</v>
      </c>
      <c r="F2421" s="40">
        <v>804.66863448399999</v>
      </c>
      <c r="G2421" s="40">
        <v>1525.7930013629</v>
      </c>
    </row>
    <row r="2422" spans="1:7" x14ac:dyDescent="0.2">
      <c r="A2422" s="7">
        <v>2420</v>
      </c>
      <c r="B2422" s="40">
        <v>26.43</v>
      </c>
      <c r="C2422" s="40">
        <v>3857.7939353208999</v>
      </c>
      <c r="D2422" s="40">
        <v>2571.7267364526001</v>
      </c>
      <c r="E2422" s="40">
        <v>1096.4346045105001</v>
      </c>
      <c r="F2422" s="40">
        <v>302.2982095497</v>
      </c>
      <c r="G2422" s="40">
        <v>-112.665615192</v>
      </c>
    </row>
    <row r="2423" spans="1:7" x14ac:dyDescent="0.2">
      <c r="A2423" s="7">
        <v>2421</v>
      </c>
      <c r="B2423" s="40">
        <v>36.11</v>
      </c>
      <c r="C2423" s="40">
        <v>4312.3059129727999</v>
      </c>
      <c r="D2423" s="40">
        <v>2875.1402408920999</v>
      </c>
      <c r="E2423" s="40">
        <v>938.61292557460001</v>
      </c>
      <c r="F2423" s="40">
        <v>413.02734444359999</v>
      </c>
      <c r="G2423" s="40">
        <v>85.525402062500007</v>
      </c>
    </row>
    <row r="2424" spans="1:7" x14ac:dyDescent="0.2">
      <c r="A2424" s="7">
        <v>2422</v>
      </c>
      <c r="B2424" s="40">
        <v>23.67</v>
      </c>
      <c r="C2424" s="40">
        <v>2066.0889528339999</v>
      </c>
      <c r="D2424" s="40">
        <v>1377.3339520688</v>
      </c>
      <c r="E2424" s="40">
        <v>756.84740661709998</v>
      </c>
      <c r="F2424" s="40">
        <v>270.74467749220003</v>
      </c>
      <c r="G2424" s="40">
        <v>-338.83708334409999</v>
      </c>
    </row>
    <row r="2425" spans="1:7" x14ac:dyDescent="0.2">
      <c r="A2425" s="7">
        <v>2423</v>
      </c>
      <c r="B2425" s="40">
        <v>10.63</v>
      </c>
      <c r="C2425" s="40">
        <v>1269.9661718340001</v>
      </c>
      <c r="D2425" s="40">
        <v>846.77783107649998</v>
      </c>
      <c r="E2425" s="40">
        <v>938.8824522502</v>
      </c>
      <c r="F2425" s="40">
        <v>121.5879480752</v>
      </c>
      <c r="G2425" s="40">
        <v>-637.28205956789998</v>
      </c>
    </row>
    <row r="2426" spans="1:7" x14ac:dyDescent="0.2">
      <c r="A2426" s="7">
        <v>2424</v>
      </c>
      <c r="B2426" s="40">
        <v>97.81</v>
      </c>
      <c r="C2426" s="40">
        <v>14257.4274968021</v>
      </c>
      <c r="D2426" s="40">
        <v>9504.5235766039004</v>
      </c>
      <c r="E2426" s="40">
        <v>1095.3085042616001</v>
      </c>
      <c r="F2426" s="40">
        <v>1118.6888828151</v>
      </c>
      <c r="G2426" s="40">
        <v>2538.9065331215002</v>
      </c>
    </row>
    <row r="2427" spans="1:7" x14ac:dyDescent="0.2">
      <c r="A2427" s="7">
        <v>2425</v>
      </c>
      <c r="B2427" s="40">
        <v>28.17</v>
      </c>
      <c r="C2427" s="40">
        <v>2457.5621981289</v>
      </c>
      <c r="D2427" s="40">
        <v>1638.4250227980001</v>
      </c>
      <c r="E2427" s="40">
        <v>756.59664148060006</v>
      </c>
      <c r="F2427" s="40">
        <v>322.20662797279999</v>
      </c>
      <c r="G2427" s="40">
        <v>-259.66609412240001</v>
      </c>
    </row>
    <row r="2428" spans="1:7" x14ac:dyDescent="0.2">
      <c r="A2428" s="7">
        <v>2426</v>
      </c>
      <c r="B2428" s="40">
        <v>46.37</v>
      </c>
      <c r="C2428" s="40">
        <v>6780.9201964972999</v>
      </c>
      <c r="D2428" s="40">
        <v>4520.4979300998002</v>
      </c>
      <c r="E2428" s="40">
        <v>1097.9977895315001</v>
      </c>
      <c r="F2428" s="40">
        <v>530.38719937840006</v>
      </c>
      <c r="G2428" s="40">
        <v>632.03727748760002</v>
      </c>
    </row>
    <row r="2429" spans="1:7" x14ac:dyDescent="0.2">
      <c r="A2429" s="7">
        <v>2427</v>
      </c>
      <c r="B2429" s="40">
        <v>21.64</v>
      </c>
      <c r="C2429" s="40">
        <v>3146.7406857499</v>
      </c>
      <c r="D2429" s="40">
        <v>2098.1847790728002</v>
      </c>
      <c r="E2429" s="40">
        <v>1093.2784533793999</v>
      </c>
      <c r="F2429" s="40">
        <v>247.4922609269</v>
      </c>
      <c r="G2429" s="40">
        <v>-292.21480762919998</v>
      </c>
    </row>
    <row r="2430" spans="1:7" x14ac:dyDescent="0.2">
      <c r="A2430" s="7">
        <v>2428</v>
      </c>
      <c r="B2430" s="40">
        <v>54.05</v>
      </c>
      <c r="C2430" s="40">
        <v>7902.8138309097003</v>
      </c>
      <c r="D2430" s="40">
        <v>5268.8689046442996</v>
      </c>
      <c r="E2430" s="40">
        <v>1097.8712831691</v>
      </c>
      <c r="F2430" s="40">
        <v>618.230187839</v>
      </c>
      <c r="G2430" s="40">
        <v>917.84345525729998</v>
      </c>
    </row>
    <row r="2431" spans="1:7" x14ac:dyDescent="0.2">
      <c r="A2431" s="7">
        <v>2429</v>
      </c>
      <c r="B2431" s="40">
        <v>45.88</v>
      </c>
      <c r="C2431" s="40">
        <v>4003.4056727710999</v>
      </c>
      <c r="D2431" s="40">
        <v>2669.1054419259999</v>
      </c>
      <c r="E2431" s="40">
        <v>756.69185814690002</v>
      </c>
      <c r="F2431" s="40">
        <v>524.7789189783</v>
      </c>
      <c r="G2431" s="40">
        <v>52.829453719900002</v>
      </c>
    </row>
    <row r="2432" spans="1:7" x14ac:dyDescent="0.2">
      <c r="A2432" s="7">
        <v>2430</v>
      </c>
      <c r="B2432" s="40">
        <v>27.14</v>
      </c>
      <c r="C2432" s="40">
        <v>3241.0961638904</v>
      </c>
      <c r="D2432" s="40">
        <v>2160.4469362301002</v>
      </c>
      <c r="E2432" s="40">
        <v>938.61292557460001</v>
      </c>
      <c r="F2432" s="40">
        <v>310.42819518689998</v>
      </c>
      <c r="G2432" s="40">
        <v>-168.3918931012</v>
      </c>
    </row>
    <row r="2433" spans="1:7" x14ac:dyDescent="0.2">
      <c r="A2433" s="7">
        <v>2431</v>
      </c>
      <c r="B2433" s="40">
        <v>91.26</v>
      </c>
      <c r="C2433" s="40">
        <v>13307.674893526801</v>
      </c>
      <c r="D2433" s="40">
        <v>8871.6995396120001</v>
      </c>
      <c r="E2433" s="40">
        <v>1095.6242774865</v>
      </c>
      <c r="F2433" s="40">
        <v>1043.7823909289</v>
      </c>
      <c r="G2433" s="40">
        <v>2296.5686854993</v>
      </c>
    </row>
    <row r="2434" spans="1:7" x14ac:dyDescent="0.2">
      <c r="A2434" s="7">
        <v>2432</v>
      </c>
      <c r="B2434" s="40">
        <v>57.55</v>
      </c>
      <c r="C2434" s="40">
        <v>5021.3921098905003</v>
      </c>
      <c r="D2434" s="40">
        <v>3347.4369705670001</v>
      </c>
      <c r="E2434" s="40">
        <v>756.66240142879997</v>
      </c>
      <c r="F2434" s="40">
        <v>658.25875582180004</v>
      </c>
      <c r="G2434" s="40">
        <v>259.03398207279997</v>
      </c>
    </row>
    <row r="2435" spans="1:7" x14ac:dyDescent="0.2">
      <c r="A2435" s="7">
        <v>2433</v>
      </c>
      <c r="B2435" s="40">
        <v>2.7</v>
      </c>
      <c r="C2435" s="40">
        <v>322.47422478459998</v>
      </c>
      <c r="D2435" s="40">
        <v>215.11079611950001</v>
      </c>
      <c r="E2435" s="40">
        <v>938.68786706540004</v>
      </c>
      <c r="F2435" s="40">
        <v>30.882804735000001</v>
      </c>
      <c r="G2435" s="40">
        <v>-862.20724313530002</v>
      </c>
    </row>
    <row r="2436" spans="1:7" x14ac:dyDescent="0.2">
      <c r="A2436" s="7">
        <v>2434</v>
      </c>
      <c r="B2436" s="40">
        <v>108.8</v>
      </c>
      <c r="C2436" s="40">
        <v>15870.910449881299</v>
      </c>
      <c r="D2436" s="40">
        <v>10580.749453222999</v>
      </c>
      <c r="E2436" s="40">
        <v>1095.9158827522001</v>
      </c>
      <c r="F2436" s="40">
        <v>1244.4045446120999</v>
      </c>
      <c r="G2436" s="40">
        <v>2949.8405692941001</v>
      </c>
    </row>
    <row r="2437" spans="1:7" x14ac:dyDescent="0.2">
      <c r="A2437" s="7">
        <v>2435</v>
      </c>
      <c r="B2437" s="40">
        <v>39.76</v>
      </c>
      <c r="C2437" s="40">
        <v>4737.3323608015999</v>
      </c>
      <c r="D2437" s="40">
        <v>3158.4955755256001</v>
      </c>
      <c r="E2437" s="40">
        <v>937.09848917939996</v>
      </c>
      <c r="F2437" s="40">
        <v>454.74165499999998</v>
      </c>
      <c r="G2437" s="40">
        <v>186.9966410966</v>
      </c>
    </row>
    <row r="2438" spans="1:7" x14ac:dyDescent="0.2">
      <c r="A2438" s="7">
        <v>2436</v>
      </c>
      <c r="B2438" s="40">
        <v>50.29</v>
      </c>
      <c r="C2438" s="40">
        <v>4380.8614497656999</v>
      </c>
      <c r="D2438" s="40">
        <v>2920.6041900266</v>
      </c>
      <c r="E2438" s="40">
        <v>755.90895243590001</v>
      </c>
      <c r="F2438" s="40">
        <v>575.16312109429998</v>
      </c>
      <c r="G2438" s="40">
        <v>129.18518620890001</v>
      </c>
    </row>
    <row r="2439" spans="1:7" x14ac:dyDescent="0.2">
      <c r="A2439" s="7">
        <v>2437</v>
      </c>
      <c r="B2439" s="40">
        <v>96.03</v>
      </c>
      <c r="C2439" s="40">
        <v>8369.5754592026005</v>
      </c>
      <c r="D2439" s="40">
        <v>5579.9808742779996</v>
      </c>
      <c r="E2439" s="40">
        <v>756.14384025389995</v>
      </c>
      <c r="F2439" s="40">
        <v>1098.3209984457999</v>
      </c>
      <c r="G2439" s="40">
        <v>935.12974622490003</v>
      </c>
    </row>
    <row r="2440" spans="1:7" x14ac:dyDescent="0.2">
      <c r="A2440" s="7">
        <v>2438</v>
      </c>
      <c r="B2440" s="40">
        <v>71.33</v>
      </c>
      <c r="C2440" s="40">
        <v>6192.5745247404002</v>
      </c>
      <c r="D2440" s="40">
        <v>4128.3867410968996</v>
      </c>
      <c r="E2440" s="40">
        <v>754.32281336810001</v>
      </c>
      <c r="F2440" s="40">
        <v>815.63529741030004</v>
      </c>
      <c r="G2440" s="40">
        <v>494.22967286509999</v>
      </c>
    </row>
    <row r="2441" spans="1:7" x14ac:dyDescent="0.2">
      <c r="A2441" s="7">
        <v>2439</v>
      </c>
      <c r="B2441" s="40">
        <v>240.13</v>
      </c>
      <c r="C2441" s="40">
        <v>28459.6570233333</v>
      </c>
      <c r="D2441" s="40">
        <v>18973.254145221901</v>
      </c>
      <c r="E2441" s="40">
        <v>933.60110957940003</v>
      </c>
      <c r="F2441" s="40">
        <v>2745.9466644252002</v>
      </c>
      <c r="G2441" s="40">
        <v>5806.8551041068004</v>
      </c>
    </row>
    <row r="2442" spans="1:7" x14ac:dyDescent="0.2">
      <c r="A2442" s="7">
        <v>2440</v>
      </c>
      <c r="B2442" s="40">
        <v>42.08</v>
      </c>
      <c r="C2442" s="40">
        <v>3672.9086664859001</v>
      </c>
      <c r="D2442" s="40">
        <v>2448.7502216692001</v>
      </c>
      <c r="E2442" s="40">
        <v>756.82980052109997</v>
      </c>
      <c r="F2442" s="40">
        <v>481.3227886034</v>
      </c>
      <c r="G2442" s="40">
        <v>-13.994144307899999</v>
      </c>
    </row>
    <row r="2443" spans="1:7" x14ac:dyDescent="0.2">
      <c r="A2443" s="7">
        <v>2441</v>
      </c>
      <c r="B2443" s="40">
        <v>83.47</v>
      </c>
      <c r="C2443" s="40">
        <v>9942.2611875199</v>
      </c>
      <c r="D2443" s="40">
        <v>6627.9221929887999</v>
      </c>
      <c r="E2443" s="40">
        <v>936.89660401230003</v>
      </c>
      <c r="F2443" s="40">
        <v>954.65063225250003</v>
      </c>
      <c r="G2443" s="40">
        <v>1422.7917582662999</v>
      </c>
    </row>
    <row r="2444" spans="1:7" x14ac:dyDescent="0.2">
      <c r="A2444" s="7">
        <v>2442</v>
      </c>
      <c r="B2444" s="40">
        <v>19.41</v>
      </c>
      <c r="C2444" s="40">
        <v>1694.1127044688001</v>
      </c>
      <c r="D2444" s="40">
        <v>1129.1358315488001</v>
      </c>
      <c r="E2444" s="40">
        <v>756.81082451910004</v>
      </c>
      <c r="F2444" s="40">
        <v>222.01645917799999</v>
      </c>
      <c r="G2444" s="40">
        <v>-413.85041077720001</v>
      </c>
    </row>
    <row r="2445" spans="1:7" x14ac:dyDescent="0.2">
      <c r="A2445" s="7">
        <v>2443</v>
      </c>
      <c r="B2445" s="40">
        <v>78.72</v>
      </c>
      <c r="C2445" s="40">
        <v>6853.0650698896998</v>
      </c>
      <c r="D2445" s="40">
        <v>4568.5698638200001</v>
      </c>
      <c r="E2445" s="40">
        <v>755.61029145589998</v>
      </c>
      <c r="F2445" s="40">
        <v>900.28109318190002</v>
      </c>
      <c r="G2445" s="40">
        <v>628.60382143189997</v>
      </c>
    </row>
    <row r="2446" spans="1:7" x14ac:dyDescent="0.2">
      <c r="A2446" s="7">
        <v>2444</v>
      </c>
      <c r="B2446" s="40">
        <v>94.21</v>
      </c>
      <c r="C2446" s="40">
        <v>13754.9306354901</v>
      </c>
      <c r="D2446" s="40">
        <v>9170.0925688372008</v>
      </c>
      <c r="E2446" s="40">
        <v>1096.6652581845999</v>
      </c>
      <c r="F2446" s="40">
        <v>1077.5513505908</v>
      </c>
      <c r="G2446" s="40">
        <v>2410.6214578774998</v>
      </c>
    </row>
    <row r="2447" spans="1:7" x14ac:dyDescent="0.2">
      <c r="A2447" s="7">
        <v>2445</v>
      </c>
      <c r="B2447" s="40">
        <v>15.68</v>
      </c>
      <c r="C2447" s="40">
        <v>1855.2951248950001</v>
      </c>
      <c r="D2447" s="40">
        <v>1237.2151584443</v>
      </c>
      <c r="E2447" s="40">
        <v>932.51731672439996</v>
      </c>
      <c r="F2447" s="40">
        <v>179.29568853769999</v>
      </c>
      <c r="G2447" s="40">
        <v>-493.73303881139998</v>
      </c>
    </row>
    <row r="2448" spans="1:7" x14ac:dyDescent="0.2">
      <c r="A2448" s="7">
        <v>2446</v>
      </c>
      <c r="B2448" s="40">
        <v>42.92</v>
      </c>
      <c r="C2448" s="40">
        <v>6260.8407767362996</v>
      </c>
      <c r="D2448" s="40">
        <v>4173.9541851527001</v>
      </c>
      <c r="E2448" s="40">
        <v>1095.9158827522001</v>
      </c>
      <c r="F2448" s="40">
        <v>490.89929278260001</v>
      </c>
      <c r="G2448" s="40">
        <v>500.07141604880002</v>
      </c>
    </row>
    <row r="2449" spans="1:7" x14ac:dyDescent="0.2">
      <c r="A2449" s="7">
        <v>2447</v>
      </c>
      <c r="B2449" s="40">
        <v>77.97</v>
      </c>
      <c r="C2449" s="40">
        <v>11124.374272527</v>
      </c>
      <c r="D2449" s="40">
        <v>7416.0539349752999</v>
      </c>
      <c r="E2449" s="40">
        <v>1077.5309870471001</v>
      </c>
      <c r="F2449" s="40">
        <v>891.40745248320002</v>
      </c>
      <c r="G2449" s="40">
        <v>1739.3818980214</v>
      </c>
    </row>
    <row r="2450" spans="1:7" x14ac:dyDescent="0.2">
      <c r="A2450" s="7">
        <v>2448</v>
      </c>
      <c r="B2450" s="40">
        <v>12.16</v>
      </c>
      <c r="C2450" s="40">
        <v>1452.8780199303999</v>
      </c>
      <c r="D2450" s="40">
        <v>968.82968294060004</v>
      </c>
      <c r="E2450" s="40">
        <v>938.93839472740001</v>
      </c>
      <c r="F2450" s="40">
        <v>139.08877130869999</v>
      </c>
      <c r="G2450" s="40">
        <v>-593.97882904630001</v>
      </c>
    </row>
    <row r="2451" spans="1:7" x14ac:dyDescent="0.2">
      <c r="A2451" s="7">
        <v>2449</v>
      </c>
      <c r="B2451" s="40">
        <v>56.65</v>
      </c>
      <c r="C2451" s="40">
        <v>8273.1708511286997</v>
      </c>
      <c r="D2451" s="40">
        <v>5515.9025995804996</v>
      </c>
      <c r="E2451" s="40">
        <v>1096.8788562489001</v>
      </c>
      <c r="F2451" s="40">
        <v>647.95264340250003</v>
      </c>
      <c r="G2451" s="40">
        <v>1012.4367518969</v>
      </c>
    </row>
    <row r="2452" spans="1:7" x14ac:dyDescent="0.2">
      <c r="A2452" s="7">
        <v>2450</v>
      </c>
      <c r="B2452" s="40">
        <v>114.38</v>
      </c>
      <c r="C2452" s="40">
        <v>16537.151235921399</v>
      </c>
      <c r="D2452" s="40">
        <v>11024.817583799901</v>
      </c>
      <c r="E2452" s="40">
        <v>1088.4939688877</v>
      </c>
      <c r="F2452" s="40">
        <v>1307.9929012268001</v>
      </c>
      <c r="G2452" s="40">
        <v>3115.8467820071</v>
      </c>
    </row>
    <row r="2453" spans="1:7" x14ac:dyDescent="0.2">
      <c r="A2453" s="7">
        <v>2451</v>
      </c>
      <c r="B2453" s="40">
        <v>119.81</v>
      </c>
      <c r="C2453" s="40">
        <v>17470.880221273801</v>
      </c>
      <c r="D2453" s="40">
        <v>11647.070785961199</v>
      </c>
      <c r="E2453" s="40">
        <v>1095.6242774865</v>
      </c>
      <c r="F2453" s="40">
        <v>1370.3218086477</v>
      </c>
      <c r="G2453" s="40">
        <v>3357.8633491782998</v>
      </c>
    </row>
    <row r="2454" spans="1:7" x14ac:dyDescent="0.2">
      <c r="A2454" s="7">
        <v>2452</v>
      </c>
      <c r="B2454" s="40">
        <v>67.569999999999993</v>
      </c>
      <c r="C2454" s="40">
        <v>9872.4191637163003</v>
      </c>
      <c r="D2454" s="40">
        <v>6581.7111294196002</v>
      </c>
      <c r="E2454" s="40">
        <v>1097.2602780929999</v>
      </c>
      <c r="F2454" s="40">
        <v>772.86126560599996</v>
      </c>
      <c r="G2454" s="40">
        <v>1420.5864905978001</v>
      </c>
    </row>
    <row r="2455" spans="1:7" x14ac:dyDescent="0.2">
      <c r="A2455" s="7">
        <v>2453</v>
      </c>
      <c r="B2455" s="40">
        <v>111.63</v>
      </c>
      <c r="C2455" s="40">
        <v>13182.104199531101</v>
      </c>
      <c r="D2455" s="40">
        <v>8788.1687351495002</v>
      </c>
      <c r="E2455" s="40">
        <v>931.21357513010003</v>
      </c>
      <c r="F2455" s="40">
        <v>1276.3760681346</v>
      </c>
      <c r="G2455" s="40">
        <v>2186.3458211169</v>
      </c>
    </row>
    <row r="2456" spans="1:7" x14ac:dyDescent="0.2">
      <c r="A2456" s="7">
        <v>2454</v>
      </c>
      <c r="B2456" s="40">
        <v>602.48</v>
      </c>
      <c r="C2456" s="40">
        <v>85742.453786217695</v>
      </c>
      <c r="D2456" s="40">
        <v>57161.441703776698</v>
      </c>
      <c r="E2456" s="40">
        <v>1075.4639149027</v>
      </c>
      <c r="F2456" s="40">
        <v>6887.6613529311999</v>
      </c>
      <c r="G2456" s="40">
        <v>20617.8868146071</v>
      </c>
    </row>
    <row r="2457" spans="1:7" x14ac:dyDescent="0.2">
      <c r="A2457" s="7">
        <v>2455</v>
      </c>
      <c r="B2457" s="40">
        <v>24.81</v>
      </c>
      <c r="C2457" s="40">
        <v>2960.2163294648999</v>
      </c>
      <c r="D2457" s="40">
        <v>1973.7176663488001</v>
      </c>
      <c r="E2457" s="40">
        <v>938.02578208550005</v>
      </c>
      <c r="F2457" s="40">
        <v>283.76914789739999</v>
      </c>
      <c r="G2457" s="40">
        <v>-235.2962668669</v>
      </c>
    </row>
    <row r="2458" spans="1:7" x14ac:dyDescent="0.2">
      <c r="A2458" s="7">
        <v>2456</v>
      </c>
      <c r="B2458" s="40">
        <v>18.190000000000001</v>
      </c>
      <c r="C2458" s="40">
        <v>1583.1550163663001</v>
      </c>
      <c r="D2458" s="40">
        <v>1055.6216391546</v>
      </c>
      <c r="E2458" s="40">
        <v>755.49325458470003</v>
      </c>
      <c r="F2458" s="40">
        <v>208.0268393517</v>
      </c>
      <c r="G2458" s="40">
        <v>-435.98671672479998</v>
      </c>
    </row>
    <row r="2459" spans="1:7" x14ac:dyDescent="0.2">
      <c r="A2459" s="7">
        <v>2457</v>
      </c>
      <c r="B2459" s="40">
        <v>52.11</v>
      </c>
      <c r="C2459" s="40">
        <v>6204.8583859260998</v>
      </c>
      <c r="D2459" s="40">
        <v>4136.6549287239995</v>
      </c>
      <c r="E2459" s="40">
        <v>936.67769623569995</v>
      </c>
      <c r="F2459" s="40">
        <v>595.97833048760003</v>
      </c>
      <c r="G2459" s="40">
        <v>535.54743047880004</v>
      </c>
    </row>
    <row r="2460" spans="1:7" x14ac:dyDescent="0.2">
      <c r="A2460" s="7">
        <v>2458</v>
      </c>
      <c r="B2460" s="40">
        <v>22.84</v>
      </c>
      <c r="C2460" s="40">
        <v>1993.4845012914</v>
      </c>
      <c r="D2460" s="40">
        <v>1328.7305492467999</v>
      </c>
      <c r="E2460" s="40">
        <v>756.81082451910004</v>
      </c>
      <c r="F2460" s="40">
        <v>261.24966139240001</v>
      </c>
      <c r="G2460" s="40">
        <v>-353.3065338669</v>
      </c>
    </row>
    <row r="2461" spans="1:7" x14ac:dyDescent="0.2">
      <c r="A2461" s="7">
        <v>2459</v>
      </c>
      <c r="B2461" s="40">
        <v>83.08</v>
      </c>
      <c r="C2461" s="40">
        <v>12110.2860283643</v>
      </c>
      <c r="D2461" s="40">
        <v>8073.1950591231998</v>
      </c>
      <c r="E2461" s="40">
        <v>1095.3085042616001</v>
      </c>
      <c r="F2461" s="40">
        <v>950.21646441339999</v>
      </c>
      <c r="G2461" s="40">
        <v>1991.566000566</v>
      </c>
    </row>
    <row r="2462" spans="1:7" x14ac:dyDescent="0.2">
      <c r="A2462" s="7">
        <v>2460</v>
      </c>
      <c r="B2462" s="40">
        <v>78.55</v>
      </c>
      <c r="C2462" s="40">
        <v>6808.0424769711999</v>
      </c>
      <c r="D2462" s="40">
        <v>4538.7695946118001</v>
      </c>
      <c r="E2462" s="40">
        <v>753.54925273430001</v>
      </c>
      <c r="F2462" s="40">
        <v>898.10898613860002</v>
      </c>
      <c r="G2462" s="40">
        <v>617.61464348640004</v>
      </c>
    </row>
    <row r="2463" spans="1:7" x14ac:dyDescent="0.2">
      <c r="A2463" s="7">
        <v>2461</v>
      </c>
      <c r="B2463" s="40">
        <v>37.61</v>
      </c>
      <c r="C2463" s="40">
        <v>5486.2586582723998</v>
      </c>
      <c r="D2463" s="40">
        <v>3657.8200654831999</v>
      </c>
      <c r="E2463" s="40">
        <v>1095.9158827522001</v>
      </c>
      <c r="F2463" s="40">
        <v>430.16594598220001</v>
      </c>
      <c r="G2463" s="40">
        <v>302.35676405480001</v>
      </c>
    </row>
    <row r="2464" spans="1:7" x14ac:dyDescent="0.2">
      <c r="A2464" s="7">
        <v>2462</v>
      </c>
      <c r="B2464" s="40">
        <v>41.97</v>
      </c>
      <c r="C2464" s="40">
        <v>3658.4543995651002</v>
      </c>
      <c r="D2464" s="40">
        <v>2439.0799219820001</v>
      </c>
      <c r="E2464" s="40">
        <v>756.21066276219995</v>
      </c>
      <c r="F2464" s="40">
        <v>480.02630008950001</v>
      </c>
      <c r="G2464" s="40">
        <v>-16.8624852686</v>
      </c>
    </row>
    <row r="2465" spans="1:7" x14ac:dyDescent="0.2">
      <c r="A2465" s="7">
        <v>2463</v>
      </c>
      <c r="B2465" s="40">
        <v>233.36</v>
      </c>
      <c r="C2465" s="40">
        <v>20197.336172675601</v>
      </c>
      <c r="D2465" s="40">
        <v>13465.1315970453</v>
      </c>
      <c r="E2465" s="40">
        <v>752.8992265782</v>
      </c>
      <c r="F2465" s="40">
        <v>2667.9343736243</v>
      </c>
      <c r="G2465" s="40">
        <v>3311.3709754278002</v>
      </c>
    </row>
    <row r="2466" spans="1:7" x14ac:dyDescent="0.2">
      <c r="A2466" s="7">
        <v>2464</v>
      </c>
      <c r="B2466" s="40">
        <v>235.45</v>
      </c>
      <c r="C2466" s="40">
        <v>33958.926133811598</v>
      </c>
      <c r="D2466" s="40">
        <v>22639.580498726798</v>
      </c>
      <c r="E2466" s="40">
        <v>1086.4759890134001</v>
      </c>
      <c r="F2466" s="40">
        <v>2692.3647650925</v>
      </c>
      <c r="G2466" s="40">
        <v>7540.5048809788996</v>
      </c>
    </row>
    <row r="2467" spans="1:7" x14ac:dyDescent="0.2">
      <c r="A2467" s="7">
        <v>2465</v>
      </c>
      <c r="B2467" s="40">
        <v>2.95</v>
      </c>
      <c r="C2467" s="40">
        <v>426.96403187070001</v>
      </c>
      <c r="D2467" s="40">
        <v>284.32411092500001</v>
      </c>
      <c r="E2467" s="40">
        <v>1089.3723944003</v>
      </c>
      <c r="F2467" s="40">
        <v>33.735422402099999</v>
      </c>
      <c r="G2467" s="40">
        <v>-980.46789585670001</v>
      </c>
    </row>
    <row r="2468" spans="1:7" x14ac:dyDescent="0.2">
      <c r="A2468" s="7">
        <v>2466</v>
      </c>
      <c r="B2468" s="40">
        <v>49.73</v>
      </c>
      <c r="C2468" s="40">
        <v>5905.5396351386999</v>
      </c>
      <c r="D2468" s="40">
        <v>3937.4066228228999</v>
      </c>
      <c r="E2468" s="40">
        <v>934.90129871720001</v>
      </c>
      <c r="F2468" s="40">
        <v>568.70982491569998</v>
      </c>
      <c r="G2468" s="40">
        <v>464.52188868299999</v>
      </c>
    </row>
    <row r="2469" spans="1:7" x14ac:dyDescent="0.2">
      <c r="A2469" s="7">
        <v>2467</v>
      </c>
      <c r="B2469" s="40">
        <v>21.42</v>
      </c>
      <c r="C2469" s="40">
        <v>3125.5909231005999</v>
      </c>
      <c r="D2469" s="40">
        <v>2083.4725653114001</v>
      </c>
      <c r="E2469" s="40">
        <v>1096.1853728799999</v>
      </c>
      <c r="F2469" s="40">
        <v>244.99381697550001</v>
      </c>
      <c r="G2469" s="40">
        <v>-299.0608320664</v>
      </c>
    </row>
    <row r="2470" spans="1:7" x14ac:dyDescent="0.2">
      <c r="A2470" s="7">
        <v>2468</v>
      </c>
      <c r="B2470" s="40">
        <v>58.61</v>
      </c>
      <c r="C2470" s="40">
        <v>8561.4305554968996</v>
      </c>
      <c r="D2470" s="40">
        <v>5707.5035639206999</v>
      </c>
      <c r="E2470" s="40">
        <v>1097.0767788298999</v>
      </c>
      <c r="F2470" s="40">
        <v>670.37419150560004</v>
      </c>
      <c r="G2470" s="40">
        <v>1086.4760212407</v>
      </c>
    </row>
    <row r="2471" spans="1:7" x14ac:dyDescent="0.2">
      <c r="A2471" s="7">
        <v>2469</v>
      </c>
      <c r="B2471" s="40">
        <v>449.43</v>
      </c>
      <c r="C2471" s="40">
        <v>64122.451318479303</v>
      </c>
      <c r="D2471" s="40">
        <v>42748.253753750498</v>
      </c>
      <c r="E2471" s="40">
        <v>1077.5309870471001</v>
      </c>
      <c r="F2471" s="40">
        <v>5138.1974011740003</v>
      </c>
      <c r="G2471" s="40">
        <v>15158.4691765076</v>
      </c>
    </row>
    <row r="2472" spans="1:7" x14ac:dyDescent="0.2">
      <c r="A2472" s="7">
        <v>2470</v>
      </c>
      <c r="B2472" s="40">
        <v>32.85</v>
      </c>
      <c r="C2472" s="40">
        <v>3915.1222554209999</v>
      </c>
      <c r="D2472" s="40">
        <v>2610.0158563499999</v>
      </c>
      <c r="E2472" s="40">
        <v>937.28482853909998</v>
      </c>
      <c r="F2472" s="40">
        <v>375.71430593510001</v>
      </c>
      <c r="G2472" s="40">
        <v>-7.8927354030999997</v>
      </c>
    </row>
    <row r="2473" spans="1:7" x14ac:dyDescent="0.2">
      <c r="A2473" s="7">
        <v>2471</v>
      </c>
      <c r="B2473" s="40">
        <v>35.82</v>
      </c>
      <c r="C2473" s="40">
        <v>5237.3504426120999</v>
      </c>
      <c r="D2473" s="40">
        <v>3491.6710598238001</v>
      </c>
      <c r="E2473" s="40">
        <v>1097.8712831691</v>
      </c>
      <c r="F2473" s="40">
        <v>409.71332707480002</v>
      </c>
      <c r="G2473" s="40">
        <v>238.0947725444</v>
      </c>
    </row>
    <row r="2474" spans="1:7" x14ac:dyDescent="0.2">
      <c r="A2474" s="7">
        <v>2472</v>
      </c>
      <c r="B2474" s="40">
        <v>4.0999999999999996</v>
      </c>
      <c r="C2474" s="40">
        <v>357.86419991899999</v>
      </c>
      <c r="D2474" s="40">
        <v>238.49662408099999</v>
      </c>
      <c r="E2474" s="40">
        <v>756.82980052109997</v>
      </c>
      <c r="F2474" s="40">
        <v>46.896944707099998</v>
      </c>
      <c r="G2474" s="40">
        <v>-684.35916939030005</v>
      </c>
    </row>
    <row r="2475" spans="1:7" x14ac:dyDescent="0.2">
      <c r="A2475" s="7">
        <v>2473</v>
      </c>
      <c r="B2475" s="40">
        <v>22.72</v>
      </c>
      <c r="C2475" s="40">
        <v>2714.9989879561999</v>
      </c>
      <c r="D2475" s="40">
        <v>1810.0897664434001</v>
      </c>
      <c r="E2475" s="40">
        <v>939.03868438480004</v>
      </c>
      <c r="F2475" s="40">
        <v>259.87770335239998</v>
      </c>
      <c r="G2475" s="40">
        <v>-294.0071662245</v>
      </c>
    </row>
    <row r="2476" spans="1:7" x14ac:dyDescent="0.2">
      <c r="A2476" s="7">
        <v>2474</v>
      </c>
      <c r="B2476" s="40">
        <v>15.17</v>
      </c>
      <c r="C2476" s="40">
        <v>1812.7876165183</v>
      </c>
      <c r="D2476" s="40">
        <v>1208.1495375082</v>
      </c>
      <c r="E2476" s="40">
        <v>939.03868438480004</v>
      </c>
      <c r="F2476" s="40">
        <v>173.51869541619999</v>
      </c>
      <c r="G2476" s="40">
        <v>-507.91930079100001</v>
      </c>
    </row>
    <row r="2477" spans="1:7" x14ac:dyDescent="0.2">
      <c r="A2477" s="7">
        <v>2475</v>
      </c>
      <c r="B2477" s="40">
        <v>83.12</v>
      </c>
      <c r="C2477" s="40">
        <v>9908.9719155903003</v>
      </c>
      <c r="D2477" s="40">
        <v>6605.6474799416001</v>
      </c>
      <c r="E2477" s="40">
        <v>937.45695552409995</v>
      </c>
      <c r="F2477" s="40">
        <v>950.67395910020002</v>
      </c>
      <c r="G2477" s="40">
        <v>1415.1935210244001</v>
      </c>
    </row>
    <row r="2478" spans="1:7" x14ac:dyDescent="0.2">
      <c r="A2478" s="7">
        <v>2476</v>
      </c>
      <c r="B2478" s="40">
        <v>34.75</v>
      </c>
      <c r="C2478" s="40">
        <v>5073.5998257433002</v>
      </c>
      <c r="D2478" s="40">
        <v>3382.4897354227001</v>
      </c>
      <c r="E2478" s="40">
        <v>1096.6652581845999</v>
      </c>
      <c r="F2478" s="40">
        <v>397.46215298829998</v>
      </c>
      <c r="G2478" s="40">
        <v>196.9826791477</v>
      </c>
    </row>
    <row r="2479" spans="1:7" x14ac:dyDescent="0.2">
      <c r="A2479" s="7">
        <v>2477</v>
      </c>
      <c r="B2479" s="40">
        <v>44.1</v>
      </c>
      <c r="C2479" s="40">
        <v>3849.0659591485</v>
      </c>
      <c r="D2479" s="40">
        <v>2566.2177989745001</v>
      </c>
      <c r="E2479" s="40">
        <v>756.81082451910004</v>
      </c>
      <c r="F2479" s="40">
        <v>504.4268856132</v>
      </c>
      <c r="G2479" s="40">
        <v>21.610450041699998</v>
      </c>
    </row>
    <row r="2480" spans="1:7" x14ac:dyDescent="0.2">
      <c r="A2480" s="7">
        <v>2478</v>
      </c>
      <c r="B2480" s="40">
        <v>193.34</v>
      </c>
      <c r="C2480" s="40">
        <v>22804.910795259701</v>
      </c>
      <c r="D2480" s="40">
        <v>15203.036182993899</v>
      </c>
      <c r="E2480" s="40">
        <v>930.46374783819999</v>
      </c>
      <c r="F2480" s="40">
        <v>2210.5715007007002</v>
      </c>
      <c r="G2480" s="40">
        <v>4460.8393637269</v>
      </c>
    </row>
    <row r="2481" spans="1:7" x14ac:dyDescent="0.2">
      <c r="A2481" s="7">
        <v>2479</v>
      </c>
      <c r="B2481" s="40">
        <v>213.33</v>
      </c>
      <c r="C2481" s="40">
        <v>18463.737254529002</v>
      </c>
      <c r="D2481" s="40">
        <v>12309.3263097452</v>
      </c>
      <c r="E2481" s="40">
        <v>752.8992265782</v>
      </c>
      <c r="F2481" s="40">
        <v>2438.9374354013999</v>
      </c>
      <c r="G2481" s="40">
        <v>2962.5742828041002</v>
      </c>
    </row>
    <row r="2482" spans="1:7" x14ac:dyDescent="0.2">
      <c r="A2482" s="7">
        <v>2480</v>
      </c>
      <c r="B2482" s="40">
        <v>199.81</v>
      </c>
      <c r="C2482" s="40">
        <v>23713.6005647565</v>
      </c>
      <c r="D2482" s="40">
        <v>15809.283833097001</v>
      </c>
      <c r="E2482" s="40">
        <v>934.50571796040003</v>
      </c>
      <c r="F2482" s="40">
        <v>2284.9744915822998</v>
      </c>
      <c r="G2482" s="40">
        <v>4684.8365221167996</v>
      </c>
    </row>
    <row r="2483" spans="1:7" x14ac:dyDescent="0.2">
      <c r="A2483" s="7">
        <v>2481</v>
      </c>
      <c r="B2483" s="40">
        <v>161.78</v>
      </c>
      <c r="C2483" s="40">
        <v>19142.196766933001</v>
      </c>
      <c r="D2483" s="40">
        <v>12761.6452454343</v>
      </c>
      <c r="E2483" s="40">
        <v>932.51731672439996</v>
      </c>
      <c r="F2483" s="40">
        <v>1849.9015619659999</v>
      </c>
      <c r="G2483" s="40">
        <v>3598.1326428082998</v>
      </c>
    </row>
    <row r="2484" spans="1:7" x14ac:dyDescent="0.2">
      <c r="A2484" s="7">
        <v>2482</v>
      </c>
      <c r="B2484" s="40">
        <v>50.95</v>
      </c>
      <c r="C2484" s="40">
        <v>6042.8159543907004</v>
      </c>
      <c r="D2484" s="40">
        <v>4028.6323444911</v>
      </c>
      <c r="E2484" s="40">
        <v>934.0736028865</v>
      </c>
      <c r="F2484" s="40">
        <v>582.63890817890001</v>
      </c>
      <c r="G2484" s="40">
        <v>497.47109883420001</v>
      </c>
    </row>
    <row r="2485" spans="1:7" x14ac:dyDescent="0.2">
      <c r="A2485" s="7">
        <v>2483</v>
      </c>
      <c r="B2485" s="40">
        <v>219.71</v>
      </c>
      <c r="C2485" s="40">
        <v>19029.8862531595</v>
      </c>
      <c r="D2485" s="40">
        <v>12686.333618369599</v>
      </c>
      <c r="E2485" s="40">
        <v>753.23961808130002</v>
      </c>
      <c r="F2485" s="40">
        <v>2511.9812514342002</v>
      </c>
      <c r="G2485" s="40">
        <v>3078.3317652746</v>
      </c>
    </row>
    <row r="2486" spans="1:7" x14ac:dyDescent="0.2">
      <c r="A2486" s="7">
        <v>2484</v>
      </c>
      <c r="B2486" s="40">
        <v>42.15</v>
      </c>
      <c r="C2486" s="40">
        <v>3675.0829247547999</v>
      </c>
      <c r="D2486" s="40">
        <v>2450.0085883013999</v>
      </c>
      <c r="E2486" s="40">
        <v>756.32985575049997</v>
      </c>
      <c r="F2486" s="40">
        <v>482.09238561950002</v>
      </c>
      <c r="G2486" s="40">
        <v>-13.347904916599999</v>
      </c>
    </row>
    <row r="2487" spans="1:7" x14ac:dyDescent="0.2">
      <c r="A2487" s="7">
        <v>2485</v>
      </c>
      <c r="B2487" s="40">
        <v>215.73</v>
      </c>
      <c r="C2487" s="40">
        <v>31253.486383872802</v>
      </c>
      <c r="D2487" s="40">
        <v>20835.340553384201</v>
      </c>
      <c r="E2487" s="40">
        <v>1090.1749041379001</v>
      </c>
      <c r="F2487" s="40">
        <v>2467.0776297819998</v>
      </c>
      <c r="G2487" s="40">
        <v>6860.8932965685999</v>
      </c>
    </row>
    <row r="2488" spans="1:7" x14ac:dyDescent="0.2">
      <c r="A2488" s="7">
        <v>2486</v>
      </c>
      <c r="B2488" s="40">
        <v>101.16</v>
      </c>
      <c r="C2488" s="40">
        <v>8755.4102126665002</v>
      </c>
      <c r="D2488" s="40">
        <v>5836.8167008650998</v>
      </c>
      <c r="E2488" s="40">
        <v>752.8992265782</v>
      </c>
      <c r="F2488" s="40">
        <v>1156.5317159575</v>
      </c>
      <c r="G2488" s="40">
        <v>1009.1625692657</v>
      </c>
    </row>
    <row r="2489" spans="1:7" x14ac:dyDescent="0.2">
      <c r="A2489" s="7">
        <v>2487</v>
      </c>
      <c r="B2489" s="40">
        <v>75.62</v>
      </c>
      <c r="C2489" s="40">
        <v>6583.1908102776997</v>
      </c>
      <c r="D2489" s="40">
        <v>4388.6433109640002</v>
      </c>
      <c r="E2489" s="40">
        <v>755.61029145589998</v>
      </c>
      <c r="F2489" s="40">
        <v>864.8279505388</v>
      </c>
      <c r="G2489" s="40">
        <v>574.10925731889995</v>
      </c>
    </row>
    <row r="2490" spans="1:7" x14ac:dyDescent="0.2">
      <c r="A2490" s="7">
        <v>2488</v>
      </c>
      <c r="B2490" s="40">
        <v>8.9499999999999993</v>
      </c>
      <c r="C2490" s="40">
        <v>779.6522166515</v>
      </c>
      <c r="D2490" s="40">
        <v>519.65705182910006</v>
      </c>
      <c r="E2490" s="40">
        <v>755.90895243590001</v>
      </c>
      <c r="F2490" s="40">
        <v>102.360507731</v>
      </c>
      <c r="G2490" s="40">
        <v>-598.27429534450005</v>
      </c>
    </row>
    <row r="2491" spans="1:7" x14ac:dyDescent="0.2">
      <c r="A2491" s="7">
        <v>2489</v>
      </c>
      <c r="B2491" s="40">
        <v>33.29</v>
      </c>
      <c r="C2491" s="40">
        <v>3978.3643054938002</v>
      </c>
      <c r="D2491" s="40">
        <v>2652.1733166705999</v>
      </c>
      <c r="E2491" s="40">
        <v>939.08353892809998</v>
      </c>
      <c r="F2491" s="40">
        <v>380.78117083720002</v>
      </c>
      <c r="G2491" s="40">
        <v>6.3262790578999999</v>
      </c>
    </row>
    <row r="2492" spans="1:7" x14ac:dyDescent="0.2">
      <c r="A2492" s="7">
        <v>2490</v>
      </c>
      <c r="B2492" s="40">
        <v>56.14</v>
      </c>
      <c r="C2492" s="40">
        <v>4888.4653628783999</v>
      </c>
      <c r="D2492" s="40">
        <v>3258.9370931128001</v>
      </c>
      <c r="E2492" s="40">
        <v>755.71805135299996</v>
      </c>
      <c r="F2492" s="40">
        <v>642.05367614789998</v>
      </c>
      <c r="G2492" s="40">
        <v>231.75654226469999</v>
      </c>
    </row>
    <row r="2493" spans="1:7" x14ac:dyDescent="0.2">
      <c r="A2493" s="7">
        <v>2491</v>
      </c>
      <c r="B2493" s="40">
        <v>50.26</v>
      </c>
      <c r="C2493" s="40">
        <v>7326.2274408473004</v>
      </c>
      <c r="D2493" s="40">
        <v>4884.0946780698996</v>
      </c>
      <c r="E2493" s="40">
        <v>1095.3085042616001</v>
      </c>
      <c r="F2493" s="40">
        <v>574.84207392179997</v>
      </c>
      <c r="G2493" s="40">
        <v>771.98218459400005</v>
      </c>
    </row>
    <row r="2494" spans="1:7" x14ac:dyDescent="0.2">
      <c r="A2494" s="7">
        <v>2492</v>
      </c>
      <c r="B2494" s="40">
        <v>47.14</v>
      </c>
      <c r="C2494" s="40">
        <v>4088.1732466334001</v>
      </c>
      <c r="D2494" s="40">
        <v>2725.2280658484001</v>
      </c>
      <c r="E2494" s="40">
        <v>753.83121371599998</v>
      </c>
      <c r="F2494" s="40">
        <v>538.99818912360001</v>
      </c>
      <c r="G2494" s="40">
        <v>70.115777945399998</v>
      </c>
    </row>
    <row r="2495" spans="1:7" x14ac:dyDescent="0.2">
      <c r="A2495" s="7">
        <v>2493</v>
      </c>
      <c r="B2495" s="40">
        <v>46.8</v>
      </c>
      <c r="C2495" s="40">
        <v>4083.6832058781001</v>
      </c>
      <c r="D2495" s="40">
        <v>2722.5543619145001</v>
      </c>
      <c r="E2495" s="40">
        <v>756.69185814690002</v>
      </c>
      <c r="F2495" s="40">
        <v>535.30194873990001</v>
      </c>
      <c r="G2495" s="40">
        <v>69.135037076900005</v>
      </c>
    </row>
    <row r="2496" spans="1:7" x14ac:dyDescent="0.2">
      <c r="A2496" s="7">
        <v>2494</v>
      </c>
      <c r="B2496" s="40">
        <v>23.59</v>
      </c>
      <c r="C2496" s="40">
        <v>2058.1512903000998</v>
      </c>
      <c r="D2496" s="40">
        <v>1372.1319075468</v>
      </c>
      <c r="E2496" s="40">
        <v>756.63071997889995</v>
      </c>
      <c r="F2496" s="40">
        <v>269.82207494390002</v>
      </c>
      <c r="G2496" s="40">
        <v>-340.43341216959999</v>
      </c>
    </row>
    <row r="2497" spans="1:7" x14ac:dyDescent="0.2">
      <c r="A2497" s="7">
        <v>2495</v>
      </c>
      <c r="B2497" s="40">
        <v>43.29</v>
      </c>
      <c r="C2497" s="40">
        <v>6334.3647659021999</v>
      </c>
      <c r="D2497" s="40">
        <v>4223.0965057002004</v>
      </c>
      <c r="E2497" s="40">
        <v>1098.507876099</v>
      </c>
      <c r="F2497" s="40">
        <v>495.16422005240003</v>
      </c>
      <c r="G2497" s="40">
        <v>517.59616405060001</v>
      </c>
    </row>
    <row r="2498" spans="1:7" x14ac:dyDescent="0.2">
      <c r="A2498" s="7">
        <v>2496</v>
      </c>
      <c r="B2498" s="40">
        <v>39.83</v>
      </c>
      <c r="C2498" s="40">
        <v>5821.7014025852004</v>
      </c>
      <c r="D2498" s="40">
        <v>3880.6718915329002</v>
      </c>
      <c r="E2498" s="40">
        <v>1097.5884505865999</v>
      </c>
      <c r="F2498" s="40">
        <v>455.5768244029</v>
      </c>
      <c r="G2498" s="40">
        <v>387.86423606289998</v>
      </c>
    </row>
    <row r="2499" spans="1:7" x14ac:dyDescent="0.2">
      <c r="A2499" s="7">
        <v>2497</v>
      </c>
      <c r="B2499" s="40">
        <v>11.76</v>
      </c>
      <c r="C2499" s="40">
        <v>1026.4175891063001</v>
      </c>
      <c r="D2499" s="40">
        <v>684.32474639320003</v>
      </c>
      <c r="E2499" s="40">
        <v>756.81082451910004</v>
      </c>
      <c r="F2499" s="40">
        <v>134.5138361635</v>
      </c>
      <c r="G2499" s="40">
        <v>-549.2318179696</v>
      </c>
    </row>
    <row r="2500" spans="1:7" x14ac:dyDescent="0.2">
      <c r="A2500" s="7">
        <v>2498</v>
      </c>
      <c r="B2500" s="40">
        <v>21.22</v>
      </c>
      <c r="C2500" s="40">
        <v>1848.8512397177001</v>
      </c>
      <c r="D2500" s="40">
        <v>1232.8235382287</v>
      </c>
      <c r="E2500" s="40">
        <v>755.99350477279995</v>
      </c>
      <c r="F2500" s="40">
        <v>242.69421847850001</v>
      </c>
      <c r="G2500" s="40">
        <v>-382.6600217623</v>
      </c>
    </row>
    <row r="2501" spans="1:7" x14ac:dyDescent="0.2">
      <c r="A2501" s="7">
        <v>2499</v>
      </c>
      <c r="B2501" s="40">
        <v>443.6</v>
      </c>
      <c r="C2501" s="40">
        <v>63565.987718593402</v>
      </c>
      <c r="D2501" s="40">
        <v>42377.2559813525</v>
      </c>
      <c r="E2501" s="40">
        <v>1081.1023166841001</v>
      </c>
      <c r="F2501" s="40">
        <v>5071.9433004595003</v>
      </c>
      <c r="G2501" s="40">
        <v>15035.6861200973</v>
      </c>
    </row>
    <row r="2502" spans="1:7" x14ac:dyDescent="0.2">
      <c r="A2502" s="7">
        <v>2500</v>
      </c>
      <c r="B2502" s="40">
        <v>119.89</v>
      </c>
      <c r="C2502" s="40">
        <v>14280.312612576499</v>
      </c>
      <c r="D2502" s="40">
        <v>9519.9192989357998</v>
      </c>
      <c r="E2502" s="40">
        <v>936.89660401230003</v>
      </c>
      <c r="F2502" s="40">
        <v>1371.188023251</v>
      </c>
      <c r="G2502" s="40">
        <v>2452.3086863775002</v>
      </c>
    </row>
    <row r="2503" spans="1:7" x14ac:dyDescent="0.2">
      <c r="A2503" s="7">
        <v>2501</v>
      </c>
      <c r="B2503" s="40">
        <v>25.02</v>
      </c>
      <c r="C2503" s="40">
        <v>3655.5857255614001</v>
      </c>
      <c r="D2503" s="40">
        <v>2437.0567658052</v>
      </c>
      <c r="E2503" s="40">
        <v>1097.2602780929999</v>
      </c>
      <c r="F2503" s="40">
        <v>286.17713283199998</v>
      </c>
      <c r="G2503" s="40">
        <v>-164.9084511689</v>
      </c>
    </row>
    <row r="2504" spans="1:7" x14ac:dyDescent="0.2">
      <c r="A2504" s="7">
        <v>2502</v>
      </c>
      <c r="B2504" s="40">
        <v>55.67</v>
      </c>
      <c r="C2504" s="40">
        <v>4846.4193653552002</v>
      </c>
      <c r="D2504" s="40">
        <v>3230.8550578042</v>
      </c>
      <c r="E2504" s="40">
        <v>755.61029145589998</v>
      </c>
      <c r="F2504" s="40">
        <v>636.66982288409997</v>
      </c>
      <c r="G2504" s="40">
        <v>223.284193211</v>
      </c>
    </row>
    <row r="2505" spans="1:7" x14ac:dyDescent="0.2">
      <c r="A2505" s="7">
        <v>2503</v>
      </c>
      <c r="B2505" s="40">
        <v>69.17</v>
      </c>
      <c r="C2505" s="40">
        <v>10020.8763415959</v>
      </c>
      <c r="D2505" s="40">
        <v>6680.7666364945999</v>
      </c>
      <c r="E2505" s="40">
        <v>1090.1749041379001</v>
      </c>
      <c r="F2505" s="40">
        <v>791.02470519639996</v>
      </c>
      <c r="G2505" s="40">
        <v>1458.9100957669</v>
      </c>
    </row>
    <row r="2506" spans="1:7" x14ac:dyDescent="0.2">
      <c r="A2506" s="7">
        <v>2504</v>
      </c>
      <c r="B2506" s="40">
        <v>26.83</v>
      </c>
      <c r="C2506" s="40">
        <v>3924.0365435614999</v>
      </c>
      <c r="D2506" s="40">
        <v>2616.3524789557</v>
      </c>
      <c r="E2506" s="40">
        <v>1098.1153248666999</v>
      </c>
      <c r="F2506" s="40">
        <v>306.88660835920001</v>
      </c>
      <c r="G2506" s="40">
        <v>-97.3178686201</v>
      </c>
    </row>
    <row r="2507" spans="1:7" x14ac:dyDescent="0.2">
      <c r="A2507" s="7">
        <v>2505</v>
      </c>
      <c r="B2507" s="40">
        <v>63.68</v>
      </c>
      <c r="C2507" s="40">
        <v>5525.6449500426997</v>
      </c>
      <c r="D2507" s="40">
        <v>3683.7417364286998</v>
      </c>
      <c r="E2507" s="40">
        <v>754.08824974159995</v>
      </c>
      <c r="F2507" s="40">
        <v>728.13915790600004</v>
      </c>
      <c r="G2507" s="40">
        <v>359.6758059663</v>
      </c>
    </row>
    <row r="2508" spans="1:7" x14ac:dyDescent="0.2">
      <c r="A2508" s="7">
        <v>2506</v>
      </c>
      <c r="B2508" s="40">
        <v>65.900000000000006</v>
      </c>
      <c r="C2508" s="40">
        <v>5748.6914003099</v>
      </c>
      <c r="D2508" s="40">
        <v>3832.6136127624</v>
      </c>
      <c r="E2508" s="40">
        <v>756.55997702920001</v>
      </c>
      <c r="F2508" s="40">
        <v>753.75634226609998</v>
      </c>
      <c r="G2508" s="40">
        <v>405.76146825220002</v>
      </c>
    </row>
    <row r="2509" spans="1:7" x14ac:dyDescent="0.2">
      <c r="A2509" s="7">
        <v>2507</v>
      </c>
      <c r="B2509" s="40">
        <v>42.46</v>
      </c>
      <c r="C2509" s="40">
        <v>5072.2354040870996</v>
      </c>
      <c r="D2509" s="40">
        <v>3381.1584559860999</v>
      </c>
      <c r="E2509" s="40">
        <v>938.82226657269996</v>
      </c>
      <c r="F2509" s="40">
        <v>485.66401737339999</v>
      </c>
      <c r="G2509" s="40">
        <v>266.59066415490003</v>
      </c>
    </row>
    <row r="2510" spans="1:7" x14ac:dyDescent="0.2">
      <c r="A2510" s="7">
        <v>2508</v>
      </c>
      <c r="B2510" s="40">
        <v>14.51</v>
      </c>
      <c r="C2510" s="40">
        <v>1732.3657933043</v>
      </c>
      <c r="D2510" s="40">
        <v>1155.0670778952999</v>
      </c>
      <c r="E2510" s="40">
        <v>938.4454697809</v>
      </c>
      <c r="F2510" s="40">
        <v>165.9644363466</v>
      </c>
      <c r="G2510" s="40">
        <v>-527.11119071860003</v>
      </c>
    </row>
    <row r="2511" spans="1:7" x14ac:dyDescent="0.2">
      <c r="A2511" s="7">
        <v>2509</v>
      </c>
      <c r="B2511" s="40">
        <v>33</v>
      </c>
      <c r="C2511" s="40">
        <v>4813.7871768941995</v>
      </c>
      <c r="D2511" s="40">
        <v>3209.0077875098</v>
      </c>
      <c r="E2511" s="40">
        <v>1095.9158827522001</v>
      </c>
      <c r="F2511" s="40">
        <v>377.43887842089998</v>
      </c>
      <c r="G2511" s="40">
        <v>131.4246282112</v>
      </c>
    </row>
    <row r="2512" spans="1:7" x14ac:dyDescent="0.2">
      <c r="A2512" s="7">
        <v>2510</v>
      </c>
      <c r="B2512" s="40">
        <v>71.94</v>
      </c>
      <c r="C2512" s="40">
        <v>10482.1597319062</v>
      </c>
      <c r="D2512" s="40">
        <v>6987.9988009374001</v>
      </c>
      <c r="E2512" s="40">
        <v>1094.9662915433</v>
      </c>
      <c r="F2512" s="40">
        <v>822.79717409340003</v>
      </c>
      <c r="G2512" s="40">
        <v>1576.3974653321</v>
      </c>
    </row>
    <row r="2513" spans="1:7" x14ac:dyDescent="0.2">
      <c r="A2513" s="7">
        <v>2511</v>
      </c>
      <c r="B2513" s="40">
        <v>12.01</v>
      </c>
      <c r="C2513" s="40">
        <v>1753.494500926</v>
      </c>
      <c r="D2513" s="40">
        <v>1169.0191153585999</v>
      </c>
      <c r="E2513" s="40">
        <v>1096.6652581845999</v>
      </c>
      <c r="F2513" s="40">
        <v>137.3674951767</v>
      </c>
      <c r="G2513" s="40">
        <v>-649.55736779389997</v>
      </c>
    </row>
    <row r="2514" spans="1:7" x14ac:dyDescent="0.2">
      <c r="A2514" s="7">
        <v>2512</v>
      </c>
      <c r="B2514" s="40">
        <v>77.430000000000007</v>
      </c>
      <c r="C2514" s="40">
        <v>6743.7562691016001</v>
      </c>
      <c r="D2514" s="40">
        <v>4495.6683526136003</v>
      </c>
      <c r="E2514" s="40">
        <v>755.81735769019997</v>
      </c>
      <c r="F2514" s="40">
        <v>885.55109813180002</v>
      </c>
      <c r="G2514" s="40">
        <v>606.71946066600003</v>
      </c>
    </row>
    <row r="2515" spans="1:7" x14ac:dyDescent="0.2">
      <c r="A2515" s="7">
        <v>2513</v>
      </c>
      <c r="B2515" s="40">
        <v>323.36</v>
      </c>
      <c r="C2515" s="40">
        <v>38184.764077401996</v>
      </c>
      <c r="D2515" s="40">
        <v>25456.306396952699</v>
      </c>
      <c r="E2515" s="40">
        <v>931.21357513010003</v>
      </c>
      <c r="F2515" s="40">
        <v>3697.2943240349</v>
      </c>
      <c r="G2515" s="40">
        <v>8099.9497812844002</v>
      </c>
    </row>
    <row r="2516" spans="1:7" x14ac:dyDescent="0.2">
      <c r="A2516" s="7">
        <v>2514</v>
      </c>
      <c r="B2516" s="40">
        <v>60.18</v>
      </c>
      <c r="C2516" s="40">
        <v>5246.4848394361998</v>
      </c>
      <c r="D2516" s="40">
        <v>3497.8880281539</v>
      </c>
      <c r="E2516" s="40">
        <v>756.27253303420002</v>
      </c>
      <c r="F2516" s="40">
        <v>688.30620519510001</v>
      </c>
      <c r="G2516" s="40">
        <v>304.01807305300002</v>
      </c>
    </row>
    <row r="2517" spans="1:7" x14ac:dyDescent="0.2">
      <c r="A2517" s="7">
        <v>2515</v>
      </c>
      <c r="B2517" s="40">
        <v>181.13</v>
      </c>
      <c r="C2517" s="40">
        <v>15688.3314233981</v>
      </c>
      <c r="D2517" s="40">
        <v>10459.098081436699</v>
      </c>
      <c r="E2517" s="40">
        <v>753.23961808130002</v>
      </c>
      <c r="F2517" s="40">
        <v>2070.8896457707001</v>
      </c>
      <c r="G2517" s="40">
        <v>2405.1040781093998</v>
      </c>
    </row>
    <row r="2518" spans="1:7" x14ac:dyDescent="0.2">
      <c r="A2518" s="7">
        <v>2516</v>
      </c>
      <c r="B2518" s="40">
        <v>41.76</v>
      </c>
      <c r="C2518" s="40">
        <v>5995.2187302376997</v>
      </c>
      <c r="D2518" s="40">
        <v>3997.1336406383002</v>
      </c>
      <c r="E2518" s="40">
        <v>1082.6437912210999</v>
      </c>
      <c r="F2518" s="40">
        <v>477.48333427659998</v>
      </c>
      <c r="G2518" s="40">
        <v>437.95796410169999</v>
      </c>
    </row>
    <row r="2519" spans="1:7" x14ac:dyDescent="0.2">
      <c r="A2519" s="7">
        <v>2517</v>
      </c>
      <c r="B2519" s="40">
        <v>52.12</v>
      </c>
      <c r="C2519" s="40">
        <v>6210.0040906683998</v>
      </c>
      <c r="D2519" s="40">
        <v>4140.0588159196996</v>
      </c>
      <c r="E2519" s="40">
        <v>937.09848917939996</v>
      </c>
      <c r="F2519" s="40">
        <v>596.10500650400002</v>
      </c>
      <c r="G2519" s="40">
        <v>536.74177906529997</v>
      </c>
    </row>
    <row r="2520" spans="1:7" x14ac:dyDescent="0.2">
      <c r="A2520" s="7">
        <v>2518</v>
      </c>
      <c r="B2520" s="40">
        <v>81.11</v>
      </c>
      <c r="C2520" s="40">
        <v>11831.7053914511</v>
      </c>
      <c r="D2520" s="40">
        <v>7887.8757853826</v>
      </c>
      <c r="E2520" s="40">
        <v>1095.9158827522001</v>
      </c>
      <c r="F2520" s="40">
        <v>927.69901299159994</v>
      </c>
      <c r="G2520" s="40">
        <v>1920.2147103247</v>
      </c>
    </row>
    <row r="2521" spans="1:7" x14ac:dyDescent="0.2">
      <c r="A2521" s="7">
        <v>2519</v>
      </c>
      <c r="B2521" s="40">
        <v>40.200000000000003</v>
      </c>
      <c r="C2521" s="40">
        <v>3505.8303465016002</v>
      </c>
      <c r="D2521" s="40">
        <v>2336.9552841597001</v>
      </c>
      <c r="E2521" s="40">
        <v>756.43229213940003</v>
      </c>
      <c r="F2521" s="40">
        <v>459.79523359439997</v>
      </c>
      <c r="G2521" s="40">
        <v>-47.352463391900002</v>
      </c>
    </row>
    <row r="2522" spans="1:7" x14ac:dyDescent="0.2">
      <c r="A2522" s="7">
        <v>2520</v>
      </c>
      <c r="B2522" s="40">
        <v>101.62</v>
      </c>
      <c r="C2522" s="40">
        <v>8853.9237973661002</v>
      </c>
      <c r="D2522" s="40">
        <v>5902.6096678826998</v>
      </c>
      <c r="E2522" s="40">
        <v>755.99350477279995</v>
      </c>
      <c r="F2522" s="40">
        <v>1162.2331047022999</v>
      </c>
      <c r="G2522" s="40">
        <v>1033.0875200082</v>
      </c>
    </row>
    <row r="2523" spans="1:7" x14ac:dyDescent="0.2">
      <c r="A2523" s="7">
        <v>2521</v>
      </c>
      <c r="B2523" s="40">
        <v>76.23</v>
      </c>
      <c r="C2523" s="40">
        <v>11132.6357278295</v>
      </c>
      <c r="D2523" s="40">
        <v>7421.3962248900998</v>
      </c>
      <c r="E2523" s="40">
        <v>1096.8788562489001</v>
      </c>
      <c r="F2523" s="40">
        <v>871.90520752990005</v>
      </c>
      <c r="G2523" s="40">
        <v>1742.4554391606</v>
      </c>
    </row>
    <row r="2524" spans="1:7" x14ac:dyDescent="0.2">
      <c r="A2524" s="7">
        <v>2522</v>
      </c>
      <c r="B2524" s="40">
        <v>1.46</v>
      </c>
      <c r="C2524" s="40">
        <v>127.4178225372</v>
      </c>
      <c r="D2524" s="40">
        <v>84.726231308400003</v>
      </c>
      <c r="E2524" s="40">
        <v>756.76838592269996</v>
      </c>
      <c r="F2524" s="40">
        <v>16.699755803399999</v>
      </c>
      <c r="G2524" s="40">
        <v>-730.77655049730004</v>
      </c>
    </row>
    <row r="2525" spans="1:7" x14ac:dyDescent="0.2">
      <c r="A2525" s="7">
        <v>2523</v>
      </c>
      <c r="B2525" s="40">
        <v>57.83</v>
      </c>
      <c r="C2525" s="40">
        <v>8432.8603889179994</v>
      </c>
      <c r="D2525" s="40">
        <v>5621.9058579893999</v>
      </c>
      <c r="E2525" s="40">
        <v>1095.6242774865</v>
      </c>
      <c r="F2525" s="40">
        <v>661.42817956850001</v>
      </c>
      <c r="G2525" s="40">
        <v>1053.9020738735001</v>
      </c>
    </row>
    <row r="2526" spans="1:7" x14ac:dyDescent="0.2">
      <c r="A2526" s="7">
        <v>2524</v>
      </c>
      <c r="B2526" s="40">
        <v>55.74</v>
      </c>
      <c r="C2526" s="40">
        <v>8118.1046224035999</v>
      </c>
      <c r="D2526" s="40">
        <v>5412.3006428298004</v>
      </c>
      <c r="E2526" s="40">
        <v>1094.5951237908</v>
      </c>
      <c r="F2526" s="40">
        <v>637.50754149149998</v>
      </c>
      <c r="G2526" s="40">
        <v>973.70131429150001</v>
      </c>
    </row>
    <row r="2527" spans="1:7" x14ac:dyDescent="0.2">
      <c r="A2527" s="7">
        <v>2525</v>
      </c>
      <c r="B2527" s="40">
        <v>31.58</v>
      </c>
      <c r="C2527" s="40">
        <v>2754.3524680057999</v>
      </c>
      <c r="D2527" s="40">
        <v>1835.9901058575001</v>
      </c>
      <c r="E2527" s="40">
        <v>756.47804107280001</v>
      </c>
      <c r="F2527" s="40">
        <v>361.20445442789998</v>
      </c>
      <c r="G2527" s="40">
        <v>-199.32013335240001</v>
      </c>
    </row>
    <row r="2528" spans="1:7" x14ac:dyDescent="0.2">
      <c r="A2528" s="7">
        <v>2526</v>
      </c>
      <c r="B2528" s="40">
        <v>33.049999999999997</v>
      </c>
      <c r="C2528" s="40">
        <v>2860.4814900022998</v>
      </c>
      <c r="D2528" s="40">
        <v>1907.0787240449999</v>
      </c>
      <c r="E2528" s="40">
        <v>752.8992265782</v>
      </c>
      <c r="F2528" s="40">
        <v>377.8506644167</v>
      </c>
      <c r="G2528" s="40">
        <v>-177.34712503770001</v>
      </c>
    </row>
    <row r="2529" spans="1:7" x14ac:dyDescent="0.2">
      <c r="A2529" s="7">
        <v>2527</v>
      </c>
      <c r="B2529" s="40">
        <v>310.35000000000002</v>
      </c>
      <c r="C2529" s="40">
        <v>44818.705668709801</v>
      </c>
      <c r="D2529" s="40">
        <v>29878.946098618901</v>
      </c>
      <c r="E2529" s="40">
        <v>1087.5315179623999</v>
      </c>
      <c r="F2529" s="40">
        <v>3548.9299433821998</v>
      </c>
      <c r="G2529" s="40">
        <v>10303.298108746299</v>
      </c>
    </row>
    <row r="2530" spans="1:7" x14ac:dyDescent="0.2">
      <c r="A2530" s="7">
        <v>2528</v>
      </c>
      <c r="B2530" s="40">
        <v>142.16999999999999</v>
      </c>
      <c r="C2530" s="40">
        <v>16788.495512383201</v>
      </c>
      <c r="D2530" s="40">
        <v>11192.227051755701</v>
      </c>
      <c r="E2530" s="40">
        <v>931.21357513010003</v>
      </c>
      <c r="F2530" s="40">
        <v>1625.5700582881</v>
      </c>
      <c r="G2530" s="40">
        <v>3039.4848272094</v>
      </c>
    </row>
    <row r="2531" spans="1:7" x14ac:dyDescent="0.2">
      <c r="A2531" s="7">
        <v>2529</v>
      </c>
      <c r="B2531" s="40">
        <v>32.21</v>
      </c>
      <c r="C2531" s="40">
        <v>2810.0134327914002</v>
      </c>
      <c r="D2531" s="40">
        <v>1873.5520761836001</v>
      </c>
      <c r="E2531" s="40">
        <v>756.59664148060006</v>
      </c>
      <c r="F2531" s="40">
        <v>368.41588523259998</v>
      </c>
      <c r="G2531" s="40">
        <v>-188.55117010539999</v>
      </c>
    </row>
    <row r="2532" spans="1:7" x14ac:dyDescent="0.2">
      <c r="A2532" s="7">
        <v>2530</v>
      </c>
      <c r="B2532" s="40">
        <v>28.48</v>
      </c>
      <c r="C2532" s="40">
        <v>4167.3067344166002</v>
      </c>
      <c r="D2532" s="40">
        <v>2778.0581788159998</v>
      </c>
      <c r="E2532" s="40">
        <v>1098.507876099</v>
      </c>
      <c r="F2532" s="40">
        <v>325.7629241647</v>
      </c>
      <c r="G2532" s="40">
        <v>-35.022244663199999</v>
      </c>
    </row>
    <row r="2533" spans="1:7" x14ac:dyDescent="0.2">
      <c r="A2533" s="7">
        <v>2531</v>
      </c>
      <c r="B2533" s="40">
        <v>41.52</v>
      </c>
      <c r="C2533" s="40">
        <v>4948.4284945230002</v>
      </c>
      <c r="D2533" s="40">
        <v>3299.2806071465998</v>
      </c>
      <c r="E2533" s="40">
        <v>937.28482853909998</v>
      </c>
      <c r="F2533" s="40">
        <v>474.87543325489997</v>
      </c>
      <c r="G2533" s="40">
        <v>236.9876255824</v>
      </c>
    </row>
    <row r="2534" spans="1:7" x14ac:dyDescent="0.2">
      <c r="A2534" s="7">
        <v>2532</v>
      </c>
      <c r="B2534" s="40">
        <v>374.36</v>
      </c>
      <c r="C2534" s="40">
        <v>43972.216660486403</v>
      </c>
      <c r="D2534" s="40">
        <v>29315.002034493598</v>
      </c>
      <c r="E2534" s="40">
        <v>927.7291392802</v>
      </c>
      <c r="F2534" s="40">
        <v>4279.7518657603996</v>
      </c>
      <c r="G2534" s="40">
        <v>9449.7336209521</v>
      </c>
    </row>
    <row r="2535" spans="1:7" x14ac:dyDescent="0.2">
      <c r="A2535" s="7">
        <v>2533</v>
      </c>
      <c r="B2535" s="40">
        <v>12.33</v>
      </c>
      <c r="C2535" s="40">
        <v>1799.7199857173</v>
      </c>
      <c r="D2535" s="40">
        <v>1200.1391436778999</v>
      </c>
      <c r="E2535" s="40">
        <v>1096.4346045105001</v>
      </c>
      <c r="F2535" s="40">
        <v>141.02674702039999</v>
      </c>
      <c r="G2535" s="40">
        <v>-637.88050949149999</v>
      </c>
    </row>
    <row r="2536" spans="1:7" x14ac:dyDescent="0.2">
      <c r="A2536" s="7">
        <v>2534</v>
      </c>
      <c r="B2536" s="40">
        <v>49.04</v>
      </c>
      <c r="C2536" s="40">
        <v>4271.9714753730004</v>
      </c>
      <c r="D2536" s="40">
        <v>2848.2468790124999</v>
      </c>
      <c r="E2536" s="40">
        <v>755.90895243590001</v>
      </c>
      <c r="F2536" s="40">
        <v>560.86696079670003</v>
      </c>
      <c r="G2536" s="40">
        <v>106.948683128</v>
      </c>
    </row>
    <row r="2537" spans="1:7" x14ac:dyDescent="0.2">
      <c r="A2537" s="7">
        <v>2535</v>
      </c>
      <c r="B2537" s="40">
        <v>145.35</v>
      </c>
      <c r="C2537" s="40">
        <v>12629.8150645684</v>
      </c>
      <c r="D2537" s="40">
        <v>8419.7642979437005</v>
      </c>
      <c r="E2537" s="40">
        <v>754.73305144450001</v>
      </c>
      <c r="F2537" s="40">
        <v>1662.1136370890999</v>
      </c>
      <c r="G2537" s="40">
        <v>1793.2040780911</v>
      </c>
    </row>
    <row r="2538" spans="1:7" x14ac:dyDescent="0.2">
      <c r="A2538" s="7">
        <v>2536</v>
      </c>
      <c r="B2538" s="40">
        <v>147.12</v>
      </c>
      <c r="C2538" s="40">
        <v>12778.2327634839</v>
      </c>
      <c r="D2538" s="40">
        <v>8518.6409283527992</v>
      </c>
      <c r="E2538" s="40">
        <v>754.53709475769995</v>
      </c>
      <c r="F2538" s="40">
        <v>1682.3134603543001</v>
      </c>
      <c r="G2538" s="40">
        <v>1822.7412800191</v>
      </c>
    </row>
    <row r="2539" spans="1:7" x14ac:dyDescent="0.2">
      <c r="A2539" s="7">
        <v>2537</v>
      </c>
      <c r="B2539" s="40">
        <v>28.5</v>
      </c>
      <c r="C2539" s="40">
        <v>3405.9291891430998</v>
      </c>
      <c r="D2539" s="40">
        <v>2270.9234023991999</v>
      </c>
      <c r="E2539" s="40">
        <v>939.08353892809998</v>
      </c>
      <c r="F2539" s="40">
        <v>325.99169026319998</v>
      </c>
      <c r="G2539" s="40">
        <v>-130.06944244740001</v>
      </c>
    </row>
    <row r="2540" spans="1:7" x14ac:dyDescent="0.2">
      <c r="A2540" s="7">
        <v>2538</v>
      </c>
      <c r="B2540" s="40">
        <v>60.64</v>
      </c>
      <c r="C2540" s="40">
        <v>5290.6440968119996</v>
      </c>
      <c r="D2540" s="40">
        <v>3527.3129141649001</v>
      </c>
      <c r="E2540" s="40">
        <v>756.63071997889995</v>
      </c>
      <c r="F2540" s="40">
        <v>693.59943300550003</v>
      </c>
      <c r="G2540" s="40">
        <v>313.10102966279999</v>
      </c>
    </row>
    <row r="2541" spans="1:7" x14ac:dyDescent="0.2">
      <c r="A2541" s="7">
        <v>2539</v>
      </c>
      <c r="B2541" s="40">
        <v>64.599999999999994</v>
      </c>
      <c r="C2541" s="40">
        <v>9216.8087470212995</v>
      </c>
      <c r="D2541" s="40">
        <v>6144.7304032653001</v>
      </c>
      <c r="E2541" s="40">
        <v>1077.5309870471001</v>
      </c>
      <c r="F2541" s="40">
        <v>738.55228203690001</v>
      </c>
      <c r="G2541" s="40">
        <v>1255.9950746720001</v>
      </c>
    </row>
    <row r="2542" spans="1:7" x14ac:dyDescent="0.2">
      <c r="A2542" s="7">
        <v>2540</v>
      </c>
      <c r="B2542" s="40">
        <v>35.72</v>
      </c>
      <c r="C2542" s="40">
        <v>3117.6561465031</v>
      </c>
      <c r="D2542" s="40">
        <v>2078.6364171693999</v>
      </c>
      <c r="E2542" s="40">
        <v>756.81082451910004</v>
      </c>
      <c r="F2542" s="40">
        <v>408.57433909529999</v>
      </c>
      <c r="G2542" s="40">
        <v>-126.3654342807</v>
      </c>
    </row>
    <row r="2543" spans="1:7" x14ac:dyDescent="0.2">
      <c r="A2543" s="7">
        <v>2541</v>
      </c>
      <c r="B2543" s="40">
        <v>134.47999999999999</v>
      </c>
      <c r="C2543" s="40">
        <v>19463.7705104999</v>
      </c>
      <c r="D2543" s="40">
        <v>12975.5185167577</v>
      </c>
      <c r="E2543" s="40">
        <v>1089.3723944003</v>
      </c>
      <c r="F2543" s="40">
        <v>1537.8778320803999</v>
      </c>
      <c r="G2543" s="40">
        <v>3861.0017672614999</v>
      </c>
    </row>
    <row r="2544" spans="1:7" x14ac:dyDescent="0.2">
      <c r="A2544" s="7">
        <v>2542</v>
      </c>
      <c r="B2544" s="40">
        <v>201.93</v>
      </c>
      <c r="C2544" s="40">
        <v>28989.811259504299</v>
      </c>
      <c r="D2544" s="40">
        <v>19326.347190302498</v>
      </c>
      <c r="E2544" s="40">
        <v>1082.6437912210999</v>
      </c>
      <c r="F2544" s="40">
        <v>2308.8651745805</v>
      </c>
      <c r="G2544" s="40">
        <v>6271.9551034000997</v>
      </c>
    </row>
    <row r="2545" spans="1:7" x14ac:dyDescent="0.2">
      <c r="A2545" s="7">
        <v>2543</v>
      </c>
      <c r="B2545" s="40">
        <v>49.18</v>
      </c>
      <c r="C2545" s="40">
        <v>4271.5707402673997</v>
      </c>
      <c r="D2545" s="40">
        <v>2847.7656359615999</v>
      </c>
      <c r="E2545" s="40">
        <v>754.53709475769995</v>
      </c>
      <c r="F2545" s="40">
        <v>562.37204989279996</v>
      </c>
      <c r="G2545" s="40">
        <v>106.8959596552</v>
      </c>
    </row>
    <row r="2546" spans="1:7" x14ac:dyDescent="0.2">
      <c r="A2546" s="7">
        <v>2544</v>
      </c>
      <c r="B2546" s="40">
        <v>90.44</v>
      </c>
      <c r="C2546" s="40">
        <v>13177.7387566527</v>
      </c>
      <c r="D2546" s="40">
        <v>8784.9127783213007</v>
      </c>
      <c r="E2546" s="40">
        <v>1094.9662915433</v>
      </c>
      <c r="F2546" s="40">
        <v>1034.3866614541</v>
      </c>
      <c r="G2546" s="40">
        <v>2263.4730253339999</v>
      </c>
    </row>
    <row r="2547" spans="1:7" x14ac:dyDescent="0.2">
      <c r="A2547" s="7">
        <v>2545</v>
      </c>
      <c r="B2547" s="40">
        <v>2.8</v>
      </c>
      <c r="C2547" s="40">
        <v>333.87633273969999</v>
      </c>
      <c r="D2547" s="40">
        <v>222.84625459770001</v>
      </c>
      <c r="E2547" s="40">
        <v>937.61607513210004</v>
      </c>
      <c r="F2547" s="40">
        <v>32.0248815976</v>
      </c>
      <c r="G2547" s="40">
        <v>-858.61087858769997</v>
      </c>
    </row>
    <row r="2548" spans="1:7" x14ac:dyDescent="0.2">
      <c r="A2548" s="7">
        <v>2546</v>
      </c>
      <c r="B2548" s="40">
        <v>29.36</v>
      </c>
      <c r="C2548" s="40">
        <v>4289.6881255988001</v>
      </c>
      <c r="D2548" s="40">
        <v>2859.8115108939</v>
      </c>
      <c r="E2548" s="40">
        <v>1097.2602780929999</v>
      </c>
      <c r="F2548" s="40">
        <v>335.81777058149999</v>
      </c>
      <c r="G2548" s="40">
        <v>-3.2014339696</v>
      </c>
    </row>
    <row r="2549" spans="1:7" x14ac:dyDescent="0.2">
      <c r="A2549" s="7">
        <v>2547</v>
      </c>
      <c r="B2549" s="40">
        <v>9.16</v>
      </c>
      <c r="C2549" s="40">
        <v>1084.7684606784001</v>
      </c>
      <c r="D2549" s="40">
        <v>722.98553537869998</v>
      </c>
      <c r="E2549" s="40">
        <v>933.08394607490004</v>
      </c>
      <c r="F2549" s="40">
        <v>104.7443671618</v>
      </c>
      <c r="G2549" s="40">
        <v>-676.04538793699999</v>
      </c>
    </row>
    <row r="2550" spans="1:7" x14ac:dyDescent="0.2">
      <c r="A2550" s="7">
        <v>2548</v>
      </c>
      <c r="B2550" s="40">
        <v>17.07</v>
      </c>
      <c r="C2550" s="40">
        <v>1489.1937068534</v>
      </c>
      <c r="D2550" s="40">
        <v>992.75866985029995</v>
      </c>
      <c r="E2550" s="40">
        <v>756.59664148060006</v>
      </c>
      <c r="F2550" s="40">
        <v>195.2455498578</v>
      </c>
      <c r="G2550" s="40">
        <v>-455.40715433529999</v>
      </c>
    </row>
    <row r="2551" spans="1:7" x14ac:dyDescent="0.2">
      <c r="A2551" s="7">
        <v>2549</v>
      </c>
      <c r="B2551" s="40">
        <v>29.58</v>
      </c>
      <c r="C2551" s="40">
        <v>3534.4988317225998</v>
      </c>
      <c r="D2551" s="40">
        <v>2355.9640973257001</v>
      </c>
      <c r="E2551" s="40">
        <v>938.99038378520004</v>
      </c>
      <c r="F2551" s="40">
        <v>338.34347565619998</v>
      </c>
      <c r="G2551" s="40">
        <v>-98.799125044500002</v>
      </c>
    </row>
    <row r="2552" spans="1:7" x14ac:dyDescent="0.2">
      <c r="A2552" s="7">
        <v>2550</v>
      </c>
      <c r="B2552" s="40">
        <v>50.71</v>
      </c>
      <c r="C2552" s="40">
        <v>6049.3317740756002</v>
      </c>
      <c r="D2552" s="40">
        <v>4032.9636403708</v>
      </c>
      <c r="E2552" s="40">
        <v>937.89954828450004</v>
      </c>
      <c r="F2552" s="40">
        <v>580.00170209279997</v>
      </c>
      <c r="G2552" s="40">
        <v>498.4668833275</v>
      </c>
    </row>
    <row r="2553" spans="1:7" x14ac:dyDescent="0.2">
      <c r="A2553" s="7">
        <v>2551</v>
      </c>
      <c r="B2553" s="40">
        <v>369.52</v>
      </c>
      <c r="C2553" s="40">
        <v>52841.562945852696</v>
      </c>
      <c r="D2553" s="40">
        <v>35227.553359844504</v>
      </c>
      <c r="E2553" s="40">
        <v>1079.4039103233999</v>
      </c>
      <c r="F2553" s="40">
        <v>4224.7840882524997</v>
      </c>
      <c r="G2553" s="40">
        <v>12309.8215874323</v>
      </c>
    </row>
    <row r="2554" spans="1:7" x14ac:dyDescent="0.2">
      <c r="A2554" s="7">
        <v>2552</v>
      </c>
      <c r="B2554" s="40">
        <v>26.66</v>
      </c>
      <c r="C2554" s="40">
        <v>2326.1566229310001</v>
      </c>
      <c r="D2554" s="40">
        <v>1550.8291239027999</v>
      </c>
      <c r="E2554" s="40">
        <v>756.66240142879997</v>
      </c>
      <c r="F2554" s="40">
        <v>304.93793970830001</v>
      </c>
      <c r="G2554" s="40">
        <v>-286.27284210890002</v>
      </c>
    </row>
    <row r="2555" spans="1:7" x14ac:dyDescent="0.2">
      <c r="A2555" s="7">
        <v>2553</v>
      </c>
      <c r="B2555" s="40">
        <v>41.3</v>
      </c>
      <c r="C2555" s="40">
        <v>3604.9629806524999</v>
      </c>
      <c r="D2555" s="40">
        <v>2403.5827791003999</v>
      </c>
      <c r="E2555" s="40">
        <v>756.84740661709998</v>
      </c>
      <c r="F2555" s="40">
        <v>472.40199325859999</v>
      </c>
      <c r="G2555" s="40">
        <v>-27.869198323500001</v>
      </c>
    </row>
    <row r="2556" spans="1:7" x14ac:dyDescent="0.2">
      <c r="A2556" s="7">
        <v>2554</v>
      </c>
      <c r="B2556" s="40">
        <v>60.58</v>
      </c>
      <c r="C2556" s="40">
        <v>5285.4092906476999</v>
      </c>
      <c r="D2556" s="40">
        <v>3523.7209458205002</v>
      </c>
      <c r="E2556" s="40">
        <v>756.63071997889995</v>
      </c>
      <c r="F2556" s="40">
        <v>692.91315388309999</v>
      </c>
      <c r="G2556" s="40">
        <v>312.14447096510003</v>
      </c>
    </row>
    <row r="2557" spans="1:7" x14ac:dyDescent="0.2">
      <c r="A2557" s="7">
        <v>2555</v>
      </c>
      <c r="B2557" s="40">
        <v>33.25</v>
      </c>
      <c r="C2557" s="40">
        <v>3971.6282275455001</v>
      </c>
      <c r="D2557" s="40">
        <v>2647.4634353986999</v>
      </c>
      <c r="E2557" s="40">
        <v>938.75752058570004</v>
      </c>
      <c r="F2557" s="40">
        <v>380.31736809709997</v>
      </c>
      <c r="G2557" s="40">
        <v>5.0899034639999998</v>
      </c>
    </row>
    <row r="2558" spans="1:7" x14ac:dyDescent="0.2">
      <c r="A2558" s="7">
        <v>2556</v>
      </c>
      <c r="B2558" s="40">
        <v>168.84</v>
      </c>
      <c r="C2558" s="40">
        <v>24536.333440032002</v>
      </c>
      <c r="D2558" s="40">
        <v>16357.928322271</v>
      </c>
      <c r="E2558" s="40">
        <v>1092.7603591095999</v>
      </c>
      <c r="F2558" s="40">
        <v>1930.9644225295999</v>
      </c>
      <c r="G2558" s="40">
        <v>5154.6803361217999</v>
      </c>
    </row>
    <row r="2559" spans="1:7" x14ac:dyDescent="0.2">
      <c r="A2559" s="7">
        <v>2557</v>
      </c>
      <c r="B2559" s="40">
        <v>71.22</v>
      </c>
      <c r="C2559" s="40">
        <v>8480.3303443801997</v>
      </c>
      <c r="D2559" s="40">
        <v>5653.7922244828997</v>
      </c>
      <c r="E2559" s="40">
        <v>936.67769623569995</v>
      </c>
      <c r="F2559" s="40">
        <v>814.53802911779997</v>
      </c>
      <c r="G2559" s="40">
        <v>1075.3223945438001</v>
      </c>
    </row>
    <row r="2560" spans="1:7" x14ac:dyDescent="0.2">
      <c r="A2560" s="7">
        <v>2558</v>
      </c>
      <c r="B2560" s="40">
        <v>103.97</v>
      </c>
      <c r="C2560" s="40">
        <v>9011.2307616892995</v>
      </c>
      <c r="D2560" s="40">
        <v>6007.6804815952</v>
      </c>
      <c r="E2560" s="40">
        <v>753.54925273430001</v>
      </c>
      <c r="F2560" s="40">
        <v>1188.7510030405001</v>
      </c>
      <c r="G2560" s="40">
        <v>1061.2500243192001</v>
      </c>
    </row>
    <row r="2561" spans="1:7" x14ac:dyDescent="0.2">
      <c r="A2561" s="7">
        <v>2559</v>
      </c>
      <c r="B2561" s="40">
        <v>36.020000000000003</v>
      </c>
      <c r="C2561" s="40">
        <v>3140.9621543836001</v>
      </c>
      <c r="D2561" s="40">
        <v>2094.2200253937999</v>
      </c>
      <c r="E2561" s="40">
        <v>756.38299781119997</v>
      </c>
      <c r="F2561" s="40">
        <v>411.9830666414</v>
      </c>
      <c r="G2561" s="40">
        <v>-121.62393546280001</v>
      </c>
    </row>
    <row r="2562" spans="1:7" x14ac:dyDescent="0.2">
      <c r="A2562" s="7">
        <v>2560</v>
      </c>
      <c r="B2562" s="40">
        <v>142.6</v>
      </c>
      <c r="C2562" s="40">
        <v>16959.7563399709</v>
      </c>
      <c r="D2562" s="40">
        <v>11306.3766788104</v>
      </c>
      <c r="E2562" s="40">
        <v>935.90155088389997</v>
      </c>
      <c r="F2562" s="40">
        <v>1630.8445615820999</v>
      </c>
      <c r="G2562" s="40">
        <v>3086.6335486945</v>
      </c>
    </row>
    <row r="2563" spans="1:7" x14ac:dyDescent="0.2">
      <c r="A2563" s="7">
        <v>2561</v>
      </c>
      <c r="B2563" s="40">
        <v>31</v>
      </c>
      <c r="C2563" s="40">
        <v>4531.8679052767002</v>
      </c>
      <c r="D2563" s="40">
        <v>3021.384920387</v>
      </c>
      <c r="E2563" s="40">
        <v>1097.7350963539</v>
      </c>
      <c r="F2563" s="40">
        <v>354.58035066100001</v>
      </c>
      <c r="G2563" s="40">
        <v>58.167537874799997</v>
      </c>
    </row>
    <row r="2564" spans="1:7" x14ac:dyDescent="0.2">
      <c r="A2564" s="7">
        <v>2562</v>
      </c>
      <c r="B2564" s="40">
        <v>6.35</v>
      </c>
      <c r="C2564" s="40">
        <v>756.35987229839998</v>
      </c>
      <c r="D2564" s="40">
        <v>504.2984277274</v>
      </c>
      <c r="E2564" s="40">
        <v>936.89660401230003</v>
      </c>
      <c r="F2564" s="40">
        <v>72.625272730399999</v>
      </c>
      <c r="G2564" s="40">
        <v>-757.46043217160002</v>
      </c>
    </row>
    <row r="2565" spans="1:7" x14ac:dyDescent="0.2">
      <c r="A2565" s="7">
        <v>2563</v>
      </c>
      <c r="B2565" s="40">
        <v>50.85</v>
      </c>
      <c r="C2565" s="40">
        <v>7426.1383544553</v>
      </c>
      <c r="D2565" s="40">
        <v>4950.6365480532004</v>
      </c>
      <c r="E2565" s="40">
        <v>1096.8788562489001</v>
      </c>
      <c r="F2565" s="40">
        <v>581.61327302760003</v>
      </c>
      <c r="G2565" s="40">
        <v>797.00967712559998</v>
      </c>
    </row>
    <row r="2566" spans="1:7" x14ac:dyDescent="0.2">
      <c r="A2566" s="7">
        <v>2564</v>
      </c>
      <c r="B2566" s="40">
        <v>6.92</v>
      </c>
      <c r="C2566" s="40">
        <v>826.57646119139997</v>
      </c>
      <c r="D2566" s="40">
        <v>550.71281385199995</v>
      </c>
      <c r="E2566" s="40">
        <v>938.75752058570004</v>
      </c>
      <c r="F2566" s="40">
        <v>79.151765029499998</v>
      </c>
      <c r="G2566" s="40">
        <v>-742.0456382758</v>
      </c>
    </row>
    <row r="2567" spans="1:7" x14ac:dyDescent="0.2">
      <c r="A2567" s="7">
        <v>2565</v>
      </c>
      <c r="B2567" s="40">
        <v>358.8</v>
      </c>
      <c r="C2567" s="40">
        <v>51308.597058270003</v>
      </c>
      <c r="D2567" s="40">
        <v>34205.759685042402</v>
      </c>
      <c r="E2567" s="40">
        <v>1079.4039103233999</v>
      </c>
      <c r="F2567" s="40">
        <v>4102.2205316762002</v>
      </c>
      <c r="G2567" s="40">
        <v>11921.212931228099</v>
      </c>
    </row>
    <row r="2568" spans="1:7" x14ac:dyDescent="0.2">
      <c r="A2568" s="7">
        <v>2566</v>
      </c>
      <c r="B2568" s="40">
        <v>44.92</v>
      </c>
      <c r="C2568" s="40">
        <v>3920.9427867048998</v>
      </c>
      <c r="D2568" s="40">
        <v>2614.2338541227</v>
      </c>
      <c r="E2568" s="40">
        <v>756.84740661709998</v>
      </c>
      <c r="F2568" s="40">
        <v>513.8086570744</v>
      </c>
      <c r="G2568" s="40">
        <v>36.052868890699997</v>
      </c>
    </row>
    <row r="2569" spans="1:7" x14ac:dyDescent="0.2">
      <c r="A2569" s="7">
        <v>2567</v>
      </c>
      <c r="B2569" s="40">
        <v>137.28</v>
      </c>
      <c r="C2569" s="40">
        <v>16302.281944738501</v>
      </c>
      <c r="D2569" s="40">
        <v>10867.882507710399</v>
      </c>
      <c r="E2569" s="40">
        <v>934.90129871720001</v>
      </c>
      <c r="F2569" s="40">
        <v>1569.9273027232</v>
      </c>
      <c r="G2569" s="40">
        <v>2929.5708355877</v>
      </c>
    </row>
    <row r="2570" spans="1:7" x14ac:dyDescent="0.2">
      <c r="A2570" s="7">
        <v>2568</v>
      </c>
      <c r="B2570" s="40">
        <v>243.65</v>
      </c>
      <c r="C2570" s="40">
        <v>21142.013066549898</v>
      </c>
      <c r="D2570" s="40">
        <v>14094.934597686701</v>
      </c>
      <c r="E2570" s="40">
        <v>754.08824974159995</v>
      </c>
      <c r="F2570" s="40">
        <v>2785.9784205998999</v>
      </c>
      <c r="G2570" s="40">
        <v>3507.0117985216998</v>
      </c>
    </row>
    <row r="2571" spans="1:7" x14ac:dyDescent="0.2">
      <c r="A2571" s="7">
        <v>2569</v>
      </c>
      <c r="B2571" s="40">
        <v>98.27</v>
      </c>
      <c r="C2571" s="40">
        <v>11682.0759532826</v>
      </c>
      <c r="D2571" s="40">
        <v>7787.8785586141003</v>
      </c>
      <c r="E2571" s="40">
        <v>935.59628308050003</v>
      </c>
      <c r="F2571" s="40">
        <v>1123.8481310110999</v>
      </c>
      <c r="G2571" s="40">
        <v>1834.7529805767999</v>
      </c>
    </row>
    <row r="2572" spans="1:7" x14ac:dyDescent="0.2">
      <c r="A2572" s="7">
        <v>2570</v>
      </c>
      <c r="B2572" s="40">
        <v>183.17</v>
      </c>
      <c r="C2572" s="40">
        <v>15894.038717011899</v>
      </c>
      <c r="D2572" s="40">
        <v>10596.091095132801</v>
      </c>
      <c r="E2572" s="40">
        <v>754.08824974159995</v>
      </c>
      <c r="F2572" s="40">
        <v>2094.4291701263001</v>
      </c>
      <c r="G2572" s="40">
        <v>2449.4302020112</v>
      </c>
    </row>
    <row r="2573" spans="1:7" x14ac:dyDescent="0.2">
      <c r="A2573" s="7">
        <v>2571</v>
      </c>
      <c r="B2573" s="40">
        <v>7.13</v>
      </c>
      <c r="C2573" s="40">
        <v>852.02212958309997</v>
      </c>
      <c r="D2573" s="40">
        <v>567.78759183249997</v>
      </c>
      <c r="E2573" s="40">
        <v>939.03868438480004</v>
      </c>
      <c r="F2573" s="40">
        <v>81.554930673499996</v>
      </c>
      <c r="G2573" s="40">
        <v>-736.35907730780002</v>
      </c>
    </row>
    <row r="2574" spans="1:7" x14ac:dyDescent="0.2">
      <c r="A2574" s="7">
        <v>2572</v>
      </c>
      <c r="B2574" s="40">
        <v>9.91</v>
      </c>
      <c r="C2574" s="40">
        <v>1425.1281724226001</v>
      </c>
      <c r="D2574" s="40">
        <v>949.90321161179997</v>
      </c>
      <c r="E2574" s="40">
        <v>1084.0440787886</v>
      </c>
      <c r="F2574" s="40">
        <v>113.3143695799</v>
      </c>
      <c r="G2574" s="40">
        <v>-722.13348755770005</v>
      </c>
    </row>
    <row r="2575" spans="1:7" x14ac:dyDescent="0.2">
      <c r="A2575" s="7">
        <v>2573</v>
      </c>
      <c r="B2575" s="40">
        <v>122.48</v>
      </c>
      <c r="C2575" s="40">
        <v>14588.8121510415</v>
      </c>
      <c r="D2575" s="40">
        <v>9725.7553918857993</v>
      </c>
      <c r="E2575" s="40">
        <v>936.89660401230003</v>
      </c>
      <c r="F2575" s="40">
        <v>1400.8099848843001</v>
      </c>
      <c r="G2575" s="40">
        <v>2525.3501702591998</v>
      </c>
    </row>
    <row r="2576" spans="1:7" x14ac:dyDescent="0.2">
      <c r="A2576" s="7">
        <v>2574</v>
      </c>
      <c r="B2576" s="40">
        <v>62.75</v>
      </c>
      <c r="C2576" s="40">
        <v>7495.3284595032001</v>
      </c>
      <c r="D2576" s="40">
        <v>4996.8346137582002</v>
      </c>
      <c r="E2576" s="40">
        <v>938.75752058570004</v>
      </c>
      <c r="F2576" s="40">
        <v>717.74179994259998</v>
      </c>
      <c r="G2576" s="40">
        <v>841.99452521659998</v>
      </c>
    </row>
    <row r="2577" spans="1:7" x14ac:dyDescent="0.2">
      <c r="A2577" s="7">
        <v>2575</v>
      </c>
      <c r="B2577" s="40">
        <v>227.12</v>
      </c>
      <c r="C2577" s="40">
        <v>32478.284737665199</v>
      </c>
      <c r="D2577" s="40">
        <v>21652.294537473499</v>
      </c>
      <c r="E2577" s="40">
        <v>1079.4039103233999</v>
      </c>
      <c r="F2577" s="40">
        <v>2596.7010232839998</v>
      </c>
      <c r="G2577" s="40">
        <v>7149.8852665843997</v>
      </c>
    </row>
    <row r="2578" spans="1:7" x14ac:dyDescent="0.2">
      <c r="A2578" s="7">
        <v>2576</v>
      </c>
      <c r="B2578" s="40">
        <v>47.1</v>
      </c>
      <c r="C2578" s="40">
        <v>5628.3649794337998</v>
      </c>
      <c r="D2578" s="40">
        <v>3752.5210016597998</v>
      </c>
      <c r="E2578" s="40">
        <v>939.03868438480004</v>
      </c>
      <c r="F2578" s="40">
        <v>538.7429501716</v>
      </c>
      <c r="G2578" s="40">
        <v>398.06234321760002</v>
      </c>
    </row>
    <row r="2579" spans="1:7" x14ac:dyDescent="0.2">
      <c r="A2579" s="7">
        <v>2577</v>
      </c>
      <c r="B2579" s="40">
        <v>36.99</v>
      </c>
      <c r="C2579" s="40">
        <v>4387.1199637471</v>
      </c>
      <c r="D2579" s="40">
        <v>2924.8974555894001</v>
      </c>
      <c r="E2579" s="40">
        <v>934.0736028865</v>
      </c>
      <c r="F2579" s="40">
        <v>422.99927798900001</v>
      </c>
      <c r="G2579" s="40">
        <v>105.1496272821</v>
      </c>
    </row>
    <row r="2580" spans="1:7" x14ac:dyDescent="0.2">
      <c r="A2580" s="7">
        <v>2578</v>
      </c>
      <c r="B2580" s="40">
        <v>121.27</v>
      </c>
      <c r="C2580" s="40">
        <v>17669.884774649199</v>
      </c>
      <c r="D2580" s="40">
        <v>11779.7694072945</v>
      </c>
      <c r="E2580" s="40">
        <v>1094.9662915433</v>
      </c>
      <c r="F2580" s="40">
        <v>1386.9976828233</v>
      </c>
      <c r="G2580" s="40">
        <v>3408.1513929880998</v>
      </c>
    </row>
    <row r="2581" spans="1:7" x14ac:dyDescent="0.2">
      <c r="A2581" s="7">
        <v>2579</v>
      </c>
      <c r="B2581" s="40">
        <v>17.52</v>
      </c>
      <c r="C2581" s="40">
        <v>2093.6083745155001</v>
      </c>
      <c r="D2581" s="40">
        <v>1395.9890415730999</v>
      </c>
      <c r="E2581" s="40">
        <v>939.03868438480004</v>
      </c>
      <c r="F2581" s="40">
        <v>200.3986515288</v>
      </c>
      <c r="G2581" s="40">
        <v>-441.81800297119997</v>
      </c>
    </row>
    <row r="2582" spans="1:7" x14ac:dyDescent="0.2">
      <c r="A2582" s="7">
        <v>2580</v>
      </c>
      <c r="B2582" s="40">
        <v>96.77</v>
      </c>
      <c r="C2582" s="40">
        <v>14105.8302716035</v>
      </c>
      <c r="D2582" s="40">
        <v>9404.0794701140003</v>
      </c>
      <c r="E2582" s="40">
        <v>1095.3085042616001</v>
      </c>
      <c r="F2582" s="40">
        <v>1106.7940209592</v>
      </c>
      <c r="G2582" s="40">
        <v>2499.6482762687001</v>
      </c>
    </row>
    <row r="2583" spans="1:7" x14ac:dyDescent="0.2">
      <c r="A2583" s="7">
        <v>2581</v>
      </c>
      <c r="B2583" s="40">
        <v>30.58</v>
      </c>
      <c r="C2583" s="40">
        <v>2657.1705859959002</v>
      </c>
      <c r="D2583" s="40">
        <v>1771.3711774362</v>
      </c>
      <c r="E2583" s="40">
        <v>754.73305144450001</v>
      </c>
      <c r="F2583" s="40">
        <v>349.68995543300002</v>
      </c>
      <c r="G2583" s="40">
        <v>-218.6235983178</v>
      </c>
    </row>
    <row r="2584" spans="1:7" x14ac:dyDescent="0.2">
      <c r="A2584" s="7">
        <v>2582</v>
      </c>
      <c r="B2584" s="40">
        <v>18.84</v>
      </c>
      <c r="C2584" s="40">
        <v>2244.7520542631</v>
      </c>
      <c r="D2584" s="40">
        <v>1496.6409804028999</v>
      </c>
      <c r="E2584" s="40">
        <v>937.09848917939996</v>
      </c>
      <c r="F2584" s="40">
        <v>215.47617656439999</v>
      </c>
      <c r="G2584" s="40">
        <v>-404.46359188349999</v>
      </c>
    </row>
    <row r="2585" spans="1:7" x14ac:dyDescent="0.2">
      <c r="A2585" s="7">
        <v>2583</v>
      </c>
      <c r="B2585" s="40">
        <v>53.63</v>
      </c>
      <c r="C2585" s="40">
        <v>6396.3481330683999</v>
      </c>
      <c r="D2585" s="40">
        <v>4264.0829547109997</v>
      </c>
      <c r="E2585" s="40">
        <v>937.76327721090001</v>
      </c>
      <c r="F2585" s="40">
        <v>613.3953651429</v>
      </c>
      <c r="G2585" s="40">
        <v>581.10653600360001</v>
      </c>
    </row>
    <row r="2586" spans="1:7" x14ac:dyDescent="0.2">
      <c r="A2586" s="7">
        <v>2584</v>
      </c>
      <c r="B2586" s="40">
        <v>196.31</v>
      </c>
      <c r="C2586" s="40">
        <v>23312.215680154601</v>
      </c>
      <c r="D2586" s="40">
        <v>15541.5521575652</v>
      </c>
      <c r="E2586" s="40">
        <v>934.90129871720001</v>
      </c>
      <c r="F2586" s="40">
        <v>2244.9914685139001</v>
      </c>
      <c r="G2586" s="40">
        <v>4590.7707553582004</v>
      </c>
    </row>
    <row r="2587" spans="1:7" x14ac:dyDescent="0.2">
      <c r="A2587" s="7">
        <v>2585</v>
      </c>
      <c r="B2587" s="40">
        <v>6.64</v>
      </c>
      <c r="C2587" s="40">
        <v>579.58726856010003</v>
      </c>
      <c r="D2587" s="40">
        <v>386.19363754080001</v>
      </c>
      <c r="E2587" s="40">
        <v>756.84740661709998</v>
      </c>
      <c r="F2587" s="40">
        <v>75.950344678899995</v>
      </c>
      <c r="G2587" s="40">
        <v>-639.40412027670004</v>
      </c>
    </row>
    <row r="2588" spans="1:7" x14ac:dyDescent="0.2">
      <c r="A2588" s="7">
        <v>2586</v>
      </c>
      <c r="B2588" s="40">
        <v>95.15</v>
      </c>
      <c r="C2588" s="40">
        <v>8256.3617618807002</v>
      </c>
      <c r="D2588" s="40">
        <v>5504.2781930420997</v>
      </c>
      <c r="E2588" s="40">
        <v>754.08824974159995</v>
      </c>
      <c r="F2588" s="40">
        <v>1087.9780288121999</v>
      </c>
      <c r="G2588" s="40">
        <v>910.01729028479997</v>
      </c>
    </row>
    <row r="2589" spans="1:7" x14ac:dyDescent="0.2">
      <c r="A2589" s="7">
        <v>2587</v>
      </c>
      <c r="B2589" s="40">
        <v>24.77</v>
      </c>
      <c r="C2589" s="40">
        <v>2159.7106535273001</v>
      </c>
      <c r="D2589" s="40">
        <v>1440.0444956880001</v>
      </c>
      <c r="E2589" s="40">
        <v>756.32985575049997</v>
      </c>
      <c r="F2589" s="40">
        <v>283.30790965109998</v>
      </c>
      <c r="G2589" s="40">
        <v>-319.97160756229999</v>
      </c>
    </row>
    <row r="2590" spans="1:7" x14ac:dyDescent="0.2">
      <c r="A2590" s="7">
        <v>2588</v>
      </c>
      <c r="B2590" s="40">
        <v>72.87</v>
      </c>
      <c r="C2590" s="40">
        <v>8684.7780442171006</v>
      </c>
      <c r="D2590" s="40">
        <v>5789.8239066919004</v>
      </c>
      <c r="E2590" s="40">
        <v>937.28482853909998</v>
      </c>
      <c r="F2590" s="40">
        <v>833.43383480939997</v>
      </c>
      <c r="G2590" s="40">
        <v>1124.2354741767001</v>
      </c>
    </row>
    <row r="2591" spans="1:7" x14ac:dyDescent="0.2">
      <c r="A2591" s="7">
        <v>2589</v>
      </c>
      <c r="B2591" s="40">
        <v>41.96</v>
      </c>
      <c r="C2591" s="40">
        <v>6137.6817805950004</v>
      </c>
      <c r="D2591" s="40">
        <v>4092.0487189301002</v>
      </c>
      <c r="E2591" s="40">
        <v>1098.2245360874001</v>
      </c>
      <c r="F2591" s="40">
        <v>479.94776678549999</v>
      </c>
      <c r="G2591" s="40">
        <v>467.46075879189999</v>
      </c>
    </row>
    <row r="2592" spans="1:7" x14ac:dyDescent="0.2">
      <c r="A2592" s="7">
        <v>2590</v>
      </c>
      <c r="B2592" s="40">
        <v>119.46</v>
      </c>
      <c r="C2592" s="40">
        <v>17251.627450246699</v>
      </c>
      <c r="D2592" s="40">
        <v>11501.1420661015</v>
      </c>
      <c r="E2592" s="40">
        <v>1087.5315179623999</v>
      </c>
      <c r="F2592" s="40">
        <v>1366.0550057562</v>
      </c>
      <c r="G2592" s="40">
        <v>3296.8988604266001</v>
      </c>
    </row>
    <row r="2593" spans="1:7" x14ac:dyDescent="0.2">
      <c r="A2593" s="7">
        <v>2591</v>
      </c>
      <c r="B2593" s="40">
        <v>1.1399999999999999</v>
      </c>
      <c r="C2593" s="40">
        <v>99.446254876400005</v>
      </c>
      <c r="D2593" s="40">
        <v>66.012595153999996</v>
      </c>
      <c r="E2593" s="40">
        <v>756.55997702920001</v>
      </c>
      <c r="F2593" s="40">
        <v>13.039184069599999</v>
      </c>
      <c r="G2593" s="40">
        <v>-736.16550137629997</v>
      </c>
    </row>
    <row r="2594" spans="1:7" x14ac:dyDescent="0.2">
      <c r="A2594" s="7">
        <v>2592</v>
      </c>
      <c r="B2594" s="40">
        <v>10.61</v>
      </c>
      <c r="C2594" s="40">
        <v>1267.9617086599001</v>
      </c>
      <c r="D2594" s="40">
        <v>845.38024468879996</v>
      </c>
      <c r="E2594" s="40">
        <v>939.08353892809998</v>
      </c>
      <c r="F2594" s="40">
        <v>121.3604152173</v>
      </c>
      <c r="G2594" s="40">
        <v>-637.86249017420005</v>
      </c>
    </row>
    <row r="2595" spans="1:7" x14ac:dyDescent="0.2">
      <c r="A2595" s="7">
        <v>2593</v>
      </c>
      <c r="B2595" s="40">
        <v>217.72</v>
      </c>
      <c r="C2595" s="40">
        <v>31541.783968371499</v>
      </c>
      <c r="D2595" s="40">
        <v>21027.5928306934</v>
      </c>
      <c r="E2595" s="40">
        <v>1090.1749041379001</v>
      </c>
      <c r="F2595" s="40">
        <v>2489.8351715392</v>
      </c>
      <c r="G2595" s="40">
        <v>6934.1810620010001</v>
      </c>
    </row>
    <row r="2596" spans="1:7" x14ac:dyDescent="0.2">
      <c r="A2596" s="7">
        <v>2594</v>
      </c>
      <c r="B2596" s="40">
        <v>30.91</v>
      </c>
      <c r="C2596" s="40">
        <v>3691.3147540844002</v>
      </c>
      <c r="D2596" s="40">
        <v>2460.5090107064998</v>
      </c>
      <c r="E2596" s="40">
        <v>938.61292557460001</v>
      </c>
      <c r="F2596" s="40">
        <v>353.5495767585</v>
      </c>
      <c r="G2596" s="40">
        <v>-61.3567589552</v>
      </c>
    </row>
    <row r="2597" spans="1:7" x14ac:dyDescent="0.2">
      <c r="A2597" s="7">
        <v>2595</v>
      </c>
      <c r="B2597" s="40">
        <v>57.56</v>
      </c>
      <c r="C2597" s="40">
        <v>8420.5834185018994</v>
      </c>
      <c r="D2597" s="40">
        <v>5614.0214266387002</v>
      </c>
      <c r="E2597" s="40">
        <v>1098.326013485</v>
      </c>
      <c r="F2597" s="40">
        <v>658.38574911329999</v>
      </c>
      <c r="G2597" s="40">
        <v>1049.8502292650001</v>
      </c>
    </row>
    <row r="2598" spans="1:7" x14ac:dyDescent="0.2">
      <c r="A2598" s="7">
        <v>2596</v>
      </c>
      <c r="B2598" s="40">
        <v>57.62</v>
      </c>
      <c r="C2598" s="40">
        <v>5027.1588532042997</v>
      </c>
      <c r="D2598" s="40">
        <v>3351.3064652910998</v>
      </c>
      <c r="E2598" s="40">
        <v>756.63071997889995</v>
      </c>
      <c r="F2598" s="40">
        <v>659.05671717969994</v>
      </c>
      <c r="G2598" s="40">
        <v>260.1649507546</v>
      </c>
    </row>
    <row r="2599" spans="1:7" x14ac:dyDescent="0.2">
      <c r="A2599" s="7">
        <v>2597</v>
      </c>
      <c r="B2599" s="40">
        <v>143.15</v>
      </c>
      <c r="C2599" s="40">
        <v>17032.409563363599</v>
      </c>
      <c r="D2599" s="40">
        <v>11354.8976580977</v>
      </c>
      <c r="E2599" s="40">
        <v>936.18208589810001</v>
      </c>
      <c r="F2599" s="40">
        <v>1637.156817609</v>
      </c>
      <c r="G2599" s="40">
        <v>3104.1730017587001</v>
      </c>
    </row>
    <row r="2600" spans="1:7" x14ac:dyDescent="0.2">
      <c r="A2600" s="7">
        <v>2598</v>
      </c>
      <c r="B2600" s="40">
        <v>67.53</v>
      </c>
      <c r="C2600" s="40">
        <v>5888.6500356892002</v>
      </c>
      <c r="D2600" s="40">
        <v>3925.5093427535999</v>
      </c>
      <c r="E2600" s="40">
        <v>756.38299781119997</v>
      </c>
      <c r="F2600" s="40">
        <v>772.38246780379995</v>
      </c>
      <c r="G2600" s="40">
        <v>434.3752273206</v>
      </c>
    </row>
    <row r="2601" spans="1:7" x14ac:dyDescent="0.2">
      <c r="A2601" s="7">
        <v>2599</v>
      </c>
      <c r="B2601" s="40">
        <v>15.17</v>
      </c>
      <c r="C2601" s="40">
        <v>1812.7876165183</v>
      </c>
      <c r="D2601" s="40">
        <v>1208.1495375082</v>
      </c>
      <c r="E2601" s="40">
        <v>939.03868438480004</v>
      </c>
      <c r="F2601" s="40">
        <v>173.51869541619999</v>
      </c>
      <c r="G2601" s="40">
        <v>-507.91930079100001</v>
      </c>
    </row>
    <row r="2602" spans="1:7" x14ac:dyDescent="0.2">
      <c r="A2602" s="7">
        <v>2600</v>
      </c>
      <c r="B2602" s="40">
        <v>302</v>
      </c>
      <c r="C2602" s="40">
        <v>43429.738453241298</v>
      </c>
      <c r="D2602" s="40">
        <v>28953.049889926799</v>
      </c>
      <c r="E2602" s="40">
        <v>1084.0440787886</v>
      </c>
      <c r="F2602" s="40">
        <v>3453.1725139386999</v>
      </c>
      <c r="G2602" s="40">
        <v>9939.4719705872994</v>
      </c>
    </row>
    <row r="2603" spans="1:7" x14ac:dyDescent="0.2">
      <c r="A2603" s="7">
        <v>2601</v>
      </c>
      <c r="B2603" s="40">
        <v>3.51</v>
      </c>
      <c r="C2603" s="40">
        <v>417.79347004840002</v>
      </c>
      <c r="D2603" s="40">
        <v>278.20505410589999</v>
      </c>
      <c r="E2603" s="40">
        <v>936.4401288793</v>
      </c>
      <c r="F2603" s="40">
        <v>40.143153228000003</v>
      </c>
      <c r="G2603" s="40">
        <v>-836.99486616470006</v>
      </c>
    </row>
    <row r="2604" spans="1:7" x14ac:dyDescent="0.2">
      <c r="A2604" s="7">
        <v>2602</v>
      </c>
      <c r="B2604" s="40">
        <v>53.23</v>
      </c>
      <c r="C2604" s="40">
        <v>6358.1885880375003</v>
      </c>
      <c r="D2604" s="40">
        <v>4238.9729433195998</v>
      </c>
      <c r="E2604" s="40">
        <v>938.75752058570004</v>
      </c>
      <c r="F2604" s="40">
        <v>608.85093244539996</v>
      </c>
      <c r="G2604" s="40">
        <v>571.60719168679998</v>
      </c>
    </row>
    <row r="2605" spans="1:7" x14ac:dyDescent="0.2">
      <c r="A2605" s="7">
        <v>2603</v>
      </c>
      <c r="B2605" s="40">
        <v>252.84</v>
      </c>
      <c r="C2605" s="40">
        <v>29888.3195856905</v>
      </c>
      <c r="D2605" s="40">
        <v>19925.306221573701</v>
      </c>
      <c r="E2605" s="40">
        <v>931.89585946540001</v>
      </c>
      <c r="F2605" s="40">
        <v>2891.0600610074998</v>
      </c>
      <c r="G2605" s="40">
        <v>6140.0574436439001</v>
      </c>
    </row>
    <row r="2606" spans="1:7" x14ac:dyDescent="0.2">
      <c r="A2606" s="7">
        <v>2604</v>
      </c>
      <c r="B2606" s="40">
        <v>176.3</v>
      </c>
      <c r="C2606" s="40">
        <v>20860.237915751601</v>
      </c>
      <c r="D2606" s="40">
        <v>13907.2148365864</v>
      </c>
      <c r="E2606" s="40">
        <v>932.51731672439996</v>
      </c>
      <c r="F2606" s="40">
        <v>2015.9330286475999</v>
      </c>
      <c r="G2606" s="40">
        <v>4004.5727337931999</v>
      </c>
    </row>
    <row r="2607" spans="1:7" x14ac:dyDescent="0.2">
      <c r="A2607" s="7">
        <v>2605</v>
      </c>
      <c r="B2607" s="40">
        <v>33.159999999999997</v>
      </c>
      <c r="C2607" s="40">
        <v>3961.2653320661002</v>
      </c>
      <c r="D2607" s="40">
        <v>2640.6165463175998</v>
      </c>
      <c r="E2607" s="40">
        <v>938.82226657269996</v>
      </c>
      <c r="F2607" s="40">
        <v>379.28918549460002</v>
      </c>
      <c r="G2607" s="40">
        <v>2.5373336810999998</v>
      </c>
    </row>
    <row r="2608" spans="1:7" x14ac:dyDescent="0.2">
      <c r="A2608" s="7">
        <v>2606</v>
      </c>
      <c r="B2608" s="40">
        <v>36.54</v>
      </c>
      <c r="C2608" s="40">
        <v>5342.6238183429996</v>
      </c>
      <c r="D2608" s="40">
        <v>3561.3650929539999</v>
      </c>
      <c r="E2608" s="40">
        <v>1097.8712831691</v>
      </c>
      <c r="F2608" s="40">
        <v>417.94877083509999</v>
      </c>
      <c r="G2608" s="40">
        <v>265.43867138479999</v>
      </c>
    </row>
    <row r="2609" spans="1:7" x14ac:dyDescent="0.2">
      <c r="A2609" s="7">
        <v>2607</v>
      </c>
      <c r="B2609" s="40">
        <v>10.95</v>
      </c>
      <c r="C2609" s="40">
        <v>955.41691752040003</v>
      </c>
      <c r="D2609" s="40">
        <v>636.94767588859997</v>
      </c>
      <c r="E2609" s="40">
        <v>756.66240142879997</v>
      </c>
      <c r="F2609" s="40">
        <v>125.246453106</v>
      </c>
      <c r="G2609" s="40">
        <v>-563.43961290300001</v>
      </c>
    </row>
    <row r="2610" spans="1:7" x14ac:dyDescent="0.2">
      <c r="A2610" s="7">
        <v>2608</v>
      </c>
      <c r="B2610" s="40">
        <v>28.61</v>
      </c>
      <c r="C2610" s="40">
        <v>3417.3919876714999</v>
      </c>
      <c r="D2610" s="40">
        <v>2278.6374224519</v>
      </c>
      <c r="E2610" s="40">
        <v>938.75752058570004</v>
      </c>
      <c r="F2610" s="40">
        <v>327.24450830849997</v>
      </c>
      <c r="G2610" s="40">
        <v>-127.2474636747</v>
      </c>
    </row>
    <row r="2611" spans="1:7" x14ac:dyDescent="0.2">
      <c r="A2611" s="7">
        <v>2609</v>
      </c>
      <c r="B2611" s="40">
        <v>228.62</v>
      </c>
      <c r="C2611" s="40">
        <v>19847.8394482847</v>
      </c>
      <c r="D2611" s="40">
        <v>13232.008785567101</v>
      </c>
      <c r="E2611" s="40">
        <v>754.32281336810001</v>
      </c>
      <c r="F2611" s="40">
        <v>2614.195173054</v>
      </c>
      <c r="G2611" s="40">
        <v>3247.3126762954998</v>
      </c>
    </row>
    <row r="2612" spans="1:7" x14ac:dyDescent="0.2">
      <c r="A2612" s="7">
        <v>2610</v>
      </c>
      <c r="B2612" s="40">
        <v>69.23</v>
      </c>
      <c r="C2612" s="40">
        <v>10104.997129862601</v>
      </c>
      <c r="D2612" s="40">
        <v>6736.9155292170999</v>
      </c>
      <c r="E2612" s="40">
        <v>1096.4346045105001</v>
      </c>
      <c r="F2612" s="40">
        <v>791.83144332680001</v>
      </c>
      <c r="G2612" s="40">
        <v>1479.8155528080999</v>
      </c>
    </row>
    <row r="2613" spans="1:7" x14ac:dyDescent="0.2">
      <c r="A2613" s="7">
        <v>2611</v>
      </c>
      <c r="B2613" s="40">
        <v>34.94</v>
      </c>
      <c r="C2613" s="40">
        <v>4175.2669295418</v>
      </c>
      <c r="D2613" s="40">
        <v>2783.4399238706001</v>
      </c>
      <c r="E2613" s="40">
        <v>939.03868438480004</v>
      </c>
      <c r="F2613" s="40">
        <v>399.65347513789999</v>
      </c>
      <c r="G2613" s="40">
        <v>53.134846148500003</v>
      </c>
    </row>
    <row r="2614" spans="1:7" x14ac:dyDescent="0.2">
      <c r="A2614" s="7">
        <v>2612</v>
      </c>
      <c r="B2614" s="40">
        <v>62.92</v>
      </c>
      <c r="C2614" s="40">
        <v>7498.9190962279999</v>
      </c>
      <c r="D2614" s="40">
        <v>4999.4669924451</v>
      </c>
      <c r="E2614" s="40">
        <v>937.28482853909998</v>
      </c>
      <c r="F2614" s="40">
        <v>719.63300241809998</v>
      </c>
      <c r="G2614" s="40">
        <v>842.53427282580003</v>
      </c>
    </row>
    <row r="2615" spans="1:7" x14ac:dyDescent="0.2">
      <c r="A2615" s="7">
        <v>2613</v>
      </c>
      <c r="B2615" s="40">
        <v>10.02</v>
      </c>
      <c r="C2615" s="40">
        <v>1196.8636042107</v>
      </c>
      <c r="D2615" s="40">
        <v>798.28095952859996</v>
      </c>
      <c r="E2615" s="40">
        <v>938.75752058570004</v>
      </c>
      <c r="F2615" s="40">
        <v>114.6099256641</v>
      </c>
      <c r="G2615" s="40">
        <v>-654.78480156779995</v>
      </c>
    </row>
    <row r="2616" spans="1:7" x14ac:dyDescent="0.2">
      <c r="A2616" s="7">
        <v>2614</v>
      </c>
      <c r="B2616" s="40">
        <v>167.19</v>
      </c>
      <c r="C2616" s="40">
        <v>14507.4211557418</v>
      </c>
      <c r="D2616" s="40">
        <v>9671.5999257587991</v>
      </c>
      <c r="E2616" s="40">
        <v>754.08824974159995</v>
      </c>
      <c r="F2616" s="40">
        <v>1911.7083198855</v>
      </c>
      <c r="G2616" s="40">
        <v>2170.0246603558999</v>
      </c>
    </row>
    <row r="2617" spans="1:7" x14ac:dyDescent="0.2">
      <c r="A2617" s="7">
        <v>2615</v>
      </c>
      <c r="B2617" s="40">
        <v>147.55000000000001</v>
      </c>
      <c r="C2617" s="40">
        <v>21376.034468736099</v>
      </c>
      <c r="D2617" s="40">
        <v>14250.700055544199</v>
      </c>
      <c r="E2617" s="40">
        <v>1090.1749041379001</v>
      </c>
      <c r="F2617" s="40">
        <v>1687.374515711</v>
      </c>
      <c r="G2617" s="40">
        <v>4347.7849933427997</v>
      </c>
    </row>
    <row r="2618" spans="1:7" x14ac:dyDescent="0.2">
      <c r="A2618" s="7">
        <v>2616</v>
      </c>
      <c r="B2618" s="40">
        <v>6.83</v>
      </c>
      <c r="C2618" s="40">
        <v>594.85800488140001</v>
      </c>
      <c r="D2618" s="40">
        <v>396.67661934829999</v>
      </c>
      <c r="E2618" s="40">
        <v>755.81735769019997</v>
      </c>
      <c r="F2618" s="40">
        <v>78.1133152556</v>
      </c>
      <c r="G2618" s="40">
        <v>-635.74928741270003</v>
      </c>
    </row>
    <row r="2619" spans="1:7" x14ac:dyDescent="0.2">
      <c r="A2619" s="7">
        <v>2617</v>
      </c>
      <c r="B2619" s="40">
        <v>91.85</v>
      </c>
      <c r="C2619" s="40">
        <v>10936.7922231301</v>
      </c>
      <c r="D2619" s="40">
        <v>7290.9907450860001</v>
      </c>
      <c r="E2619" s="40">
        <v>936.67769623569995</v>
      </c>
      <c r="F2619" s="40">
        <v>1050.4818586699</v>
      </c>
      <c r="G2619" s="40">
        <v>1658.6419231384</v>
      </c>
    </row>
    <row r="2620" spans="1:7" x14ac:dyDescent="0.2">
      <c r="A2620" s="7">
        <v>2618</v>
      </c>
      <c r="B2620" s="40">
        <v>62.5</v>
      </c>
      <c r="C2620" s="40">
        <v>5452.0973068189996</v>
      </c>
      <c r="D2620" s="40">
        <v>3634.5758273005999</v>
      </c>
      <c r="E2620" s="40">
        <v>756.55997702920001</v>
      </c>
      <c r="F2620" s="40">
        <v>714.86754767269997</v>
      </c>
      <c r="G2620" s="40">
        <v>346.0939548165</v>
      </c>
    </row>
    <row r="2621" spans="1:7" x14ac:dyDescent="0.2">
      <c r="A2621" s="7">
        <v>2619</v>
      </c>
      <c r="B2621" s="40">
        <v>36.71</v>
      </c>
      <c r="C2621" s="40">
        <v>4371.1447197725001</v>
      </c>
      <c r="D2621" s="40">
        <v>2914.2133666735999</v>
      </c>
      <c r="E2621" s="40">
        <v>936.67769623569995</v>
      </c>
      <c r="F2621" s="40">
        <v>419.84963562079997</v>
      </c>
      <c r="G2621" s="40">
        <v>100.40402124240001</v>
      </c>
    </row>
    <row r="2622" spans="1:7" x14ac:dyDescent="0.2">
      <c r="A2622" s="7">
        <v>2620</v>
      </c>
      <c r="B2622" s="40">
        <v>45.68</v>
      </c>
      <c r="C2622" s="40">
        <v>5456.3602235873996</v>
      </c>
      <c r="D2622" s="40">
        <v>3637.7360181050999</v>
      </c>
      <c r="E2622" s="40">
        <v>938.75752058570004</v>
      </c>
      <c r="F2622" s="40">
        <v>522.49315412559997</v>
      </c>
      <c r="G2622" s="40">
        <v>357.37353077099999</v>
      </c>
    </row>
    <row r="2623" spans="1:7" x14ac:dyDescent="0.2">
      <c r="A2623" s="7">
        <v>2621</v>
      </c>
      <c r="B2623" s="40">
        <v>13.32</v>
      </c>
      <c r="C2623" s="40">
        <v>1591.5998795992</v>
      </c>
      <c r="D2623" s="40">
        <v>1061.2847615989999</v>
      </c>
      <c r="E2623" s="40">
        <v>938.99038378520004</v>
      </c>
      <c r="F2623" s="40">
        <v>152.35750830769999</v>
      </c>
      <c r="G2623" s="40">
        <v>-561.03277409270004</v>
      </c>
    </row>
    <row r="2624" spans="1:7" x14ac:dyDescent="0.2">
      <c r="A2624" s="7">
        <v>2622</v>
      </c>
      <c r="B2624" s="40">
        <v>66.27</v>
      </c>
      <c r="C2624" s="40">
        <v>7890.9223802593997</v>
      </c>
      <c r="D2624" s="40">
        <v>5260.8645795380999</v>
      </c>
      <c r="E2624" s="40">
        <v>936.67769623569995</v>
      </c>
      <c r="F2624" s="40">
        <v>757.92523433919996</v>
      </c>
      <c r="G2624" s="40">
        <v>935.45487014640003</v>
      </c>
    </row>
    <row r="2625" spans="1:7" x14ac:dyDescent="0.2">
      <c r="A2625" s="7">
        <v>2623</v>
      </c>
      <c r="B2625" s="40">
        <v>40.11</v>
      </c>
      <c r="C2625" s="40">
        <v>3474.0737226991</v>
      </c>
      <c r="D2625" s="40">
        <v>2316.3249584102</v>
      </c>
      <c r="E2625" s="40">
        <v>753.23961808130002</v>
      </c>
      <c r="F2625" s="40">
        <v>458.58435207790001</v>
      </c>
      <c r="G2625" s="40">
        <v>-54.0752058701</v>
      </c>
    </row>
    <row r="2626" spans="1:7" x14ac:dyDescent="0.2">
      <c r="A2626" s="7">
        <v>2624</v>
      </c>
      <c r="B2626" s="40">
        <v>65.569999999999993</v>
      </c>
      <c r="C2626" s="40">
        <v>9480.1626730141998</v>
      </c>
      <c r="D2626" s="40">
        <v>6319.7817967742003</v>
      </c>
      <c r="E2626" s="40">
        <v>1088.4939688877</v>
      </c>
      <c r="F2626" s="40">
        <v>749.82597074169996</v>
      </c>
      <c r="G2626" s="40">
        <v>1322.0609366106</v>
      </c>
    </row>
    <row r="2627" spans="1:7" x14ac:dyDescent="0.2">
      <c r="A2627" s="7">
        <v>2625</v>
      </c>
      <c r="B2627" s="40">
        <v>40.67</v>
      </c>
      <c r="C2627" s="40">
        <v>4816.3245956104001</v>
      </c>
      <c r="D2627" s="40">
        <v>3210.9063482993001</v>
      </c>
      <c r="E2627" s="40">
        <v>933.08394607490004</v>
      </c>
      <c r="F2627" s="40">
        <v>465.06041620859997</v>
      </c>
      <c r="G2627" s="40">
        <v>207.2738850275</v>
      </c>
    </row>
    <row r="2628" spans="1:7" x14ac:dyDescent="0.2">
      <c r="A2628" s="7">
        <v>2626</v>
      </c>
      <c r="B2628" s="40">
        <v>17.27</v>
      </c>
      <c r="C2628" s="40">
        <v>1505.5964303267001</v>
      </c>
      <c r="D2628" s="40">
        <v>1003.741781992</v>
      </c>
      <c r="E2628" s="40">
        <v>756.27253303420002</v>
      </c>
      <c r="F2628" s="40">
        <v>197.52489471120001</v>
      </c>
      <c r="G2628" s="40">
        <v>-451.9427794106</v>
      </c>
    </row>
    <row r="2629" spans="1:7" x14ac:dyDescent="0.2">
      <c r="A2629" s="7">
        <v>2627</v>
      </c>
      <c r="B2629" s="40">
        <v>66.989999999999995</v>
      </c>
      <c r="C2629" s="40">
        <v>9789.6643190032992</v>
      </c>
      <c r="D2629" s="40">
        <v>6526.7720774381996</v>
      </c>
      <c r="E2629" s="40">
        <v>1097.4304909789</v>
      </c>
      <c r="F2629" s="40">
        <v>766.23064012259999</v>
      </c>
      <c r="G2629" s="40">
        <v>1399.2311104636001</v>
      </c>
    </row>
    <row r="2630" spans="1:7" x14ac:dyDescent="0.2">
      <c r="A2630" s="7">
        <v>2628</v>
      </c>
      <c r="B2630" s="40">
        <v>17.29</v>
      </c>
      <c r="C2630" s="40">
        <v>1508.4966430388999</v>
      </c>
      <c r="D2630" s="40">
        <v>1005.7511364218</v>
      </c>
      <c r="E2630" s="40">
        <v>756.63071997889995</v>
      </c>
      <c r="F2630" s="40">
        <v>197.76276709539999</v>
      </c>
      <c r="G2630" s="40">
        <v>-451.64798045719999</v>
      </c>
    </row>
    <row r="2631" spans="1:7" x14ac:dyDescent="0.2">
      <c r="A2631" s="7">
        <v>2629</v>
      </c>
      <c r="B2631" s="40">
        <v>37.85</v>
      </c>
      <c r="C2631" s="40">
        <v>3303.0960643946</v>
      </c>
      <c r="D2631" s="40">
        <v>2201.9056586125998</v>
      </c>
      <c r="E2631" s="40">
        <v>756.74471291520001</v>
      </c>
      <c r="F2631" s="40">
        <v>432.93412759260002</v>
      </c>
      <c r="G2631" s="40">
        <v>-88.488434725900007</v>
      </c>
    </row>
    <row r="2632" spans="1:7" x14ac:dyDescent="0.2">
      <c r="A2632" s="7">
        <v>2630</v>
      </c>
      <c r="B2632" s="40">
        <v>22.35</v>
      </c>
      <c r="C2632" s="40">
        <v>2667.6096083282</v>
      </c>
      <c r="D2632" s="40">
        <v>1778.3956322454001</v>
      </c>
      <c r="E2632" s="40">
        <v>938.25130416080003</v>
      </c>
      <c r="F2632" s="40">
        <v>255.63533239270001</v>
      </c>
      <c r="G2632" s="40">
        <v>-304.67266047070001</v>
      </c>
    </row>
    <row r="2633" spans="1:7" x14ac:dyDescent="0.2">
      <c r="A2633" s="7">
        <v>2631</v>
      </c>
      <c r="B2633" s="40">
        <v>34.61</v>
      </c>
      <c r="C2633" s="40">
        <v>3016.4636742997</v>
      </c>
      <c r="D2633" s="40">
        <v>2011.2581665319001</v>
      </c>
      <c r="E2633" s="40">
        <v>756.14384025389995</v>
      </c>
      <c r="F2633" s="40">
        <v>395.84390040829999</v>
      </c>
      <c r="G2633" s="40">
        <v>-146.78223289440001</v>
      </c>
    </row>
    <row r="2634" spans="1:7" x14ac:dyDescent="0.2">
      <c r="A2634" s="7">
        <v>2632</v>
      </c>
      <c r="B2634" s="40">
        <v>71.849999999999994</v>
      </c>
      <c r="C2634" s="40">
        <v>6263.0438076901</v>
      </c>
      <c r="D2634" s="40">
        <v>4175.1935782398996</v>
      </c>
      <c r="E2634" s="40">
        <v>756.21066276219995</v>
      </c>
      <c r="F2634" s="40">
        <v>821.77483110380001</v>
      </c>
      <c r="G2634" s="40">
        <v>509.8647355841</v>
      </c>
    </row>
    <row r="2635" spans="1:7" x14ac:dyDescent="0.2">
      <c r="A2635" s="7">
        <v>2633</v>
      </c>
      <c r="B2635" s="40">
        <v>6.42</v>
      </c>
      <c r="C2635" s="40">
        <v>558.26143201570005</v>
      </c>
      <c r="D2635" s="40">
        <v>372.11110139670001</v>
      </c>
      <c r="E2635" s="40">
        <v>755.07681210190003</v>
      </c>
      <c r="F2635" s="40">
        <v>73.417427736099995</v>
      </c>
      <c r="G2635" s="40">
        <v>-642.34390921900001</v>
      </c>
    </row>
    <row r="2636" spans="1:7" x14ac:dyDescent="0.2">
      <c r="A2636" s="7">
        <v>2634</v>
      </c>
      <c r="B2636" s="40">
        <v>231.51</v>
      </c>
      <c r="C2636" s="40">
        <v>27366.891580775198</v>
      </c>
      <c r="D2636" s="40">
        <v>18244.263016775902</v>
      </c>
      <c r="E2636" s="40">
        <v>931.89585946540001</v>
      </c>
      <c r="F2636" s="40">
        <v>2647.1654592780001</v>
      </c>
      <c r="G2636" s="40">
        <v>5543.5672452559002</v>
      </c>
    </row>
    <row r="2637" spans="1:7" x14ac:dyDescent="0.2">
      <c r="A2637" s="7">
        <v>2635</v>
      </c>
      <c r="B2637" s="40">
        <v>49.72</v>
      </c>
      <c r="C2637" s="40">
        <v>4338.7314575741002</v>
      </c>
      <c r="D2637" s="40">
        <v>2892.2514873929999</v>
      </c>
      <c r="E2637" s="40">
        <v>756.71924742169995</v>
      </c>
      <c r="F2637" s="40">
        <v>568.70314411389995</v>
      </c>
      <c r="G2637" s="40">
        <v>121.0575786455</v>
      </c>
    </row>
    <row r="2638" spans="1:7" x14ac:dyDescent="0.2">
      <c r="A2638" s="7">
        <v>2636</v>
      </c>
      <c r="B2638" s="40">
        <v>123.4</v>
      </c>
      <c r="C2638" s="40">
        <v>10695.257054847099</v>
      </c>
      <c r="D2638" s="40">
        <v>7129.9944177174002</v>
      </c>
      <c r="E2638" s="40">
        <v>753.54925273430001</v>
      </c>
      <c r="F2638" s="40">
        <v>1410.9057783513999</v>
      </c>
      <c r="G2638" s="40">
        <v>1400.8076060439</v>
      </c>
    </row>
    <row r="2639" spans="1:7" x14ac:dyDescent="0.2">
      <c r="A2639" s="7">
        <v>2637</v>
      </c>
      <c r="B2639" s="40">
        <v>239.22</v>
      </c>
      <c r="C2639" s="40">
        <v>34623.164645462501</v>
      </c>
      <c r="D2639" s="40">
        <v>23081.948277818101</v>
      </c>
      <c r="E2639" s="40">
        <v>1089.3723944003</v>
      </c>
      <c r="F2639" s="40">
        <v>2735.6568634017999</v>
      </c>
      <c r="G2639" s="40">
        <v>7716.1871098422998</v>
      </c>
    </row>
    <row r="2640" spans="1:7" x14ac:dyDescent="0.2">
      <c r="A2640" s="7">
        <v>2638</v>
      </c>
      <c r="B2640" s="40">
        <v>52.1</v>
      </c>
      <c r="C2640" s="40">
        <v>6224.3873520743</v>
      </c>
      <c r="D2640" s="40">
        <v>4149.2113722745999</v>
      </c>
      <c r="E2640" s="40">
        <v>938.8824522502</v>
      </c>
      <c r="F2640" s="40">
        <v>595.92964202439998</v>
      </c>
      <c r="G2640" s="40">
        <v>540.36388552510005</v>
      </c>
    </row>
    <row r="2641" spans="1:7" x14ac:dyDescent="0.2">
      <c r="A2641" s="7">
        <v>2639</v>
      </c>
      <c r="B2641" s="40">
        <v>38.54</v>
      </c>
      <c r="C2641" s="40">
        <v>5635.0498620400003</v>
      </c>
      <c r="D2641" s="40">
        <v>3756.5083857186</v>
      </c>
      <c r="E2641" s="40">
        <v>1097.8712831691</v>
      </c>
      <c r="F2641" s="40">
        <v>440.8250035026</v>
      </c>
      <c r="G2641" s="40">
        <v>339.84518964969999</v>
      </c>
    </row>
    <row r="2642" spans="1:7" x14ac:dyDescent="0.2">
      <c r="A2642" s="7">
        <v>2640</v>
      </c>
      <c r="B2642" s="40">
        <v>3.53</v>
      </c>
      <c r="C2642" s="40">
        <v>308.09983754640001</v>
      </c>
      <c r="D2642" s="40">
        <v>205.29742391799999</v>
      </c>
      <c r="E2642" s="40">
        <v>756.81082451910004</v>
      </c>
      <c r="F2642" s="40">
        <v>40.377027351800002</v>
      </c>
      <c r="G2642" s="40">
        <v>-694.3854382426</v>
      </c>
    </row>
    <row r="2643" spans="1:7" x14ac:dyDescent="0.2">
      <c r="A2643" s="7">
        <v>2641</v>
      </c>
      <c r="B2643" s="40">
        <v>173.37</v>
      </c>
      <c r="C2643" s="40">
        <v>20575.6815470289</v>
      </c>
      <c r="D2643" s="40">
        <v>13717.3829354421</v>
      </c>
      <c r="E2643" s="40">
        <v>934.50571796040003</v>
      </c>
      <c r="F2643" s="40">
        <v>1982.6136209680001</v>
      </c>
      <c r="G2643" s="40">
        <v>3941.1792726582999</v>
      </c>
    </row>
    <row r="2644" spans="1:7" x14ac:dyDescent="0.2">
      <c r="A2644" s="7">
        <v>2642</v>
      </c>
      <c r="B2644" s="40">
        <v>13.6</v>
      </c>
      <c r="C2644" s="40">
        <v>1623.490482489</v>
      </c>
      <c r="D2644" s="40">
        <v>1082.3578503381</v>
      </c>
      <c r="E2644" s="40">
        <v>938.35199548330002</v>
      </c>
      <c r="F2644" s="40">
        <v>155.5551783736</v>
      </c>
      <c r="G2644" s="40">
        <v>-552.77454170600004</v>
      </c>
    </row>
    <row r="2645" spans="1:7" x14ac:dyDescent="0.2">
      <c r="A2645" s="7">
        <v>2643</v>
      </c>
      <c r="B2645" s="40">
        <v>66.180000000000007</v>
      </c>
      <c r="C2645" s="40">
        <v>9674.8070313294993</v>
      </c>
      <c r="D2645" s="40">
        <v>6449.4947339030005</v>
      </c>
      <c r="E2645" s="40">
        <v>1097.7350963539</v>
      </c>
      <c r="F2645" s="40">
        <v>756.97185828210002</v>
      </c>
      <c r="G2645" s="40">
        <v>1370.6053427904001</v>
      </c>
    </row>
    <row r="2646" spans="1:7" x14ac:dyDescent="0.2">
      <c r="A2646" s="7">
        <v>2644</v>
      </c>
      <c r="B2646" s="40">
        <v>32.299999999999997</v>
      </c>
      <c r="C2646" s="40">
        <v>2819.3778274837</v>
      </c>
      <c r="D2646" s="40">
        <v>1879.6557463526999</v>
      </c>
      <c r="E2646" s="40">
        <v>756.84740661709998</v>
      </c>
      <c r="F2646" s="40">
        <v>369.45724896489997</v>
      </c>
      <c r="G2646" s="40">
        <v>-186.582574451</v>
      </c>
    </row>
    <row r="2647" spans="1:7" x14ac:dyDescent="0.2">
      <c r="A2647" s="7">
        <v>2645</v>
      </c>
      <c r="B2647" s="40">
        <v>90.9</v>
      </c>
      <c r="C2647" s="40">
        <v>7919.9141230129999</v>
      </c>
      <c r="D2647" s="40">
        <v>5279.9715172622</v>
      </c>
      <c r="E2647" s="40">
        <v>755.99350477279995</v>
      </c>
      <c r="F2647" s="40">
        <v>1039.6279198724999</v>
      </c>
      <c r="G2647" s="40">
        <v>844.32118110550005</v>
      </c>
    </row>
    <row r="2648" spans="1:7" x14ac:dyDescent="0.2">
      <c r="A2648" s="7">
        <v>2646</v>
      </c>
      <c r="B2648" s="40">
        <v>84.73</v>
      </c>
      <c r="C2648" s="40">
        <v>7383.5717256114003</v>
      </c>
      <c r="D2648" s="40">
        <v>4922.2505611327997</v>
      </c>
      <c r="E2648" s="40">
        <v>756.07161878039994</v>
      </c>
      <c r="F2648" s="40">
        <v>969.07093632169995</v>
      </c>
      <c r="G2648" s="40">
        <v>736.17860937650005</v>
      </c>
    </row>
    <row r="2649" spans="1:7" x14ac:dyDescent="0.2">
      <c r="A2649" s="7">
        <v>2647</v>
      </c>
      <c r="B2649" s="40">
        <v>9.8800000000000008</v>
      </c>
      <c r="C2649" s="40">
        <v>1180.0167929153999</v>
      </c>
      <c r="D2649" s="40">
        <v>786.99071751040003</v>
      </c>
      <c r="E2649" s="40">
        <v>938.68786706540004</v>
      </c>
      <c r="F2649" s="40">
        <v>113.0081891784</v>
      </c>
      <c r="G2649" s="40">
        <v>-658.66998083880003</v>
      </c>
    </row>
    <row r="2650" spans="1:7" x14ac:dyDescent="0.2">
      <c r="A2650" s="7">
        <v>2648</v>
      </c>
      <c r="B2650" s="40">
        <v>330.81</v>
      </c>
      <c r="C2650" s="40">
        <v>47198.335938112999</v>
      </c>
      <c r="D2650" s="40">
        <v>31465.2574098238</v>
      </c>
      <c r="E2650" s="40">
        <v>1077.5309870471001</v>
      </c>
      <c r="F2650" s="40">
        <v>3782.0507805050001</v>
      </c>
      <c r="G2650" s="40">
        <v>10873.4967607371</v>
      </c>
    </row>
    <row r="2651" spans="1:7" x14ac:dyDescent="0.2">
      <c r="A2651" s="7">
        <v>2649</v>
      </c>
      <c r="B2651" s="40">
        <v>44.69</v>
      </c>
      <c r="C2651" s="40">
        <v>5340.3743297431001</v>
      </c>
      <c r="D2651" s="40">
        <v>3560.4124179570999</v>
      </c>
      <c r="E2651" s="40">
        <v>939.03868438480004</v>
      </c>
      <c r="F2651" s="40">
        <v>511.17669730720002</v>
      </c>
      <c r="G2651" s="40">
        <v>329.74653009389999</v>
      </c>
    </row>
    <row r="2652" spans="1:7" x14ac:dyDescent="0.2">
      <c r="A2652" s="7">
        <v>2650</v>
      </c>
      <c r="B2652" s="40">
        <v>35.979999999999997</v>
      </c>
      <c r="C2652" s="40">
        <v>3127.5946442865002</v>
      </c>
      <c r="D2652" s="40">
        <v>2085.0524246829</v>
      </c>
      <c r="E2652" s="40">
        <v>754.91243458240001</v>
      </c>
      <c r="F2652" s="40">
        <v>411.44941935769998</v>
      </c>
      <c r="G2652" s="40">
        <v>-123.8196343365</v>
      </c>
    </row>
    <row r="2653" spans="1:7" x14ac:dyDescent="0.2">
      <c r="A2653" s="7">
        <v>2651</v>
      </c>
      <c r="B2653" s="40">
        <v>50.06</v>
      </c>
      <c r="C2653" s="40">
        <v>5974.9680981168003</v>
      </c>
      <c r="D2653" s="40">
        <v>3983.6062162296998</v>
      </c>
      <c r="E2653" s="40">
        <v>938.25130416080003</v>
      </c>
      <c r="F2653" s="40">
        <v>572.5773932697</v>
      </c>
      <c r="G2653" s="40">
        <v>480.53318445650001</v>
      </c>
    </row>
    <row r="2654" spans="1:7" x14ac:dyDescent="0.2">
      <c r="A2654" s="7">
        <v>2652</v>
      </c>
      <c r="B2654" s="40">
        <v>77.819999999999993</v>
      </c>
      <c r="C2654" s="40">
        <v>11364.8394639865</v>
      </c>
      <c r="D2654" s="40">
        <v>7576.3885293411004</v>
      </c>
      <c r="E2654" s="40">
        <v>1096.8788562489001</v>
      </c>
      <c r="F2654" s="40">
        <v>890.09134527059996</v>
      </c>
      <c r="G2654" s="40">
        <v>1801.4807331259001</v>
      </c>
    </row>
    <row r="2655" spans="1:7" x14ac:dyDescent="0.2">
      <c r="A2655" s="7">
        <v>2653</v>
      </c>
      <c r="B2655" s="40">
        <v>14.58</v>
      </c>
      <c r="C2655" s="40">
        <v>1742.2836815318001</v>
      </c>
      <c r="D2655" s="40">
        <v>1161.1896614919999</v>
      </c>
      <c r="E2655" s="40">
        <v>939.03868438480004</v>
      </c>
      <c r="F2655" s="40">
        <v>166.77011069010001</v>
      </c>
      <c r="G2655" s="40">
        <v>-524.71477503519998</v>
      </c>
    </row>
    <row r="2656" spans="1:7" x14ac:dyDescent="0.2">
      <c r="A2656" s="7">
        <v>2654</v>
      </c>
      <c r="B2656" s="40">
        <v>9.01</v>
      </c>
      <c r="C2656" s="40">
        <v>1318.3789914710001</v>
      </c>
      <c r="D2656" s="40">
        <v>879.34502837519995</v>
      </c>
      <c r="E2656" s="40">
        <v>1098.507876099</v>
      </c>
      <c r="F2656" s="40">
        <v>103.0591273428</v>
      </c>
      <c r="G2656" s="40">
        <v>-762.53304034610005</v>
      </c>
    </row>
    <row r="2657" spans="1:7" x14ac:dyDescent="0.2">
      <c r="A2657" s="7">
        <v>2655</v>
      </c>
      <c r="B2657" s="40">
        <v>58.29</v>
      </c>
      <c r="C2657" s="40">
        <v>8470.8770209634004</v>
      </c>
      <c r="D2657" s="40">
        <v>5646.9463027884003</v>
      </c>
      <c r="E2657" s="40">
        <v>1092.7603591095999</v>
      </c>
      <c r="F2657" s="40">
        <v>666.6424792066</v>
      </c>
      <c r="G2657" s="40">
        <v>1064.5278798587001</v>
      </c>
    </row>
    <row r="2658" spans="1:7" x14ac:dyDescent="0.2">
      <c r="A2658" s="7">
        <v>2656</v>
      </c>
      <c r="B2658" s="40">
        <v>46.88</v>
      </c>
      <c r="C2658" s="40">
        <v>6808.1373021140998</v>
      </c>
      <c r="D2658" s="40">
        <v>4538.9002078898002</v>
      </c>
      <c r="E2658" s="40">
        <v>1092.19594562</v>
      </c>
      <c r="F2658" s="40">
        <v>536.14300874449998</v>
      </c>
      <c r="G2658" s="40">
        <v>640.89813985980004</v>
      </c>
    </row>
    <row r="2659" spans="1:7" x14ac:dyDescent="0.2">
      <c r="A2659" s="7">
        <v>2657</v>
      </c>
      <c r="B2659" s="40">
        <v>79.41</v>
      </c>
      <c r="C2659" s="40">
        <v>6897.2231086748998</v>
      </c>
      <c r="D2659" s="40">
        <v>4598.3401827432999</v>
      </c>
      <c r="E2659" s="40">
        <v>754.53709475769995</v>
      </c>
      <c r="F2659" s="40">
        <v>908.05133147590004</v>
      </c>
      <c r="G2659" s="40">
        <v>636.29449969799998</v>
      </c>
    </row>
    <row r="2660" spans="1:7" x14ac:dyDescent="0.2">
      <c r="A2660" s="7">
        <v>2658</v>
      </c>
      <c r="B2660" s="40">
        <v>11.49</v>
      </c>
      <c r="C2660" s="40">
        <v>1363.6418121668</v>
      </c>
      <c r="D2660" s="40">
        <v>908.77661947299998</v>
      </c>
      <c r="E2660" s="40">
        <v>934.50571796040003</v>
      </c>
      <c r="F2660" s="40">
        <v>131.39661132219999</v>
      </c>
      <c r="G2660" s="40">
        <v>-611.03713658879997</v>
      </c>
    </row>
    <row r="2661" spans="1:7" x14ac:dyDescent="0.2">
      <c r="A2661" s="7">
        <v>2659</v>
      </c>
      <c r="B2661" s="40">
        <v>398.61</v>
      </c>
      <c r="C2661" s="40">
        <v>56728.521284896102</v>
      </c>
      <c r="D2661" s="40">
        <v>37818.933652498701</v>
      </c>
      <c r="E2661" s="40">
        <v>1075.4639149027</v>
      </c>
      <c r="F2661" s="40">
        <v>4556.9822930088003</v>
      </c>
      <c r="G2661" s="40">
        <v>13277.141424486001</v>
      </c>
    </row>
    <row r="2662" spans="1:7" x14ac:dyDescent="0.2">
      <c r="A2662" s="7">
        <v>2660</v>
      </c>
      <c r="B2662" s="40">
        <v>324.19</v>
      </c>
      <c r="C2662" s="40">
        <v>46620.817579987801</v>
      </c>
      <c r="D2662" s="40">
        <v>31080.833083937101</v>
      </c>
      <c r="E2662" s="40">
        <v>1084.0440787886</v>
      </c>
      <c r="F2662" s="40">
        <v>3706.9006532907001</v>
      </c>
      <c r="G2662" s="40">
        <v>10749.039763971399</v>
      </c>
    </row>
    <row r="2663" spans="1:7" x14ac:dyDescent="0.2">
      <c r="A2663" s="7">
        <v>2661</v>
      </c>
      <c r="B2663" s="40">
        <v>126.82</v>
      </c>
      <c r="C2663" s="40">
        <v>15030.4156236169</v>
      </c>
      <c r="D2663" s="40">
        <v>10020.2498454453</v>
      </c>
      <c r="E2663" s="40">
        <v>933.60110957940003</v>
      </c>
      <c r="F2663" s="40">
        <v>1450.2184482672001</v>
      </c>
      <c r="G2663" s="40">
        <v>2626.3462203250001</v>
      </c>
    </row>
    <row r="2664" spans="1:7" x14ac:dyDescent="0.2">
      <c r="A2664" s="7">
        <v>2662</v>
      </c>
      <c r="B2664" s="40">
        <v>119.98</v>
      </c>
      <c r="C2664" s="40">
        <v>10410.912077671501</v>
      </c>
      <c r="D2664" s="40">
        <v>6940.7952408387</v>
      </c>
      <c r="E2664" s="40">
        <v>754.08824974159995</v>
      </c>
      <c r="F2664" s="40">
        <v>1371.8928417959</v>
      </c>
      <c r="G2664" s="40">
        <v>1344.1357452953</v>
      </c>
    </row>
    <row r="2665" spans="1:7" x14ac:dyDescent="0.2">
      <c r="A2665" s="7">
        <v>2663</v>
      </c>
      <c r="B2665" s="40">
        <v>46.55</v>
      </c>
      <c r="C2665" s="40">
        <v>4055.0626463828999</v>
      </c>
      <c r="D2665" s="40">
        <v>2703.5322569841001</v>
      </c>
      <c r="E2665" s="40">
        <v>755.90895243590001</v>
      </c>
      <c r="F2665" s="40">
        <v>532.38900948380001</v>
      </c>
      <c r="G2665" s="40">
        <v>63.232427479099997</v>
      </c>
    </row>
    <row r="2666" spans="1:7" x14ac:dyDescent="0.2">
      <c r="A2666" s="7">
        <v>2664</v>
      </c>
      <c r="B2666" s="40">
        <v>194.83</v>
      </c>
      <c r="C2666" s="40">
        <v>23122.570432068002</v>
      </c>
      <c r="D2666" s="40">
        <v>15414.9090737031</v>
      </c>
      <c r="E2666" s="40">
        <v>934.50571796040003</v>
      </c>
      <c r="F2666" s="40">
        <v>2228.0245242729002</v>
      </c>
      <c r="G2666" s="40">
        <v>4545.1311161315998</v>
      </c>
    </row>
    <row r="2667" spans="1:7" x14ac:dyDescent="0.2">
      <c r="A2667" s="7">
        <v>2665</v>
      </c>
      <c r="B2667" s="40">
        <v>583</v>
      </c>
      <c r="C2667" s="40">
        <v>82970.141012755499</v>
      </c>
      <c r="D2667" s="40">
        <v>55313.799143654702</v>
      </c>
      <c r="E2667" s="40">
        <v>1075.4639149027</v>
      </c>
      <c r="F2667" s="40">
        <v>6664.9624365272002</v>
      </c>
      <c r="G2667" s="40">
        <v>19915.915517670899</v>
      </c>
    </row>
    <row r="2668" spans="1:7" x14ac:dyDescent="0.2">
      <c r="A2668" s="7">
        <v>2666</v>
      </c>
      <c r="B2668" s="40">
        <v>70.540000000000006</v>
      </c>
      <c r="C2668" s="40">
        <v>8399.3611695110994</v>
      </c>
      <c r="D2668" s="40">
        <v>5599.2189404627998</v>
      </c>
      <c r="E2668" s="40">
        <v>936.67769623569995</v>
      </c>
      <c r="F2668" s="40">
        <v>806.7609179159</v>
      </c>
      <c r="G2668" s="40">
        <v>1056.7036148966999</v>
      </c>
    </row>
    <row r="2669" spans="1:7" x14ac:dyDescent="0.2">
      <c r="A2669" s="7">
        <v>2667</v>
      </c>
      <c r="B2669" s="40">
        <v>7.31</v>
      </c>
      <c r="C2669" s="40">
        <v>1067.8051076724</v>
      </c>
      <c r="D2669" s="40">
        <v>712.35204298550002</v>
      </c>
      <c r="E2669" s="40">
        <v>1097.0767788298999</v>
      </c>
      <c r="F2669" s="40">
        <v>83.610908375799994</v>
      </c>
      <c r="G2669" s="40">
        <v>-825.23462251870001</v>
      </c>
    </row>
    <row r="2670" spans="1:7" x14ac:dyDescent="0.2">
      <c r="A2670" s="7">
        <v>2668</v>
      </c>
      <c r="B2670" s="40">
        <v>34.909999999999997</v>
      </c>
      <c r="C2670" s="40">
        <v>3044.1695949342002</v>
      </c>
      <c r="D2670" s="40">
        <v>2029.6405532450999</v>
      </c>
      <c r="E2670" s="40">
        <v>756.38299781119997</v>
      </c>
      <c r="F2670" s="40">
        <v>399.28730861880001</v>
      </c>
      <c r="G2670" s="40">
        <v>-141.1412647409</v>
      </c>
    </row>
    <row r="2671" spans="1:7" x14ac:dyDescent="0.2">
      <c r="A2671" s="7">
        <v>2669</v>
      </c>
      <c r="B2671" s="40">
        <v>52.58</v>
      </c>
      <c r="C2671" s="40">
        <v>6236.1386237854003</v>
      </c>
      <c r="D2671" s="40">
        <v>4157.4014148630004</v>
      </c>
      <c r="E2671" s="40">
        <v>934.0736028865</v>
      </c>
      <c r="F2671" s="40">
        <v>601.2787790392</v>
      </c>
      <c r="G2671" s="40">
        <v>543.38482699669999</v>
      </c>
    </row>
    <row r="2672" spans="1:7" x14ac:dyDescent="0.2">
      <c r="A2672" s="7">
        <v>2670</v>
      </c>
      <c r="B2672" s="40">
        <v>56.91</v>
      </c>
      <c r="C2672" s="40">
        <v>4963.5908471884004</v>
      </c>
      <c r="D2672" s="40">
        <v>3309.0028574534999</v>
      </c>
      <c r="E2672" s="40">
        <v>756.47804107280001</v>
      </c>
      <c r="F2672" s="40">
        <v>650.92291011700001</v>
      </c>
      <c r="G2672" s="40">
        <v>247.18703854509999</v>
      </c>
    </row>
    <row r="2673" spans="1:7" x14ac:dyDescent="0.2">
      <c r="A2673" s="7">
        <v>2671</v>
      </c>
      <c r="B2673" s="40">
        <v>69.98</v>
      </c>
      <c r="C2673" s="40">
        <v>10230.3263229441</v>
      </c>
      <c r="D2673" s="40">
        <v>6819.9049044311996</v>
      </c>
      <c r="E2673" s="40">
        <v>1097.7350963539</v>
      </c>
      <c r="F2673" s="40">
        <v>800.43654642770002</v>
      </c>
      <c r="G2673" s="40">
        <v>1512.2497757312001</v>
      </c>
    </row>
    <row r="2674" spans="1:7" x14ac:dyDescent="0.2">
      <c r="A2674" s="7">
        <v>2672</v>
      </c>
      <c r="B2674" s="40">
        <v>173.11</v>
      </c>
      <c r="C2674" s="40">
        <v>24999.407566651698</v>
      </c>
      <c r="D2674" s="40">
        <v>16666.145813802501</v>
      </c>
      <c r="E2674" s="40">
        <v>1087.5315179623999</v>
      </c>
      <c r="F2674" s="40">
        <v>1979.55618656</v>
      </c>
      <c r="G2674" s="40">
        <v>5266.1740483268004</v>
      </c>
    </row>
    <row r="2675" spans="1:7" x14ac:dyDescent="0.2">
      <c r="A2675" s="7">
        <v>2673</v>
      </c>
      <c r="B2675" s="40">
        <v>153.75</v>
      </c>
      <c r="C2675" s="40">
        <v>13364.8603824085</v>
      </c>
      <c r="D2675" s="40">
        <v>8909.8374230005993</v>
      </c>
      <c r="E2675" s="40">
        <v>754.91243458240001</v>
      </c>
      <c r="F2675" s="40">
        <v>1758.2086777725001</v>
      </c>
      <c r="G2675" s="40">
        <v>1941.9018470528999</v>
      </c>
    </row>
    <row r="2676" spans="1:7" x14ac:dyDescent="0.2">
      <c r="A2676" s="7">
        <v>2674</v>
      </c>
      <c r="B2676" s="40">
        <v>87.43</v>
      </c>
      <c r="C2676" s="40">
        <v>12705.588916500799</v>
      </c>
      <c r="D2676" s="40">
        <v>8470.4194541826</v>
      </c>
      <c r="E2676" s="40">
        <v>1092.7603591095999</v>
      </c>
      <c r="F2676" s="40">
        <v>999.90653554699998</v>
      </c>
      <c r="G2676" s="40">
        <v>2142.5025676615001</v>
      </c>
    </row>
    <row r="2677" spans="1:7" x14ac:dyDescent="0.2">
      <c r="A2677" s="7">
        <v>2675</v>
      </c>
      <c r="B2677" s="40">
        <v>42.85</v>
      </c>
      <c r="C2677" s="40">
        <v>3738.7776178767999</v>
      </c>
      <c r="D2677" s="40">
        <v>2492.4039491294998</v>
      </c>
      <c r="E2677" s="40">
        <v>756.66240142879997</v>
      </c>
      <c r="F2677" s="40">
        <v>490.1196817892</v>
      </c>
      <c r="G2677" s="40">
        <v>-0.40841447069999998</v>
      </c>
    </row>
    <row r="2678" spans="1:7" x14ac:dyDescent="0.2">
      <c r="A2678" s="7">
        <v>2676</v>
      </c>
      <c r="B2678" s="40">
        <v>273.07</v>
      </c>
      <c r="C2678" s="40">
        <v>23667.373127772302</v>
      </c>
      <c r="D2678" s="40">
        <v>15778.4135725413</v>
      </c>
      <c r="E2678" s="40">
        <v>753.54925273430001</v>
      </c>
      <c r="F2678" s="40">
        <v>3122.1721304248999</v>
      </c>
      <c r="G2678" s="40">
        <v>4013.2381720717999</v>
      </c>
    </row>
    <row r="2679" spans="1:7" x14ac:dyDescent="0.2">
      <c r="A2679" s="7">
        <v>2677</v>
      </c>
      <c r="B2679" s="40">
        <v>272.62</v>
      </c>
      <c r="C2679" s="40">
        <v>39065.283074488099</v>
      </c>
      <c r="D2679" s="40">
        <v>26043.8891036401</v>
      </c>
      <c r="E2679" s="40">
        <v>1081.1023166841001</v>
      </c>
      <c r="F2679" s="40">
        <v>3117.0270121084</v>
      </c>
      <c r="G2679" s="40">
        <v>8823.2646420555993</v>
      </c>
    </row>
    <row r="2680" spans="1:7" x14ac:dyDescent="0.2">
      <c r="A2680" s="7">
        <v>2678</v>
      </c>
      <c r="B2680" s="40">
        <v>29.49</v>
      </c>
      <c r="C2680" s="40">
        <v>2563.4454157867999</v>
      </c>
      <c r="D2680" s="40">
        <v>1708.8831728071</v>
      </c>
      <c r="E2680" s="40">
        <v>754.91243458240001</v>
      </c>
      <c r="F2680" s="40">
        <v>337.23300102450003</v>
      </c>
      <c r="G2680" s="40">
        <v>-237.58319262719999</v>
      </c>
    </row>
    <row r="2681" spans="1:7" x14ac:dyDescent="0.2">
      <c r="A2681" s="7">
        <v>2679</v>
      </c>
      <c r="B2681" s="40">
        <v>27.41</v>
      </c>
      <c r="C2681" s="40">
        <v>3993.8281658542001</v>
      </c>
      <c r="D2681" s="40">
        <v>2662.0947813094999</v>
      </c>
      <c r="E2681" s="40">
        <v>1094.9662915433</v>
      </c>
      <c r="F2681" s="40">
        <v>313.49555938140003</v>
      </c>
      <c r="G2681" s="40">
        <v>-76.72846638</v>
      </c>
    </row>
    <row r="2682" spans="1:7" x14ac:dyDescent="0.2">
      <c r="A2682" s="7">
        <v>2680</v>
      </c>
      <c r="B2682" s="40">
        <v>43.17</v>
      </c>
      <c r="C2682" s="40">
        <v>3766.4430352799</v>
      </c>
      <c r="D2682" s="40">
        <v>2510.7858727101002</v>
      </c>
      <c r="E2682" s="40">
        <v>756.63071997889995</v>
      </c>
      <c r="F2682" s="40">
        <v>493.777828543</v>
      </c>
      <c r="G2682" s="40">
        <v>5.2486140480000003</v>
      </c>
    </row>
    <row r="2683" spans="1:7" x14ac:dyDescent="0.2">
      <c r="A2683" s="7">
        <v>2681</v>
      </c>
      <c r="B2683" s="40">
        <v>282.18</v>
      </c>
      <c r="C2683" s="40">
        <v>40579.482108396202</v>
      </c>
      <c r="D2683" s="40">
        <v>27053.243466703199</v>
      </c>
      <c r="E2683" s="40">
        <v>1084.0440787886</v>
      </c>
      <c r="F2683" s="40">
        <v>3226.5437747789001</v>
      </c>
      <c r="G2683" s="40">
        <v>9215.6507881255002</v>
      </c>
    </row>
    <row r="2684" spans="1:7" x14ac:dyDescent="0.2">
      <c r="A2684" s="7">
        <v>2682</v>
      </c>
      <c r="B2684" s="40">
        <v>16.899999999999999</v>
      </c>
      <c r="C2684" s="40">
        <v>1474.9049321087</v>
      </c>
      <c r="D2684" s="40">
        <v>983.42947054379999</v>
      </c>
      <c r="E2684" s="40">
        <v>756.76838592269996</v>
      </c>
      <c r="F2684" s="40">
        <v>193.30539251850001</v>
      </c>
      <c r="G2684" s="40">
        <v>-458.59831687619999</v>
      </c>
    </row>
    <row r="2685" spans="1:7" x14ac:dyDescent="0.2">
      <c r="A2685" s="7">
        <v>2683</v>
      </c>
      <c r="B2685" s="40">
        <v>144.84</v>
      </c>
      <c r="C2685" s="40">
        <v>20613.027828966598</v>
      </c>
      <c r="D2685" s="40">
        <v>13741.841540907901</v>
      </c>
      <c r="E2685" s="40">
        <v>1075.4639149027</v>
      </c>
      <c r="F2685" s="40">
        <v>1655.8373229959</v>
      </c>
      <c r="G2685" s="40">
        <v>4139.8850501601</v>
      </c>
    </row>
    <row r="2686" spans="1:7" x14ac:dyDescent="0.2">
      <c r="A2686" s="7">
        <v>2684</v>
      </c>
      <c r="B2686" s="40">
        <v>19.920000000000002</v>
      </c>
      <c r="C2686" s="40">
        <v>2914.7735305329002</v>
      </c>
      <c r="D2686" s="40">
        <v>1943.5205404216999</v>
      </c>
      <c r="E2686" s="40">
        <v>1098.507876099</v>
      </c>
      <c r="F2686" s="40">
        <v>227.8510340366</v>
      </c>
      <c r="G2686" s="40">
        <v>-355.10592002430002</v>
      </c>
    </row>
    <row r="2687" spans="1:7" x14ac:dyDescent="0.2">
      <c r="A2687" s="7">
        <v>2685</v>
      </c>
      <c r="B2687" s="40">
        <v>14.35</v>
      </c>
      <c r="C2687" s="40">
        <v>2072.3326126823999</v>
      </c>
      <c r="D2687" s="40">
        <v>1381.3382115944</v>
      </c>
      <c r="E2687" s="40">
        <v>1087.5315179623999</v>
      </c>
      <c r="F2687" s="40">
        <v>164.09584239579999</v>
      </c>
      <c r="G2687" s="40">
        <v>-560.63295927019999</v>
      </c>
    </row>
    <row r="2688" spans="1:7" x14ac:dyDescent="0.2">
      <c r="A2688" s="7">
        <v>2686</v>
      </c>
      <c r="B2688" s="40">
        <v>22.5</v>
      </c>
      <c r="C2688" s="40">
        <v>2688.3022572724999</v>
      </c>
      <c r="D2688" s="40">
        <v>1792.107488632</v>
      </c>
      <c r="E2688" s="40">
        <v>938.93839472740001</v>
      </c>
      <c r="F2688" s="40">
        <v>257.35997980629998</v>
      </c>
      <c r="G2688" s="40">
        <v>-300.10360589319998</v>
      </c>
    </row>
    <row r="2689" spans="1:7" x14ac:dyDescent="0.2">
      <c r="A2689" s="7">
        <v>2687</v>
      </c>
      <c r="B2689" s="40">
        <v>92.28</v>
      </c>
      <c r="C2689" s="40">
        <v>10991.6360654647</v>
      </c>
      <c r="D2689" s="40">
        <v>7327.7649090186997</v>
      </c>
      <c r="E2689" s="40">
        <v>936.89660401230003</v>
      </c>
      <c r="F2689" s="40">
        <v>1055.4110500091999</v>
      </c>
      <c r="G2689" s="40">
        <v>1671.5635024245</v>
      </c>
    </row>
    <row r="2690" spans="1:7" x14ac:dyDescent="0.2">
      <c r="A2690" s="7">
        <v>2688</v>
      </c>
      <c r="B2690" s="40">
        <v>44.09</v>
      </c>
      <c r="C2690" s="40">
        <v>5260.6182170942002</v>
      </c>
      <c r="D2690" s="40">
        <v>3507.2536948788002</v>
      </c>
      <c r="E2690" s="40">
        <v>938.02578208550005</v>
      </c>
      <c r="F2690" s="40">
        <v>504.28785694470002</v>
      </c>
      <c r="G2690" s="40">
        <v>311.05088318510002</v>
      </c>
    </row>
    <row r="2691" spans="1:7" x14ac:dyDescent="0.2">
      <c r="A2691" s="7">
        <v>2689</v>
      </c>
      <c r="B2691" s="40">
        <v>20.65</v>
      </c>
      <c r="C2691" s="40">
        <v>2467.8048335369999</v>
      </c>
      <c r="D2691" s="40">
        <v>1645.1762604972</v>
      </c>
      <c r="E2691" s="40">
        <v>939.08353892809998</v>
      </c>
      <c r="F2691" s="40">
        <v>236.20099662929999</v>
      </c>
      <c r="G2691" s="40">
        <v>-352.65596251760002</v>
      </c>
    </row>
    <row r="2692" spans="1:7" x14ac:dyDescent="0.2">
      <c r="A2692" s="7">
        <v>2690</v>
      </c>
      <c r="B2692" s="40">
        <v>128.28</v>
      </c>
      <c r="C2692" s="40">
        <v>15130.929744573899</v>
      </c>
      <c r="D2692" s="40">
        <v>10087.1856043058</v>
      </c>
      <c r="E2692" s="40">
        <v>930.46374783819999</v>
      </c>
      <c r="F2692" s="40">
        <v>1466.7017280949999</v>
      </c>
      <c r="G2692" s="40">
        <v>2646.5786643348001</v>
      </c>
    </row>
    <row r="2693" spans="1:7" x14ac:dyDescent="0.2">
      <c r="A2693" s="7">
        <v>2691</v>
      </c>
      <c r="B2693" s="40">
        <v>29.34</v>
      </c>
      <c r="C2693" s="40">
        <v>2559.9938228356</v>
      </c>
      <c r="D2693" s="40">
        <v>1706.6043707234001</v>
      </c>
      <c r="E2693" s="40">
        <v>756.66240142879997</v>
      </c>
      <c r="F2693" s="40">
        <v>335.59186613050002</v>
      </c>
      <c r="G2693" s="40">
        <v>-238.86481544719999</v>
      </c>
    </row>
    <row r="2694" spans="1:7" x14ac:dyDescent="0.2">
      <c r="A2694" s="7">
        <v>2692</v>
      </c>
      <c r="B2694" s="40">
        <v>84.47</v>
      </c>
      <c r="C2694" s="40">
        <v>12336.0060334482</v>
      </c>
      <c r="D2694" s="40">
        <v>8223.7093302836001</v>
      </c>
      <c r="E2694" s="40">
        <v>1096.8788562489001</v>
      </c>
      <c r="F2694" s="40">
        <v>966.15286475209996</v>
      </c>
      <c r="G2694" s="40">
        <v>2049.2649821636001</v>
      </c>
    </row>
    <row r="2695" spans="1:7" x14ac:dyDescent="0.2">
      <c r="A2695" s="7">
        <v>2693</v>
      </c>
      <c r="B2695" s="40">
        <v>135.82</v>
      </c>
      <c r="C2695" s="40">
        <v>16097.074988169399</v>
      </c>
      <c r="D2695" s="40">
        <v>10731.7468758911</v>
      </c>
      <c r="E2695" s="40">
        <v>933.60110957940003</v>
      </c>
      <c r="F2695" s="40">
        <v>1553.1357013377999</v>
      </c>
      <c r="G2695" s="40">
        <v>2878.5913013610998</v>
      </c>
    </row>
    <row r="2696" spans="1:7" x14ac:dyDescent="0.2">
      <c r="A2696" s="7">
        <v>2694</v>
      </c>
      <c r="B2696" s="40">
        <v>14.2</v>
      </c>
      <c r="C2696" s="40">
        <v>1696.8743674725999</v>
      </c>
      <c r="D2696" s="40">
        <v>1131.3061040271</v>
      </c>
      <c r="E2696" s="40">
        <v>939.03868438480004</v>
      </c>
      <c r="F2696" s="40">
        <v>162.42356459530001</v>
      </c>
      <c r="G2696" s="40">
        <v>-535.89398553460001</v>
      </c>
    </row>
    <row r="2697" spans="1:7" x14ac:dyDescent="0.2">
      <c r="A2697" s="7">
        <v>2695</v>
      </c>
      <c r="B2697" s="40">
        <v>96.37</v>
      </c>
      <c r="C2697" s="40">
        <v>8396.5030146838999</v>
      </c>
      <c r="D2697" s="40">
        <v>5597.5169740786996</v>
      </c>
      <c r="E2697" s="40">
        <v>755.99350477279995</v>
      </c>
      <c r="F2697" s="40">
        <v>1102.1885878779999</v>
      </c>
      <c r="G2697" s="40">
        <v>940.80394795430004</v>
      </c>
    </row>
    <row r="2698" spans="1:7" x14ac:dyDescent="0.2">
      <c r="A2698" s="7">
        <v>2696</v>
      </c>
      <c r="B2698" s="40">
        <v>225.79</v>
      </c>
      <c r="C2698" s="40">
        <v>32520.1776950524</v>
      </c>
      <c r="D2698" s="40">
        <v>21680.531099738699</v>
      </c>
      <c r="E2698" s="40">
        <v>1085.3172731391001</v>
      </c>
      <c r="F2698" s="40">
        <v>2581.8350455947002</v>
      </c>
      <c r="G2698" s="40">
        <v>7172.4942765799997</v>
      </c>
    </row>
    <row r="2699" spans="1:7" x14ac:dyDescent="0.2">
      <c r="A2699" s="7">
        <v>2697</v>
      </c>
      <c r="B2699" s="40">
        <v>59.82</v>
      </c>
      <c r="C2699" s="40">
        <v>8719.7557801727999</v>
      </c>
      <c r="D2699" s="40">
        <v>5813.2026631012004</v>
      </c>
      <c r="E2699" s="40">
        <v>1095.3085042616001</v>
      </c>
      <c r="F2699" s="40">
        <v>684.18330405890003</v>
      </c>
      <c r="G2699" s="40">
        <v>1127.0613087510999</v>
      </c>
    </row>
    <row r="2700" spans="1:7" x14ac:dyDescent="0.2">
      <c r="A2700" s="7">
        <v>2698</v>
      </c>
      <c r="B2700" s="40">
        <v>99.87</v>
      </c>
      <c r="C2700" s="40">
        <v>14557.706615945401</v>
      </c>
      <c r="D2700" s="40">
        <v>9705.4117895836007</v>
      </c>
      <c r="E2700" s="40">
        <v>1095.3085042616001</v>
      </c>
      <c r="F2700" s="40">
        <v>1142.2498591835999</v>
      </c>
      <c r="G2700" s="40">
        <v>2614.7364629166</v>
      </c>
    </row>
    <row r="2701" spans="1:7" x14ac:dyDescent="0.2">
      <c r="A2701" s="7">
        <v>2699</v>
      </c>
      <c r="B2701" s="40">
        <v>306.76</v>
      </c>
      <c r="C2701" s="40">
        <v>36087.276133594503</v>
      </c>
      <c r="D2701" s="40">
        <v>24058.4847435927</v>
      </c>
      <c r="E2701" s="40">
        <v>928.73046886639997</v>
      </c>
      <c r="F2701" s="40">
        <v>3507.0943968674001</v>
      </c>
      <c r="G2701" s="40">
        <v>7592.9665242680003</v>
      </c>
    </row>
    <row r="2702" spans="1:7" x14ac:dyDescent="0.2">
      <c r="A2702" s="7">
        <v>2700</v>
      </c>
      <c r="B2702" s="40">
        <v>18.760000000000002</v>
      </c>
      <c r="C2702" s="40">
        <v>1634.5169301179999</v>
      </c>
      <c r="D2702" s="40">
        <v>1089.6167635858999</v>
      </c>
      <c r="E2702" s="40">
        <v>755.99350477279995</v>
      </c>
      <c r="F2702" s="40">
        <v>214.55907345220001</v>
      </c>
      <c r="G2702" s="40">
        <v>-425.65241169299998</v>
      </c>
    </row>
    <row r="2703" spans="1:7" x14ac:dyDescent="0.2">
      <c r="A2703" s="7">
        <v>2701</v>
      </c>
      <c r="B2703" s="40">
        <v>163.03</v>
      </c>
      <c r="C2703" s="40">
        <v>23658.536307974398</v>
      </c>
      <c r="D2703" s="40">
        <v>15772.013963046</v>
      </c>
      <c r="E2703" s="40">
        <v>1091.5804976577999</v>
      </c>
      <c r="F2703" s="40">
        <v>1864.4648498905001</v>
      </c>
      <c r="G2703" s="40">
        <v>4930.4769973801003</v>
      </c>
    </row>
    <row r="2704" spans="1:7" x14ac:dyDescent="0.2">
      <c r="A2704" s="7">
        <v>2702</v>
      </c>
      <c r="B2704" s="40">
        <v>200.2</v>
      </c>
      <c r="C2704" s="40">
        <v>29073.9993149158</v>
      </c>
      <c r="D2704" s="40">
        <v>19382.857110945599</v>
      </c>
      <c r="E2704" s="40">
        <v>1092.19594562</v>
      </c>
      <c r="F2704" s="40">
        <v>2289.5868248859001</v>
      </c>
      <c r="G2704" s="40">
        <v>6309.3594334642003</v>
      </c>
    </row>
    <row r="2705" spans="1:7" x14ac:dyDescent="0.2">
      <c r="A2705" s="7">
        <v>2703</v>
      </c>
      <c r="B2705" s="40">
        <v>31.26</v>
      </c>
      <c r="C2705" s="40">
        <v>3734.2929517606999</v>
      </c>
      <c r="D2705" s="40">
        <v>2489.5849726352999</v>
      </c>
      <c r="E2705" s="40">
        <v>938.82226657269996</v>
      </c>
      <c r="F2705" s="40">
        <v>357.55669296029998</v>
      </c>
      <c r="G2705" s="40">
        <v>-51.670980407499997</v>
      </c>
    </row>
    <row r="2706" spans="1:7" x14ac:dyDescent="0.2">
      <c r="A2706" s="7">
        <v>2704</v>
      </c>
      <c r="B2706" s="40">
        <v>4</v>
      </c>
      <c r="C2706" s="40">
        <v>477.92040129290001</v>
      </c>
      <c r="D2706" s="40">
        <v>318.39473148280001</v>
      </c>
      <c r="E2706" s="40">
        <v>938.93839472740001</v>
      </c>
      <c r="F2706" s="40">
        <v>45.752885298899997</v>
      </c>
      <c r="G2706" s="40">
        <v>-825.16561021619998</v>
      </c>
    </row>
    <row r="2707" spans="1:7" x14ac:dyDescent="0.2">
      <c r="A2707" s="7">
        <v>2705</v>
      </c>
      <c r="B2707" s="40">
        <v>123.72</v>
      </c>
      <c r="C2707" s="40">
        <v>14720.570808098801</v>
      </c>
      <c r="D2707" s="40">
        <v>9813.7877696480009</v>
      </c>
      <c r="E2707" s="40">
        <v>936.18208589810001</v>
      </c>
      <c r="F2707" s="40">
        <v>1414.9426578734999</v>
      </c>
      <c r="G2707" s="40">
        <v>2555.6582946792</v>
      </c>
    </row>
    <row r="2708" spans="1:7" x14ac:dyDescent="0.2">
      <c r="A2708" s="7">
        <v>2706</v>
      </c>
      <c r="B2708" s="40">
        <v>2.91</v>
      </c>
      <c r="C2708" s="40">
        <v>423.81924024390003</v>
      </c>
      <c r="D2708" s="40">
        <v>282.62666542189999</v>
      </c>
      <c r="E2708" s="40">
        <v>1094.5951237908</v>
      </c>
      <c r="F2708" s="40">
        <v>33.282148290999999</v>
      </c>
      <c r="G2708" s="40">
        <v>-986.68469725989996</v>
      </c>
    </row>
    <row r="2709" spans="1:7" x14ac:dyDescent="0.2">
      <c r="A2709" s="7">
        <v>2707</v>
      </c>
      <c r="B2709" s="40">
        <v>41.22</v>
      </c>
      <c r="C2709" s="40">
        <v>6023.7343369056998</v>
      </c>
      <c r="D2709" s="40">
        <v>4015.8658292004002</v>
      </c>
      <c r="E2709" s="40">
        <v>1097.4304909789</v>
      </c>
      <c r="F2709" s="40">
        <v>471.47375706610001</v>
      </c>
      <c r="G2709" s="40">
        <v>438.9642596603</v>
      </c>
    </row>
    <row r="2710" spans="1:7" x14ac:dyDescent="0.2">
      <c r="A2710" s="7">
        <v>2708</v>
      </c>
      <c r="B2710" s="40">
        <v>34.39</v>
      </c>
      <c r="C2710" s="40">
        <v>2999.9620221041</v>
      </c>
      <c r="D2710" s="40">
        <v>1999.7933237817999</v>
      </c>
      <c r="E2710" s="40">
        <v>756.55997702920001</v>
      </c>
      <c r="F2710" s="40">
        <v>393.34871943140001</v>
      </c>
      <c r="G2710" s="40">
        <v>-149.73999813840001</v>
      </c>
    </row>
    <row r="2711" spans="1:7" x14ac:dyDescent="0.2">
      <c r="A2711" s="7">
        <v>2709</v>
      </c>
      <c r="B2711" s="40">
        <v>62.97</v>
      </c>
      <c r="C2711" s="40">
        <v>7497.9837375122997</v>
      </c>
      <c r="D2711" s="40">
        <v>4998.9128162416</v>
      </c>
      <c r="E2711" s="40">
        <v>936.67769623569995</v>
      </c>
      <c r="F2711" s="40">
        <v>720.18337115350005</v>
      </c>
      <c r="G2711" s="40">
        <v>842.20985388149995</v>
      </c>
    </row>
    <row r="2712" spans="1:7" x14ac:dyDescent="0.2">
      <c r="A2712" s="7">
        <v>2710</v>
      </c>
      <c r="B2712" s="40">
        <v>1.79</v>
      </c>
      <c r="C2712" s="40">
        <v>156.17171723769999</v>
      </c>
      <c r="D2712" s="40">
        <v>104.16708198649999</v>
      </c>
      <c r="E2712" s="40">
        <v>756.63071997889995</v>
      </c>
      <c r="F2712" s="40">
        <v>20.473993817299998</v>
      </c>
      <c r="G2712" s="40">
        <v>-725.10007854499997</v>
      </c>
    </row>
    <row r="2713" spans="1:7" x14ac:dyDescent="0.2">
      <c r="A2713" s="7">
        <v>2711</v>
      </c>
      <c r="B2713" s="40">
        <v>110.87</v>
      </c>
      <c r="C2713" s="40">
        <v>16076.2408570674</v>
      </c>
      <c r="D2713" s="40">
        <v>10717.595340159</v>
      </c>
      <c r="E2713" s="40">
        <v>1090.9087661793999</v>
      </c>
      <c r="F2713" s="40">
        <v>1267.9257215079001</v>
      </c>
      <c r="G2713" s="40">
        <v>2999.8110292210999</v>
      </c>
    </row>
    <row r="2714" spans="1:7" x14ac:dyDescent="0.2">
      <c r="A2714" s="7">
        <v>2712</v>
      </c>
      <c r="B2714" s="40">
        <v>15.43</v>
      </c>
      <c r="C2714" s="40">
        <v>2257.5433735769998</v>
      </c>
      <c r="D2714" s="40">
        <v>1505.1410021903</v>
      </c>
      <c r="E2714" s="40">
        <v>1098.4202960231</v>
      </c>
      <c r="F2714" s="40">
        <v>176.49264800739999</v>
      </c>
      <c r="G2714" s="40">
        <v>-522.51057264379995</v>
      </c>
    </row>
    <row r="2715" spans="1:7" x14ac:dyDescent="0.2">
      <c r="A2715" s="7">
        <v>2713</v>
      </c>
      <c r="B2715" s="40">
        <v>154.21</v>
      </c>
      <c r="C2715" s="40">
        <v>22436.9393475906</v>
      </c>
      <c r="D2715" s="40">
        <v>14957.786126307399</v>
      </c>
      <c r="E2715" s="40">
        <v>1093.7544670621</v>
      </c>
      <c r="F2715" s="40">
        <v>1763.6887035981999</v>
      </c>
      <c r="G2715" s="40">
        <v>4621.7100506229999</v>
      </c>
    </row>
    <row r="2716" spans="1:7" x14ac:dyDescent="0.2">
      <c r="A2716" s="7">
        <v>2714</v>
      </c>
      <c r="B2716" s="40">
        <v>97.04</v>
      </c>
      <c r="C2716" s="40">
        <v>11565.402242497899</v>
      </c>
      <c r="D2716" s="40">
        <v>7710.5750122452</v>
      </c>
      <c r="E2716" s="40">
        <v>937.28482853909998</v>
      </c>
      <c r="F2716" s="40">
        <v>1109.8726407286999</v>
      </c>
      <c r="G2716" s="40">
        <v>1807.6697609849</v>
      </c>
    </row>
    <row r="2717" spans="1:7" x14ac:dyDescent="0.2">
      <c r="A2717" s="7">
        <v>2715</v>
      </c>
      <c r="B2717" s="40">
        <v>48.79</v>
      </c>
      <c r="C2717" s="40">
        <v>4256.7698793446998</v>
      </c>
      <c r="D2717" s="40">
        <v>2837.6549920471002</v>
      </c>
      <c r="E2717" s="40">
        <v>756.63071997889995</v>
      </c>
      <c r="F2717" s="40">
        <v>558.05930633800006</v>
      </c>
      <c r="G2717" s="40">
        <v>104.4248609806</v>
      </c>
    </row>
    <row r="2718" spans="1:7" x14ac:dyDescent="0.2">
      <c r="A2718" s="7">
        <v>2716</v>
      </c>
      <c r="B2718" s="40">
        <v>58.04</v>
      </c>
      <c r="C2718" s="40">
        <v>8491.7574466888</v>
      </c>
      <c r="D2718" s="40">
        <v>5661.6457697774003</v>
      </c>
      <c r="E2718" s="40">
        <v>1098.4202960231</v>
      </c>
      <c r="F2718" s="40">
        <v>663.87772458510005</v>
      </c>
      <c r="G2718" s="40">
        <v>1067.8136563032001</v>
      </c>
    </row>
    <row r="2719" spans="1:7" x14ac:dyDescent="0.2">
      <c r="A2719" s="7">
        <v>2717</v>
      </c>
      <c r="B2719" s="40">
        <v>73.44</v>
      </c>
      <c r="C2719" s="40">
        <v>10722.450969858701</v>
      </c>
      <c r="D2719" s="40">
        <v>7148.2644267006999</v>
      </c>
      <c r="E2719" s="40">
        <v>1096.6652581845999</v>
      </c>
      <c r="F2719" s="40">
        <v>839.98907958159998</v>
      </c>
      <c r="G2719" s="40">
        <v>1637.5322053918001</v>
      </c>
    </row>
    <row r="2720" spans="1:7" x14ac:dyDescent="0.2">
      <c r="A2720" s="7">
        <v>2718</v>
      </c>
      <c r="B2720" s="40">
        <v>15.15</v>
      </c>
      <c r="C2720" s="40">
        <v>2216.0600327934999</v>
      </c>
      <c r="D2720" s="40">
        <v>1477.8567452282</v>
      </c>
      <c r="E2720" s="40">
        <v>1098.2245360874001</v>
      </c>
      <c r="F2720" s="40">
        <v>173.28905306959999</v>
      </c>
      <c r="G2720" s="40">
        <v>-533.31030159169995</v>
      </c>
    </row>
    <row r="2721" spans="1:7" x14ac:dyDescent="0.2">
      <c r="A2721" s="7">
        <v>2719</v>
      </c>
      <c r="B2721" s="40">
        <v>57.36</v>
      </c>
      <c r="C2721" s="40">
        <v>8340.8986014147995</v>
      </c>
      <c r="D2721" s="40">
        <v>5561.0425851847003</v>
      </c>
      <c r="E2721" s="40">
        <v>1093.2784533793999</v>
      </c>
      <c r="F2721" s="40">
        <v>656.01460659750001</v>
      </c>
      <c r="G2721" s="40">
        <v>1030.5629562531999</v>
      </c>
    </row>
    <row r="2722" spans="1:7" x14ac:dyDescent="0.2">
      <c r="A2722" s="7">
        <v>2720</v>
      </c>
      <c r="B2722" s="40">
        <v>135.13999999999999</v>
      </c>
      <c r="C2722" s="40">
        <v>19651.1338388283</v>
      </c>
      <c r="D2722" s="40">
        <v>13100.8610595763</v>
      </c>
      <c r="E2722" s="40">
        <v>1093.2784533793999</v>
      </c>
      <c r="F2722" s="40">
        <v>1545.5685832562999</v>
      </c>
      <c r="G2722" s="40">
        <v>3911.4257426162999</v>
      </c>
    </row>
    <row r="2723" spans="1:7" x14ac:dyDescent="0.2">
      <c r="A2723" s="7">
        <v>2721</v>
      </c>
      <c r="B2723" s="40">
        <v>134.11000000000001</v>
      </c>
      <c r="C2723" s="40">
        <v>19428.939224684498</v>
      </c>
      <c r="D2723" s="40">
        <v>12952.997183707201</v>
      </c>
      <c r="E2723" s="40">
        <v>1090.1749041379001</v>
      </c>
      <c r="F2723" s="40">
        <v>1533.6753392206001</v>
      </c>
      <c r="G2723" s="40">
        <v>3852.0917976187002</v>
      </c>
    </row>
    <row r="2724" spans="1:7" x14ac:dyDescent="0.2">
      <c r="A2724" s="7">
        <v>2722</v>
      </c>
      <c r="B2724" s="40">
        <v>36.020000000000003</v>
      </c>
      <c r="C2724" s="40">
        <v>5230.9962803360004</v>
      </c>
      <c r="D2724" s="40">
        <v>3486.9662541298999</v>
      </c>
      <c r="E2724" s="40">
        <v>1092.19594562</v>
      </c>
      <c r="F2724" s="40">
        <v>411.94264451740003</v>
      </c>
      <c r="G2724" s="40">
        <v>239.8914360686</v>
      </c>
    </row>
    <row r="2725" spans="1:7" x14ac:dyDescent="0.2">
      <c r="A2725" s="7">
        <v>2723</v>
      </c>
      <c r="B2725" s="40">
        <v>17.690000000000001</v>
      </c>
      <c r="C2725" s="40">
        <v>1541.2902182189</v>
      </c>
      <c r="D2725" s="40">
        <v>1027.3529485239001</v>
      </c>
      <c r="E2725" s="40">
        <v>755.99350477279995</v>
      </c>
      <c r="F2725" s="40">
        <v>202.3214290709</v>
      </c>
      <c r="G2725" s="40">
        <v>-444.37766414869998</v>
      </c>
    </row>
    <row r="2726" spans="1:7" x14ac:dyDescent="0.2">
      <c r="A2726" s="7">
        <v>2724</v>
      </c>
      <c r="B2726" s="40">
        <v>108.85</v>
      </c>
      <c r="C2726" s="40">
        <v>12867.202922410999</v>
      </c>
      <c r="D2726" s="40">
        <v>8578.2645891887005</v>
      </c>
      <c r="E2726" s="40">
        <v>931.89585946540001</v>
      </c>
      <c r="F2726" s="40">
        <v>1244.6285700074</v>
      </c>
      <c r="G2726" s="40">
        <v>2112.4139037496002</v>
      </c>
    </row>
    <row r="2727" spans="1:7" x14ac:dyDescent="0.2">
      <c r="A2727" s="7">
        <v>2725</v>
      </c>
      <c r="B2727" s="40">
        <v>84.73</v>
      </c>
      <c r="C2727" s="40">
        <v>7383.5717256114003</v>
      </c>
      <c r="D2727" s="40">
        <v>4922.2505611327997</v>
      </c>
      <c r="E2727" s="40">
        <v>756.07161878039994</v>
      </c>
      <c r="F2727" s="40">
        <v>969.07093632169995</v>
      </c>
      <c r="G2727" s="40">
        <v>736.17860937650005</v>
      </c>
    </row>
    <row r="2728" spans="1:7" x14ac:dyDescent="0.2">
      <c r="A2728" s="7">
        <v>2726</v>
      </c>
      <c r="B2728" s="40">
        <v>175.1</v>
      </c>
      <c r="C2728" s="40">
        <v>15176.1710721534</v>
      </c>
      <c r="D2728" s="40">
        <v>10117.330041807299</v>
      </c>
      <c r="E2728" s="40">
        <v>753.54925273430001</v>
      </c>
      <c r="F2728" s="40">
        <v>2002.0227049379</v>
      </c>
      <c r="G2728" s="40">
        <v>2303.2690726738001</v>
      </c>
    </row>
    <row r="2729" spans="1:7" x14ac:dyDescent="0.2">
      <c r="A2729" s="7">
        <v>2727</v>
      </c>
      <c r="B2729" s="40">
        <v>0.97</v>
      </c>
      <c r="C2729" s="40">
        <v>84.668622063800001</v>
      </c>
      <c r="D2729" s="40">
        <v>56.713750967499998</v>
      </c>
      <c r="E2729" s="40">
        <v>756.84740661709998</v>
      </c>
      <c r="F2729" s="40">
        <v>11.0951557739</v>
      </c>
      <c r="G2729" s="40">
        <v>-739.98769129480002</v>
      </c>
    </row>
    <row r="2730" spans="1:7" x14ac:dyDescent="0.2">
      <c r="A2730" s="7">
        <v>2728</v>
      </c>
      <c r="B2730" s="40">
        <v>84.55</v>
      </c>
      <c r="C2730" s="40">
        <v>10076.821512811201</v>
      </c>
      <c r="D2730" s="40">
        <v>6718.0337710980002</v>
      </c>
      <c r="E2730" s="40">
        <v>937.28482853909998</v>
      </c>
      <c r="F2730" s="40">
        <v>967.02114358630001</v>
      </c>
      <c r="G2730" s="40">
        <v>1454.4817695878</v>
      </c>
    </row>
    <row r="2731" spans="1:7" x14ac:dyDescent="0.2">
      <c r="A2731" s="7">
        <v>2729</v>
      </c>
      <c r="B2731" s="40">
        <v>30.77</v>
      </c>
      <c r="C2731" s="40">
        <v>2685.6181306803001</v>
      </c>
      <c r="D2731" s="40">
        <v>1790.6497530622</v>
      </c>
      <c r="E2731" s="40">
        <v>756.81082451910004</v>
      </c>
      <c r="F2731" s="40">
        <v>351.9549947918</v>
      </c>
      <c r="G2731" s="40">
        <v>-213.79744169290001</v>
      </c>
    </row>
    <row r="2732" spans="1:7" x14ac:dyDescent="0.2">
      <c r="A2732" s="7">
        <v>2730</v>
      </c>
      <c r="B2732" s="40">
        <v>151.59</v>
      </c>
      <c r="C2732" s="40">
        <v>13166.478416371199</v>
      </c>
      <c r="D2732" s="40">
        <v>8777.5287134402006</v>
      </c>
      <c r="E2732" s="40">
        <v>754.53709475769995</v>
      </c>
      <c r="F2732" s="40">
        <v>1733.4277967313001</v>
      </c>
      <c r="G2732" s="40">
        <v>1900.9848114419001</v>
      </c>
    </row>
    <row r="2733" spans="1:7" x14ac:dyDescent="0.2">
      <c r="A2733" s="7">
        <v>2731</v>
      </c>
      <c r="B2733" s="40">
        <v>212.85</v>
      </c>
      <c r="C2733" s="40">
        <v>30699.330760593799</v>
      </c>
      <c r="D2733" s="40">
        <v>20466.440250281601</v>
      </c>
      <c r="E2733" s="40">
        <v>1086.4759890134001</v>
      </c>
      <c r="F2733" s="40">
        <v>2433.9343395623</v>
      </c>
      <c r="G2733" s="40">
        <v>6712.4801817363996</v>
      </c>
    </row>
    <row r="2734" spans="1:7" x14ac:dyDescent="0.2">
      <c r="A2734" s="7">
        <v>2732</v>
      </c>
      <c r="B2734" s="40">
        <v>19.07</v>
      </c>
      <c r="C2734" s="40">
        <v>1664.0136482072</v>
      </c>
      <c r="D2734" s="40">
        <v>1109.0650897615001</v>
      </c>
      <c r="E2734" s="40">
        <v>756.69185814690002</v>
      </c>
      <c r="F2734" s="40">
        <v>218.12410603570001</v>
      </c>
      <c r="G2734" s="40">
        <v>-419.86740573690003</v>
      </c>
    </row>
    <row r="2735" spans="1:7" x14ac:dyDescent="0.2">
      <c r="A2735" s="7">
        <v>2733</v>
      </c>
      <c r="B2735" s="40">
        <v>172.23</v>
      </c>
      <c r="C2735" s="40">
        <v>25028.978372285601</v>
      </c>
      <c r="D2735" s="40">
        <v>16685.815526949002</v>
      </c>
      <c r="E2735" s="40">
        <v>1092.7603591095999</v>
      </c>
      <c r="F2735" s="40">
        <v>1969.7346747943</v>
      </c>
      <c r="G2735" s="40">
        <v>5280.6678114326996</v>
      </c>
    </row>
    <row r="2736" spans="1:7" x14ac:dyDescent="0.2">
      <c r="A2736" s="7">
        <v>2734</v>
      </c>
      <c r="B2736" s="40">
        <v>7.78</v>
      </c>
      <c r="C2736" s="40">
        <v>926.68973330419999</v>
      </c>
      <c r="D2736" s="40">
        <v>617.50827884989997</v>
      </c>
      <c r="E2736" s="40">
        <v>936.89660401230003</v>
      </c>
      <c r="F2736" s="40">
        <v>88.980255408199994</v>
      </c>
      <c r="G2736" s="40">
        <v>-716.6954049661</v>
      </c>
    </row>
    <row r="2737" spans="1:7" x14ac:dyDescent="0.2">
      <c r="A2737" s="7">
        <v>2735</v>
      </c>
      <c r="B2737" s="40">
        <v>150.85</v>
      </c>
      <c r="C2737" s="40">
        <v>13045.5383063962</v>
      </c>
      <c r="D2737" s="40">
        <v>8697.0381362241005</v>
      </c>
      <c r="E2737" s="40">
        <v>752.5246171233</v>
      </c>
      <c r="F2737" s="40">
        <v>1724.5447402232001</v>
      </c>
      <c r="G2737" s="40">
        <v>1871.4308128256</v>
      </c>
    </row>
    <row r="2738" spans="1:7" x14ac:dyDescent="0.2">
      <c r="A2738" s="7">
        <v>2736</v>
      </c>
      <c r="B2738" s="40">
        <v>140.71</v>
      </c>
      <c r="C2738" s="40">
        <v>12187.4074674893</v>
      </c>
      <c r="D2738" s="40">
        <v>8124.9552387310996</v>
      </c>
      <c r="E2738" s="40">
        <v>753.23961808130002</v>
      </c>
      <c r="F2738" s="40">
        <v>1608.7610117396</v>
      </c>
      <c r="G2738" s="40">
        <v>1700.4515989373999</v>
      </c>
    </row>
    <row r="2739" spans="1:7" x14ac:dyDescent="0.2">
      <c r="A2739" s="7">
        <v>2737</v>
      </c>
      <c r="B2739" s="40">
        <v>4.6900000000000004</v>
      </c>
      <c r="C2739" s="40">
        <v>685.62775728220004</v>
      </c>
      <c r="D2739" s="40">
        <v>457.56550477010001</v>
      </c>
      <c r="E2739" s="40">
        <v>1097.7350963539</v>
      </c>
      <c r="F2739" s="40">
        <v>53.644575632299997</v>
      </c>
      <c r="G2739" s="40">
        <v>-923.31741947410001</v>
      </c>
    </row>
    <row r="2740" spans="1:7" x14ac:dyDescent="0.2">
      <c r="A2740" s="7">
        <v>2738</v>
      </c>
      <c r="B2740" s="40">
        <v>49.33</v>
      </c>
      <c r="C2740" s="40">
        <v>7216.5979853145</v>
      </c>
      <c r="D2740" s="40">
        <v>4811.1624392644999</v>
      </c>
      <c r="E2740" s="40">
        <v>1098.326013485</v>
      </c>
      <c r="F2740" s="40">
        <v>564.24894030150006</v>
      </c>
      <c r="G2740" s="40">
        <v>742.86059226340001</v>
      </c>
    </row>
    <row r="2741" spans="1:7" x14ac:dyDescent="0.2">
      <c r="A2741" s="7">
        <v>2739</v>
      </c>
      <c r="B2741" s="40">
        <v>58.22</v>
      </c>
      <c r="C2741" s="40">
        <v>8479.2976518897995</v>
      </c>
      <c r="D2741" s="40">
        <v>5652.5333084385002</v>
      </c>
      <c r="E2741" s="40">
        <v>1094.5951237908</v>
      </c>
      <c r="F2741" s="40">
        <v>665.87170910719999</v>
      </c>
      <c r="G2741" s="40">
        <v>1066.2975105533001</v>
      </c>
    </row>
    <row r="2742" spans="1:7" x14ac:dyDescent="0.2">
      <c r="A2742" s="7">
        <v>2740</v>
      </c>
      <c r="B2742" s="40">
        <v>208.61</v>
      </c>
      <c r="C2742" s="40">
        <v>24723.978893256</v>
      </c>
      <c r="D2742" s="40">
        <v>16483.0145386615</v>
      </c>
      <c r="E2742" s="40">
        <v>933.60110957940003</v>
      </c>
      <c r="F2742" s="40">
        <v>2385.5075736715999</v>
      </c>
      <c r="G2742" s="40">
        <v>4921.8556713435</v>
      </c>
    </row>
    <row r="2743" spans="1:7" x14ac:dyDescent="0.2">
      <c r="A2743" s="7">
        <v>2741</v>
      </c>
      <c r="B2743" s="40">
        <v>238.86</v>
      </c>
      <c r="C2743" s="40">
        <v>28138.6036073254</v>
      </c>
      <c r="D2743" s="40">
        <v>18759.346679542701</v>
      </c>
      <c r="E2743" s="40">
        <v>929.63885543619995</v>
      </c>
      <c r="F2743" s="40">
        <v>2730.9264108031998</v>
      </c>
      <c r="G2743" s="40">
        <v>5718.6916615433001</v>
      </c>
    </row>
    <row r="2744" spans="1:7" x14ac:dyDescent="0.2">
      <c r="A2744" s="7">
        <v>2742</v>
      </c>
      <c r="B2744" s="40">
        <v>65.209999999999994</v>
      </c>
      <c r="C2744" s="40">
        <v>9534.5511547385995</v>
      </c>
      <c r="D2744" s="40">
        <v>6356.0958214757002</v>
      </c>
      <c r="E2744" s="40">
        <v>1097.8712831691</v>
      </c>
      <c r="F2744" s="40">
        <v>745.87956612369999</v>
      </c>
      <c r="G2744" s="40">
        <v>1334.7044839702</v>
      </c>
    </row>
    <row r="2745" spans="1:7" x14ac:dyDescent="0.2">
      <c r="A2745" s="7">
        <v>2743</v>
      </c>
      <c r="B2745" s="40">
        <v>28.77</v>
      </c>
      <c r="C2745" s="40">
        <v>3433.3127786266</v>
      </c>
      <c r="D2745" s="40">
        <v>2288.6566801333001</v>
      </c>
      <c r="E2745" s="40">
        <v>938.14278894389997</v>
      </c>
      <c r="F2745" s="40">
        <v>329.06434939489998</v>
      </c>
      <c r="G2745" s="40">
        <v>-122.5510398455</v>
      </c>
    </row>
    <row r="2746" spans="1:7" x14ac:dyDescent="0.2">
      <c r="A2746" s="7">
        <v>2744</v>
      </c>
      <c r="B2746" s="40">
        <v>11.9</v>
      </c>
      <c r="C2746" s="40">
        <v>1422.0285192199999</v>
      </c>
      <c r="D2746" s="40">
        <v>947.73567960009996</v>
      </c>
      <c r="E2746" s="40">
        <v>939.03868438480004</v>
      </c>
      <c r="F2746" s="40">
        <v>136.11552244250001</v>
      </c>
      <c r="G2746" s="40">
        <v>-600.86136720740001</v>
      </c>
    </row>
    <row r="2747" spans="1:7" x14ac:dyDescent="0.2">
      <c r="A2747" s="7">
        <v>2745</v>
      </c>
      <c r="B2747" s="40">
        <v>62.54</v>
      </c>
      <c r="C2747" s="40">
        <v>9075.6600668633</v>
      </c>
      <c r="D2747" s="40">
        <v>6050.1111763007002</v>
      </c>
      <c r="E2747" s="40">
        <v>1091.5804976577999</v>
      </c>
      <c r="F2747" s="40">
        <v>715.22806668809994</v>
      </c>
      <c r="G2747" s="40">
        <v>1218.7403262166999</v>
      </c>
    </row>
    <row r="2748" spans="1:7" x14ac:dyDescent="0.2">
      <c r="A2748" s="7">
        <v>2746</v>
      </c>
      <c r="B2748" s="40">
        <v>11.54</v>
      </c>
      <c r="C2748" s="40">
        <v>1374.5500671376001</v>
      </c>
      <c r="D2748" s="40">
        <v>915.97061362730005</v>
      </c>
      <c r="E2748" s="40">
        <v>936.89660401230003</v>
      </c>
      <c r="F2748" s="40">
        <v>131.98356650529999</v>
      </c>
      <c r="G2748" s="40">
        <v>-610.30071700719998</v>
      </c>
    </row>
    <row r="2749" spans="1:7" x14ac:dyDescent="0.2">
      <c r="A2749" s="7">
        <v>2747</v>
      </c>
      <c r="B2749" s="40">
        <v>78.849999999999994</v>
      </c>
      <c r="C2749" s="40">
        <v>6874.1330938773999</v>
      </c>
      <c r="D2749" s="40">
        <v>4582.7402571755001</v>
      </c>
      <c r="E2749" s="40">
        <v>756.27253303420002</v>
      </c>
      <c r="F2749" s="40">
        <v>901.84354070510005</v>
      </c>
      <c r="G2749" s="40">
        <v>633.27676296259995</v>
      </c>
    </row>
    <row r="2750" spans="1:7" x14ac:dyDescent="0.2">
      <c r="A2750" s="7">
        <v>2748</v>
      </c>
      <c r="B2750" s="40">
        <v>138.65</v>
      </c>
      <c r="C2750" s="40">
        <v>16389.873083989802</v>
      </c>
      <c r="D2750" s="40">
        <v>10926.780831185601</v>
      </c>
      <c r="E2750" s="40">
        <v>931.89585946540001</v>
      </c>
      <c r="F2750" s="40">
        <v>1585.3720829721999</v>
      </c>
      <c r="G2750" s="40">
        <v>2945.8243103667</v>
      </c>
    </row>
    <row r="2751" spans="1:7" x14ac:dyDescent="0.2">
      <c r="A2751" s="7">
        <v>2749</v>
      </c>
      <c r="B2751" s="40">
        <v>50.21</v>
      </c>
      <c r="C2751" s="40">
        <v>4378.7995447225003</v>
      </c>
      <c r="D2751" s="40">
        <v>2918.9894304032</v>
      </c>
      <c r="E2751" s="40">
        <v>756.43229213940003</v>
      </c>
      <c r="F2751" s="40">
        <v>574.28653429789995</v>
      </c>
      <c r="G2751" s="40">
        <v>129.09128788199999</v>
      </c>
    </row>
    <row r="2752" spans="1:7" x14ac:dyDescent="0.2">
      <c r="A2752" s="7">
        <v>2750</v>
      </c>
      <c r="B2752" s="40">
        <v>59.41</v>
      </c>
      <c r="C2752" s="40">
        <v>7089.784921036</v>
      </c>
      <c r="D2752" s="40">
        <v>4726.2791796834999</v>
      </c>
      <c r="E2752" s="40">
        <v>938.14278894389997</v>
      </c>
      <c r="F2752" s="40">
        <v>679.51730961249996</v>
      </c>
      <c r="G2752" s="40">
        <v>745.84564279610004</v>
      </c>
    </row>
    <row r="2753" spans="1:7" x14ac:dyDescent="0.2">
      <c r="A2753" s="7">
        <v>2751</v>
      </c>
      <c r="B2753" s="40">
        <v>184.5</v>
      </c>
      <c r="C2753" s="40">
        <v>16017.5241807739</v>
      </c>
      <c r="D2753" s="40">
        <v>10678.2310899526</v>
      </c>
      <c r="E2753" s="40">
        <v>754.32281336810001</v>
      </c>
      <c r="F2753" s="40">
        <v>2109.6973555615</v>
      </c>
      <c r="G2753" s="40">
        <v>2475.2729218917002</v>
      </c>
    </row>
    <row r="2754" spans="1:7" x14ac:dyDescent="0.2">
      <c r="A2754" s="7">
        <v>2752</v>
      </c>
      <c r="B2754" s="40">
        <v>39.46</v>
      </c>
      <c r="C2754" s="40">
        <v>4711.7933640215997</v>
      </c>
      <c r="D2754" s="40">
        <v>3141.5013961487002</v>
      </c>
      <c r="E2754" s="40">
        <v>938.53227901419996</v>
      </c>
      <c r="F2754" s="40">
        <v>451.34290281</v>
      </c>
      <c r="G2754" s="40">
        <v>180.41678604879999</v>
      </c>
    </row>
    <row r="2755" spans="1:7" x14ac:dyDescent="0.2">
      <c r="A2755" s="7">
        <v>2753</v>
      </c>
      <c r="B2755" s="40">
        <v>23.62</v>
      </c>
      <c r="C2755" s="40">
        <v>2056.7429973492999</v>
      </c>
      <c r="D2755" s="40">
        <v>1371.4079170113</v>
      </c>
      <c r="E2755" s="40">
        <v>755.71805135299996</v>
      </c>
      <c r="F2755" s="40">
        <v>270.13373406860001</v>
      </c>
      <c r="G2755" s="40">
        <v>-340.51670508360002</v>
      </c>
    </row>
    <row r="2756" spans="1:7" x14ac:dyDescent="0.2">
      <c r="A2756" s="7">
        <v>2754</v>
      </c>
      <c r="B2756" s="40">
        <v>49.81</v>
      </c>
      <c r="C2756" s="40">
        <v>4344.7364040724997</v>
      </c>
      <c r="D2756" s="40">
        <v>2896.6513023082998</v>
      </c>
      <c r="E2756" s="40">
        <v>756.52051939269995</v>
      </c>
      <c r="F2756" s="40">
        <v>569.7179376501</v>
      </c>
      <c r="G2756" s="40">
        <v>121.8466447214</v>
      </c>
    </row>
    <row r="2757" spans="1:7" x14ac:dyDescent="0.2">
      <c r="A2757" s="7">
        <v>2755</v>
      </c>
      <c r="B2757" s="40">
        <v>74.22</v>
      </c>
      <c r="C2757" s="40">
        <v>8857.1593475727004</v>
      </c>
      <c r="D2757" s="40">
        <v>5904.4633877994002</v>
      </c>
      <c r="E2757" s="40">
        <v>938.14278894389997</v>
      </c>
      <c r="F2757" s="40">
        <v>848.91053222419998</v>
      </c>
      <c r="G2757" s="40">
        <v>1165.6426386051</v>
      </c>
    </row>
    <row r="2758" spans="1:7" x14ac:dyDescent="0.2">
      <c r="A2758" s="7">
        <v>2756</v>
      </c>
      <c r="B2758" s="40">
        <v>33.82</v>
      </c>
      <c r="C2758" s="40">
        <v>4942.3264258648996</v>
      </c>
      <c r="D2758" s="40">
        <v>3295.0693983183</v>
      </c>
      <c r="E2758" s="40">
        <v>1097.4304909789</v>
      </c>
      <c r="F2758" s="40">
        <v>386.83266530750001</v>
      </c>
      <c r="G2758" s="40">
        <v>162.9938712602</v>
      </c>
    </row>
    <row r="2759" spans="1:7" x14ac:dyDescent="0.2">
      <c r="A2759" s="7">
        <v>2757</v>
      </c>
      <c r="B2759" s="40">
        <v>62.64</v>
      </c>
      <c r="C2759" s="40">
        <v>5438.1447950334996</v>
      </c>
      <c r="D2759" s="40">
        <v>3625.5704072454</v>
      </c>
      <c r="E2759" s="40">
        <v>754.32281336810001</v>
      </c>
      <c r="F2759" s="40">
        <v>716.26798022970002</v>
      </c>
      <c r="G2759" s="40">
        <v>341.98359419040003</v>
      </c>
    </row>
    <row r="2760" spans="1:7" x14ac:dyDescent="0.2">
      <c r="A2760" s="7">
        <v>2758</v>
      </c>
      <c r="B2760" s="40">
        <v>102.28</v>
      </c>
      <c r="C2760" s="40">
        <v>12186.477712846599</v>
      </c>
      <c r="D2760" s="40">
        <v>8124.6224650443</v>
      </c>
      <c r="E2760" s="40">
        <v>937.09848917939996</v>
      </c>
      <c r="F2760" s="40">
        <v>1169.7931708602</v>
      </c>
      <c r="G2760" s="40">
        <v>1954.9635877628</v>
      </c>
    </row>
    <row r="2761" spans="1:7" x14ac:dyDescent="0.2">
      <c r="A2761" s="7">
        <v>2759</v>
      </c>
      <c r="B2761" s="40">
        <v>193.38</v>
      </c>
      <c r="C2761" s="40">
        <v>16760.525196647799</v>
      </c>
      <c r="D2761" s="40">
        <v>11173.6255110988</v>
      </c>
      <c r="E2761" s="40">
        <v>753.54925273430001</v>
      </c>
      <c r="F2761" s="40">
        <v>2211.0288445511001</v>
      </c>
      <c r="G2761" s="40">
        <v>2622.3215882636</v>
      </c>
    </row>
    <row r="2762" spans="1:7" x14ac:dyDescent="0.2">
      <c r="A2762" s="7">
        <v>2760</v>
      </c>
      <c r="B2762" s="40">
        <v>24.87</v>
      </c>
      <c r="C2762" s="40">
        <v>2971.2190680631002</v>
      </c>
      <c r="D2762" s="40">
        <v>1980.5192604622</v>
      </c>
      <c r="E2762" s="40">
        <v>938.8824522502</v>
      </c>
      <c r="F2762" s="40">
        <v>284.46775810259999</v>
      </c>
      <c r="G2762" s="40">
        <v>-232.6504027519</v>
      </c>
    </row>
    <row r="2763" spans="1:7" x14ac:dyDescent="0.2">
      <c r="A2763" s="7">
        <v>2761</v>
      </c>
      <c r="B2763" s="40">
        <v>326.3</v>
      </c>
      <c r="C2763" s="40">
        <v>28218.489555035299</v>
      </c>
      <c r="D2763" s="40">
        <v>18812.298318642901</v>
      </c>
      <c r="E2763" s="40">
        <v>752.5246171233</v>
      </c>
      <c r="F2763" s="40">
        <v>3730.3211715931998</v>
      </c>
      <c r="G2763" s="40">
        <v>4923.3454476757997</v>
      </c>
    </row>
    <row r="2764" spans="1:7" x14ac:dyDescent="0.2">
      <c r="A2764" s="7">
        <v>2762</v>
      </c>
      <c r="B2764" s="40">
        <v>36.369999999999997</v>
      </c>
      <c r="C2764" s="40">
        <v>5316.9043779004996</v>
      </c>
      <c r="D2764" s="40">
        <v>3544.3169258386001</v>
      </c>
      <c r="E2764" s="40">
        <v>1097.7350963539</v>
      </c>
      <c r="F2764" s="40">
        <v>416.00281785620001</v>
      </c>
      <c r="G2764" s="40">
        <v>258.84953785179999</v>
      </c>
    </row>
    <row r="2765" spans="1:7" x14ac:dyDescent="0.2">
      <c r="A2765" s="7">
        <v>2763</v>
      </c>
      <c r="B2765" s="40">
        <v>35.770000000000003</v>
      </c>
      <c r="C2765" s="40">
        <v>5227.2920240446001</v>
      </c>
      <c r="D2765" s="40">
        <v>3485.1695559136001</v>
      </c>
      <c r="E2765" s="40">
        <v>1097.4304909789</v>
      </c>
      <c r="F2765" s="40">
        <v>409.1367367844</v>
      </c>
      <c r="G2765" s="40">
        <v>235.55524036770001</v>
      </c>
    </row>
    <row r="2766" spans="1:7" x14ac:dyDescent="0.2">
      <c r="A2766" s="7">
        <v>2764</v>
      </c>
      <c r="B2766" s="40">
        <v>135.22</v>
      </c>
      <c r="C2766" s="40">
        <v>11749.5947232951</v>
      </c>
      <c r="D2766" s="40">
        <v>7833.1413755459998</v>
      </c>
      <c r="E2766" s="40">
        <v>754.73305144450001</v>
      </c>
      <c r="F2766" s="40">
        <v>1546.2745511331</v>
      </c>
      <c r="G2766" s="40">
        <v>1615.4457451716</v>
      </c>
    </row>
    <row r="2767" spans="1:7" x14ac:dyDescent="0.2">
      <c r="A2767" s="7">
        <v>2765</v>
      </c>
      <c r="B2767" s="40">
        <v>55.52</v>
      </c>
      <c r="C2767" s="40">
        <v>4842.7979352359998</v>
      </c>
      <c r="D2767" s="40">
        <v>3228.3906972653999</v>
      </c>
      <c r="E2767" s="40">
        <v>756.52051939269995</v>
      </c>
      <c r="F2767" s="40">
        <v>635.02790400180004</v>
      </c>
      <c r="G2767" s="40">
        <v>222.8588145761</v>
      </c>
    </row>
    <row r="2768" spans="1:7" x14ac:dyDescent="0.2">
      <c r="A2768" s="7">
        <v>2766</v>
      </c>
      <c r="B2768" s="40">
        <v>6.96</v>
      </c>
      <c r="C2768" s="40">
        <v>607.27869825959999</v>
      </c>
      <c r="D2768" s="40">
        <v>405.01564173349999</v>
      </c>
      <c r="E2768" s="40">
        <v>756.66240142879997</v>
      </c>
      <c r="F2768" s="40">
        <v>79.608704439999997</v>
      </c>
      <c r="G2768" s="40">
        <v>-634.00804934279995</v>
      </c>
    </row>
    <row r="2769" spans="1:7" x14ac:dyDescent="0.2">
      <c r="A2769" s="7">
        <v>2767</v>
      </c>
      <c r="B2769" s="40">
        <v>2.89</v>
      </c>
      <c r="C2769" s="40">
        <v>345.34978323910002</v>
      </c>
      <c r="D2769" s="40">
        <v>230.53030044330001</v>
      </c>
      <c r="E2769" s="40">
        <v>939.03868438480004</v>
      </c>
      <c r="F2769" s="40">
        <v>33.056626878899998</v>
      </c>
      <c r="G2769" s="40">
        <v>-857.27582846790006</v>
      </c>
    </row>
    <row r="2770" spans="1:7" x14ac:dyDescent="0.2">
      <c r="A2770" s="7">
        <v>2768</v>
      </c>
      <c r="B2770" s="40">
        <v>28.81</v>
      </c>
      <c r="C2770" s="40">
        <v>3424.8560925417</v>
      </c>
      <c r="D2770" s="40">
        <v>2283.1370594497998</v>
      </c>
      <c r="E2770" s="40">
        <v>935.59628308050003</v>
      </c>
      <c r="F2770" s="40">
        <v>329.48066199679999</v>
      </c>
      <c r="G2770" s="40">
        <v>-123.3579119855</v>
      </c>
    </row>
    <row r="2771" spans="1:7" x14ac:dyDescent="0.2">
      <c r="A2771" s="7">
        <v>2769</v>
      </c>
      <c r="B2771" s="40">
        <v>4.99</v>
      </c>
      <c r="C2771" s="40">
        <v>435.08099156650002</v>
      </c>
      <c r="D2771" s="40">
        <v>289.94184476940001</v>
      </c>
      <c r="E2771" s="40">
        <v>756.32985575049997</v>
      </c>
      <c r="F2771" s="40">
        <v>57.073333433999998</v>
      </c>
      <c r="G2771" s="40">
        <v>-668.26404238739997</v>
      </c>
    </row>
    <row r="2772" spans="1:7" x14ac:dyDescent="0.2">
      <c r="A2772" s="7">
        <v>2770</v>
      </c>
      <c r="B2772" s="40">
        <v>47.19</v>
      </c>
      <c r="C2772" s="40">
        <v>4114.0182714023003</v>
      </c>
      <c r="D2772" s="40">
        <v>2742.5469901902002</v>
      </c>
      <c r="E2772" s="40">
        <v>756.27253303420002</v>
      </c>
      <c r="F2772" s="40">
        <v>539.73362949739999</v>
      </c>
      <c r="G2772" s="40">
        <v>75.465118680499998</v>
      </c>
    </row>
    <row r="2773" spans="1:7" x14ac:dyDescent="0.2">
      <c r="A2773" s="7">
        <v>2771</v>
      </c>
      <c r="B2773" s="40">
        <v>43.74</v>
      </c>
      <c r="C2773" s="40">
        <v>5159.2365686597004</v>
      </c>
      <c r="D2773" s="40">
        <v>3439.4701630728</v>
      </c>
      <c r="E2773" s="40">
        <v>930.46374783819999</v>
      </c>
      <c r="F2773" s="40">
        <v>500.10550036540002</v>
      </c>
      <c r="G2773" s="40">
        <v>289.19715738330001</v>
      </c>
    </row>
    <row r="2774" spans="1:7" x14ac:dyDescent="0.2">
      <c r="A2774" s="7">
        <v>2772</v>
      </c>
      <c r="B2774" s="40">
        <v>39.58</v>
      </c>
      <c r="C2774" s="40">
        <v>3454.2448054949</v>
      </c>
      <c r="D2774" s="40">
        <v>2302.7379294887</v>
      </c>
      <c r="E2774" s="40">
        <v>756.76838592269996</v>
      </c>
      <c r="F2774" s="40">
        <v>452.72351691599999</v>
      </c>
      <c r="G2774" s="40">
        <v>-57.985026832599999</v>
      </c>
    </row>
    <row r="2775" spans="1:7" x14ac:dyDescent="0.2">
      <c r="A2775" s="7">
        <v>2773</v>
      </c>
      <c r="B2775" s="40">
        <v>51</v>
      </c>
      <c r="C2775" s="40">
        <v>4449.8870131088997</v>
      </c>
      <c r="D2775" s="40">
        <v>2966.6530338943999</v>
      </c>
      <c r="E2775" s="40">
        <v>756.66240142879997</v>
      </c>
      <c r="F2775" s="40">
        <v>583.33964460319999</v>
      </c>
      <c r="G2775" s="40">
        <v>143.23193318240001</v>
      </c>
    </row>
    <row r="2776" spans="1:7" x14ac:dyDescent="0.2">
      <c r="A2776" s="7">
        <v>2774</v>
      </c>
      <c r="B2776" s="40">
        <v>48.54</v>
      </c>
      <c r="C2776" s="40">
        <v>4233.1593288354998</v>
      </c>
      <c r="D2776" s="40">
        <v>2821.9837393625999</v>
      </c>
      <c r="E2776" s="40">
        <v>756.43229213940003</v>
      </c>
      <c r="F2776" s="40">
        <v>555.18558802660004</v>
      </c>
      <c r="G2776" s="40">
        <v>99.557709306800007</v>
      </c>
    </row>
    <row r="2777" spans="1:7" x14ac:dyDescent="0.2">
      <c r="A2777" s="7">
        <v>2775</v>
      </c>
      <c r="B2777" s="40">
        <v>210.03</v>
      </c>
      <c r="C2777" s="40">
        <v>24801.911180036899</v>
      </c>
      <c r="D2777" s="40">
        <v>16534.578866436201</v>
      </c>
      <c r="E2777" s="40">
        <v>931.21357513010003</v>
      </c>
      <c r="F2777" s="40">
        <v>2401.4804764875998</v>
      </c>
      <c r="G2777" s="40">
        <v>4934.6382619830001</v>
      </c>
    </row>
    <row r="2778" spans="1:7" x14ac:dyDescent="0.2">
      <c r="A2778" s="7">
        <v>2776</v>
      </c>
      <c r="B2778" s="40">
        <v>43.95</v>
      </c>
      <c r="C2778" s="40">
        <v>6423.8959739799002</v>
      </c>
      <c r="D2778" s="40">
        <v>4282.3820678047996</v>
      </c>
      <c r="E2778" s="40">
        <v>1097.5884505865999</v>
      </c>
      <c r="F2778" s="40">
        <v>502.70151726099999</v>
      </c>
      <c r="G2778" s="40">
        <v>541.22393832750004</v>
      </c>
    </row>
    <row r="2779" spans="1:7" x14ac:dyDescent="0.2">
      <c r="A2779" s="7">
        <v>2777</v>
      </c>
      <c r="B2779" s="40">
        <v>160.99</v>
      </c>
      <c r="C2779" s="40">
        <v>23323.129712787701</v>
      </c>
      <c r="D2779" s="40">
        <v>15548.402927381299</v>
      </c>
      <c r="E2779" s="40">
        <v>1090.1749041379001</v>
      </c>
      <c r="F2779" s="40">
        <v>1841.0736922014</v>
      </c>
      <c r="G2779" s="40">
        <v>4843.4781890670001</v>
      </c>
    </row>
    <row r="2780" spans="1:7" x14ac:dyDescent="0.2">
      <c r="A2780" s="7">
        <v>2778</v>
      </c>
      <c r="B2780" s="40">
        <v>148.9</v>
      </c>
      <c r="C2780" s="40">
        <v>17659.966547767999</v>
      </c>
      <c r="D2780" s="40">
        <v>11773.172148284501</v>
      </c>
      <c r="E2780" s="40">
        <v>934.0736028865</v>
      </c>
      <c r="F2780" s="40">
        <v>1702.7464853353999</v>
      </c>
      <c r="G2780" s="40">
        <v>3249.9743112615001</v>
      </c>
    </row>
    <row r="2781" spans="1:7" x14ac:dyDescent="0.2">
      <c r="A2781" s="7">
        <v>2779</v>
      </c>
      <c r="B2781" s="40">
        <v>211.79</v>
      </c>
      <c r="C2781" s="40">
        <v>30709.723560190301</v>
      </c>
      <c r="D2781" s="40">
        <v>20473.068342892399</v>
      </c>
      <c r="E2781" s="40">
        <v>1090.9087661793999</v>
      </c>
      <c r="F2781" s="40">
        <v>2422.0617710667002</v>
      </c>
      <c r="G2781" s="40">
        <v>6723.6846800518997</v>
      </c>
    </row>
    <row r="2782" spans="1:7" x14ac:dyDescent="0.2">
      <c r="A2782" s="7">
        <v>2780</v>
      </c>
      <c r="B2782" s="40">
        <v>247.07</v>
      </c>
      <c r="C2782" s="40">
        <v>21426.9190506091</v>
      </c>
      <c r="D2782" s="40">
        <v>14284.481940654799</v>
      </c>
      <c r="E2782" s="40">
        <v>753.83121371599998</v>
      </c>
      <c r="F2782" s="40">
        <v>2824.9953879246</v>
      </c>
      <c r="G2782" s="40">
        <v>3563.6105083136999</v>
      </c>
    </row>
    <row r="2783" spans="1:7" x14ac:dyDescent="0.2">
      <c r="A2783" s="7">
        <v>2781</v>
      </c>
      <c r="B2783" s="40">
        <v>17.2</v>
      </c>
      <c r="C2783" s="40">
        <v>2053.7974115857</v>
      </c>
      <c r="D2783" s="40">
        <v>1369.0810786109</v>
      </c>
      <c r="E2783" s="40">
        <v>938.53227901419996</v>
      </c>
      <c r="F2783" s="40">
        <v>196.73334841179999</v>
      </c>
      <c r="G2783" s="40">
        <v>-450.54929445120001</v>
      </c>
    </row>
    <row r="2784" spans="1:7" x14ac:dyDescent="0.2">
      <c r="A2784" s="7">
        <v>2782</v>
      </c>
      <c r="B2784" s="40">
        <v>190.03</v>
      </c>
      <c r="C2784" s="40">
        <v>27554.505728046501</v>
      </c>
      <c r="D2784" s="40">
        <v>18369.824163403999</v>
      </c>
      <c r="E2784" s="40">
        <v>1090.9087661793999</v>
      </c>
      <c r="F2784" s="40">
        <v>2173.2111920100001</v>
      </c>
      <c r="G2784" s="40">
        <v>5920.5616064530996</v>
      </c>
    </row>
    <row r="2785" spans="1:7" x14ac:dyDescent="0.2">
      <c r="A2785" s="7">
        <v>2783</v>
      </c>
      <c r="B2785" s="40">
        <v>35.18</v>
      </c>
      <c r="C2785" s="40">
        <v>5143.7741086290998</v>
      </c>
      <c r="D2785" s="40">
        <v>3428.9464300066002</v>
      </c>
      <c r="E2785" s="40">
        <v>1097.8712831691</v>
      </c>
      <c r="F2785" s="40">
        <v>402.39293262119998</v>
      </c>
      <c r="G2785" s="40">
        <v>214.5634628322</v>
      </c>
    </row>
    <row r="2786" spans="1:7" x14ac:dyDescent="0.2">
      <c r="A2786" s="7">
        <v>2784</v>
      </c>
      <c r="B2786" s="40">
        <v>79.930000000000007</v>
      </c>
      <c r="C2786" s="40">
        <v>6966.3664110597001</v>
      </c>
      <c r="D2786" s="40">
        <v>4644.3816714622999</v>
      </c>
      <c r="E2786" s="40">
        <v>756.14384025389995</v>
      </c>
      <c r="F2786" s="40">
        <v>914.18095809409999</v>
      </c>
      <c r="G2786" s="40">
        <v>651.65994124949998</v>
      </c>
    </row>
    <row r="2787" spans="1:7" x14ac:dyDescent="0.2">
      <c r="A2787" s="7">
        <v>2785</v>
      </c>
      <c r="B2787" s="40">
        <v>7.28</v>
      </c>
      <c r="C2787" s="40">
        <v>864.51495161490004</v>
      </c>
      <c r="D2787" s="40">
        <v>576.20584724239995</v>
      </c>
      <c r="E2787" s="40">
        <v>934.90129871720001</v>
      </c>
      <c r="F2787" s="40">
        <v>83.253720599000005</v>
      </c>
      <c r="G2787" s="40">
        <v>-729.84591494359995</v>
      </c>
    </row>
    <row r="2788" spans="1:7" x14ac:dyDescent="0.2">
      <c r="A2788" s="7">
        <v>2786</v>
      </c>
      <c r="B2788" s="40">
        <v>11.7</v>
      </c>
      <c r="C2788" s="40">
        <v>1376.3891340560999</v>
      </c>
      <c r="D2788" s="40">
        <v>917.48458767939997</v>
      </c>
      <c r="E2788" s="40">
        <v>928.73046886639997</v>
      </c>
      <c r="F2788" s="40">
        <v>133.76256501290001</v>
      </c>
      <c r="G2788" s="40">
        <v>-603.58848750250002</v>
      </c>
    </row>
    <row r="2789" spans="1:7" x14ac:dyDescent="0.2">
      <c r="A2789" s="7">
        <v>2787</v>
      </c>
      <c r="B2789" s="40">
        <v>38.42</v>
      </c>
      <c r="C2789" s="40">
        <v>4588.6887837862996</v>
      </c>
      <c r="D2789" s="40">
        <v>3058.7705887236002</v>
      </c>
      <c r="E2789" s="40">
        <v>938.68786706540004</v>
      </c>
      <c r="F2789" s="40">
        <v>439.45087330310002</v>
      </c>
      <c r="G2789" s="40">
        <v>151.77945469420001</v>
      </c>
    </row>
    <row r="2790" spans="1:7" x14ac:dyDescent="0.2">
      <c r="A2790" s="7">
        <v>2788</v>
      </c>
      <c r="B2790" s="40">
        <v>27.05</v>
      </c>
      <c r="C2790" s="40">
        <v>2360.3339897223</v>
      </c>
      <c r="D2790" s="40">
        <v>1573.4025821616001</v>
      </c>
      <c r="E2790" s="40">
        <v>756.69185814690002</v>
      </c>
      <c r="F2790" s="40">
        <v>309.39995114129999</v>
      </c>
      <c r="G2790" s="40">
        <v>-279.16040172750002</v>
      </c>
    </row>
    <row r="2791" spans="1:7" x14ac:dyDescent="0.2">
      <c r="A2791" s="7">
        <v>2789</v>
      </c>
      <c r="B2791" s="40">
        <v>25.37</v>
      </c>
      <c r="C2791" s="40">
        <v>3031.4481190265001</v>
      </c>
      <c r="D2791" s="40">
        <v>2021.2850853691</v>
      </c>
      <c r="E2791" s="40">
        <v>938.99038378520004</v>
      </c>
      <c r="F2791" s="40">
        <v>290.1884373698</v>
      </c>
      <c r="G2791" s="40">
        <v>-219.01578749769999</v>
      </c>
    </row>
    <row r="2792" spans="1:7" x14ac:dyDescent="0.2">
      <c r="A2792" s="7">
        <v>2790</v>
      </c>
      <c r="B2792" s="40">
        <v>42.58</v>
      </c>
      <c r="C2792" s="40">
        <v>3716.2372089277001</v>
      </c>
      <c r="D2792" s="40">
        <v>2477.5215227251001</v>
      </c>
      <c r="E2792" s="40">
        <v>756.79038650689995</v>
      </c>
      <c r="F2792" s="40">
        <v>487.03946400680002</v>
      </c>
      <c r="G2792" s="40">
        <v>-5.1141643111999997</v>
      </c>
    </row>
    <row r="2793" spans="1:7" x14ac:dyDescent="0.2">
      <c r="A2793" s="7">
        <v>2791</v>
      </c>
      <c r="B2793" s="40">
        <v>96.32</v>
      </c>
      <c r="C2793" s="40">
        <v>14014.1754617724</v>
      </c>
      <c r="D2793" s="40">
        <v>9342.6172168594003</v>
      </c>
      <c r="E2793" s="40">
        <v>1093.7544670621</v>
      </c>
      <c r="F2793" s="40">
        <v>1101.6049278943001</v>
      </c>
      <c r="G2793" s="40">
        <v>2476.1988499567001</v>
      </c>
    </row>
    <row r="2794" spans="1:7" x14ac:dyDescent="0.2">
      <c r="A2794" s="7">
        <v>2792</v>
      </c>
      <c r="B2794" s="40">
        <v>43.87</v>
      </c>
      <c r="C2794" s="40">
        <v>6412.2028755062001</v>
      </c>
      <c r="D2794" s="40">
        <v>4274.8026305167004</v>
      </c>
      <c r="E2794" s="40">
        <v>1097.5884505865999</v>
      </c>
      <c r="F2794" s="40">
        <v>501.78647468119999</v>
      </c>
      <c r="G2794" s="40">
        <v>538.02531972170004</v>
      </c>
    </row>
    <row r="2795" spans="1:7" x14ac:dyDescent="0.2">
      <c r="A2795" s="7">
        <v>2793</v>
      </c>
      <c r="B2795" s="40">
        <v>14.33</v>
      </c>
      <c r="C2795" s="40">
        <v>1250.2462055956</v>
      </c>
      <c r="D2795" s="40">
        <v>833.33665589229997</v>
      </c>
      <c r="E2795" s="40">
        <v>756.63071997889995</v>
      </c>
      <c r="F2795" s="40">
        <v>163.906330392</v>
      </c>
      <c r="G2795" s="40">
        <v>-503.62750066759997</v>
      </c>
    </row>
    <row r="2796" spans="1:7" x14ac:dyDescent="0.2">
      <c r="A2796" s="7">
        <v>2794</v>
      </c>
      <c r="B2796" s="40">
        <v>90.1</v>
      </c>
      <c r="C2796" s="40">
        <v>10738.2805240011</v>
      </c>
      <c r="D2796" s="40">
        <v>7159.1632116078999</v>
      </c>
      <c r="E2796" s="40">
        <v>937.28482853909998</v>
      </c>
      <c r="F2796" s="40">
        <v>1030.4979897945</v>
      </c>
      <c r="G2796" s="40">
        <v>1611.3344940596</v>
      </c>
    </row>
    <row r="2797" spans="1:7" x14ac:dyDescent="0.2">
      <c r="A2797" s="7">
        <v>2795</v>
      </c>
      <c r="B2797" s="40">
        <v>68.2</v>
      </c>
      <c r="C2797" s="40">
        <v>9954.6555576574992</v>
      </c>
      <c r="D2797" s="40">
        <v>6636.0635003365996</v>
      </c>
      <c r="E2797" s="40">
        <v>1096.4346045105001</v>
      </c>
      <c r="F2797" s="40">
        <v>780.05062017750004</v>
      </c>
      <c r="G2797" s="40">
        <v>1442.1068326329</v>
      </c>
    </row>
    <row r="2798" spans="1:7" x14ac:dyDescent="0.2">
      <c r="A2798" s="7">
        <v>2796</v>
      </c>
      <c r="B2798" s="40">
        <v>129.38999999999999</v>
      </c>
      <c r="C2798" s="40">
        <v>18727.076638560298</v>
      </c>
      <c r="D2798" s="40">
        <v>12484.413234251</v>
      </c>
      <c r="E2798" s="40">
        <v>1089.3723944003</v>
      </c>
      <c r="F2798" s="40">
        <v>1479.6699337662001</v>
      </c>
      <c r="G2798" s="40">
        <v>3673.6210761428001</v>
      </c>
    </row>
    <row r="2799" spans="1:7" x14ac:dyDescent="0.2">
      <c r="A2799" s="7">
        <v>2797</v>
      </c>
      <c r="B2799" s="40">
        <v>56.5</v>
      </c>
      <c r="C2799" s="40">
        <v>4926.8284764762002</v>
      </c>
      <c r="D2799" s="40">
        <v>3284.3274407057002</v>
      </c>
      <c r="E2799" s="40">
        <v>756.38299781119997</v>
      </c>
      <c r="F2799" s="40">
        <v>646.22552096720005</v>
      </c>
      <c r="G2799" s="40">
        <v>239.89251699210001</v>
      </c>
    </row>
    <row r="2800" spans="1:7" x14ac:dyDescent="0.2">
      <c r="A2800" s="7">
        <v>2798</v>
      </c>
      <c r="B2800" s="40">
        <v>9.42</v>
      </c>
      <c r="C2800" s="40">
        <v>1125.5025450447999</v>
      </c>
      <c r="D2800" s="40">
        <v>750.50186706670002</v>
      </c>
      <c r="E2800" s="40">
        <v>938.93839472740001</v>
      </c>
      <c r="F2800" s="40">
        <v>107.7480448789</v>
      </c>
      <c r="G2800" s="40">
        <v>-671.6857616282</v>
      </c>
    </row>
    <row r="2801" spans="1:7" x14ac:dyDescent="0.2">
      <c r="A2801" s="7">
        <v>2799</v>
      </c>
      <c r="B2801" s="40">
        <v>11.36</v>
      </c>
      <c r="C2801" s="40">
        <v>1657.6429918965</v>
      </c>
      <c r="D2801" s="40">
        <v>1105.5160550631999</v>
      </c>
      <c r="E2801" s="40">
        <v>1096.1853728799999</v>
      </c>
      <c r="F2801" s="40">
        <v>129.93136138380001</v>
      </c>
      <c r="G2801" s="40">
        <v>-673.98979743059999</v>
      </c>
    </row>
    <row r="2802" spans="1:7" x14ac:dyDescent="0.2">
      <c r="A2802" s="7">
        <v>2800</v>
      </c>
      <c r="B2802" s="40">
        <v>224.64</v>
      </c>
      <c r="C2802" s="40">
        <v>19456.891574847599</v>
      </c>
      <c r="D2802" s="40">
        <v>12971.419767097001</v>
      </c>
      <c r="E2802" s="40">
        <v>753.23961808130002</v>
      </c>
      <c r="F2802" s="40">
        <v>2568.3467676580999</v>
      </c>
      <c r="G2802" s="40">
        <v>3163.8854220111998</v>
      </c>
    </row>
    <row r="2803" spans="1:7" x14ac:dyDescent="0.2">
      <c r="A2803" s="7">
        <v>2801</v>
      </c>
      <c r="B2803" s="40">
        <v>37.43</v>
      </c>
      <c r="C2803" s="40">
        <v>3264.8762016549999</v>
      </c>
      <c r="D2803" s="40">
        <v>2176.5340791088001</v>
      </c>
      <c r="E2803" s="40">
        <v>756.52051939269995</v>
      </c>
      <c r="F2803" s="40">
        <v>428.11769536719999</v>
      </c>
      <c r="G2803" s="40">
        <v>-96.296092213700007</v>
      </c>
    </row>
    <row r="2804" spans="1:7" x14ac:dyDescent="0.2">
      <c r="A2804" s="7">
        <v>2802</v>
      </c>
      <c r="B2804" s="40">
        <v>21.38</v>
      </c>
      <c r="C2804" s="40">
        <v>3115.2151107610998</v>
      </c>
      <c r="D2804" s="40">
        <v>2076.4339294214001</v>
      </c>
      <c r="E2804" s="40">
        <v>1094.9662915433</v>
      </c>
      <c r="F2804" s="40">
        <v>244.5288237714</v>
      </c>
      <c r="G2804" s="40">
        <v>-300.71393397499997</v>
      </c>
    </row>
    <row r="2805" spans="1:7" x14ac:dyDescent="0.2">
      <c r="A2805" s="7">
        <v>2803</v>
      </c>
      <c r="B2805" s="40">
        <v>30.35</v>
      </c>
      <c r="C2805" s="40">
        <v>3621.2239258065001</v>
      </c>
      <c r="D2805" s="40">
        <v>2413.8993041675999</v>
      </c>
      <c r="E2805" s="40">
        <v>938.02578208550005</v>
      </c>
      <c r="F2805" s="40">
        <v>347.13396367140001</v>
      </c>
      <c r="G2805" s="40">
        <v>-77.835124117999996</v>
      </c>
    </row>
    <row r="2806" spans="1:7" x14ac:dyDescent="0.2">
      <c r="A2806" s="7">
        <v>2804</v>
      </c>
      <c r="B2806" s="40">
        <v>18.52</v>
      </c>
      <c r="C2806" s="40">
        <v>1608.570356034</v>
      </c>
      <c r="D2806" s="40">
        <v>1072.5351096479001</v>
      </c>
      <c r="E2806" s="40">
        <v>754.53709475769995</v>
      </c>
      <c r="F2806" s="40">
        <v>211.7757292398</v>
      </c>
      <c r="G2806" s="40">
        <v>-430.27757761150002</v>
      </c>
    </row>
    <row r="2807" spans="1:7" x14ac:dyDescent="0.2">
      <c r="A2807" s="7">
        <v>2805</v>
      </c>
      <c r="B2807" s="40">
        <v>24.18</v>
      </c>
      <c r="C2807" s="40">
        <v>2110.6054448468999</v>
      </c>
      <c r="D2807" s="40">
        <v>1407.0411549564999</v>
      </c>
      <c r="E2807" s="40">
        <v>756.84740661709998</v>
      </c>
      <c r="F2807" s="40">
        <v>276.57821300220002</v>
      </c>
      <c r="G2807" s="40">
        <v>-329.86132972889999</v>
      </c>
    </row>
    <row r="2808" spans="1:7" x14ac:dyDescent="0.2">
      <c r="A2808" s="7">
        <v>2806</v>
      </c>
      <c r="B2808" s="40">
        <v>62.36</v>
      </c>
      <c r="C2808" s="40">
        <v>5425.9813786415998</v>
      </c>
      <c r="D2808" s="40">
        <v>3617.3451984420999</v>
      </c>
      <c r="E2808" s="40">
        <v>755.36602610780005</v>
      </c>
      <c r="F2808" s="40">
        <v>713.15818520100004</v>
      </c>
      <c r="G2808" s="40">
        <v>340.1119688906</v>
      </c>
    </row>
    <row r="2809" spans="1:7" x14ac:dyDescent="0.2">
      <c r="A2809" s="7">
        <v>2807</v>
      </c>
      <c r="B2809" s="40">
        <v>4.47</v>
      </c>
      <c r="C2809" s="40">
        <v>389.82740420049998</v>
      </c>
      <c r="D2809" s="40">
        <v>260.15162597250003</v>
      </c>
      <c r="E2809" s="40">
        <v>756.43229213940003</v>
      </c>
      <c r="F2809" s="40">
        <v>51.126484929500002</v>
      </c>
      <c r="G2809" s="40">
        <v>-677.88299884089997</v>
      </c>
    </row>
    <row r="2810" spans="1:7" x14ac:dyDescent="0.2">
      <c r="A2810" s="7">
        <v>2808</v>
      </c>
      <c r="B2810" s="40">
        <v>29.16</v>
      </c>
      <c r="C2810" s="40">
        <v>2544.9853690073001</v>
      </c>
      <c r="D2810" s="40">
        <v>1696.6912797809</v>
      </c>
      <c r="E2810" s="40">
        <v>756.79038650689995</v>
      </c>
      <c r="F2810" s="40">
        <v>333.53853382900002</v>
      </c>
      <c r="G2810" s="40">
        <v>-242.0348311095</v>
      </c>
    </row>
    <row r="2811" spans="1:7" x14ac:dyDescent="0.2">
      <c r="A2811" s="7">
        <v>2809</v>
      </c>
      <c r="B2811" s="40">
        <v>29.32</v>
      </c>
      <c r="C2811" s="40">
        <v>3481.8102172182998</v>
      </c>
      <c r="D2811" s="40">
        <v>2320.8291069484999</v>
      </c>
      <c r="E2811" s="40">
        <v>934.90129871720001</v>
      </c>
      <c r="F2811" s="40">
        <v>335.30207252219998</v>
      </c>
      <c r="G2811" s="40">
        <v>-109.2222609695</v>
      </c>
    </row>
    <row r="2812" spans="1:7" x14ac:dyDescent="0.2">
      <c r="A2812" s="7">
        <v>2810</v>
      </c>
      <c r="B2812" s="40">
        <v>155.1</v>
      </c>
      <c r="C2812" s="40">
        <v>18351.803180562001</v>
      </c>
      <c r="D2812" s="40">
        <v>12234.6832335043</v>
      </c>
      <c r="E2812" s="40">
        <v>932.51731672439996</v>
      </c>
      <c r="F2812" s="40">
        <v>1773.5179395533</v>
      </c>
      <c r="G2812" s="40">
        <v>3411.0846907799</v>
      </c>
    </row>
    <row r="2813" spans="1:7" x14ac:dyDescent="0.2">
      <c r="A2813" s="7">
        <v>2811</v>
      </c>
      <c r="B2813" s="40">
        <v>76.25</v>
      </c>
      <c r="C2813" s="40">
        <v>6646.5844166508996</v>
      </c>
      <c r="D2813" s="40">
        <v>4430.8176748669002</v>
      </c>
      <c r="E2813" s="40">
        <v>756.21066276219995</v>
      </c>
      <c r="F2813" s="40">
        <v>872.09924664810001</v>
      </c>
      <c r="G2813" s="40">
        <v>587.45683237369997</v>
      </c>
    </row>
    <row r="2814" spans="1:7" x14ac:dyDescent="0.2">
      <c r="A2814" s="7">
        <v>2812</v>
      </c>
      <c r="B2814" s="40">
        <v>35.64</v>
      </c>
      <c r="C2814" s="40">
        <v>3108.4585801052999</v>
      </c>
      <c r="D2814" s="40">
        <v>2072.3474528184001</v>
      </c>
      <c r="E2814" s="40">
        <v>756.47804107280001</v>
      </c>
      <c r="F2814" s="40">
        <v>407.64175920870002</v>
      </c>
      <c r="G2814" s="40">
        <v>-128.00867299469999</v>
      </c>
    </row>
    <row r="2815" spans="1:7" x14ac:dyDescent="0.2">
      <c r="A2815" s="7">
        <v>2813</v>
      </c>
      <c r="B2815" s="40">
        <v>24.28</v>
      </c>
      <c r="C2815" s="40">
        <v>2900.7317640760998</v>
      </c>
      <c r="D2815" s="40">
        <v>1933.4760476245999</v>
      </c>
      <c r="E2815" s="40">
        <v>938.8824522502</v>
      </c>
      <c r="F2815" s="40">
        <v>277.71922664779999</v>
      </c>
      <c r="G2815" s="40">
        <v>-249.34596244650001</v>
      </c>
    </row>
    <row r="2816" spans="1:7" x14ac:dyDescent="0.2">
      <c r="A2816" s="7">
        <v>2814</v>
      </c>
      <c r="B2816" s="40">
        <v>8.17</v>
      </c>
      <c r="C2816" s="40">
        <v>973.14333176039997</v>
      </c>
      <c r="D2816" s="40">
        <v>648.38369279239998</v>
      </c>
      <c r="E2816" s="40">
        <v>936.89660401230003</v>
      </c>
      <c r="F2816" s="40">
        <v>93.440705229499997</v>
      </c>
      <c r="G2816" s="40">
        <v>-705.57767027370005</v>
      </c>
    </row>
    <row r="2817" spans="1:7" x14ac:dyDescent="0.2">
      <c r="A2817" s="7">
        <v>2815</v>
      </c>
      <c r="B2817" s="40">
        <v>25.14</v>
      </c>
      <c r="C2817" s="40">
        <v>2178.9202784347999</v>
      </c>
      <c r="D2817" s="40">
        <v>1452.4062702757999</v>
      </c>
      <c r="E2817" s="40">
        <v>753.54925273430001</v>
      </c>
      <c r="F2817" s="40">
        <v>287.44060994940003</v>
      </c>
      <c r="G2817" s="40">
        <v>-314.47585452470003</v>
      </c>
    </row>
    <row r="2818" spans="1:7" x14ac:dyDescent="0.2">
      <c r="A2818" s="7">
        <v>2816</v>
      </c>
      <c r="B2818" s="40">
        <v>96.21</v>
      </c>
      <c r="C2818" s="40">
        <v>11447.349801545301</v>
      </c>
      <c r="D2818" s="40">
        <v>7631.5761676030997</v>
      </c>
      <c r="E2818" s="40">
        <v>936.18208589810001</v>
      </c>
      <c r="F2818" s="40">
        <v>1100.3203452473999</v>
      </c>
      <c r="G2818" s="40">
        <v>1779.2712027965999</v>
      </c>
    </row>
    <row r="2819" spans="1:7" x14ac:dyDescent="0.2">
      <c r="A2819" s="7">
        <v>2817</v>
      </c>
      <c r="B2819" s="40">
        <v>28.52</v>
      </c>
      <c r="C2819" s="40">
        <v>3404.5550412194998</v>
      </c>
      <c r="D2819" s="40">
        <v>2269.8590347089998</v>
      </c>
      <c r="E2819" s="40">
        <v>938.35199548330002</v>
      </c>
      <c r="F2819" s="40">
        <v>326.20835935399998</v>
      </c>
      <c r="G2819" s="40">
        <v>-129.8643483269</v>
      </c>
    </row>
    <row r="2820" spans="1:7" x14ac:dyDescent="0.2">
      <c r="A2820" s="7">
        <v>2818</v>
      </c>
      <c r="B2820" s="40">
        <v>62.57</v>
      </c>
      <c r="C2820" s="40">
        <v>5457.2461660265999</v>
      </c>
      <c r="D2820" s="40">
        <v>3638.2148764347999</v>
      </c>
      <c r="E2820" s="40">
        <v>756.47804107280001</v>
      </c>
      <c r="F2820" s="40">
        <v>715.66063057489998</v>
      </c>
      <c r="G2820" s="40">
        <v>346.89261794409998</v>
      </c>
    </row>
    <row r="2821" spans="1:7" x14ac:dyDescent="0.2">
      <c r="A2821" s="7">
        <v>2819</v>
      </c>
      <c r="B2821" s="40">
        <v>51.7</v>
      </c>
      <c r="C2821" s="40">
        <v>7474.8270580271001</v>
      </c>
      <c r="D2821" s="40">
        <v>4983.4402714650996</v>
      </c>
      <c r="E2821" s="40">
        <v>1088.4939688877</v>
      </c>
      <c r="F2821" s="40">
        <v>591.21553587539995</v>
      </c>
      <c r="G2821" s="40">
        <v>811.67728179890003</v>
      </c>
    </row>
    <row r="2822" spans="1:7" x14ac:dyDescent="0.2">
      <c r="A2822" s="7">
        <v>2820</v>
      </c>
      <c r="B2822" s="40">
        <v>47.17</v>
      </c>
      <c r="C2822" s="40">
        <v>4115.1298858977998</v>
      </c>
      <c r="D2822" s="40">
        <v>2743.1489561652002</v>
      </c>
      <c r="E2822" s="40">
        <v>756.59664148060006</v>
      </c>
      <c r="F2822" s="40">
        <v>539.52739231359999</v>
      </c>
      <c r="G2822" s="40">
        <v>75.856895938400001</v>
      </c>
    </row>
    <row r="2823" spans="1:7" x14ac:dyDescent="0.2">
      <c r="A2823" s="7">
        <v>2821</v>
      </c>
      <c r="B2823" s="40">
        <v>71.739999999999995</v>
      </c>
      <c r="C2823" s="40">
        <v>6252.5600691784002</v>
      </c>
      <c r="D2823" s="40">
        <v>4168.1784844003996</v>
      </c>
      <c r="E2823" s="40">
        <v>756.14384025389995</v>
      </c>
      <c r="F2823" s="40">
        <v>820.50972017599997</v>
      </c>
      <c r="G2823" s="40">
        <v>507.72802434800002</v>
      </c>
    </row>
    <row r="2824" spans="1:7" x14ac:dyDescent="0.2">
      <c r="A2824" s="7">
        <v>2822</v>
      </c>
      <c r="B2824" s="40">
        <v>17.77</v>
      </c>
      <c r="C2824" s="40">
        <v>2592.1514585882001</v>
      </c>
      <c r="D2824" s="40">
        <v>1727.9272701975999</v>
      </c>
      <c r="E2824" s="40">
        <v>1095.9158827522001</v>
      </c>
      <c r="F2824" s="40">
        <v>203.24511725880001</v>
      </c>
      <c r="G2824" s="40">
        <v>-434.93681162040002</v>
      </c>
    </row>
    <row r="2825" spans="1:7" x14ac:dyDescent="0.2">
      <c r="A2825" s="7">
        <v>2823</v>
      </c>
      <c r="B2825" s="40">
        <v>15.65</v>
      </c>
      <c r="C2825" s="40">
        <v>2284.9449574929999</v>
      </c>
      <c r="D2825" s="40">
        <v>1523.5576995247</v>
      </c>
      <c r="E2825" s="40">
        <v>1096.6652581845999</v>
      </c>
      <c r="F2825" s="40">
        <v>179.00094084220001</v>
      </c>
      <c r="G2825" s="40">
        <v>-514.27894105849998</v>
      </c>
    </row>
    <row r="2826" spans="1:7" x14ac:dyDescent="0.2">
      <c r="A2826" s="7">
        <v>2824</v>
      </c>
      <c r="B2826" s="40">
        <v>198.5</v>
      </c>
      <c r="C2826" s="40">
        <v>28729.6136699452</v>
      </c>
      <c r="D2826" s="40">
        <v>19153.106017763901</v>
      </c>
      <c r="E2826" s="40">
        <v>1089.3723944003</v>
      </c>
      <c r="F2826" s="40">
        <v>2269.9936768883999</v>
      </c>
      <c r="G2826" s="40">
        <v>6217.1415808926004</v>
      </c>
    </row>
    <row r="2827" spans="1:7" x14ac:dyDescent="0.2">
      <c r="A2827" s="7">
        <v>2825</v>
      </c>
      <c r="B2827" s="40">
        <v>209.29</v>
      </c>
      <c r="C2827" s="40">
        <v>30224.285192216099</v>
      </c>
      <c r="D2827" s="40">
        <v>20149.520434344999</v>
      </c>
      <c r="E2827" s="40">
        <v>1087.5315179623999</v>
      </c>
      <c r="F2827" s="40">
        <v>2393.2835439034998</v>
      </c>
      <c r="G2827" s="40">
        <v>6593.9496960052002</v>
      </c>
    </row>
    <row r="2828" spans="1:7" x14ac:dyDescent="0.2">
      <c r="A2828" s="7">
        <v>2826</v>
      </c>
      <c r="B2828" s="40">
        <v>171.44</v>
      </c>
      <c r="C2828" s="40">
        <v>20380.330736041102</v>
      </c>
      <c r="D2828" s="40">
        <v>13586.766550100099</v>
      </c>
      <c r="E2828" s="40">
        <v>935.59628308050003</v>
      </c>
      <c r="F2828" s="40">
        <v>1960.6443836425001</v>
      </c>
      <c r="G2828" s="40">
        <v>3897.323519218</v>
      </c>
    </row>
    <row r="2829" spans="1:7" x14ac:dyDescent="0.2">
      <c r="A2829" s="7">
        <v>2827</v>
      </c>
      <c r="B2829" s="40">
        <v>115.79</v>
      </c>
      <c r="C2829" s="40">
        <v>13757.8664749933</v>
      </c>
      <c r="D2829" s="40">
        <v>9171.8409037731999</v>
      </c>
      <c r="E2829" s="40">
        <v>935.26379035410002</v>
      </c>
      <c r="F2829" s="40">
        <v>1324.1915693461001</v>
      </c>
      <c r="G2829" s="40">
        <v>2326.5702115199001</v>
      </c>
    </row>
    <row r="2830" spans="1:7" x14ac:dyDescent="0.2">
      <c r="A2830" s="7">
        <v>2828</v>
      </c>
      <c r="B2830" s="40">
        <v>59.47</v>
      </c>
      <c r="C2830" s="40">
        <v>8665.1937622527003</v>
      </c>
      <c r="D2830" s="40">
        <v>5776.7456754415998</v>
      </c>
      <c r="E2830" s="40">
        <v>1094.9662915433</v>
      </c>
      <c r="F2830" s="40">
        <v>680.17442234270004</v>
      </c>
      <c r="G2830" s="40">
        <v>1113.3073729251</v>
      </c>
    </row>
    <row r="2831" spans="1:7" x14ac:dyDescent="0.2">
      <c r="A2831" s="7">
        <v>2829</v>
      </c>
      <c r="B2831" s="40">
        <v>69.61</v>
      </c>
      <c r="C2831" s="40">
        <v>10157.4409036897</v>
      </c>
      <c r="D2831" s="40">
        <v>6771.2858372622004</v>
      </c>
      <c r="E2831" s="40">
        <v>1096.1853728799999</v>
      </c>
      <c r="F2831" s="40">
        <v>796.17271707120005</v>
      </c>
      <c r="G2831" s="40">
        <v>1493.7969764763</v>
      </c>
    </row>
    <row r="2832" spans="1:7" x14ac:dyDescent="0.2">
      <c r="A2832" s="7">
        <v>2830</v>
      </c>
      <c r="B2832" s="40">
        <v>163.08000000000001</v>
      </c>
      <c r="C2832" s="40">
        <v>14164.452141578</v>
      </c>
      <c r="D2832" s="40">
        <v>9443.2401608078999</v>
      </c>
      <c r="E2832" s="40">
        <v>754.53709475769995</v>
      </c>
      <c r="F2832" s="40">
        <v>1864.8156546667999</v>
      </c>
      <c r="G2832" s="40">
        <v>2101.8592313456002</v>
      </c>
    </row>
    <row r="2833" spans="1:7" x14ac:dyDescent="0.2">
      <c r="A2833" s="7">
        <v>2831</v>
      </c>
      <c r="B2833" s="40">
        <v>77.790000000000006</v>
      </c>
      <c r="C2833" s="40">
        <v>9283.1908602490003</v>
      </c>
      <c r="D2833" s="40">
        <v>6188.8526794135996</v>
      </c>
      <c r="E2833" s="40">
        <v>938.14278894389997</v>
      </c>
      <c r="F2833" s="40">
        <v>889.74333470390002</v>
      </c>
      <c r="G2833" s="40">
        <v>1266.4520571875</v>
      </c>
    </row>
    <row r="2834" spans="1:7" x14ac:dyDescent="0.2">
      <c r="A2834" s="7">
        <v>2832</v>
      </c>
      <c r="B2834" s="40">
        <v>53.87</v>
      </c>
      <c r="C2834" s="40">
        <v>4700.5985961677998</v>
      </c>
      <c r="D2834" s="40">
        <v>3133.4429343260999</v>
      </c>
      <c r="E2834" s="40">
        <v>756.69185814690002</v>
      </c>
      <c r="F2834" s="40">
        <v>616.16914484220001</v>
      </c>
      <c r="G2834" s="40">
        <v>194.29465885260001</v>
      </c>
    </row>
    <row r="2835" spans="1:7" x14ac:dyDescent="0.2">
      <c r="A2835" s="7">
        <v>2833</v>
      </c>
      <c r="B2835" s="40">
        <v>44.39</v>
      </c>
      <c r="C2835" s="40">
        <v>3873.6180491093</v>
      </c>
      <c r="D2835" s="40">
        <v>2582.3673994579999</v>
      </c>
      <c r="E2835" s="40">
        <v>756.71924742169995</v>
      </c>
      <c r="F2835" s="40">
        <v>507.73798405500003</v>
      </c>
      <c r="G2835" s="40">
        <v>26.793418174500001</v>
      </c>
    </row>
    <row r="2836" spans="1:7" x14ac:dyDescent="0.2">
      <c r="A2836" s="7">
        <v>2834</v>
      </c>
      <c r="B2836" s="40">
        <v>294.07</v>
      </c>
      <c r="C2836" s="40">
        <v>42217.767528759599</v>
      </c>
      <c r="D2836" s="40">
        <v>28144.765737690101</v>
      </c>
      <c r="E2836" s="40">
        <v>1082.6437912210999</v>
      </c>
      <c r="F2836" s="40">
        <v>3362.3928187435999</v>
      </c>
      <c r="G2836" s="40">
        <v>9627.9651811048006</v>
      </c>
    </row>
    <row r="2837" spans="1:7" x14ac:dyDescent="0.2">
      <c r="A2837" s="7">
        <v>2835</v>
      </c>
      <c r="B2837" s="40">
        <v>7.36</v>
      </c>
      <c r="C2837" s="40">
        <v>1072.8419014054</v>
      </c>
      <c r="D2837" s="40">
        <v>715.66425874030006</v>
      </c>
      <c r="E2837" s="40">
        <v>1095.3085042616001</v>
      </c>
      <c r="F2837" s="40">
        <v>84.179022364999994</v>
      </c>
      <c r="G2837" s="40">
        <v>-822.30988396149996</v>
      </c>
    </row>
    <row r="2838" spans="1:7" x14ac:dyDescent="0.2">
      <c r="A2838" s="7">
        <v>2836</v>
      </c>
      <c r="B2838" s="40">
        <v>48.88</v>
      </c>
      <c r="C2838" s="40">
        <v>4262.3606359320002</v>
      </c>
      <c r="D2838" s="40">
        <v>2841.4967745430999</v>
      </c>
      <c r="E2838" s="40">
        <v>756.38299781119997</v>
      </c>
      <c r="F2838" s="40">
        <v>559.07085778539999</v>
      </c>
      <c r="G2838" s="40">
        <v>105.4100057922</v>
      </c>
    </row>
    <row r="2839" spans="1:7" x14ac:dyDescent="0.2">
      <c r="A2839" s="7">
        <v>2837</v>
      </c>
      <c r="B2839" s="40">
        <v>115.95</v>
      </c>
      <c r="C2839" s="40">
        <v>13796.073271896599</v>
      </c>
      <c r="D2839" s="40">
        <v>9197.3438142681007</v>
      </c>
      <c r="E2839" s="40">
        <v>936.18208589810001</v>
      </c>
      <c r="F2839" s="40">
        <v>1326.0798672844001</v>
      </c>
      <c r="G2839" s="40">
        <v>2336.467504446</v>
      </c>
    </row>
    <row r="2840" spans="1:7" x14ac:dyDescent="0.2">
      <c r="A2840" s="7">
        <v>2838</v>
      </c>
      <c r="B2840" s="40">
        <v>13.21</v>
      </c>
      <c r="C2840" s="40">
        <v>1578.6780557396</v>
      </c>
      <c r="D2840" s="40">
        <v>1052.5812850537</v>
      </c>
      <c r="E2840" s="40">
        <v>939.08353892809998</v>
      </c>
      <c r="F2840" s="40">
        <v>151.10000801320001</v>
      </c>
      <c r="G2840" s="40">
        <v>-564.08677625530004</v>
      </c>
    </row>
    <row r="2841" spans="1:7" x14ac:dyDescent="0.2">
      <c r="A2841" s="7">
        <v>2839</v>
      </c>
      <c r="B2841" s="40">
        <v>1.17</v>
      </c>
      <c r="C2841" s="40">
        <v>171.1619631627</v>
      </c>
      <c r="D2841" s="40">
        <v>113.8382146277</v>
      </c>
      <c r="E2841" s="40">
        <v>1098.326013485</v>
      </c>
      <c r="F2841" s="40">
        <v>13.3827541081</v>
      </c>
      <c r="G2841" s="40">
        <v>-1054.3850190579999</v>
      </c>
    </row>
    <row r="2842" spans="1:7" x14ac:dyDescent="0.2">
      <c r="A2842" s="7">
        <v>2840</v>
      </c>
      <c r="B2842" s="40">
        <v>103.82</v>
      </c>
      <c r="C2842" s="40">
        <v>12366.186132602301</v>
      </c>
      <c r="D2842" s="40">
        <v>8243.7355226461004</v>
      </c>
      <c r="E2842" s="40">
        <v>936.89660401230003</v>
      </c>
      <c r="F2842" s="40">
        <v>1187.3946165144</v>
      </c>
      <c r="G2842" s="40">
        <v>1998.1593894296</v>
      </c>
    </row>
    <row r="2843" spans="1:7" x14ac:dyDescent="0.2">
      <c r="A2843" s="7">
        <v>2841</v>
      </c>
      <c r="B2843" s="40">
        <v>61.24</v>
      </c>
      <c r="C2843" s="40">
        <v>8887.0070753870004</v>
      </c>
      <c r="D2843" s="40">
        <v>5924.9364623083002</v>
      </c>
      <c r="E2843" s="40">
        <v>1091.5804976577999</v>
      </c>
      <c r="F2843" s="40">
        <v>700.36083792739998</v>
      </c>
      <c r="G2843" s="40">
        <v>1170.1292774936001</v>
      </c>
    </row>
    <row r="2844" spans="1:7" x14ac:dyDescent="0.2">
      <c r="A2844" s="7">
        <v>2842</v>
      </c>
      <c r="B2844" s="40">
        <v>102.72</v>
      </c>
      <c r="C2844" s="40">
        <v>14973.1413196146</v>
      </c>
      <c r="D2844" s="40">
        <v>9981.6330824308006</v>
      </c>
      <c r="E2844" s="40">
        <v>1095.3085042616001</v>
      </c>
      <c r="F2844" s="40">
        <v>1174.8463556157001</v>
      </c>
      <c r="G2844" s="40">
        <v>2721.3533773066001</v>
      </c>
    </row>
    <row r="2845" spans="1:7" x14ac:dyDescent="0.2">
      <c r="A2845" s="7">
        <v>2843</v>
      </c>
      <c r="B2845" s="40">
        <v>185.64</v>
      </c>
      <c r="C2845" s="40">
        <v>26868.3399581292</v>
      </c>
      <c r="D2845" s="40">
        <v>17912.418988273199</v>
      </c>
      <c r="E2845" s="40">
        <v>1089.3723944003</v>
      </c>
      <c r="F2845" s="40">
        <v>2122.9301066879998</v>
      </c>
      <c r="G2845" s="40">
        <v>5743.6184687676996</v>
      </c>
    </row>
    <row r="2846" spans="1:7" x14ac:dyDescent="0.2">
      <c r="A2846" s="7">
        <v>2844</v>
      </c>
      <c r="B2846" s="40">
        <v>50.38</v>
      </c>
      <c r="C2846" s="40">
        <v>7360.8476760105004</v>
      </c>
      <c r="D2846" s="40">
        <v>4907.2707665194002</v>
      </c>
      <c r="E2846" s="40">
        <v>1097.2602780929999</v>
      </c>
      <c r="F2846" s="40">
        <v>576.24316355229996</v>
      </c>
      <c r="G2846" s="40">
        <v>780.0734678458</v>
      </c>
    </row>
    <row r="2847" spans="1:7" x14ac:dyDescent="0.2">
      <c r="A2847" s="7">
        <v>2845</v>
      </c>
      <c r="B2847" s="40">
        <v>30.82</v>
      </c>
      <c r="C2847" s="40">
        <v>4506.2853333698004</v>
      </c>
      <c r="D2847" s="40">
        <v>3003.8128279122998</v>
      </c>
      <c r="E2847" s="40">
        <v>1097.8712831691</v>
      </c>
      <c r="F2847" s="40">
        <v>352.5227454061</v>
      </c>
      <c r="G2847" s="40">
        <v>52.078476882300002</v>
      </c>
    </row>
    <row r="2848" spans="1:7" x14ac:dyDescent="0.2">
      <c r="A2848" s="7">
        <v>2846</v>
      </c>
      <c r="B2848" s="40">
        <v>82.04</v>
      </c>
      <c r="C2848" s="40">
        <v>9771.9313265141009</v>
      </c>
      <c r="D2848" s="40">
        <v>6514.7123418663996</v>
      </c>
      <c r="E2848" s="40">
        <v>936.89660401230003</v>
      </c>
      <c r="F2848" s="40">
        <v>938.29564957469995</v>
      </c>
      <c r="G2848" s="40">
        <v>1382.0267310608001</v>
      </c>
    </row>
    <row r="2849" spans="1:7" x14ac:dyDescent="0.2">
      <c r="A2849" s="7">
        <v>2847</v>
      </c>
      <c r="B2849" s="40">
        <v>328.11</v>
      </c>
      <c r="C2849" s="40">
        <v>28375.018718671799</v>
      </c>
      <c r="D2849" s="40">
        <v>18916.579351451401</v>
      </c>
      <c r="E2849" s="40">
        <v>752.5246171233</v>
      </c>
      <c r="F2849" s="40">
        <v>3751.0134220393002</v>
      </c>
      <c r="G2849" s="40">
        <v>4954.9013280578001</v>
      </c>
    </row>
    <row r="2850" spans="1:7" x14ac:dyDescent="0.2">
      <c r="A2850" s="7">
        <v>2848</v>
      </c>
      <c r="B2850" s="40">
        <v>5.09</v>
      </c>
      <c r="C2850" s="40">
        <v>738.05417121380003</v>
      </c>
      <c r="D2850" s="40">
        <v>492.24863775260002</v>
      </c>
      <c r="E2850" s="40">
        <v>1090.9087661793999</v>
      </c>
      <c r="F2850" s="40">
        <v>58.209992987100001</v>
      </c>
      <c r="G2850" s="40">
        <v>-903.31322570520001</v>
      </c>
    </row>
    <row r="2851" spans="1:7" x14ac:dyDescent="0.2">
      <c r="A2851" s="7">
        <v>2849</v>
      </c>
      <c r="B2851" s="40">
        <v>83.54</v>
      </c>
      <c r="C2851" s="40">
        <v>7275.9059630730999</v>
      </c>
      <c r="D2851" s="40">
        <v>4850.5895383463003</v>
      </c>
      <c r="E2851" s="40">
        <v>755.81735769019997</v>
      </c>
      <c r="F2851" s="40">
        <v>955.42992041759999</v>
      </c>
      <c r="G2851" s="40">
        <v>714.06914661910002</v>
      </c>
    </row>
    <row r="2852" spans="1:7" x14ac:dyDescent="0.2">
      <c r="A2852" s="7">
        <v>2850</v>
      </c>
      <c r="B2852" s="40">
        <v>376.04</v>
      </c>
      <c r="C2852" s="40">
        <v>44298.921964743597</v>
      </c>
      <c r="D2852" s="40">
        <v>29532.660966291802</v>
      </c>
      <c r="E2852" s="40">
        <v>929.63885543619995</v>
      </c>
      <c r="F2852" s="40">
        <v>4299.3283409463002</v>
      </c>
      <c r="G2852" s="40">
        <v>9537.2938020693</v>
      </c>
    </row>
    <row r="2853" spans="1:7" x14ac:dyDescent="0.2">
      <c r="A2853" s="7">
        <v>2851</v>
      </c>
      <c r="B2853" s="40">
        <v>15.25</v>
      </c>
      <c r="C2853" s="40">
        <v>2231.2078060304002</v>
      </c>
      <c r="D2853" s="40">
        <v>1487.7739906265999</v>
      </c>
      <c r="E2853" s="40">
        <v>1098.4202960231</v>
      </c>
      <c r="F2853" s="40">
        <v>174.4337577519</v>
      </c>
      <c r="G2853" s="40">
        <v>-529.42023837119996</v>
      </c>
    </row>
    <row r="2854" spans="1:7" x14ac:dyDescent="0.2">
      <c r="A2854" s="7">
        <v>2852</v>
      </c>
      <c r="B2854" s="40">
        <v>57.57</v>
      </c>
      <c r="C2854" s="40">
        <v>8422.9923536504994</v>
      </c>
      <c r="D2854" s="40">
        <v>5615.3337389407998</v>
      </c>
      <c r="E2854" s="40">
        <v>1098.4202960231</v>
      </c>
      <c r="F2854" s="40">
        <v>658.50173336260002</v>
      </c>
      <c r="G2854" s="40">
        <v>1050.7365853240001</v>
      </c>
    </row>
    <row r="2855" spans="1:7" x14ac:dyDescent="0.2">
      <c r="A2855" s="7">
        <v>2853</v>
      </c>
      <c r="B2855" s="40">
        <v>48.84</v>
      </c>
      <c r="C2855" s="40">
        <v>5822.3554903444001</v>
      </c>
      <c r="D2855" s="40">
        <v>3881.5794150909001</v>
      </c>
      <c r="E2855" s="40">
        <v>937.45695552409995</v>
      </c>
      <c r="F2855" s="40">
        <v>558.60101254159997</v>
      </c>
      <c r="G2855" s="40">
        <v>444.71810718789999</v>
      </c>
    </row>
    <row r="2856" spans="1:7" x14ac:dyDescent="0.2">
      <c r="A2856" s="7">
        <v>2854</v>
      </c>
      <c r="B2856" s="40">
        <v>137.78</v>
      </c>
      <c r="C2856" s="40">
        <v>20035.024569437399</v>
      </c>
      <c r="D2856" s="40">
        <v>13356.7372521461</v>
      </c>
      <c r="E2856" s="40">
        <v>1093.2784533793999</v>
      </c>
      <c r="F2856" s="40">
        <v>1575.7617241457001</v>
      </c>
      <c r="G2856" s="40">
        <v>4009.2471397661002</v>
      </c>
    </row>
    <row r="2857" spans="1:7" x14ac:dyDescent="0.2">
      <c r="A2857" s="7">
        <v>2855</v>
      </c>
      <c r="B2857" s="40">
        <v>68.09</v>
      </c>
      <c r="C2857" s="40">
        <v>8125.6262459744003</v>
      </c>
      <c r="D2857" s="40">
        <v>5416.9388878893997</v>
      </c>
      <c r="E2857" s="40">
        <v>938.14278894389997</v>
      </c>
      <c r="F2857" s="40">
        <v>778.79706466109997</v>
      </c>
      <c r="G2857" s="40">
        <v>991.74750447999998</v>
      </c>
    </row>
    <row r="2858" spans="1:7" x14ac:dyDescent="0.2">
      <c r="A2858" s="7">
        <v>2856</v>
      </c>
      <c r="B2858" s="40">
        <v>137.88</v>
      </c>
      <c r="C2858" s="40">
        <v>11933.530645734099</v>
      </c>
      <c r="D2858" s="40">
        <v>7955.7930609151999</v>
      </c>
      <c r="E2858" s="40">
        <v>752.8992265782</v>
      </c>
      <c r="F2858" s="40">
        <v>1576.3403815362999</v>
      </c>
      <c r="G2858" s="40">
        <v>1648.4979767043999</v>
      </c>
    </row>
    <row r="2859" spans="1:7" x14ac:dyDescent="0.2">
      <c r="A2859" s="7">
        <v>2857</v>
      </c>
      <c r="B2859" s="40">
        <v>37.72</v>
      </c>
      <c r="C2859" s="40">
        <v>5512.2576222242997</v>
      </c>
      <c r="D2859" s="40">
        <v>3675.2697135089002</v>
      </c>
      <c r="E2859" s="40">
        <v>1097.4304909789</v>
      </c>
      <c r="F2859" s="40">
        <v>431.44080826129999</v>
      </c>
      <c r="G2859" s="40">
        <v>308.11660947519999</v>
      </c>
    </row>
    <row r="2860" spans="1:7" x14ac:dyDescent="0.2">
      <c r="A2860" s="7">
        <v>2858</v>
      </c>
      <c r="B2860" s="40">
        <v>11.66</v>
      </c>
      <c r="C2860" s="40">
        <v>1391.4642682929</v>
      </c>
      <c r="D2860" s="40">
        <v>927.65078455109995</v>
      </c>
      <c r="E2860" s="40">
        <v>938.14278894389997</v>
      </c>
      <c r="F2860" s="40">
        <v>133.3642792473</v>
      </c>
      <c r="G2860" s="40">
        <v>-607.69358444939996</v>
      </c>
    </row>
    <row r="2861" spans="1:7" x14ac:dyDescent="0.2">
      <c r="A2861" s="7">
        <v>2859</v>
      </c>
      <c r="B2861" s="40">
        <v>219.58</v>
      </c>
      <c r="C2861" s="40">
        <v>31710.299309603</v>
      </c>
      <c r="D2861" s="40">
        <v>21140.480455706202</v>
      </c>
      <c r="E2861" s="40">
        <v>1087.5315179623999</v>
      </c>
      <c r="F2861" s="40">
        <v>2510.9522699141999</v>
      </c>
      <c r="G2861" s="40">
        <v>6971.3350660202004</v>
      </c>
    </row>
    <row r="2862" spans="1:7" x14ac:dyDescent="0.2">
      <c r="A2862" s="7">
        <v>2860</v>
      </c>
      <c r="B2862" s="40">
        <v>114.83</v>
      </c>
      <c r="C2862" s="40">
        <v>9952.4827196766</v>
      </c>
      <c r="D2862" s="40">
        <v>6634.8559164870003</v>
      </c>
      <c r="E2862" s="40">
        <v>753.54925273430001</v>
      </c>
      <c r="F2862" s="40">
        <v>1312.9198584124999</v>
      </c>
      <c r="G2862" s="40">
        <v>1251.1576920427999</v>
      </c>
    </row>
    <row r="2863" spans="1:7" x14ac:dyDescent="0.2">
      <c r="A2863" s="7">
        <v>2861</v>
      </c>
      <c r="B2863" s="40">
        <v>82.18</v>
      </c>
      <c r="C2863" s="40">
        <v>11950.053121761999</v>
      </c>
      <c r="D2863" s="40">
        <v>7966.2787953412999</v>
      </c>
      <c r="E2863" s="40">
        <v>1093.2784533793999</v>
      </c>
      <c r="F2863" s="40">
        <v>939.87587814120002</v>
      </c>
      <c r="G2863" s="40">
        <v>1950.6199948999999</v>
      </c>
    </row>
    <row r="2864" spans="1:7" x14ac:dyDescent="0.2">
      <c r="A2864" s="7">
        <v>2862</v>
      </c>
      <c r="B2864" s="40">
        <v>76.099999999999994</v>
      </c>
      <c r="C2864" s="40">
        <v>11110.8186111962</v>
      </c>
      <c r="D2864" s="40">
        <v>7406.9817719029998</v>
      </c>
      <c r="E2864" s="40">
        <v>1096.6652581845999</v>
      </c>
      <c r="F2864" s="40">
        <v>870.41352064490002</v>
      </c>
      <c r="G2864" s="40">
        <v>1736.7580604637001</v>
      </c>
    </row>
    <row r="2865" spans="1:7" x14ac:dyDescent="0.2">
      <c r="A2865" s="7">
        <v>2863</v>
      </c>
      <c r="B2865" s="40">
        <v>122.3</v>
      </c>
      <c r="C2865" s="40">
        <v>14538.698372712501</v>
      </c>
      <c r="D2865" s="40">
        <v>9692.8272707929991</v>
      </c>
      <c r="E2865" s="40">
        <v>935.59628308050003</v>
      </c>
      <c r="F2865" s="40">
        <v>1398.6631364878001</v>
      </c>
      <c r="G2865" s="40">
        <v>2511.6116823511002</v>
      </c>
    </row>
    <row r="2866" spans="1:7" x14ac:dyDescent="0.2">
      <c r="A2866" s="7">
        <v>2864</v>
      </c>
      <c r="B2866" s="40">
        <v>71.48</v>
      </c>
      <c r="C2866" s="40">
        <v>6215.6584362124004</v>
      </c>
      <c r="D2866" s="40">
        <v>4143.5073993360002</v>
      </c>
      <c r="E2866" s="40">
        <v>755.07681210190003</v>
      </c>
      <c r="F2866" s="40">
        <v>817.42643840799997</v>
      </c>
      <c r="G2866" s="40">
        <v>499.6477863664</v>
      </c>
    </row>
    <row r="2867" spans="1:7" x14ac:dyDescent="0.2">
      <c r="A2867" s="7">
        <v>2865</v>
      </c>
      <c r="B2867" s="40">
        <v>23.34</v>
      </c>
      <c r="C2867" s="40">
        <v>3389.5461738767999</v>
      </c>
      <c r="D2867" s="40">
        <v>2259.7099747433999</v>
      </c>
      <c r="E2867" s="40">
        <v>1092.19594562</v>
      </c>
      <c r="F2867" s="40">
        <v>266.92785460959999</v>
      </c>
      <c r="G2867" s="40">
        <v>-229.28760109620001</v>
      </c>
    </row>
    <row r="2868" spans="1:7" x14ac:dyDescent="0.2">
      <c r="A2868" s="7">
        <v>2866</v>
      </c>
      <c r="B2868" s="40">
        <v>40.24</v>
      </c>
      <c r="C2868" s="40">
        <v>3508.5489179627998</v>
      </c>
      <c r="D2868" s="40">
        <v>2338.8642144731002</v>
      </c>
      <c r="E2868" s="40">
        <v>756.32985575049997</v>
      </c>
      <c r="F2868" s="40">
        <v>460.24668083810002</v>
      </c>
      <c r="G2868" s="40">
        <v>-46.891833098900001</v>
      </c>
    </row>
    <row r="2869" spans="1:7" x14ac:dyDescent="0.2">
      <c r="A2869" s="7">
        <v>2867</v>
      </c>
      <c r="B2869" s="40">
        <v>17.39</v>
      </c>
      <c r="C2869" s="40">
        <v>2544.0226832479002</v>
      </c>
      <c r="D2869" s="40">
        <v>1695.5902494544</v>
      </c>
      <c r="E2869" s="40">
        <v>1098.326013485</v>
      </c>
      <c r="F2869" s="40">
        <v>198.91119140169999</v>
      </c>
      <c r="G2869" s="40">
        <v>-448.80477109309999</v>
      </c>
    </row>
    <row r="2870" spans="1:7" x14ac:dyDescent="0.2">
      <c r="A2870" s="7">
        <v>2868</v>
      </c>
      <c r="B2870" s="40">
        <v>33</v>
      </c>
      <c r="C2870" s="40">
        <v>4792.4174694916001</v>
      </c>
      <c r="D2870" s="40">
        <v>3194.7623780855001</v>
      </c>
      <c r="E2870" s="40">
        <v>1092.19594562</v>
      </c>
      <c r="F2870" s="40">
        <v>377.40442168449999</v>
      </c>
      <c r="G2870" s="40">
        <v>128.05472410159999</v>
      </c>
    </row>
    <row r="2871" spans="1:7" x14ac:dyDescent="0.2">
      <c r="A2871" s="7">
        <v>2869</v>
      </c>
      <c r="B2871" s="40">
        <v>131.02000000000001</v>
      </c>
      <c r="C2871" s="40">
        <v>11406.1049981828</v>
      </c>
      <c r="D2871" s="40">
        <v>7603.8525815634002</v>
      </c>
      <c r="E2871" s="40">
        <v>755.61029145589998</v>
      </c>
      <c r="F2871" s="40">
        <v>1498.4099190637</v>
      </c>
      <c r="G2871" s="40">
        <v>1548.2322060997999</v>
      </c>
    </row>
    <row r="2872" spans="1:7" x14ac:dyDescent="0.2">
      <c r="A2872" s="7">
        <v>2870</v>
      </c>
      <c r="B2872" s="40">
        <v>198.18</v>
      </c>
      <c r="C2872" s="40">
        <v>28759.422962119599</v>
      </c>
      <c r="D2872" s="40">
        <v>19172.5936931736</v>
      </c>
      <c r="E2872" s="40">
        <v>1091.5804976577999</v>
      </c>
      <c r="F2872" s="40">
        <v>2266.4518429203999</v>
      </c>
      <c r="G2872" s="40">
        <v>6228.7969283679004</v>
      </c>
    </row>
    <row r="2873" spans="1:7" x14ac:dyDescent="0.2">
      <c r="A2873" s="7">
        <v>2871</v>
      </c>
      <c r="B2873" s="40">
        <v>154.03</v>
      </c>
      <c r="C2873" s="40">
        <v>18326.944079950299</v>
      </c>
      <c r="D2873" s="40">
        <v>12217.9191956296</v>
      </c>
      <c r="E2873" s="40">
        <v>936.18208589810001</v>
      </c>
      <c r="F2873" s="40">
        <v>1761.5875977389001</v>
      </c>
      <c r="G2873" s="40">
        <v>3411.2552006837</v>
      </c>
    </row>
    <row r="2874" spans="1:7" x14ac:dyDescent="0.2">
      <c r="A2874" s="7">
        <v>2872</v>
      </c>
      <c r="B2874" s="40">
        <v>24.66</v>
      </c>
      <c r="C2874" s="40">
        <v>3606.1568265177002</v>
      </c>
      <c r="D2874" s="40">
        <v>2404.2351954160999</v>
      </c>
      <c r="E2874" s="40">
        <v>1097.9977895315001</v>
      </c>
      <c r="F2874" s="40">
        <v>282.06487678820002</v>
      </c>
      <c r="G2874" s="40">
        <v>-178.14103521819999</v>
      </c>
    </row>
    <row r="2875" spans="1:7" x14ac:dyDescent="0.2">
      <c r="A2875" s="7">
        <v>2873</v>
      </c>
      <c r="B2875" s="40">
        <v>1.19</v>
      </c>
      <c r="C2875" s="40">
        <v>103.8679019277</v>
      </c>
      <c r="D2875" s="40">
        <v>69.330413977000006</v>
      </c>
      <c r="E2875" s="40">
        <v>756.82980052109997</v>
      </c>
      <c r="F2875" s="40">
        <v>13.6115522443</v>
      </c>
      <c r="G2875" s="40">
        <v>-735.9038648147</v>
      </c>
    </row>
    <row r="2876" spans="1:7" x14ac:dyDescent="0.2">
      <c r="A2876" s="7">
        <v>2874</v>
      </c>
      <c r="B2876" s="40">
        <v>65.8</v>
      </c>
      <c r="C2876" s="40">
        <v>9619.2551021679992</v>
      </c>
      <c r="D2876" s="40">
        <v>6413.1800113022</v>
      </c>
      <c r="E2876" s="40">
        <v>1097.7350963539</v>
      </c>
      <c r="F2876" s="40">
        <v>752.62538946760003</v>
      </c>
      <c r="G2876" s="40">
        <v>1355.7146050443</v>
      </c>
    </row>
    <row r="2877" spans="1:7" x14ac:dyDescent="0.2">
      <c r="A2877" s="7">
        <v>2875</v>
      </c>
      <c r="B2877" s="40">
        <v>19.25</v>
      </c>
      <c r="C2877" s="40">
        <v>1680.2160605954</v>
      </c>
      <c r="D2877" s="40">
        <v>1120.3794898690001</v>
      </c>
      <c r="E2877" s="40">
        <v>756.82980052109997</v>
      </c>
      <c r="F2877" s="40">
        <v>220.18687453929999</v>
      </c>
      <c r="G2877" s="40">
        <v>-417.1801043342</v>
      </c>
    </row>
    <row r="2878" spans="1:7" x14ac:dyDescent="0.2">
      <c r="A2878" s="7">
        <v>2876</v>
      </c>
      <c r="B2878" s="40">
        <v>42.57</v>
      </c>
      <c r="C2878" s="40">
        <v>3709.6500455478999</v>
      </c>
      <c r="D2878" s="40">
        <v>2472.9292387465998</v>
      </c>
      <c r="E2878" s="40">
        <v>756.07161878039994</v>
      </c>
      <c r="F2878" s="40">
        <v>486.88008685490001</v>
      </c>
      <c r="G2878" s="40">
        <v>-6.2308988339000004</v>
      </c>
    </row>
    <row r="2879" spans="1:7" x14ac:dyDescent="0.2">
      <c r="A2879" s="7">
        <v>2877</v>
      </c>
      <c r="B2879" s="40">
        <v>131.22</v>
      </c>
      <c r="C2879" s="40">
        <v>11420.6487766675</v>
      </c>
      <c r="D2879" s="40">
        <v>7613.7749721704004</v>
      </c>
      <c r="E2879" s="40">
        <v>755.49325458470003</v>
      </c>
      <c r="F2879" s="40">
        <v>1500.6751984458999</v>
      </c>
      <c r="G2879" s="40">
        <v>1550.7053514666</v>
      </c>
    </row>
    <row r="2880" spans="1:7" x14ac:dyDescent="0.2">
      <c r="A2880" s="7">
        <v>2878</v>
      </c>
      <c r="B2880" s="40">
        <v>47.39</v>
      </c>
      <c r="C2880" s="40">
        <v>4135.4079600651003</v>
      </c>
      <c r="D2880" s="40">
        <v>2756.6771989213998</v>
      </c>
      <c r="E2880" s="40">
        <v>756.71924742169995</v>
      </c>
      <c r="F2880" s="40">
        <v>542.05233305629997</v>
      </c>
      <c r="G2880" s="40">
        <v>79.959180665700003</v>
      </c>
    </row>
    <row r="2881" spans="1:7" x14ac:dyDescent="0.2">
      <c r="A2881" s="7">
        <v>2879</v>
      </c>
      <c r="B2881" s="40">
        <v>11.49</v>
      </c>
      <c r="C2881" s="40">
        <v>1365.9006075427001</v>
      </c>
      <c r="D2881" s="40">
        <v>910.45342861500001</v>
      </c>
      <c r="E2881" s="40">
        <v>935.59628308050003</v>
      </c>
      <c r="F2881" s="40">
        <v>131.403429585</v>
      </c>
      <c r="G2881" s="40">
        <v>-611.55253373779999</v>
      </c>
    </row>
    <row r="2882" spans="1:7" x14ac:dyDescent="0.2">
      <c r="A2882" s="7">
        <v>2880</v>
      </c>
      <c r="B2882" s="40">
        <v>220.62</v>
      </c>
      <c r="C2882" s="40">
        <v>19153.3126545384</v>
      </c>
      <c r="D2882" s="40">
        <v>12768.8884780722</v>
      </c>
      <c r="E2882" s="40">
        <v>754.32281336810001</v>
      </c>
      <c r="F2882" s="40">
        <v>2522.7177809428999</v>
      </c>
      <c r="G2882" s="40">
        <v>3107.3835821552002</v>
      </c>
    </row>
    <row r="2883" spans="1:7" x14ac:dyDescent="0.2">
      <c r="A2883" s="7">
        <v>2881</v>
      </c>
      <c r="B2883" s="40">
        <v>1.95</v>
      </c>
      <c r="C2883" s="40">
        <v>170.0910658089</v>
      </c>
      <c r="D2883" s="40">
        <v>113.27686657069999</v>
      </c>
      <c r="E2883" s="40">
        <v>756.52051939269995</v>
      </c>
      <c r="F2883" s="40">
        <v>22.3037538329</v>
      </c>
      <c r="G2883" s="40">
        <v>-722.01007398740001</v>
      </c>
    </row>
    <row r="2884" spans="1:7" x14ac:dyDescent="0.2">
      <c r="A2884" s="7">
        <v>2882</v>
      </c>
      <c r="B2884" s="40">
        <v>146.28</v>
      </c>
      <c r="C2884" s="40">
        <v>21243.479619310099</v>
      </c>
      <c r="D2884" s="40">
        <v>14162.147858952199</v>
      </c>
      <c r="E2884" s="40">
        <v>1092.19594562</v>
      </c>
      <c r="F2884" s="40">
        <v>1672.9308728486999</v>
      </c>
      <c r="G2884" s="40">
        <v>4316.2049418891002</v>
      </c>
    </row>
    <row r="2885" spans="1:7" x14ac:dyDescent="0.2">
      <c r="A2885" s="7">
        <v>2883</v>
      </c>
      <c r="B2885" s="40">
        <v>162.94999999999999</v>
      </c>
      <c r="C2885" s="40">
        <v>19297.272998640499</v>
      </c>
      <c r="D2885" s="40">
        <v>12864.889673649701</v>
      </c>
      <c r="E2885" s="40">
        <v>933.08394607490004</v>
      </c>
      <c r="F2885" s="40">
        <v>1863.3291079712001</v>
      </c>
      <c r="G2885" s="40">
        <v>3635.9702709446001</v>
      </c>
    </row>
    <row r="2886" spans="1:7" x14ac:dyDescent="0.2">
      <c r="A2886" s="7">
        <v>2884</v>
      </c>
      <c r="B2886" s="40">
        <v>47.44</v>
      </c>
      <c r="C2886" s="40">
        <v>6939.2665317308001</v>
      </c>
      <c r="D2886" s="40">
        <v>4626.0641814915998</v>
      </c>
      <c r="E2886" s="40">
        <v>1098.2245360874001</v>
      </c>
      <c r="F2886" s="40">
        <v>542.62921964500003</v>
      </c>
      <c r="G2886" s="40">
        <v>672.34859450680005</v>
      </c>
    </row>
    <row r="2887" spans="1:7" x14ac:dyDescent="0.2">
      <c r="A2887" s="7">
        <v>2885</v>
      </c>
      <c r="B2887" s="40">
        <v>175.46</v>
      </c>
      <c r="C2887" s="40">
        <v>20669.845888559499</v>
      </c>
      <c r="D2887" s="40">
        <v>13779.8205993302</v>
      </c>
      <c r="E2887" s="40">
        <v>929.63885543619995</v>
      </c>
      <c r="F2887" s="40">
        <v>2006.0635855293001</v>
      </c>
      <c r="G2887" s="40">
        <v>3954.3228482637001</v>
      </c>
    </row>
    <row r="2888" spans="1:7" x14ac:dyDescent="0.2">
      <c r="A2888" s="7">
        <v>2886</v>
      </c>
      <c r="B2888" s="40">
        <v>123.26</v>
      </c>
      <c r="C2888" s="40">
        <v>17725.660800485199</v>
      </c>
      <c r="D2888" s="40">
        <v>11816.7959524504</v>
      </c>
      <c r="E2888" s="40">
        <v>1084.0440787886</v>
      </c>
      <c r="F2888" s="40">
        <v>1409.3974969142</v>
      </c>
      <c r="G2888" s="40">
        <v>3415.4232723320001</v>
      </c>
    </row>
    <row r="2889" spans="1:7" x14ac:dyDescent="0.2">
      <c r="A2889" s="7">
        <v>2887</v>
      </c>
      <c r="B2889" s="40">
        <v>43.84</v>
      </c>
      <c r="C2889" s="40">
        <v>3815.5863615996</v>
      </c>
      <c r="D2889" s="40">
        <v>2543.4663116638999</v>
      </c>
      <c r="E2889" s="40">
        <v>755.49325458470003</v>
      </c>
      <c r="F2889" s="40">
        <v>501.36869913020001</v>
      </c>
      <c r="G2889" s="40">
        <v>15.258096220800001</v>
      </c>
    </row>
    <row r="2890" spans="1:7" x14ac:dyDescent="0.2">
      <c r="A2890" s="7">
        <v>2888</v>
      </c>
      <c r="B2890" s="40">
        <v>133.32</v>
      </c>
      <c r="C2890" s="40">
        <v>15800.780720238199</v>
      </c>
      <c r="D2890" s="40">
        <v>10534.108811878399</v>
      </c>
      <c r="E2890" s="40">
        <v>933.60110957940003</v>
      </c>
      <c r="F2890" s="40">
        <v>1524.5475754848001</v>
      </c>
      <c r="G2890" s="40">
        <v>2808.5232232955</v>
      </c>
    </row>
    <row r="2891" spans="1:7" x14ac:dyDescent="0.2">
      <c r="A2891" s="7">
        <v>2889</v>
      </c>
      <c r="B2891" s="40">
        <v>30.86</v>
      </c>
      <c r="C2891" s="40">
        <v>2672.8974091871</v>
      </c>
      <c r="D2891" s="40">
        <v>1781.7884295463</v>
      </c>
      <c r="E2891" s="40">
        <v>753.23961808130002</v>
      </c>
      <c r="F2891" s="40">
        <v>352.82755186039998</v>
      </c>
      <c r="G2891" s="40">
        <v>-214.95819030089999</v>
      </c>
    </row>
    <row r="2892" spans="1:7" x14ac:dyDescent="0.2">
      <c r="A2892" s="7">
        <v>2890</v>
      </c>
      <c r="B2892" s="40">
        <v>149.41</v>
      </c>
      <c r="C2892" s="40">
        <v>21486.2159678768</v>
      </c>
      <c r="D2892" s="40">
        <v>14324.540431105501</v>
      </c>
      <c r="E2892" s="40">
        <v>1084.0440787886</v>
      </c>
      <c r="F2892" s="40">
        <v>1708.4056467139001</v>
      </c>
      <c r="G2892" s="40">
        <v>4369.2258112688996</v>
      </c>
    </row>
    <row r="2893" spans="1:7" x14ac:dyDescent="0.2">
      <c r="A2893" s="7">
        <v>2891</v>
      </c>
      <c r="B2893" s="40">
        <v>10.59</v>
      </c>
      <c r="C2893" s="40">
        <v>924.2590897732</v>
      </c>
      <c r="D2893" s="40">
        <v>616.44492864009999</v>
      </c>
      <c r="E2893" s="40">
        <v>756.79038650689995</v>
      </c>
      <c r="F2893" s="40">
        <v>121.1307638289</v>
      </c>
      <c r="G2893" s="40">
        <v>-570.10698920259995</v>
      </c>
    </row>
    <row r="2894" spans="1:7" x14ac:dyDescent="0.2">
      <c r="A2894" s="7">
        <v>2892</v>
      </c>
      <c r="B2894" s="40">
        <v>29.61</v>
      </c>
      <c r="C2894" s="40">
        <v>2584.5751539255002</v>
      </c>
      <c r="D2894" s="40">
        <v>1723.0177674899001</v>
      </c>
      <c r="E2894" s="40">
        <v>756.84740661709998</v>
      </c>
      <c r="F2894" s="40">
        <v>338.68820872600003</v>
      </c>
      <c r="G2894" s="40">
        <v>-233.9782289076</v>
      </c>
    </row>
    <row r="2895" spans="1:7" x14ac:dyDescent="0.2">
      <c r="A2895" s="7">
        <v>2893</v>
      </c>
      <c r="B2895" s="40">
        <v>128.68</v>
      </c>
      <c r="C2895" s="40">
        <v>15137.927672678799</v>
      </c>
      <c r="D2895" s="40">
        <v>10092.3304644732</v>
      </c>
      <c r="E2895" s="40">
        <v>928.73046886639997</v>
      </c>
      <c r="F2895" s="40">
        <v>1471.1595611842999</v>
      </c>
      <c r="G2895" s="40">
        <v>2645.7071781548998</v>
      </c>
    </row>
    <row r="2896" spans="1:7" x14ac:dyDescent="0.2">
      <c r="A2896" s="7">
        <v>2894</v>
      </c>
      <c r="B2896" s="40">
        <v>61.57</v>
      </c>
      <c r="C2896" s="40">
        <v>9006.1264831085009</v>
      </c>
      <c r="D2896" s="40">
        <v>6004.5692127549</v>
      </c>
      <c r="E2896" s="40">
        <v>1098.2245360874001</v>
      </c>
      <c r="F2896" s="40">
        <v>704.25128696340005</v>
      </c>
      <c r="G2896" s="40">
        <v>1199.0814473029</v>
      </c>
    </row>
    <row r="2897" spans="1:7" x14ac:dyDescent="0.2">
      <c r="A2897" s="7">
        <v>2895</v>
      </c>
      <c r="B2897" s="40">
        <v>34.99</v>
      </c>
      <c r="C2897" s="40">
        <v>4168.9954553431999</v>
      </c>
      <c r="D2897" s="40">
        <v>2779.4761064625</v>
      </c>
      <c r="E2897" s="40">
        <v>937.09848917939996</v>
      </c>
      <c r="F2897" s="40">
        <v>400.18638099719999</v>
      </c>
      <c r="G2897" s="40">
        <v>52.234478704099999</v>
      </c>
    </row>
    <row r="2898" spans="1:7" x14ac:dyDescent="0.2">
      <c r="A2898" s="7">
        <v>2896</v>
      </c>
      <c r="B2898" s="40">
        <v>53.12</v>
      </c>
      <c r="C2898" s="40">
        <v>7766.8357205906004</v>
      </c>
      <c r="D2898" s="40">
        <v>5178.2666615750004</v>
      </c>
      <c r="E2898" s="40">
        <v>1097.8712831691</v>
      </c>
      <c r="F2898" s="40">
        <v>607.59273964869999</v>
      </c>
      <c r="G2898" s="40">
        <v>883.10503619789995</v>
      </c>
    </row>
    <row r="2899" spans="1:7" x14ac:dyDescent="0.2">
      <c r="A2899" s="7">
        <v>2897</v>
      </c>
      <c r="B2899" s="40">
        <v>317.45999999999998</v>
      </c>
      <c r="C2899" s="40">
        <v>45652.995925053001</v>
      </c>
      <c r="D2899" s="40">
        <v>30434.898900041098</v>
      </c>
      <c r="E2899" s="40">
        <v>1084.0440787886</v>
      </c>
      <c r="F2899" s="40">
        <v>3629.9475042218</v>
      </c>
      <c r="G2899" s="40">
        <v>10504.105442001401</v>
      </c>
    </row>
    <row r="2900" spans="1:7" x14ac:dyDescent="0.2">
      <c r="A2900" s="7">
        <v>2898</v>
      </c>
      <c r="B2900" s="40">
        <v>40.01</v>
      </c>
      <c r="C2900" s="40">
        <v>3491.9363722215999</v>
      </c>
      <c r="D2900" s="40">
        <v>2327.8134686267999</v>
      </c>
      <c r="E2900" s="40">
        <v>756.79038650689995</v>
      </c>
      <c r="F2900" s="40">
        <v>457.64323520229999</v>
      </c>
      <c r="G2900" s="40">
        <v>-50.310718114300002</v>
      </c>
    </row>
    <row r="2901" spans="1:7" x14ac:dyDescent="0.2">
      <c r="A2901" s="7">
        <v>2899</v>
      </c>
      <c r="B2901" s="40">
        <v>145.16999999999999</v>
      </c>
      <c r="C2901" s="40">
        <v>17272.755126185701</v>
      </c>
      <c r="D2901" s="40">
        <v>11515.173086496499</v>
      </c>
      <c r="E2901" s="40">
        <v>936.18208589810001</v>
      </c>
      <c r="F2901" s="40">
        <v>1660.2588558317</v>
      </c>
      <c r="G2901" s="40">
        <v>3161.1410979594002</v>
      </c>
    </row>
    <row r="2902" spans="1:7" x14ac:dyDescent="0.2">
      <c r="A2902" s="7">
        <v>2900</v>
      </c>
      <c r="B2902" s="40">
        <v>66.86</v>
      </c>
      <c r="C2902" s="40">
        <v>5820.5783863418001</v>
      </c>
      <c r="D2902" s="40">
        <v>3880.155226806</v>
      </c>
      <c r="E2902" s="40">
        <v>755.61029145589998</v>
      </c>
      <c r="F2902" s="40">
        <v>764.64423132800005</v>
      </c>
      <c r="G2902" s="40">
        <v>420.16863675180002</v>
      </c>
    </row>
    <row r="2903" spans="1:7" x14ac:dyDescent="0.2">
      <c r="A2903" s="7">
        <v>2901</v>
      </c>
      <c r="B2903" s="40">
        <v>40.47</v>
      </c>
      <c r="C2903" s="40">
        <v>3529.0043972211001</v>
      </c>
      <c r="D2903" s="40">
        <v>2352.5379139885999</v>
      </c>
      <c r="E2903" s="40">
        <v>756.38299781119997</v>
      </c>
      <c r="F2903" s="40">
        <v>462.8804749299</v>
      </c>
      <c r="G2903" s="40">
        <v>-42.796989508700001</v>
      </c>
    </row>
    <row r="2904" spans="1:7" x14ac:dyDescent="0.2">
      <c r="A2904" s="7">
        <v>2902</v>
      </c>
      <c r="B2904" s="40">
        <v>395.15</v>
      </c>
      <c r="C2904" s="40">
        <v>46485.484301049299</v>
      </c>
      <c r="D2904" s="40">
        <v>30990.5905171702</v>
      </c>
      <c r="E2904" s="40">
        <v>928.73046886639997</v>
      </c>
      <c r="F2904" s="40">
        <v>4517.6305610972004</v>
      </c>
      <c r="G2904" s="40">
        <v>10048.532753915501</v>
      </c>
    </row>
    <row r="2905" spans="1:7" x14ac:dyDescent="0.2">
      <c r="A2905" s="7">
        <v>2903</v>
      </c>
      <c r="B2905" s="40">
        <v>131.86000000000001</v>
      </c>
      <c r="C2905" s="40">
        <v>19204.400350020402</v>
      </c>
      <c r="D2905" s="40">
        <v>12802.9879436132</v>
      </c>
      <c r="E2905" s="40">
        <v>1094.5951237908</v>
      </c>
      <c r="F2905" s="40">
        <v>1508.1044926635</v>
      </c>
      <c r="G2905" s="40">
        <v>3798.7127899529</v>
      </c>
    </row>
    <row r="2906" spans="1:7" x14ac:dyDescent="0.2">
      <c r="A2906" s="7">
        <v>2904</v>
      </c>
      <c r="B2906" s="40">
        <v>195.04</v>
      </c>
      <c r="C2906" s="40">
        <v>23147.493389470601</v>
      </c>
      <c r="D2906" s="40">
        <v>15432.055802372401</v>
      </c>
      <c r="E2906" s="40">
        <v>934.50571796040003</v>
      </c>
      <c r="F2906" s="40">
        <v>2230.4260289184999</v>
      </c>
      <c r="G2906" s="40">
        <v>4550.5058402192999</v>
      </c>
    </row>
    <row r="2907" spans="1:7" x14ac:dyDescent="0.2">
      <c r="A2907" s="7">
        <v>2905</v>
      </c>
      <c r="B2907" s="40">
        <v>156.61000000000001</v>
      </c>
      <c r="C2907" s="40">
        <v>22773.154288137499</v>
      </c>
      <c r="D2907" s="40">
        <v>15181.987425810999</v>
      </c>
      <c r="E2907" s="40">
        <v>1093.2784533793999</v>
      </c>
      <c r="F2907" s="40">
        <v>1791.1165888987</v>
      </c>
      <c r="G2907" s="40">
        <v>4706.7718200483996</v>
      </c>
    </row>
    <row r="2908" spans="1:7" x14ac:dyDescent="0.2">
      <c r="A2908" s="7">
        <v>2906</v>
      </c>
      <c r="B2908" s="40">
        <v>49.92</v>
      </c>
      <c r="C2908" s="40">
        <v>5964.9148640836002</v>
      </c>
      <c r="D2908" s="40">
        <v>3976.5151025888999</v>
      </c>
      <c r="E2908" s="40">
        <v>938.99038378520004</v>
      </c>
      <c r="F2908" s="40">
        <v>570.99750861250004</v>
      </c>
      <c r="G2908" s="40">
        <v>478.41186909700002</v>
      </c>
    </row>
    <row r="2909" spans="1:7" x14ac:dyDescent="0.2">
      <c r="A2909" s="7">
        <v>2907</v>
      </c>
      <c r="B2909" s="40">
        <v>27.41</v>
      </c>
      <c r="C2909" s="40">
        <v>3993.8281658542001</v>
      </c>
      <c r="D2909" s="40">
        <v>2662.0947813094999</v>
      </c>
      <c r="E2909" s="40">
        <v>1094.9662915433</v>
      </c>
      <c r="F2909" s="40">
        <v>313.49555938140003</v>
      </c>
      <c r="G2909" s="40">
        <v>-76.72846638</v>
      </c>
    </row>
    <row r="2910" spans="1:7" x14ac:dyDescent="0.2">
      <c r="A2910" s="7">
        <v>2908</v>
      </c>
      <c r="B2910" s="40">
        <v>254.75</v>
      </c>
      <c r="C2910" s="40">
        <v>22092.960003815399</v>
      </c>
      <c r="D2910" s="40">
        <v>14728.479771607599</v>
      </c>
      <c r="E2910" s="40">
        <v>753.83121371599998</v>
      </c>
      <c r="F2910" s="40">
        <v>2912.8084149179999</v>
      </c>
      <c r="G2910" s="40">
        <v>3697.8406035737999</v>
      </c>
    </row>
    <row r="2911" spans="1:7" x14ac:dyDescent="0.2">
      <c r="A2911" s="7">
        <v>2909</v>
      </c>
      <c r="B2911" s="40">
        <v>135.16999999999999</v>
      </c>
      <c r="C2911" s="40">
        <v>16031.549215995999</v>
      </c>
      <c r="D2911" s="40">
        <v>10687.832840864599</v>
      </c>
      <c r="E2911" s="40">
        <v>934.0736028865</v>
      </c>
      <c r="F2911" s="40">
        <v>1545.7370209723999</v>
      </c>
      <c r="G2911" s="40">
        <v>2863.9057512724999</v>
      </c>
    </row>
    <row r="2912" spans="1:7" x14ac:dyDescent="0.2">
      <c r="A2912" s="7">
        <v>2910</v>
      </c>
      <c r="B2912" s="40">
        <v>12.77</v>
      </c>
      <c r="C2912" s="40">
        <v>1523.9278478645001</v>
      </c>
      <c r="D2912" s="40">
        <v>1015.6760414793</v>
      </c>
      <c r="E2912" s="40">
        <v>938.14278894389997</v>
      </c>
      <c r="F2912" s="40">
        <v>146.0601926233</v>
      </c>
      <c r="G2912" s="40">
        <v>-575.95117518200004</v>
      </c>
    </row>
    <row r="2913" spans="1:7" x14ac:dyDescent="0.2">
      <c r="A2913" s="7">
        <v>2911</v>
      </c>
      <c r="B2913" s="40">
        <v>35.85</v>
      </c>
      <c r="C2913" s="40">
        <v>4282.1916378198002</v>
      </c>
      <c r="D2913" s="40">
        <v>2854.6122919852</v>
      </c>
      <c r="E2913" s="40">
        <v>938.75752058570004</v>
      </c>
      <c r="F2913" s="40">
        <v>410.05647056480001</v>
      </c>
      <c r="G2913" s="40">
        <v>78.765354684000002</v>
      </c>
    </row>
    <row r="2914" spans="1:7" x14ac:dyDescent="0.2">
      <c r="A2914" s="7">
        <v>2912</v>
      </c>
      <c r="B2914" s="40">
        <v>2.97</v>
      </c>
      <c r="C2914" s="40">
        <v>432.92669119210001</v>
      </c>
      <c r="D2914" s="40">
        <v>288.77680615840001</v>
      </c>
      <c r="E2914" s="40">
        <v>1095.3085042616001</v>
      </c>
      <c r="F2914" s="40">
        <v>33.9689804924</v>
      </c>
      <c r="G2914" s="40">
        <v>-985.12759972030005</v>
      </c>
    </row>
    <row r="2915" spans="1:7" x14ac:dyDescent="0.2">
      <c r="A2915" s="7">
        <v>2913</v>
      </c>
      <c r="B2915" s="40">
        <v>19.54</v>
      </c>
      <c r="C2915" s="40">
        <v>1703.4947451410001</v>
      </c>
      <c r="D2915" s="40">
        <v>1135.5462584152001</v>
      </c>
      <c r="E2915" s="40">
        <v>756.27253303420002</v>
      </c>
      <c r="F2915" s="40">
        <v>223.4879237207</v>
      </c>
      <c r="G2915" s="40">
        <v>-411.8119700291</v>
      </c>
    </row>
    <row r="2916" spans="1:7" x14ac:dyDescent="0.2">
      <c r="A2916" s="7">
        <v>2914</v>
      </c>
      <c r="B2916" s="40">
        <v>60.29</v>
      </c>
      <c r="C2916" s="40">
        <v>5244.3111301629997</v>
      </c>
      <c r="D2916" s="40">
        <v>3496.4630419607001</v>
      </c>
      <c r="E2916" s="40">
        <v>755.22758914459996</v>
      </c>
      <c r="F2916" s="40">
        <v>689.47346358669995</v>
      </c>
      <c r="G2916" s="40">
        <v>303.14703547089999</v>
      </c>
    </row>
    <row r="2917" spans="1:7" x14ac:dyDescent="0.2">
      <c r="A2917" s="7">
        <v>2915</v>
      </c>
      <c r="B2917" s="40">
        <v>94.01</v>
      </c>
      <c r="C2917" s="40">
        <v>8152.9309910055999</v>
      </c>
      <c r="D2917" s="40">
        <v>5435.1458616639002</v>
      </c>
      <c r="E2917" s="40">
        <v>753.83121371599998</v>
      </c>
      <c r="F2917" s="40">
        <v>1074.9092015169001</v>
      </c>
      <c r="G2917" s="40">
        <v>889.04471410869996</v>
      </c>
    </row>
    <row r="2918" spans="1:7" x14ac:dyDescent="0.2">
      <c r="A2918" s="7">
        <v>2916</v>
      </c>
      <c r="B2918" s="40">
        <v>5.15</v>
      </c>
      <c r="C2918" s="40">
        <v>448.53861275830002</v>
      </c>
      <c r="D2918" s="40">
        <v>299.2472742452</v>
      </c>
      <c r="E2918" s="40">
        <v>755.81735769019997</v>
      </c>
      <c r="F2918" s="40">
        <v>58.899498326</v>
      </c>
      <c r="G2918" s="40">
        <v>-665.42551750309997</v>
      </c>
    </row>
    <row r="2919" spans="1:7" x14ac:dyDescent="0.2">
      <c r="A2919" s="7">
        <v>2917</v>
      </c>
      <c r="B2919" s="40">
        <v>56.86</v>
      </c>
      <c r="C2919" s="40">
        <v>4960.48940666</v>
      </c>
      <c r="D2919" s="40">
        <v>3306.7074492004999</v>
      </c>
      <c r="E2919" s="40">
        <v>756.59664148060006</v>
      </c>
      <c r="F2919" s="40">
        <v>650.36098212750005</v>
      </c>
      <c r="G2919" s="40">
        <v>246.82433385140001</v>
      </c>
    </row>
    <row r="2920" spans="1:7" x14ac:dyDescent="0.2">
      <c r="A2920" s="7">
        <v>2918</v>
      </c>
      <c r="B2920" s="40">
        <v>198.56</v>
      </c>
      <c r="C2920" s="40">
        <v>28554.333997601301</v>
      </c>
      <c r="D2920" s="40">
        <v>19036.060360699899</v>
      </c>
      <c r="E2920" s="40">
        <v>1084.0440787886</v>
      </c>
      <c r="F2920" s="40">
        <v>2270.4037561843002</v>
      </c>
      <c r="G2920" s="40">
        <v>6163.8258019285004</v>
      </c>
    </row>
    <row r="2921" spans="1:7" x14ac:dyDescent="0.2">
      <c r="A2921" s="7">
        <v>2919</v>
      </c>
      <c r="B2921" s="40">
        <v>60.87</v>
      </c>
      <c r="C2921" s="40">
        <v>8903.7342703721006</v>
      </c>
      <c r="D2921" s="40">
        <v>5936.2649094039998</v>
      </c>
      <c r="E2921" s="40">
        <v>1098.2245360874001</v>
      </c>
      <c r="F2921" s="40">
        <v>696.24453203610005</v>
      </c>
      <c r="G2921" s="40">
        <v>1173.0002928447</v>
      </c>
    </row>
    <row r="2922" spans="1:7" x14ac:dyDescent="0.2">
      <c r="A2922" s="7">
        <v>2920</v>
      </c>
      <c r="B2922" s="40">
        <v>13.95</v>
      </c>
      <c r="C2922" s="40">
        <v>1217.2517248290001</v>
      </c>
      <c r="D2922" s="40">
        <v>811.75547232539998</v>
      </c>
      <c r="E2922" s="40">
        <v>756.69185814690002</v>
      </c>
      <c r="F2922" s="40">
        <v>159.56115779749999</v>
      </c>
      <c r="G2922" s="40">
        <v>-510.75676344070001</v>
      </c>
    </row>
    <row r="2923" spans="1:7" x14ac:dyDescent="0.2">
      <c r="A2923" s="7">
        <v>2921</v>
      </c>
      <c r="B2923" s="40">
        <v>25.14</v>
      </c>
      <c r="C2923" s="40">
        <v>3676.3496601237998</v>
      </c>
      <c r="D2923" s="40">
        <v>2451.1144332097001</v>
      </c>
      <c r="E2923" s="40">
        <v>1097.9977895315001</v>
      </c>
      <c r="F2923" s="40">
        <v>287.55519069169998</v>
      </c>
      <c r="G2923" s="40">
        <v>-160.31775330900001</v>
      </c>
    </row>
    <row r="2924" spans="1:7" x14ac:dyDescent="0.2">
      <c r="A2924" s="7">
        <v>2922</v>
      </c>
      <c r="B2924" s="40">
        <v>7.56</v>
      </c>
      <c r="C2924" s="40">
        <v>902.71560648770003</v>
      </c>
      <c r="D2924" s="40">
        <v>602.16844121480005</v>
      </c>
      <c r="E2924" s="40">
        <v>938.53227901419996</v>
      </c>
      <c r="F2924" s="40">
        <v>86.471169418200006</v>
      </c>
      <c r="G2924" s="40">
        <v>-724.4562831595</v>
      </c>
    </row>
    <row r="2925" spans="1:7" x14ac:dyDescent="0.2">
      <c r="A2925" s="7">
        <v>2923</v>
      </c>
      <c r="B2925" s="40">
        <v>134.44999999999999</v>
      </c>
      <c r="C2925" s="40">
        <v>19364.621511580699</v>
      </c>
      <c r="D2925" s="40">
        <v>12910.089716349299</v>
      </c>
      <c r="E2925" s="40">
        <v>1085.3172731391001</v>
      </c>
      <c r="F2925" s="40">
        <v>1537.3919211666</v>
      </c>
      <c r="G2925" s="40">
        <v>3831.8226009257</v>
      </c>
    </row>
    <row r="2926" spans="1:7" x14ac:dyDescent="0.2">
      <c r="A2926" s="7">
        <v>2924</v>
      </c>
      <c r="B2926" s="40">
        <v>13.21</v>
      </c>
      <c r="C2926" s="40">
        <v>1152.8110702946001</v>
      </c>
      <c r="D2926" s="40">
        <v>768.32452768610005</v>
      </c>
      <c r="E2926" s="40">
        <v>756.74471291520001</v>
      </c>
      <c r="F2926" s="40">
        <v>151.09801388369999</v>
      </c>
      <c r="G2926" s="40">
        <v>-523.35618419030004</v>
      </c>
    </row>
    <row r="2927" spans="1:7" x14ac:dyDescent="0.2">
      <c r="A2927" s="7">
        <v>2925</v>
      </c>
      <c r="B2927" s="40">
        <v>11.33</v>
      </c>
      <c r="C2927" s="40">
        <v>1655.0248796072001</v>
      </c>
      <c r="D2927" s="40">
        <v>1103.2769446238999</v>
      </c>
      <c r="E2927" s="40">
        <v>1097.0767788298999</v>
      </c>
      <c r="F2927" s="40">
        <v>129.59118904210001</v>
      </c>
      <c r="G2927" s="40">
        <v>-674.92003288870001</v>
      </c>
    </row>
    <row r="2928" spans="1:7" x14ac:dyDescent="0.2">
      <c r="A2928" s="7">
        <v>2926</v>
      </c>
      <c r="B2928" s="40">
        <v>70.33</v>
      </c>
      <c r="C2928" s="40">
        <v>8396.7805818809993</v>
      </c>
      <c r="D2928" s="40">
        <v>5597.6327621082</v>
      </c>
      <c r="E2928" s="40">
        <v>938.4454697809</v>
      </c>
      <c r="F2928" s="40">
        <v>804.42996611019998</v>
      </c>
      <c r="G2928" s="40">
        <v>1056.2723838817001</v>
      </c>
    </row>
    <row r="2929" spans="1:7" x14ac:dyDescent="0.2">
      <c r="A2929" s="7">
        <v>2927</v>
      </c>
      <c r="B2929" s="40">
        <v>22.73</v>
      </c>
      <c r="C2929" s="40">
        <v>1981.3359185636</v>
      </c>
      <c r="D2929" s="40">
        <v>1320.7244992392</v>
      </c>
      <c r="E2929" s="40">
        <v>756.21066276219995</v>
      </c>
      <c r="F2929" s="40">
        <v>259.9713557549</v>
      </c>
      <c r="G2929" s="40">
        <v>-355.5705991927</v>
      </c>
    </row>
    <row r="2930" spans="1:7" x14ac:dyDescent="0.2">
      <c r="A2930" s="7">
        <v>2928</v>
      </c>
      <c r="B2930" s="40">
        <v>54.15</v>
      </c>
      <c r="C2930" s="40">
        <v>4718.7585145976</v>
      </c>
      <c r="D2930" s="40">
        <v>3145.7548550165002</v>
      </c>
      <c r="E2930" s="40">
        <v>756.07161878039994</v>
      </c>
      <c r="F2930" s="40">
        <v>619.32245015720002</v>
      </c>
      <c r="G2930" s="40">
        <v>197.60959064350001</v>
      </c>
    </row>
    <row r="2931" spans="1:7" x14ac:dyDescent="0.2">
      <c r="A2931" s="7">
        <v>2929</v>
      </c>
      <c r="B2931" s="40">
        <v>11.45</v>
      </c>
      <c r="C2931" s="40">
        <v>1658.7976595529001</v>
      </c>
      <c r="D2931" s="40">
        <v>1105.4505945279</v>
      </c>
      <c r="E2931" s="40">
        <v>1090.1749041379001</v>
      </c>
      <c r="F2931" s="40">
        <v>130.94163473329999</v>
      </c>
      <c r="G2931" s="40">
        <v>-667.76947384619996</v>
      </c>
    </row>
    <row r="2932" spans="1:7" x14ac:dyDescent="0.2">
      <c r="A2932" s="7">
        <v>2930</v>
      </c>
      <c r="B2932" s="40">
        <v>36.200000000000003</v>
      </c>
      <c r="C2932" s="40">
        <v>3159.2638190731</v>
      </c>
      <c r="D2932" s="40">
        <v>2106.0520353799998</v>
      </c>
      <c r="E2932" s="40">
        <v>756.76838592269996</v>
      </c>
      <c r="F2932" s="40">
        <v>414.06243841230003</v>
      </c>
      <c r="G2932" s="40">
        <v>-117.6190406419</v>
      </c>
    </row>
    <row r="2933" spans="1:7" x14ac:dyDescent="0.2">
      <c r="A2933" s="7">
        <v>2931</v>
      </c>
      <c r="B2933" s="40">
        <v>7.82</v>
      </c>
      <c r="C2933" s="40">
        <v>934.33438452760004</v>
      </c>
      <c r="D2933" s="40">
        <v>623.1439744736</v>
      </c>
      <c r="E2933" s="40">
        <v>938.93839472740001</v>
      </c>
      <c r="F2933" s="40">
        <v>89.446890759400006</v>
      </c>
      <c r="G2933" s="40">
        <v>-717.19487543269997</v>
      </c>
    </row>
    <row r="2934" spans="1:7" x14ac:dyDescent="0.2">
      <c r="A2934" s="7">
        <v>2932</v>
      </c>
      <c r="B2934" s="40">
        <v>73.349999999999994</v>
      </c>
      <c r="C2934" s="40">
        <v>6361.2114476147999</v>
      </c>
      <c r="D2934" s="40">
        <v>4240.9447991011002</v>
      </c>
      <c r="E2934" s="40">
        <v>753.83121371599998</v>
      </c>
      <c r="F2934" s="40">
        <v>838.68301171439998</v>
      </c>
      <c r="G2934" s="40">
        <v>527.75242308320003</v>
      </c>
    </row>
    <row r="2935" spans="1:7" x14ac:dyDescent="0.2">
      <c r="A2935" s="7">
        <v>2933</v>
      </c>
      <c r="B2935" s="40">
        <v>113.48</v>
      </c>
      <c r="C2935" s="40">
        <v>9856.4019439922995</v>
      </c>
      <c r="D2935" s="40">
        <v>6570.8185453141004</v>
      </c>
      <c r="E2935" s="40">
        <v>754.53709475769995</v>
      </c>
      <c r="F2935" s="40">
        <v>1297.64091545</v>
      </c>
      <c r="G2935" s="40">
        <v>1233.4053884704999</v>
      </c>
    </row>
    <row r="2936" spans="1:7" x14ac:dyDescent="0.2">
      <c r="A2936" s="7">
        <v>2934</v>
      </c>
      <c r="B2936" s="40">
        <v>53.86</v>
      </c>
      <c r="C2936" s="40">
        <v>4678.0561218138</v>
      </c>
      <c r="D2936" s="40">
        <v>3118.9814108150999</v>
      </c>
      <c r="E2936" s="40">
        <v>754.53709475769995</v>
      </c>
      <c r="F2936" s="40">
        <v>615.88773093179998</v>
      </c>
      <c r="G2936" s="40">
        <v>188.6498853091</v>
      </c>
    </row>
    <row r="2937" spans="1:7" x14ac:dyDescent="0.2">
      <c r="A2937" s="7">
        <v>2935</v>
      </c>
      <c r="B2937" s="40">
        <v>111.87</v>
      </c>
      <c r="C2937" s="40">
        <v>16257.282764370901</v>
      </c>
      <c r="D2937" s="40">
        <v>10838.4937101907</v>
      </c>
      <c r="E2937" s="40">
        <v>1092.7603591095999</v>
      </c>
      <c r="F2937" s="40">
        <v>1279.4183247357</v>
      </c>
      <c r="G2937" s="40">
        <v>3046.6103703347999</v>
      </c>
    </row>
    <row r="2938" spans="1:7" x14ac:dyDescent="0.2">
      <c r="A2938" s="7">
        <v>2936</v>
      </c>
      <c r="B2938" s="40">
        <v>164.02</v>
      </c>
      <c r="C2938" s="40">
        <v>19453.241861416402</v>
      </c>
      <c r="D2938" s="40">
        <v>12968.8849445947</v>
      </c>
      <c r="E2938" s="40">
        <v>934.0736028865</v>
      </c>
      <c r="F2938" s="40">
        <v>1875.6512996959</v>
      </c>
      <c r="G2938" s="40">
        <v>3674.6320142393001</v>
      </c>
    </row>
    <row r="2939" spans="1:7" x14ac:dyDescent="0.2">
      <c r="A2939" s="7">
        <v>2937</v>
      </c>
      <c r="B2939" s="40">
        <v>30.09</v>
      </c>
      <c r="C2939" s="40">
        <v>3581.5970124665</v>
      </c>
      <c r="D2939" s="40">
        <v>2387.9267144091</v>
      </c>
      <c r="E2939" s="40">
        <v>936.4401288793</v>
      </c>
      <c r="F2939" s="40">
        <v>344.13318536470001</v>
      </c>
      <c r="G2939" s="40">
        <v>-86.903016186599999</v>
      </c>
    </row>
    <row r="2940" spans="1:7" x14ac:dyDescent="0.2">
      <c r="A2940" s="7">
        <v>2938</v>
      </c>
      <c r="B2940" s="40">
        <v>40.729999999999997</v>
      </c>
      <c r="C2940" s="40">
        <v>4791.4811478723004</v>
      </c>
      <c r="D2940" s="40">
        <v>3194.2056015503999</v>
      </c>
      <c r="E2940" s="40">
        <v>928.73046886639997</v>
      </c>
      <c r="F2940" s="40">
        <v>465.6537840149</v>
      </c>
      <c r="G2940" s="40">
        <v>202.89129344049999</v>
      </c>
    </row>
    <row r="2941" spans="1:7" x14ac:dyDescent="0.2">
      <c r="A2941" s="7">
        <v>2939</v>
      </c>
      <c r="B2941" s="40">
        <v>26.5</v>
      </c>
      <c r="C2941" s="40">
        <v>2308.4674571245</v>
      </c>
      <c r="D2941" s="40">
        <v>1539.2373433923999</v>
      </c>
      <c r="E2941" s="40">
        <v>755.90895243590001</v>
      </c>
      <c r="F2941" s="40">
        <v>303.07859830979999</v>
      </c>
      <c r="G2941" s="40">
        <v>-289.7574370136</v>
      </c>
    </row>
    <row r="2942" spans="1:7" x14ac:dyDescent="0.2">
      <c r="A2942" s="7">
        <v>2940</v>
      </c>
      <c r="B2942" s="40">
        <v>78.84</v>
      </c>
      <c r="C2942" s="40">
        <v>11470.905247156799</v>
      </c>
      <c r="D2942" s="40">
        <v>7646.8682014705</v>
      </c>
      <c r="E2942" s="40">
        <v>1093.7544670621</v>
      </c>
      <c r="F2942" s="40">
        <v>901.68742229220004</v>
      </c>
      <c r="G2942" s="40">
        <v>1828.595156332</v>
      </c>
    </row>
    <row r="2943" spans="1:7" x14ac:dyDescent="0.2">
      <c r="A2943" s="7">
        <v>2941</v>
      </c>
      <c r="B2943" s="40">
        <v>2.35</v>
      </c>
      <c r="C2943" s="40">
        <v>204.94281876319999</v>
      </c>
      <c r="D2943" s="40">
        <v>136.6898373754</v>
      </c>
      <c r="E2943" s="40">
        <v>756.43229213940003</v>
      </c>
      <c r="F2943" s="40">
        <v>26.8785770882</v>
      </c>
      <c r="G2943" s="40">
        <v>-715.05788783979995</v>
      </c>
    </row>
    <row r="2944" spans="1:7" x14ac:dyDescent="0.2">
      <c r="A2944" s="7">
        <v>2942</v>
      </c>
      <c r="B2944" s="40">
        <v>152.47</v>
      </c>
      <c r="C2944" s="40">
        <v>13266.5070686575</v>
      </c>
      <c r="D2944" s="40">
        <v>8844.3647883671001</v>
      </c>
      <c r="E2944" s="40">
        <v>755.36602610780005</v>
      </c>
      <c r="F2944" s="40">
        <v>1743.6694755868</v>
      </c>
      <c r="G2944" s="40">
        <v>1923.1067785958001</v>
      </c>
    </row>
    <row r="2945" spans="1:7" x14ac:dyDescent="0.2">
      <c r="A2945" s="7">
        <v>2943</v>
      </c>
      <c r="B2945" s="40">
        <v>36.32</v>
      </c>
      <c r="C2945" s="40">
        <v>4336.8559295809</v>
      </c>
      <c r="D2945" s="40">
        <v>2891.5446847009998</v>
      </c>
      <c r="E2945" s="40">
        <v>938.53227901419996</v>
      </c>
      <c r="F2945" s="40">
        <v>415.42762873940001</v>
      </c>
      <c r="G2945" s="40">
        <v>91.351337126299995</v>
      </c>
    </row>
    <row r="2946" spans="1:7" x14ac:dyDescent="0.2">
      <c r="A2946" s="7">
        <v>2944</v>
      </c>
      <c r="B2946" s="40">
        <v>8.08</v>
      </c>
      <c r="C2946" s="40">
        <v>704.84713982560004</v>
      </c>
      <c r="D2946" s="40">
        <v>469.8543537429</v>
      </c>
      <c r="E2946" s="40">
        <v>756.55997702920001</v>
      </c>
      <c r="F2946" s="40">
        <v>92.418076563100001</v>
      </c>
      <c r="G2946" s="40">
        <v>-613.98526750969995</v>
      </c>
    </row>
    <row r="2947" spans="1:7" x14ac:dyDescent="0.2">
      <c r="A2947" s="7">
        <v>2945</v>
      </c>
      <c r="B2947" s="40">
        <v>81.77</v>
      </c>
      <c r="C2947" s="40">
        <v>11935.369280786699</v>
      </c>
      <c r="D2947" s="40">
        <v>7957.2250786711002</v>
      </c>
      <c r="E2947" s="40">
        <v>1096.4346045105001</v>
      </c>
      <c r="F2947" s="40">
        <v>935.26010574659995</v>
      </c>
      <c r="G2947" s="40">
        <v>1946.4494918585001</v>
      </c>
    </row>
    <row r="2948" spans="1:7" x14ac:dyDescent="0.2">
      <c r="A2948" s="7">
        <v>2946</v>
      </c>
      <c r="B2948" s="40">
        <v>9.14</v>
      </c>
      <c r="C2948" s="40">
        <v>792.17706224719996</v>
      </c>
      <c r="D2948" s="40">
        <v>528.14773464569998</v>
      </c>
      <c r="E2948" s="40">
        <v>753.54925273430001</v>
      </c>
      <c r="F2948" s="40">
        <v>104.5030698066</v>
      </c>
      <c r="G2948" s="40">
        <v>-594.02299493949999</v>
      </c>
    </row>
    <row r="2949" spans="1:7" x14ac:dyDescent="0.2">
      <c r="A2949" s="7">
        <v>2947</v>
      </c>
      <c r="B2949" s="40">
        <v>20.83</v>
      </c>
      <c r="C2949" s="40">
        <v>1818.124703491</v>
      </c>
      <c r="D2949" s="40">
        <v>1211.8956363187001</v>
      </c>
      <c r="E2949" s="40">
        <v>756.82980052109997</v>
      </c>
      <c r="F2949" s="40">
        <v>238.2593556704</v>
      </c>
      <c r="G2949" s="40">
        <v>-388.86008901930001</v>
      </c>
    </row>
    <row r="2950" spans="1:7" x14ac:dyDescent="0.2">
      <c r="A2950" s="7">
        <v>2948</v>
      </c>
      <c r="B2950" s="40">
        <v>354.77</v>
      </c>
      <c r="C2950" s="40">
        <v>51096.963731227101</v>
      </c>
      <c r="D2950" s="40">
        <v>34064.394333084601</v>
      </c>
      <c r="E2950" s="40">
        <v>1085.3172731391001</v>
      </c>
      <c r="F2950" s="40">
        <v>4056.6792999054001</v>
      </c>
      <c r="G2950" s="40">
        <v>11890.572825097999</v>
      </c>
    </row>
    <row r="2951" spans="1:7" x14ac:dyDescent="0.2">
      <c r="A2951" s="7">
        <v>2949</v>
      </c>
      <c r="B2951" s="40">
        <v>41.4</v>
      </c>
      <c r="C2951" s="40">
        <v>6023.5347188265996</v>
      </c>
      <c r="D2951" s="40">
        <v>4015.405687383</v>
      </c>
      <c r="E2951" s="40">
        <v>1093.7544670621</v>
      </c>
      <c r="F2951" s="40">
        <v>473.48882905750003</v>
      </c>
      <c r="G2951" s="40">
        <v>440.88573532390001</v>
      </c>
    </row>
    <row r="2952" spans="1:7" x14ac:dyDescent="0.2">
      <c r="A2952" s="7">
        <v>2950</v>
      </c>
      <c r="B2952" s="40">
        <v>16.579999999999998</v>
      </c>
      <c r="C2952" s="40">
        <v>1443.3920078604001</v>
      </c>
      <c r="D2952" s="40">
        <v>962.21591309910002</v>
      </c>
      <c r="E2952" s="40">
        <v>755.61029145589998</v>
      </c>
      <c r="F2952" s="40">
        <v>189.61713065239999</v>
      </c>
      <c r="G2952" s="40">
        <v>-464.05132734699998</v>
      </c>
    </row>
    <row r="2953" spans="1:7" x14ac:dyDescent="0.2">
      <c r="A2953" s="7">
        <v>2951</v>
      </c>
      <c r="B2953" s="40">
        <v>60.76</v>
      </c>
      <c r="C2953" s="40">
        <v>5296.3471364683001</v>
      </c>
      <c r="D2953" s="40">
        <v>3530.8078346594998</v>
      </c>
      <c r="E2953" s="40">
        <v>756.21066276219995</v>
      </c>
      <c r="F2953" s="40">
        <v>694.93442919790004</v>
      </c>
      <c r="G2953" s="40">
        <v>314.39420984859998</v>
      </c>
    </row>
    <row r="2954" spans="1:7" x14ac:dyDescent="0.2">
      <c r="A2954" s="7">
        <v>2952</v>
      </c>
      <c r="B2954" s="40">
        <v>44.61</v>
      </c>
      <c r="C2954" s="40">
        <v>5327.9908028294003</v>
      </c>
      <c r="D2954" s="40">
        <v>3551.9514383634</v>
      </c>
      <c r="E2954" s="40">
        <v>938.68786706540004</v>
      </c>
      <c r="F2954" s="40">
        <v>510.25256267700001</v>
      </c>
      <c r="G2954" s="40">
        <v>327.09893472350001</v>
      </c>
    </row>
    <row r="2955" spans="1:7" x14ac:dyDescent="0.2">
      <c r="A2955" s="7">
        <v>2953</v>
      </c>
      <c r="B2955" s="40">
        <v>18.66</v>
      </c>
      <c r="C2955" s="40">
        <v>1628.7798842366999</v>
      </c>
      <c r="D2955" s="40">
        <v>1085.6632328071</v>
      </c>
      <c r="E2955" s="40">
        <v>756.84740661709998</v>
      </c>
      <c r="F2955" s="40">
        <v>213.43876983550001</v>
      </c>
      <c r="G2955" s="40">
        <v>-427.16952502300001</v>
      </c>
    </row>
    <row r="2956" spans="1:7" x14ac:dyDescent="0.2">
      <c r="A2956" s="7">
        <v>2954</v>
      </c>
      <c r="B2956" s="40">
        <v>78.87</v>
      </c>
      <c r="C2956" s="40">
        <v>6869.1728909213998</v>
      </c>
      <c r="D2956" s="40">
        <v>4579.1792198448002</v>
      </c>
      <c r="E2956" s="40">
        <v>755.81735769019997</v>
      </c>
      <c r="F2956" s="40">
        <v>902.02008407150004</v>
      </c>
      <c r="G2956" s="40">
        <v>632.15622931489997</v>
      </c>
    </row>
    <row r="2957" spans="1:7" x14ac:dyDescent="0.2">
      <c r="A2957" s="7">
        <v>2955</v>
      </c>
      <c r="B2957" s="40">
        <v>44.81</v>
      </c>
      <c r="C2957" s="40">
        <v>5351.8777824430999</v>
      </c>
      <c r="D2957" s="40">
        <v>3567.6912527136001</v>
      </c>
      <c r="E2957" s="40">
        <v>938.68786706540004</v>
      </c>
      <c r="F2957" s="40">
        <v>512.54017784259997</v>
      </c>
      <c r="G2957" s="40">
        <v>332.95848482150001</v>
      </c>
    </row>
    <row r="2958" spans="1:7" x14ac:dyDescent="0.2">
      <c r="A2958" s="7">
        <v>2956</v>
      </c>
      <c r="B2958" s="40">
        <v>29.19</v>
      </c>
      <c r="C2958" s="40">
        <v>3482.8180031068</v>
      </c>
      <c r="D2958" s="40">
        <v>2321.6031543024001</v>
      </c>
      <c r="E2958" s="40">
        <v>938.02578208550005</v>
      </c>
      <c r="F2958" s="40">
        <v>333.86624051289999</v>
      </c>
      <c r="G2958" s="40">
        <v>-110.6771737941</v>
      </c>
    </row>
    <row r="2959" spans="1:7" x14ac:dyDescent="0.2">
      <c r="A2959" s="7">
        <v>2957</v>
      </c>
      <c r="B2959" s="40">
        <v>67.88</v>
      </c>
      <c r="C2959" s="40">
        <v>9706.8772807006007</v>
      </c>
      <c r="D2959" s="40">
        <v>6471.3599404134002</v>
      </c>
      <c r="E2959" s="40">
        <v>1079.4039103233999</v>
      </c>
      <c r="F2959" s="40">
        <v>776.08341608190005</v>
      </c>
      <c r="G2959" s="40">
        <v>1380.0300138819</v>
      </c>
    </row>
    <row r="2960" spans="1:7" x14ac:dyDescent="0.2">
      <c r="A2960" s="7">
        <v>2958</v>
      </c>
      <c r="B2960" s="40">
        <v>53.56</v>
      </c>
      <c r="C2960" s="40">
        <v>4673.2538906296004</v>
      </c>
      <c r="D2960" s="40">
        <v>3115.5049364119</v>
      </c>
      <c r="E2960" s="40">
        <v>756.66240142879997</v>
      </c>
      <c r="F2960" s="40">
        <v>612.62100715580004</v>
      </c>
      <c r="G2960" s="40">
        <v>188.46554563309999</v>
      </c>
    </row>
    <row r="2961" spans="1:7" x14ac:dyDescent="0.2">
      <c r="A2961" s="7">
        <v>2959</v>
      </c>
      <c r="B2961" s="40">
        <v>57.99</v>
      </c>
      <c r="C2961" s="40">
        <v>6890.2208902742996</v>
      </c>
      <c r="D2961" s="40">
        <v>4593.4015619223001</v>
      </c>
      <c r="E2961" s="40">
        <v>935.26379035410002</v>
      </c>
      <c r="F2961" s="40">
        <v>663.18221872679999</v>
      </c>
      <c r="G2961" s="40">
        <v>698.37331927100001</v>
      </c>
    </row>
    <row r="2962" spans="1:7" x14ac:dyDescent="0.2">
      <c r="A2962" s="7">
        <v>2960</v>
      </c>
      <c r="B2962" s="40">
        <v>71.94</v>
      </c>
      <c r="C2962" s="40">
        <v>8573.9389666662992</v>
      </c>
      <c r="D2962" s="40">
        <v>5716.3023332736002</v>
      </c>
      <c r="E2962" s="40">
        <v>937.28482853909998</v>
      </c>
      <c r="F2962" s="40">
        <v>822.79717409340003</v>
      </c>
      <c r="G2962" s="40">
        <v>1097.5546307602001</v>
      </c>
    </row>
    <row r="2963" spans="1:7" x14ac:dyDescent="0.2">
      <c r="A2963" s="7">
        <v>2961</v>
      </c>
      <c r="B2963" s="40">
        <v>63.87</v>
      </c>
      <c r="C2963" s="40">
        <v>7626.5139929057004</v>
      </c>
      <c r="D2963" s="40">
        <v>5084.3467442189003</v>
      </c>
      <c r="E2963" s="40">
        <v>938.53227901419996</v>
      </c>
      <c r="F2963" s="40">
        <v>730.54412575959998</v>
      </c>
      <c r="G2963" s="40">
        <v>873.09084391299996</v>
      </c>
    </row>
    <row r="2964" spans="1:7" x14ac:dyDescent="0.2">
      <c r="A2964" s="7">
        <v>2962</v>
      </c>
      <c r="B2964" s="40">
        <v>26.66</v>
      </c>
      <c r="C2964" s="40">
        <v>3170.7370548641002</v>
      </c>
      <c r="D2964" s="40">
        <v>2114.2005171759001</v>
      </c>
      <c r="E2964" s="40">
        <v>935.90155088389997</v>
      </c>
      <c r="F2964" s="40">
        <v>304.89702673059998</v>
      </c>
      <c r="G2964" s="40">
        <v>-184.26203992629999</v>
      </c>
    </row>
    <row r="2965" spans="1:7" x14ac:dyDescent="0.2">
      <c r="A2965" s="7">
        <v>2963</v>
      </c>
      <c r="B2965" s="40">
        <v>446.69</v>
      </c>
      <c r="C2965" s="40">
        <v>63571.067391059602</v>
      </c>
      <c r="D2965" s="40">
        <v>42380.301222800103</v>
      </c>
      <c r="E2965" s="40">
        <v>1075.4639149027</v>
      </c>
      <c r="F2965" s="40">
        <v>5106.6416308273001</v>
      </c>
      <c r="G2965" s="40">
        <v>15008.6606225295</v>
      </c>
    </row>
    <row r="2966" spans="1:7" x14ac:dyDescent="0.2">
      <c r="A2966" s="7">
        <v>2964</v>
      </c>
      <c r="B2966" s="40">
        <v>148.29</v>
      </c>
      <c r="C2966" s="40">
        <v>12860.314186322999</v>
      </c>
      <c r="D2966" s="40">
        <v>8573.7512183994004</v>
      </c>
      <c r="E2966" s="40">
        <v>753.83121371599998</v>
      </c>
      <c r="F2966" s="40">
        <v>1695.5460641735001</v>
      </c>
      <c r="G2966" s="40">
        <v>1837.1856900340999</v>
      </c>
    </row>
    <row r="2967" spans="1:7" x14ac:dyDescent="0.2">
      <c r="A2967" s="7">
        <v>2965</v>
      </c>
      <c r="B2967" s="40">
        <v>272.44</v>
      </c>
      <c r="C2967" s="40">
        <v>32235.752795050299</v>
      </c>
      <c r="D2967" s="40">
        <v>21490.885530013202</v>
      </c>
      <c r="E2967" s="40">
        <v>932.51731672439996</v>
      </c>
      <c r="F2967" s="40">
        <v>3115.2625883423998</v>
      </c>
      <c r="G2967" s="40">
        <v>6697.0873599703</v>
      </c>
    </row>
    <row r="2968" spans="1:7" x14ac:dyDescent="0.2">
      <c r="A2968" s="7">
        <v>2966</v>
      </c>
      <c r="B2968" s="40">
        <v>50.47</v>
      </c>
      <c r="C2968" s="40">
        <v>4401.0094373053998</v>
      </c>
      <c r="D2968" s="40">
        <v>2933.753163327</v>
      </c>
      <c r="E2968" s="40">
        <v>756.38299781119997</v>
      </c>
      <c r="F2968" s="40">
        <v>577.25667333119998</v>
      </c>
      <c r="G2968" s="40">
        <v>133.61660283590001</v>
      </c>
    </row>
    <row r="2969" spans="1:7" x14ac:dyDescent="0.2">
      <c r="A2969" s="7">
        <v>2967</v>
      </c>
      <c r="B2969" s="40">
        <v>106.12</v>
      </c>
      <c r="C2969" s="40">
        <v>9230.8226427747995</v>
      </c>
      <c r="D2969" s="40">
        <v>6154.1519309982004</v>
      </c>
      <c r="E2969" s="40">
        <v>755.22758914459996</v>
      </c>
      <c r="F2969" s="40">
        <v>1213.5830810386999</v>
      </c>
      <c r="G2969" s="40">
        <v>1107.8600415932999</v>
      </c>
    </row>
    <row r="2970" spans="1:7" x14ac:dyDescent="0.2">
      <c r="A2970" s="7">
        <v>2968</v>
      </c>
      <c r="B2970" s="40">
        <v>32.119999999999997</v>
      </c>
      <c r="C2970" s="40">
        <v>4695.5999070158005</v>
      </c>
      <c r="D2970" s="40">
        <v>3130.3290881894</v>
      </c>
      <c r="E2970" s="40">
        <v>1097.7350963539</v>
      </c>
      <c r="F2970" s="40">
        <v>367.3909955881</v>
      </c>
      <c r="G2970" s="40">
        <v>100.1447268843</v>
      </c>
    </row>
    <row r="2971" spans="1:7" x14ac:dyDescent="0.2">
      <c r="A2971" s="7">
        <v>2969</v>
      </c>
      <c r="B2971" s="40">
        <v>73.75</v>
      </c>
      <c r="C2971" s="40">
        <v>6387.7570942173998</v>
      </c>
      <c r="D2971" s="40">
        <v>4258.4743466155996</v>
      </c>
      <c r="E2971" s="40">
        <v>753.23961808130002</v>
      </c>
      <c r="F2971" s="40">
        <v>843.19610984149995</v>
      </c>
      <c r="G2971" s="40">
        <v>532.84701967909996</v>
      </c>
    </row>
    <row r="2972" spans="1:7" x14ac:dyDescent="0.2">
      <c r="A2972" s="7">
        <v>2970</v>
      </c>
      <c r="B2972" s="40">
        <v>46.92</v>
      </c>
      <c r="C2972" s="40">
        <v>6852.2008179163004</v>
      </c>
      <c r="D2972" s="40">
        <v>4567.7143841154002</v>
      </c>
      <c r="E2972" s="40">
        <v>1096.8788562489001</v>
      </c>
      <c r="F2972" s="40">
        <v>536.6626306874</v>
      </c>
      <c r="G2972" s="40">
        <v>650.94494686459996</v>
      </c>
    </row>
    <row r="2973" spans="1:7" x14ac:dyDescent="0.2">
      <c r="A2973" s="7">
        <v>2971</v>
      </c>
      <c r="B2973" s="40">
        <v>26.77</v>
      </c>
      <c r="C2973" s="40">
        <v>3915.2612102549001</v>
      </c>
      <c r="D2973" s="40">
        <v>2609.9082610272999</v>
      </c>
      <c r="E2973" s="40">
        <v>1098.1153248666999</v>
      </c>
      <c r="F2973" s="40">
        <v>306.20031702479997</v>
      </c>
      <c r="G2973" s="40">
        <v>-98.962692663799999</v>
      </c>
    </row>
    <row r="2974" spans="1:7" x14ac:dyDescent="0.2">
      <c r="A2974" s="7">
        <v>2972</v>
      </c>
      <c r="B2974" s="40">
        <v>33.549999999999997</v>
      </c>
      <c r="C2974" s="40">
        <v>3994.8762012631</v>
      </c>
      <c r="D2974" s="40">
        <v>2663.1762601811001</v>
      </c>
      <c r="E2974" s="40">
        <v>936.67769623569995</v>
      </c>
      <c r="F2974" s="40">
        <v>383.70894238839998</v>
      </c>
      <c r="G2974" s="40">
        <v>11.313302457800001</v>
      </c>
    </row>
    <row r="2975" spans="1:7" x14ac:dyDescent="0.2">
      <c r="A2975" s="7">
        <v>2973</v>
      </c>
      <c r="B2975" s="40">
        <v>42.73</v>
      </c>
      <c r="C2975" s="40">
        <v>3727.4898867259999</v>
      </c>
      <c r="D2975" s="40">
        <v>2485.1800528550998</v>
      </c>
      <c r="E2975" s="40">
        <v>756.55997702920001</v>
      </c>
      <c r="F2975" s="40">
        <v>488.7406449929</v>
      </c>
      <c r="G2975" s="40">
        <v>-2.9907881511999999</v>
      </c>
    </row>
    <row r="2976" spans="1:7" x14ac:dyDescent="0.2">
      <c r="A2976" s="7">
        <v>2974</v>
      </c>
      <c r="B2976" s="40">
        <v>72.650000000000006</v>
      </c>
      <c r="C2976" s="40">
        <v>6324.6338583267998</v>
      </c>
      <c r="D2976" s="40">
        <v>4216.5396517105</v>
      </c>
      <c r="E2976" s="40">
        <v>755.61029145589998</v>
      </c>
      <c r="F2976" s="40">
        <v>830.86155258719998</v>
      </c>
      <c r="G2976" s="40">
        <v>521.62236257309996</v>
      </c>
    </row>
    <row r="2977" spans="1:7" x14ac:dyDescent="0.2">
      <c r="A2977" s="7">
        <v>2975</v>
      </c>
      <c r="B2977" s="40">
        <v>44.39</v>
      </c>
      <c r="C2977" s="40">
        <v>3870.3898227725999</v>
      </c>
      <c r="D2977" s="40">
        <v>2580.4824184476001</v>
      </c>
      <c r="E2977" s="40">
        <v>756.32985575049997</v>
      </c>
      <c r="F2977" s="40">
        <v>507.71247918500001</v>
      </c>
      <c r="G2977" s="40">
        <v>25.8650693895</v>
      </c>
    </row>
    <row r="2978" spans="1:7" x14ac:dyDescent="0.2">
      <c r="A2978" s="7">
        <v>2976</v>
      </c>
      <c r="B2978" s="40">
        <v>17.62</v>
      </c>
      <c r="C2978" s="40">
        <v>2102.7101550018001</v>
      </c>
      <c r="D2978" s="40">
        <v>1401.6329372414</v>
      </c>
      <c r="E2978" s="40">
        <v>938.14278894389997</v>
      </c>
      <c r="F2978" s="40">
        <v>201.53332764469999</v>
      </c>
      <c r="G2978" s="40">
        <v>-438.59889882819999</v>
      </c>
    </row>
    <row r="2979" spans="1:7" x14ac:dyDescent="0.2">
      <c r="A2979" s="7">
        <v>2977</v>
      </c>
      <c r="B2979" s="40">
        <v>14.11</v>
      </c>
      <c r="C2979" s="40">
        <v>1231.5765514285999</v>
      </c>
      <c r="D2979" s="40">
        <v>820.87210148819997</v>
      </c>
      <c r="E2979" s="40">
        <v>756.82980052109997</v>
      </c>
      <c r="F2979" s="40">
        <v>161.39411946749999</v>
      </c>
      <c r="G2979" s="40">
        <v>-507.51947004829998</v>
      </c>
    </row>
    <row r="2980" spans="1:7" x14ac:dyDescent="0.2">
      <c r="A2980" s="7">
        <v>2978</v>
      </c>
      <c r="B2980" s="40">
        <v>192.5</v>
      </c>
      <c r="C2980" s="40">
        <v>16712.0509745202</v>
      </c>
      <c r="D2980" s="40">
        <v>11141.351397447501</v>
      </c>
      <c r="E2980" s="40">
        <v>754.32281336810001</v>
      </c>
      <c r="F2980" s="40">
        <v>2201.1747476725</v>
      </c>
      <c r="G2980" s="40">
        <v>2615.2020160320999</v>
      </c>
    </row>
    <row r="2981" spans="1:7" x14ac:dyDescent="0.2">
      <c r="A2981" s="7">
        <v>2979</v>
      </c>
      <c r="B2981" s="40">
        <v>55.25</v>
      </c>
      <c r="C2981" s="40">
        <v>8034.0768432386003</v>
      </c>
      <c r="D2981" s="40">
        <v>5356.3416311288001</v>
      </c>
      <c r="E2981" s="40">
        <v>1093.2784533793999</v>
      </c>
      <c r="F2981" s="40">
        <v>631.88296747749996</v>
      </c>
      <c r="G2981" s="40">
        <v>952.57379125279999</v>
      </c>
    </row>
    <row r="2982" spans="1:7" x14ac:dyDescent="0.2">
      <c r="A2982" s="7">
        <v>2980</v>
      </c>
      <c r="B2982" s="40">
        <v>21.69</v>
      </c>
      <c r="C2982" s="40">
        <v>3163.9710262676999</v>
      </c>
      <c r="D2982" s="40">
        <v>2109.4177064750002</v>
      </c>
      <c r="E2982" s="40">
        <v>1095.9158827522001</v>
      </c>
      <c r="F2982" s="40">
        <v>248.0802809985</v>
      </c>
      <c r="G2982" s="40">
        <v>-289.44284395800003</v>
      </c>
    </row>
    <row r="2983" spans="1:7" x14ac:dyDescent="0.2">
      <c r="A2983" s="7">
        <v>2981</v>
      </c>
      <c r="B2983" s="40">
        <v>220.16</v>
      </c>
      <c r="C2983" s="40">
        <v>26049.858080158101</v>
      </c>
      <c r="D2983" s="40">
        <v>17366.8350018657</v>
      </c>
      <c r="E2983" s="40">
        <v>932.51731672439996</v>
      </c>
      <c r="F2983" s="40">
        <v>2517.4578308966002</v>
      </c>
      <c r="G2983" s="40">
        <v>5233.0479306713996</v>
      </c>
    </row>
    <row r="2984" spans="1:7" x14ac:dyDescent="0.2">
      <c r="A2984" s="7">
        <v>2982</v>
      </c>
      <c r="B2984" s="40">
        <v>47.02</v>
      </c>
      <c r="C2984" s="40">
        <v>5598.7802975675004</v>
      </c>
      <c r="D2984" s="40">
        <v>3732.8126269752001</v>
      </c>
      <c r="E2984" s="40">
        <v>936.67769623569995</v>
      </c>
      <c r="F2984" s="40">
        <v>537.76436575570006</v>
      </c>
      <c r="G2984" s="40">
        <v>391.5256086009</v>
      </c>
    </row>
    <row r="2985" spans="1:7" x14ac:dyDescent="0.2">
      <c r="A2985" s="7">
        <v>2983</v>
      </c>
      <c r="B2985" s="40">
        <v>67.930000000000007</v>
      </c>
      <c r="C2985" s="40">
        <v>8085.6724844416003</v>
      </c>
      <c r="D2985" s="40">
        <v>5390.2229233021999</v>
      </c>
      <c r="E2985" s="40">
        <v>936.4401288793</v>
      </c>
      <c r="F2985" s="40">
        <v>776.90153811309995</v>
      </c>
      <c r="G2985" s="40">
        <v>982.10789414709996</v>
      </c>
    </row>
    <row r="2986" spans="1:7" x14ac:dyDescent="0.2">
      <c r="A2986" s="7">
        <v>2984</v>
      </c>
      <c r="B2986" s="40">
        <v>216.28</v>
      </c>
      <c r="C2986" s="40">
        <v>25612.8518204723</v>
      </c>
      <c r="D2986" s="40">
        <v>17075.2172032077</v>
      </c>
      <c r="E2986" s="40">
        <v>933.08394607490004</v>
      </c>
      <c r="F2986" s="40">
        <v>2473.1563023751</v>
      </c>
      <c r="G2986" s="40">
        <v>5131.3943688145</v>
      </c>
    </row>
    <row r="2987" spans="1:7" x14ac:dyDescent="0.2">
      <c r="A2987" s="7">
        <v>2985</v>
      </c>
      <c r="B2987" s="40">
        <v>37.71</v>
      </c>
      <c r="C2987" s="40">
        <v>4494.3458219764998</v>
      </c>
      <c r="D2987" s="40">
        <v>2996.0041167960999</v>
      </c>
      <c r="E2987" s="40">
        <v>937.28482853909998</v>
      </c>
      <c r="F2987" s="40">
        <v>431.2994361282</v>
      </c>
      <c r="G2987" s="40">
        <v>129.75744051309999</v>
      </c>
    </row>
    <row r="2988" spans="1:7" x14ac:dyDescent="0.2">
      <c r="A2988" s="7">
        <v>2986</v>
      </c>
      <c r="B2988" s="40">
        <v>126.58</v>
      </c>
      <c r="C2988" s="40">
        <v>18172.2889576985</v>
      </c>
      <c r="D2988" s="40">
        <v>12115.023611831401</v>
      </c>
      <c r="E2988" s="40">
        <v>1082.6437912210999</v>
      </c>
      <c r="F2988" s="40">
        <v>1447.3141870866</v>
      </c>
      <c r="G2988" s="40">
        <v>3527.3073675593</v>
      </c>
    </row>
    <row r="2989" spans="1:7" x14ac:dyDescent="0.2">
      <c r="A2989" s="7">
        <v>2987</v>
      </c>
      <c r="B2989" s="40">
        <v>389.09</v>
      </c>
      <c r="C2989" s="40">
        <v>45772.585313666299</v>
      </c>
      <c r="D2989" s="40">
        <v>30514.857768003101</v>
      </c>
      <c r="E2989" s="40">
        <v>928.73046886639997</v>
      </c>
      <c r="F2989" s="40">
        <v>4448.3484120392004</v>
      </c>
      <c r="G2989" s="40">
        <v>9880.6486647576003</v>
      </c>
    </row>
    <row r="2990" spans="1:7" x14ac:dyDescent="0.2">
      <c r="A2990" s="7">
        <v>2988</v>
      </c>
      <c r="B2990" s="40">
        <v>63.97</v>
      </c>
      <c r="C2990" s="40">
        <v>5576.1574443692998</v>
      </c>
      <c r="D2990" s="40">
        <v>3717.2004051167</v>
      </c>
      <c r="E2990" s="40">
        <v>756.21066276219995</v>
      </c>
      <c r="F2990" s="40">
        <v>731.6483778109</v>
      </c>
      <c r="G2990" s="40">
        <v>371.09799867949999</v>
      </c>
    </row>
    <row r="2991" spans="1:7" x14ac:dyDescent="0.2">
      <c r="A2991" s="7">
        <v>2989</v>
      </c>
      <c r="B2991" s="40">
        <v>273.66000000000003</v>
      </c>
      <c r="C2991" s="40">
        <v>39414.818318030302</v>
      </c>
      <c r="D2991" s="40">
        <v>26276.242384634799</v>
      </c>
      <c r="E2991" s="40">
        <v>1085.3172731391001</v>
      </c>
      <c r="F2991" s="40">
        <v>3129.2128906393</v>
      </c>
      <c r="G2991" s="40">
        <v>8924.0457696170997</v>
      </c>
    </row>
    <row r="2992" spans="1:7" x14ac:dyDescent="0.2">
      <c r="A2992" s="7">
        <v>2990</v>
      </c>
      <c r="B2992" s="40">
        <v>39.229999999999997</v>
      </c>
      <c r="C2992" s="40">
        <v>5739.6906380703003</v>
      </c>
      <c r="D2992" s="40">
        <v>3826.5315478760999</v>
      </c>
      <c r="E2992" s="40">
        <v>1098.4202960231</v>
      </c>
      <c r="F2992" s="40">
        <v>448.72369289239998</v>
      </c>
      <c r="G2992" s="40">
        <v>366.0151012787</v>
      </c>
    </row>
    <row r="2993" spans="1:7" x14ac:dyDescent="0.2">
      <c r="A2993" s="7">
        <v>2991</v>
      </c>
      <c r="B2993" s="40">
        <v>61.08</v>
      </c>
      <c r="C2993" s="40">
        <v>7267.4787015735001</v>
      </c>
      <c r="D2993" s="40">
        <v>4845.2494892860004</v>
      </c>
      <c r="E2993" s="40">
        <v>936.18208589810001</v>
      </c>
      <c r="F2993" s="40">
        <v>698.5507399201</v>
      </c>
      <c r="G2993" s="40">
        <v>787.49638646929998</v>
      </c>
    </row>
    <row r="2994" spans="1:7" x14ac:dyDescent="0.2">
      <c r="A2994" s="7">
        <v>2992</v>
      </c>
      <c r="B2994" s="40">
        <v>228</v>
      </c>
      <c r="C2994" s="40">
        <v>27041.4531423177</v>
      </c>
      <c r="D2994" s="40">
        <v>18027.669852060699</v>
      </c>
      <c r="E2994" s="40">
        <v>934.0736028865</v>
      </c>
      <c r="F2994" s="40">
        <v>2607.2948197210999</v>
      </c>
      <c r="G2994" s="40">
        <v>5472.4148676492996</v>
      </c>
    </row>
    <row r="2995" spans="1:7" x14ac:dyDescent="0.2">
      <c r="A2995" s="7">
        <v>2993</v>
      </c>
      <c r="B2995" s="40">
        <v>79.66</v>
      </c>
      <c r="C2995" s="40">
        <v>11455.6720701497</v>
      </c>
      <c r="D2995" s="40">
        <v>7637.2218213586002</v>
      </c>
      <c r="E2995" s="40">
        <v>1084.0440787886</v>
      </c>
      <c r="F2995" s="40">
        <v>910.86000814689999</v>
      </c>
      <c r="G2995" s="40">
        <v>1823.5461618556001</v>
      </c>
    </row>
    <row r="2996" spans="1:7" x14ac:dyDescent="0.2">
      <c r="A2996" s="7">
        <v>2994</v>
      </c>
      <c r="B2996" s="40">
        <v>1.33</v>
      </c>
      <c r="C2996" s="40">
        <v>158.86512910179999</v>
      </c>
      <c r="D2996" s="40">
        <v>106.1006338614</v>
      </c>
      <c r="E2996" s="40">
        <v>938.75752058570004</v>
      </c>
      <c r="F2996" s="40">
        <v>15.2126947239</v>
      </c>
      <c r="G2996" s="40">
        <v>-901.20572006919997</v>
      </c>
    </row>
    <row r="2997" spans="1:7" x14ac:dyDescent="0.2">
      <c r="A2997" s="7">
        <v>2995</v>
      </c>
      <c r="B2997" s="40">
        <v>75.290000000000006</v>
      </c>
      <c r="C2997" s="40">
        <v>6521.1421237103004</v>
      </c>
      <c r="D2997" s="40">
        <v>4347.5637680929003</v>
      </c>
      <c r="E2997" s="40">
        <v>753.23961808130002</v>
      </c>
      <c r="F2997" s="40">
        <v>860.80318793169999</v>
      </c>
      <c r="G2997" s="40">
        <v>559.53554960429994</v>
      </c>
    </row>
    <row r="2998" spans="1:7" x14ac:dyDescent="0.2">
      <c r="A2998" s="7">
        <v>2996</v>
      </c>
      <c r="B2998" s="40">
        <v>119.3</v>
      </c>
      <c r="C2998" s="40">
        <v>17347.789455173999</v>
      </c>
      <c r="D2998" s="40">
        <v>11565.6039041572</v>
      </c>
      <c r="E2998" s="40">
        <v>1093.2784533793999</v>
      </c>
      <c r="F2998" s="40">
        <v>1364.4097379197999</v>
      </c>
      <c r="G2998" s="40">
        <v>3324.4973597177</v>
      </c>
    </row>
    <row r="2999" spans="1:7" x14ac:dyDescent="0.2">
      <c r="A2999" s="7">
        <v>2997</v>
      </c>
      <c r="B2999" s="40">
        <v>81.569999999999993</v>
      </c>
      <c r="C2999" s="40">
        <v>7107.0120463604999</v>
      </c>
      <c r="D2999" s="40">
        <v>4738.2763262222998</v>
      </c>
      <c r="E2999" s="40">
        <v>755.99350477279995</v>
      </c>
      <c r="F2999" s="40">
        <v>932.92023568750005</v>
      </c>
      <c r="G2999" s="40">
        <v>679.82197967779996</v>
      </c>
    </row>
    <row r="3000" spans="1:7" x14ac:dyDescent="0.2">
      <c r="A3000" s="7">
        <v>2998</v>
      </c>
      <c r="B3000" s="40">
        <v>25.79</v>
      </c>
      <c r="C3000" s="40">
        <v>3045.4758336102</v>
      </c>
      <c r="D3000" s="40">
        <v>2030.0936895786001</v>
      </c>
      <c r="E3000" s="40">
        <v>931.21357513010003</v>
      </c>
      <c r="F3000" s="40">
        <v>294.88254767709998</v>
      </c>
      <c r="G3000" s="40">
        <v>-210.7139787756</v>
      </c>
    </row>
    <row r="3001" spans="1:7" x14ac:dyDescent="0.2">
      <c r="A3001" s="7">
        <v>2999</v>
      </c>
      <c r="B3001" s="40">
        <v>128.85</v>
      </c>
      <c r="C3001" s="40">
        <v>15324.436216025601</v>
      </c>
      <c r="D3001" s="40">
        <v>10216.447219645201</v>
      </c>
      <c r="E3001" s="40">
        <v>935.90155088389997</v>
      </c>
      <c r="F3001" s="40">
        <v>1473.5927192136</v>
      </c>
      <c r="G3001" s="40">
        <v>2698.4947262829</v>
      </c>
    </row>
    <row r="3002" spans="1:7" x14ac:dyDescent="0.2">
      <c r="A3002" s="7">
        <v>3000</v>
      </c>
      <c r="B3002" s="40">
        <v>73.67</v>
      </c>
      <c r="C3002" s="40">
        <v>8765.4740658958999</v>
      </c>
      <c r="D3002" s="40">
        <v>5843.8886970014</v>
      </c>
      <c r="E3002" s="40">
        <v>936.18208589810001</v>
      </c>
      <c r="F3002" s="40">
        <v>842.53819597109998</v>
      </c>
      <c r="G3002" s="40">
        <v>1142.8650870252</v>
      </c>
    </row>
    <row r="3003" spans="1:7" x14ac:dyDescent="0.2">
      <c r="A3003" s="7">
        <v>3001</v>
      </c>
      <c r="B3003" s="40">
        <v>78.87</v>
      </c>
      <c r="C3003" s="40">
        <v>6847.1660278462996</v>
      </c>
      <c r="D3003" s="40">
        <v>4565.0430310206002</v>
      </c>
      <c r="E3003" s="40">
        <v>754.32281336810001</v>
      </c>
      <c r="F3003" s="40">
        <v>901.85273947500002</v>
      </c>
      <c r="G3003" s="40">
        <v>625.94744398260002</v>
      </c>
    </row>
    <row r="3004" spans="1:7" x14ac:dyDescent="0.2">
      <c r="A3004" s="7">
        <v>3002</v>
      </c>
      <c r="B3004" s="40">
        <v>35.9</v>
      </c>
      <c r="C3004" s="40">
        <v>3115.1170494116</v>
      </c>
      <c r="D3004" s="40">
        <v>2076.5493958246998</v>
      </c>
      <c r="E3004" s="40">
        <v>754.08824974159995</v>
      </c>
      <c r="F3004" s="40">
        <v>410.49302400789998</v>
      </c>
      <c r="G3004" s="40">
        <v>-126.01362016260001</v>
      </c>
    </row>
    <row r="3005" spans="1:7" x14ac:dyDescent="0.2">
      <c r="A3005" s="7">
        <v>3003</v>
      </c>
      <c r="B3005" s="40">
        <v>57.78</v>
      </c>
      <c r="C3005" s="40">
        <v>8415.2150176261002</v>
      </c>
      <c r="D3005" s="40">
        <v>5610.1393086252001</v>
      </c>
      <c r="E3005" s="40">
        <v>1094.5951237908</v>
      </c>
      <c r="F3005" s="40">
        <v>660.83935678820001</v>
      </c>
      <c r="G3005" s="40">
        <v>1049.6412284219</v>
      </c>
    </row>
    <row r="3006" spans="1:7" x14ac:dyDescent="0.2">
      <c r="A3006" s="7">
        <v>3004</v>
      </c>
      <c r="B3006" s="40">
        <v>4.63</v>
      </c>
      <c r="C3006" s="40">
        <v>552.21129696260004</v>
      </c>
      <c r="D3006" s="40">
        <v>368.40422586659997</v>
      </c>
      <c r="E3006" s="40">
        <v>937.76327721090001</v>
      </c>
      <c r="F3006" s="40">
        <v>52.955818396600002</v>
      </c>
      <c r="G3006" s="40">
        <v>-806.91202451150002</v>
      </c>
    </row>
    <row r="3007" spans="1:7" x14ac:dyDescent="0.2">
      <c r="A3007" s="7">
        <v>3005</v>
      </c>
      <c r="B3007" s="40">
        <v>92.88</v>
      </c>
      <c r="C3007" s="40">
        <v>13552.982490083399</v>
      </c>
      <c r="D3007" s="40">
        <v>9035.4677577282</v>
      </c>
      <c r="E3007" s="40">
        <v>1096.1853728799999</v>
      </c>
      <c r="F3007" s="40">
        <v>1062.3261307509999</v>
      </c>
      <c r="G3007" s="40">
        <v>2359.0032287241002</v>
      </c>
    </row>
    <row r="3008" spans="1:7" x14ac:dyDescent="0.2">
      <c r="A3008" s="7">
        <v>3006</v>
      </c>
      <c r="B3008" s="40">
        <v>2.71</v>
      </c>
      <c r="C3008" s="40">
        <v>396.35255434409999</v>
      </c>
      <c r="D3008" s="40">
        <v>264.21293506699999</v>
      </c>
      <c r="E3008" s="40">
        <v>1098.1153248666999</v>
      </c>
      <c r="F3008" s="40">
        <v>30.997491936399999</v>
      </c>
      <c r="G3008" s="40">
        <v>-996.97319752600004</v>
      </c>
    </row>
    <row r="3009" spans="1:7" x14ac:dyDescent="0.2">
      <c r="A3009" s="7">
        <v>3007</v>
      </c>
      <c r="B3009" s="40">
        <v>45.82</v>
      </c>
      <c r="C3009" s="40">
        <v>3997.9180968754999</v>
      </c>
      <c r="D3009" s="40">
        <v>2665.4875567078998</v>
      </c>
      <c r="E3009" s="40">
        <v>756.66240142879997</v>
      </c>
      <c r="F3009" s="40">
        <v>524.09063756310002</v>
      </c>
      <c r="G3009" s="40">
        <v>51.6775011756</v>
      </c>
    </row>
    <row r="3010" spans="1:7" x14ac:dyDescent="0.2">
      <c r="A3010" s="7">
        <v>3008</v>
      </c>
      <c r="B3010" s="40">
        <v>50.85</v>
      </c>
      <c r="C3010" s="40">
        <v>4433.0966115873998</v>
      </c>
      <c r="D3010" s="40">
        <v>2955.4619136431002</v>
      </c>
      <c r="E3010" s="40">
        <v>756.27253303420002</v>
      </c>
      <c r="F3010" s="40">
        <v>581.5947247286</v>
      </c>
      <c r="G3010" s="40">
        <v>139.76744018150001</v>
      </c>
    </row>
    <row r="3011" spans="1:7" x14ac:dyDescent="0.2">
      <c r="A3011" s="7">
        <v>3009</v>
      </c>
      <c r="B3011" s="40">
        <v>66.44</v>
      </c>
      <c r="C3011" s="40">
        <v>5794.2131398398997</v>
      </c>
      <c r="D3011" s="40">
        <v>3862.5902432526</v>
      </c>
      <c r="E3011" s="40">
        <v>756.43229213940003</v>
      </c>
      <c r="F3011" s="40">
        <v>759.92028159229994</v>
      </c>
      <c r="G3011" s="40">
        <v>415.2703228556</v>
      </c>
    </row>
    <row r="3012" spans="1:7" x14ac:dyDescent="0.2">
      <c r="A3012" s="7">
        <v>3010</v>
      </c>
      <c r="B3012" s="40">
        <v>247.18</v>
      </c>
      <c r="C3012" s="40">
        <v>29246.929143593199</v>
      </c>
      <c r="D3012" s="40">
        <v>19497.594441408601</v>
      </c>
      <c r="E3012" s="40">
        <v>932.51731672439996</v>
      </c>
      <c r="F3012" s="40">
        <v>2826.4227227516999</v>
      </c>
      <c r="G3012" s="40">
        <v>5990.3946627084997</v>
      </c>
    </row>
    <row r="3013" spans="1:7" x14ac:dyDescent="0.2">
      <c r="A3013" s="7">
        <v>3011</v>
      </c>
      <c r="B3013" s="40">
        <v>12.5</v>
      </c>
      <c r="C3013" s="40">
        <v>1492.3895531567</v>
      </c>
      <c r="D3013" s="40">
        <v>995.13471326369995</v>
      </c>
      <c r="E3013" s="40">
        <v>938.4454697809</v>
      </c>
      <c r="F3013" s="40">
        <v>142.97418706639999</v>
      </c>
      <c r="G3013" s="40">
        <v>-584.16481695419998</v>
      </c>
    </row>
    <row r="3014" spans="1:7" x14ac:dyDescent="0.2">
      <c r="A3014" s="7">
        <v>3012</v>
      </c>
      <c r="B3014" s="40">
        <v>29.02</v>
      </c>
      <c r="C3014" s="40">
        <v>3464.7315866086001</v>
      </c>
      <c r="D3014" s="40">
        <v>2310.1341557906999</v>
      </c>
      <c r="E3014" s="40">
        <v>938.4454697809</v>
      </c>
      <c r="F3014" s="40">
        <v>331.92887269329998</v>
      </c>
      <c r="G3014" s="40">
        <v>-115.7769116562</v>
      </c>
    </row>
    <row r="3015" spans="1:7" x14ac:dyDescent="0.2">
      <c r="A3015" s="7">
        <v>3013</v>
      </c>
      <c r="B3015" s="40">
        <v>54.93</v>
      </c>
      <c r="C3015" s="40">
        <v>6538.2892620399998</v>
      </c>
      <c r="D3015" s="40">
        <v>4358.5458476594004</v>
      </c>
      <c r="E3015" s="40">
        <v>936.4401288793</v>
      </c>
      <c r="F3015" s="40">
        <v>628.22319282420005</v>
      </c>
      <c r="G3015" s="40">
        <v>615.08009267709997</v>
      </c>
    </row>
    <row r="3016" spans="1:7" x14ac:dyDescent="0.2">
      <c r="A3016" s="7">
        <v>3014</v>
      </c>
      <c r="B3016" s="40">
        <v>291.17</v>
      </c>
      <c r="C3016" s="40">
        <v>34253.267022489003</v>
      </c>
      <c r="D3016" s="40">
        <v>22835.171960020201</v>
      </c>
      <c r="E3016" s="40">
        <v>928.73046886639997</v>
      </c>
      <c r="F3016" s="40">
        <v>3328.8586371623001</v>
      </c>
      <c r="G3016" s="40">
        <v>7160.5059564400999</v>
      </c>
    </row>
    <row r="3017" spans="1:7" x14ac:dyDescent="0.2">
      <c r="A3017" s="7">
        <v>3015</v>
      </c>
      <c r="B3017" s="40">
        <v>36.92</v>
      </c>
      <c r="C3017" s="40">
        <v>4407.2991627567999</v>
      </c>
      <c r="D3017" s="40">
        <v>2937.8284509176001</v>
      </c>
      <c r="E3017" s="40">
        <v>938.35199548330002</v>
      </c>
      <c r="F3017" s="40">
        <v>422.28655776120002</v>
      </c>
      <c r="G3017" s="40">
        <v>108.8321585946</v>
      </c>
    </row>
    <row r="3018" spans="1:7" x14ac:dyDescent="0.2">
      <c r="A3018" s="7">
        <v>3016</v>
      </c>
      <c r="B3018" s="40">
        <v>46.11</v>
      </c>
      <c r="C3018" s="40">
        <v>4023.930238553</v>
      </c>
      <c r="D3018" s="40">
        <v>2682.8893060259002</v>
      </c>
      <c r="E3018" s="40">
        <v>756.74471291520001</v>
      </c>
      <c r="F3018" s="40">
        <v>527.41327934729998</v>
      </c>
      <c r="G3018" s="40">
        <v>56.882940264699997</v>
      </c>
    </row>
    <row r="3019" spans="1:7" x14ac:dyDescent="0.2">
      <c r="A3019" s="7">
        <v>3017</v>
      </c>
      <c r="B3019" s="40">
        <v>40.57</v>
      </c>
      <c r="C3019" s="40">
        <v>4843.0153584248001</v>
      </c>
      <c r="D3019" s="40">
        <v>3228.5188450084001</v>
      </c>
      <c r="E3019" s="40">
        <v>938.35199548330002</v>
      </c>
      <c r="F3019" s="40">
        <v>464.03482254530002</v>
      </c>
      <c r="G3019" s="40">
        <v>212.10969538769999</v>
      </c>
    </row>
    <row r="3020" spans="1:7" x14ac:dyDescent="0.2">
      <c r="A3020" s="7">
        <v>3018</v>
      </c>
      <c r="B3020" s="40">
        <v>177.07</v>
      </c>
      <c r="C3020" s="40">
        <v>25675.295107431401</v>
      </c>
      <c r="D3020" s="40">
        <v>17116.8276309428</v>
      </c>
      <c r="E3020" s="40">
        <v>1090.9087661793999</v>
      </c>
      <c r="F3020" s="40">
        <v>2024.9987147776999</v>
      </c>
      <c r="G3020" s="40">
        <v>5442.5599955315001</v>
      </c>
    </row>
    <row r="3021" spans="1:7" x14ac:dyDescent="0.2">
      <c r="A3021" s="7">
        <v>3019</v>
      </c>
      <c r="B3021" s="40">
        <v>26.51</v>
      </c>
      <c r="C3021" s="40">
        <v>3151.4382163582</v>
      </c>
      <c r="D3021" s="40">
        <v>2101.0463737268001</v>
      </c>
      <c r="E3021" s="40">
        <v>935.59628308050003</v>
      </c>
      <c r="F3021" s="40">
        <v>303.17710342020001</v>
      </c>
      <c r="G3021" s="40">
        <v>-188.38154386939999</v>
      </c>
    </row>
    <row r="3022" spans="1:7" x14ac:dyDescent="0.2">
      <c r="A3022" s="7">
        <v>3020</v>
      </c>
      <c r="B3022" s="40">
        <v>80.540000000000006</v>
      </c>
      <c r="C3022" s="40">
        <v>9545.4161356734003</v>
      </c>
      <c r="D3022" s="40">
        <v>6363.9456612098002</v>
      </c>
      <c r="E3022" s="40">
        <v>933.60110957940003</v>
      </c>
      <c r="F3022" s="40">
        <v>920.99506247789998</v>
      </c>
      <c r="G3022" s="40">
        <v>1326.8743024063001</v>
      </c>
    </row>
    <row r="3023" spans="1:7" x14ac:dyDescent="0.2">
      <c r="A3023" s="7">
        <v>3021</v>
      </c>
      <c r="B3023" s="40">
        <v>15.66</v>
      </c>
      <c r="C3023" s="40">
        <v>1366.1847363401</v>
      </c>
      <c r="D3023" s="40">
        <v>910.65080993779998</v>
      </c>
      <c r="E3023" s="40">
        <v>756.59664148060006</v>
      </c>
      <c r="F3023" s="40">
        <v>179.11806155670001</v>
      </c>
      <c r="G3023" s="40">
        <v>-480.1807766352</v>
      </c>
    </row>
    <row r="3024" spans="1:7" x14ac:dyDescent="0.2">
      <c r="A3024" s="7">
        <v>3022</v>
      </c>
      <c r="B3024" s="40">
        <v>51.71</v>
      </c>
      <c r="C3024" s="40">
        <v>7556.7031189081999</v>
      </c>
      <c r="D3024" s="40">
        <v>5037.6541762751003</v>
      </c>
      <c r="E3024" s="40">
        <v>1097.4304909789</v>
      </c>
      <c r="F3024" s="40">
        <v>591.45822362649994</v>
      </c>
      <c r="G3024" s="40">
        <v>830.16022802769999</v>
      </c>
    </row>
    <row r="3025" spans="1:7" x14ac:dyDescent="0.2">
      <c r="A3025" s="7">
        <v>3023</v>
      </c>
      <c r="B3025" s="40">
        <v>72.06</v>
      </c>
      <c r="C3025" s="40">
        <v>8585.8191629617995</v>
      </c>
      <c r="D3025" s="40">
        <v>5724.1658276447997</v>
      </c>
      <c r="E3025" s="40">
        <v>937.09848917939996</v>
      </c>
      <c r="F3025" s="40">
        <v>824.16206386570002</v>
      </c>
      <c r="G3025" s="40">
        <v>1100.3927822718999</v>
      </c>
    </row>
    <row r="3026" spans="1:7" x14ac:dyDescent="0.2">
      <c r="A3026" s="7">
        <v>3024</v>
      </c>
      <c r="B3026" s="40">
        <v>162.21</v>
      </c>
      <c r="C3026" s="40">
        <v>14105.231602378401</v>
      </c>
      <c r="D3026" s="40">
        <v>9403.3481028621009</v>
      </c>
      <c r="E3026" s="40">
        <v>755.07681210190003</v>
      </c>
      <c r="F3026" s="40">
        <v>1854.9908026603</v>
      </c>
      <c r="G3026" s="40">
        <v>2091.8158847540999</v>
      </c>
    </row>
    <row r="3027" spans="1:7" x14ac:dyDescent="0.2">
      <c r="A3027" s="7">
        <v>3025</v>
      </c>
      <c r="B3027" s="40">
        <v>95.6</v>
      </c>
      <c r="C3027" s="40">
        <v>11396.7482571034</v>
      </c>
      <c r="D3027" s="40">
        <v>7597.8000658617002</v>
      </c>
      <c r="E3027" s="40">
        <v>937.45695552409995</v>
      </c>
      <c r="F3027" s="40">
        <v>1093.4123013712999</v>
      </c>
      <c r="G3027" s="40">
        <v>1768.0789343463</v>
      </c>
    </row>
    <row r="3028" spans="1:7" x14ac:dyDescent="0.2">
      <c r="A3028" s="7">
        <v>3026</v>
      </c>
      <c r="B3028" s="40">
        <v>59.18</v>
      </c>
      <c r="C3028" s="40">
        <v>6980.4211278756002</v>
      </c>
      <c r="D3028" s="40">
        <v>4653.4008088630999</v>
      </c>
      <c r="E3028" s="40">
        <v>930.46374783819999</v>
      </c>
      <c r="F3028" s="40">
        <v>676.64022660319995</v>
      </c>
      <c r="G3028" s="40">
        <v>719.91634457099997</v>
      </c>
    </row>
    <row r="3029" spans="1:7" x14ac:dyDescent="0.2">
      <c r="A3029" s="7">
        <v>3027</v>
      </c>
      <c r="B3029" s="40">
        <v>34.33</v>
      </c>
      <c r="C3029" s="40">
        <v>4100.2000506866998</v>
      </c>
      <c r="D3029" s="40">
        <v>2733.4810921526</v>
      </c>
      <c r="E3029" s="40">
        <v>938.68786706540004</v>
      </c>
      <c r="F3029" s="40">
        <v>392.66914316750001</v>
      </c>
      <c r="G3029" s="40">
        <v>35.3619483011</v>
      </c>
    </row>
    <row r="3030" spans="1:7" x14ac:dyDescent="0.2">
      <c r="A3030" s="7">
        <v>3028</v>
      </c>
      <c r="B3030" s="40">
        <v>41.62</v>
      </c>
      <c r="C3030" s="40">
        <v>4966.7875511449001</v>
      </c>
      <c r="D3030" s="40">
        <v>3311.1038952223998</v>
      </c>
      <c r="E3030" s="40">
        <v>938.14278894389997</v>
      </c>
      <c r="F3030" s="40">
        <v>476.03956280210002</v>
      </c>
      <c r="G3030" s="40">
        <v>241.50130417650001</v>
      </c>
    </row>
    <row r="3031" spans="1:7" x14ac:dyDescent="0.2">
      <c r="A3031" s="7">
        <v>3029</v>
      </c>
      <c r="B3031" s="40">
        <v>52.43</v>
      </c>
      <c r="C3031" s="40">
        <v>4574.9468052176999</v>
      </c>
      <c r="D3031" s="40">
        <v>3049.9289968440999</v>
      </c>
      <c r="E3031" s="40">
        <v>756.69185814690002</v>
      </c>
      <c r="F3031" s="40">
        <v>599.69831565020002</v>
      </c>
      <c r="G3031" s="40">
        <v>168.62763457649999</v>
      </c>
    </row>
    <row r="3032" spans="1:7" x14ac:dyDescent="0.2">
      <c r="A3032" s="7">
        <v>3030</v>
      </c>
      <c r="B3032" s="40">
        <v>23.49</v>
      </c>
      <c r="C3032" s="40">
        <v>3432.0427135666</v>
      </c>
      <c r="D3032" s="40">
        <v>2287.8492087150998</v>
      </c>
      <c r="E3032" s="40">
        <v>1097.2602780929999</v>
      </c>
      <c r="F3032" s="40">
        <v>268.67709233509999</v>
      </c>
      <c r="G3032" s="40">
        <v>-221.7438655766</v>
      </c>
    </row>
    <row r="3033" spans="1:7" x14ac:dyDescent="0.2">
      <c r="A3033" s="7">
        <v>3031</v>
      </c>
      <c r="B3033" s="40">
        <v>14.16</v>
      </c>
      <c r="C3033" s="40">
        <v>1235.4980412867001</v>
      </c>
      <c r="D3033" s="40">
        <v>823.87797207339997</v>
      </c>
      <c r="E3033" s="40">
        <v>756.66240142879997</v>
      </c>
      <c r="F3033" s="40">
        <v>161.96253661919999</v>
      </c>
      <c r="G3033" s="40">
        <v>-507.00486883470001</v>
      </c>
    </row>
    <row r="3034" spans="1:7" x14ac:dyDescent="0.2">
      <c r="A3034" s="7">
        <v>3032</v>
      </c>
      <c r="B3034" s="40">
        <v>18.940000000000001</v>
      </c>
      <c r="C3034" s="40">
        <v>2260.6051893394001</v>
      </c>
      <c r="D3034" s="40">
        <v>1506.7861175025</v>
      </c>
      <c r="E3034" s="40">
        <v>938.25130416080003</v>
      </c>
      <c r="F3034" s="40">
        <v>216.63235774130001</v>
      </c>
      <c r="G3034" s="40">
        <v>-401.06459006519998</v>
      </c>
    </row>
    <row r="3035" spans="1:7" x14ac:dyDescent="0.2">
      <c r="A3035" s="7">
        <v>3033</v>
      </c>
      <c r="B3035" s="40">
        <v>151.30000000000001</v>
      </c>
      <c r="C3035" s="40">
        <v>17977.0722658821</v>
      </c>
      <c r="D3035" s="40">
        <v>11984.738277197899</v>
      </c>
      <c r="E3035" s="40">
        <v>935.26379035410002</v>
      </c>
      <c r="F3035" s="40">
        <v>1730.2891825034001</v>
      </c>
      <c r="G3035" s="40">
        <v>3326.7810158266002</v>
      </c>
    </row>
    <row r="3036" spans="1:7" x14ac:dyDescent="0.2">
      <c r="A3036" s="7">
        <v>3034</v>
      </c>
      <c r="B3036" s="40">
        <v>85.15</v>
      </c>
      <c r="C3036" s="40">
        <v>10145.4690775214</v>
      </c>
      <c r="D3036" s="40">
        <v>6764.0397555871004</v>
      </c>
      <c r="E3036" s="40">
        <v>937.09848917939996</v>
      </c>
      <c r="F3036" s="40">
        <v>973.87454535339998</v>
      </c>
      <c r="G3036" s="40">
        <v>1470.4562874016001</v>
      </c>
    </row>
    <row r="3037" spans="1:7" x14ac:dyDescent="0.2">
      <c r="A3037" s="7">
        <v>3035</v>
      </c>
      <c r="B3037" s="40">
        <v>4.93</v>
      </c>
      <c r="C3037" s="40">
        <v>587.71934003679996</v>
      </c>
      <c r="D3037" s="40">
        <v>391.63917865270002</v>
      </c>
      <c r="E3037" s="40">
        <v>937.45695552409995</v>
      </c>
      <c r="F3037" s="40">
        <v>56.386220143899997</v>
      </c>
      <c r="G3037" s="40">
        <v>-797.76301428390002</v>
      </c>
    </row>
    <row r="3038" spans="1:7" x14ac:dyDescent="0.2">
      <c r="A3038" s="7">
        <v>3036</v>
      </c>
      <c r="B3038" s="40">
        <v>60.71</v>
      </c>
      <c r="C3038" s="40">
        <v>8715.7502182167009</v>
      </c>
      <c r="D3038" s="40">
        <v>5810.2664260824004</v>
      </c>
      <c r="E3038" s="40">
        <v>1082.6437912210999</v>
      </c>
      <c r="F3038" s="40">
        <v>694.15740478769999</v>
      </c>
      <c r="G3038" s="40">
        <v>1128.6825961254999</v>
      </c>
    </row>
    <row r="3039" spans="1:7" x14ac:dyDescent="0.2">
      <c r="A3039" s="7">
        <v>3037</v>
      </c>
      <c r="B3039" s="40">
        <v>5.29</v>
      </c>
      <c r="C3039" s="40">
        <v>773.46688557840002</v>
      </c>
      <c r="D3039" s="40">
        <v>515.73584516359995</v>
      </c>
      <c r="E3039" s="40">
        <v>1097.8712831691</v>
      </c>
      <c r="F3039" s="40">
        <v>60.507635405499997</v>
      </c>
      <c r="G3039" s="40">
        <v>-900.64787815980003</v>
      </c>
    </row>
    <row r="3040" spans="1:7" x14ac:dyDescent="0.2">
      <c r="A3040" s="7">
        <v>3038</v>
      </c>
      <c r="B3040" s="40">
        <v>88.8</v>
      </c>
      <c r="C3040" s="40">
        <v>12965.055094273601</v>
      </c>
      <c r="D3040" s="40">
        <v>8643.0757545361994</v>
      </c>
      <c r="E3040" s="40">
        <v>1096.6652581845999</v>
      </c>
      <c r="F3040" s="40">
        <v>1015.6730700824</v>
      </c>
      <c r="G3040" s="40">
        <v>2209.6410114705</v>
      </c>
    </row>
    <row r="3041" spans="1:7" x14ac:dyDescent="0.2">
      <c r="A3041" s="7">
        <v>3039</v>
      </c>
      <c r="B3041" s="40">
        <v>148.49</v>
      </c>
      <c r="C3041" s="40">
        <v>21564.4263649942</v>
      </c>
      <c r="D3041" s="40">
        <v>14376.430701384799</v>
      </c>
      <c r="E3041" s="40">
        <v>1092.19594562</v>
      </c>
      <c r="F3041" s="40">
        <v>1698.2055326039999</v>
      </c>
      <c r="G3041" s="40">
        <v>4397.5941853855002</v>
      </c>
    </row>
    <row r="3042" spans="1:7" x14ac:dyDescent="0.2">
      <c r="A3042" s="7">
        <v>3040</v>
      </c>
      <c r="B3042" s="40">
        <v>164.26</v>
      </c>
      <c r="C3042" s="40">
        <v>14216.722830492399</v>
      </c>
      <c r="D3042" s="40">
        <v>9477.6033558601994</v>
      </c>
      <c r="E3042" s="40">
        <v>752.8992265782</v>
      </c>
      <c r="F3042" s="40">
        <v>1877.9349511978</v>
      </c>
      <c r="G3042" s="40">
        <v>2108.2852968561001</v>
      </c>
    </row>
    <row r="3043" spans="1:7" x14ac:dyDescent="0.2">
      <c r="A3043" s="7">
        <v>3041</v>
      </c>
      <c r="B3043" s="40">
        <v>61.57</v>
      </c>
      <c r="C3043" s="40">
        <v>7341.7020738520996</v>
      </c>
      <c r="D3043" s="40">
        <v>4894.3640361651996</v>
      </c>
      <c r="E3043" s="40">
        <v>937.61607513210004</v>
      </c>
      <c r="F3043" s="40">
        <v>704.2042714168</v>
      </c>
      <c r="G3043" s="40">
        <v>805.51769113809996</v>
      </c>
    </row>
    <row r="3044" spans="1:7" x14ac:dyDescent="0.2">
      <c r="A3044" s="7">
        <v>3042</v>
      </c>
      <c r="B3044" s="40">
        <v>188.7</v>
      </c>
      <c r="C3044" s="40">
        <v>27250.812823217399</v>
      </c>
      <c r="D3044" s="40">
        <v>18167.600391622502</v>
      </c>
      <c r="E3044" s="40">
        <v>1087.5315179623999</v>
      </c>
      <c r="F3044" s="40">
        <v>2157.8317393788002</v>
      </c>
      <c r="G3044" s="40">
        <v>5837.8491742536999</v>
      </c>
    </row>
    <row r="3045" spans="1:7" x14ac:dyDescent="0.2">
      <c r="A3045" s="7">
        <v>3043</v>
      </c>
      <c r="B3045" s="40">
        <v>36.549999999999997</v>
      </c>
      <c r="C3045" s="40">
        <v>5346.9826953829997</v>
      </c>
      <c r="D3045" s="40">
        <v>3564.9335633404999</v>
      </c>
      <c r="E3045" s="40">
        <v>1098.326013485</v>
      </c>
      <c r="F3045" s="40">
        <v>418.06808773609998</v>
      </c>
      <c r="G3045" s="40">
        <v>265.65503082150002</v>
      </c>
    </row>
    <row r="3046" spans="1:7" x14ac:dyDescent="0.2">
      <c r="A3046" s="7">
        <v>3044</v>
      </c>
      <c r="B3046" s="40">
        <v>12.69</v>
      </c>
      <c r="C3046" s="40">
        <v>1105.4510200343</v>
      </c>
      <c r="D3046" s="40">
        <v>736.72898487160001</v>
      </c>
      <c r="E3046" s="40">
        <v>755.90895243590001</v>
      </c>
      <c r="F3046" s="40">
        <v>145.1346193416</v>
      </c>
      <c r="G3046" s="40">
        <v>-532.32153661469999</v>
      </c>
    </row>
    <row r="3047" spans="1:7" x14ac:dyDescent="0.2">
      <c r="A3047" s="7">
        <v>3045</v>
      </c>
      <c r="B3047" s="40">
        <v>9.01</v>
      </c>
      <c r="C3047" s="40">
        <v>779.81658774339996</v>
      </c>
      <c r="D3047" s="40">
        <v>520.11237928499997</v>
      </c>
      <c r="E3047" s="40">
        <v>752.8992265782</v>
      </c>
      <c r="F3047" s="40">
        <v>103.00860775779999</v>
      </c>
      <c r="G3047" s="40">
        <v>-596.20362587759996</v>
      </c>
    </row>
    <row r="3048" spans="1:7" x14ac:dyDescent="0.2">
      <c r="A3048" s="7">
        <v>3046</v>
      </c>
      <c r="B3048" s="40">
        <v>160.74</v>
      </c>
      <c r="C3048" s="40">
        <v>19098.708499787699</v>
      </c>
      <c r="D3048" s="40">
        <v>12732.8492807684</v>
      </c>
      <c r="E3048" s="40">
        <v>935.26379035410002</v>
      </c>
      <c r="F3048" s="40">
        <v>1838.2464190059</v>
      </c>
      <c r="G3048" s="40">
        <v>3592.3490096594001</v>
      </c>
    </row>
    <row r="3049" spans="1:7" x14ac:dyDescent="0.2">
      <c r="A3049" s="7">
        <v>3047</v>
      </c>
      <c r="B3049" s="40">
        <v>212.88</v>
      </c>
      <c r="C3049" s="40">
        <v>25248.177828669301</v>
      </c>
      <c r="D3049" s="40">
        <v>16831.957055750601</v>
      </c>
      <c r="E3049" s="40">
        <v>934.0736028865</v>
      </c>
      <c r="F3049" s="40">
        <v>2434.3900053606999</v>
      </c>
      <c r="G3049" s="40">
        <v>5047.7571646714996</v>
      </c>
    </row>
    <row r="3050" spans="1:7" x14ac:dyDescent="0.2">
      <c r="A3050" s="7">
        <v>3048</v>
      </c>
      <c r="B3050" s="40">
        <v>319.16000000000003</v>
      </c>
      <c r="C3050" s="40">
        <v>27623.336530987101</v>
      </c>
      <c r="D3050" s="40">
        <v>18415.830910980399</v>
      </c>
      <c r="E3050" s="40">
        <v>752.8992265782</v>
      </c>
      <c r="F3050" s="40">
        <v>3648.8598503854</v>
      </c>
      <c r="G3050" s="40">
        <v>4805.7465430432003</v>
      </c>
    </row>
    <row r="3051" spans="1:7" x14ac:dyDescent="0.2">
      <c r="A3051" s="7">
        <v>3049</v>
      </c>
      <c r="B3051" s="40">
        <v>36.590000000000003</v>
      </c>
      <c r="C3051" s="40">
        <v>4365.7523375703004</v>
      </c>
      <c r="D3051" s="40">
        <v>2910.8785726727001</v>
      </c>
      <c r="E3051" s="40">
        <v>938.02578208550005</v>
      </c>
      <c r="F3051" s="40">
        <v>418.50516410990002</v>
      </c>
      <c r="G3051" s="40">
        <v>98.342818702200006</v>
      </c>
    </row>
    <row r="3052" spans="1:7" x14ac:dyDescent="0.2">
      <c r="A3052" s="7">
        <v>3050</v>
      </c>
      <c r="B3052" s="40">
        <v>26.9</v>
      </c>
      <c r="C3052" s="40">
        <v>2347.5108093055001</v>
      </c>
      <c r="D3052" s="40">
        <v>1564.7584893118999</v>
      </c>
      <c r="E3052" s="40">
        <v>756.74471291520001</v>
      </c>
      <c r="F3052" s="40">
        <v>307.68634167089999</v>
      </c>
      <c r="G3052" s="40">
        <v>-281.67873459250001</v>
      </c>
    </row>
    <row r="3053" spans="1:7" x14ac:dyDescent="0.2">
      <c r="A3053" s="7">
        <v>3051</v>
      </c>
      <c r="B3053" s="40">
        <v>26.07</v>
      </c>
      <c r="C3053" s="40">
        <v>2268.3664936045998</v>
      </c>
      <c r="D3053" s="40">
        <v>1512.3863788107999</v>
      </c>
      <c r="E3053" s="40">
        <v>755.36602610780005</v>
      </c>
      <c r="F3053" s="40">
        <v>298.14037665469999</v>
      </c>
      <c r="G3053" s="40">
        <v>-297.52628796869999</v>
      </c>
    </row>
    <row r="3054" spans="1:7" x14ac:dyDescent="0.2">
      <c r="A3054" s="7">
        <v>3052</v>
      </c>
      <c r="B3054" s="40">
        <v>90.8</v>
      </c>
      <c r="C3054" s="40">
        <v>10821.7077866737</v>
      </c>
      <c r="D3054" s="40">
        <v>7214.3043916715997</v>
      </c>
      <c r="E3054" s="40">
        <v>937.28482853909998</v>
      </c>
      <c r="F3054" s="40">
        <v>1038.5040785054</v>
      </c>
      <c r="G3054" s="40">
        <v>1631.6144879574999</v>
      </c>
    </row>
    <row r="3055" spans="1:7" x14ac:dyDescent="0.2">
      <c r="A3055" s="7">
        <v>3053</v>
      </c>
      <c r="B3055" s="40">
        <v>56.05</v>
      </c>
      <c r="C3055" s="40">
        <v>6696.293878767</v>
      </c>
      <c r="D3055" s="40">
        <v>4464.4008982863998</v>
      </c>
      <c r="E3055" s="40">
        <v>938.8824522502</v>
      </c>
      <c r="F3055" s="40">
        <v>641.1104882047</v>
      </c>
      <c r="G3055" s="40">
        <v>651.90004002570004</v>
      </c>
    </row>
    <row r="3056" spans="1:7" x14ac:dyDescent="0.2">
      <c r="A3056" s="7">
        <v>3054</v>
      </c>
      <c r="B3056" s="40">
        <v>13.48</v>
      </c>
      <c r="C3056" s="40">
        <v>1968.6203543373999</v>
      </c>
      <c r="D3056" s="40">
        <v>1312.8759906439</v>
      </c>
      <c r="E3056" s="40">
        <v>1096.8788562489001</v>
      </c>
      <c r="F3056" s="40">
        <v>154.18184700910001</v>
      </c>
      <c r="G3056" s="40">
        <v>-595.31633956450003</v>
      </c>
    </row>
    <row r="3057" spans="1:7" x14ac:dyDescent="0.2">
      <c r="A3057" s="7">
        <v>3055</v>
      </c>
      <c r="B3057" s="40">
        <v>135.62</v>
      </c>
      <c r="C3057" s="40">
        <v>15954.349945358201</v>
      </c>
      <c r="D3057" s="40">
        <v>10636.0250349499</v>
      </c>
      <c r="E3057" s="40">
        <v>928.73046886639997</v>
      </c>
      <c r="F3057" s="40">
        <v>1550.5024843629001</v>
      </c>
      <c r="G3057" s="40">
        <v>2839.091957179</v>
      </c>
    </row>
    <row r="3058" spans="1:7" x14ac:dyDescent="0.2">
      <c r="A3058" s="7">
        <v>3056</v>
      </c>
      <c r="B3058" s="40">
        <v>137.97</v>
      </c>
      <c r="C3058" s="40">
        <v>16253.383319529001</v>
      </c>
      <c r="D3058" s="40">
        <v>10835.9498349279</v>
      </c>
      <c r="E3058" s="40">
        <v>929.63885543619995</v>
      </c>
      <c r="F3058" s="40">
        <v>1577.4341325400001</v>
      </c>
      <c r="G3058" s="40">
        <v>2910.3604966247999</v>
      </c>
    </row>
    <row r="3059" spans="1:7" x14ac:dyDescent="0.2">
      <c r="A3059" s="7">
        <v>3057</v>
      </c>
      <c r="B3059" s="40">
        <v>22.62</v>
      </c>
      <c r="C3059" s="40">
        <v>1974.1035245148</v>
      </c>
      <c r="D3059" s="40">
        <v>1316.2825221124999</v>
      </c>
      <c r="E3059" s="40">
        <v>756.76838592269996</v>
      </c>
      <c r="F3059" s="40">
        <v>258.73183306319999</v>
      </c>
      <c r="G3059" s="40">
        <v>-357.67921658360001</v>
      </c>
    </row>
    <row r="3060" spans="1:7" x14ac:dyDescent="0.2">
      <c r="A3060" s="7">
        <v>3058</v>
      </c>
      <c r="B3060" s="40">
        <v>69.900000000000006</v>
      </c>
      <c r="C3060" s="40">
        <v>6091.2506033310001</v>
      </c>
      <c r="D3060" s="40">
        <v>4060.5616139799999</v>
      </c>
      <c r="E3060" s="40">
        <v>756.07161878039994</v>
      </c>
      <c r="F3060" s="40">
        <v>799.45778884560002</v>
      </c>
      <c r="G3060" s="40">
        <v>475.15958172490002</v>
      </c>
    </row>
    <row r="3061" spans="1:7" x14ac:dyDescent="0.2">
      <c r="A3061" s="7">
        <v>3059</v>
      </c>
      <c r="B3061" s="40">
        <v>50.3</v>
      </c>
      <c r="C3061" s="40">
        <v>4385.6861474534999</v>
      </c>
      <c r="D3061" s="40">
        <v>2923.5802680913998</v>
      </c>
      <c r="E3061" s="40">
        <v>756.32985575049997</v>
      </c>
      <c r="F3061" s="40">
        <v>575.30835104769994</v>
      </c>
      <c r="G3061" s="40">
        <v>130.46767256390001</v>
      </c>
    </row>
    <row r="3062" spans="1:7" x14ac:dyDescent="0.2">
      <c r="A3062" s="7">
        <v>3060</v>
      </c>
      <c r="B3062" s="40">
        <v>56</v>
      </c>
      <c r="C3062" s="40">
        <v>6682.8472576673003</v>
      </c>
      <c r="D3062" s="40">
        <v>4455.4322352890003</v>
      </c>
      <c r="E3062" s="40">
        <v>938.14278894389997</v>
      </c>
      <c r="F3062" s="40">
        <v>640.51454870060002</v>
      </c>
      <c r="G3062" s="40">
        <v>648.75768473380003</v>
      </c>
    </row>
    <row r="3063" spans="1:7" x14ac:dyDescent="0.2">
      <c r="A3063" s="7">
        <v>3061</v>
      </c>
      <c r="B3063" s="40">
        <v>136.78</v>
      </c>
      <c r="C3063" s="40">
        <v>19559.615121600302</v>
      </c>
      <c r="D3063" s="40">
        <v>13040.0335641413</v>
      </c>
      <c r="E3063" s="40">
        <v>1079.4039103233999</v>
      </c>
      <c r="F3063" s="40">
        <v>1563.8286631067001</v>
      </c>
      <c r="G3063" s="40">
        <v>3876.3489840288998</v>
      </c>
    </row>
    <row r="3064" spans="1:7" x14ac:dyDescent="0.2">
      <c r="A3064" s="7">
        <v>3062</v>
      </c>
      <c r="B3064" s="40">
        <v>20.86</v>
      </c>
      <c r="C3064" s="40">
        <v>1820.5039576206</v>
      </c>
      <c r="D3064" s="40">
        <v>1213.4006698093999</v>
      </c>
      <c r="E3064" s="40">
        <v>756.76838592269996</v>
      </c>
      <c r="F3064" s="40">
        <v>238.60062058790001</v>
      </c>
      <c r="G3064" s="40">
        <v>-388.2657186994</v>
      </c>
    </row>
    <row r="3065" spans="1:7" x14ac:dyDescent="0.2">
      <c r="A3065" s="7">
        <v>3063</v>
      </c>
      <c r="B3065" s="40">
        <v>83.37</v>
      </c>
      <c r="C3065" s="40">
        <v>11864.8724806748</v>
      </c>
      <c r="D3065" s="40">
        <v>7910.2197105225996</v>
      </c>
      <c r="E3065" s="40">
        <v>1075.4639149027</v>
      </c>
      <c r="F3065" s="40">
        <v>953.10106060600003</v>
      </c>
      <c r="G3065" s="40">
        <v>1926.0877946436001</v>
      </c>
    </row>
    <row r="3066" spans="1:7" x14ac:dyDescent="0.2">
      <c r="A3066" s="7">
        <v>3064</v>
      </c>
      <c r="B3066" s="40">
        <v>191.37</v>
      </c>
      <c r="C3066" s="40">
        <v>22598.399002636099</v>
      </c>
      <c r="D3066" s="40">
        <v>15065.432117399099</v>
      </c>
      <c r="E3066" s="40">
        <v>931.21357513010003</v>
      </c>
      <c r="F3066" s="40">
        <v>2188.1222624646002</v>
      </c>
      <c r="G3066" s="40">
        <v>4413.6310476423996</v>
      </c>
    </row>
    <row r="3067" spans="1:7" x14ac:dyDescent="0.2">
      <c r="A3067" s="7">
        <v>3065</v>
      </c>
      <c r="B3067" s="40">
        <v>117.15</v>
      </c>
      <c r="C3067" s="40">
        <v>10179.4484679339</v>
      </c>
      <c r="D3067" s="40">
        <v>6786.4220434245999</v>
      </c>
      <c r="E3067" s="40">
        <v>754.73305144450001</v>
      </c>
      <c r="F3067" s="40">
        <v>1339.6395774681</v>
      </c>
      <c r="G3067" s="40">
        <v>1298.6537955967999</v>
      </c>
    </row>
    <row r="3068" spans="1:7" x14ac:dyDescent="0.2">
      <c r="A3068" s="7">
        <v>3066</v>
      </c>
      <c r="B3068" s="40">
        <v>55.3</v>
      </c>
      <c r="C3068" s="40">
        <v>6606.0908583610999</v>
      </c>
      <c r="D3068" s="40">
        <v>4404.2755680279997</v>
      </c>
      <c r="E3068" s="40">
        <v>938.82226657269996</v>
      </c>
      <c r="F3068" s="40">
        <v>632.52991428990003</v>
      </c>
      <c r="G3068" s="40">
        <v>630.46310947059999</v>
      </c>
    </row>
    <row r="3069" spans="1:7" x14ac:dyDescent="0.2">
      <c r="A3069" s="7">
        <v>3067</v>
      </c>
      <c r="B3069" s="40">
        <v>12.42</v>
      </c>
      <c r="C3069" s="40">
        <v>1478.3461247867999</v>
      </c>
      <c r="D3069" s="40">
        <v>985.30956662510005</v>
      </c>
      <c r="E3069" s="40">
        <v>936.4401288793</v>
      </c>
      <c r="F3069" s="40">
        <v>142.04500372979999</v>
      </c>
      <c r="G3069" s="40">
        <v>-585.44857444740001</v>
      </c>
    </row>
    <row r="3070" spans="1:7" x14ac:dyDescent="0.2">
      <c r="A3070" s="7">
        <v>3068</v>
      </c>
      <c r="B3070" s="40">
        <v>38.6</v>
      </c>
      <c r="C3070" s="40">
        <v>3363.6948968322999</v>
      </c>
      <c r="D3070" s="40">
        <v>2242.7520542331999</v>
      </c>
      <c r="E3070" s="40">
        <v>756.07161878039994</v>
      </c>
      <c r="F3070" s="40">
        <v>441.4745443411</v>
      </c>
      <c r="G3070" s="40">
        <v>-76.603320522399997</v>
      </c>
    </row>
    <row r="3071" spans="1:7" x14ac:dyDescent="0.2">
      <c r="A3071" s="7">
        <v>3069</v>
      </c>
      <c r="B3071" s="40">
        <v>84.97</v>
      </c>
      <c r="C3071" s="40">
        <v>7398.8760577801004</v>
      </c>
      <c r="D3071" s="40">
        <v>4932.6446047340996</v>
      </c>
      <c r="E3071" s="40">
        <v>755.71805135299996</v>
      </c>
      <c r="F3071" s="40">
        <v>971.7723701868</v>
      </c>
      <c r="G3071" s="40">
        <v>738.74103150630003</v>
      </c>
    </row>
    <row r="3072" spans="1:7" x14ac:dyDescent="0.2">
      <c r="A3072" s="7">
        <v>3070</v>
      </c>
      <c r="B3072" s="40">
        <v>10.220000000000001</v>
      </c>
      <c r="C3072" s="40">
        <v>887.66679474449995</v>
      </c>
      <c r="D3072" s="40">
        <v>591.74350877120003</v>
      </c>
      <c r="E3072" s="40">
        <v>754.53709475769995</v>
      </c>
      <c r="F3072" s="40">
        <v>116.8654402177</v>
      </c>
      <c r="G3072" s="40">
        <v>-575.47924900220005</v>
      </c>
    </row>
    <row r="3073" spans="1:7" x14ac:dyDescent="0.2">
      <c r="A3073" s="7">
        <v>3071</v>
      </c>
      <c r="B3073" s="40">
        <v>20.36</v>
      </c>
      <c r="C3073" s="40">
        <v>2978.8453069362999</v>
      </c>
      <c r="D3073" s="40">
        <v>1985.6283221203</v>
      </c>
      <c r="E3073" s="40">
        <v>1098.4202960231</v>
      </c>
      <c r="F3073" s="40">
        <v>232.88336444780001</v>
      </c>
      <c r="G3073" s="40">
        <v>-338.08667565489998</v>
      </c>
    </row>
    <row r="3074" spans="1:7" x14ac:dyDescent="0.2">
      <c r="A3074" s="7">
        <v>3072</v>
      </c>
      <c r="B3074" s="40">
        <v>45.98</v>
      </c>
      <c r="C3074" s="40">
        <v>4001.8398929369</v>
      </c>
      <c r="D3074" s="40">
        <v>2668.1460328239</v>
      </c>
      <c r="E3074" s="40">
        <v>755.49325458470003</v>
      </c>
      <c r="F3074" s="40">
        <v>525.84244493630001</v>
      </c>
      <c r="G3074" s="40">
        <v>52.358160591900003</v>
      </c>
    </row>
    <row r="3075" spans="1:7" x14ac:dyDescent="0.2">
      <c r="A3075" s="7">
        <v>3073</v>
      </c>
      <c r="B3075" s="40">
        <v>56.4</v>
      </c>
      <c r="C3075" s="40">
        <v>6723.6046202995003</v>
      </c>
      <c r="D3075" s="40">
        <v>4482.0928223582996</v>
      </c>
      <c r="E3075" s="40">
        <v>937.45695552409995</v>
      </c>
      <c r="F3075" s="40">
        <v>645.06750834039997</v>
      </c>
      <c r="G3075" s="40">
        <v>658.98733407669999</v>
      </c>
    </row>
    <row r="3076" spans="1:7" x14ac:dyDescent="0.2">
      <c r="A3076" s="7">
        <v>3074</v>
      </c>
      <c r="B3076" s="40">
        <v>142.19999999999999</v>
      </c>
      <c r="C3076" s="40">
        <v>12345.2137588404</v>
      </c>
      <c r="D3076" s="40">
        <v>8230.3094646227</v>
      </c>
      <c r="E3076" s="40">
        <v>754.32281336810001</v>
      </c>
      <c r="F3076" s="40">
        <v>1626.0106447742</v>
      </c>
      <c r="G3076" s="40">
        <v>1734.5708360753999</v>
      </c>
    </row>
    <row r="3077" spans="1:7" x14ac:dyDescent="0.2">
      <c r="A3077" s="7">
        <v>3075</v>
      </c>
      <c r="B3077" s="40">
        <v>18.47</v>
      </c>
      <c r="C3077" s="40">
        <v>1607.928250011</v>
      </c>
      <c r="D3077" s="40">
        <v>1071.7364235330999</v>
      </c>
      <c r="E3077" s="40">
        <v>755.61029145589998</v>
      </c>
      <c r="F3077" s="40">
        <v>211.23211116709999</v>
      </c>
      <c r="G3077" s="40">
        <v>-430.65057614509999</v>
      </c>
    </row>
    <row r="3078" spans="1:7" x14ac:dyDescent="0.2">
      <c r="A3078" s="7">
        <v>3076</v>
      </c>
      <c r="B3078" s="40">
        <v>114.22</v>
      </c>
      <c r="C3078" s="40">
        <v>9947.9767668447003</v>
      </c>
      <c r="D3078" s="40">
        <v>6632.1547059454997</v>
      </c>
      <c r="E3078" s="40">
        <v>755.81735769019997</v>
      </c>
      <c r="F3078" s="40">
        <v>1306.3108152991999</v>
      </c>
      <c r="G3078" s="40">
        <v>1253.6938879099</v>
      </c>
    </row>
    <row r="3079" spans="1:7" x14ac:dyDescent="0.2">
      <c r="A3079" s="7">
        <v>3077</v>
      </c>
      <c r="B3079" s="40">
        <v>26.3</v>
      </c>
      <c r="C3079" s="40">
        <v>3846.5210993538999</v>
      </c>
      <c r="D3079" s="40">
        <v>2564.7987355280002</v>
      </c>
      <c r="E3079" s="40">
        <v>1098.1153248666999</v>
      </c>
      <c r="F3079" s="40">
        <v>300.82436823879999</v>
      </c>
      <c r="G3079" s="40">
        <v>-117.21732927959999</v>
      </c>
    </row>
    <row r="3080" spans="1:7" x14ac:dyDescent="0.2">
      <c r="A3080" s="7">
        <v>3078</v>
      </c>
      <c r="B3080" s="40">
        <v>4.55</v>
      </c>
      <c r="C3080" s="40">
        <v>658.53774407180003</v>
      </c>
      <c r="D3080" s="40">
        <v>439.40998961129998</v>
      </c>
      <c r="E3080" s="40">
        <v>1089.3723944003</v>
      </c>
      <c r="F3080" s="40">
        <v>52.032600654100001</v>
      </c>
      <c r="G3080" s="40">
        <v>-922.27724059390005</v>
      </c>
    </row>
    <row r="3081" spans="1:7" x14ac:dyDescent="0.2">
      <c r="A3081" s="7">
        <v>3079</v>
      </c>
      <c r="B3081" s="40">
        <v>30.14</v>
      </c>
      <c r="C3081" s="40">
        <v>4410.2045286275998</v>
      </c>
      <c r="D3081" s="40">
        <v>2940.4849674968</v>
      </c>
      <c r="E3081" s="40">
        <v>1098.507876099</v>
      </c>
      <c r="F3081" s="40">
        <v>344.75051033440002</v>
      </c>
      <c r="G3081" s="40">
        <v>26.461174697400001</v>
      </c>
    </row>
    <row r="3082" spans="1:7" x14ac:dyDescent="0.2">
      <c r="A3082" s="7">
        <v>3080</v>
      </c>
      <c r="B3082" s="40">
        <v>100.65</v>
      </c>
      <c r="C3082" s="40">
        <v>11980.3170257478</v>
      </c>
      <c r="D3082" s="40">
        <v>7986.8034282907001</v>
      </c>
      <c r="E3082" s="40">
        <v>936.4401288793</v>
      </c>
      <c r="F3082" s="40">
        <v>1151.1134964093001</v>
      </c>
      <c r="G3082" s="40">
        <v>1905.9599721684999</v>
      </c>
    </row>
    <row r="3083" spans="1:7" x14ac:dyDescent="0.2">
      <c r="A3083" s="7">
        <v>3081</v>
      </c>
      <c r="B3083" s="40">
        <v>71.260000000000005</v>
      </c>
      <c r="C3083" s="40">
        <v>10406.816502231801</v>
      </c>
      <c r="D3083" s="40">
        <v>6938.1849227781004</v>
      </c>
      <c r="E3083" s="40">
        <v>1096.8788562489001</v>
      </c>
      <c r="F3083" s="40">
        <v>815.05922981219999</v>
      </c>
      <c r="G3083" s="40">
        <v>1556.6934933927</v>
      </c>
    </row>
    <row r="3084" spans="1:7" x14ac:dyDescent="0.2">
      <c r="A3084" s="7">
        <v>3082</v>
      </c>
      <c r="B3084" s="40">
        <v>11.94</v>
      </c>
      <c r="C3084" s="40">
        <v>1423.4014036591</v>
      </c>
      <c r="D3084" s="40">
        <v>948.63712162529998</v>
      </c>
      <c r="E3084" s="40">
        <v>937.45695552409995</v>
      </c>
      <c r="F3084" s="40">
        <v>136.5621639997</v>
      </c>
      <c r="G3084" s="40">
        <v>-599.25483749</v>
      </c>
    </row>
    <row r="3085" spans="1:7" x14ac:dyDescent="0.2">
      <c r="A3085" s="7">
        <v>3083</v>
      </c>
      <c r="B3085" s="40">
        <v>166.26</v>
      </c>
      <c r="C3085" s="40">
        <v>14389.8230719448</v>
      </c>
      <c r="D3085" s="40">
        <v>9593.1838845902003</v>
      </c>
      <c r="E3085" s="40">
        <v>752.8992265782</v>
      </c>
      <c r="F3085" s="40">
        <v>1900.8003469265</v>
      </c>
      <c r="G3085" s="40">
        <v>2142.9396138499001</v>
      </c>
    </row>
    <row r="3086" spans="1:7" x14ac:dyDescent="0.2">
      <c r="A3086" s="7">
        <v>3084</v>
      </c>
      <c r="B3086" s="40">
        <v>6.5</v>
      </c>
      <c r="C3086" s="40">
        <v>770.36509662130004</v>
      </c>
      <c r="D3086" s="40">
        <v>513.85896643310002</v>
      </c>
      <c r="E3086" s="40">
        <v>933.60110957940003</v>
      </c>
      <c r="F3086" s="40">
        <v>74.329127217600004</v>
      </c>
      <c r="G3086" s="40">
        <v>-751.4241066088</v>
      </c>
    </row>
    <row r="3087" spans="1:7" x14ac:dyDescent="0.2">
      <c r="A3087" s="7">
        <v>3085</v>
      </c>
      <c r="B3087" s="40">
        <v>203.92</v>
      </c>
      <c r="C3087" s="40">
        <v>29482.915544930001</v>
      </c>
      <c r="D3087" s="40">
        <v>19655.356601421001</v>
      </c>
      <c r="E3087" s="40">
        <v>1088.4939688877</v>
      </c>
      <c r="F3087" s="40">
        <v>2331.9278931470999</v>
      </c>
      <c r="G3087" s="40">
        <v>6407.1370814743004</v>
      </c>
    </row>
    <row r="3088" spans="1:7" x14ac:dyDescent="0.2">
      <c r="A3088" s="7">
        <v>3086</v>
      </c>
      <c r="B3088" s="40">
        <v>46.17</v>
      </c>
      <c r="C3088" s="40">
        <v>6742.6707536913</v>
      </c>
      <c r="D3088" s="40">
        <v>4494.7768290796002</v>
      </c>
      <c r="E3088" s="40">
        <v>1096.8788562489001</v>
      </c>
      <c r="F3088" s="40">
        <v>528.0842638286</v>
      </c>
      <c r="G3088" s="40">
        <v>622.93080453419998</v>
      </c>
    </row>
    <row r="3089" spans="1:7" x14ac:dyDescent="0.2">
      <c r="A3089" s="7">
        <v>3087</v>
      </c>
      <c r="B3089" s="40">
        <v>228.68</v>
      </c>
      <c r="C3089" s="40">
        <v>27032.356125833299</v>
      </c>
      <c r="D3089" s="40">
        <v>18021.772004376198</v>
      </c>
      <c r="E3089" s="40">
        <v>931.89585946540001</v>
      </c>
      <c r="F3089" s="40">
        <v>2614.8062598923998</v>
      </c>
      <c r="G3089" s="40">
        <v>5463.8820020992998</v>
      </c>
    </row>
    <row r="3090" spans="1:7" x14ac:dyDescent="0.2">
      <c r="A3090" s="7">
        <v>3088</v>
      </c>
      <c r="B3090" s="40">
        <v>6.39</v>
      </c>
      <c r="C3090" s="40">
        <v>763.18899865679998</v>
      </c>
      <c r="D3090" s="40">
        <v>508.92066398999998</v>
      </c>
      <c r="E3090" s="40">
        <v>938.68786706540004</v>
      </c>
      <c r="F3090" s="40">
        <v>73.089304539500006</v>
      </c>
      <c r="G3090" s="40">
        <v>-757.50883693809999</v>
      </c>
    </row>
    <row r="3091" spans="1:7" x14ac:dyDescent="0.2">
      <c r="A3091" s="7">
        <v>3089</v>
      </c>
      <c r="B3091" s="40">
        <v>199.92</v>
      </c>
      <c r="C3091" s="40">
        <v>17364.221683494401</v>
      </c>
      <c r="D3091" s="40">
        <v>11575.9823903376</v>
      </c>
      <c r="E3091" s="40">
        <v>754.53709475769995</v>
      </c>
      <c r="F3091" s="40">
        <v>2286.0801182301998</v>
      </c>
      <c r="G3091" s="40">
        <v>2747.6220801689001</v>
      </c>
    </row>
    <row r="3092" spans="1:7" x14ac:dyDescent="0.2">
      <c r="A3092" s="7">
        <v>3090</v>
      </c>
      <c r="B3092" s="40">
        <v>2.5</v>
      </c>
      <c r="C3092" s="40">
        <v>218.1812029747</v>
      </c>
      <c r="D3092" s="40">
        <v>145.2449679572</v>
      </c>
      <c r="E3092" s="40">
        <v>756.76838592269996</v>
      </c>
      <c r="F3092" s="40">
        <v>28.595472266000002</v>
      </c>
      <c r="G3092" s="40">
        <v>-712.42762317129996</v>
      </c>
    </row>
    <row r="3093" spans="1:7" x14ac:dyDescent="0.2">
      <c r="A3093" s="7">
        <v>3091</v>
      </c>
      <c r="B3093" s="40">
        <v>19.53</v>
      </c>
      <c r="C3093" s="40">
        <v>1704.2523203221999</v>
      </c>
      <c r="D3093" s="40">
        <v>1136.2416557614999</v>
      </c>
      <c r="E3093" s="40">
        <v>756.71924742169995</v>
      </c>
      <c r="F3093" s="40">
        <v>223.38641199809999</v>
      </c>
      <c r="G3093" s="40">
        <v>-412.094994859</v>
      </c>
    </row>
    <row r="3094" spans="1:7" x14ac:dyDescent="0.2">
      <c r="A3094" s="7">
        <v>3092</v>
      </c>
      <c r="B3094" s="40">
        <v>47.76</v>
      </c>
      <c r="C3094" s="40">
        <v>6986.0744004102999</v>
      </c>
      <c r="D3094" s="40">
        <v>4657.1115921055998</v>
      </c>
      <c r="E3094" s="40">
        <v>1098.2245360874001</v>
      </c>
      <c r="F3094" s="40">
        <v>546.28945046889999</v>
      </c>
      <c r="G3094" s="40">
        <v>684.44882174839995</v>
      </c>
    </row>
    <row r="3095" spans="1:7" x14ac:dyDescent="0.2">
      <c r="A3095" s="7">
        <v>3093</v>
      </c>
      <c r="B3095" s="40">
        <v>35.76</v>
      </c>
      <c r="C3095" s="40">
        <v>4268.1753733250998</v>
      </c>
      <c r="D3095" s="40">
        <v>2845.4330115927</v>
      </c>
      <c r="E3095" s="40">
        <v>938.25130416080003</v>
      </c>
      <c r="F3095" s="40">
        <v>409.0165318283</v>
      </c>
      <c r="G3095" s="40">
        <v>75.474525743300006</v>
      </c>
    </row>
    <row r="3096" spans="1:7" x14ac:dyDescent="0.2">
      <c r="A3096" s="7">
        <v>3094</v>
      </c>
      <c r="B3096" s="40">
        <v>77.36</v>
      </c>
      <c r="C3096" s="40">
        <v>6729.1409691393001</v>
      </c>
      <c r="D3096" s="40">
        <v>4486.0280538364004</v>
      </c>
      <c r="E3096" s="40">
        <v>755.22758914459996</v>
      </c>
      <c r="F3096" s="40">
        <v>884.68514087029996</v>
      </c>
      <c r="G3096" s="40">
        <v>603.20018528799994</v>
      </c>
    </row>
    <row r="3097" spans="1:7" x14ac:dyDescent="0.2">
      <c r="A3097" s="7">
        <v>3095</v>
      </c>
      <c r="B3097" s="40">
        <v>54.32</v>
      </c>
      <c r="C3097" s="40">
        <v>4739.8647808397</v>
      </c>
      <c r="D3097" s="40">
        <v>3160.1673943204</v>
      </c>
      <c r="E3097" s="40">
        <v>756.69185814690002</v>
      </c>
      <c r="F3097" s="40">
        <v>621.31627896470002</v>
      </c>
      <c r="G3097" s="40">
        <v>201.6892494077</v>
      </c>
    </row>
    <row r="3098" spans="1:7" x14ac:dyDescent="0.2">
      <c r="A3098" s="7">
        <v>3096</v>
      </c>
      <c r="B3098" s="40">
        <v>6.25</v>
      </c>
      <c r="C3098" s="40">
        <v>746.19477657840002</v>
      </c>
      <c r="D3098" s="40">
        <v>497.56735663180001</v>
      </c>
      <c r="E3098" s="40">
        <v>938.4454697809</v>
      </c>
      <c r="F3098" s="40">
        <v>71.487093533199996</v>
      </c>
      <c r="G3098" s="40">
        <v>-761.30514336759995</v>
      </c>
    </row>
    <row r="3099" spans="1:7" x14ac:dyDescent="0.2">
      <c r="A3099" s="7">
        <v>3097</v>
      </c>
      <c r="B3099" s="40">
        <v>97.84</v>
      </c>
      <c r="C3099" s="40">
        <v>8515.4418252487994</v>
      </c>
      <c r="D3099" s="40">
        <v>5677.0833034851003</v>
      </c>
      <c r="E3099" s="40">
        <v>755.49325458470003</v>
      </c>
      <c r="F3099" s="40">
        <v>1118.9305091903</v>
      </c>
      <c r="G3099" s="40">
        <v>963.93475798869997</v>
      </c>
    </row>
    <row r="3100" spans="1:7" x14ac:dyDescent="0.2">
      <c r="A3100" s="7">
        <v>3098</v>
      </c>
      <c r="B3100" s="40">
        <v>281.99</v>
      </c>
      <c r="C3100" s="40">
        <v>40407.964104522398</v>
      </c>
      <c r="D3100" s="40">
        <v>26938.868110637999</v>
      </c>
      <c r="E3100" s="40">
        <v>1081.1023166841001</v>
      </c>
      <c r="F3100" s="40">
        <v>3224.1598090544999</v>
      </c>
      <c r="G3100" s="40">
        <v>9163.8338681458008</v>
      </c>
    </row>
    <row r="3101" spans="1:7" x14ac:dyDescent="0.2">
      <c r="A3101" s="7">
        <v>3099</v>
      </c>
      <c r="B3101" s="40">
        <v>77.12</v>
      </c>
      <c r="C3101" s="40">
        <v>11150.0708455522</v>
      </c>
      <c r="D3101" s="40">
        <v>7433.3997345317002</v>
      </c>
      <c r="E3101" s="40">
        <v>1088.4939688877</v>
      </c>
      <c r="F3101" s="40">
        <v>881.90603726710003</v>
      </c>
      <c r="G3101" s="40">
        <v>1746.2711048657</v>
      </c>
    </row>
    <row r="3102" spans="1:7" x14ac:dyDescent="0.2">
      <c r="A3102" s="7">
        <v>3100</v>
      </c>
      <c r="B3102" s="40">
        <v>55.26</v>
      </c>
      <c r="C3102" s="40">
        <v>4822.1701598057998</v>
      </c>
      <c r="D3102" s="40">
        <v>3215.0474123252002</v>
      </c>
      <c r="E3102" s="40">
        <v>756.71924742169995</v>
      </c>
      <c r="F3102" s="40">
        <v>632.07030860290001</v>
      </c>
      <c r="G3102" s="40">
        <v>218.33319145600001</v>
      </c>
    </row>
    <row r="3103" spans="1:7" x14ac:dyDescent="0.2">
      <c r="A3103" s="7">
        <v>3101</v>
      </c>
      <c r="B3103" s="40">
        <v>65.28</v>
      </c>
      <c r="C3103" s="40">
        <v>9492.5707932419009</v>
      </c>
      <c r="D3103" s="40">
        <v>6328.6711628943003</v>
      </c>
      <c r="E3103" s="40">
        <v>1093.2784533793999</v>
      </c>
      <c r="F3103" s="40">
        <v>746.59402926569999</v>
      </c>
      <c r="G3103" s="40">
        <v>1324.0271477025001</v>
      </c>
    </row>
    <row r="3104" spans="1:7" x14ac:dyDescent="0.2">
      <c r="A3104" s="7">
        <v>3102</v>
      </c>
      <c r="B3104" s="40">
        <v>137.68</v>
      </c>
      <c r="C3104" s="40">
        <v>20052.038830508201</v>
      </c>
      <c r="D3104" s="40">
        <v>13368.241274456999</v>
      </c>
      <c r="E3104" s="40">
        <v>1094.5951237908</v>
      </c>
      <c r="F3104" s="40">
        <v>1574.6687892455</v>
      </c>
      <c r="G3104" s="40">
        <v>4014.5336430149</v>
      </c>
    </row>
    <row r="3105" spans="1:7" x14ac:dyDescent="0.2">
      <c r="A3105" s="7">
        <v>3103</v>
      </c>
      <c r="B3105" s="40">
        <v>134.61000000000001</v>
      </c>
      <c r="C3105" s="40">
        <v>19501.375803704199</v>
      </c>
      <c r="D3105" s="40">
        <v>13001.0602530345</v>
      </c>
      <c r="E3105" s="40">
        <v>1090.1749041379001</v>
      </c>
      <c r="F3105" s="40">
        <v>1539.3933145364999</v>
      </c>
      <c r="G3105" s="40">
        <v>3870.7473319953001</v>
      </c>
    </row>
    <row r="3106" spans="1:7" x14ac:dyDescent="0.2">
      <c r="A3106" s="7">
        <v>3104</v>
      </c>
      <c r="B3106" s="40">
        <v>75.42</v>
      </c>
      <c r="C3106" s="40">
        <v>8931.5761249306997</v>
      </c>
      <c r="D3106" s="40">
        <v>5953.9985266477997</v>
      </c>
      <c r="E3106" s="40">
        <v>933.08394607490004</v>
      </c>
      <c r="F3106" s="40">
        <v>862.42578289779999</v>
      </c>
      <c r="G3106" s="40">
        <v>1182.0678693103</v>
      </c>
    </row>
    <row r="3107" spans="1:7" x14ac:dyDescent="0.2">
      <c r="A3107" s="7">
        <v>3105</v>
      </c>
      <c r="B3107" s="40">
        <v>92.47</v>
      </c>
      <c r="C3107" s="40">
        <v>11006.6558904212</v>
      </c>
      <c r="D3107" s="40">
        <v>7337.6583020436001</v>
      </c>
      <c r="E3107" s="40">
        <v>936.4401288793</v>
      </c>
      <c r="F3107" s="40">
        <v>1057.5605068351999</v>
      </c>
      <c r="G3107" s="40">
        <v>1674.9969526632001</v>
      </c>
    </row>
    <row r="3108" spans="1:7" x14ac:dyDescent="0.2">
      <c r="A3108" s="7">
        <v>3106</v>
      </c>
      <c r="B3108" s="40">
        <v>184.38</v>
      </c>
      <c r="C3108" s="40">
        <v>21895.503678401001</v>
      </c>
      <c r="D3108" s="40">
        <v>14597.2147968069</v>
      </c>
      <c r="E3108" s="40">
        <v>934.90129871720001</v>
      </c>
      <c r="F3108" s="40">
        <v>2108.5605774774999</v>
      </c>
      <c r="G3108" s="40">
        <v>4254.8270053995002</v>
      </c>
    </row>
    <row r="3109" spans="1:7" x14ac:dyDescent="0.2">
      <c r="A3109" s="7">
        <v>3107</v>
      </c>
      <c r="B3109" s="40">
        <v>38.17</v>
      </c>
      <c r="C3109" s="40">
        <v>4547.8867256488002</v>
      </c>
      <c r="D3109" s="40">
        <v>3032.1557525046001</v>
      </c>
      <c r="E3109" s="40">
        <v>937.09848917939996</v>
      </c>
      <c r="F3109" s="40">
        <v>436.55656366580001</v>
      </c>
      <c r="G3109" s="40">
        <v>142.07592029910001</v>
      </c>
    </row>
    <row r="3110" spans="1:7" x14ac:dyDescent="0.2">
      <c r="A3110" s="7">
        <v>3108</v>
      </c>
      <c r="B3110" s="40">
        <v>46.66</v>
      </c>
      <c r="C3110" s="40">
        <v>5576.1633672075004</v>
      </c>
      <c r="D3110" s="40">
        <v>3717.1866641462002</v>
      </c>
      <c r="E3110" s="40">
        <v>939.08353892809998</v>
      </c>
      <c r="F3110" s="40">
        <v>533.71130763789995</v>
      </c>
      <c r="G3110" s="40">
        <v>386.18185649539998</v>
      </c>
    </row>
    <row r="3111" spans="1:7" x14ac:dyDescent="0.2">
      <c r="A3111" s="7">
        <v>3109</v>
      </c>
      <c r="B3111" s="40">
        <v>99.65</v>
      </c>
      <c r="C3111" s="40">
        <v>14422.7002630229</v>
      </c>
      <c r="D3111" s="40">
        <v>9615.3244785536008</v>
      </c>
      <c r="E3111" s="40">
        <v>1089.3723944003</v>
      </c>
      <c r="F3111" s="40">
        <v>1139.5711330071999</v>
      </c>
      <c r="G3111" s="40">
        <v>2578.4322570618001</v>
      </c>
    </row>
    <row r="3112" spans="1:7" x14ac:dyDescent="0.2">
      <c r="A3112" s="7">
        <v>3110</v>
      </c>
      <c r="B3112" s="40">
        <v>120.45</v>
      </c>
      <c r="C3112" s="40">
        <v>17414.7566564673</v>
      </c>
      <c r="D3112" s="40">
        <v>11609.467001122601</v>
      </c>
      <c r="E3112" s="40">
        <v>1088.4939688877</v>
      </c>
      <c r="F3112" s="40">
        <v>1377.40640805</v>
      </c>
      <c r="G3112" s="40">
        <v>3339.3892784069999</v>
      </c>
    </row>
    <row r="3113" spans="1:7" x14ac:dyDescent="0.2">
      <c r="A3113" s="7">
        <v>3111</v>
      </c>
      <c r="B3113" s="40">
        <v>80.59</v>
      </c>
      <c r="C3113" s="40">
        <v>11651.766201284399</v>
      </c>
      <c r="D3113" s="40">
        <v>7767.485115859</v>
      </c>
      <c r="E3113" s="40">
        <v>1088.4939688877</v>
      </c>
      <c r="F3113" s="40">
        <v>921.58723474270005</v>
      </c>
      <c r="G3113" s="40">
        <v>1874.199881795</v>
      </c>
    </row>
    <row r="3114" spans="1:7" x14ac:dyDescent="0.2">
      <c r="A3114" s="7">
        <v>3112</v>
      </c>
      <c r="B3114" s="40">
        <v>529.07000000000005</v>
      </c>
      <c r="C3114" s="40">
        <v>75485.092937872003</v>
      </c>
      <c r="D3114" s="40">
        <v>50323.223130189603</v>
      </c>
      <c r="E3114" s="40">
        <v>1077.5309870471001</v>
      </c>
      <c r="F3114" s="40">
        <v>6048.6974590907002</v>
      </c>
      <c r="G3114" s="40">
        <v>18035.6413615446</v>
      </c>
    </row>
    <row r="3115" spans="1:7" x14ac:dyDescent="0.2">
      <c r="A3115" s="7">
        <v>3113</v>
      </c>
      <c r="B3115" s="40">
        <v>11.88</v>
      </c>
      <c r="C3115" s="40">
        <v>1402.8791354513</v>
      </c>
      <c r="D3115" s="40">
        <v>934.91156756910004</v>
      </c>
      <c r="E3115" s="40">
        <v>931.21357513010003</v>
      </c>
      <c r="F3115" s="40">
        <v>135.83577613040001</v>
      </c>
      <c r="G3115" s="40">
        <v>-599.08178337829997</v>
      </c>
    </row>
    <row r="3116" spans="1:7" x14ac:dyDescent="0.2">
      <c r="A3116" s="7">
        <v>3114</v>
      </c>
      <c r="B3116" s="40">
        <v>78.13</v>
      </c>
      <c r="C3116" s="40">
        <v>11417.6216337323</v>
      </c>
      <c r="D3116" s="40">
        <v>7611.9271437113002</v>
      </c>
      <c r="E3116" s="40">
        <v>1097.4304909789</v>
      </c>
      <c r="F3116" s="40">
        <v>893.64979717539995</v>
      </c>
      <c r="G3116" s="40">
        <v>1814.6142018666999</v>
      </c>
    </row>
    <row r="3117" spans="1:7" x14ac:dyDescent="0.2">
      <c r="A3117" s="7">
        <v>3115</v>
      </c>
      <c r="B3117" s="40">
        <v>26.31</v>
      </c>
      <c r="C3117" s="40">
        <v>3847.4446920389</v>
      </c>
      <c r="D3117" s="40">
        <v>2564.9640107085002</v>
      </c>
      <c r="E3117" s="40">
        <v>1097.9977895315001</v>
      </c>
      <c r="F3117" s="40">
        <v>300.93783083120002</v>
      </c>
      <c r="G3117" s="40">
        <v>-116.45493903240001</v>
      </c>
    </row>
    <row r="3118" spans="1:7" x14ac:dyDescent="0.2">
      <c r="A3118" s="7">
        <v>3116</v>
      </c>
      <c r="B3118" s="40">
        <v>283.16000000000003</v>
      </c>
      <c r="C3118" s="40">
        <v>40783.088339302201</v>
      </c>
      <c r="D3118" s="40">
        <v>27188.368288507299</v>
      </c>
      <c r="E3118" s="40">
        <v>1085.3172731391001</v>
      </c>
      <c r="F3118" s="40">
        <v>3237.8422937711998</v>
      </c>
      <c r="G3118" s="40">
        <v>9271.5604838846994</v>
      </c>
    </row>
    <row r="3119" spans="1:7" x14ac:dyDescent="0.2">
      <c r="A3119" s="7">
        <v>3117</v>
      </c>
      <c r="B3119" s="40">
        <v>31.62</v>
      </c>
      <c r="C3119" s="40">
        <v>3778.5329224989</v>
      </c>
      <c r="D3119" s="40">
        <v>2518.7569863245999</v>
      </c>
      <c r="E3119" s="40">
        <v>939.03868438480004</v>
      </c>
      <c r="F3119" s="40">
        <v>361.67838820439999</v>
      </c>
      <c r="G3119" s="40">
        <v>-40.941136414900001</v>
      </c>
    </row>
    <row r="3120" spans="1:7" x14ac:dyDescent="0.2">
      <c r="A3120" s="7">
        <v>3118</v>
      </c>
      <c r="B3120" s="40">
        <v>67.73</v>
      </c>
      <c r="C3120" s="40">
        <v>5900.0943724921999</v>
      </c>
      <c r="D3120" s="40">
        <v>3933.6065442250001</v>
      </c>
      <c r="E3120" s="40">
        <v>755.90895243590001</v>
      </c>
      <c r="F3120" s="40">
        <v>774.62314956679995</v>
      </c>
      <c r="G3120" s="40">
        <v>435.95572626440003</v>
      </c>
    </row>
    <row r="3121" spans="1:7" x14ac:dyDescent="0.2">
      <c r="A3121" s="7">
        <v>3119</v>
      </c>
      <c r="B3121" s="40">
        <v>6.07</v>
      </c>
      <c r="C3121" s="40">
        <v>529.62380724649995</v>
      </c>
      <c r="D3121" s="40">
        <v>353.09055946000001</v>
      </c>
      <c r="E3121" s="40">
        <v>756.66240142879997</v>
      </c>
      <c r="F3121" s="40">
        <v>69.428855740000003</v>
      </c>
      <c r="G3121" s="40">
        <v>-649.55800938239997</v>
      </c>
    </row>
    <row r="3122" spans="1:7" x14ac:dyDescent="0.2">
      <c r="A3122" s="7">
        <v>3120</v>
      </c>
      <c r="B3122" s="40">
        <v>53.09</v>
      </c>
      <c r="C3122" s="40">
        <v>6339.308405877</v>
      </c>
      <c r="D3122" s="40">
        <v>4226.5407572054</v>
      </c>
      <c r="E3122" s="40">
        <v>938.53227901419996</v>
      </c>
      <c r="F3122" s="40">
        <v>607.24264344100004</v>
      </c>
      <c r="G3122" s="40">
        <v>566.9927262164</v>
      </c>
    </row>
    <row r="3123" spans="1:7" x14ac:dyDescent="0.2">
      <c r="A3123" s="7">
        <v>3121</v>
      </c>
      <c r="B3123" s="40">
        <v>62.41</v>
      </c>
      <c r="C3123" s="40">
        <v>5433.1782394794</v>
      </c>
      <c r="D3123" s="40">
        <v>3621.9997379258002</v>
      </c>
      <c r="E3123" s="40">
        <v>755.61029145589998</v>
      </c>
      <c r="F3123" s="40">
        <v>713.75181688880002</v>
      </c>
      <c r="G3123" s="40">
        <v>341.81639320890002</v>
      </c>
    </row>
    <row r="3124" spans="1:7" x14ac:dyDescent="0.2">
      <c r="A3124" s="7">
        <v>3122</v>
      </c>
      <c r="B3124" s="40">
        <v>126.58</v>
      </c>
      <c r="C3124" s="40">
        <v>18014.340393472699</v>
      </c>
      <c r="D3124" s="40">
        <v>12009.676640793499</v>
      </c>
      <c r="E3124" s="40">
        <v>1075.4639149027</v>
      </c>
      <c r="F3124" s="40">
        <v>1447.0856693235</v>
      </c>
      <c r="G3124" s="40">
        <v>3482.1141684529998</v>
      </c>
    </row>
    <row r="3125" spans="1:7" x14ac:dyDescent="0.2">
      <c r="A3125" s="7">
        <v>3123</v>
      </c>
      <c r="B3125" s="40">
        <v>35.74</v>
      </c>
      <c r="C3125" s="40">
        <v>5221.8478749626001</v>
      </c>
      <c r="D3125" s="40">
        <v>3481.509665436</v>
      </c>
      <c r="E3125" s="40">
        <v>1097.2602780929999</v>
      </c>
      <c r="F3125" s="40">
        <v>408.79179566020002</v>
      </c>
      <c r="G3125" s="40">
        <v>234.28613577339999</v>
      </c>
    </row>
    <row r="3126" spans="1:7" x14ac:dyDescent="0.2">
      <c r="A3126" s="7">
        <v>3124</v>
      </c>
      <c r="B3126" s="40">
        <v>31.24</v>
      </c>
      <c r="C3126" s="40">
        <v>3684.8319708488002</v>
      </c>
      <c r="D3126" s="40">
        <v>2456.7644021947999</v>
      </c>
      <c r="E3126" s="40">
        <v>930.46374783819999</v>
      </c>
      <c r="F3126" s="40">
        <v>357.18554712880001</v>
      </c>
      <c r="G3126" s="40">
        <v>-59.581726313099999</v>
      </c>
    </row>
    <row r="3127" spans="1:7" x14ac:dyDescent="0.2">
      <c r="A3127" s="7">
        <v>3125</v>
      </c>
      <c r="B3127" s="40">
        <v>17.7</v>
      </c>
      <c r="C3127" s="40">
        <v>2112.2570796556001</v>
      </c>
      <c r="D3127" s="40">
        <v>1408.4041108511999</v>
      </c>
      <c r="E3127" s="40">
        <v>938.14278894389997</v>
      </c>
      <c r="F3127" s="40">
        <v>202.44834842860001</v>
      </c>
      <c r="G3127" s="40">
        <v>-436.73816856809998</v>
      </c>
    </row>
    <row r="3128" spans="1:7" x14ac:dyDescent="0.2">
      <c r="A3128" s="7">
        <v>3126</v>
      </c>
      <c r="B3128" s="40">
        <v>154.33000000000001</v>
      </c>
      <c r="C3128" s="40">
        <v>18290.837747932499</v>
      </c>
      <c r="D3128" s="40">
        <v>12194.2685495853</v>
      </c>
      <c r="E3128" s="40">
        <v>933.60110957940003</v>
      </c>
      <c r="F3128" s="40">
        <v>1764.8021851527999</v>
      </c>
      <c r="G3128" s="40">
        <v>3398.1659036148999</v>
      </c>
    </row>
    <row r="3129" spans="1:7" x14ac:dyDescent="0.2">
      <c r="A3129" s="7">
        <v>3127</v>
      </c>
      <c r="B3129" s="40">
        <v>20.62</v>
      </c>
      <c r="C3129" s="40">
        <v>2460.2845914374998</v>
      </c>
      <c r="D3129" s="40">
        <v>1640.0315860667999</v>
      </c>
      <c r="E3129" s="40">
        <v>938.02578208550005</v>
      </c>
      <c r="F3129" s="40">
        <v>235.84521683369999</v>
      </c>
      <c r="G3129" s="40">
        <v>-353.61799354850001</v>
      </c>
    </row>
    <row r="3130" spans="1:7" x14ac:dyDescent="0.2">
      <c r="A3130" s="7">
        <v>3128</v>
      </c>
      <c r="B3130" s="40">
        <v>6.66</v>
      </c>
      <c r="C3130" s="40">
        <v>974.51765629260001</v>
      </c>
      <c r="D3130" s="40">
        <v>649.70715472309996</v>
      </c>
      <c r="E3130" s="40">
        <v>1098.507876099</v>
      </c>
      <c r="F3130" s="40">
        <v>76.179110777299996</v>
      </c>
      <c r="G3130" s="40">
        <v>-849.87648530679996</v>
      </c>
    </row>
    <row r="3131" spans="1:7" x14ac:dyDescent="0.2">
      <c r="A3131" s="7">
        <v>3129</v>
      </c>
      <c r="B3131" s="40">
        <v>18.52</v>
      </c>
      <c r="C3131" s="40">
        <v>1616.559670743</v>
      </c>
      <c r="D3131" s="40">
        <v>1077.5612683832001</v>
      </c>
      <c r="E3131" s="40">
        <v>756.84740661709998</v>
      </c>
      <c r="F3131" s="40">
        <v>211.83740714640001</v>
      </c>
      <c r="G3131" s="40">
        <v>-429.68641140379998</v>
      </c>
    </row>
    <row r="3132" spans="1:7" x14ac:dyDescent="0.2">
      <c r="A3132" s="7">
        <v>3130</v>
      </c>
      <c r="B3132" s="40">
        <v>70.34</v>
      </c>
      <c r="C3132" s="40">
        <v>6121.9969132053002</v>
      </c>
      <c r="D3132" s="40">
        <v>4081.1828726372</v>
      </c>
      <c r="E3132" s="40">
        <v>755.49325458470003</v>
      </c>
      <c r="F3132" s="40">
        <v>804.43143925230004</v>
      </c>
      <c r="G3132" s="40">
        <v>480.88934673109998</v>
      </c>
    </row>
    <row r="3133" spans="1:7" x14ac:dyDescent="0.2">
      <c r="A3133" s="7">
        <v>3131</v>
      </c>
      <c r="B3133" s="40">
        <v>331.84</v>
      </c>
      <c r="C3133" s="40">
        <v>39186.145817185403</v>
      </c>
      <c r="D3133" s="40">
        <v>26124.1003737877</v>
      </c>
      <c r="E3133" s="40">
        <v>931.21357513010003</v>
      </c>
      <c r="F3133" s="40">
        <v>3794.2545413400999</v>
      </c>
      <c r="G3133" s="40">
        <v>8336.5773269274996</v>
      </c>
    </row>
    <row r="3134" spans="1:7" x14ac:dyDescent="0.2">
      <c r="A3134" s="7">
        <v>3132</v>
      </c>
      <c r="B3134" s="40">
        <v>41.69</v>
      </c>
      <c r="C3134" s="40">
        <v>3634.5289623811</v>
      </c>
      <c r="D3134" s="40">
        <v>2423.174605011</v>
      </c>
      <c r="E3134" s="40">
        <v>756.27253303420002</v>
      </c>
      <c r="F3134" s="40">
        <v>476.82761207350001</v>
      </c>
      <c r="G3134" s="40">
        <v>-21.745787737600001</v>
      </c>
    </row>
    <row r="3135" spans="1:7" x14ac:dyDescent="0.2">
      <c r="A3135" s="7">
        <v>3133</v>
      </c>
      <c r="B3135" s="40">
        <v>66.52</v>
      </c>
      <c r="C3135" s="40">
        <v>5780.0846102174</v>
      </c>
      <c r="D3135" s="40">
        <v>3853.3074314360001</v>
      </c>
      <c r="E3135" s="40">
        <v>754.73305144450001</v>
      </c>
      <c r="F3135" s="40">
        <v>760.67285269470005</v>
      </c>
      <c r="G3135" s="40">
        <v>411.37127464230002</v>
      </c>
    </row>
    <row r="3136" spans="1:7" x14ac:dyDescent="0.2">
      <c r="A3136" s="7">
        <v>3134</v>
      </c>
      <c r="B3136" s="40">
        <v>4.49</v>
      </c>
      <c r="C3136" s="40">
        <v>391.70941674120002</v>
      </c>
      <c r="D3136" s="40">
        <v>261.25228153950002</v>
      </c>
      <c r="E3136" s="40">
        <v>756.59664148060006</v>
      </c>
      <c r="F3136" s="40">
        <v>51.356327994200001</v>
      </c>
      <c r="G3136" s="40">
        <v>-677.49583427319999</v>
      </c>
    </row>
    <row r="3137" spans="1:7" x14ac:dyDescent="0.2">
      <c r="A3137" s="7">
        <v>3135</v>
      </c>
      <c r="B3137" s="40">
        <v>29.4</v>
      </c>
      <c r="C3137" s="40">
        <v>4299.3110583787002</v>
      </c>
      <c r="D3137" s="40">
        <v>2866.3305393818</v>
      </c>
      <c r="E3137" s="40">
        <v>1097.9977895315001</v>
      </c>
      <c r="F3137" s="40">
        <v>336.28172658450001</v>
      </c>
      <c r="G3137" s="40">
        <v>-1.2989971192</v>
      </c>
    </row>
    <row r="3138" spans="1:7" x14ac:dyDescent="0.2">
      <c r="A3138" s="7">
        <v>3136</v>
      </c>
      <c r="B3138" s="40">
        <v>73.02</v>
      </c>
      <c r="C3138" s="40">
        <v>6336.0960152656999</v>
      </c>
      <c r="D3138" s="40">
        <v>4224.2134969857998</v>
      </c>
      <c r="E3138" s="40">
        <v>754.08824974159995</v>
      </c>
      <c r="F3138" s="40">
        <v>834.93595022449995</v>
      </c>
      <c r="G3138" s="40">
        <v>522.85831831370001</v>
      </c>
    </row>
    <row r="3139" spans="1:7" x14ac:dyDescent="0.2">
      <c r="A3139" s="7">
        <v>3137</v>
      </c>
      <c r="B3139" s="40">
        <v>129.44999999999999</v>
      </c>
      <c r="C3139" s="40">
        <v>11263.5229227895</v>
      </c>
      <c r="D3139" s="40">
        <v>7508.8657053236002</v>
      </c>
      <c r="E3139" s="40">
        <v>755.36602610780005</v>
      </c>
      <c r="F3139" s="40">
        <v>1480.4093501325999</v>
      </c>
      <c r="G3139" s="40">
        <v>1518.8818412254</v>
      </c>
    </row>
    <row r="3140" spans="1:7" x14ac:dyDescent="0.2">
      <c r="A3140" s="7">
        <v>3138</v>
      </c>
      <c r="B3140" s="40">
        <v>2.4700000000000002</v>
      </c>
      <c r="C3140" s="40">
        <v>295.03523976050002</v>
      </c>
      <c r="D3140" s="40">
        <v>197.04403431399999</v>
      </c>
      <c r="E3140" s="40">
        <v>938.75752058570004</v>
      </c>
      <c r="F3140" s="40">
        <v>28.252147344400001</v>
      </c>
      <c r="G3140" s="40">
        <v>-869.01846248360005</v>
      </c>
    </row>
    <row r="3141" spans="1:7" x14ac:dyDescent="0.2">
      <c r="A3141" s="7">
        <v>3139</v>
      </c>
      <c r="B3141" s="40">
        <v>58.22</v>
      </c>
      <c r="C3141" s="40">
        <v>5077.8467602056999</v>
      </c>
      <c r="D3141" s="40">
        <v>3384.9748618337999</v>
      </c>
      <c r="E3141" s="40">
        <v>756.47804107280001</v>
      </c>
      <c r="F3141" s="40">
        <v>665.90637545259995</v>
      </c>
      <c r="G3141" s="40">
        <v>270.48748184649997</v>
      </c>
    </row>
    <row r="3142" spans="1:7" x14ac:dyDescent="0.2">
      <c r="A3142" s="7">
        <v>3140</v>
      </c>
      <c r="B3142" s="40">
        <v>2.89</v>
      </c>
      <c r="C3142" s="40">
        <v>345.26831952959998</v>
      </c>
      <c r="D3142" s="40">
        <v>230.5117429041</v>
      </c>
      <c r="E3142" s="40">
        <v>938.8824522502</v>
      </c>
      <c r="F3142" s="40">
        <v>33.056365939499997</v>
      </c>
      <c r="G3142" s="40">
        <v>-857.18224156420001</v>
      </c>
    </row>
    <row r="3143" spans="1:7" x14ac:dyDescent="0.2">
      <c r="A3143" s="7">
        <v>3141</v>
      </c>
      <c r="B3143" s="40">
        <v>35.69</v>
      </c>
      <c r="C3143" s="40">
        <v>3113.8372001191001</v>
      </c>
      <c r="D3143" s="40">
        <v>2076.1577030420999</v>
      </c>
      <c r="E3143" s="40">
        <v>756.63071997889995</v>
      </c>
      <c r="F3143" s="40">
        <v>408.22169795460002</v>
      </c>
      <c r="G3143" s="40">
        <v>-127.1729208565</v>
      </c>
    </row>
    <row r="3144" spans="1:7" x14ac:dyDescent="0.2">
      <c r="A3144" s="7">
        <v>3142</v>
      </c>
      <c r="B3144" s="40">
        <v>68.209999999999994</v>
      </c>
      <c r="C3144" s="40">
        <v>5939.4767082639</v>
      </c>
      <c r="D3144" s="40">
        <v>3959.3873733066998</v>
      </c>
      <c r="E3144" s="40">
        <v>755.71805135299996</v>
      </c>
      <c r="F3144" s="40">
        <v>780.0940728544</v>
      </c>
      <c r="G3144" s="40">
        <v>444.27721074980002</v>
      </c>
    </row>
    <row r="3145" spans="1:7" x14ac:dyDescent="0.2">
      <c r="A3145" s="7">
        <v>3143</v>
      </c>
      <c r="B3145" s="40">
        <v>264.79000000000002</v>
      </c>
      <c r="C3145" s="40">
        <v>38014.223361581397</v>
      </c>
      <c r="D3145" s="40">
        <v>25342.651432912699</v>
      </c>
      <c r="E3145" s="40">
        <v>1082.6437912210999</v>
      </c>
      <c r="F3145" s="40">
        <v>3027.6056533312999</v>
      </c>
      <c r="G3145" s="40">
        <v>8561.3224841162992</v>
      </c>
    </row>
    <row r="3146" spans="1:7" x14ac:dyDescent="0.2">
      <c r="A3146" s="7">
        <v>3144</v>
      </c>
      <c r="B3146" s="40">
        <v>91.93</v>
      </c>
      <c r="C3146" s="40">
        <v>8003.0776406880004</v>
      </c>
      <c r="D3146" s="40">
        <v>5335.2134368582001</v>
      </c>
      <c r="E3146" s="40">
        <v>755.61029145589998</v>
      </c>
      <c r="F3146" s="40">
        <v>1051.3572268319999</v>
      </c>
      <c r="G3146" s="40">
        <v>860.89668554189996</v>
      </c>
    </row>
    <row r="3147" spans="1:7" x14ac:dyDescent="0.2">
      <c r="A3147" s="7">
        <v>3145</v>
      </c>
      <c r="B3147" s="40">
        <v>38.35</v>
      </c>
      <c r="C3147" s="40">
        <v>3345.9136067405002</v>
      </c>
      <c r="D3147" s="40">
        <v>2230.6123418497</v>
      </c>
      <c r="E3147" s="40">
        <v>756.63071997889995</v>
      </c>
      <c r="F3147" s="40">
        <v>438.64673904620003</v>
      </c>
      <c r="G3147" s="40">
        <v>-79.976194134300002</v>
      </c>
    </row>
    <row r="3148" spans="1:7" x14ac:dyDescent="0.2">
      <c r="A3148" s="7">
        <v>3146</v>
      </c>
      <c r="B3148" s="40">
        <v>274.79000000000002</v>
      </c>
      <c r="C3148" s="40">
        <v>39683.364365087</v>
      </c>
      <c r="D3148" s="40">
        <v>26455.629661189199</v>
      </c>
      <c r="E3148" s="40">
        <v>1087.5315179623999</v>
      </c>
      <c r="F3148" s="40">
        <v>3142.2924412502002</v>
      </c>
      <c r="G3148" s="40">
        <v>8997.9107446852995</v>
      </c>
    </row>
    <row r="3149" spans="1:7" x14ac:dyDescent="0.2">
      <c r="A3149" s="7">
        <v>3147</v>
      </c>
      <c r="B3149" s="40">
        <v>43.35</v>
      </c>
      <c r="C3149" s="40">
        <v>5179.0247929446996</v>
      </c>
      <c r="D3149" s="40">
        <v>3452.9718222783999</v>
      </c>
      <c r="E3149" s="40">
        <v>938.8824522502</v>
      </c>
      <c r="F3149" s="40">
        <v>495.8454890932</v>
      </c>
      <c r="G3149" s="40">
        <v>291.32502932289998</v>
      </c>
    </row>
    <row r="3150" spans="1:7" x14ac:dyDescent="0.2">
      <c r="A3150" s="7">
        <v>3148</v>
      </c>
      <c r="B3150" s="40">
        <v>60.85</v>
      </c>
      <c r="C3150" s="40">
        <v>7263.9261661361998</v>
      </c>
      <c r="D3150" s="40">
        <v>4842.7782675126</v>
      </c>
      <c r="E3150" s="40">
        <v>938.35199548330002</v>
      </c>
      <c r="F3150" s="40">
        <v>695.99504441420004</v>
      </c>
      <c r="G3150" s="40">
        <v>786.80085872610005</v>
      </c>
    </row>
    <row r="3151" spans="1:7" x14ac:dyDescent="0.2">
      <c r="A3151" s="7">
        <v>3149</v>
      </c>
      <c r="B3151" s="40">
        <v>31.78</v>
      </c>
      <c r="C3151" s="40">
        <v>2773.5194522139</v>
      </c>
      <c r="D3151" s="40">
        <v>1848.8474046224001</v>
      </c>
      <c r="E3151" s="40">
        <v>756.76838592269996</v>
      </c>
      <c r="F3151" s="40">
        <v>363.50564344600002</v>
      </c>
      <c r="G3151" s="40">
        <v>-195.60198177710001</v>
      </c>
    </row>
    <row r="3152" spans="1:7" x14ac:dyDescent="0.2">
      <c r="A3152" s="7">
        <v>3150</v>
      </c>
      <c r="B3152" s="40">
        <v>70.52</v>
      </c>
      <c r="C3152" s="40">
        <v>8383.2298384602</v>
      </c>
      <c r="D3152" s="40">
        <v>5588.7833541133004</v>
      </c>
      <c r="E3152" s="40">
        <v>935.59628308050003</v>
      </c>
      <c r="F3152" s="40">
        <v>806.48997861910004</v>
      </c>
      <c r="G3152" s="40">
        <v>1052.3602226472001</v>
      </c>
    </row>
    <row r="3153" spans="1:7" x14ac:dyDescent="0.2">
      <c r="A3153" s="7">
        <v>3151</v>
      </c>
      <c r="B3153" s="40">
        <v>19.95</v>
      </c>
      <c r="C3153" s="40">
        <v>2913.4997083850999</v>
      </c>
      <c r="D3153" s="40">
        <v>1941.9624028275</v>
      </c>
      <c r="E3153" s="40">
        <v>1096.8788562489001</v>
      </c>
      <c r="F3153" s="40">
        <v>228.1845584445</v>
      </c>
      <c r="G3153" s="40">
        <v>-353.52610913569998</v>
      </c>
    </row>
    <row r="3154" spans="1:7" x14ac:dyDescent="0.2">
      <c r="A3154" s="7">
        <v>3152</v>
      </c>
      <c r="B3154" s="40">
        <v>258.24</v>
      </c>
      <c r="C3154" s="40">
        <v>37375.997149252697</v>
      </c>
      <c r="D3154" s="40">
        <v>24917.131175606501</v>
      </c>
      <c r="E3154" s="40">
        <v>1089.3723944003</v>
      </c>
      <c r="F3154" s="40">
        <v>2953.1645698724001</v>
      </c>
      <c r="G3154" s="40">
        <v>8416.3290093734995</v>
      </c>
    </row>
    <row r="3155" spans="1:7" x14ac:dyDescent="0.2">
      <c r="A3155" s="7">
        <v>3153</v>
      </c>
      <c r="B3155" s="40">
        <v>36.270000000000003</v>
      </c>
      <c r="C3155" s="40">
        <v>3165.5219250307</v>
      </c>
      <c r="D3155" s="40">
        <v>2110.5900175820998</v>
      </c>
      <c r="E3155" s="40">
        <v>756.79038650689995</v>
      </c>
      <c r="F3155" s="40">
        <v>414.8642874478</v>
      </c>
      <c r="G3155" s="40">
        <v>-116.7227665062</v>
      </c>
    </row>
    <row r="3156" spans="1:7" x14ac:dyDescent="0.2">
      <c r="A3156" s="7">
        <v>3154</v>
      </c>
      <c r="B3156" s="40">
        <v>183.29</v>
      </c>
      <c r="C3156" s="40">
        <v>15863.7716279127</v>
      </c>
      <c r="D3156" s="40">
        <v>10575.6183787952</v>
      </c>
      <c r="E3156" s="40">
        <v>752.8992265782</v>
      </c>
      <c r="F3156" s="40">
        <v>2095.4991915564001</v>
      </c>
      <c r="G3156" s="40">
        <v>2439.7548309828999</v>
      </c>
    </row>
    <row r="3157" spans="1:7" x14ac:dyDescent="0.2">
      <c r="A3157" s="7">
        <v>3155</v>
      </c>
      <c r="B3157" s="40">
        <v>2.35</v>
      </c>
      <c r="C3157" s="40">
        <v>205.05674217550001</v>
      </c>
      <c r="D3157" s="40">
        <v>136.96285747050001</v>
      </c>
      <c r="E3157" s="40">
        <v>756.69185814690002</v>
      </c>
      <c r="F3157" s="40">
        <v>26.879478195299999</v>
      </c>
      <c r="G3157" s="40">
        <v>-715.47745163720003</v>
      </c>
    </row>
    <row r="3158" spans="1:7" x14ac:dyDescent="0.2">
      <c r="A3158" s="7">
        <v>3156</v>
      </c>
      <c r="B3158" s="40">
        <v>281.44</v>
      </c>
      <c r="C3158" s="40">
        <v>24338.987742473499</v>
      </c>
      <c r="D3158" s="40">
        <v>16226.1287049936</v>
      </c>
      <c r="E3158" s="40">
        <v>752.5246171233</v>
      </c>
      <c r="F3158" s="40">
        <v>3217.4734616402002</v>
      </c>
      <c r="G3158" s="40">
        <v>4142.8609587165001</v>
      </c>
    </row>
    <row r="3159" spans="1:7" x14ac:dyDescent="0.2">
      <c r="A3159" s="7">
        <v>3157</v>
      </c>
      <c r="B3159" s="40">
        <v>41.92</v>
      </c>
      <c r="C3159" s="40">
        <v>4989.7157448519001</v>
      </c>
      <c r="D3159" s="40">
        <v>3326.8687720165999</v>
      </c>
      <c r="E3159" s="40">
        <v>936.4401288793</v>
      </c>
      <c r="F3159" s="40">
        <v>479.43047957750002</v>
      </c>
      <c r="G3159" s="40">
        <v>246.97636437860001</v>
      </c>
    </row>
    <row r="3160" spans="1:7" x14ac:dyDescent="0.2">
      <c r="A3160" s="7">
        <v>3158</v>
      </c>
      <c r="B3160" s="40">
        <v>114.09</v>
      </c>
      <c r="C3160" s="40">
        <v>16495.2228056153</v>
      </c>
      <c r="D3160" s="40">
        <v>10996.977135355901</v>
      </c>
      <c r="E3160" s="40">
        <v>1088.4939688877</v>
      </c>
      <c r="F3160" s="40">
        <v>1304.6766051841</v>
      </c>
      <c r="G3160" s="40">
        <v>3105.0750961875001</v>
      </c>
    </row>
    <row r="3161" spans="1:7" x14ac:dyDescent="0.2">
      <c r="A3161" s="7">
        <v>3159</v>
      </c>
      <c r="B3161" s="40">
        <v>391.69</v>
      </c>
      <c r="C3161" s="40">
        <v>46078.449565678799</v>
      </c>
      <c r="D3161" s="40">
        <v>30718.743231931901</v>
      </c>
      <c r="E3161" s="40">
        <v>928.73046886639997</v>
      </c>
      <c r="F3161" s="40">
        <v>4478.0734264864996</v>
      </c>
      <c r="G3161" s="40">
        <v>9952.9024383939995</v>
      </c>
    </row>
    <row r="3162" spans="1:7" x14ac:dyDescent="0.2">
      <c r="A3162" s="7">
        <v>3160</v>
      </c>
      <c r="B3162" s="40">
        <v>82.25</v>
      </c>
      <c r="C3162" s="40">
        <v>12014.6333934417</v>
      </c>
      <c r="D3162" s="40">
        <v>8009.6168735690999</v>
      </c>
      <c r="E3162" s="40">
        <v>1097.0767788298999</v>
      </c>
      <c r="F3162" s="40">
        <v>940.76569273730001</v>
      </c>
      <c r="G3162" s="40">
        <v>1967.1740483054</v>
      </c>
    </row>
    <row r="3163" spans="1:7" x14ac:dyDescent="0.2">
      <c r="A3163" s="7">
        <v>3161</v>
      </c>
      <c r="B3163" s="40">
        <v>44.36</v>
      </c>
      <c r="C3163" s="40">
        <v>3871.4072655824998</v>
      </c>
      <c r="D3163" s="40">
        <v>2581.1241180734</v>
      </c>
      <c r="E3163" s="40">
        <v>756.76838592269996</v>
      </c>
      <c r="F3163" s="40">
        <v>507.3980598887</v>
      </c>
      <c r="G3163" s="40">
        <v>26.1167016976</v>
      </c>
    </row>
    <row r="3164" spans="1:7" x14ac:dyDescent="0.2">
      <c r="A3164" s="7">
        <v>3162</v>
      </c>
      <c r="B3164" s="40">
        <v>88.87</v>
      </c>
      <c r="C3164" s="40">
        <v>10596.996318064599</v>
      </c>
      <c r="D3164" s="40">
        <v>7065.0516272468003</v>
      </c>
      <c r="E3164" s="40">
        <v>937.61607513210004</v>
      </c>
      <c r="F3164" s="40">
        <v>1016.4468669938</v>
      </c>
      <c r="G3164" s="40">
        <v>1577.8817486918999</v>
      </c>
    </row>
    <row r="3165" spans="1:7" x14ac:dyDescent="0.2">
      <c r="A3165" s="7">
        <v>3163</v>
      </c>
      <c r="B3165" s="40">
        <v>67.22</v>
      </c>
      <c r="C3165" s="40">
        <v>9826.8438900872006</v>
      </c>
      <c r="D3165" s="40">
        <v>6551.1759571852999</v>
      </c>
      <c r="E3165" s="40">
        <v>1097.7350963539</v>
      </c>
      <c r="F3165" s="40">
        <v>768.86745714300002</v>
      </c>
      <c r="G3165" s="40">
        <v>1409.0653794049999</v>
      </c>
    </row>
    <row r="3166" spans="1:7" x14ac:dyDescent="0.2">
      <c r="A3166" s="7">
        <v>3164</v>
      </c>
      <c r="B3166" s="40">
        <v>72.19</v>
      </c>
      <c r="C3166" s="40">
        <v>8618.8481473906995</v>
      </c>
      <c r="D3166" s="40">
        <v>5745.7182849152996</v>
      </c>
      <c r="E3166" s="40">
        <v>938.4454697809</v>
      </c>
      <c r="F3166" s="40">
        <v>825.70452514570002</v>
      </c>
      <c r="G3166" s="40">
        <v>1108.9798675488</v>
      </c>
    </row>
    <row r="3167" spans="1:7" x14ac:dyDescent="0.2">
      <c r="A3167" s="7">
        <v>3165</v>
      </c>
      <c r="B3167" s="40">
        <v>46.41</v>
      </c>
      <c r="C3167" s="40">
        <v>5537.4300624935004</v>
      </c>
      <c r="D3167" s="40">
        <v>3691.8459946092999</v>
      </c>
      <c r="E3167" s="40">
        <v>938.02578208550005</v>
      </c>
      <c r="F3167" s="40">
        <v>530.82330326160002</v>
      </c>
      <c r="G3167" s="40">
        <v>376.7349825371</v>
      </c>
    </row>
    <row r="3168" spans="1:7" x14ac:dyDescent="0.2">
      <c r="A3168" s="7">
        <v>3166</v>
      </c>
      <c r="B3168" s="40">
        <v>2.72</v>
      </c>
      <c r="C3168" s="40">
        <v>324.47608805930003</v>
      </c>
      <c r="D3168" s="40">
        <v>216.18474227499999</v>
      </c>
      <c r="E3168" s="40">
        <v>937.89954828450004</v>
      </c>
      <c r="F3168" s="40">
        <v>31.110325965099999</v>
      </c>
      <c r="G3168" s="40">
        <v>-860.71852846540003</v>
      </c>
    </row>
    <row r="3169" spans="1:7" x14ac:dyDescent="0.2">
      <c r="A3169" s="7">
        <v>3167</v>
      </c>
      <c r="B3169" s="40">
        <v>50.86</v>
      </c>
      <c r="C3169" s="40">
        <v>4438.6783933165998</v>
      </c>
      <c r="D3169" s="40">
        <v>2959.3662221287</v>
      </c>
      <c r="E3169" s="40">
        <v>756.76838592269996</v>
      </c>
      <c r="F3169" s="40">
        <v>581.74628778040005</v>
      </c>
      <c r="G3169" s="40">
        <v>140.79749748469999</v>
      </c>
    </row>
    <row r="3170" spans="1:7" x14ac:dyDescent="0.2">
      <c r="A3170" s="7">
        <v>3168</v>
      </c>
      <c r="B3170" s="40">
        <v>29.31</v>
      </c>
      <c r="C3170" s="40">
        <v>4285.5036703786</v>
      </c>
      <c r="D3170" s="40">
        <v>2857.4553583389002</v>
      </c>
      <c r="E3170" s="40">
        <v>1097.8712831691</v>
      </c>
      <c r="F3170" s="40">
        <v>335.2511897421</v>
      </c>
      <c r="G3170" s="40">
        <v>-5.0741608714000002</v>
      </c>
    </row>
    <row r="3171" spans="1:7" x14ac:dyDescent="0.2">
      <c r="A3171" s="7">
        <v>3169</v>
      </c>
      <c r="B3171" s="40">
        <v>446.08</v>
      </c>
      <c r="C3171" s="40">
        <v>63789.684993737697</v>
      </c>
      <c r="D3171" s="40">
        <v>42526.079608430999</v>
      </c>
      <c r="E3171" s="40">
        <v>1079.4039103233999</v>
      </c>
      <c r="F3171" s="40">
        <v>5100.1073990248997</v>
      </c>
      <c r="G3171" s="40">
        <v>15084.094075958399</v>
      </c>
    </row>
    <row r="3172" spans="1:7" x14ac:dyDescent="0.2">
      <c r="A3172" s="7">
        <v>3170</v>
      </c>
      <c r="B3172" s="40">
        <v>23.86</v>
      </c>
      <c r="C3172" s="40">
        <v>2833.4240035071002</v>
      </c>
      <c r="D3172" s="40">
        <v>1888.6747215166999</v>
      </c>
      <c r="E3172" s="40">
        <v>934.90129871720001</v>
      </c>
      <c r="F3172" s="40">
        <v>272.86178207299997</v>
      </c>
      <c r="G3172" s="40">
        <v>-263.0137987997</v>
      </c>
    </row>
    <row r="3173" spans="1:7" x14ac:dyDescent="0.2">
      <c r="A3173" s="7">
        <v>3171</v>
      </c>
      <c r="B3173" s="40">
        <v>16.32</v>
      </c>
      <c r="C3173" s="40">
        <v>2383.9369845709998</v>
      </c>
      <c r="D3173" s="40">
        <v>1589.7612666629</v>
      </c>
      <c r="E3173" s="40">
        <v>1097.0767788298999</v>
      </c>
      <c r="F3173" s="40">
        <v>186.66621404829999</v>
      </c>
      <c r="G3173" s="40">
        <v>-489.56727497000003</v>
      </c>
    </row>
    <row r="3174" spans="1:7" x14ac:dyDescent="0.2">
      <c r="A3174" s="7">
        <v>3172</v>
      </c>
      <c r="B3174" s="40">
        <v>21.97</v>
      </c>
      <c r="C3174" s="40">
        <v>1917.174781233</v>
      </c>
      <c r="D3174" s="40">
        <v>1278.2718627316999</v>
      </c>
      <c r="E3174" s="40">
        <v>756.71924742169995</v>
      </c>
      <c r="F3174" s="40">
        <v>251.2954158524</v>
      </c>
      <c r="G3174" s="40">
        <v>-369.11174477290001</v>
      </c>
    </row>
    <row r="3175" spans="1:7" x14ac:dyDescent="0.2">
      <c r="A3175" s="7">
        <v>3173</v>
      </c>
      <c r="B3175" s="40">
        <v>11.38</v>
      </c>
      <c r="C3175" s="40">
        <v>993.11052081399998</v>
      </c>
      <c r="D3175" s="40">
        <v>662.13333280270001</v>
      </c>
      <c r="E3175" s="40">
        <v>756.74471291520001</v>
      </c>
      <c r="F3175" s="40">
        <v>130.1661921269</v>
      </c>
      <c r="G3175" s="40">
        <v>-555.9337170307</v>
      </c>
    </row>
    <row r="3176" spans="1:7" x14ac:dyDescent="0.2">
      <c r="A3176" s="7">
        <v>3174</v>
      </c>
      <c r="B3176" s="40">
        <v>143.56</v>
      </c>
      <c r="C3176" s="40">
        <v>12474.277610384899</v>
      </c>
      <c r="D3176" s="40">
        <v>8316.2426057559005</v>
      </c>
      <c r="E3176" s="40">
        <v>754.73305144450001</v>
      </c>
      <c r="F3176" s="40">
        <v>1641.6445389784001</v>
      </c>
      <c r="G3176" s="40">
        <v>1761.6574142060999</v>
      </c>
    </row>
    <row r="3177" spans="1:7" x14ac:dyDescent="0.2">
      <c r="A3177" s="7">
        <v>3175</v>
      </c>
      <c r="B3177" s="40">
        <v>198.9</v>
      </c>
      <c r="C3177" s="40">
        <v>17267.672409517199</v>
      </c>
      <c r="D3177" s="40">
        <v>11511.8476434434</v>
      </c>
      <c r="E3177" s="40">
        <v>754.32281336810001</v>
      </c>
      <c r="F3177" s="40">
        <v>2274.3566613613998</v>
      </c>
      <c r="G3177" s="40">
        <v>2727.1452913444</v>
      </c>
    </row>
    <row r="3178" spans="1:7" x14ac:dyDescent="0.2">
      <c r="A3178" s="7">
        <v>3176</v>
      </c>
      <c r="B3178" s="40">
        <v>6.31</v>
      </c>
      <c r="C3178" s="40">
        <v>752.58170277199997</v>
      </c>
      <c r="D3178" s="40">
        <v>501.65681820129998</v>
      </c>
      <c r="E3178" s="40">
        <v>937.76327721090001</v>
      </c>
      <c r="F3178" s="40">
        <v>72.170888570800003</v>
      </c>
      <c r="G3178" s="40">
        <v>-759.00928121100003</v>
      </c>
    </row>
    <row r="3179" spans="1:7" x14ac:dyDescent="0.2">
      <c r="A3179" s="7">
        <v>3177</v>
      </c>
      <c r="B3179" s="40">
        <v>11.22</v>
      </c>
      <c r="C3179" s="40">
        <v>1638.1522315062</v>
      </c>
      <c r="D3179" s="40">
        <v>1092.3621241875001</v>
      </c>
      <c r="E3179" s="40">
        <v>1096.6652581845999</v>
      </c>
      <c r="F3179" s="40">
        <v>128.3316649361</v>
      </c>
      <c r="G3179" s="40">
        <v>-679.20681580200005</v>
      </c>
    </row>
    <row r="3180" spans="1:7" x14ac:dyDescent="0.2">
      <c r="A3180" s="7">
        <v>3178</v>
      </c>
      <c r="B3180" s="40">
        <v>11.51</v>
      </c>
      <c r="C3180" s="40">
        <v>1003.4403539699</v>
      </c>
      <c r="D3180" s="40">
        <v>669.16118799469996</v>
      </c>
      <c r="E3180" s="40">
        <v>756.27253303420002</v>
      </c>
      <c r="F3180" s="40">
        <v>131.64513828170001</v>
      </c>
      <c r="G3180" s="40">
        <v>-553.63850534070002</v>
      </c>
    </row>
    <row r="3181" spans="1:7" x14ac:dyDescent="0.2">
      <c r="A3181" s="7">
        <v>3179</v>
      </c>
      <c r="B3181" s="40">
        <v>47.06</v>
      </c>
      <c r="C3181" s="40">
        <v>4105.8329682714002</v>
      </c>
      <c r="D3181" s="40">
        <v>2737.0798784048998</v>
      </c>
      <c r="E3181" s="40">
        <v>756.63071997889995</v>
      </c>
      <c r="F3181" s="40">
        <v>538.27159164310001</v>
      </c>
      <c r="G3181" s="40">
        <v>73.850778244400004</v>
      </c>
    </row>
    <row r="3182" spans="1:7" x14ac:dyDescent="0.2">
      <c r="A3182" s="7">
        <v>3180</v>
      </c>
      <c r="B3182" s="40">
        <v>365.34</v>
      </c>
      <c r="C3182" s="40">
        <v>52124.905690971304</v>
      </c>
      <c r="D3182" s="40">
        <v>34749.5098667415</v>
      </c>
      <c r="E3182" s="40">
        <v>1077.5309870471001</v>
      </c>
      <c r="F3182" s="40">
        <v>4176.8218377610001</v>
      </c>
      <c r="G3182" s="40">
        <v>12121.042999421699</v>
      </c>
    </row>
    <row r="3183" spans="1:7" x14ac:dyDescent="0.2">
      <c r="A3183" s="7">
        <v>3181</v>
      </c>
      <c r="B3183" s="40">
        <v>40.159999999999997</v>
      </c>
      <c r="C3183" s="40">
        <v>4799.3724995083003</v>
      </c>
      <c r="D3183" s="40">
        <v>3199.1840632338999</v>
      </c>
      <c r="E3183" s="40">
        <v>939.08353892809998</v>
      </c>
      <c r="F3183" s="40">
        <v>459.36232564800002</v>
      </c>
      <c r="G3183" s="40">
        <v>201.74257169820001</v>
      </c>
    </row>
    <row r="3184" spans="1:7" x14ac:dyDescent="0.2">
      <c r="A3184" s="7">
        <v>3182</v>
      </c>
      <c r="B3184" s="40">
        <v>134.57</v>
      </c>
      <c r="C3184" s="40">
        <v>11705.5390410687</v>
      </c>
      <c r="D3184" s="40">
        <v>7803.4269507910003</v>
      </c>
      <c r="E3184" s="40">
        <v>755.22758914459996</v>
      </c>
      <c r="F3184" s="40">
        <v>1538.9358765111999</v>
      </c>
      <c r="G3184" s="40">
        <v>1607.9486246218</v>
      </c>
    </row>
    <row r="3185" spans="1:7" x14ac:dyDescent="0.2">
      <c r="A3185" s="7">
        <v>3183</v>
      </c>
      <c r="B3185" s="40">
        <v>14.3</v>
      </c>
      <c r="C3185" s="40">
        <v>2087.2664878958999</v>
      </c>
      <c r="D3185" s="40">
        <v>1391.7579985508</v>
      </c>
      <c r="E3185" s="40">
        <v>1096.4346045105001</v>
      </c>
      <c r="F3185" s="40">
        <v>163.559001005</v>
      </c>
      <c r="G3185" s="40">
        <v>-564.48511617040003</v>
      </c>
    </row>
    <row r="3186" spans="1:7" x14ac:dyDescent="0.2">
      <c r="A3186" s="7">
        <v>3184</v>
      </c>
      <c r="B3186" s="40">
        <v>30.74</v>
      </c>
      <c r="C3186" s="40">
        <v>2683.1086598806</v>
      </c>
      <c r="D3186" s="40">
        <v>1788.7246806077001</v>
      </c>
      <c r="E3186" s="40">
        <v>756.82980052109997</v>
      </c>
      <c r="F3186" s="40">
        <v>351.6127025111</v>
      </c>
      <c r="G3186" s="40">
        <v>-214.0585237594</v>
      </c>
    </row>
    <row r="3187" spans="1:7" x14ac:dyDescent="0.2">
      <c r="A3187" s="7">
        <v>3185</v>
      </c>
      <c r="B3187" s="40">
        <v>8.9</v>
      </c>
      <c r="C3187" s="40">
        <v>773.6406985589</v>
      </c>
      <c r="D3187" s="40">
        <v>515.88925971540004</v>
      </c>
      <c r="E3187" s="40">
        <v>754.91243458240001</v>
      </c>
      <c r="F3187" s="40">
        <v>101.7759819979</v>
      </c>
      <c r="G3187" s="40">
        <v>-598.93697773680003</v>
      </c>
    </row>
    <row r="3188" spans="1:7" x14ac:dyDescent="0.2">
      <c r="A3188" s="7">
        <v>3186</v>
      </c>
      <c r="B3188" s="40">
        <v>53.27</v>
      </c>
      <c r="C3188" s="40">
        <v>4624.6802878581002</v>
      </c>
      <c r="D3188" s="40">
        <v>3083.0580470371001</v>
      </c>
      <c r="E3188" s="40">
        <v>754.32281336810001</v>
      </c>
      <c r="F3188" s="40">
        <v>609.12508471959995</v>
      </c>
      <c r="G3188" s="40">
        <v>178.17434273340001</v>
      </c>
    </row>
    <row r="3189" spans="1:7" x14ac:dyDescent="0.2">
      <c r="A3189" s="7">
        <v>3187</v>
      </c>
      <c r="B3189" s="40">
        <v>225.37</v>
      </c>
      <c r="C3189" s="40">
        <v>19490.042877775999</v>
      </c>
      <c r="D3189" s="40">
        <v>12993.4166879319</v>
      </c>
      <c r="E3189" s="40">
        <v>752.5246171233</v>
      </c>
      <c r="F3189" s="40">
        <v>2576.4709851117</v>
      </c>
      <c r="G3189" s="40">
        <v>3167.6305876091001</v>
      </c>
    </row>
    <row r="3190" spans="1:7" x14ac:dyDescent="0.2">
      <c r="A3190" s="7">
        <v>3188</v>
      </c>
      <c r="B3190" s="40">
        <v>165.41</v>
      </c>
      <c r="C3190" s="40">
        <v>24052.790056834299</v>
      </c>
      <c r="D3190" s="40">
        <v>16034.908067710499</v>
      </c>
      <c r="E3190" s="40">
        <v>1093.2784533793999</v>
      </c>
      <c r="F3190" s="40">
        <v>1891.7603918633999</v>
      </c>
      <c r="G3190" s="40">
        <v>5032.8431438809002</v>
      </c>
    </row>
    <row r="3191" spans="1:7" x14ac:dyDescent="0.2">
      <c r="A3191" s="7">
        <v>3189</v>
      </c>
      <c r="B3191" s="40">
        <v>59.31</v>
      </c>
      <c r="C3191" s="40">
        <v>5160.5990309049002</v>
      </c>
      <c r="D3191" s="40">
        <v>3440.4579026748002</v>
      </c>
      <c r="E3191" s="40">
        <v>755.36602610780005</v>
      </c>
      <c r="F3191" s="40">
        <v>678.27793400049995</v>
      </c>
      <c r="G3191" s="40">
        <v>286.49716812179997</v>
      </c>
    </row>
    <row r="3192" spans="1:7" x14ac:dyDescent="0.2">
      <c r="A3192" s="7">
        <v>3190</v>
      </c>
      <c r="B3192" s="40">
        <v>234.55</v>
      </c>
      <c r="C3192" s="40">
        <v>33872.168244227098</v>
      </c>
      <c r="D3192" s="40">
        <v>22581.876850413501</v>
      </c>
      <c r="E3192" s="40">
        <v>1087.5315179623999</v>
      </c>
      <c r="F3192" s="40">
        <v>2682.1379675214998</v>
      </c>
      <c r="G3192" s="40">
        <v>7520.6219083297001</v>
      </c>
    </row>
    <row r="3193" spans="1:7" x14ac:dyDescent="0.2">
      <c r="A3193" s="7">
        <v>3191</v>
      </c>
      <c r="B3193" s="40">
        <v>42.35</v>
      </c>
      <c r="C3193" s="40">
        <v>5006.2107833174996</v>
      </c>
      <c r="D3193" s="40">
        <v>3337.3651859955999</v>
      </c>
      <c r="E3193" s="40">
        <v>931.89585946540001</v>
      </c>
      <c r="F3193" s="40">
        <v>484.2445561765</v>
      </c>
      <c r="G3193" s="40">
        <v>252.70518168000001</v>
      </c>
    </row>
    <row r="3194" spans="1:7" x14ac:dyDescent="0.2">
      <c r="A3194" s="7">
        <v>3192</v>
      </c>
      <c r="B3194" s="40">
        <v>66.56</v>
      </c>
      <c r="C3194" s="40">
        <v>7930.5040728105996</v>
      </c>
      <c r="D3194" s="40">
        <v>5286.8356710336002</v>
      </c>
      <c r="E3194" s="40">
        <v>937.09848917939996</v>
      </c>
      <c r="F3194" s="40">
        <v>761.25765987930004</v>
      </c>
      <c r="G3194" s="40">
        <v>945.31225271840003</v>
      </c>
    </row>
    <row r="3195" spans="1:7" x14ac:dyDescent="0.2">
      <c r="A3195" s="7">
        <v>3193</v>
      </c>
      <c r="B3195" s="40">
        <v>53.62</v>
      </c>
      <c r="C3195" s="40">
        <v>6396.4734712272002</v>
      </c>
      <c r="D3195" s="40">
        <v>4264.0576752163997</v>
      </c>
      <c r="E3195" s="40">
        <v>937.89954828450004</v>
      </c>
      <c r="F3195" s="40">
        <v>613.28517582760003</v>
      </c>
      <c r="G3195" s="40">
        <v>581.23107189869995</v>
      </c>
    </row>
    <row r="3196" spans="1:7" x14ac:dyDescent="0.2">
      <c r="A3196" s="7">
        <v>3194</v>
      </c>
      <c r="B3196" s="40">
        <v>75.099999999999994</v>
      </c>
      <c r="C3196" s="40">
        <v>6542.1096615113001</v>
      </c>
      <c r="D3196" s="40">
        <v>4361.1724729451998</v>
      </c>
      <c r="E3196" s="40">
        <v>755.90895243590001</v>
      </c>
      <c r="F3196" s="40">
        <v>858.91331068169995</v>
      </c>
      <c r="G3196" s="40">
        <v>566.11492544860005</v>
      </c>
    </row>
    <row r="3197" spans="1:7" x14ac:dyDescent="0.2">
      <c r="A3197" s="7">
        <v>3195</v>
      </c>
      <c r="B3197" s="40">
        <v>7.1</v>
      </c>
      <c r="C3197" s="40">
        <v>848.1599474569</v>
      </c>
      <c r="D3197" s="40">
        <v>565.15040474700004</v>
      </c>
      <c r="E3197" s="40">
        <v>938.82226657269996</v>
      </c>
      <c r="F3197" s="40">
        <v>81.210893154800004</v>
      </c>
      <c r="G3197" s="40">
        <v>-737.02361701749999</v>
      </c>
    </row>
    <row r="3198" spans="1:7" x14ac:dyDescent="0.2">
      <c r="A3198" s="7">
        <v>3196</v>
      </c>
      <c r="B3198" s="40">
        <v>33.94</v>
      </c>
      <c r="C3198" s="40">
        <v>2950.2657650663</v>
      </c>
      <c r="D3198" s="40">
        <v>1966.8278026647999</v>
      </c>
      <c r="E3198" s="40">
        <v>754.91243458240001</v>
      </c>
      <c r="F3198" s="40">
        <v>388.12099202339999</v>
      </c>
      <c r="G3198" s="40">
        <v>-159.59546420429999</v>
      </c>
    </row>
    <row r="3199" spans="1:7" x14ac:dyDescent="0.2">
      <c r="A3199" s="7">
        <v>3197</v>
      </c>
      <c r="B3199" s="40">
        <v>10.220000000000001</v>
      </c>
      <c r="C3199" s="40">
        <v>1495.4309980947</v>
      </c>
      <c r="D3199" s="40">
        <v>996.96442707510005</v>
      </c>
      <c r="E3199" s="40">
        <v>1098.507876099</v>
      </c>
      <c r="F3199" s="40">
        <v>116.89947629789999</v>
      </c>
      <c r="G3199" s="40">
        <v>-716.94078137730003</v>
      </c>
    </row>
    <row r="3200" spans="1:7" x14ac:dyDescent="0.2">
      <c r="A3200" s="7">
        <v>3198</v>
      </c>
      <c r="B3200" s="40">
        <v>124.47</v>
      </c>
      <c r="C3200" s="40">
        <v>10838.391231162699</v>
      </c>
      <c r="D3200" s="40">
        <v>7225.6976272637003</v>
      </c>
      <c r="E3200" s="40">
        <v>755.71805135299996</v>
      </c>
      <c r="F3200" s="40">
        <v>1423.5201473126001</v>
      </c>
      <c r="G3200" s="40">
        <v>1433.4554052335</v>
      </c>
    </row>
    <row r="3201" spans="1:7" x14ac:dyDescent="0.2">
      <c r="A3201" s="7">
        <v>3199</v>
      </c>
      <c r="B3201" s="40">
        <v>14.55</v>
      </c>
      <c r="C3201" s="40">
        <v>2118.0756175001002</v>
      </c>
      <c r="D3201" s="40">
        <v>1412.3153173794001</v>
      </c>
      <c r="E3201" s="40">
        <v>1094.1922130533001</v>
      </c>
      <c r="F3201" s="40">
        <v>166.40908948449999</v>
      </c>
      <c r="G3201" s="40">
        <v>-554.8410024172</v>
      </c>
    </row>
    <row r="3202" spans="1:7" x14ac:dyDescent="0.2">
      <c r="A3202" s="7">
        <v>3200</v>
      </c>
      <c r="B3202" s="40">
        <v>51.08</v>
      </c>
      <c r="C3202" s="40">
        <v>6101.9732557881998</v>
      </c>
      <c r="D3202" s="40">
        <v>4068.1085169285002</v>
      </c>
      <c r="E3202" s="40">
        <v>938.82226657269996</v>
      </c>
      <c r="F3202" s="40">
        <v>584.26090455569999</v>
      </c>
      <c r="G3202" s="40">
        <v>510.7815677314</v>
      </c>
    </row>
    <row r="3203" spans="1:7" x14ac:dyDescent="0.2">
      <c r="A3203" s="7">
        <v>3201</v>
      </c>
      <c r="B3203" s="40">
        <v>22.82</v>
      </c>
      <c r="C3203" s="40">
        <v>1989.1810673832999</v>
      </c>
      <c r="D3203" s="40">
        <v>1326.0500012522</v>
      </c>
      <c r="E3203" s="40">
        <v>756.21066276219995</v>
      </c>
      <c r="F3203" s="40">
        <v>261.0007188001</v>
      </c>
      <c r="G3203" s="40">
        <v>-354.08031543129999</v>
      </c>
    </row>
    <row r="3204" spans="1:7" x14ac:dyDescent="0.2">
      <c r="A3204" s="7">
        <v>3202</v>
      </c>
      <c r="B3204" s="40">
        <v>140.36000000000001</v>
      </c>
      <c r="C3204" s="40">
        <v>20269.867980216201</v>
      </c>
      <c r="D3204" s="40">
        <v>13513.091200380401</v>
      </c>
      <c r="E3204" s="40">
        <v>1087.5315179623999</v>
      </c>
      <c r="F3204" s="40">
        <v>1605.0517378867</v>
      </c>
      <c r="G3204" s="40">
        <v>4064.1935239867998</v>
      </c>
    </row>
    <row r="3205" spans="1:7" x14ac:dyDescent="0.2">
      <c r="A3205" s="7">
        <v>3203</v>
      </c>
      <c r="B3205" s="40">
        <v>142.76</v>
      </c>
      <c r="C3205" s="40">
        <v>16817.663279669199</v>
      </c>
      <c r="D3205" s="40">
        <v>11211.763124000499</v>
      </c>
      <c r="E3205" s="40">
        <v>929.63885543619995</v>
      </c>
      <c r="F3205" s="40">
        <v>1632.1990053013001</v>
      </c>
      <c r="G3205" s="40">
        <v>3044.0622949312001</v>
      </c>
    </row>
    <row r="3206" spans="1:7" x14ac:dyDescent="0.2">
      <c r="A3206" s="7">
        <v>3204</v>
      </c>
      <c r="B3206" s="40">
        <v>24.61</v>
      </c>
      <c r="C3206" s="40">
        <v>3593.1306967351002</v>
      </c>
      <c r="D3206" s="40">
        <v>2395.5309740953999</v>
      </c>
      <c r="E3206" s="40">
        <v>1096.6652581845999</v>
      </c>
      <c r="F3206" s="40">
        <v>281.48326863429998</v>
      </c>
      <c r="G3206" s="40">
        <v>-180.5488041792</v>
      </c>
    </row>
    <row r="3207" spans="1:7" x14ac:dyDescent="0.2">
      <c r="A3207" s="7">
        <v>3205</v>
      </c>
      <c r="B3207" s="40">
        <v>153.06</v>
      </c>
      <c r="C3207" s="40">
        <v>13273.9880596035</v>
      </c>
      <c r="D3207" s="40">
        <v>8849.3360789908002</v>
      </c>
      <c r="E3207" s="40">
        <v>753.83121371599998</v>
      </c>
      <c r="F3207" s="40">
        <v>1750.0861864077001</v>
      </c>
      <c r="G3207" s="40">
        <v>1920.7345804890001</v>
      </c>
    </row>
    <row r="3208" spans="1:7" x14ac:dyDescent="0.2">
      <c r="A3208" s="7">
        <v>3206</v>
      </c>
      <c r="B3208" s="40">
        <v>72.81</v>
      </c>
      <c r="C3208" s="40">
        <v>10642.181248361299</v>
      </c>
      <c r="D3208" s="40">
        <v>7094.3533017085001</v>
      </c>
      <c r="E3208" s="40">
        <v>1097.5884505865999</v>
      </c>
      <c r="F3208" s="40">
        <v>832.80312791289998</v>
      </c>
      <c r="G3208" s="40">
        <v>1617.4363681532</v>
      </c>
    </row>
    <row r="3209" spans="1:7" x14ac:dyDescent="0.2">
      <c r="A3209" s="7">
        <v>3207</v>
      </c>
      <c r="B3209" s="40">
        <v>61.22</v>
      </c>
      <c r="C3209" s="40">
        <v>8946.4584207997996</v>
      </c>
      <c r="D3209" s="40">
        <v>5964.3924445520997</v>
      </c>
      <c r="E3209" s="40">
        <v>1097.4304909789</v>
      </c>
      <c r="F3209" s="40">
        <v>700.23346452169994</v>
      </c>
      <c r="G3209" s="40">
        <v>1184.4020207471001</v>
      </c>
    </row>
    <row r="3210" spans="1:7" x14ac:dyDescent="0.2">
      <c r="A3210" s="7">
        <v>3208</v>
      </c>
      <c r="B3210" s="40">
        <v>144.47999999999999</v>
      </c>
      <c r="C3210" s="40">
        <v>21021.263192658698</v>
      </c>
      <c r="D3210" s="40">
        <v>14013.925825288999</v>
      </c>
      <c r="E3210" s="40">
        <v>1093.7544670621</v>
      </c>
      <c r="F3210" s="40">
        <v>1652.4073918414001</v>
      </c>
      <c r="G3210" s="40">
        <v>4261.1755084660999</v>
      </c>
    </row>
    <row r="3211" spans="1:7" x14ac:dyDescent="0.2">
      <c r="A3211" s="7">
        <v>3209</v>
      </c>
      <c r="B3211" s="40">
        <v>77.319999999999993</v>
      </c>
      <c r="C3211" s="40">
        <v>6741.5756047934001</v>
      </c>
      <c r="D3211" s="40">
        <v>4494.0985939256998</v>
      </c>
      <c r="E3211" s="40">
        <v>756.32985575049997</v>
      </c>
      <c r="F3211" s="40">
        <v>884.35072968199995</v>
      </c>
      <c r="G3211" s="40">
        <v>606.79642543520004</v>
      </c>
    </row>
    <row r="3212" spans="1:7" x14ac:dyDescent="0.2">
      <c r="A3212" s="7">
        <v>3210</v>
      </c>
      <c r="B3212" s="40">
        <v>19.510000000000002</v>
      </c>
      <c r="C3212" s="40">
        <v>2328.6381860618999</v>
      </c>
      <c r="D3212" s="40">
        <v>1552.0543699596001</v>
      </c>
      <c r="E3212" s="40">
        <v>938.25130416080003</v>
      </c>
      <c r="F3212" s="40">
        <v>223.151916554</v>
      </c>
      <c r="G3212" s="40">
        <v>-384.81940461260001</v>
      </c>
    </row>
    <row r="3213" spans="1:7" x14ac:dyDescent="0.2">
      <c r="A3213" s="7">
        <v>3211</v>
      </c>
      <c r="B3213" s="40">
        <v>56.85</v>
      </c>
      <c r="C3213" s="40">
        <v>4937.7551155794999</v>
      </c>
      <c r="D3213" s="40">
        <v>3291.5732675401</v>
      </c>
      <c r="E3213" s="40">
        <v>754.53709475769995</v>
      </c>
      <c r="F3213" s="40">
        <v>650.07830492890002</v>
      </c>
      <c r="G3213" s="40">
        <v>241.56644835279999</v>
      </c>
    </row>
    <row r="3214" spans="1:7" x14ac:dyDescent="0.2">
      <c r="A3214" s="7">
        <v>3212</v>
      </c>
      <c r="B3214" s="40">
        <v>55.75</v>
      </c>
      <c r="C3214" s="40">
        <v>6602.1661225787002</v>
      </c>
      <c r="D3214" s="40">
        <v>4401.7060536289</v>
      </c>
      <c r="E3214" s="40">
        <v>933.08394607490004</v>
      </c>
      <c r="F3214" s="40">
        <v>637.49983288980002</v>
      </c>
      <c r="G3214" s="40">
        <v>629.87628998510002</v>
      </c>
    </row>
    <row r="3215" spans="1:7" x14ac:dyDescent="0.2">
      <c r="A3215" s="7">
        <v>3213</v>
      </c>
      <c r="B3215" s="40">
        <v>24.11</v>
      </c>
      <c r="C3215" s="40">
        <v>2096.5238513861</v>
      </c>
      <c r="D3215" s="40">
        <v>1397.9308944362001</v>
      </c>
      <c r="E3215" s="40">
        <v>755.07681210190003</v>
      </c>
      <c r="F3215" s="40">
        <v>275.71560478480001</v>
      </c>
      <c r="G3215" s="40">
        <v>-332.1994599368</v>
      </c>
    </row>
    <row r="3216" spans="1:7" x14ac:dyDescent="0.2">
      <c r="A3216" s="7">
        <v>3214</v>
      </c>
      <c r="B3216" s="40">
        <v>182.88</v>
      </c>
      <c r="C3216" s="40">
        <v>15890.8880564725</v>
      </c>
      <c r="D3216" s="40">
        <v>10593.719833888201</v>
      </c>
      <c r="E3216" s="40">
        <v>754.73305144450001</v>
      </c>
      <c r="F3216" s="40">
        <v>2091.2785823931999</v>
      </c>
      <c r="G3216" s="40">
        <v>2451.1565887465999</v>
      </c>
    </row>
    <row r="3217" spans="1:7" x14ac:dyDescent="0.2">
      <c r="A3217" s="7">
        <v>3215</v>
      </c>
      <c r="B3217" s="40">
        <v>64.75</v>
      </c>
      <c r="C3217" s="40">
        <v>5599.5930085459004</v>
      </c>
      <c r="D3217" s="40">
        <v>3733.2609745422001</v>
      </c>
      <c r="E3217" s="40">
        <v>752.5246171233</v>
      </c>
      <c r="F3217" s="40">
        <v>740.23382120949998</v>
      </c>
      <c r="G3217" s="40">
        <v>373.57359567089998</v>
      </c>
    </row>
    <row r="3218" spans="1:7" x14ac:dyDescent="0.2">
      <c r="A3218" s="7">
        <v>3216</v>
      </c>
      <c r="B3218" s="40">
        <v>156.58000000000001</v>
      </c>
      <c r="C3218" s="40">
        <v>13552.0179033148</v>
      </c>
      <c r="D3218" s="40">
        <v>9034.5446623951993</v>
      </c>
      <c r="E3218" s="40">
        <v>752.8992265782</v>
      </c>
      <c r="F3218" s="40">
        <v>1790.1318315996</v>
      </c>
      <c r="G3218" s="40">
        <v>1974.4421827418</v>
      </c>
    </row>
    <row r="3219" spans="1:7" x14ac:dyDescent="0.2">
      <c r="A3219" s="7">
        <v>3217</v>
      </c>
      <c r="B3219" s="40">
        <v>56.28</v>
      </c>
      <c r="C3219" s="40">
        <v>8167.2233540624002</v>
      </c>
      <c r="D3219" s="40">
        <v>5445.1000586706004</v>
      </c>
      <c r="E3219" s="40">
        <v>1091.5804976577999</v>
      </c>
      <c r="F3219" s="40">
        <v>643.63664204040003</v>
      </c>
      <c r="G3219" s="40">
        <v>986.90615569370004</v>
      </c>
    </row>
    <row r="3220" spans="1:7" x14ac:dyDescent="0.2">
      <c r="A3220" s="7">
        <v>3218</v>
      </c>
      <c r="B3220" s="40">
        <v>41.33</v>
      </c>
      <c r="C3220" s="40">
        <v>6045.5287891322996</v>
      </c>
      <c r="D3220" s="40">
        <v>4029.9538977021002</v>
      </c>
      <c r="E3220" s="40">
        <v>1098.2245360874001</v>
      </c>
      <c r="F3220" s="40">
        <v>472.74168735090001</v>
      </c>
      <c r="G3220" s="40">
        <v>444.60866799190001</v>
      </c>
    </row>
    <row r="3221" spans="1:7" x14ac:dyDescent="0.2">
      <c r="A3221" s="7">
        <v>3219</v>
      </c>
      <c r="B3221" s="40">
        <v>66.569999999999993</v>
      </c>
      <c r="C3221" s="40">
        <v>5804.9375518410998</v>
      </c>
      <c r="D3221" s="40">
        <v>3870.1555094833002</v>
      </c>
      <c r="E3221" s="40">
        <v>756.38299781119997</v>
      </c>
      <c r="F3221" s="40">
        <v>761.40235275730004</v>
      </c>
      <c r="G3221" s="40">
        <v>416.99669178929997</v>
      </c>
    </row>
    <row r="3222" spans="1:7" x14ac:dyDescent="0.2">
      <c r="A3222" s="7">
        <v>3220</v>
      </c>
      <c r="B3222" s="40">
        <v>181.64</v>
      </c>
      <c r="C3222" s="40">
        <v>26314.760426304401</v>
      </c>
      <c r="D3222" s="40">
        <v>17543.0203044642</v>
      </c>
      <c r="E3222" s="40">
        <v>1090.1749041379001</v>
      </c>
      <c r="F3222" s="40">
        <v>2077.2260727465</v>
      </c>
      <c r="G3222" s="40">
        <v>5604.3391449557002</v>
      </c>
    </row>
    <row r="3223" spans="1:7" x14ac:dyDescent="0.2">
      <c r="A3223" s="7">
        <v>3221</v>
      </c>
      <c r="B3223" s="40">
        <v>11.67</v>
      </c>
      <c r="C3223" s="40">
        <v>1016.5968009299</v>
      </c>
      <c r="D3223" s="40">
        <v>677.52754858729998</v>
      </c>
      <c r="E3223" s="40">
        <v>755.90895243590001</v>
      </c>
      <c r="F3223" s="40">
        <v>133.46895253869999</v>
      </c>
      <c r="G3223" s="40">
        <v>-550.30865263190003</v>
      </c>
    </row>
    <row r="3224" spans="1:7" x14ac:dyDescent="0.2">
      <c r="A3224" s="7">
        <v>3222</v>
      </c>
      <c r="B3224" s="40">
        <v>48</v>
      </c>
      <c r="C3224" s="40">
        <v>4186.8570045267998</v>
      </c>
      <c r="D3224" s="40">
        <v>2791.4656404927</v>
      </c>
      <c r="E3224" s="40">
        <v>756.52051939269995</v>
      </c>
      <c r="F3224" s="40">
        <v>549.0154789641</v>
      </c>
      <c r="G3224" s="40">
        <v>89.8553656773</v>
      </c>
    </row>
    <row r="3225" spans="1:7" x14ac:dyDescent="0.2">
      <c r="A3225" s="7">
        <v>3223</v>
      </c>
      <c r="B3225" s="40">
        <v>40.630000000000003</v>
      </c>
      <c r="C3225" s="40">
        <v>3534.1907649447999</v>
      </c>
      <c r="D3225" s="40">
        <v>2356.1071711325999</v>
      </c>
      <c r="E3225" s="40">
        <v>755.22758914459996</v>
      </c>
      <c r="F3225" s="40">
        <v>464.642674167</v>
      </c>
      <c r="G3225" s="40">
        <v>-41.786669499399999</v>
      </c>
    </row>
    <row r="3226" spans="1:7" x14ac:dyDescent="0.2">
      <c r="A3226" s="7">
        <v>3224</v>
      </c>
      <c r="B3226" s="40">
        <v>54.29</v>
      </c>
      <c r="C3226" s="40">
        <v>6410.9687090615998</v>
      </c>
      <c r="D3226" s="40">
        <v>4273.8814517443998</v>
      </c>
      <c r="E3226" s="40">
        <v>931.21357513010003</v>
      </c>
      <c r="F3226" s="40">
        <v>620.75120253540001</v>
      </c>
      <c r="G3226" s="40">
        <v>585.12247965170002</v>
      </c>
    </row>
    <row r="3227" spans="1:7" x14ac:dyDescent="0.2">
      <c r="A3227" s="7">
        <v>3225</v>
      </c>
      <c r="B3227" s="40">
        <v>92.88</v>
      </c>
      <c r="C3227" s="40">
        <v>8044.6763242158004</v>
      </c>
      <c r="D3227" s="40">
        <v>5363.1831729343003</v>
      </c>
      <c r="E3227" s="40">
        <v>753.23961808130002</v>
      </c>
      <c r="F3227" s="40">
        <v>1061.9126058587001</v>
      </c>
      <c r="G3227" s="40">
        <v>866.34092734160004</v>
      </c>
    </row>
    <row r="3228" spans="1:7" x14ac:dyDescent="0.2">
      <c r="A3228" s="7">
        <v>3226</v>
      </c>
      <c r="B3228" s="40">
        <v>5.34</v>
      </c>
      <c r="C3228" s="40">
        <v>781.28850388210003</v>
      </c>
      <c r="D3228" s="40">
        <v>521.01034691200005</v>
      </c>
      <c r="E3228" s="40">
        <v>1098.4202960231</v>
      </c>
      <c r="F3228" s="40">
        <v>61.080410911199998</v>
      </c>
      <c r="G3228" s="40">
        <v>-899.22254996419997</v>
      </c>
    </row>
    <row r="3229" spans="1:7" x14ac:dyDescent="0.2">
      <c r="A3229" s="7">
        <v>3227</v>
      </c>
      <c r="B3229" s="40">
        <v>67.06</v>
      </c>
      <c r="C3229" s="40">
        <v>9797.9048263846998</v>
      </c>
      <c r="D3229" s="40">
        <v>6531.9752770562</v>
      </c>
      <c r="E3229" s="40">
        <v>1097.2602780929999</v>
      </c>
      <c r="F3229" s="40">
        <v>767.02791877369998</v>
      </c>
      <c r="G3229" s="40">
        <v>1401.6413524618999</v>
      </c>
    </row>
    <row r="3230" spans="1:7" x14ac:dyDescent="0.2">
      <c r="A3230" s="7">
        <v>3228</v>
      </c>
      <c r="B3230" s="40">
        <v>13.12</v>
      </c>
      <c r="C3230" s="40">
        <v>1565.4187119137</v>
      </c>
      <c r="D3230" s="40">
        <v>1043.6564638606999</v>
      </c>
      <c r="E3230" s="40">
        <v>938.02578208550005</v>
      </c>
      <c r="F3230" s="40">
        <v>150.06252399900001</v>
      </c>
      <c r="G3230" s="40">
        <v>-566.3260580315</v>
      </c>
    </row>
    <row r="3231" spans="1:7" x14ac:dyDescent="0.2">
      <c r="A3231" s="7">
        <v>3229</v>
      </c>
      <c r="B3231" s="40">
        <v>102.06</v>
      </c>
      <c r="C3231" s="40">
        <v>12166.863254393</v>
      </c>
      <c r="D3231" s="40">
        <v>8111.2825445396002</v>
      </c>
      <c r="E3231" s="40">
        <v>937.45695552409995</v>
      </c>
      <c r="F3231" s="40">
        <v>1167.2976932839999</v>
      </c>
      <c r="G3231" s="40">
        <v>1950.8260610453001</v>
      </c>
    </row>
    <row r="3232" spans="1:7" x14ac:dyDescent="0.2">
      <c r="A3232" s="7">
        <v>3230</v>
      </c>
      <c r="B3232" s="40">
        <v>15.69</v>
      </c>
      <c r="C3232" s="40">
        <v>2288.7369941051002</v>
      </c>
      <c r="D3232" s="40">
        <v>1525.9617451096001</v>
      </c>
      <c r="E3232" s="40">
        <v>1095.9158827522001</v>
      </c>
      <c r="F3232" s="40">
        <v>179.45503037649999</v>
      </c>
      <c r="G3232" s="40">
        <v>-512.59566413309994</v>
      </c>
    </row>
    <row r="3233" spans="1:7" x14ac:dyDescent="0.2">
      <c r="A3233" s="7">
        <v>3231</v>
      </c>
      <c r="B3233" s="40">
        <v>41.79</v>
      </c>
      <c r="C3233" s="40">
        <v>4987.0747660343004</v>
      </c>
      <c r="D3233" s="40">
        <v>3324.6462424421002</v>
      </c>
      <c r="E3233" s="40">
        <v>938.14278894389997</v>
      </c>
      <c r="F3233" s="40">
        <v>477.98398196779999</v>
      </c>
      <c r="G3233" s="40">
        <v>246.3017526804</v>
      </c>
    </row>
    <row r="3234" spans="1:7" x14ac:dyDescent="0.2">
      <c r="A3234" s="7">
        <v>3232</v>
      </c>
      <c r="B3234" s="40">
        <v>19.41</v>
      </c>
      <c r="C3234" s="40">
        <v>2304.9773641270999</v>
      </c>
      <c r="D3234" s="40">
        <v>1536.5489259797</v>
      </c>
      <c r="E3234" s="40">
        <v>934.90129871720001</v>
      </c>
      <c r="F3234" s="40">
        <v>221.97180176180001</v>
      </c>
      <c r="G3234" s="40">
        <v>-388.44466233150001</v>
      </c>
    </row>
    <row r="3235" spans="1:7" x14ac:dyDescent="0.2">
      <c r="A3235" s="7">
        <v>3233</v>
      </c>
      <c r="B3235" s="40">
        <v>18.309999999999999</v>
      </c>
      <c r="C3235" s="40">
        <v>2187.4958237328001</v>
      </c>
      <c r="D3235" s="40">
        <v>1458.3395979649999</v>
      </c>
      <c r="E3235" s="40">
        <v>938.8824522502</v>
      </c>
      <c r="F3235" s="40">
        <v>209.43323887650001</v>
      </c>
      <c r="G3235" s="40">
        <v>-419.15946535889998</v>
      </c>
    </row>
    <row r="3236" spans="1:7" x14ac:dyDescent="0.2">
      <c r="A3236" s="7">
        <v>3234</v>
      </c>
      <c r="B3236" s="40">
        <v>64.28</v>
      </c>
      <c r="C3236" s="40">
        <v>9398.5730444195997</v>
      </c>
      <c r="D3236" s="40">
        <v>6265.4935784064</v>
      </c>
      <c r="E3236" s="40">
        <v>1097.8712831691</v>
      </c>
      <c r="F3236" s="40">
        <v>735.24211793330005</v>
      </c>
      <c r="G3236" s="40">
        <v>1299.9660649108</v>
      </c>
    </row>
    <row r="3237" spans="1:7" x14ac:dyDescent="0.2">
      <c r="A3237" s="7">
        <v>3235</v>
      </c>
      <c r="B3237" s="40">
        <v>16.25</v>
      </c>
      <c r="C3237" s="40">
        <v>1417.8561561376</v>
      </c>
      <c r="D3237" s="40">
        <v>945.03649737830006</v>
      </c>
      <c r="E3237" s="40">
        <v>756.66240142879997</v>
      </c>
      <c r="F3237" s="40">
        <v>185.8680240157</v>
      </c>
      <c r="G3237" s="40">
        <v>-469.71076668519999</v>
      </c>
    </row>
    <row r="3238" spans="1:7" x14ac:dyDescent="0.2">
      <c r="A3238" s="7">
        <v>3236</v>
      </c>
      <c r="B3238" s="40">
        <v>284.51</v>
      </c>
      <c r="C3238" s="40">
        <v>41134.681746214403</v>
      </c>
      <c r="D3238" s="40">
        <v>27422.84171728</v>
      </c>
      <c r="E3238" s="40">
        <v>1088.4939688877</v>
      </c>
      <c r="F3238" s="40">
        <v>3253.5151278897001</v>
      </c>
      <c r="G3238" s="40">
        <v>9369.8309321569996</v>
      </c>
    </row>
    <row r="3239" spans="1:7" x14ac:dyDescent="0.2">
      <c r="A3239" s="7">
        <v>3237</v>
      </c>
      <c r="B3239" s="40">
        <v>81.11</v>
      </c>
      <c r="C3239" s="40">
        <v>9679.3882333821002</v>
      </c>
      <c r="D3239" s="40">
        <v>6452.9284501982002</v>
      </c>
      <c r="E3239" s="40">
        <v>938.14278894389997</v>
      </c>
      <c r="F3239" s="40">
        <v>927.71669723399998</v>
      </c>
      <c r="G3239" s="40">
        <v>1360.6002970059999</v>
      </c>
    </row>
    <row r="3240" spans="1:7" x14ac:dyDescent="0.2">
      <c r="A3240" s="7">
        <v>3238</v>
      </c>
      <c r="B3240" s="40">
        <v>27.65</v>
      </c>
      <c r="C3240" s="40">
        <v>2413.1977178686998</v>
      </c>
      <c r="D3240" s="40">
        <v>1608.6277185465999</v>
      </c>
      <c r="E3240" s="40">
        <v>756.79038650689995</v>
      </c>
      <c r="F3240" s="40">
        <v>316.26681962869998</v>
      </c>
      <c r="G3240" s="40">
        <v>-268.48720681349999</v>
      </c>
    </row>
    <row r="3241" spans="1:7" x14ac:dyDescent="0.2">
      <c r="A3241" s="7">
        <v>3239</v>
      </c>
      <c r="B3241" s="40">
        <v>8.5399999999999991</v>
      </c>
      <c r="C3241" s="40">
        <v>1248.0031838228001</v>
      </c>
      <c r="D3241" s="40">
        <v>831.68818947939997</v>
      </c>
      <c r="E3241" s="40">
        <v>1097.4304909789</v>
      </c>
      <c r="F3241" s="40">
        <v>97.680395083600004</v>
      </c>
      <c r="G3241" s="40">
        <v>-778.79589171910004</v>
      </c>
    </row>
    <row r="3242" spans="1:7" x14ac:dyDescent="0.2">
      <c r="A3242" s="7">
        <v>3240</v>
      </c>
      <c r="B3242" s="40">
        <v>61.95</v>
      </c>
      <c r="C3242" s="40">
        <v>7378.9754470690996</v>
      </c>
      <c r="D3242" s="40">
        <v>4919.4826215041003</v>
      </c>
      <c r="E3242" s="40">
        <v>936.89660401230003</v>
      </c>
      <c r="F3242" s="40">
        <v>708.52529852700002</v>
      </c>
      <c r="G3242" s="40">
        <v>814.07092302570004</v>
      </c>
    </row>
    <row r="3243" spans="1:7" x14ac:dyDescent="0.2">
      <c r="A3243" s="7">
        <v>3241</v>
      </c>
      <c r="B3243" s="40">
        <v>98.82</v>
      </c>
      <c r="C3243" s="40">
        <v>8604.8832768016</v>
      </c>
      <c r="D3243" s="40">
        <v>5736.3191367461004</v>
      </c>
      <c r="E3243" s="40">
        <v>755.71805135299996</v>
      </c>
      <c r="F3243" s="40">
        <v>1130.1700084954</v>
      </c>
      <c r="G3243" s="40">
        <v>982.67608020709997</v>
      </c>
    </row>
    <row r="3244" spans="1:7" x14ac:dyDescent="0.2">
      <c r="A3244" s="7">
        <v>3242</v>
      </c>
      <c r="B3244" s="40">
        <v>63.43</v>
      </c>
      <c r="C3244" s="40">
        <v>5503.9519343783004</v>
      </c>
      <c r="D3244" s="40">
        <v>3669.5187953614</v>
      </c>
      <c r="E3244" s="40">
        <v>754.08824974159995</v>
      </c>
      <c r="F3244" s="40">
        <v>725.28057138789995</v>
      </c>
      <c r="G3244" s="40">
        <v>355.06431788729998</v>
      </c>
    </row>
    <row r="3245" spans="1:7" x14ac:dyDescent="0.2">
      <c r="A3245" s="7">
        <v>3243</v>
      </c>
      <c r="B3245" s="40">
        <v>352.36</v>
      </c>
      <c r="C3245" s="40">
        <v>50146.413185685298</v>
      </c>
      <c r="D3245" s="40">
        <v>33430.782572208802</v>
      </c>
      <c r="E3245" s="40">
        <v>1075.4639149027</v>
      </c>
      <c r="F3245" s="40">
        <v>4028.2438492877</v>
      </c>
      <c r="G3245" s="40">
        <v>11611.9228492861</v>
      </c>
    </row>
    <row r="3246" spans="1:7" x14ac:dyDescent="0.2">
      <c r="A3246" s="7">
        <v>3244</v>
      </c>
      <c r="B3246" s="40">
        <v>107.63</v>
      </c>
      <c r="C3246" s="40">
        <v>9374.0215322667009</v>
      </c>
      <c r="D3246" s="40">
        <v>6249.3965644690998</v>
      </c>
      <c r="E3246" s="40">
        <v>755.81735769019997</v>
      </c>
      <c r="F3246" s="40">
        <v>1230.9423310336001</v>
      </c>
      <c r="G3246" s="40">
        <v>1137.8652790737999</v>
      </c>
    </row>
    <row r="3247" spans="1:7" x14ac:dyDescent="0.2">
      <c r="A3247" s="7">
        <v>3245</v>
      </c>
      <c r="B3247" s="40">
        <v>83.1</v>
      </c>
      <c r="C3247" s="40">
        <v>9911.1790016404993</v>
      </c>
      <c r="D3247" s="40">
        <v>6607.7609022450997</v>
      </c>
      <c r="E3247" s="40">
        <v>937.76327721090001</v>
      </c>
      <c r="F3247" s="40">
        <v>950.45972111449998</v>
      </c>
      <c r="G3247" s="40">
        <v>1415.1951010698999</v>
      </c>
    </row>
    <row r="3248" spans="1:7" x14ac:dyDescent="0.2">
      <c r="A3248" s="7">
        <v>3246</v>
      </c>
      <c r="B3248" s="40">
        <v>59.31</v>
      </c>
      <c r="C3248" s="40">
        <v>5162.0079175746996</v>
      </c>
      <c r="D3248" s="40">
        <v>3441.1603040158998</v>
      </c>
      <c r="E3248" s="40">
        <v>755.49325458470003</v>
      </c>
      <c r="F3248" s="40">
        <v>678.28872138259999</v>
      </c>
      <c r="G3248" s="40">
        <v>287.06563759149998</v>
      </c>
    </row>
    <row r="3249" spans="1:7" x14ac:dyDescent="0.2">
      <c r="A3249" s="7">
        <v>3247</v>
      </c>
      <c r="B3249" s="40">
        <v>19.47</v>
      </c>
      <c r="C3249" s="40">
        <v>1692.4476854991001</v>
      </c>
      <c r="D3249" s="40">
        <v>1128.5077556273</v>
      </c>
      <c r="E3249" s="40">
        <v>754.91243458240001</v>
      </c>
      <c r="F3249" s="40">
        <v>222.64925499989999</v>
      </c>
      <c r="G3249" s="40">
        <v>-413.62175971049999</v>
      </c>
    </row>
    <row r="3250" spans="1:7" x14ac:dyDescent="0.2">
      <c r="A3250" s="7">
        <v>3248</v>
      </c>
      <c r="B3250" s="40">
        <v>226.09</v>
      </c>
      <c r="C3250" s="40">
        <v>32722.812869712499</v>
      </c>
      <c r="D3250" s="40">
        <v>21815.413601879602</v>
      </c>
      <c r="E3250" s="40">
        <v>1089.3723944003</v>
      </c>
      <c r="F3250" s="40">
        <v>2585.5056443713001</v>
      </c>
      <c r="G3250" s="40">
        <v>7232.5212290612999</v>
      </c>
    </row>
    <row r="3251" spans="1:7" x14ac:dyDescent="0.2">
      <c r="A3251" s="7">
        <v>3249</v>
      </c>
      <c r="B3251" s="40">
        <v>84.37</v>
      </c>
      <c r="C3251" s="40">
        <v>12321.402024884899</v>
      </c>
      <c r="D3251" s="40">
        <v>8214.5921359041004</v>
      </c>
      <c r="E3251" s="40">
        <v>1096.8788562489001</v>
      </c>
      <c r="F3251" s="40">
        <v>965.00908250420002</v>
      </c>
      <c r="G3251" s="40">
        <v>2044.9219502276001</v>
      </c>
    </row>
    <row r="3252" spans="1:7" x14ac:dyDescent="0.2">
      <c r="A3252" s="7">
        <v>3250</v>
      </c>
      <c r="B3252" s="40">
        <v>56.32</v>
      </c>
      <c r="C3252" s="40">
        <v>6722.1375007179004</v>
      </c>
      <c r="D3252" s="40">
        <v>4481.5569932585004</v>
      </c>
      <c r="E3252" s="40">
        <v>938.25130416080003</v>
      </c>
      <c r="F3252" s="40">
        <v>644.17816198460002</v>
      </c>
      <c r="G3252" s="40">
        <v>658.15104131400005</v>
      </c>
    </row>
    <row r="3253" spans="1:7" x14ac:dyDescent="0.2">
      <c r="A3253" s="7">
        <v>3251</v>
      </c>
      <c r="B3253" s="40">
        <v>23.51</v>
      </c>
      <c r="C3253" s="40">
        <v>3411.7167920043998</v>
      </c>
      <c r="D3253" s="40">
        <v>2274.0073041957999</v>
      </c>
      <c r="E3253" s="40">
        <v>1091.5804976577999</v>
      </c>
      <c r="F3253" s="40">
        <v>268.86811397240001</v>
      </c>
      <c r="G3253" s="40">
        <v>-222.7391238216</v>
      </c>
    </row>
    <row r="3254" spans="1:7" x14ac:dyDescent="0.2">
      <c r="A3254" s="7">
        <v>3252</v>
      </c>
      <c r="B3254" s="40">
        <v>104.42</v>
      </c>
      <c r="C3254" s="40">
        <v>15231.9896064026</v>
      </c>
      <c r="D3254" s="40">
        <v>10154.377789148301</v>
      </c>
      <c r="E3254" s="40">
        <v>1095.9158827522001</v>
      </c>
      <c r="F3254" s="40">
        <v>1194.3081116579999</v>
      </c>
      <c r="G3254" s="40">
        <v>2787.3878228441999</v>
      </c>
    </row>
    <row r="3255" spans="1:7" x14ac:dyDescent="0.2">
      <c r="A3255" s="7">
        <v>3253</v>
      </c>
      <c r="B3255" s="40">
        <v>52.82</v>
      </c>
      <c r="C3255" s="40">
        <v>4567.8842117590002</v>
      </c>
      <c r="D3255" s="40">
        <v>3045.0061580064998</v>
      </c>
      <c r="E3255" s="40">
        <v>752.5246171233</v>
      </c>
      <c r="F3255" s="40">
        <v>603.84788318589995</v>
      </c>
      <c r="G3255" s="40">
        <v>166.50555344329999</v>
      </c>
    </row>
    <row r="3256" spans="1:7" x14ac:dyDescent="0.2">
      <c r="A3256" s="7">
        <v>3254</v>
      </c>
      <c r="B3256" s="40">
        <v>39.19</v>
      </c>
      <c r="C3256" s="40">
        <v>3413.2482007761</v>
      </c>
      <c r="D3256" s="40">
        <v>2275.6711320505001</v>
      </c>
      <c r="E3256" s="40">
        <v>755.81735769019997</v>
      </c>
      <c r="F3256" s="40">
        <v>448.2080270669</v>
      </c>
      <c r="G3256" s="40">
        <v>-66.448316031499999</v>
      </c>
    </row>
    <row r="3257" spans="1:7" x14ac:dyDescent="0.2">
      <c r="A3257" s="7">
        <v>3255</v>
      </c>
      <c r="B3257" s="40">
        <v>272.56</v>
      </c>
      <c r="C3257" s="40">
        <v>39256.3870524093</v>
      </c>
      <c r="D3257" s="40">
        <v>26170.997088034099</v>
      </c>
      <c r="E3257" s="40">
        <v>1085.3172731391001</v>
      </c>
      <c r="F3257" s="40">
        <v>3116.6347492240002</v>
      </c>
      <c r="G3257" s="40">
        <v>8883.4379420121004</v>
      </c>
    </row>
    <row r="3258" spans="1:7" x14ac:dyDescent="0.2">
      <c r="A3258" s="7">
        <v>3256</v>
      </c>
      <c r="B3258" s="40">
        <v>19.170000000000002</v>
      </c>
      <c r="C3258" s="40">
        <v>2798.1047953122002</v>
      </c>
      <c r="D3258" s="40">
        <v>1865.7625342891999</v>
      </c>
      <c r="E3258" s="40">
        <v>1096.4346045105001</v>
      </c>
      <c r="F3258" s="40">
        <v>219.26056288570001</v>
      </c>
      <c r="G3258" s="40">
        <v>-383.35290637309998</v>
      </c>
    </row>
    <row r="3259" spans="1:7" x14ac:dyDescent="0.2">
      <c r="A3259" s="7">
        <v>3257</v>
      </c>
      <c r="B3259" s="40">
        <v>23.37</v>
      </c>
      <c r="C3259" s="40">
        <v>2781.7189159635</v>
      </c>
      <c r="D3259" s="40">
        <v>1854.7003607060999</v>
      </c>
      <c r="E3259" s="40">
        <v>936.4401288793</v>
      </c>
      <c r="F3259" s="40">
        <v>267.27791764609998</v>
      </c>
      <c r="G3259" s="40">
        <v>-276.69949126799997</v>
      </c>
    </row>
    <row r="3260" spans="1:7" x14ac:dyDescent="0.2">
      <c r="A3260" s="7">
        <v>3258</v>
      </c>
      <c r="B3260" s="40">
        <v>31.29</v>
      </c>
      <c r="C3260" s="40">
        <v>3734.6534516595002</v>
      </c>
      <c r="D3260" s="40">
        <v>2489.7538851436002</v>
      </c>
      <c r="E3260" s="40">
        <v>938.25130416080003</v>
      </c>
      <c r="F3260" s="40">
        <v>357.8894653497</v>
      </c>
      <c r="G3260" s="40">
        <v>-51.241202994699997</v>
      </c>
    </row>
    <row r="3261" spans="1:7" x14ac:dyDescent="0.2">
      <c r="A3261" s="7">
        <v>3259</v>
      </c>
      <c r="B3261" s="40">
        <v>82.8</v>
      </c>
      <c r="C3261" s="40">
        <v>7166.3499961327998</v>
      </c>
      <c r="D3261" s="40">
        <v>4777.3285208401003</v>
      </c>
      <c r="E3261" s="40">
        <v>752.8992265782</v>
      </c>
      <c r="F3261" s="40">
        <v>946.62738316800005</v>
      </c>
      <c r="G3261" s="40">
        <v>689.49486554639998</v>
      </c>
    </row>
    <row r="3262" spans="1:7" x14ac:dyDescent="0.2">
      <c r="A3262" s="7">
        <v>3260</v>
      </c>
      <c r="B3262" s="40">
        <v>576.91999999999996</v>
      </c>
      <c r="C3262" s="40">
        <v>82104.860639929495</v>
      </c>
      <c r="D3262" s="40">
        <v>54736.410843616497</v>
      </c>
      <c r="E3262" s="40">
        <v>1075.4639149027</v>
      </c>
      <c r="F3262" s="40">
        <v>6595.4547665201999</v>
      </c>
      <c r="G3262" s="40">
        <v>19697.531114890098</v>
      </c>
    </row>
    <row r="3263" spans="1:7" x14ac:dyDescent="0.2">
      <c r="A3263" s="7">
        <v>3261</v>
      </c>
      <c r="B3263" s="40">
        <v>43.17</v>
      </c>
      <c r="C3263" s="40">
        <v>5157.9559309534998</v>
      </c>
      <c r="D3263" s="40">
        <v>3438.6631000146999</v>
      </c>
      <c r="E3263" s="40">
        <v>938.93839472740001</v>
      </c>
      <c r="F3263" s="40">
        <v>493.78801458840002</v>
      </c>
      <c r="G3263" s="40">
        <v>286.566421623</v>
      </c>
    </row>
    <row r="3264" spans="1:7" x14ac:dyDescent="0.2">
      <c r="A3264" s="7">
        <v>3262</v>
      </c>
      <c r="B3264" s="40">
        <v>20.49</v>
      </c>
      <c r="C3264" s="40">
        <v>2448.6838275629002</v>
      </c>
      <c r="D3264" s="40">
        <v>1632.7441980753999</v>
      </c>
      <c r="E3264" s="40">
        <v>939.08353892809998</v>
      </c>
      <c r="F3264" s="40">
        <v>234.37086784179999</v>
      </c>
      <c r="G3264" s="40">
        <v>-357.51477728240002</v>
      </c>
    </row>
    <row r="3265" spans="1:7" x14ac:dyDescent="0.2">
      <c r="A3265" s="7">
        <v>3263</v>
      </c>
      <c r="B3265" s="40">
        <v>93.23</v>
      </c>
      <c r="C3265" s="40">
        <v>13611.8478202605</v>
      </c>
      <c r="D3265" s="40">
        <v>9074.2713298733997</v>
      </c>
      <c r="E3265" s="40">
        <v>1096.6652581845999</v>
      </c>
      <c r="F3265" s="40">
        <v>1066.3423459885</v>
      </c>
      <c r="G3265" s="40">
        <v>2374.568886214</v>
      </c>
    </row>
    <row r="3266" spans="1:7" x14ac:dyDescent="0.2">
      <c r="A3266" s="7">
        <v>3264</v>
      </c>
      <c r="B3266" s="40">
        <v>15.09</v>
      </c>
      <c r="C3266" s="40">
        <v>1316.3543737584</v>
      </c>
      <c r="D3266" s="40">
        <v>877.57920616440003</v>
      </c>
      <c r="E3266" s="40">
        <v>756.55997702920001</v>
      </c>
      <c r="F3266" s="40">
        <v>172.59762071009999</v>
      </c>
      <c r="G3266" s="40">
        <v>-490.38243014540001</v>
      </c>
    </row>
    <row r="3267" spans="1:7" x14ac:dyDescent="0.2">
      <c r="A3267" s="7">
        <v>3265</v>
      </c>
      <c r="B3267" s="40">
        <v>43.95</v>
      </c>
      <c r="C3267" s="40">
        <v>3835.2221955024002</v>
      </c>
      <c r="D3267" s="40">
        <v>2556.5437254633998</v>
      </c>
      <c r="E3267" s="40">
        <v>756.71924742169995</v>
      </c>
      <c r="F3267" s="40">
        <v>502.70521286820002</v>
      </c>
      <c r="G3267" s="40">
        <v>19.2540097491</v>
      </c>
    </row>
    <row r="3268" spans="1:7" x14ac:dyDescent="0.2">
      <c r="A3268" s="7">
        <v>3266</v>
      </c>
      <c r="B3268" s="40">
        <v>19.64</v>
      </c>
      <c r="C3268" s="40">
        <v>1713.8512837239</v>
      </c>
      <c r="D3268" s="40">
        <v>1142.6975742602001</v>
      </c>
      <c r="E3268" s="40">
        <v>756.71924742169995</v>
      </c>
      <c r="F3268" s="40">
        <v>224.64460479479999</v>
      </c>
      <c r="G3268" s="40">
        <v>-410.21014275269999</v>
      </c>
    </row>
    <row r="3269" spans="1:7" x14ac:dyDescent="0.2">
      <c r="A3269" s="7">
        <v>3267</v>
      </c>
      <c r="B3269" s="40">
        <v>115.55</v>
      </c>
      <c r="C3269" s="40">
        <v>13753.856257577299</v>
      </c>
      <c r="D3269" s="40">
        <v>9169.1749082409005</v>
      </c>
      <c r="E3269" s="40">
        <v>936.4401288793</v>
      </c>
      <c r="F3269" s="40">
        <v>1321.5217537018</v>
      </c>
      <c r="G3269" s="40">
        <v>2326.7194667552999</v>
      </c>
    </row>
    <row r="3270" spans="1:7" x14ac:dyDescent="0.2">
      <c r="A3270" s="7">
        <v>3268</v>
      </c>
      <c r="B3270" s="40">
        <v>10.5</v>
      </c>
      <c r="C3270" s="40">
        <v>1531.6595562845</v>
      </c>
      <c r="D3270" s="40">
        <v>1021.0479323895</v>
      </c>
      <c r="E3270" s="40">
        <v>1095.9158827522001</v>
      </c>
      <c r="F3270" s="40">
        <v>120.0941885885</v>
      </c>
      <c r="G3270" s="40">
        <v>-705.39844744569996</v>
      </c>
    </row>
    <row r="3271" spans="1:7" x14ac:dyDescent="0.2">
      <c r="A3271" s="7">
        <v>3269</v>
      </c>
      <c r="B3271" s="40">
        <v>251.54</v>
      </c>
      <c r="C3271" s="40">
        <v>36406.282229410703</v>
      </c>
      <c r="D3271" s="40">
        <v>24270.940014413402</v>
      </c>
      <c r="E3271" s="40">
        <v>1089.3723944003</v>
      </c>
      <c r="F3271" s="40">
        <v>2876.5451359420999</v>
      </c>
      <c r="G3271" s="40">
        <v>8169.4246846549004</v>
      </c>
    </row>
    <row r="3272" spans="1:7" x14ac:dyDescent="0.2">
      <c r="A3272" s="7">
        <v>3270</v>
      </c>
      <c r="B3272" s="40">
        <v>239.55</v>
      </c>
      <c r="C3272" s="40">
        <v>28287.853274188699</v>
      </c>
      <c r="D3272" s="40">
        <v>18858.501905822199</v>
      </c>
      <c r="E3272" s="40">
        <v>931.21357513010003</v>
      </c>
      <c r="F3272" s="40">
        <v>2739.0117989936002</v>
      </c>
      <c r="G3272" s="40">
        <v>5759.1259942427996</v>
      </c>
    </row>
    <row r="3273" spans="1:7" x14ac:dyDescent="0.2">
      <c r="A3273" s="7">
        <v>3271</v>
      </c>
      <c r="B3273" s="40">
        <v>276.99</v>
      </c>
      <c r="C3273" s="40">
        <v>32743.1009414666</v>
      </c>
      <c r="D3273" s="40">
        <v>21828.8404387712</v>
      </c>
      <c r="E3273" s="40">
        <v>931.89585946540001</v>
      </c>
      <c r="F3273" s="40">
        <v>3167.1995186619001</v>
      </c>
      <c r="G3273" s="40">
        <v>6815.1651245680996</v>
      </c>
    </row>
    <row r="3274" spans="1:7" x14ac:dyDescent="0.2">
      <c r="A3274" s="7">
        <v>3272</v>
      </c>
      <c r="B3274" s="40">
        <v>97.59</v>
      </c>
      <c r="C3274" s="40">
        <v>14172.485480232899</v>
      </c>
      <c r="D3274" s="40">
        <v>9447.9253254357991</v>
      </c>
      <c r="E3274" s="40">
        <v>1092.19594562</v>
      </c>
      <c r="F3274" s="40">
        <v>1116.0878033997001</v>
      </c>
      <c r="G3274" s="40">
        <v>2516.2764057774002</v>
      </c>
    </row>
    <row r="3275" spans="1:7" x14ac:dyDescent="0.2">
      <c r="A3275" s="7">
        <v>3273</v>
      </c>
      <c r="B3275" s="40">
        <v>26.34</v>
      </c>
      <c r="C3275" s="40">
        <v>3146.8399779969</v>
      </c>
      <c r="D3275" s="40">
        <v>2098.1272925561002</v>
      </c>
      <c r="E3275" s="40">
        <v>938.8824522502</v>
      </c>
      <c r="F3275" s="40">
        <v>301.28189579510001</v>
      </c>
      <c r="G3275" s="40">
        <v>-191.4516626045</v>
      </c>
    </row>
    <row r="3276" spans="1:7" x14ac:dyDescent="0.2">
      <c r="A3276" s="7">
        <v>3274</v>
      </c>
      <c r="B3276" s="40">
        <v>45.05</v>
      </c>
      <c r="C3276" s="40">
        <v>3901.9451809422999</v>
      </c>
      <c r="D3276" s="40">
        <v>2601.4111071376001</v>
      </c>
      <c r="E3276" s="40">
        <v>753.23961808130002</v>
      </c>
      <c r="F3276" s="40">
        <v>515.06419997770001</v>
      </c>
      <c r="G3276" s="40">
        <v>32.230255745699999</v>
      </c>
    </row>
    <row r="3277" spans="1:7" x14ac:dyDescent="0.2">
      <c r="A3277" s="7">
        <v>3275</v>
      </c>
      <c r="B3277" s="40">
        <v>24.88</v>
      </c>
      <c r="C3277" s="40">
        <v>2972.8982736058001</v>
      </c>
      <c r="D3277" s="40">
        <v>1981.6520444795001</v>
      </c>
      <c r="E3277" s="40">
        <v>938.99038378520004</v>
      </c>
      <c r="F3277" s="40">
        <v>284.58369419629997</v>
      </c>
      <c r="G3277" s="40">
        <v>-232.3278488553</v>
      </c>
    </row>
    <row r="3278" spans="1:7" x14ac:dyDescent="0.2">
      <c r="A3278" s="7">
        <v>3276</v>
      </c>
      <c r="B3278" s="40">
        <v>46.03</v>
      </c>
      <c r="C3278" s="40">
        <v>5499.6690178778999</v>
      </c>
      <c r="D3278" s="40">
        <v>3666.0879082166998</v>
      </c>
      <c r="E3278" s="40">
        <v>938.93839472740001</v>
      </c>
      <c r="F3278" s="40">
        <v>526.50132757719996</v>
      </c>
      <c r="G3278" s="40">
        <v>368.14138735670002</v>
      </c>
    </row>
    <row r="3279" spans="1:7" x14ac:dyDescent="0.2">
      <c r="A3279" s="7">
        <v>3277</v>
      </c>
      <c r="B3279" s="40">
        <v>40.76</v>
      </c>
      <c r="C3279" s="40">
        <v>3557.3938148400998</v>
      </c>
      <c r="D3279" s="40">
        <v>2371.8452492439001</v>
      </c>
      <c r="E3279" s="40">
        <v>756.79038650689995</v>
      </c>
      <c r="F3279" s="40">
        <v>466.2219011958</v>
      </c>
      <c r="G3279" s="40">
        <v>-37.463722106500001</v>
      </c>
    </row>
    <row r="3280" spans="1:7" x14ac:dyDescent="0.2">
      <c r="A3280" s="7">
        <v>3278</v>
      </c>
      <c r="B3280" s="40">
        <v>74.52</v>
      </c>
      <c r="C3280" s="40">
        <v>6444.5045713797999</v>
      </c>
      <c r="D3280" s="40">
        <v>4296.3785517078004</v>
      </c>
      <c r="E3280" s="40">
        <v>752.5246171233</v>
      </c>
      <c r="F3280" s="40">
        <v>851.92624488850004</v>
      </c>
      <c r="G3280" s="40">
        <v>543.67515766019994</v>
      </c>
    </row>
    <row r="3281" spans="1:7" x14ac:dyDescent="0.2">
      <c r="A3281" s="7">
        <v>3279</v>
      </c>
      <c r="B3281" s="40">
        <v>60.52</v>
      </c>
      <c r="C3281" s="40">
        <v>5268.6419973288002</v>
      </c>
      <c r="D3281" s="40">
        <v>3512.4792274916999</v>
      </c>
      <c r="E3281" s="40">
        <v>755.61029145589998</v>
      </c>
      <c r="F3281" s="40">
        <v>692.13683637409997</v>
      </c>
      <c r="G3281" s="40">
        <v>308.41564200710002</v>
      </c>
    </row>
    <row r="3282" spans="1:7" x14ac:dyDescent="0.2">
      <c r="A3282" s="7">
        <v>3280</v>
      </c>
      <c r="B3282" s="40">
        <v>211.55</v>
      </c>
      <c r="C3282" s="40">
        <v>30469.2129473774</v>
      </c>
      <c r="D3282" s="40">
        <v>20312.342243930001</v>
      </c>
      <c r="E3282" s="40">
        <v>1085.3172731391001</v>
      </c>
      <c r="F3282" s="40">
        <v>2419.005287637</v>
      </c>
      <c r="G3282" s="40">
        <v>6652.5481426713995</v>
      </c>
    </row>
    <row r="3283" spans="1:7" x14ac:dyDescent="0.2">
      <c r="A3283" s="7">
        <v>3281</v>
      </c>
      <c r="B3283" s="40">
        <v>28.12</v>
      </c>
      <c r="C3283" s="40">
        <v>3355.1504709614001</v>
      </c>
      <c r="D3283" s="40">
        <v>2236.4067082728998</v>
      </c>
      <c r="E3283" s="40">
        <v>938.02578208550005</v>
      </c>
      <c r="F3283" s="40">
        <v>321.62790966850002</v>
      </c>
      <c r="G3283" s="40">
        <v>-140.90992906560001</v>
      </c>
    </row>
    <row r="3284" spans="1:7" x14ac:dyDescent="0.2">
      <c r="A3284" s="7">
        <v>3282</v>
      </c>
      <c r="B3284" s="40">
        <v>236.74</v>
      </c>
      <c r="C3284" s="40">
        <v>20531.059278913701</v>
      </c>
      <c r="D3284" s="40">
        <v>13687.3814093734</v>
      </c>
      <c r="E3284" s="40">
        <v>753.83121371599998</v>
      </c>
      <c r="F3284" s="40">
        <v>2706.8822930233</v>
      </c>
      <c r="G3284" s="40">
        <v>3382.9643628009999</v>
      </c>
    </row>
    <row r="3285" spans="1:7" x14ac:dyDescent="0.2">
      <c r="A3285" s="7">
        <v>3283</v>
      </c>
      <c r="B3285" s="40">
        <v>58.43</v>
      </c>
      <c r="C3285" s="40">
        <v>6954.892437302</v>
      </c>
      <c r="D3285" s="40">
        <v>4636.7509017653001</v>
      </c>
      <c r="E3285" s="40">
        <v>936.4401288793</v>
      </c>
      <c r="F3285" s="40">
        <v>668.25197809429994</v>
      </c>
      <c r="G3285" s="40">
        <v>713.44942856310001</v>
      </c>
    </row>
    <row r="3286" spans="1:7" x14ac:dyDescent="0.2">
      <c r="A3286" s="7">
        <v>3284</v>
      </c>
      <c r="B3286" s="40">
        <v>61.58</v>
      </c>
      <c r="C3286" s="40">
        <v>5367.8251590474001</v>
      </c>
      <c r="D3286" s="40">
        <v>3578.7373527771001</v>
      </c>
      <c r="E3286" s="40">
        <v>756.21066276219995</v>
      </c>
      <c r="F3286" s="40">
        <v>704.3130702766</v>
      </c>
      <c r="G3286" s="40">
        <v>328.5640732315</v>
      </c>
    </row>
    <row r="3287" spans="1:7" x14ac:dyDescent="0.2">
      <c r="A3287" s="7">
        <v>3285</v>
      </c>
      <c r="B3287" s="40">
        <v>282.32</v>
      </c>
      <c r="C3287" s="40">
        <v>33373.162416675099</v>
      </c>
      <c r="D3287" s="40">
        <v>22249.101239970601</v>
      </c>
      <c r="E3287" s="40">
        <v>931.89585946540001</v>
      </c>
      <c r="F3287" s="40">
        <v>3228.1445832291001</v>
      </c>
      <c r="G3287" s="40">
        <v>6964.0207340100997</v>
      </c>
    </row>
    <row r="3288" spans="1:7" x14ac:dyDescent="0.2">
      <c r="A3288" s="7">
        <v>3286</v>
      </c>
      <c r="B3288" s="40">
        <v>39.68</v>
      </c>
      <c r="C3288" s="40">
        <v>3462.9720536138998</v>
      </c>
      <c r="D3288" s="40">
        <v>2308.7898031536001</v>
      </c>
      <c r="E3288" s="40">
        <v>756.76838592269996</v>
      </c>
      <c r="F3288" s="40">
        <v>453.8673358067</v>
      </c>
      <c r="G3288" s="40">
        <v>-56.4534712691</v>
      </c>
    </row>
    <row r="3289" spans="1:7" x14ac:dyDescent="0.2">
      <c r="A3289" s="7">
        <v>3287</v>
      </c>
      <c r="B3289" s="40">
        <v>118.42</v>
      </c>
      <c r="C3289" s="40">
        <v>14044.951232952901</v>
      </c>
      <c r="D3289" s="40">
        <v>9363.3509741826001</v>
      </c>
      <c r="E3289" s="40">
        <v>934.0736028865</v>
      </c>
      <c r="F3289" s="40">
        <v>1354.1923357516</v>
      </c>
      <c r="G3289" s="40">
        <v>2393.3343201322</v>
      </c>
    </row>
    <row r="3290" spans="1:7" x14ac:dyDescent="0.2">
      <c r="A3290" s="7">
        <v>3288</v>
      </c>
      <c r="B3290" s="40">
        <v>104.93</v>
      </c>
      <c r="C3290" s="40">
        <v>12460.653004526601</v>
      </c>
      <c r="D3290" s="40">
        <v>8306.9676310775994</v>
      </c>
      <c r="E3290" s="40">
        <v>934.90129871720001</v>
      </c>
      <c r="F3290" s="40">
        <v>1199.9742997869</v>
      </c>
      <c r="G3290" s="40">
        <v>2018.8097749449</v>
      </c>
    </row>
    <row r="3291" spans="1:7" x14ac:dyDescent="0.2">
      <c r="A3291" s="7">
        <v>3289</v>
      </c>
      <c r="B3291" s="40">
        <v>23.65</v>
      </c>
      <c r="C3291" s="40">
        <v>2063.3860964645</v>
      </c>
      <c r="D3291" s="40">
        <v>1375.7238758911999</v>
      </c>
      <c r="E3291" s="40">
        <v>756.63071997889995</v>
      </c>
      <c r="F3291" s="40">
        <v>270.5083540663</v>
      </c>
      <c r="G3291" s="40">
        <v>-339.47685347189997</v>
      </c>
    </row>
    <row r="3292" spans="1:7" x14ac:dyDescent="0.2">
      <c r="A3292" s="7">
        <v>3290</v>
      </c>
      <c r="B3292" s="40">
        <v>14.16</v>
      </c>
      <c r="C3292" s="40">
        <v>1691.8382205768</v>
      </c>
      <c r="D3292" s="40">
        <v>1128.0270486821</v>
      </c>
      <c r="E3292" s="40">
        <v>938.93839472740001</v>
      </c>
      <c r="F3292" s="40">
        <v>161.96521395810001</v>
      </c>
      <c r="G3292" s="40">
        <v>-537.09243679070005</v>
      </c>
    </row>
    <row r="3293" spans="1:7" x14ac:dyDescent="0.2">
      <c r="A3293" s="7">
        <v>3291</v>
      </c>
      <c r="B3293" s="40">
        <v>25.09</v>
      </c>
      <c r="C3293" s="40">
        <v>2188.8617519011</v>
      </c>
      <c r="D3293" s="40">
        <v>1459.2806011708999</v>
      </c>
      <c r="E3293" s="40">
        <v>756.59664148060006</v>
      </c>
      <c r="F3293" s="40">
        <v>286.97778827960002</v>
      </c>
      <c r="G3293" s="40">
        <v>-313.99327903</v>
      </c>
    </row>
    <row r="3294" spans="1:7" x14ac:dyDescent="0.2">
      <c r="A3294" s="7">
        <v>3292</v>
      </c>
      <c r="B3294" s="40">
        <v>204.15</v>
      </c>
      <c r="C3294" s="40">
        <v>23979.399591939</v>
      </c>
      <c r="D3294" s="40">
        <v>15986.6446863171</v>
      </c>
      <c r="E3294" s="40">
        <v>927.7291392802</v>
      </c>
      <c r="F3294" s="40">
        <v>2333.8800710412002</v>
      </c>
      <c r="G3294" s="40">
        <v>4731.1456953004999</v>
      </c>
    </row>
    <row r="3295" spans="1:7" x14ac:dyDescent="0.2">
      <c r="A3295" s="7">
        <v>3293</v>
      </c>
      <c r="B3295" s="40">
        <v>51.31</v>
      </c>
      <c r="C3295" s="40">
        <v>6126.7642551430999</v>
      </c>
      <c r="D3295" s="40">
        <v>4084.5198984284002</v>
      </c>
      <c r="E3295" s="40">
        <v>938.53227901419996</v>
      </c>
      <c r="F3295" s="40">
        <v>586.88302947739999</v>
      </c>
      <c r="G3295" s="40">
        <v>516.82904822310002</v>
      </c>
    </row>
    <row r="3296" spans="1:7" x14ac:dyDescent="0.2">
      <c r="A3296" s="7">
        <v>3294</v>
      </c>
      <c r="B3296" s="40">
        <v>31.67</v>
      </c>
      <c r="C3296" s="40">
        <v>4631.2646673079998</v>
      </c>
      <c r="D3296" s="40">
        <v>3087.3326604089002</v>
      </c>
      <c r="E3296" s="40">
        <v>1097.9977895315001</v>
      </c>
      <c r="F3296" s="40">
        <v>362.24633608609997</v>
      </c>
      <c r="G3296" s="40">
        <v>83.687881281399996</v>
      </c>
    </row>
    <row r="3297" spans="1:7" x14ac:dyDescent="0.2">
      <c r="A3297" s="7">
        <v>3295</v>
      </c>
      <c r="B3297" s="40">
        <v>111.17</v>
      </c>
      <c r="C3297" s="40">
        <v>9621.7769211361992</v>
      </c>
      <c r="D3297" s="40">
        <v>6414.7193445150997</v>
      </c>
      <c r="E3297" s="40">
        <v>752.8992265782</v>
      </c>
      <c r="F3297" s="40">
        <v>1270.9730215796001</v>
      </c>
      <c r="G3297" s="40">
        <v>1183.1853284633</v>
      </c>
    </row>
    <row r="3298" spans="1:7" x14ac:dyDescent="0.2">
      <c r="A3298" s="7">
        <v>3296</v>
      </c>
      <c r="B3298" s="40">
        <v>49.75</v>
      </c>
      <c r="C3298" s="40">
        <v>4336.0031146030997</v>
      </c>
      <c r="D3298" s="40">
        <v>2890.8334649874</v>
      </c>
      <c r="E3298" s="40">
        <v>756.14384025389995</v>
      </c>
      <c r="F3298" s="40">
        <v>569.00416195649996</v>
      </c>
      <c r="G3298" s="40">
        <v>120.0216474053</v>
      </c>
    </row>
    <row r="3299" spans="1:7" x14ac:dyDescent="0.2">
      <c r="A3299" s="7">
        <v>3297</v>
      </c>
      <c r="B3299" s="40">
        <v>36.51</v>
      </c>
      <c r="C3299" s="40">
        <v>3186.7370583031998</v>
      </c>
      <c r="D3299" s="40">
        <v>2124.2838842565998</v>
      </c>
      <c r="E3299" s="40">
        <v>756.82980052109997</v>
      </c>
      <c r="F3299" s="40">
        <v>417.61157347699998</v>
      </c>
      <c r="G3299" s="40">
        <v>-111.98819995149999</v>
      </c>
    </row>
    <row r="3300" spans="1:7" x14ac:dyDescent="0.2">
      <c r="A3300" s="7">
        <v>3298</v>
      </c>
      <c r="B3300" s="40">
        <v>6.51</v>
      </c>
      <c r="C3300" s="40">
        <v>567.46576462159999</v>
      </c>
      <c r="D3300" s="40">
        <v>378.11064292729998</v>
      </c>
      <c r="E3300" s="40">
        <v>756.21066276219995</v>
      </c>
      <c r="F3300" s="40">
        <v>74.457260271199999</v>
      </c>
      <c r="G3300" s="40">
        <v>-641.31280133919995</v>
      </c>
    </row>
    <row r="3301" spans="1:7" x14ac:dyDescent="0.2">
      <c r="A3301" s="7">
        <v>3299</v>
      </c>
      <c r="B3301" s="40">
        <v>282.49</v>
      </c>
      <c r="C3301" s="40">
        <v>40842.628542012899</v>
      </c>
      <c r="D3301" s="40">
        <v>27227.958578172402</v>
      </c>
      <c r="E3301" s="40">
        <v>1088.4939688877</v>
      </c>
      <c r="F3301" s="40">
        <v>3230.4154106272999</v>
      </c>
      <c r="G3301" s="40">
        <v>9295.7605843255005</v>
      </c>
    </row>
    <row r="3302" spans="1:7" x14ac:dyDescent="0.2">
      <c r="A3302" s="7">
        <v>3300</v>
      </c>
      <c r="B3302" s="40">
        <v>27.38</v>
      </c>
      <c r="C3302" s="40">
        <v>2389.3994780216999</v>
      </c>
      <c r="D3302" s="40">
        <v>1592.8679232516999</v>
      </c>
      <c r="E3302" s="40">
        <v>756.74471291520001</v>
      </c>
      <c r="F3302" s="40">
        <v>313.17665557430001</v>
      </c>
      <c r="G3302" s="40">
        <v>-273.38981371940002</v>
      </c>
    </row>
    <row r="3303" spans="1:7" x14ac:dyDescent="0.2">
      <c r="A3303" s="7">
        <v>3301</v>
      </c>
      <c r="B3303" s="40">
        <v>68.98</v>
      </c>
      <c r="C3303" s="40">
        <v>6008.9843468848003</v>
      </c>
      <c r="D3303" s="40">
        <v>4005.9638552391998</v>
      </c>
      <c r="E3303" s="40">
        <v>755.90895243590001</v>
      </c>
      <c r="F3303" s="40">
        <v>788.91930986449995</v>
      </c>
      <c r="G3303" s="40">
        <v>458.19222934530001</v>
      </c>
    </row>
    <row r="3304" spans="1:7" x14ac:dyDescent="0.2">
      <c r="A3304" s="7">
        <v>3302</v>
      </c>
      <c r="B3304" s="40">
        <v>17.72</v>
      </c>
      <c r="C3304" s="40">
        <v>1546.3900201076001</v>
      </c>
      <c r="D3304" s="40">
        <v>1030.6792444570001</v>
      </c>
      <c r="E3304" s="40">
        <v>756.74471291520001</v>
      </c>
      <c r="F3304" s="40">
        <v>202.68408826789999</v>
      </c>
      <c r="G3304" s="40">
        <v>-443.71802553250001</v>
      </c>
    </row>
    <row r="3305" spans="1:7" x14ac:dyDescent="0.2">
      <c r="A3305" s="7">
        <v>3303</v>
      </c>
      <c r="B3305" s="40">
        <v>67.86</v>
      </c>
      <c r="C3305" s="40">
        <v>8095.2012263611005</v>
      </c>
      <c r="D3305" s="40">
        <v>5397.1639105885997</v>
      </c>
      <c r="E3305" s="40">
        <v>937.89954828450004</v>
      </c>
      <c r="F3305" s="40">
        <v>776.15688235100004</v>
      </c>
      <c r="G3305" s="40">
        <v>983.98088513690004</v>
      </c>
    </row>
    <row r="3306" spans="1:7" x14ac:dyDescent="0.2">
      <c r="A3306" s="7">
        <v>3304</v>
      </c>
      <c r="B3306" s="40">
        <v>95</v>
      </c>
      <c r="C3306" s="40">
        <v>11327.9470036698</v>
      </c>
      <c r="D3306" s="40">
        <v>7552.0119613677998</v>
      </c>
      <c r="E3306" s="40">
        <v>937.61607513210004</v>
      </c>
      <c r="F3306" s="40">
        <v>1086.5584827772</v>
      </c>
      <c r="G3306" s="40">
        <v>1751.7604843926999</v>
      </c>
    </row>
    <row r="3307" spans="1:7" x14ac:dyDescent="0.2">
      <c r="A3307" s="7">
        <v>3305</v>
      </c>
      <c r="B3307" s="40">
        <v>16.55</v>
      </c>
      <c r="C3307" s="40">
        <v>1443.9340336780999</v>
      </c>
      <c r="D3307" s="40">
        <v>962.64751628939996</v>
      </c>
      <c r="E3307" s="40">
        <v>756.63071997889995</v>
      </c>
      <c r="F3307" s="40">
        <v>189.29865791949999</v>
      </c>
      <c r="G3307" s="40">
        <v>-464.64286050980002</v>
      </c>
    </row>
    <row r="3308" spans="1:7" x14ac:dyDescent="0.2">
      <c r="A3308" s="7">
        <v>3306</v>
      </c>
      <c r="B3308" s="40">
        <v>91.06</v>
      </c>
      <c r="C3308" s="40">
        <v>13295.0215865378</v>
      </c>
      <c r="D3308" s="40">
        <v>8863.4646041529995</v>
      </c>
      <c r="E3308" s="40">
        <v>1096.6652581845999</v>
      </c>
      <c r="F3308" s="40">
        <v>1041.5224072264</v>
      </c>
      <c r="G3308" s="40">
        <v>2293.3693169738999</v>
      </c>
    </row>
    <row r="3309" spans="1:7" x14ac:dyDescent="0.2">
      <c r="A3309" s="7">
        <v>3307</v>
      </c>
      <c r="B3309" s="40">
        <v>21.54</v>
      </c>
      <c r="C3309" s="40">
        <v>1877.0463232581999</v>
      </c>
      <c r="D3309" s="40">
        <v>1251.2195670985</v>
      </c>
      <c r="E3309" s="40">
        <v>756.07161878039994</v>
      </c>
      <c r="F3309" s="40">
        <v>246.35652033950001</v>
      </c>
      <c r="G3309" s="40">
        <v>-376.60138296029999</v>
      </c>
    </row>
    <row r="3310" spans="1:7" x14ac:dyDescent="0.2">
      <c r="A3310" s="7">
        <v>3308</v>
      </c>
      <c r="B3310" s="40">
        <v>54.56</v>
      </c>
      <c r="C3310" s="40">
        <v>6498.7393122209996</v>
      </c>
      <c r="D3310" s="40">
        <v>4332.8497565967</v>
      </c>
      <c r="E3310" s="40">
        <v>936.89660401230003</v>
      </c>
      <c r="F3310" s="40">
        <v>624.00549293999995</v>
      </c>
      <c r="G3310" s="40">
        <v>604.987458672</v>
      </c>
    </row>
    <row r="3311" spans="1:7" x14ac:dyDescent="0.2">
      <c r="A3311" s="7">
        <v>3309</v>
      </c>
      <c r="B3311" s="40">
        <v>29.8</v>
      </c>
      <c r="C3311" s="40">
        <v>2600.4464488275999</v>
      </c>
      <c r="D3311" s="40">
        <v>1733.4141168862</v>
      </c>
      <c r="E3311" s="40">
        <v>756.71924742169995</v>
      </c>
      <c r="F3311" s="40">
        <v>340.85586674569998</v>
      </c>
      <c r="G3311" s="40">
        <v>-230.54278222600001</v>
      </c>
    </row>
    <row r="3312" spans="1:7" x14ac:dyDescent="0.2">
      <c r="A3312" s="7">
        <v>3310</v>
      </c>
      <c r="B3312" s="40">
        <v>152.38999999999999</v>
      </c>
      <c r="C3312" s="40">
        <v>22172.136613574599</v>
      </c>
      <c r="D3312" s="40">
        <v>14781.812171880199</v>
      </c>
      <c r="E3312" s="40">
        <v>1093.7544670621</v>
      </c>
      <c r="F3312" s="40">
        <v>1742.8734942048</v>
      </c>
      <c r="G3312" s="40">
        <v>4553.6964804274003</v>
      </c>
    </row>
    <row r="3313" spans="1:7" x14ac:dyDescent="0.2">
      <c r="A3313" s="7">
        <v>3311</v>
      </c>
      <c r="B3313" s="40">
        <v>400.97</v>
      </c>
      <c r="C3313" s="40">
        <v>57457.2905670072</v>
      </c>
      <c r="D3313" s="40">
        <v>38305.101499511897</v>
      </c>
      <c r="E3313" s="40">
        <v>1081.1023166841001</v>
      </c>
      <c r="F3313" s="40">
        <v>4584.5290919415002</v>
      </c>
      <c r="G3313" s="40">
        <v>13486.5576588697</v>
      </c>
    </row>
    <row r="3314" spans="1:7" x14ac:dyDescent="0.2">
      <c r="A3314" s="7">
        <v>3312</v>
      </c>
      <c r="B3314" s="40">
        <v>120.92</v>
      </c>
      <c r="C3314" s="40">
        <v>10514.793202389499</v>
      </c>
      <c r="D3314" s="40">
        <v>7009.7685857698998</v>
      </c>
      <c r="E3314" s="40">
        <v>755.07681210190003</v>
      </c>
      <c r="F3314" s="40">
        <v>1382.8092463947</v>
      </c>
      <c r="G3314" s="40">
        <v>1367.1385581228999</v>
      </c>
    </row>
    <row r="3315" spans="1:7" x14ac:dyDescent="0.2">
      <c r="A3315" s="7">
        <v>3313</v>
      </c>
      <c r="B3315" s="40">
        <v>249.29</v>
      </c>
      <c r="C3315" s="40">
        <v>35788.986524448199</v>
      </c>
      <c r="D3315" s="40">
        <v>23859.179153912901</v>
      </c>
      <c r="E3315" s="40">
        <v>1082.6437912210999</v>
      </c>
      <c r="F3315" s="40">
        <v>2850.3788410399002</v>
      </c>
      <c r="G3315" s="40">
        <v>7996.7847382742002</v>
      </c>
    </row>
    <row r="3316" spans="1:7" x14ac:dyDescent="0.2">
      <c r="A3316" s="7">
        <v>3314</v>
      </c>
      <c r="B3316" s="40">
        <v>176.55</v>
      </c>
      <c r="C3316" s="40">
        <v>25656.7736841841</v>
      </c>
      <c r="D3316" s="40">
        <v>17104.782510704299</v>
      </c>
      <c r="E3316" s="40">
        <v>1092.7603591095999</v>
      </c>
      <c r="F3316" s="40">
        <v>2019.1410139635</v>
      </c>
      <c r="G3316" s="40">
        <v>5440.0898004067003</v>
      </c>
    </row>
    <row r="3317" spans="1:7" x14ac:dyDescent="0.2">
      <c r="A3317" s="7">
        <v>3315</v>
      </c>
      <c r="B3317" s="40">
        <v>84.13</v>
      </c>
      <c r="C3317" s="40">
        <v>7303.8173947345003</v>
      </c>
      <c r="D3317" s="40">
        <v>4869.3792330886999</v>
      </c>
      <c r="E3317" s="40">
        <v>754.32281336810001</v>
      </c>
      <c r="F3317" s="40">
        <v>961.99912478800002</v>
      </c>
      <c r="G3317" s="40">
        <v>718.11622348970002</v>
      </c>
    </row>
    <row r="3318" spans="1:7" x14ac:dyDescent="0.2">
      <c r="A3318" s="7">
        <v>3316</v>
      </c>
      <c r="B3318" s="40">
        <v>73.040000000000006</v>
      </c>
      <c r="C3318" s="40">
        <v>8707.3064089836007</v>
      </c>
      <c r="D3318" s="40">
        <v>5804.9629369184004</v>
      </c>
      <c r="E3318" s="40">
        <v>937.45695552409995</v>
      </c>
      <c r="F3318" s="40">
        <v>835.38529803510005</v>
      </c>
      <c r="G3318" s="40">
        <v>1129.501218506</v>
      </c>
    </row>
    <row r="3319" spans="1:7" x14ac:dyDescent="0.2">
      <c r="A3319" s="7">
        <v>3317</v>
      </c>
      <c r="B3319" s="40">
        <v>231.37</v>
      </c>
      <c r="C3319" s="40">
        <v>27218.3892262021</v>
      </c>
      <c r="D3319" s="40">
        <v>18145.8062896589</v>
      </c>
      <c r="E3319" s="40">
        <v>928.73046886639997</v>
      </c>
      <c r="F3319" s="40">
        <v>2645.1833048742001</v>
      </c>
      <c r="G3319" s="40">
        <v>5498.6691628026001</v>
      </c>
    </row>
    <row r="3320" spans="1:7" x14ac:dyDescent="0.2">
      <c r="A3320" s="7">
        <v>3318</v>
      </c>
      <c r="B3320" s="40">
        <v>127.49</v>
      </c>
      <c r="C3320" s="40">
        <v>18549.286021816501</v>
      </c>
      <c r="D3320" s="40">
        <v>12366.169706562099</v>
      </c>
      <c r="E3320" s="40">
        <v>1093.7544670621</v>
      </c>
      <c r="F3320" s="40">
        <v>1458.0939810760001</v>
      </c>
      <c r="G3320" s="40">
        <v>3631.2678671162998</v>
      </c>
    </row>
    <row r="3321" spans="1:7" x14ac:dyDescent="0.2">
      <c r="A3321" s="7">
        <v>3319</v>
      </c>
      <c r="B3321" s="40">
        <v>142.86000000000001</v>
      </c>
      <c r="C3321" s="40">
        <v>12430.335146772501</v>
      </c>
      <c r="D3321" s="40">
        <v>8287.1698066998997</v>
      </c>
      <c r="E3321" s="40">
        <v>755.36602610780005</v>
      </c>
      <c r="F3321" s="40">
        <v>1633.7680939354</v>
      </c>
      <c r="G3321" s="40">
        <v>1754.0312200292999</v>
      </c>
    </row>
    <row r="3322" spans="1:7" x14ac:dyDescent="0.2">
      <c r="A3322" s="7">
        <v>3320</v>
      </c>
      <c r="B3322" s="40">
        <v>185.87</v>
      </c>
      <c r="C3322" s="40">
        <v>22084.589702970901</v>
      </c>
      <c r="D3322" s="40">
        <v>14722.824550265599</v>
      </c>
      <c r="E3322" s="40">
        <v>935.26379035410002</v>
      </c>
      <c r="F3322" s="40">
        <v>2125.6368166021002</v>
      </c>
      <c r="G3322" s="40">
        <v>4300.8645457490002</v>
      </c>
    </row>
    <row r="3323" spans="1:7" x14ac:dyDescent="0.2">
      <c r="A3323" s="7">
        <v>3321</v>
      </c>
      <c r="B3323" s="40">
        <v>21.44</v>
      </c>
      <c r="C3323" s="40">
        <v>1868.8887854819</v>
      </c>
      <c r="D3323" s="40">
        <v>1246.1674710563</v>
      </c>
      <c r="E3323" s="40">
        <v>756.21066276219995</v>
      </c>
      <c r="F3323" s="40">
        <v>245.21715210670001</v>
      </c>
      <c r="G3323" s="40">
        <v>-378.7065004433</v>
      </c>
    </row>
    <row r="3324" spans="1:7" x14ac:dyDescent="0.2">
      <c r="A3324" s="7">
        <v>3322</v>
      </c>
      <c r="B3324" s="40">
        <v>9.15</v>
      </c>
      <c r="C3324" s="40">
        <v>1092.4291529106999</v>
      </c>
      <c r="D3324" s="40">
        <v>728.58077221090002</v>
      </c>
      <c r="E3324" s="40">
        <v>938.4454697809</v>
      </c>
      <c r="F3324" s="40">
        <v>104.65710493260001</v>
      </c>
      <c r="G3324" s="40">
        <v>-679.25419401370004</v>
      </c>
    </row>
    <row r="3325" spans="1:7" x14ac:dyDescent="0.2">
      <c r="A3325" s="7">
        <v>3323</v>
      </c>
      <c r="B3325" s="40">
        <v>23.64</v>
      </c>
      <c r="C3325" s="40">
        <v>2060.9322300477002</v>
      </c>
      <c r="D3325" s="40">
        <v>1373.8081965648</v>
      </c>
      <c r="E3325" s="40">
        <v>756.27253303420002</v>
      </c>
      <c r="F3325" s="40">
        <v>270.38150034580002</v>
      </c>
      <c r="G3325" s="40">
        <v>-339.52999989710003</v>
      </c>
    </row>
    <row r="3326" spans="1:7" x14ac:dyDescent="0.2">
      <c r="A3326" s="7">
        <v>3324</v>
      </c>
      <c r="B3326" s="40">
        <v>129.77000000000001</v>
      </c>
      <c r="C3326" s="40">
        <v>11284.3591951214</v>
      </c>
      <c r="D3326" s="40">
        <v>7522.6784822896998</v>
      </c>
      <c r="E3326" s="40">
        <v>755.07681210190003</v>
      </c>
      <c r="F3326" s="40">
        <v>1484.0155136011001</v>
      </c>
      <c r="G3326" s="40">
        <v>1522.5883871287999</v>
      </c>
    </row>
    <row r="3327" spans="1:7" x14ac:dyDescent="0.2">
      <c r="A3327" s="7">
        <v>3325</v>
      </c>
      <c r="B3327" s="40">
        <v>87.46</v>
      </c>
      <c r="C3327" s="40">
        <v>10433.3377432588</v>
      </c>
      <c r="D3327" s="40">
        <v>6955.1849842253996</v>
      </c>
      <c r="E3327" s="40">
        <v>937.89954828450004</v>
      </c>
      <c r="F3327" s="40">
        <v>1000.3342312175</v>
      </c>
      <c r="G3327" s="40">
        <v>1539.9189795313</v>
      </c>
    </row>
    <row r="3328" spans="1:7" x14ac:dyDescent="0.2">
      <c r="A3328" s="7">
        <v>3326</v>
      </c>
      <c r="B3328" s="40">
        <v>119.08</v>
      </c>
      <c r="C3328" s="40">
        <v>10361.2229404849</v>
      </c>
      <c r="D3328" s="40">
        <v>6907.4488997147</v>
      </c>
      <c r="E3328" s="40">
        <v>755.36602610780005</v>
      </c>
      <c r="F3328" s="40">
        <v>1361.8164960509</v>
      </c>
      <c r="G3328" s="40">
        <v>1336.5915186115001</v>
      </c>
    </row>
    <row r="3329" spans="1:7" x14ac:dyDescent="0.2">
      <c r="A3329" s="7">
        <v>3327</v>
      </c>
      <c r="B3329" s="40">
        <v>94.59</v>
      </c>
      <c r="C3329" s="40">
        <v>8222.3228850211999</v>
      </c>
      <c r="D3329" s="40">
        <v>5481.3233844756996</v>
      </c>
      <c r="E3329" s="40">
        <v>754.91243458240001</v>
      </c>
      <c r="F3329" s="40">
        <v>1081.6842850764001</v>
      </c>
      <c r="G3329" s="40">
        <v>904.40278088670004</v>
      </c>
    </row>
    <row r="3330" spans="1:7" x14ac:dyDescent="0.2">
      <c r="A3330" s="7">
        <v>3328</v>
      </c>
      <c r="B3330" s="40">
        <v>24.21</v>
      </c>
      <c r="C3330" s="40">
        <v>2878.0203401746999</v>
      </c>
      <c r="D3330" s="40">
        <v>1918.9556880038001</v>
      </c>
      <c r="E3330" s="40">
        <v>935.59628308050003</v>
      </c>
      <c r="F3330" s="40">
        <v>276.87354484359997</v>
      </c>
      <c r="G3330" s="40">
        <v>-253.40517575320001</v>
      </c>
    </row>
    <row r="3331" spans="1:7" x14ac:dyDescent="0.2">
      <c r="A3331" s="7">
        <v>3329</v>
      </c>
      <c r="B3331" s="40">
        <v>66.319999999999993</v>
      </c>
      <c r="C3331" s="40">
        <v>5770.5433776701002</v>
      </c>
      <c r="D3331" s="40">
        <v>3847.2986829397</v>
      </c>
      <c r="E3331" s="40">
        <v>755.36602610780005</v>
      </c>
      <c r="F3331" s="40">
        <v>758.445331022</v>
      </c>
      <c r="G3331" s="40">
        <v>409.43333760069999</v>
      </c>
    </row>
    <row r="3332" spans="1:7" x14ac:dyDescent="0.2">
      <c r="A3332" s="7">
        <v>3330</v>
      </c>
      <c r="B3332" s="40">
        <v>35.659999999999997</v>
      </c>
      <c r="C3332" s="40">
        <v>5210.1593514595997</v>
      </c>
      <c r="D3332" s="40">
        <v>3473.2203567088</v>
      </c>
      <c r="E3332" s="40">
        <v>1097.2602780929999</v>
      </c>
      <c r="F3332" s="40">
        <v>407.87676086290003</v>
      </c>
      <c r="G3332" s="40">
        <v>231.80195579479999</v>
      </c>
    </row>
    <row r="3333" spans="1:7" x14ac:dyDescent="0.2">
      <c r="A3333" s="7">
        <v>3331</v>
      </c>
      <c r="B3333" s="40">
        <v>1.02</v>
      </c>
      <c r="C3333" s="40">
        <v>89.013421022000003</v>
      </c>
      <c r="D3333" s="40">
        <v>59.342138317200003</v>
      </c>
      <c r="E3333" s="40">
        <v>756.74471291520001</v>
      </c>
      <c r="F3333" s="40">
        <v>11.6669170448</v>
      </c>
      <c r="G3333" s="40">
        <v>-738.74034725520005</v>
      </c>
    </row>
    <row r="3334" spans="1:7" x14ac:dyDescent="0.2">
      <c r="A3334" s="7">
        <v>3332</v>
      </c>
      <c r="B3334" s="40">
        <v>39.01</v>
      </c>
      <c r="C3334" s="40">
        <v>4656.0828107777998</v>
      </c>
      <c r="D3334" s="40">
        <v>3104.1087399193002</v>
      </c>
      <c r="E3334" s="40">
        <v>938.25130416080003</v>
      </c>
      <c r="F3334" s="40">
        <v>446.18945488309998</v>
      </c>
      <c r="G3334" s="40">
        <v>167.5333118145</v>
      </c>
    </row>
    <row r="3335" spans="1:7" x14ac:dyDescent="0.2">
      <c r="A3335" s="7">
        <v>3333</v>
      </c>
      <c r="B3335" s="40">
        <v>112.84</v>
      </c>
      <c r="C3335" s="40">
        <v>16460.234698204102</v>
      </c>
      <c r="D3335" s="40">
        <v>10973.4601964497</v>
      </c>
      <c r="E3335" s="40">
        <v>1095.9158827522001</v>
      </c>
      <c r="F3335" s="40">
        <v>1290.6122133642</v>
      </c>
      <c r="G3335" s="40">
        <v>3100.2464056379999</v>
      </c>
    </row>
    <row r="3336" spans="1:7" x14ac:dyDescent="0.2">
      <c r="A3336" s="7">
        <v>3334</v>
      </c>
      <c r="B3336" s="40">
        <v>70.3</v>
      </c>
      <c r="C3336" s="40">
        <v>10201.7733082905</v>
      </c>
      <c r="D3336" s="40">
        <v>6801.1594602552996</v>
      </c>
      <c r="E3336" s="40">
        <v>1091.5804976577999</v>
      </c>
      <c r="F3336" s="40">
        <v>803.97398605959995</v>
      </c>
      <c r="G3336" s="40">
        <v>1505.0593643177999</v>
      </c>
    </row>
    <row r="3337" spans="1:7" x14ac:dyDescent="0.2">
      <c r="A3337" s="7">
        <v>3335</v>
      </c>
      <c r="B3337" s="40">
        <v>62.01</v>
      </c>
      <c r="C3337" s="40">
        <v>7404.4172960714004</v>
      </c>
      <c r="D3337" s="40">
        <v>4936.6450510906998</v>
      </c>
      <c r="E3337" s="40">
        <v>938.53227901419996</v>
      </c>
      <c r="F3337" s="40">
        <v>709.26947296620006</v>
      </c>
      <c r="G3337" s="40">
        <v>819.97049300030005</v>
      </c>
    </row>
    <row r="3338" spans="1:7" x14ac:dyDescent="0.2">
      <c r="A3338" s="7">
        <v>3336</v>
      </c>
      <c r="B3338" s="40">
        <v>45.28</v>
      </c>
      <c r="C3338" s="40">
        <v>3952.0568396880999</v>
      </c>
      <c r="D3338" s="40">
        <v>2634.6502736139</v>
      </c>
      <c r="E3338" s="40">
        <v>756.81082451910004</v>
      </c>
      <c r="F3338" s="40">
        <v>517.92402223500005</v>
      </c>
      <c r="G3338" s="40">
        <v>42.671719320100003</v>
      </c>
    </row>
    <row r="3339" spans="1:7" x14ac:dyDescent="0.2">
      <c r="A3339" s="7">
        <v>3337</v>
      </c>
      <c r="B3339" s="40">
        <v>100.65</v>
      </c>
      <c r="C3339" s="40">
        <v>11980.3170257478</v>
      </c>
      <c r="D3339" s="40">
        <v>7986.8034282907001</v>
      </c>
      <c r="E3339" s="40">
        <v>936.4401288793</v>
      </c>
      <c r="F3339" s="40">
        <v>1151.1134964093001</v>
      </c>
      <c r="G3339" s="40">
        <v>1905.9599721684999</v>
      </c>
    </row>
    <row r="3340" spans="1:7" x14ac:dyDescent="0.2">
      <c r="A3340" s="7">
        <v>3338</v>
      </c>
      <c r="B3340" s="40">
        <v>29.91</v>
      </c>
      <c r="C3340" s="40">
        <v>2608.6979834722001</v>
      </c>
      <c r="D3340" s="40">
        <v>1738.9147669270999</v>
      </c>
      <c r="E3340" s="40">
        <v>756.47804107280001</v>
      </c>
      <c r="F3340" s="40">
        <v>342.10339556489998</v>
      </c>
      <c r="G3340" s="40">
        <v>-228.79822009259999</v>
      </c>
    </row>
    <row r="3341" spans="1:7" x14ac:dyDescent="0.2">
      <c r="A3341" s="7">
        <v>3339</v>
      </c>
      <c r="B3341" s="40">
        <v>168.94</v>
      </c>
      <c r="C3341" s="40">
        <v>24158.512784348201</v>
      </c>
      <c r="D3341" s="40">
        <v>16105.414588547699</v>
      </c>
      <c r="E3341" s="40">
        <v>1079.4039103233999</v>
      </c>
      <c r="F3341" s="40">
        <v>1931.5193328355001</v>
      </c>
      <c r="G3341" s="40">
        <v>5042.1749526415997</v>
      </c>
    </row>
    <row r="3342" spans="1:7" x14ac:dyDescent="0.2">
      <c r="A3342" s="7">
        <v>3340</v>
      </c>
      <c r="B3342" s="40">
        <v>44.24</v>
      </c>
      <c r="C3342" s="40">
        <v>5277.5081381404998</v>
      </c>
      <c r="D3342" s="40">
        <v>3518.5930466821001</v>
      </c>
      <c r="E3342" s="40">
        <v>937.89954828450004</v>
      </c>
      <c r="F3342" s="40">
        <v>506.0003017272</v>
      </c>
      <c r="G3342" s="40">
        <v>315.01524144669997</v>
      </c>
    </row>
    <row r="3343" spans="1:7" x14ac:dyDescent="0.2">
      <c r="A3343" s="7">
        <v>3341</v>
      </c>
      <c r="B3343" s="40">
        <v>33.479999999999997</v>
      </c>
      <c r="C3343" s="40">
        <v>2911.3072809792002</v>
      </c>
      <c r="D3343" s="40">
        <v>1941.0119613393999</v>
      </c>
      <c r="E3343" s="40">
        <v>755.07681210190003</v>
      </c>
      <c r="F3343" s="40">
        <v>382.868454923</v>
      </c>
      <c r="G3343" s="40">
        <v>-167.64994738530001</v>
      </c>
    </row>
    <row r="3344" spans="1:7" x14ac:dyDescent="0.2">
      <c r="A3344" s="7">
        <v>3342</v>
      </c>
      <c r="B3344" s="40">
        <v>44.72</v>
      </c>
      <c r="C3344" s="40">
        <v>3902.6276353956</v>
      </c>
      <c r="D3344" s="40">
        <v>2601.6842746443999</v>
      </c>
      <c r="E3344" s="40">
        <v>756.74471291520001</v>
      </c>
      <c r="F3344" s="40">
        <v>511.51424533540001</v>
      </c>
      <c r="G3344" s="40">
        <v>32.684402500700003</v>
      </c>
    </row>
    <row r="3345" spans="1:7" x14ac:dyDescent="0.2">
      <c r="A3345" s="7">
        <v>3343</v>
      </c>
      <c r="B3345" s="40">
        <v>38.659999999999997</v>
      </c>
      <c r="C3345" s="40">
        <v>5642.9176518921004</v>
      </c>
      <c r="D3345" s="40">
        <v>3761.7806772425001</v>
      </c>
      <c r="E3345" s="40">
        <v>1096.4346045105001</v>
      </c>
      <c r="F3345" s="40">
        <v>442.1811873323</v>
      </c>
      <c r="G3345" s="40">
        <v>342.52118280680003</v>
      </c>
    </row>
    <row r="3346" spans="1:7" x14ac:dyDescent="0.2">
      <c r="A3346" s="7">
        <v>3344</v>
      </c>
      <c r="B3346" s="40">
        <v>145.66999999999999</v>
      </c>
      <c r="C3346" s="40">
        <v>21154.892508510398</v>
      </c>
      <c r="D3346" s="40">
        <v>14103.7070837433</v>
      </c>
      <c r="E3346" s="40">
        <v>1092.19594562</v>
      </c>
      <c r="F3346" s="40">
        <v>1665.9546092963999</v>
      </c>
      <c r="G3346" s="40">
        <v>4293.0348698506996</v>
      </c>
    </row>
    <row r="3347" spans="1:7" x14ac:dyDescent="0.2">
      <c r="A3347" s="7">
        <v>3345</v>
      </c>
      <c r="B3347" s="40">
        <v>320.12</v>
      </c>
      <c r="C3347" s="40">
        <v>46170.870392677003</v>
      </c>
      <c r="D3347" s="40">
        <v>30780.747698125699</v>
      </c>
      <c r="E3347" s="40">
        <v>1086.4759890134001</v>
      </c>
      <c r="F3347" s="40">
        <v>3660.5640628644001</v>
      </c>
      <c r="G3347" s="40">
        <v>10643.0826426735</v>
      </c>
    </row>
    <row r="3348" spans="1:7" x14ac:dyDescent="0.2">
      <c r="A3348" s="7">
        <v>3346</v>
      </c>
      <c r="B3348" s="40">
        <v>276.89999999999998</v>
      </c>
      <c r="C3348" s="40">
        <v>39407.259084789002</v>
      </c>
      <c r="D3348" s="40">
        <v>26271.167651735799</v>
      </c>
      <c r="E3348" s="40">
        <v>1075.4639149027</v>
      </c>
      <c r="F3348" s="40">
        <v>3165.5713527861999</v>
      </c>
      <c r="G3348" s="40">
        <v>8895.0561653642999</v>
      </c>
    </row>
    <row r="3349" spans="1:7" x14ac:dyDescent="0.2">
      <c r="A3349" s="7">
        <v>3347</v>
      </c>
      <c r="B3349" s="40">
        <v>9.8800000000000008</v>
      </c>
      <c r="C3349" s="40">
        <v>1180.7221189029001</v>
      </c>
      <c r="D3349" s="40">
        <v>787.36395338659997</v>
      </c>
      <c r="E3349" s="40">
        <v>939.08353892809998</v>
      </c>
      <c r="F3349" s="40">
        <v>113.01045262460001</v>
      </c>
      <c r="G3349" s="40">
        <v>-658.73582603629995</v>
      </c>
    </row>
    <row r="3350" spans="1:7" x14ac:dyDescent="0.2">
      <c r="A3350" s="7">
        <v>3348</v>
      </c>
      <c r="B3350" s="40">
        <v>48.84</v>
      </c>
      <c r="C3350" s="40">
        <v>4233.0336674128002</v>
      </c>
      <c r="D3350" s="40">
        <v>2822.2894570131002</v>
      </c>
      <c r="E3350" s="40">
        <v>753.54925273430001</v>
      </c>
      <c r="F3350" s="40">
        <v>558.41684128589998</v>
      </c>
      <c r="G3350" s="40">
        <v>98.778116379400004</v>
      </c>
    </row>
    <row r="3351" spans="1:7" x14ac:dyDescent="0.2">
      <c r="A3351" s="7">
        <v>3349</v>
      </c>
      <c r="B3351" s="40">
        <v>21.56</v>
      </c>
      <c r="C3351" s="40">
        <v>1880.4255608045</v>
      </c>
      <c r="D3351" s="40">
        <v>1253.5380722750999</v>
      </c>
      <c r="E3351" s="40">
        <v>756.47804107280001</v>
      </c>
      <c r="F3351" s="40">
        <v>246.59810124969999</v>
      </c>
      <c r="G3351" s="40">
        <v>-376.18865379319999</v>
      </c>
    </row>
    <row r="3352" spans="1:7" x14ac:dyDescent="0.2">
      <c r="A3352" s="7">
        <v>3350</v>
      </c>
      <c r="B3352" s="40">
        <v>11.22</v>
      </c>
      <c r="C3352" s="40">
        <v>979.28616919829994</v>
      </c>
      <c r="D3352" s="40">
        <v>652.95986218350004</v>
      </c>
      <c r="E3352" s="40">
        <v>756.81082451910004</v>
      </c>
      <c r="F3352" s="40">
        <v>128.33718042129999</v>
      </c>
      <c r="G3352" s="40">
        <v>-558.82169792560001</v>
      </c>
    </row>
    <row r="3353" spans="1:7" x14ac:dyDescent="0.2">
      <c r="A3353" s="7">
        <v>3351</v>
      </c>
      <c r="B3353" s="40">
        <v>90.64</v>
      </c>
      <c r="C3353" s="40">
        <v>7899.8054735200003</v>
      </c>
      <c r="D3353" s="40">
        <v>5266.2470098608001</v>
      </c>
      <c r="E3353" s="40">
        <v>756.14384025389995</v>
      </c>
      <c r="F3353" s="40">
        <v>1036.6741153715</v>
      </c>
      <c r="G3353" s="40">
        <v>840.74050803379998</v>
      </c>
    </row>
    <row r="3354" spans="1:7" x14ac:dyDescent="0.2">
      <c r="A3354" s="7">
        <v>3352</v>
      </c>
      <c r="B3354" s="40">
        <v>32.14</v>
      </c>
      <c r="C3354" s="40">
        <v>3828.2529599484001</v>
      </c>
      <c r="D3354" s="40">
        <v>2552.3675525796002</v>
      </c>
      <c r="E3354" s="40">
        <v>936.89660401230003</v>
      </c>
      <c r="F3354" s="40">
        <v>367.58681347309999</v>
      </c>
      <c r="G3354" s="40">
        <v>-28.598010116499999</v>
      </c>
    </row>
    <row r="3355" spans="1:7" x14ac:dyDescent="0.2">
      <c r="A3355" s="7">
        <v>3353</v>
      </c>
      <c r="B3355" s="40">
        <v>2.44</v>
      </c>
      <c r="C3355" s="40">
        <v>212.24281236690001</v>
      </c>
      <c r="D3355" s="40">
        <v>141.36643026799999</v>
      </c>
      <c r="E3355" s="40">
        <v>755.22758914459996</v>
      </c>
      <c r="F3355" s="40">
        <v>27.903719541400001</v>
      </c>
      <c r="G3355" s="40">
        <v>-712.25492658719998</v>
      </c>
    </row>
    <row r="3356" spans="1:7" x14ac:dyDescent="0.2">
      <c r="A3356" s="7">
        <v>3354</v>
      </c>
      <c r="B3356" s="40">
        <v>88.7</v>
      </c>
      <c r="C3356" s="40">
        <v>12950.454807005301</v>
      </c>
      <c r="D3356" s="40">
        <v>8633.4936306397994</v>
      </c>
      <c r="E3356" s="40">
        <v>1096.6652581845999</v>
      </c>
      <c r="F3356" s="40">
        <v>1014.5292941025</v>
      </c>
      <c r="G3356" s="40">
        <v>2205.7666240784001</v>
      </c>
    </row>
    <row r="3357" spans="1:7" x14ac:dyDescent="0.2">
      <c r="A3357" s="7">
        <v>3355</v>
      </c>
      <c r="B3357" s="40">
        <v>17.13</v>
      </c>
      <c r="C3357" s="40">
        <v>2495.9604699410002</v>
      </c>
      <c r="D3357" s="40">
        <v>1663.8092383184</v>
      </c>
      <c r="E3357" s="40">
        <v>1094.9662915433</v>
      </c>
      <c r="F3357" s="40">
        <v>195.9204280264</v>
      </c>
      <c r="G3357" s="40">
        <v>-458.73548794710001</v>
      </c>
    </row>
    <row r="3358" spans="1:7" x14ac:dyDescent="0.2">
      <c r="A3358" s="7">
        <v>3356</v>
      </c>
      <c r="B3358" s="40">
        <v>122.93</v>
      </c>
      <c r="C3358" s="40">
        <v>17494.887538075502</v>
      </c>
      <c r="D3358" s="40">
        <v>11663.2436607706</v>
      </c>
      <c r="E3358" s="40">
        <v>1075.4639149027</v>
      </c>
      <c r="F3358" s="40">
        <v>1405.3582029541999</v>
      </c>
      <c r="G3358" s="40">
        <v>3350.8217594480998</v>
      </c>
    </row>
    <row r="3359" spans="1:7" x14ac:dyDescent="0.2">
      <c r="A3359" s="7">
        <v>3357</v>
      </c>
      <c r="B3359" s="40">
        <v>52.26</v>
      </c>
      <c r="C3359" s="40">
        <v>6237.5515942385</v>
      </c>
      <c r="D3359" s="40">
        <v>4158.2123328502003</v>
      </c>
      <c r="E3359" s="40">
        <v>938.25130416080003</v>
      </c>
      <c r="F3359" s="40">
        <v>597.74060272220004</v>
      </c>
      <c r="G3359" s="40">
        <v>543.34735450530002</v>
      </c>
    </row>
    <row r="3360" spans="1:7" x14ac:dyDescent="0.2">
      <c r="A3360" s="7">
        <v>3358</v>
      </c>
      <c r="B3360" s="40">
        <v>58.09</v>
      </c>
      <c r="C3360" s="40">
        <v>5057.0954002781</v>
      </c>
      <c r="D3360" s="40">
        <v>3371.6671426480002</v>
      </c>
      <c r="E3360" s="40">
        <v>755.61029145589998</v>
      </c>
      <c r="F3360" s="40">
        <v>664.34614714099996</v>
      </c>
      <c r="G3360" s="40">
        <v>265.47181903329999</v>
      </c>
    </row>
    <row r="3361" spans="1:7" x14ac:dyDescent="0.2">
      <c r="A3361" s="7">
        <v>3359</v>
      </c>
      <c r="B3361" s="40">
        <v>16.170000000000002</v>
      </c>
      <c r="C3361" s="40">
        <v>1920.220709837</v>
      </c>
      <c r="D3361" s="40">
        <v>1280.4574383163999</v>
      </c>
      <c r="E3361" s="40">
        <v>934.90129871720001</v>
      </c>
      <c r="F3361" s="40">
        <v>184.919321715</v>
      </c>
      <c r="G3361" s="40">
        <v>-480.0573489116</v>
      </c>
    </row>
    <row r="3362" spans="1:7" x14ac:dyDescent="0.2">
      <c r="A3362" s="7">
        <v>3360</v>
      </c>
      <c r="B3362" s="40">
        <v>176.42</v>
      </c>
      <c r="C3362" s="40">
        <v>20892.451073459</v>
      </c>
      <c r="D3362" s="40">
        <v>13928.1036962653</v>
      </c>
      <c r="E3362" s="40">
        <v>933.08394607490004</v>
      </c>
      <c r="F3362" s="40">
        <v>2017.3582155771001</v>
      </c>
      <c r="G3362" s="40">
        <v>4013.9052155416998</v>
      </c>
    </row>
    <row r="3363" spans="1:7" x14ac:dyDescent="0.2">
      <c r="A3363" s="7">
        <v>3361</v>
      </c>
      <c r="B3363" s="40">
        <v>170.95</v>
      </c>
      <c r="C3363" s="40">
        <v>14806.6044102573</v>
      </c>
      <c r="D3363" s="40">
        <v>9871.1078996863998</v>
      </c>
      <c r="E3363" s="40">
        <v>753.23961808130002</v>
      </c>
      <c r="F3363" s="40">
        <v>1954.4999996936001</v>
      </c>
      <c r="G3363" s="40">
        <v>2227.7568927960001</v>
      </c>
    </row>
    <row r="3364" spans="1:7" x14ac:dyDescent="0.2">
      <c r="A3364" s="7">
        <v>3362</v>
      </c>
      <c r="B3364" s="40">
        <v>51.82</v>
      </c>
      <c r="C3364" s="40">
        <v>6192.3964593261999</v>
      </c>
      <c r="D3364" s="40">
        <v>4128.2000097895998</v>
      </c>
      <c r="E3364" s="40">
        <v>939.03868438480004</v>
      </c>
      <c r="F3364" s="40">
        <v>592.73162798069995</v>
      </c>
      <c r="G3364" s="40">
        <v>532.42613717100005</v>
      </c>
    </row>
    <row r="3365" spans="1:7" x14ac:dyDescent="0.2">
      <c r="A3365" s="7">
        <v>3363</v>
      </c>
      <c r="B3365" s="40">
        <v>55.36</v>
      </c>
      <c r="C3365" s="40">
        <v>4827.9295517992005</v>
      </c>
      <c r="D3365" s="40">
        <v>3218.8252027105</v>
      </c>
      <c r="E3365" s="40">
        <v>756.43229213940003</v>
      </c>
      <c r="F3365" s="40">
        <v>633.19065004439994</v>
      </c>
      <c r="G3365" s="40">
        <v>219.48140690490001</v>
      </c>
    </row>
    <row r="3366" spans="1:7" x14ac:dyDescent="0.2">
      <c r="A3366" s="7">
        <v>3364</v>
      </c>
      <c r="B3366" s="40">
        <v>15.12</v>
      </c>
      <c r="C3366" s="40">
        <v>1800.3734176779999</v>
      </c>
      <c r="D3366" s="40">
        <v>1200.6122484422999</v>
      </c>
      <c r="E3366" s="40">
        <v>936.67769623569995</v>
      </c>
      <c r="F3366" s="40">
        <v>172.92635496010001</v>
      </c>
      <c r="G3366" s="40">
        <v>-509.84288196009999</v>
      </c>
    </row>
    <row r="3367" spans="1:7" x14ac:dyDescent="0.2">
      <c r="A3367" s="7">
        <v>3365</v>
      </c>
      <c r="B3367" s="40">
        <v>102.85</v>
      </c>
      <c r="C3367" s="40">
        <v>14997.746688573599</v>
      </c>
      <c r="D3367" s="40">
        <v>9998.4528233863002</v>
      </c>
      <c r="E3367" s="40">
        <v>1095.6242774865</v>
      </c>
      <c r="F3367" s="40">
        <v>1176.3425258277</v>
      </c>
      <c r="G3367" s="40">
        <v>2727.3270618730999</v>
      </c>
    </row>
    <row r="3368" spans="1:7" x14ac:dyDescent="0.2">
      <c r="A3368" s="7">
        <v>3366</v>
      </c>
      <c r="B3368" s="40">
        <v>41.68</v>
      </c>
      <c r="C3368" s="40">
        <v>4976.8765183076002</v>
      </c>
      <c r="D3368" s="40">
        <v>3317.6072610321999</v>
      </c>
      <c r="E3368" s="40">
        <v>938.53227901419996</v>
      </c>
      <c r="F3368" s="40">
        <v>476.73523033750001</v>
      </c>
      <c r="G3368" s="40">
        <v>244.00174792370001</v>
      </c>
    </row>
    <row r="3369" spans="1:7" x14ac:dyDescent="0.2">
      <c r="A3369" s="7">
        <v>3367</v>
      </c>
      <c r="B3369" s="40">
        <v>49.7</v>
      </c>
      <c r="C3369" s="40">
        <v>7217.6711585980001</v>
      </c>
      <c r="D3369" s="40">
        <v>4811.6238255312001</v>
      </c>
      <c r="E3369" s="40">
        <v>1092.19594562</v>
      </c>
      <c r="F3369" s="40">
        <v>568.39393205210001</v>
      </c>
      <c r="G3369" s="40">
        <v>745.45745539459995</v>
      </c>
    </row>
    <row r="3370" spans="1:7" x14ac:dyDescent="0.2">
      <c r="A3370" s="7">
        <v>3368</v>
      </c>
      <c r="B3370" s="40">
        <v>6.77</v>
      </c>
      <c r="C3370" s="40">
        <v>987.87350837489998</v>
      </c>
      <c r="D3370" s="40">
        <v>659.05764821080004</v>
      </c>
      <c r="E3370" s="40">
        <v>1096.1853728799999</v>
      </c>
      <c r="F3370" s="40">
        <v>77.432686317700004</v>
      </c>
      <c r="G3370" s="40">
        <v>-844.80219903349996</v>
      </c>
    </row>
    <row r="3371" spans="1:7" x14ac:dyDescent="0.2">
      <c r="A3371" s="7">
        <v>3369</v>
      </c>
      <c r="B3371" s="40">
        <v>81.95</v>
      </c>
      <c r="C3371" s="40">
        <v>11973.4312633795</v>
      </c>
      <c r="D3371" s="40">
        <v>7982.6043043212003</v>
      </c>
      <c r="E3371" s="40">
        <v>1097.2602780929999</v>
      </c>
      <c r="F3371" s="40">
        <v>937.33877040710001</v>
      </c>
      <c r="G3371" s="40">
        <v>1956.2279105581999</v>
      </c>
    </row>
    <row r="3372" spans="1:7" x14ac:dyDescent="0.2">
      <c r="A3372" s="7">
        <v>3370</v>
      </c>
      <c r="B3372" s="40">
        <v>38.369999999999997</v>
      </c>
      <c r="C3372" s="40">
        <v>5590.7766042986004</v>
      </c>
      <c r="D3372" s="40">
        <v>3726.9326938333002</v>
      </c>
      <c r="E3372" s="40">
        <v>1094.9662915433</v>
      </c>
      <c r="F3372" s="40">
        <v>438.8480340557</v>
      </c>
      <c r="G3372" s="40">
        <v>330.0295848664</v>
      </c>
    </row>
    <row r="3373" spans="1:7" x14ac:dyDescent="0.2">
      <c r="A3373" s="7">
        <v>3371</v>
      </c>
      <c r="B3373" s="40">
        <v>29.46</v>
      </c>
      <c r="C3373" s="40">
        <v>4307.4356236558997</v>
      </c>
      <c r="D3373" s="40">
        <v>2871.3941649649</v>
      </c>
      <c r="E3373" s="40">
        <v>1097.8712831691</v>
      </c>
      <c r="F3373" s="40">
        <v>336.96690719219998</v>
      </c>
      <c r="G3373" s="40">
        <v>1.2032683297</v>
      </c>
    </row>
    <row r="3374" spans="1:7" x14ac:dyDescent="0.2">
      <c r="A3374" s="7">
        <v>3372</v>
      </c>
      <c r="B3374" s="40">
        <v>87.49</v>
      </c>
      <c r="C3374" s="40">
        <v>10400.578255344401</v>
      </c>
      <c r="D3374" s="40">
        <v>6933.4530332984996</v>
      </c>
      <c r="E3374" s="40">
        <v>935.59628308050003</v>
      </c>
      <c r="F3374" s="40">
        <v>1000.5644955954</v>
      </c>
      <c r="G3374" s="40">
        <v>1530.9644433699</v>
      </c>
    </row>
    <row r="3375" spans="1:7" x14ac:dyDescent="0.2">
      <c r="A3375" s="7">
        <v>3373</v>
      </c>
      <c r="B3375" s="40">
        <v>29.52</v>
      </c>
      <c r="C3375" s="40">
        <v>4289.9346313061997</v>
      </c>
      <c r="D3375" s="40">
        <v>2859.9050630250999</v>
      </c>
      <c r="E3375" s="40">
        <v>1092.7603591095999</v>
      </c>
      <c r="F3375" s="40">
        <v>337.6099843229</v>
      </c>
      <c r="G3375" s="40">
        <v>-0.34077515139999998</v>
      </c>
    </row>
    <row r="3376" spans="1:7" x14ac:dyDescent="0.2">
      <c r="A3376" s="7">
        <v>3374</v>
      </c>
      <c r="B3376" s="40">
        <v>49.4</v>
      </c>
      <c r="C3376" s="40">
        <v>5893.0583640176001</v>
      </c>
      <c r="D3376" s="40">
        <v>3928.5985923759999</v>
      </c>
      <c r="E3376" s="40">
        <v>937.89954828450004</v>
      </c>
      <c r="F3376" s="40">
        <v>565.01842010229996</v>
      </c>
      <c r="G3376" s="40">
        <v>461.5418032549</v>
      </c>
    </row>
    <row r="3377" spans="1:7" x14ac:dyDescent="0.2">
      <c r="A3377" s="7">
        <v>3375</v>
      </c>
      <c r="B3377" s="40">
        <v>74.55</v>
      </c>
      <c r="C3377" s="40">
        <v>6501.4838888479999</v>
      </c>
      <c r="D3377" s="40">
        <v>4334.3906496772997</v>
      </c>
      <c r="E3377" s="40">
        <v>756.43229213940003</v>
      </c>
      <c r="F3377" s="40">
        <v>852.67996677760004</v>
      </c>
      <c r="G3377" s="40">
        <v>557.9809802538</v>
      </c>
    </row>
    <row r="3378" spans="1:7" x14ac:dyDescent="0.2">
      <c r="A3378" s="7">
        <v>3376</v>
      </c>
      <c r="B3378" s="40">
        <v>39.549999999999997</v>
      </c>
      <c r="C3378" s="40">
        <v>3433.5668365831998</v>
      </c>
      <c r="D3378" s="40">
        <v>2289.1375199030999</v>
      </c>
      <c r="E3378" s="40">
        <v>754.32281336810001</v>
      </c>
      <c r="F3378" s="40">
        <v>452.24135724910002</v>
      </c>
      <c r="G3378" s="40">
        <v>-62.134853937000003</v>
      </c>
    </row>
    <row r="3379" spans="1:7" x14ac:dyDescent="0.2">
      <c r="A3379" s="7">
        <v>3377</v>
      </c>
      <c r="B3379" s="40">
        <v>454.6</v>
      </c>
      <c r="C3379" s="40">
        <v>64696.785770838098</v>
      </c>
      <c r="D3379" s="40">
        <v>43130.9060128497</v>
      </c>
      <c r="E3379" s="40">
        <v>1075.4639149027</v>
      </c>
      <c r="F3379" s="40">
        <v>5197.0701949318</v>
      </c>
      <c r="G3379" s="40">
        <v>15293.3456481539</v>
      </c>
    </row>
    <row r="3380" spans="1:7" x14ac:dyDescent="0.2">
      <c r="A3380" s="7">
        <v>3378</v>
      </c>
      <c r="B3380" s="40">
        <v>37.24</v>
      </c>
      <c r="C3380" s="40">
        <v>3247.6896045701001</v>
      </c>
      <c r="D3380" s="40">
        <v>2164.9906500422999</v>
      </c>
      <c r="E3380" s="40">
        <v>756.43229213940003</v>
      </c>
      <c r="F3380" s="40">
        <v>425.93966415559998</v>
      </c>
      <c r="G3380" s="40">
        <v>-99.673001767100004</v>
      </c>
    </row>
    <row r="3381" spans="1:7" x14ac:dyDescent="0.2">
      <c r="A3381" s="7">
        <v>3379</v>
      </c>
      <c r="B3381" s="40">
        <v>145.05000000000001</v>
      </c>
      <c r="C3381" s="40">
        <v>20920.544640940199</v>
      </c>
      <c r="D3381" s="40">
        <v>13947.0195049463</v>
      </c>
      <c r="E3381" s="40">
        <v>1086.4759890134001</v>
      </c>
      <c r="F3381" s="40">
        <v>1658.6430629716001</v>
      </c>
      <c r="G3381" s="40">
        <v>4228.4060840088996</v>
      </c>
    </row>
    <row r="3382" spans="1:7" x14ac:dyDescent="0.2">
      <c r="A3382" s="7">
        <v>3380</v>
      </c>
      <c r="B3382" s="40">
        <v>53.74</v>
      </c>
      <c r="C3382" s="40">
        <v>6416.9228429427003</v>
      </c>
      <c r="D3382" s="40">
        <v>4277.6682663652</v>
      </c>
      <c r="E3382" s="40">
        <v>938.53227901419996</v>
      </c>
      <c r="F3382" s="40">
        <v>614.67733393330002</v>
      </c>
      <c r="G3382" s="40">
        <v>586.04496363010003</v>
      </c>
    </row>
    <row r="3383" spans="1:7" x14ac:dyDescent="0.2">
      <c r="A3383" s="7">
        <v>3381</v>
      </c>
      <c r="B3383" s="40">
        <v>24.19</v>
      </c>
      <c r="C3383" s="40">
        <v>2110.8993153401998</v>
      </c>
      <c r="D3383" s="40">
        <v>1407.3902327046001</v>
      </c>
      <c r="E3383" s="40">
        <v>756.71924742169995</v>
      </c>
      <c r="F3383" s="40">
        <v>276.68803411329998</v>
      </c>
      <c r="G3383" s="40">
        <v>-329.89819889939997</v>
      </c>
    </row>
    <row r="3384" spans="1:7" x14ac:dyDescent="0.2">
      <c r="A3384" s="7">
        <v>3382</v>
      </c>
      <c r="B3384" s="40">
        <v>80.39</v>
      </c>
      <c r="C3384" s="40">
        <v>9581.0252089284004</v>
      </c>
      <c r="D3384" s="40">
        <v>6387.1866907157</v>
      </c>
      <c r="E3384" s="40">
        <v>937.28482853909998</v>
      </c>
      <c r="F3384" s="40">
        <v>919.44210210409994</v>
      </c>
      <c r="G3384" s="40">
        <v>1337.1115875695</v>
      </c>
    </row>
    <row r="3385" spans="1:7" x14ac:dyDescent="0.2">
      <c r="A3385" s="7">
        <v>3383</v>
      </c>
      <c r="B3385" s="40">
        <v>75.14</v>
      </c>
      <c r="C3385" s="40">
        <v>6546.7804972848999</v>
      </c>
      <c r="D3385" s="40">
        <v>4364.6934358500002</v>
      </c>
      <c r="E3385" s="40">
        <v>755.99350477279995</v>
      </c>
      <c r="F3385" s="40">
        <v>859.37999889130003</v>
      </c>
      <c r="G3385" s="40">
        <v>566.71355777079998</v>
      </c>
    </row>
    <row r="3386" spans="1:7" x14ac:dyDescent="0.2">
      <c r="A3386" s="7">
        <v>3384</v>
      </c>
      <c r="B3386" s="40">
        <v>61.97</v>
      </c>
      <c r="C3386" s="40">
        <v>5374.2913893482</v>
      </c>
      <c r="D3386" s="40">
        <v>3582.6031876882998</v>
      </c>
      <c r="E3386" s="40">
        <v>753.83121371599998</v>
      </c>
      <c r="F3386" s="40">
        <v>708.56422952879996</v>
      </c>
      <c r="G3386" s="40">
        <v>329.29275841499998</v>
      </c>
    </row>
    <row r="3387" spans="1:7" x14ac:dyDescent="0.2">
      <c r="A3387" s="7">
        <v>3385</v>
      </c>
      <c r="B3387" s="40">
        <v>24.2</v>
      </c>
      <c r="C3387" s="40">
        <v>2109.1713642893001</v>
      </c>
      <c r="D3387" s="40">
        <v>1406.1999994415</v>
      </c>
      <c r="E3387" s="40">
        <v>756.14384025389995</v>
      </c>
      <c r="F3387" s="40">
        <v>276.78192400699999</v>
      </c>
      <c r="G3387" s="40">
        <v>-329.95439941310002</v>
      </c>
    </row>
    <row r="3388" spans="1:7" x14ac:dyDescent="0.2">
      <c r="A3388" s="7">
        <v>3386</v>
      </c>
      <c r="B3388" s="40">
        <v>189.96</v>
      </c>
      <c r="C3388" s="40">
        <v>16441.060933156801</v>
      </c>
      <c r="D3388" s="40">
        <v>10960.8868078952</v>
      </c>
      <c r="E3388" s="40">
        <v>752.8992265782</v>
      </c>
      <c r="F3388" s="40">
        <v>2171.7552863115998</v>
      </c>
      <c r="G3388" s="40">
        <v>2555.5196123717001</v>
      </c>
    </row>
    <row r="3389" spans="1:7" x14ac:dyDescent="0.2">
      <c r="A3389" s="7">
        <v>3387</v>
      </c>
      <c r="B3389" s="40">
        <v>220.06</v>
      </c>
      <c r="C3389" s="40">
        <v>19084.5015836688</v>
      </c>
      <c r="D3389" s="40">
        <v>12722.834397303401</v>
      </c>
      <c r="E3389" s="40">
        <v>753.83121371599998</v>
      </c>
      <c r="F3389" s="40">
        <v>2516.1633750219999</v>
      </c>
      <c r="G3389" s="40">
        <v>3091.6725976273001</v>
      </c>
    </row>
    <row r="3390" spans="1:7" x14ac:dyDescent="0.2">
      <c r="A3390" s="7">
        <v>3388</v>
      </c>
      <c r="B3390" s="40">
        <v>23.72</v>
      </c>
      <c r="C3390" s="40">
        <v>2070.1032538236</v>
      </c>
      <c r="D3390" s="40">
        <v>1379.8271955938001</v>
      </c>
      <c r="E3390" s="40">
        <v>756.76838592269996</v>
      </c>
      <c r="F3390" s="40">
        <v>271.3138408602</v>
      </c>
      <c r="G3390" s="40">
        <v>-337.80616855310001</v>
      </c>
    </row>
    <row r="3391" spans="1:7" x14ac:dyDescent="0.2">
      <c r="A3391" s="7">
        <v>3389</v>
      </c>
      <c r="B3391" s="40">
        <v>58.35</v>
      </c>
      <c r="C3391" s="40">
        <v>8516.9230467640991</v>
      </c>
      <c r="D3391" s="40">
        <v>5677.9692259719004</v>
      </c>
      <c r="E3391" s="40">
        <v>1096.4346045105001</v>
      </c>
      <c r="F3391" s="40">
        <v>667.38935025449996</v>
      </c>
      <c r="G3391" s="40">
        <v>1075.1298660272</v>
      </c>
    </row>
    <row r="3392" spans="1:7" x14ac:dyDescent="0.2">
      <c r="A3392" s="7">
        <v>3390</v>
      </c>
      <c r="B3392" s="40">
        <v>55.64</v>
      </c>
      <c r="C3392" s="40">
        <v>6646.0569798687002</v>
      </c>
      <c r="D3392" s="40">
        <v>4430.9645664973996</v>
      </c>
      <c r="E3392" s="40">
        <v>938.75752058570004</v>
      </c>
      <c r="F3392" s="40">
        <v>636.41679280970004</v>
      </c>
      <c r="G3392" s="40">
        <v>639.91809997580003</v>
      </c>
    </row>
    <row r="3393" spans="1:7" x14ac:dyDescent="0.2">
      <c r="A3393" s="7">
        <v>3391</v>
      </c>
      <c r="B3393" s="40">
        <v>112.07</v>
      </c>
      <c r="C3393" s="40">
        <v>9745.2272096574998</v>
      </c>
      <c r="D3393" s="40">
        <v>6496.8586892501999</v>
      </c>
      <c r="E3393" s="40">
        <v>755.07681210190003</v>
      </c>
      <c r="F3393" s="40">
        <v>1281.6029791883</v>
      </c>
      <c r="G3393" s="40">
        <v>1211.6887291170999</v>
      </c>
    </row>
    <row r="3394" spans="1:7" x14ac:dyDescent="0.2">
      <c r="A3394" s="7">
        <v>3392</v>
      </c>
      <c r="B3394" s="40">
        <v>28.15</v>
      </c>
      <c r="C3394" s="40">
        <v>2456.8360129477001</v>
      </c>
      <c r="D3394" s="40">
        <v>1637.9822389579999</v>
      </c>
      <c r="E3394" s="40">
        <v>756.79038650689995</v>
      </c>
      <c r="F3394" s="40">
        <v>321.98593029099999</v>
      </c>
      <c r="G3394" s="40">
        <v>-259.92254280830002</v>
      </c>
    </row>
    <row r="3395" spans="1:7" x14ac:dyDescent="0.2">
      <c r="A3395" s="7">
        <v>3393</v>
      </c>
      <c r="B3395" s="40">
        <v>40.159999999999997</v>
      </c>
      <c r="C3395" s="40">
        <v>3504.6852825914002</v>
      </c>
      <c r="D3395" s="40">
        <v>2336.2062874357998</v>
      </c>
      <c r="E3395" s="40">
        <v>756.74471291520001</v>
      </c>
      <c r="F3395" s="40">
        <v>459.35626325290002</v>
      </c>
      <c r="G3395" s="40">
        <v>-47.621981012399999</v>
      </c>
    </row>
    <row r="3396" spans="1:7" x14ac:dyDescent="0.2">
      <c r="A3396" s="7">
        <v>3394</v>
      </c>
      <c r="B3396" s="40">
        <v>60.25</v>
      </c>
      <c r="C3396" s="40">
        <v>8810.6629682760995</v>
      </c>
      <c r="D3396" s="40">
        <v>5873.2987921445001</v>
      </c>
      <c r="E3396" s="40">
        <v>1097.9977895315001</v>
      </c>
      <c r="F3396" s="40">
        <v>689.14877641889996</v>
      </c>
      <c r="G3396" s="40">
        <v>1150.2176101811001</v>
      </c>
    </row>
    <row r="3397" spans="1:7" x14ac:dyDescent="0.2">
      <c r="A3397" s="7">
        <v>3395</v>
      </c>
      <c r="B3397" s="40">
        <v>58.32</v>
      </c>
      <c r="C3397" s="40">
        <v>5051.3083896239004</v>
      </c>
      <c r="D3397" s="40">
        <v>3367.5801318425001</v>
      </c>
      <c r="E3397" s="40">
        <v>753.23961808130002</v>
      </c>
      <c r="F3397" s="40">
        <v>666.7823339112</v>
      </c>
      <c r="G3397" s="40">
        <v>263.70630578890001</v>
      </c>
    </row>
    <row r="3398" spans="1:7" x14ac:dyDescent="0.2">
      <c r="A3398" s="7">
        <v>3396</v>
      </c>
      <c r="B3398" s="40">
        <v>8.74</v>
      </c>
      <c r="C3398" s="40">
        <v>757.96848060189996</v>
      </c>
      <c r="D3398" s="40">
        <v>505.23891108430001</v>
      </c>
      <c r="E3398" s="40">
        <v>753.83121371599998</v>
      </c>
      <c r="F3398" s="40">
        <v>99.933054156599994</v>
      </c>
      <c r="G3398" s="40">
        <v>-601.0346983549</v>
      </c>
    </row>
    <row r="3399" spans="1:7" x14ac:dyDescent="0.2">
      <c r="A3399" s="7">
        <v>3397</v>
      </c>
      <c r="B3399" s="40">
        <v>120.07</v>
      </c>
      <c r="C3399" s="40">
        <v>17469.705644674199</v>
      </c>
      <c r="D3399" s="40">
        <v>11646.2762566329</v>
      </c>
      <c r="E3399" s="40">
        <v>1093.7544670621</v>
      </c>
      <c r="F3399" s="40">
        <v>1373.2319735492999</v>
      </c>
      <c r="G3399" s="40">
        <v>3356.4429474299</v>
      </c>
    </row>
    <row r="3400" spans="1:7" x14ac:dyDescent="0.2">
      <c r="A3400" s="7">
        <v>3398</v>
      </c>
      <c r="B3400" s="40">
        <v>190.6</v>
      </c>
      <c r="C3400" s="40">
        <v>27612.823922338801</v>
      </c>
      <c r="D3400" s="40">
        <v>18408.155552355602</v>
      </c>
      <c r="E3400" s="40">
        <v>1090.1749041379001</v>
      </c>
      <c r="F3400" s="40">
        <v>2179.6921904067999</v>
      </c>
      <c r="G3400" s="40">
        <v>5934.8012754384999</v>
      </c>
    </row>
    <row r="3401" spans="1:7" x14ac:dyDescent="0.2">
      <c r="A3401" s="7">
        <v>3399</v>
      </c>
      <c r="B3401" s="40">
        <v>55.52</v>
      </c>
      <c r="C3401" s="40">
        <v>6628.5974393009001</v>
      </c>
      <c r="D3401" s="40">
        <v>4418.8720005636997</v>
      </c>
      <c r="E3401" s="40">
        <v>938.4454697809</v>
      </c>
      <c r="F3401" s="40">
        <v>635.03414927400001</v>
      </c>
      <c r="G3401" s="40">
        <v>636.24581968229995</v>
      </c>
    </row>
    <row r="3402" spans="1:7" x14ac:dyDescent="0.2">
      <c r="A3402" s="7">
        <v>3400</v>
      </c>
      <c r="B3402" s="40">
        <v>42.77</v>
      </c>
      <c r="C3402" s="40">
        <v>5069.0023357680002</v>
      </c>
      <c r="D3402" s="40">
        <v>3379.6108946176</v>
      </c>
      <c r="E3402" s="40">
        <v>933.60110957940003</v>
      </c>
      <c r="F3402" s="40">
        <v>489.08565709189998</v>
      </c>
      <c r="G3402" s="40">
        <v>266.70467447909999</v>
      </c>
    </row>
    <row r="3403" spans="1:7" x14ac:dyDescent="0.2">
      <c r="A3403" s="7">
        <v>3401</v>
      </c>
      <c r="B3403" s="40">
        <v>233.09</v>
      </c>
      <c r="C3403" s="40">
        <v>33700.337310551899</v>
      </c>
      <c r="D3403" s="40">
        <v>22467.241894258801</v>
      </c>
      <c r="E3403" s="40">
        <v>1088.4939688877</v>
      </c>
      <c r="F3403" s="40">
        <v>2665.5015330209999</v>
      </c>
      <c r="G3403" s="40">
        <v>7479.0999143843001</v>
      </c>
    </row>
    <row r="3404" spans="1:7" x14ac:dyDescent="0.2">
      <c r="A3404" s="7">
        <v>3402</v>
      </c>
      <c r="B3404" s="40">
        <v>74.22</v>
      </c>
      <c r="C3404" s="40">
        <v>8802.7046150124006</v>
      </c>
      <c r="D3404" s="40">
        <v>5868.1904926606003</v>
      </c>
      <c r="E3404" s="40">
        <v>934.0736028865</v>
      </c>
      <c r="F3404" s="40">
        <v>848.74307684079997</v>
      </c>
      <c r="G3404" s="40">
        <v>1151.6974426244999</v>
      </c>
    </row>
    <row r="3405" spans="1:7" x14ac:dyDescent="0.2">
      <c r="A3405" s="7">
        <v>3403</v>
      </c>
      <c r="B3405" s="40">
        <v>2.8</v>
      </c>
      <c r="C3405" s="40">
        <v>244.03635619880001</v>
      </c>
      <c r="D3405" s="40">
        <v>162.4693226446</v>
      </c>
      <c r="E3405" s="40">
        <v>756.14384025389995</v>
      </c>
      <c r="F3405" s="40">
        <v>32.024354843799998</v>
      </c>
      <c r="G3405" s="40">
        <v>-706.60116154360003</v>
      </c>
    </row>
    <row r="3406" spans="1:7" x14ac:dyDescent="0.2">
      <c r="A3406" s="7">
        <v>3404</v>
      </c>
      <c r="B3406" s="40">
        <v>44.3</v>
      </c>
      <c r="C3406" s="40">
        <v>6467.9272598685002</v>
      </c>
      <c r="D3406" s="40">
        <v>4311.9557533716998</v>
      </c>
      <c r="E3406" s="40">
        <v>1096.6652581845999</v>
      </c>
      <c r="F3406" s="40">
        <v>506.69275906140001</v>
      </c>
      <c r="G3406" s="40">
        <v>552.61348925079994</v>
      </c>
    </row>
    <row r="3407" spans="1:7" x14ac:dyDescent="0.2">
      <c r="A3407" s="7">
        <v>3405</v>
      </c>
      <c r="B3407" s="40">
        <v>133.87</v>
      </c>
      <c r="C3407" s="40">
        <v>11648.109800493001</v>
      </c>
      <c r="D3407" s="40">
        <v>7765.3522841862996</v>
      </c>
      <c r="E3407" s="40">
        <v>755.36602610780005</v>
      </c>
      <c r="F3407" s="40">
        <v>1530.9571240035</v>
      </c>
      <c r="G3407" s="40">
        <v>1596.4343661954999</v>
      </c>
    </row>
    <row r="3408" spans="1:7" x14ac:dyDescent="0.2">
      <c r="A3408" s="7">
        <v>3406</v>
      </c>
      <c r="B3408" s="40">
        <v>67.67</v>
      </c>
      <c r="C3408" s="40">
        <v>5900.1865128863001</v>
      </c>
      <c r="D3408" s="40">
        <v>3933.5443607048001</v>
      </c>
      <c r="E3408" s="40">
        <v>756.32985575049997</v>
      </c>
      <c r="F3408" s="40">
        <v>773.97845159830001</v>
      </c>
      <c r="G3408" s="40">
        <v>436.33384483259999</v>
      </c>
    </row>
    <row r="3409" spans="1:7" x14ac:dyDescent="0.2">
      <c r="A3409" s="7">
        <v>3407</v>
      </c>
      <c r="B3409" s="40">
        <v>5.36</v>
      </c>
      <c r="C3409" s="40">
        <v>638.22761367420003</v>
      </c>
      <c r="D3409" s="40">
        <v>425.67161535679998</v>
      </c>
      <c r="E3409" s="40">
        <v>936.67769623569995</v>
      </c>
      <c r="F3409" s="40">
        <v>61.301935356199998</v>
      </c>
      <c r="G3409" s="40">
        <v>-785.42363327450005</v>
      </c>
    </row>
    <row r="3410" spans="1:7" x14ac:dyDescent="0.2">
      <c r="A3410" s="7">
        <v>3408</v>
      </c>
      <c r="B3410" s="40">
        <v>10.02</v>
      </c>
      <c r="C3410" s="40">
        <v>873.92690720129997</v>
      </c>
      <c r="D3410" s="40">
        <v>582.45203358239996</v>
      </c>
      <c r="E3410" s="40">
        <v>756.47804107280001</v>
      </c>
      <c r="F3410" s="40">
        <v>114.6063531782</v>
      </c>
      <c r="G3410" s="40">
        <v>-579.60952063210004</v>
      </c>
    </row>
    <row r="3411" spans="1:7" x14ac:dyDescent="0.2">
      <c r="A3411" s="7">
        <v>3409</v>
      </c>
      <c r="B3411" s="40">
        <v>34.51</v>
      </c>
      <c r="C3411" s="40">
        <v>4109.1856246077004</v>
      </c>
      <c r="D3411" s="40">
        <v>2739.5788578093002</v>
      </c>
      <c r="E3411" s="40">
        <v>936.67769623569995</v>
      </c>
      <c r="F3411" s="40">
        <v>394.68839349699999</v>
      </c>
      <c r="G3411" s="40">
        <v>38.2406770658</v>
      </c>
    </row>
    <row r="3412" spans="1:7" x14ac:dyDescent="0.2">
      <c r="A3412" s="7">
        <v>3410</v>
      </c>
      <c r="B3412" s="40">
        <v>11.89</v>
      </c>
      <c r="C3412" s="40">
        <v>1036.1225990502001</v>
      </c>
      <c r="D3412" s="40">
        <v>690.53155354019998</v>
      </c>
      <c r="E3412" s="40">
        <v>756.07161878039994</v>
      </c>
      <c r="F3412" s="40">
        <v>135.98788425430001</v>
      </c>
      <c r="G3412" s="40">
        <v>-546.46845752479999</v>
      </c>
    </row>
    <row r="3413" spans="1:7" x14ac:dyDescent="0.2">
      <c r="A3413" s="7">
        <v>3411</v>
      </c>
      <c r="B3413" s="40">
        <v>62.12</v>
      </c>
      <c r="C3413" s="40">
        <v>7367.6099526349999</v>
      </c>
      <c r="D3413" s="40">
        <v>4911.6202556124999</v>
      </c>
      <c r="E3413" s="40">
        <v>934.0736028865</v>
      </c>
      <c r="F3413" s="40">
        <v>710.37348333809996</v>
      </c>
      <c r="G3413" s="40">
        <v>811.54261079790001</v>
      </c>
    </row>
    <row r="3414" spans="1:7" x14ac:dyDescent="0.2">
      <c r="A3414" s="7">
        <v>3412</v>
      </c>
      <c r="B3414" s="40">
        <v>9.25</v>
      </c>
      <c r="C3414" s="40">
        <v>1105.1909279898</v>
      </c>
      <c r="D3414" s="40">
        <v>736.85637857459994</v>
      </c>
      <c r="E3414" s="40">
        <v>938.93839472740001</v>
      </c>
      <c r="F3414" s="40">
        <v>105.8035472537</v>
      </c>
      <c r="G3414" s="40">
        <v>-676.40739256589995</v>
      </c>
    </row>
    <row r="3415" spans="1:7" x14ac:dyDescent="0.2">
      <c r="A3415" s="7">
        <v>3413</v>
      </c>
      <c r="B3415" s="40">
        <v>1.1299999999999999</v>
      </c>
      <c r="C3415" s="40">
        <v>135.0329602285</v>
      </c>
      <c r="D3415" s="40">
        <v>89.650672394599994</v>
      </c>
      <c r="E3415" s="40">
        <v>939.03868438480004</v>
      </c>
      <c r="F3415" s="40">
        <v>12.9252554924</v>
      </c>
      <c r="G3415" s="40">
        <v>-906.58165204340003</v>
      </c>
    </row>
    <row r="3416" spans="1:7" x14ac:dyDescent="0.2">
      <c r="A3416" s="7">
        <v>3414</v>
      </c>
      <c r="B3416" s="40">
        <v>21.29</v>
      </c>
      <c r="C3416" s="40">
        <v>2536.6651398759</v>
      </c>
      <c r="D3416" s="40">
        <v>1691.0099388967999</v>
      </c>
      <c r="E3416" s="40">
        <v>937.09848917939996</v>
      </c>
      <c r="F3416" s="40">
        <v>243.49722924919999</v>
      </c>
      <c r="G3416" s="40">
        <v>-334.94051744950002</v>
      </c>
    </row>
    <row r="3417" spans="1:7" x14ac:dyDescent="0.2">
      <c r="A3417" s="7">
        <v>3415</v>
      </c>
      <c r="B3417" s="40">
        <v>172.44</v>
      </c>
      <c r="C3417" s="40">
        <v>24931.512144800599</v>
      </c>
      <c r="D3417" s="40">
        <v>16620.747721031599</v>
      </c>
      <c r="E3417" s="40">
        <v>1088.4939688877</v>
      </c>
      <c r="F3417" s="40">
        <v>1971.9382399680001</v>
      </c>
      <c r="G3417" s="40">
        <v>5250.3322149132</v>
      </c>
    </row>
    <row r="3418" spans="1:7" x14ac:dyDescent="0.2">
      <c r="A3418" s="7">
        <v>3416</v>
      </c>
      <c r="B3418" s="40">
        <v>50.63</v>
      </c>
      <c r="C3418" s="40">
        <v>7382.9452099415003</v>
      </c>
      <c r="D3418" s="40">
        <v>4922.1327659611998</v>
      </c>
      <c r="E3418" s="40">
        <v>1095.6242774865</v>
      </c>
      <c r="F3418" s="40">
        <v>579.07848403169999</v>
      </c>
      <c r="G3418" s="40">
        <v>786.10968246209995</v>
      </c>
    </row>
    <row r="3419" spans="1:7" x14ac:dyDescent="0.2">
      <c r="A3419" s="7">
        <v>3417</v>
      </c>
      <c r="B3419" s="40">
        <v>41.88</v>
      </c>
      <c r="C3419" s="40">
        <v>6089.9029537526003</v>
      </c>
      <c r="D3419" s="40">
        <v>4059.9022554416001</v>
      </c>
      <c r="E3419" s="40">
        <v>1093.2784533793999</v>
      </c>
      <c r="F3419" s="40">
        <v>478.97300774579998</v>
      </c>
      <c r="G3419" s="40">
        <v>457.7492371857</v>
      </c>
    </row>
    <row r="3420" spans="1:7" x14ac:dyDescent="0.2">
      <c r="A3420" s="7">
        <v>3418</v>
      </c>
      <c r="B3420" s="40">
        <v>128.69999999999999</v>
      </c>
      <c r="C3420" s="40">
        <v>15324.607067140299</v>
      </c>
      <c r="D3420" s="40">
        <v>10216.1187685637</v>
      </c>
      <c r="E3420" s="40">
        <v>936.67769623569995</v>
      </c>
      <c r="F3420" s="40">
        <v>1471.9326642440999</v>
      </c>
      <c r="G3420" s="40">
        <v>2699.8779380968999</v>
      </c>
    </row>
    <row r="3421" spans="1:7" x14ac:dyDescent="0.2">
      <c r="A3421" s="7">
        <v>3419</v>
      </c>
      <c r="B3421" s="40">
        <v>53.02</v>
      </c>
      <c r="C3421" s="40">
        <v>6326.1051909805001</v>
      </c>
      <c r="D3421" s="40">
        <v>4217.2240784575997</v>
      </c>
      <c r="E3421" s="40">
        <v>938.02578208550005</v>
      </c>
      <c r="F3421" s="40">
        <v>606.42644987999995</v>
      </c>
      <c r="G3421" s="40">
        <v>564.42888055749995</v>
      </c>
    </row>
    <row r="3422" spans="1:7" x14ac:dyDescent="0.2">
      <c r="A3422" s="7">
        <v>3420</v>
      </c>
      <c r="B3422" s="40">
        <v>83.38</v>
      </c>
      <c r="C3422" s="40">
        <v>11947.998322760001</v>
      </c>
      <c r="D3422" s="40">
        <v>7965.3131622817</v>
      </c>
      <c r="E3422" s="40">
        <v>1081.1023166841001</v>
      </c>
      <c r="F3422" s="40">
        <v>953.33325606920005</v>
      </c>
      <c r="G3422" s="40">
        <v>1948.2495877250001</v>
      </c>
    </row>
    <row r="3423" spans="1:7" x14ac:dyDescent="0.2">
      <c r="A3423" s="7">
        <v>3421</v>
      </c>
      <c r="B3423" s="40">
        <v>76.34</v>
      </c>
      <c r="C3423" s="40">
        <v>9110.1528508986994</v>
      </c>
      <c r="D3423" s="40">
        <v>6073.7427280459997</v>
      </c>
      <c r="E3423" s="40">
        <v>938.14278894389997</v>
      </c>
      <c r="F3423" s="40">
        <v>873.15858299649994</v>
      </c>
      <c r="G3423" s="40">
        <v>1225.1087509122999</v>
      </c>
    </row>
    <row r="3424" spans="1:7" x14ac:dyDescent="0.2">
      <c r="A3424" s="7">
        <v>3422</v>
      </c>
      <c r="B3424" s="40">
        <v>225.7</v>
      </c>
      <c r="C3424" s="40">
        <v>26588.306263808699</v>
      </c>
      <c r="D3424" s="40">
        <v>17725.860134593</v>
      </c>
      <c r="E3424" s="40">
        <v>929.63885543619995</v>
      </c>
      <c r="F3424" s="40">
        <v>2580.4659253046998</v>
      </c>
      <c r="G3424" s="40">
        <v>5352.3413484747998</v>
      </c>
    </row>
    <row r="3425" spans="1:7" x14ac:dyDescent="0.2">
      <c r="A3425" s="7">
        <v>3423</v>
      </c>
      <c r="B3425" s="40">
        <v>55.82</v>
      </c>
      <c r="C3425" s="40">
        <v>8149.8803531797003</v>
      </c>
      <c r="D3425" s="40">
        <v>5433.0642492484003</v>
      </c>
      <c r="E3425" s="40">
        <v>1096.6652581845999</v>
      </c>
      <c r="F3425" s="40">
        <v>638.45575193690001</v>
      </c>
      <c r="G3425" s="40">
        <v>981.69509380980003</v>
      </c>
    </row>
    <row r="3426" spans="1:7" x14ac:dyDescent="0.2">
      <c r="A3426" s="7">
        <v>3424</v>
      </c>
      <c r="B3426" s="40">
        <v>14.77</v>
      </c>
      <c r="C3426" s="40">
        <v>2154.5344425069002</v>
      </c>
      <c r="D3426" s="40">
        <v>1436.1992895149001</v>
      </c>
      <c r="E3426" s="40">
        <v>1095.9158827522001</v>
      </c>
      <c r="F3426" s="40">
        <v>168.9324919478</v>
      </c>
      <c r="G3426" s="40">
        <v>-546.51322170799995</v>
      </c>
    </row>
    <row r="3427" spans="1:7" x14ac:dyDescent="0.2">
      <c r="A3427" s="7">
        <v>3425</v>
      </c>
      <c r="B3427" s="40">
        <v>28.64</v>
      </c>
      <c r="C3427" s="40">
        <v>4173.0477442561996</v>
      </c>
      <c r="D3427" s="40">
        <v>2781.8890464684</v>
      </c>
      <c r="E3427" s="40">
        <v>1094.9662915433</v>
      </c>
      <c r="F3427" s="40">
        <v>327.56340097349999</v>
      </c>
      <c r="G3427" s="40">
        <v>-31.370994729</v>
      </c>
    </row>
    <row r="3428" spans="1:7" x14ac:dyDescent="0.2">
      <c r="A3428" s="7">
        <v>3426</v>
      </c>
      <c r="B3428" s="40">
        <v>11.31</v>
      </c>
      <c r="C3428" s="40">
        <v>1351.3199346556</v>
      </c>
      <c r="D3428" s="40">
        <v>900.60224047999998</v>
      </c>
      <c r="E3428" s="40">
        <v>938.93839472740001</v>
      </c>
      <c r="F3428" s="40">
        <v>129.36628318269999</v>
      </c>
      <c r="G3428" s="40">
        <v>-617.58698373439995</v>
      </c>
    </row>
    <row r="3429" spans="1:7" x14ac:dyDescent="0.2">
      <c r="A3429" s="7">
        <v>3427</v>
      </c>
      <c r="B3429" s="40">
        <v>43.72</v>
      </c>
      <c r="C3429" s="40">
        <v>5222.2431912268003</v>
      </c>
      <c r="D3429" s="40">
        <v>3481.1112728810999</v>
      </c>
      <c r="E3429" s="40">
        <v>938.75752058570004</v>
      </c>
      <c r="F3429" s="40">
        <v>500.07444611139999</v>
      </c>
      <c r="G3429" s="40">
        <v>302.29995164849998</v>
      </c>
    </row>
    <row r="3430" spans="1:7" x14ac:dyDescent="0.2">
      <c r="A3430" s="7">
        <v>3428</v>
      </c>
      <c r="B3430" s="40">
        <v>41.21</v>
      </c>
      <c r="C3430" s="40">
        <v>5879.6391403211001</v>
      </c>
      <c r="D3430" s="40">
        <v>3919.9142227727002</v>
      </c>
      <c r="E3430" s="40">
        <v>1077.5309870471001</v>
      </c>
      <c r="F3430" s="40">
        <v>471.14147898980002</v>
      </c>
      <c r="G3430" s="40">
        <v>411.0524515116</v>
      </c>
    </row>
    <row r="3431" spans="1:7" x14ac:dyDescent="0.2">
      <c r="A3431" s="7">
        <v>3429</v>
      </c>
      <c r="B3431" s="40">
        <v>104.36</v>
      </c>
      <c r="C3431" s="40">
        <v>12426.3868960899</v>
      </c>
      <c r="D3431" s="40">
        <v>8284.2245142519005</v>
      </c>
      <c r="E3431" s="40">
        <v>936.67769623569995</v>
      </c>
      <c r="F3431" s="40">
        <v>1193.5578309286</v>
      </c>
      <c r="G3431" s="40">
        <v>2011.9268546736</v>
      </c>
    </row>
    <row r="3432" spans="1:7" x14ac:dyDescent="0.2">
      <c r="A3432" s="7">
        <v>3430</v>
      </c>
      <c r="B3432" s="40">
        <v>0.89</v>
      </c>
      <c r="C3432" s="40">
        <v>77.664340250199999</v>
      </c>
      <c r="D3432" s="40">
        <v>51.6473479892</v>
      </c>
      <c r="E3432" s="40">
        <v>756.71924742169995</v>
      </c>
      <c r="F3432" s="40">
        <v>10.179923537000001</v>
      </c>
      <c r="G3432" s="40">
        <v>-740.88217869760001</v>
      </c>
    </row>
    <row r="3433" spans="1:7" x14ac:dyDescent="0.2">
      <c r="A3433" s="7">
        <v>3431</v>
      </c>
      <c r="B3433" s="40">
        <v>273.83</v>
      </c>
      <c r="C3433" s="40">
        <v>39312.038910464304</v>
      </c>
      <c r="D3433" s="40">
        <v>26208.010262329299</v>
      </c>
      <c r="E3433" s="40">
        <v>1082.6437912210999</v>
      </c>
      <c r="F3433" s="40">
        <v>3130.9689038546999</v>
      </c>
      <c r="G3433" s="40">
        <v>8890.4159530592005</v>
      </c>
    </row>
    <row r="3434" spans="1:7" x14ac:dyDescent="0.2">
      <c r="A3434" s="7">
        <v>3432</v>
      </c>
      <c r="B3434" s="40">
        <v>347.1</v>
      </c>
      <c r="C3434" s="40">
        <v>49737.949362316896</v>
      </c>
      <c r="D3434" s="40">
        <v>33158.972209273699</v>
      </c>
      <c r="E3434" s="40">
        <v>1081.1023166841001</v>
      </c>
      <c r="F3434" s="40">
        <v>3968.6012614731999</v>
      </c>
      <c r="G3434" s="40">
        <v>11529.2735748859</v>
      </c>
    </row>
    <row r="3435" spans="1:7" x14ac:dyDescent="0.2">
      <c r="A3435" s="7">
        <v>3433</v>
      </c>
      <c r="B3435" s="40">
        <v>97.76</v>
      </c>
      <c r="C3435" s="40">
        <v>11631.773376978101</v>
      </c>
      <c r="D3435" s="40">
        <v>7754.8649586790998</v>
      </c>
      <c r="E3435" s="40">
        <v>936.18208589810001</v>
      </c>
      <c r="F3435" s="40">
        <v>1118.0471567549</v>
      </c>
      <c r="G3435" s="40">
        <v>1822.679175646</v>
      </c>
    </row>
    <row r="3436" spans="1:7" x14ac:dyDescent="0.2">
      <c r="A3436" s="7">
        <v>3434</v>
      </c>
      <c r="B3436" s="40">
        <v>20.22</v>
      </c>
      <c r="C3436" s="40">
        <v>2957.2873242942001</v>
      </c>
      <c r="D3436" s="40">
        <v>1971.9306861094999</v>
      </c>
      <c r="E3436" s="40">
        <v>1098.1153248666999</v>
      </c>
      <c r="F3436" s="40">
        <v>231.2801796878</v>
      </c>
      <c r="G3436" s="40">
        <v>-344.03886636980002</v>
      </c>
    </row>
    <row r="3437" spans="1:7" x14ac:dyDescent="0.2">
      <c r="A3437" s="7">
        <v>3435</v>
      </c>
      <c r="B3437" s="40">
        <v>63.19</v>
      </c>
      <c r="C3437" s="40">
        <v>5483.1266393404003</v>
      </c>
      <c r="D3437" s="40">
        <v>3655.2958542941001</v>
      </c>
      <c r="E3437" s="40">
        <v>754.08824974159995</v>
      </c>
      <c r="F3437" s="40">
        <v>722.53632833040001</v>
      </c>
      <c r="G3437" s="40">
        <v>351.20620697419997</v>
      </c>
    </row>
    <row r="3438" spans="1:7" x14ac:dyDescent="0.2">
      <c r="A3438" s="7">
        <v>3436</v>
      </c>
      <c r="B3438" s="40">
        <v>60.1</v>
      </c>
      <c r="C3438" s="40">
        <v>5239.5104494868001</v>
      </c>
      <c r="D3438" s="40">
        <v>3492.8186252145001</v>
      </c>
      <c r="E3438" s="40">
        <v>756.27253303420002</v>
      </c>
      <c r="F3438" s="40">
        <v>687.39120857800003</v>
      </c>
      <c r="G3438" s="40">
        <v>303.02808266</v>
      </c>
    </row>
    <row r="3439" spans="1:7" x14ac:dyDescent="0.2">
      <c r="A3439" s="7">
        <v>3437</v>
      </c>
      <c r="B3439" s="40">
        <v>140.63999999999999</v>
      </c>
      <c r="C3439" s="40">
        <v>12203.622892179699</v>
      </c>
      <c r="D3439" s="40">
        <v>8135.5222904911998</v>
      </c>
      <c r="E3439" s="40">
        <v>754.08824974159995</v>
      </c>
      <c r="F3439" s="40">
        <v>1608.1264316567999</v>
      </c>
      <c r="G3439" s="40">
        <v>1705.8859202901001</v>
      </c>
    </row>
    <row r="3440" spans="1:7" x14ac:dyDescent="0.2">
      <c r="A3440" s="7">
        <v>3438</v>
      </c>
      <c r="B3440" s="40">
        <v>22.15</v>
      </c>
      <c r="C3440" s="40">
        <v>2644.1407490536999</v>
      </c>
      <c r="D3440" s="40">
        <v>1762.6970705506001</v>
      </c>
      <c r="E3440" s="40">
        <v>938.35199548330002</v>
      </c>
      <c r="F3440" s="40">
        <v>253.34905889519999</v>
      </c>
      <c r="G3440" s="40">
        <v>-310.25737587539999</v>
      </c>
    </row>
    <row r="3441" spans="1:7" x14ac:dyDescent="0.2">
      <c r="A3441" s="7">
        <v>3439</v>
      </c>
      <c r="B3441" s="40">
        <v>145.06</v>
      </c>
      <c r="C3441" s="40">
        <v>21116.704403750398</v>
      </c>
      <c r="D3441" s="40">
        <v>14078.079280686499</v>
      </c>
      <c r="E3441" s="40">
        <v>1094.1922130533001</v>
      </c>
      <c r="F3441" s="40">
        <v>1659.058592483</v>
      </c>
      <c r="G3441" s="40">
        <v>4285.3743175276004</v>
      </c>
    </row>
    <row r="3442" spans="1:7" x14ac:dyDescent="0.2">
      <c r="A3442" s="7">
        <v>3440</v>
      </c>
      <c r="B3442" s="40">
        <v>48.08</v>
      </c>
      <c r="C3442" s="40">
        <v>5740.3271772620001</v>
      </c>
      <c r="D3442" s="40">
        <v>3826.5299093353001</v>
      </c>
      <c r="E3442" s="40">
        <v>938.4454697809</v>
      </c>
      <c r="F3442" s="40">
        <v>549.93591313210004</v>
      </c>
      <c r="G3442" s="40">
        <v>425.41588501370001</v>
      </c>
    </row>
    <row r="3443" spans="1:7" x14ac:dyDescent="0.2">
      <c r="A3443" s="7">
        <v>3441</v>
      </c>
      <c r="B3443" s="40">
        <v>18.22</v>
      </c>
      <c r="C3443" s="40">
        <v>2637.0456476897002</v>
      </c>
      <c r="D3443" s="40">
        <v>1757.6399584453</v>
      </c>
      <c r="E3443" s="40">
        <v>1089.3723944003</v>
      </c>
      <c r="F3443" s="40">
        <v>208.35911734460001</v>
      </c>
      <c r="G3443" s="40">
        <v>-418.32582250050001</v>
      </c>
    </row>
    <row r="3444" spans="1:7" x14ac:dyDescent="0.2">
      <c r="A3444" s="7">
        <v>3442</v>
      </c>
      <c r="B3444" s="40">
        <v>55.31</v>
      </c>
      <c r="C3444" s="40">
        <v>8055.4784116459005</v>
      </c>
      <c r="D3444" s="40">
        <v>5369.9066430166004</v>
      </c>
      <c r="E3444" s="40">
        <v>1094.5951237908</v>
      </c>
      <c r="F3444" s="40">
        <v>632.58956081619999</v>
      </c>
      <c r="G3444" s="40">
        <v>958.38708402240002</v>
      </c>
    </row>
    <row r="3445" spans="1:7" x14ac:dyDescent="0.2">
      <c r="A3445" s="7">
        <v>3443</v>
      </c>
      <c r="B3445" s="40">
        <v>46.78</v>
      </c>
      <c r="C3445" s="40">
        <v>5587.1645316376998</v>
      </c>
      <c r="D3445" s="40">
        <v>3725.0893962157002</v>
      </c>
      <c r="E3445" s="40">
        <v>938.68786706540004</v>
      </c>
      <c r="F3445" s="40">
        <v>535.07318722330001</v>
      </c>
      <c r="G3445" s="40">
        <v>388.31408113330002</v>
      </c>
    </row>
    <row r="3446" spans="1:7" x14ac:dyDescent="0.2">
      <c r="A3446" s="7">
        <v>3444</v>
      </c>
      <c r="B3446" s="40">
        <v>105.83</v>
      </c>
      <c r="C3446" s="40">
        <v>12609.4538164896</v>
      </c>
      <c r="D3446" s="40">
        <v>8406.4574548603996</v>
      </c>
      <c r="E3446" s="40">
        <v>937.09848917939996</v>
      </c>
      <c r="F3446" s="40">
        <v>1210.3951043423001</v>
      </c>
      <c r="G3446" s="40">
        <v>2055.5027681074998</v>
      </c>
    </row>
    <row r="3447" spans="1:7" x14ac:dyDescent="0.2">
      <c r="A3447" s="7">
        <v>3445</v>
      </c>
      <c r="B3447" s="40">
        <v>53.93</v>
      </c>
      <c r="C3447" s="40">
        <v>4703.6804496374998</v>
      </c>
      <c r="D3447" s="40">
        <v>3135.9555141428</v>
      </c>
      <c r="E3447" s="40">
        <v>756.47804107280001</v>
      </c>
      <c r="F3447" s="40">
        <v>616.83838591829999</v>
      </c>
      <c r="G3447" s="40">
        <v>194.40850850359999</v>
      </c>
    </row>
    <row r="3448" spans="1:7" x14ac:dyDescent="0.2">
      <c r="A3448" s="7">
        <v>3446</v>
      </c>
      <c r="B3448" s="40">
        <v>304.42</v>
      </c>
      <c r="C3448" s="40">
        <v>43962.3340733644</v>
      </c>
      <c r="D3448" s="40">
        <v>29308.393359047299</v>
      </c>
      <c r="E3448" s="40">
        <v>1087.5315179623999</v>
      </c>
      <c r="F3448" s="40">
        <v>3481.1189088591</v>
      </c>
      <c r="G3448" s="40">
        <v>10085.2902874956</v>
      </c>
    </row>
    <row r="3449" spans="1:7" x14ac:dyDescent="0.2">
      <c r="A3449" s="7">
        <v>3447</v>
      </c>
      <c r="B3449" s="40">
        <v>150.94999999999999</v>
      </c>
      <c r="C3449" s="40">
        <v>13134.2509478182</v>
      </c>
      <c r="D3449" s="40">
        <v>8755.9211404834004</v>
      </c>
      <c r="E3449" s="40">
        <v>755.36602610780005</v>
      </c>
      <c r="F3449" s="40">
        <v>1726.2865307263</v>
      </c>
      <c r="G3449" s="40">
        <v>1896.6772505008</v>
      </c>
    </row>
    <row r="3450" spans="1:7" x14ac:dyDescent="0.2">
      <c r="A3450" s="7">
        <v>3448</v>
      </c>
      <c r="B3450" s="40">
        <v>98.62</v>
      </c>
      <c r="C3450" s="40">
        <v>14356.331092636599</v>
      </c>
      <c r="D3450" s="40">
        <v>9570.6899699010992</v>
      </c>
      <c r="E3450" s="40">
        <v>1094.1922130533001</v>
      </c>
      <c r="F3450" s="40">
        <v>1127.9219522313001</v>
      </c>
      <c r="G3450" s="40">
        <v>2563.5269574509002</v>
      </c>
    </row>
    <row r="3451" spans="1:7" x14ac:dyDescent="0.2">
      <c r="A3451" s="7">
        <v>3449</v>
      </c>
      <c r="B3451" s="40">
        <v>30.23</v>
      </c>
      <c r="C3451" s="40">
        <v>2632.3175618064001</v>
      </c>
      <c r="D3451" s="40">
        <v>1754.8122809069</v>
      </c>
      <c r="E3451" s="40">
        <v>755.71805135299996</v>
      </c>
      <c r="F3451" s="40">
        <v>345.73000765850003</v>
      </c>
      <c r="G3451" s="40">
        <v>-223.94277811200001</v>
      </c>
    </row>
    <row r="3452" spans="1:7" x14ac:dyDescent="0.2">
      <c r="A3452" s="7">
        <v>3450</v>
      </c>
      <c r="B3452" s="40">
        <v>539.09</v>
      </c>
      <c r="C3452" s="40">
        <v>76914.6970190664</v>
      </c>
      <c r="D3452" s="40">
        <v>51276.715778972197</v>
      </c>
      <c r="E3452" s="40">
        <v>1077.5309870471001</v>
      </c>
      <c r="F3452" s="40">
        <v>6163.2530916914002</v>
      </c>
      <c r="G3452" s="40">
        <v>18397.1971613557</v>
      </c>
    </row>
    <row r="3453" spans="1:7" x14ac:dyDescent="0.2">
      <c r="A3453" s="7">
        <v>3451</v>
      </c>
      <c r="B3453" s="40">
        <v>96.43</v>
      </c>
      <c r="C3453" s="40">
        <v>14022.190588117601</v>
      </c>
      <c r="D3453" s="40">
        <v>9348.0102352185004</v>
      </c>
      <c r="E3453" s="40">
        <v>1093.2784533793999</v>
      </c>
      <c r="F3453" s="40">
        <v>1102.8502181693</v>
      </c>
      <c r="G3453" s="40">
        <v>2478.0516813504</v>
      </c>
    </row>
    <row r="3454" spans="1:7" x14ac:dyDescent="0.2">
      <c r="A3454" s="7">
        <v>3452</v>
      </c>
      <c r="B3454" s="40">
        <v>106.22</v>
      </c>
      <c r="C3454" s="40">
        <v>12627.150786177601</v>
      </c>
      <c r="D3454" s="40">
        <v>8418.1924707320995</v>
      </c>
      <c r="E3454" s="40">
        <v>935.59628308050003</v>
      </c>
      <c r="F3454" s="40">
        <v>1214.7669530477001</v>
      </c>
      <c r="G3454" s="40">
        <v>2058.5950793172001</v>
      </c>
    </row>
    <row r="3455" spans="1:7" x14ac:dyDescent="0.2">
      <c r="A3455" s="7">
        <v>3453</v>
      </c>
      <c r="B3455" s="40">
        <v>99.66</v>
      </c>
      <c r="C3455" s="40">
        <v>14542.315191232899</v>
      </c>
      <c r="D3455" s="40">
        <v>9694.5254059390008</v>
      </c>
      <c r="E3455" s="40">
        <v>1096.1853728799999</v>
      </c>
      <c r="F3455" s="40">
        <v>1139.8731932671001</v>
      </c>
      <c r="G3455" s="40">
        <v>2611.7312191468</v>
      </c>
    </row>
    <row r="3456" spans="1:7" x14ac:dyDescent="0.2">
      <c r="A3456" s="7">
        <v>3454</v>
      </c>
      <c r="B3456" s="40">
        <v>105.11</v>
      </c>
      <c r="C3456" s="40">
        <v>12519.840342880299</v>
      </c>
      <c r="D3456" s="40">
        <v>8346.6535691209992</v>
      </c>
      <c r="E3456" s="40">
        <v>936.89660401230003</v>
      </c>
      <c r="F3456" s="40">
        <v>1202.1484120770001</v>
      </c>
      <c r="G3456" s="40">
        <v>2034.1417576700001</v>
      </c>
    </row>
    <row r="3457" spans="1:7" x14ac:dyDescent="0.2">
      <c r="A3457" s="7">
        <v>3455</v>
      </c>
      <c r="B3457" s="40">
        <v>34.479999999999997</v>
      </c>
      <c r="C3457" s="40">
        <v>5044.7242722576002</v>
      </c>
      <c r="D3457" s="40">
        <v>3363.4112395099</v>
      </c>
      <c r="E3457" s="40">
        <v>1098.4202960231</v>
      </c>
      <c r="F3457" s="40">
        <v>394.39186670740003</v>
      </c>
      <c r="G3457" s="40">
        <v>188.50087001719999</v>
      </c>
    </row>
    <row r="3458" spans="1:7" x14ac:dyDescent="0.2">
      <c r="A3458" s="7">
        <v>3456</v>
      </c>
      <c r="B3458" s="40">
        <v>217.65</v>
      </c>
      <c r="C3458" s="40">
        <v>18895.4695823601</v>
      </c>
      <c r="D3458" s="40">
        <v>12596.8723638599</v>
      </c>
      <c r="E3458" s="40">
        <v>754.32281336810001</v>
      </c>
      <c r="F3458" s="40">
        <v>2488.7567991217002</v>
      </c>
      <c r="G3458" s="40">
        <v>3055.5176060105</v>
      </c>
    </row>
    <row r="3459" spans="1:7" x14ac:dyDescent="0.2">
      <c r="A3459" s="7">
        <v>3457</v>
      </c>
      <c r="B3459" s="40">
        <v>78.040000000000006</v>
      </c>
      <c r="C3459" s="40">
        <v>9249.1218677422003</v>
      </c>
      <c r="D3459" s="40">
        <v>6166.3075971971002</v>
      </c>
      <c r="E3459" s="40">
        <v>933.60110957940003</v>
      </c>
      <c r="F3459" s="40">
        <v>892.40693662490003</v>
      </c>
      <c r="G3459" s="40">
        <v>1256.8062243407001</v>
      </c>
    </row>
    <row r="3460" spans="1:7" x14ac:dyDescent="0.2">
      <c r="A3460" s="7">
        <v>3458</v>
      </c>
      <c r="B3460" s="40">
        <v>534.08000000000004</v>
      </c>
      <c r="C3460" s="40">
        <v>76199.894978469194</v>
      </c>
      <c r="D3460" s="40">
        <v>50799.969454580903</v>
      </c>
      <c r="E3460" s="40">
        <v>1077.5309870471001</v>
      </c>
      <c r="F3460" s="40">
        <v>6105.9752753910998</v>
      </c>
      <c r="G3460" s="40">
        <v>18216.419261450101</v>
      </c>
    </row>
    <row r="3461" spans="1:7" x14ac:dyDescent="0.2">
      <c r="A3461" s="7">
        <v>3459</v>
      </c>
      <c r="B3461" s="40">
        <v>99.75</v>
      </c>
      <c r="C3461" s="40">
        <v>8673.9217824871994</v>
      </c>
      <c r="D3461" s="40">
        <v>5782.8076568403003</v>
      </c>
      <c r="E3461" s="40">
        <v>755.07681210190003</v>
      </c>
      <c r="F3461" s="40">
        <v>1140.7147066479999</v>
      </c>
      <c r="G3461" s="40">
        <v>995.32260689700001</v>
      </c>
    </row>
    <row r="3462" spans="1:7" x14ac:dyDescent="0.2">
      <c r="A3462" s="7">
        <v>3460</v>
      </c>
      <c r="B3462" s="40">
        <v>35.380000000000003</v>
      </c>
      <c r="C3462" s="40">
        <v>4225.6066936585003</v>
      </c>
      <c r="D3462" s="40">
        <v>2817.4267686870999</v>
      </c>
      <c r="E3462" s="40">
        <v>938.68786706540004</v>
      </c>
      <c r="F3462" s="40">
        <v>404.67912278670002</v>
      </c>
      <c r="G3462" s="40">
        <v>64.812935119299993</v>
      </c>
    </row>
    <row r="3463" spans="1:7" x14ac:dyDescent="0.2">
      <c r="A3463" s="7">
        <v>3461</v>
      </c>
      <c r="B3463" s="40">
        <v>38.36</v>
      </c>
      <c r="C3463" s="40">
        <v>5574.5898528762</v>
      </c>
      <c r="D3463" s="40">
        <v>3716.0549863511001</v>
      </c>
      <c r="E3463" s="40">
        <v>1092.7603591095999</v>
      </c>
      <c r="F3463" s="40">
        <v>438.7099931784</v>
      </c>
      <c r="G3463" s="40">
        <v>327.0645142372</v>
      </c>
    </row>
    <row r="3464" spans="1:7" x14ac:dyDescent="0.2">
      <c r="A3464" s="7">
        <v>3462</v>
      </c>
      <c r="B3464" s="40">
        <v>388.8</v>
      </c>
      <c r="C3464" s="40">
        <v>45802.097808457402</v>
      </c>
      <c r="D3464" s="40">
        <v>30534.829737152199</v>
      </c>
      <c r="E3464" s="40">
        <v>929.63885543619995</v>
      </c>
      <c r="F3464" s="40">
        <v>4445.2155594082997</v>
      </c>
      <c r="G3464" s="40">
        <v>9892.4136564605997</v>
      </c>
    </row>
    <row r="3465" spans="1:7" x14ac:dyDescent="0.2">
      <c r="A3465" s="7">
        <v>3463</v>
      </c>
      <c r="B3465" s="40">
        <v>42.28</v>
      </c>
      <c r="C3465" s="40">
        <v>3690.0542318803</v>
      </c>
      <c r="D3465" s="40">
        <v>2459.9088104781999</v>
      </c>
      <c r="E3465" s="40">
        <v>756.79038650689995</v>
      </c>
      <c r="F3465" s="40">
        <v>483.6079976094</v>
      </c>
      <c r="G3465" s="40">
        <v>-10.252962714300001</v>
      </c>
    </row>
    <row r="3466" spans="1:7" x14ac:dyDescent="0.2">
      <c r="A3466" s="7">
        <v>3464</v>
      </c>
      <c r="B3466" s="40">
        <v>86.52</v>
      </c>
      <c r="C3466" s="40">
        <v>10216.927845054501</v>
      </c>
      <c r="D3466" s="40">
        <v>6811.4985637176997</v>
      </c>
      <c r="E3466" s="40">
        <v>931.21357513010003</v>
      </c>
      <c r="F3466" s="40">
        <v>989.26863222259999</v>
      </c>
      <c r="G3466" s="40">
        <v>1484.9470739840999</v>
      </c>
    </row>
    <row r="3467" spans="1:7" x14ac:dyDescent="0.2">
      <c r="A3467" s="7">
        <v>3465</v>
      </c>
      <c r="B3467" s="40">
        <v>52.67</v>
      </c>
      <c r="C3467" s="40">
        <v>6289.1575388499004</v>
      </c>
      <c r="D3467" s="40">
        <v>4192.4557510988998</v>
      </c>
      <c r="E3467" s="40">
        <v>938.53227901419996</v>
      </c>
      <c r="F3467" s="40">
        <v>602.43868958439998</v>
      </c>
      <c r="G3467" s="40">
        <v>555.73081915240004</v>
      </c>
    </row>
    <row r="3468" spans="1:7" x14ac:dyDescent="0.2">
      <c r="A3468" s="7">
        <v>3466</v>
      </c>
      <c r="B3468" s="40">
        <v>119.49</v>
      </c>
      <c r="C3468" s="40">
        <v>14222.832403443599</v>
      </c>
      <c r="D3468" s="40">
        <v>9482.1555941099996</v>
      </c>
      <c r="E3468" s="40">
        <v>936.4401288793</v>
      </c>
      <c r="F3468" s="40">
        <v>1366.5827291201001</v>
      </c>
      <c r="G3468" s="40">
        <v>2437.6539513342</v>
      </c>
    </row>
    <row r="3469" spans="1:7" x14ac:dyDescent="0.2">
      <c r="A3469" s="7">
        <v>3467</v>
      </c>
      <c r="B3469" s="40">
        <v>45.93</v>
      </c>
      <c r="C3469" s="40">
        <v>5403.2096518972003</v>
      </c>
      <c r="D3469" s="40">
        <v>3601.9765294079002</v>
      </c>
      <c r="E3469" s="40">
        <v>928.73046886639997</v>
      </c>
      <c r="F3469" s="40">
        <v>525.10381290949999</v>
      </c>
      <c r="G3469" s="40">
        <v>347.39884071339998</v>
      </c>
    </row>
    <row r="3470" spans="1:7" x14ac:dyDescent="0.2">
      <c r="A3470" s="7">
        <v>3468</v>
      </c>
      <c r="B3470" s="40">
        <v>83.18</v>
      </c>
      <c r="C3470" s="40">
        <v>7247.2877530496999</v>
      </c>
      <c r="D3470" s="40">
        <v>4831.6720488153996</v>
      </c>
      <c r="E3470" s="40">
        <v>755.99350477279995</v>
      </c>
      <c r="F3470" s="40">
        <v>951.33388751370001</v>
      </c>
      <c r="G3470" s="40">
        <v>708.28831194780003</v>
      </c>
    </row>
    <row r="3471" spans="1:7" x14ac:dyDescent="0.2">
      <c r="A3471" s="7">
        <v>3469</v>
      </c>
      <c r="B3471" s="40">
        <v>61.2</v>
      </c>
      <c r="C3471" s="40">
        <v>5337.2342588531001</v>
      </c>
      <c r="D3471" s="40">
        <v>3558.3451213525</v>
      </c>
      <c r="E3471" s="40">
        <v>756.43229213940003</v>
      </c>
      <c r="F3471" s="40">
        <v>699.98677353170001</v>
      </c>
      <c r="G3471" s="40">
        <v>322.4700718295</v>
      </c>
    </row>
    <row r="3472" spans="1:7" x14ac:dyDescent="0.2">
      <c r="A3472" s="7">
        <v>3470</v>
      </c>
      <c r="B3472" s="40">
        <v>13.69</v>
      </c>
      <c r="C3472" s="40">
        <v>1632.0238874449999</v>
      </c>
      <c r="D3472" s="40">
        <v>1087.8866073685001</v>
      </c>
      <c r="E3472" s="40">
        <v>937.45695552409995</v>
      </c>
      <c r="F3472" s="40">
        <v>156.57755654569999</v>
      </c>
      <c r="G3472" s="40">
        <v>-549.89723199330001</v>
      </c>
    </row>
    <row r="3473" spans="1:7" x14ac:dyDescent="0.2">
      <c r="A3473" s="7">
        <v>3471</v>
      </c>
      <c r="B3473" s="40">
        <v>27.33</v>
      </c>
      <c r="C3473" s="40">
        <v>2381.2019029917001</v>
      </c>
      <c r="D3473" s="40">
        <v>1587.7272840824</v>
      </c>
      <c r="E3473" s="40">
        <v>755.99350477279995</v>
      </c>
      <c r="F3473" s="40">
        <v>312.57459901120001</v>
      </c>
      <c r="G3473" s="40">
        <v>-275.09348487469998</v>
      </c>
    </row>
    <row r="3474" spans="1:7" x14ac:dyDescent="0.2">
      <c r="A3474" s="7">
        <v>3472</v>
      </c>
      <c r="B3474" s="40">
        <v>143.47</v>
      </c>
      <c r="C3474" s="40">
        <v>17027.127135907202</v>
      </c>
      <c r="D3474" s="40">
        <v>11351.134379078399</v>
      </c>
      <c r="E3474" s="40">
        <v>934.50571796040003</v>
      </c>
      <c r="F3474" s="40">
        <v>1640.6851023838001</v>
      </c>
      <c r="G3474" s="40">
        <v>3100.8019364846</v>
      </c>
    </row>
    <row r="3475" spans="1:7" x14ac:dyDescent="0.2">
      <c r="A3475" s="7">
        <v>3473</v>
      </c>
      <c r="B3475" s="40">
        <v>66.28</v>
      </c>
      <c r="C3475" s="40">
        <v>5780.2595862219996</v>
      </c>
      <c r="D3475" s="40">
        <v>3853.7715440671</v>
      </c>
      <c r="E3475" s="40">
        <v>756.43229213940003</v>
      </c>
      <c r="F3475" s="40">
        <v>758.09025081180005</v>
      </c>
      <c r="G3475" s="40">
        <v>411.96549920370001</v>
      </c>
    </row>
    <row r="3476" spans="1:7" x14ac:dyDescent="0.2">
      <c r="A3476" s="7">
        <v>3474</v>
      </c>
      <c r="B3476" s="40">
        <v>31.32</v>
      </c>
      <c r="C3476" s="40">
        <v>4554.3400313164002</v>
      </c>
      <c r="D3476" s="40">
        <v>3036.3974851622002</v>
      </c>
      <c r="E3476" s="40">
        <v>1093.2784533793999</v>
      </c>
      <c r="F3476" s="40">
        <v>358.20044418819998</v>
      </c>
      <c r="G3476" s="40">
        <v>66.463648586600002</v>
      </c>
    </row>
    <row r="3477" spans="1:7" x14ac:dyDescent="0.2">
      <c r="A3477" s="7">
        <v>3475</v>
      </c>
      <c r="B3477" s="40">
        <v>105.54</v>
      </c>
      <c r="C3477" s="40">
        <v>12557.460742699201</v>
      </c>
      <c r="D3477" s="40">
        <v>8371.308914059</v>
      </c>
      <c r="E3477" s="40">
        <v>936.18208589810001</v>
      </c>
      <c r="F3477" s="40">
        <v>1207.0243138697999</v>
      </c>
      <c r="G3477" s="40">
        <v>2042.9454288723</v>
      </c>
    </row>
    <row r="3478" spans="1:7" x14ac:dyDescent="0.2">
      <c r="A3478" s="7">
        <v>3476</v>
      </c>
      <c r="B3478" s="40">
        <v>59.67</v>
      </c>
      <c r="C3478" s="40">
        <v>7105.0450947650997</v>
      </c>
      <c r="D3478" s="40">
        <v>4736.9610529451002</v>
      </c>
      <c r="E3478" s="40">
        <v>936.67769623569995</v>
      </c>
      <c r="F3478" s="40">
        <v>682.44150796769998</v>
      </c>
      <c r="G3478" s="40">
        <v>748.96483761649995</v>
      </c>
    </row>
    <row r="3479" spans="1:7" x14ac:dyDescent="0.2">
      <c r="A3479" s="7">
        <v>3477</v>
      </c>
      <c r="B3479" s="40">
        <v>41.62</v>
      </c>
      <c r="C3479" s="40">
        <v>6061.6346319417999</v>
      </c>
      <c r="D3479" s="40">
        <v>4041.5613155335</v>
      </c>
      <c r="E3479" s="40">
        <v>1094.5951237908</v>
      </c>
      <c r="F3479" s="40">
        <v>476.01478071179997</v>
      </c>
      <c r="G3479" s="40">
        <v>449.46341190570001</v>
      </c>
    </row>
    <row r="3480" spans="1:7" x14ac:dyDescent="0.2">
      <c r="A3480" s="7">
        <v>3478</v>
      </c>
      <c r="B3480" s="40">
        <v>314.73</v>
      </c>
      <c r="C3480" s="40">
        <v>45183.792887157797</v>
      </c>
      <c r="D3480" s="40">
        <v>30122.728776356402</v>
      </c>
      <c r="E3480" s="40">
        <v>1082.6437912210999</v>
      </c>
      <c r="F3480" s="40">
        <v>3598.6190085461999</v>
      </c>
      <c r="G3480" s="40">
        <v>10379.8013110341</v>
      </c>
    </row>
    <row r="3481" spans="1:7" x14ac:dyDescent="0.2">
      <c r="A3481" s="7">
        <v>3479</v>
      </c>
      <c r="B3481" s="40">
        <v>52.09</v>
      </c>
      <c r="C3481" s="40">
        <v>7619.4433734793001</v>
      </c>
      <c r="D3481" s="40">
        <v>5079.3563764564997</v>
      </c>
      <c r="E3481" s="40">
        <v>1098.2245360874001</v>
      </c>
      <c r="F3481" s="40">
        <v>595.81694880500004</v>
      </c>
      <c r="G3481" s="40">
        <v>846.04551213039997</v>
      </c>
    </row>
    <row r="3482" spans="1:7" x14ac:dyDescent="0.2">
      <c r="A3482" s="7">
        <v>3480</v>
      </c>
      <c r="B3482" s="40">
        <v>212.26</v>
      </c>
      <c r="C3482" s="40">
        <v>30472.823938703401</v>
      </c>
      <c r="D3482" s="40">
        <v>20315.328709635702</v>
      </c>
      <c r="E3482" s="40">
        <v>1082.6437912210999</v>
      </c>
      <c r="F3482" s="40">
        <v>2426.9782694818</v>
      </c>
      <c r="G3482" s="40">
        <v>6647.8731683647002</v>
      </c>
    </row>
    <row r="3483" spans="1:7" x14ac:dyDescent="0.2">
      <c r="A3483" s="7">
        <v>3481</v>
      </c>
      <c r="B3483" s="40">
        <v>159.16</v>
      </c>
      <c r="C3483" s="40">
        <v>23113.974680129799</v>
      </c>
      <c r="D3483" s="40">
        <v>15408.8843967417</v>
      </c>
      <c r="E3483" s="40">
        <v>1092.19594562</v>
      </c>
      <c r="F3483" s="40">
        <v>1820.232962282</v>
      </c>
      <c r="G3483" s="40">
        <v>4792.6613754862001</v>
      </c>
    </row>
    <row r="3484" spans="1:7" x14ac:dyDescent="0.2">
      <c r="A3484" s="7">
        <v>3482</v>
      </c>
      <c r="B3484" s="40">
        <v>97.67</v>
      </c>
      <c r="C3484" s="40">
        <v>8446.5212223116996</v>
      </c>
      <c r="D3484" s="40">
        <v>5631.1757716558996</v>
      </c>
      <c r="E3484" s="40">
        <v>752.5246171233</v>
      </c>
      <c r="F3484" s="40">
        <v>1116.5812713132</v>
      </c>
      <c r="G3484" s="40">
        <v>946.23956221929996</v>
      </c>
    </row>
    <row r="3485" spans="1:7" x14ac:dyDescent="0.2">
      <c r="A3485" s="7">
        <v>3483</v>
      </c>
      <c r="B3485" s="40">
        <v>72.77</v>
      </c>
      <c r="C3485" s="40">
        <v>10598.393853109301</v>
      </c>
      <c r="D3485" s="40">
        <v>7065.6666355481002</v>
      </c>
      <c r="E3485" s="40">
        <v>1094.5951237908</v>
      </c>
      <c r="F3485" s="40">
        <v>832.28245056210005</v>
      </c>
      <c r="G3485" s="40">
        <v>1605.8496432082</v>
      </c>
    </row>
    <row r="3486" spans="1:7" x14ac:dyDescent="0.2">
      <c r="A3486" s="7">
        <v>3484</v>
      </c>
      <c r="B3486" s="40">
        <v>65.650000000000006</v>
      </c>
      <c r="C3486" s="40">
        <v>9576.5190352454993</v>
      </c>
      <c r="D3486" s="40">
        <v>6384.3546541716996</v>
      </c>
      <c r="E3486" s="40">
        <v>1095.9158827522001</v>
      </c>
      <c r="F3486" s="40">
        <v>750.8746172223</v>
      </c>
      <c r="G3486" s="40">
        <v>1345.3738810994</v>
      </c>
    </row>
    <row r="3487" spans="1:7" x14ac:dyDescent="0.2">
      <c r="A3487" s="7">
        <v>3485</v>
      </c>
      <c r="B3487" s="40">
        <v>61.6</v>
      </c>
      <c r="C3487" s="40">
        <v>5362.6627071291005</v>
      </c>
      <c r="D3487" s="40">
        <v>3575.0623763111998</v>
      </c>
      <c r="E3487" s="40">
        <v>755.61029145589998</v>
      </c>
      <c r="F3487" s="40">
        <v>704.48825381109998</v>
      </c>
      <c r="G3487" s="40">
        <v>327.50178555100001</v>
      </c>
    </row>
    <row r="3488" spans="1:7" x14ac:dyDescent="0.2">
      <c r="A3488" s="7">
        <v>3486</v>
      </c>
      <c r="B3488" s="40">
        <v>69.349999999999994</v>
      </c>
      <c r="C3488" s="40">
        <v>8235.4549305625005</v>
      </c>
      <c r="D3488" s="40">
        <v>5489.9612667814999</v>
      </c>
      <c r="E3488" s="40">
        <v>934.90129871720001</v>
      </c>
      <c r="F3488" s="40">
        <v>793.08317631010004</v>
      </c>
      <c r="G3488" s="40">
        <v>1017.5091887536</v>
      </c>
    </row>
    <row r="3489" spans="1:7" x14ac:dyDescent="0.2">
      <c r="A3489" s="7">
        <v>3487</v>
      </c>
      <c r="B3489" s="40">
        <v>64.27</v>
      </c>
      <c r="C3489" s="40">
        <v>7663.6542518511997</v>
      </c>
      <c r="D3489" s="40">
        <v>5108.9567257777999</v>
      </c>
      <c r="E3489" s="40">
        <v>937.61607513210004</v>
      </c>
      <c r="F3489" s="40">
        <v>735.08540724310001</v>
      </c>
      <c r="G3489" s="40">
        <v>881.99604369819997</v>
      </c>
    </row>
    <row r="3490" spans="1:7" x14ac:dyDescent="0.2">
      <c r="A3490" s="7">
        <v>3488</v>
      </c>
      <c r="B3490" s="40">
        <v>31.01</v>
      </c>
      <c r="C3490" s="40">
        <v>4535.9750242194996</v>
      </c>
      <c r="D3490" s="40">
        <v>3024.0177938073002</v>
      </c>
      <c r="E3490" s="40">
        <v>1098.2245360874001</v>
      </c>
      <c r="F3490" s="40">
        <v>354.69924327979999</v>
      </c>
      <c r="G3490" s="40">
        <v>59.033451045100001</v>
      </c>
    </row>
    <row r="3491" spans="1:7" x14ac:dyDescent="0.2">
      <c r="A3491" s="7">
        <v>3489</v>
      </c>
      <c r="B3491" s="40">
        <v>13.11</v>
      </c>
      <c r="C3491" s="40">
        <v>1142.4362719552</v>
      </c>
      <c r="D3491" s="40">
        <v>761.35530262129998</v>
      </c>
      <c r="E3491" s="40">
        <v>756.07161878039994</v>
      </c>
      <c r="F3491" s="40">
        <v>149.94122477490001</v>
      </c>
      <c r="G3491" s="40">
        <v>-524.93187422139999</v>
      </c>
    </row>
    <row r="3492" spans="1:7" x14ac:dyDescent="0.2">
      <c r="A3492" s="7">
        <v>3490</v>
      </c>
      <c r="B3492" s="40">
        <v>8.49</v>
      </c>
      <c r="C3492" s="40">
        <v>997.23292939290002</v>
      </c>
      <c r="D3492" s="40">
        <v>664.57183453510004</v>
      </c>
      <c r="E3492" s="40">
        <v>927.7291392802</v>
      </c>
      <c r="F3492" s="40">
        <v>97.059229993299994</v>
      </c>
      <c r="G3492" s="40">
        <v>-692.1272744158</v>
      </c>
    </row>
    <row r="3493" spans="1:7" x14ac:dyDescent="0.2">
      <c r="A3493" s="7">
        <v>3491</v>
      </c>
      <c r="B3493" s="40">
        <v>379.22</v>
      </c>
      <c r="C3493" s="40">
        <v>54228.668273236202</v>
      </c>
      <c r="D3493" s="40">
        <v>36152.033351332102</v>
      </c>
      <c r="E3493" s="40">
        <v>1079.4039103233999</v>
      </c>
      <c r="F3493" s="40">
        <v>4335.6858138858997</v>
      </c>
      <c r="G3493" s="40">
        <v>12661.545197694901</v>
      </c>
    </row>
    <row r="3494" spans="1:7" x14ac:dyDescent="0.2">
      <c r="A3494" s="7">
        <v>3492</v>
      </c>
      <c r="B3494" s="40">
        <v>135.94</v>
      </c>
      <c r="C3494" s="40">
        <v>19798.621140465501</v>
      </c>
      <c r="D3494" s="40">
        <v>13198.665275203801</v>
      </c>
      <c r="E3494" s="40">
        <v>1094.5951237908</v>
      </c>
      <c r="F3494" s="40">
        <v>1554.7681232570999</v>
      </c>
      <c r="G3494" s="40">
        <v>3950.5926182137</v>
      </c>
    </row>
    <row r="3495" spans="1:7" x14ac:dyDescent="0.2">
      <c r="A3495" s="7">
        <v>3493</v>
      </c>
      <c r="B3495" s="40">
        <v>75.39</v>
      </c>
      <c r="C3495" s="40">
        <v>10979.9768116794</v>
      </c>
      <c r="D3495" s="40">
        <v>7320.0306344277997</v>
      </c>
      <c r="E3495" s="40">
        <v>1094.5951237908</v>
      </c>
      <c r="F3495" s="40">
        <v>862.24782118840005</v>
      </c>
      <c r="G3495" s="40">
        <v>1703.1032322722999</v>
      </c>
    </row>
    <row r="3496" spans="1:7" x14ac:dyDescent="0.2">
      <c r="A3496" s="7">
        <v>3494</v>
      </c>
      <c r="B3496" s="40">
        <v>51.86</v>
      </c>
      <c r="C3496" s="40">
        <v>6187.6992682808996</v>
      </c>
      <c r="D3496" s="40">
        <v>4124.9279285923003</v>
      </c>
      <c r="E3496" s="40">
        <v>938.02578208550005</v>
      </c>
      <c r="F3496" s="40">
        <v>593.15872672149999</v>
      </c>
      <c r="G3496" s="40">
        <v>531.58683088149996</v>
      </c>
    </row>
    <row r="3497" spans="1:7" x14ac:dyDescent="0.2">
      <c r="A3497" s="7">
        <v>3495</v>
      </c>
      <c r="B3497" s="40">
        <v>30.81</v>
      </c>
      <c r="C3497" s="40">
        <v>4499.4950383632004</v>
      </c>
      <c r="D3497" s="40">
        <v>2999.5569508461999</v>
      </c>
      <c r="E3497" s="40">
        <v>1096.8788562489001</v>
      </c>
      <c r="F3497" s="40">
        <v>352.39931056009999</v>
      </c>
      <c r="G3497" s="40">
        <v>50.659920708000001</v>
      </c>
    </row>
    <row r="3498" spans="1:7" x14ac:dyDescent="0.2">
      <c r="A3498" s="7">
        <v>3496</v>
      </c>
      <c r="B3498" s="40">
        <v>93.97</v>
      </c>
      <c r="C3498" s="40">
        <v>13625.727007654201</v>
      </c>
      <c r="D3498" s="40">
        <v>9084.2248603435</v>
      </c>
      <c r="E3498" s="40">
        <v>1090.9087661793999</v>
      </c>
      <c r="F3498" s="40">
        <v>1074.6548214134</v>
      </c>
      <c r="G3498" s="40">
        <v>2375.9385597179999</v>
      </c>
    </row>
    <row r="3499" spans="1:7" x14ac:dyDescent="0.2">
      <c r="A3499" s="7">
        <v>3497</v>
      </c>
      <c r="B3499" s="40">
        <v>249.29</v>
      </c>
      <c r="C3499" s="40">
        <v>35788.986524448199</v>
      </c>
      <c r="D3499" s="40">
        <v>23859.179153912901</v>
      </c>
      <c r="E3499" s="40">
        <v>1082.6437912210999</v>
      </c>
      <c r="F3499" s="40">
        <v>2850.3788410399002</v>
      </c>
      <c r="G3499" s="40">
        <v>7996.7847382742002</v>
      </c>
    </row>
    <row r="3500" spans="1:7" x14ac:dyDescent="0.2">
      <c r="A3500" s="7">
        <v>3498</v>
      </c>
      <c r="B3500" s="40">
        <v>114.32</v>
      </c>
      <c r="C3500" s="40">
        <v>16670.319897304202</v>
      </c>
      <c r="D3500" s="40">
        <v>11113.345546278701</v>
      </c>
      <c r="E3500" s="40">
        <v>1095.6242774865</v>
      </c>
      <c r="F3500" s="40">
        <v>1307.5301658009</v>
      </c>
      <c r="G3500" s="40">
        <v>3153.8199077381</v>
      </c>
    </row>
    <row r="3501" spans="1:7" x14ac:dyDescent="0.2">
      <c r="A3501" s="7">
        <v>3499</v>
      </c>
      <c r="B3501" s="40">
        <v>34.5</v>
      </c>
      <c r="C3501" s="40">
        <v>5006.5601584071001</v>
      </c>
      <c r="D3501" s="40">
        <v>3337.9923731314002</v>
      </c>
      <c r="E3501" s="40">
        <v>1091.5804976577999</v>
      </c>
      <c r="F3501" s="40">
        <v>394.55337864950002</v>
      </c>
      <c r="G3501" s="40">
        <v>182.43390896849999</v>
      </c>
    </row>
    <row r="3502" spans="1:7" x14ac:dyDescent="0.2">
      <c r="A3502" s="7">
        <v>3500</v>
      </c>
      <c r="B3502" s="40">
        <v>95.94</v>
      </c>
      <c r="C3502" s="40">
        <v>8357.5233145859002</v>
      </c>
      <c r="D3502" s="40">
        <v>5571.5129480913001</v>
      </c>
      <c r="E3502" s="40">
        <v>755.90895243590001</v>
      </c>
      <c r="F3502" s="40">
        <v>1097.2588951637999</v>
      </c>
      <c r="G3502" s="40">
        <v>932.84251889480004</v>
      </c>
    </row>
    <row r="3503" spans="1:7" x14ac:dyDescent="0.2">
      <c r="A3503" s="7">
        <v>3501</v>
      </c>
      <c r="B3503" s="40">
        <v>38.11</v>
      </c>
      <c r="C3503" s="40">
        <v>5555.1637041521999</v>
      </c>
      <c r="D3503" s="40">
        <v>3703.8764268138998</v>
      </c>
      <c r="E3503" s="40">
        <v>1095.3085042616001</v>
      </c>
      <c r="F3503" s="40">
        <v>435.87806281650001</v>
      </c>
      <c r="G3503" s="40">
        <v>320.10071026010002</v>
      </c>
    </row>
    <row r="3504" spans="1:7" x14ac:dyDescent="0.2">
      <c r="A3504" s="7">
        <v>3502</v>
      </c>
      <c r="B3504" s="40">
        <v>14.85</v>
      </c>
      <c r="C3504" s="40">
        <v>2162.7889063992002</v>
      </c>
      <c r="D3504" s="40">
        <v>1441.3959936517999</v>
      </c>
      <c r="E3504" s="40">
        <v>1094.5951237908</v>
      </c>
      <c r="F3504" s="40">
        <v>169.8418907633</v>
      </c>
      <c r="G3504" s="40">
        <v>-543.04410180670004</v>
      </c>
    </row>
    <row r="3505" spans="1:7" x14ac:dyDescent="0.2">
      <c r="A3505" s="7">
        <v>3503</v>
      </c>
      <c r="B3505" s="40">
        <v>31.66</v>
      </c>
      <c r="C3505" s="40">
        <v>4625.7331763099</v>
      </c>
      <c r="D3505" s="40">
        <v>3083.6228465291001</v>
      </c>
      <c r="E3505" s="40">
        <v>1097.2602780929999</v>
      </c>
      <c r="F3505" s="40">
        <v>362.12502100170002</v>
      </c>
      <c r="G3505" s="40">
        <v>82.725030686099998</v>
      </c>
    </row>
    <row r="3506" spans="1:7" x14ac:dyDescent="0.2">
      <c r="A3506" s="7">
        <v>3504</v>
      </c>
      <c r="B3506" s="40">
        <v>217.25</v>
      </c>
      <c r="C3506" s="40">
        <v>31443.3681098015</v>
      </c>
      <c r="D3506" s="40">
        <v>20962.4412691047</v>
      </c>
      <c r="E3506" s="40">
        <v>1089.3723944003</v>
      </c>
      <c r="F3506" s="40">
        <v>2484.4137345290001</v>
      </c>
      <c r="G3506" s="40">
        <v>6907.1407117675999</v>
      </c>
    </row>
    <row r="3507" spans="1:7" x14ac:dyDescent="0.2">
      <c r="A3507" s="7">
        <v>3505</v>
      </c>
      <c r="B3507" s="40">
        <v>94.96</v>
      </c>
      <c r="C3507" s="40">
        <v>8254.4854758601996</v>
      </c>
      <c r="D3507" s="40">
        <v>5502.8187702970999</v>
      </c>
      <c r="E3507" s="40">
        <v>754.91243458240001</v>
      </c>
      <c r="F3507" s="40">
        <v>1085.9154214067</v>
      </c>
      <c r="G3507" s="40">
        <v>910.83884957400005</v>
      </c>
    </row>
    <row r="3508" spans="1:7" x14ac:dyDescent="0.2">
      <c r="A3508" s="7">
        <v>3506</v>
      </c>
      <c r="B3508" s="40">
        <v>78.5</v>
      </c>
      <c r="C3508" s="40">
        <v>6843.6201378488004</v>
      </c>
      <c r="D3508" s="40">
        <v>4562.4626454180998</v>
      </c>
      <c r="E3508" s="40">
        <v>756.27253303420002</v>
      </c>
      <c r="F3508" s="40">
        <v>897.84043050540004</v>
      </c>
      <c r="G3508" s="40">
        <v>627.04452889109996</v>
      </c>
    </row>
    <row r="3509" spans="1:7" x14ac:dyDescent="0.2">
      <c r="A3509" s="7">
        <v>3507</v>
      </c>
      <c r="B3509" s="40">
        <v>54.31</v>
      </c>
      <c r="C3509" s="40">
        <v>7931.4370507467002</v>
      </c>
      <c r="D3509" s="40">
        <v>5287.9727400936999</v>
      </c>
      <c r="E3509" s="40">
        <v>1096.8788562489001</v>
      </c>
      <c r="F3509" s="40">
        <v>621.18813880300002</v>
      </c>
      <c r="G3509" s="40">
        <v>925.39731560120003</v>
      </c>
    </row>
    <row r="3510" spans="1:7" x14ac:dyDescent="0.2">
      <c r="A3510" s="7">
        <v>3508</v>
      </c>
      <c r="B3510" s="40">
        <v>31.82</v>
      </c>
      <c r="C3510" s="40">
        <v>4655.0202289217004</v>
      </c>
      <c r="D3510" s="40">
        <v>3103.5892198493998</v>
      </c>
      <c r="E3510" s="40">
        <v>1098.326013485</v>
      </c>
      <c r="F3510" s="40">
        <v>363.96515873499999</v>
      </c>
      <c r="G3510" s="40">
        <v>89.139836852399995</v>
      </c>
    </row>
    <row r="3511" spans="1:7" x14ac:dyDescent="0.2">
      <c r="A3511" s="7">
        <v>3509</v>
      </c>
      <c r="B3511" s="40">
        <v>18.02</v>
      </c>
      <c r="C3511" s="40">
        <v>2152.4433281314</v>
      </c>
      <c r="D3511" s="40">
        <v>1434.884762697</v>
      </c>
      <c r="E3511" s="40">
        <v>938.75752058570004</v>
      </c>
      <c r="F3511" s="40">
        <v>206.11485633410001</v>
      </c>
      <c r="G3511" s="40">
        <v>-427.31381148539998</v>
      </c>
    </row>
    <row r="3512" spans="1:7" x14ac:dyDescent="0.2">
      <c r="A3512" s="7">
        <v>3510</v>
      </c>
      <c r="B3512" s="40">
        <v>455.31</v>
      </c>
      <c r="C3512" s="40">
        <v>65243.980766800603</v>
      </c>
      <c r="D3512" s="40">
        <v>43495.979740099901</v>
      </c>
      <c r="E3512" s="40">
        <v>1081.1023166841001</v>
      </c>
      <c r="F3512" s="40">
        <v>5205.8307126515001</v>
      </c>
      <c r="G3512" s="40">
        <v>15461.0679973651</v>
      </c>
    </row>
    <row r="3513" spans="1:7" x14ac:dyDescent="0.2">
      <c r="A3513" s="7">
        <v>3511</v>
      </c>
      <c r="B3513" s="40">
        <v>60.4</v>
      </c>
      <c r="C3513" s="40">
        <v>7214.6269156014996</v>
      </c>
      <c r="D3513" s="40">
        <v>4809.8954017166998</v>
      </c>
      <c r="E3513" s="40">
        <v>938.75752058570004</v>
      </c>
      <c r="F3513" s="40">
        <v>690.86222655829999</v>
      </c>
      <c r="G3513" s="40">
        <v>775.11176674069998</v>
      </c>
    </row>
    <row r="3514" spans="1:7" x14ac:dyDescent="0.2">
      <c r="A3514" s="7">
        <v>3512</v>
      </c>
      <c r="B3514" s="40">
        <v>65.650000000000006</v>
      </c>
      <c r="C3514" s="40">
        <v>5696.5859134783996</v>
      </c>
      <c r="D3514" s="40">
        <v>3797.5252649670001</v>
      </c>
      <c r="E3514" s="40">
        <v>754.08824974159995</v>
      </c>
      <c r="F3514" s="40">
        <v>750.66481966909998</v>
      </c>
      <c r="G3514" s="40">
        <v>394.30757910059998</v>
      </c>
    </row>
    <row r="3515" spans="1:7" x14ac:dyDescent="0.2">
      <c r="A3515" s="7">
        <v>3513</v>
      </c>
      <c r="B3515" s="40">
        <v>63.42</v>
      </c>
      <c r="C3515" s="40">
        <v>9272.8298456298999</v>
      </c>
      <c r="D3515" s="40">
        <v>6181.8607386501999</v>
      </c>
      <c r="E3515" s="40">
        <v>1097.8712831691</v>
      </c>
      <c r="F3515" s="40">
        <v>725.4053378863</v>
      </c>
      <c r="G3515" s="40">
        <v>1267.6924859244</v>
      </c>
    </row>
    <row r="3516" spans="1:7" x14ac:dyDescent="0.2">
      <c r="A3516" s="7">
        <v>3514</v>
      </c>
      <c r="B3516" s="40">
        <v>51.09</v>
      </c>
      <c r="C3516" s="40">
        <v>6094.6629922602997</v>
      </c>
      <c r="D3516" s="40">
        <v>4062.7822255121</v>
      </c>
      <c r="E3516" s="40">
        <v>937.89954828450004</v>
      </c>
      <c r="F3516" s="40">
        <v>584.34799763210003</v>
      </c>
      <c r="G3516" s="40">
        <v>509.6332208316</v>
      </c>
    </row>
    <row r="3517" spans="1:7" x14ac:dyDescent="0.2">
      <c r="A3517" s="7">
        <v>3515</v>
      </c>
      <c r="B3517" s="40">
        <v>74.849999999999994</v>
      </c>
      <c r="C3517" s="40">
        <v>10922.0579175575</v>
      </c>
      <c r="D3517" s="40">
        <v>7281.5240165221003</v>
      </c>
      <c r="E3517" s="40">
        <v>1096.1853728799999</v>
      </c>
      <c r="F3517" s="40">
        <v>856.10584503350003</v>
      </c>
      <c r="G3517" s="40">
        <v>1688.2426831217999</v>
      </c>
    </row>
    <row r="3518" spans="1:7" x14ac:dyDescent="0.2">
      <c r="A3518" s="7">
        <v>3516</v>
      </c>
      <c r="B3518" s="40">
        <v>52.67</v>
      </c>
      <c r="C3518" s="40">
        <v>6261.2693646014995</v>
      </c>
      <c r="D3518" s="40">
        <v>4174.0787958039</v>
      </c>
      <c r="E3518" s="40">
        <v>935.59628308050003</v>
      </c>
      <c r="F3518" s="40">
        <v>602.3514914049</v>
      </c>
      <c r="G3518" s="40">
        <v>549.24279431219998</v>
      </c>
    </row>
    <row r="3519" spans="1:7" x14ac:dyDescent="0.2">
      <c r="A3519" s="7">
        <v>3517</v>
      </c>
      <c r="B3519" s="40">
        <v>83.19</v>
      </c>
      <c r="C3519" s="40">
        <v>7243.8801841442</v>
      </c>
      <c r="D3519" s="40">
        <v>4829.4203529160004</v>
      </c>
      <c r="E3519" s="40">
        <v>755.71805135299996</v>
      </c>
      <c r="F3519" s="40">
        <v>951.41512858470003</v>
      </c>
      <c r="G3519" s="40">
        <v>707.32665129049997</v>
      </c>
    </row>
    <row r="3520" spans="1:7" x14ac:dyDescent="0.2">
      <c r="A3520" s="7">
        <v>3518</v>
      </c>
      <c r="B3520" s="40">
        <v>8.33</v>
      </c>
      <c r="C3520" s="40">
        <v>1207.8568263676</v>
      </c>
      <c r="D3520" s="40">
        <v>805.49777086790004</v>
      </c>
      <c r="E3520" s="40">
        <v>1090.9087661793999</v>
      </c>
      <c r="F3520" s="40">
        <v>95.263112295100001</v>
      </c>
      <c r="G3520" s="40">
        <v>-783.81282297480004</v>
      </c>
    </row>
    <row r="3521" spans="1:7" x14ac:dyDescent="0.2">
      <c r="A3521" s="7">
        <v>3519</v>
      </c>
      <c r="B3521" s="40">
        <v>135.47999999999999</v>
      </c>
      <c r="C3521" s="40">
        <v>16112.9578466988</v>
      </c>
      <c r="D3521" s="40">
        <v>10741.7144288814</v>
      </c>
      <c r="E3521" s="40">
        <v>935.90155088389997</v>
      </c>
      <c r="F3521" s="40">
        <v>1549.4166984793001</v>
      </c>
      <c r="G3521" s="40">
        <v>2885.9251684542</v>
      </c>
    </row>
    <row r="3522" spans="1:7" x14ac:dyDescent="0.2">
      <c r="A3522" s="7">
        <v>3520</v>
      </c>
      <c r="B3522" s="40">
        <v>144.4</v>
      </c>
      <c r="C3522" s="40">
        <v>17165.887530823202</v>
      </c>
      <c r="D3522" s="40">
        <v>11443.6992488987</v>
      </c>
      <c r="E3522" s="40">
        <v>935.59628308050003</v>
      </c>
      <c r="F3522" s="40">
        <v>1651.4060254198</v>
      </c>
      <c r="G3522" s="40">
        <v>3135.1859734241998</v>
      </c>
    </row>
    <row r="3523" spans="1:7" x14ac:dyDescent="0.2">
      <c r="A3523" s="7">
        <v>3521</v>
      </c>
      <c r="B3523" s="40">
        <v>6.39</v>
      </c>
      <c r="C3523" s="40">
        <v>756.08009235199995</v>
      </c>
      <c r="D3523" s="40">
        <v>504.0506201069</v>
      </c>
      <c r="E3523" s="40">
        <v>932.51731672439996</v>
      </c>
      <c r="F3523" s="40">
        <v>73.067566948700005</v>
      </c>
      <c r="G3523" s="40">
        <v>-753.5554114281</v>
      </c>
    </row>
    <row r="3524" spans="1:7" x14ac:dyDescent="0.2">
      <c r="A3524" s="7">
        <v>3522</v>
      </c>
      <c r="B3524" s="40">
        <v>82.14</v>
      </c>
      <c r="C3524" s="40">
        <v>9748.4367668739997</v>
      </c>
      <c r="D3524" s="40">
        <v>6498.6101656657002</v>
      </c>
      <c r="E3524" s="40">
        <v>934.50571796040003</v>
      </c>
      <c r="F3524" s="40">
        <v>939.33138851189995</v>
      </c>
      <c r="G3524" s="40">
        <v>1375.9894947360001</v>
      </c>
    </row>
    <row r="3525" spans="1:7" x14ac:dyDescent="0.2">
      <c r="A3525" s="7">
        <v>3523</v>
      </c>
      <c r="B3525" s="40">
        <v>60.03</v>
      </c>
      <c r="C3525" s="40">
        <v>5236.6304212534997</v>
      </c>
      <c r="D3525" s="40">
        <v>3490.9013554949001</v>
      </c>
      <c r="E3525" s="40">
        <v>756.55997702920001</v>
      </c>
      <c r="F3525" s="40">
        <v>686.61598218869995</v>
      </c>
      <c r="G3525" s="40">
        <v>302.55310654070001</v>
      </c>
    </row>
    <row r="3526" spans="1:7" x14ac:dyDescent="0.2">
      <c r="A3526" s="7">
        <v>3524</v>
      </c>
      <c r="B3526" s="40">
        <v>53.03</v>
      </c>
      <c r="C3526" s="40">
        <v>7754.8457627831003</v>
      </c>
      <c r="D3526" s="40">
        <v>5170.1102252400997</v>
      </c>
      <c r="E3526" s="40">
        <v>1097.9977895315001</v>
      </c>
      <c r="F3526" s="40">
        <v>606.56530478829995</v>
      </c>
      <c r="G3526" s="40">
        <v>880.1724432231</v>
      </c>
    </row>
    <row r="3527" spans="1:7" x14ac:dyDescent="0.2">
      <c r="A3527" s="7">
        <v>3525</v>
      </c>
      <c r="B3527" s="40">
        <v>47.41</v>
      </c>
      <c r="C3527" s="40">
        <v>5640.9817492075999</v>
      </c>
      <c r="D3527" s="40">
        <v>3760.3081278174</v>
      </c>
      <c r="E3527" s="40">
        <v>936.18208589810001</v>
      </c>
      <c r="F3527" s="40">
        <v>542.21169907679996</v>
      </c>
      <c r="G3527" s="40">
        <v>402.2798364153</v>
      </c>
    </row>
    <row r="3528" spans="1:7" x14ac:dyDescent="0.2">
      <c r="A3528" s="7">
        <v>3526</v>
      </c>
      <c r="B3528" s="40">
        <v>54.69</v>
      </c>
      <c r="C3528" s="40">
        <v>4770.8032273588997</v>
      </c>
      <c r="D3528" s="40">
        <v>3180.253848888</v>
      </c>
      <c r="E3528" s="40">
        <v>756.55997702920001</v>
      </c>
      <c r="F3528" s="40">
        <v>625.53769891549996</v>
      </c>
      <c r="G3528" s="40">
        <v>208.45170252619999</v>
      </c>
    </row>
    <row r="3529" spans="1:7" x14ac:dyDescent="0.2">
      <c r="A3529" s="7">
        <v>3527</v>
      </c>
      <c r="B3529" s="40">
        <v>43.92</v>
      </c>
      <c r="C3529" s="40">
        <v>5191.8011240449996</v>
      </c>
      <c r="D3529" s="40">
        <v>3460.9713039953999</v>
      </c>
      <c r="E3529" s="40">
        <v>931.89585946540001</v>
      </c>
      <c r="F3529" s="40">
        <v>502.1964795106</v>
      </c>
      <c r="G3529" s="40">
        <v>296.73748107360001</v>
      </c>
    </row>
    <row r="3530" spans="1:7" x14ac:dyDescent="0.2">
      <c r="A3530" s="7">
        <v>3528</v>
      </c>
      <c r="B3530" s="40">
        <v>19.12</v>
      </c>
      <c r="C3530" s="40">
        <v>2274.9540401782001</v>
      </c>
      <c r="D3530" s="40">
        <v>1516.4521302344999</v>
      </c>
      <c r="E3530" s="40">
        <v>936.18208589810001</v>
      </c>
      <c r="F3530" s="40">
        <v>218.66879743409999</v>
      </c>
      <c r="G3530" s="40">
        <v>-396.34897338849999</v>
      </c>
    </row>
    <row r="3531" spans="1:7" x14ac:dyDescent="0.2">
      <c r="A3531" s="7">
        <v>3529</v>
      </c>
      <c r="B3531" s="40">
        <v>14.76</v>
      </c>
      <c r="C3531" s="40">
        <v>1287.7623164403999</v>
      </c>
      <c r="D3531" s="40">
        <v>858.48043430289999</v>
      </c>
      <c r="E3531" s="40">
        <v>756.63071997889995</v>
      </c>
      <c r="F3531" s="40">
        <v>168.82466410230001</v>
      </c>
      <c r="G3531" s="40">
        <v>-496.1735019436</v>
      </c>
    </row>
    <row r="3532" spans="1:7" x14ac:dyDescent="0.2">
      <c r="A3532" s="7">
        <v>3530</v>
      </c>
      <c r="B3532" s="40">
        <v>113.28</v>
      </c>
      <c r="C3532" s="40">
        <v>13403.560698220899</v>
      </c>
      <c r="D3532" s="40">
        <v>8935.4428109863002</v>
      </c>
      <c r="E3532" s="40">
        <v>932.51731672439996</v>
      </c>
      <c r="F3532" s="40">
        <v>1295.3198722927</v>
      </c>
      <c r="G3532" s="40">
        <v>2240.2806982174998</v>
      </c>
    </row>
    <row r="3533" spans="1:7" x14ac:dyDescent="0.2">
      <c r="A3533" s="7">
        <v>3531</v>
      </c>
      <c r="B3533" s="40">
        <v>63.24</v>
      </c>
      <c r="C3533" s="40">
        <v>9243.3943434469002</v>
      </c>
      <c r="D3533" s="40">
        <v>6162.0825152661</v>
      </c>
      <c r="E3533" s="40">
        <v>1097.5884505865999</v>
      </c>
      <c r="F3533" s="40">
        <v>723.34115930799999</v>
      </c>
      <c r="G3533" s="40">
        <v>1260.3822182862</v>
      </c>
    </row>
    <row r="3534" spans="1:7" x14ac:dyDescent="0.2">
      <c r="A3534" s="7">
        <v>3532</v>
      </c>
      <c r="B3534" s="40">
        <v>17.670000000000002</v>
      </c>
      <c r="C3534" s="40">
        <v>2559.9087025589001</v>
      </c>
      <c r="D3534" s="40">
        <v>1706.2389611190999</v>
      </c>
      <c r="E3534" s="40">
        <v>1090.1749041379001</v>
      </c>
      <c r="F3534" s="40">
        <v>202.07324766260001</v>
      </c>
      <c r="G3534" s="40">
        <v>-438.57841036069999</v>
      </c>
    </row>
    <row r="3535" spans="1:7" x14ac:dyDescent="0.2">
      <c r="A3535" s="7">
        <v>3533</v>
      </c>
      <c r="B3535" s="40">
        <v>113.49</v>
      </c>
      <c r="C3535" s="40">
        <v>9880.0095881832003</v>
      </c>
      <c r="D3535" s="40">
        <v>6586.8764132472998</v>
      </c>
      <c r="E3535" s="40">
        <v>755.61029145589998</v>
      </c>
      <c r="F3535" s="40">
        <v>1297.9281156658999</v>
      </c>
      <c r="G3535" s="40">
        <v>1239.5947678141999</v>
      </c>
    </row>
    <row r="3536" spans="1:7" x14ac:dyDescent="0.2">
      <c r="A3536" s="7">
        <v>3534</v>
      </c>
      <c r="B3536" s="40">
        <v>14.1</v>
      </c>
      <c r="C3536" s="40">
        <v>1684.0320627638</v>
      </c>
      <c r="D3536" s="40">
        <v>1122.7734236481001</v>
      </c>
      <c r="E3536" s="40">
        <v>938.68786706540004</v>
      </c>
      <c r="F3536" s="40">
        <v>161.2768691716</v>
      </c>
      <c r="G3536" s="40">
        <v>-538.70609712129999</v>
      </c>
    </row>
    <row r="3537" spans="1:7" x14ac:dyDescent="0.2">
      <c r="A3537" s="7">
        <v>3535</v>
      </c>
      <c r="B3537" s="40">
        <v>229.04</v>
      </c>
      <c r="C3537" s="40">
        <v>33149.776901583202</v>
      </c>
      <c r="D3537" s="40">
        <v>22099.737712804501</v>
      </c>
      <c r="E3537" s="40">
        <v>1089.3723944003</v>
      </c>
      <c r="F3537" s="40">
        <v>2619.2410667733998</v>
      </c>
      <c r="G3537" s="40">
        <v>7341.4257276049002</v>
      </c>
    </row>
    <row r="3538" spans="1:7" x14ac:dyDescent="0.2">
      <c r="A3538" s="7">
        <v>3536</v>
      </c>
      <c r="B3538" s="40">
        <v>62.8</v>
      </c>
      <c r="C3538" s="40">
        <v>7498.7486888127996</v>
      </c>
      <c r="D3538" s="40">
        <v>4999.1342289526001</v>
      </c>
      <c r="E3538" s="40">
        <v>938.53227901419996</v>
      </c>
      <c r="F3538" s="40">
        <v>718.30548141070005</v>
      </c>
      <c r="G3538" s="40">
        <v>842.77669943529997</v>
      </c>
    </row>
    <row r="3539" spans="1:7" x14ac:dyDescent="0.2">
      <c r="A3539" s="7">
        <v>3537</v>
      </c>
      <c r="B3539" s="40">
        <v>44.84</v>
      </c>
      <c r="C3539" s="40">
        <v>5358.6619242516999</v>
      </c>
      <c r="D3539" s="40">
        <v>3572.1459358908</v>
      </c>
      <c r="E3539" s="40">
        <v>939.08353892809998</v>
      </c>
      <c r="F3539" s="40">
        <v>512.89359268069995</v>
      </c>
      <c r="G3539" s="40">
        <v>334.53885675219999</v>
      </c>
    </row>
    <row r="3540" spans="1:7" x14ac:dyDescent="0.2">
      <c r="A3540" s="7">
        <v>3538</v>
      </c>
      <c r="B3540" s="40">
        <v>32.380000000000003</v>
      </c>
      <c r="C3540" s="40">
        <v>2818.1725909808001</v>
      </c>
      <c r="D3540" s="40">
        <v>1878.5077988106</v>
      </c>
      <c r="E3540" s="40">
        <v>755.49325458470003</v>
      </c>
      <c r="F3540" s="40">
        <v>370.30835943969998</v>
      </c>
      <c r="G3540" s="40">
        <v>-186.1368218543</v>
      </c>
    </row>
    <row r="3541" spans="1:7" x14ac:dyDescent="0.2">
      <c r="A3541" s="7">
        <v>3539</v>
      </c>
      <c r="B3541" s="40">
        <v>30.02</v>
      </c>
      <c r="C3541" s="40">
        <v>3587.0742031208001</v>
      </c>
      <c r="D3541" s="40">
        <v>2391.1934670053001</v>
      </c>
      <c r="E3541" s="40">
        <v>938.99038378520004</v>
      </c>
      <c r="F3541" s="40">
        <v>343.37630626089998</v>
      </c>
      <c r="G3541" s="40">
        <v>-86.485953930700006</v>
      </c>
    </row>
    <row r="3542" spans="1:7" x14ac:dyDescent="0.2">
      <c r="A3542" s="7">
        <v>3540</v>
      </c>
      <c r="B3542" s="40">
        <v>144.03</v>
      </c>
      <c r="C3542" s="40">
        <v>12504.086762909799</v>
      </c>
      <c r="D3542" s="40">
        <v>8336.1655349073008</v>
      </c>
      <c r="E3542" s="40">
        <v>754.32281336810001</v>
      </c>
      <c r="F3542" s="40">
        <v>1646.9360982195999</v>
      </c>
      <c r="G3542" s="40">
        <v>1766.6623164149</v>
      </c>
    </row>
    <row r="3543" spans="1:7" x14ac:dyDescent="0.2">
      <c r="A3543" s="7">
        <v>3541</v>
      </c>
      <c r="B3543" s="40">
        <v>15.2</v>
      </c>
      <c r="C3543" s="40">
        <v>1326.7160582362999</v>
      </c>
      <c r="D3543" s="40">
        <v>884.65608234709998</v>
      </c>
      <c r="E3543" s="40">
        <v>756.82980052109997</v>
      </c>
      <c r="F3543" s="40">
        <v>173.86184379209999</v>
      </c>
      <c r="G3543" s="40">
        <v>-488.631668424</v>
      </c>
    </row>
    <row r="3544" spans="1:7" x14ac:dyDescent="0.2">
      <c r="A3544" s="7">
        <v>3542</v>
      </c>
      <c r="B3544" s="40">
        <v>120.23</v>
      </c>
      <c r="C3544" s="40">
        <v>17492.985005906401</v>
      </c>
      <c r="D3544" s="40">
        <v>11662.2738888535</v>
      </c>
      <c r="E3544" s="40">
        <v>1093.7544670621</v>
      </c>
      <c r="F3544" s="40">
        <v>1375.0618820673999</v>
      </c>
      <c r="G3544" s="40">
        <v>3361.8947679234002</v>
      </c>
    </row>
    <row r="3545" spans="1:7" x14ac:dyDescent="0.2">
      <c r="A3545" s="7">
        <v>3543</v>
      </c>
      <c r="B3545" s="40">
        <v>30.57</v>
      </c>
      <c r="C3545" s="40">
        <v>2667.6391926396</v>
      </c>
      <c r="D3545" s="40">
        <v>1778.6055463767</v>
      </c>
      <c r="E3545" s="40">
        <v>756.71924742169995</v>
      </c>
      <c r="F3545" s="40">
        <v>349.66321632270001</v>
      </c>
      <c r="G3545" s="40">
        <v>-217.34881748149999</v>
      </c>
    </row>
    <row r="3546" spans="1:7" x14ac:dyDescent="0.2">
      <c r="A3546" s="7">
        <v>3544</v>
      </c>
      <c r="B3546" s="40">
        <v>32.1</v>
      </c>
      <c r="C3546" s="40">
        <v>2798.4739671968</v>
      </c>
      <c r="D3546" s="40">
        <v>1865.5402816820999</v>
      </c>
      <c r="E3546" s="40">
        <v>756.27253303420002</v>
      </c>
      <c r="F3546" s="40">
        <v>367.14239260160002</v>
      </c>
      <c r="G3546" s="40">
        <v>-190.4812401211</v>
      </c>
    </row>
    <row r="3547" spans="1:7" x14ac:dyDescent="0.2">
      <c r="A3547" s="7">
        <v>3545</v>
      </c>
      <c r="B3547" s="40">
        <v>27.26</v>
      </c>
      <c r="C3547" s="40">
        <v>3961.5046764704998</v>
      </c>
      <c r="D3547" s="40">
        <v>2641.3135932396999</v>
      </c>
      <c r="E3547" s="40">
        <v>1092.7603591095999</v>
      </c>
      <c r="F3547" s="40">
        <v>311.76314947970002</v>
      </c>
      <c r="G3547" s="40">
        <v>-84.332425358600005</v>
      </c>
    </row>
    <row r="3548" spans="1:7" x14ac:dyDescent="0.2">
      <c r="A3548" s="7">
        <v>3546</v>
      </c>
      <c r="B3548" s="40">
        <v>52.85</v>
      </c>
      <c r="C3548" s="40">
        <v>6312.7985511512998</v>
      </c>
      <c r="D3548" s="40">
        <v>4208.6584765020998</v>
      </c>
      <c r="E3548" s="40">
        <v>938.75752058570004</v>
      </c>
      <c r="F3548" s="40">
        <v>604.5044482385</v>
      </c>
      <c r="G3548" s="40">
        <v>560.87810582489999</v>
      </c>
    </row>
    <row r="3549" spans="1:7" x14ac:dyDescent="0.2">
      <c r="A3549" s="7">
        <v>3547</v>
      </c>
      <c r="B3549" s="40">
        <v>4.29</v>
      </c>
      <c r="C3549" s="40">
        <v>374.37997665130001</v>
      </c>
      <c r="D3549" s="40">
        <v>249.86163501990001</v>
      </c>
      <c r="E3549" s="40">
        <v>756.74471291520001</v>
      </c>
      <c r="F3549" s="40">
        <v>49.069680511800001</v>
      </c>
      <c r="G3549" s="40">
        <v>-681.29605179550003</v>
      </c>
    </row>
    <row r="3550" spans="1:7" x14ac:dyDescent="0.2">
      <c r="A3550" s="7">
        <v>3548</v>
      </c>
      <c r="B3550" s="40">
        <v>6.5</v>
      </c>
      <c r="C3550" s="40">
        <v>567.27112773409999</v>
      </c>
      <c r="D3550" s="40">
        <v>378.24210405529999</v>
      </c>
      <c r="E3550" s="40">
        <v>756.76838592269996</v>
      </c>
      <c r="F3550" s="40">
        <v>74.348227891700006</v>
      </c>
      <c r="G3550" s="40">
        <v>-642.08759013559995</v>
      </c>
    </row>
    <row r="3551" spans="1:7" x14ac:dyDescent="0.2">
      <c r="A3551" s="7">
        <v>3549</v>
      </c>
      <c r="B3551" s="40">
        <v>68.47</v>
      </c>
      <c r="C3551" s="40">
        <v>5966.6370359094999</v>
      </c>
      <c r="D3551" s="40">
        <v>3977.9339067187998</v>
      </c>
      <c r="E3551" s="40">
        <v>756.07161878039994</v>
      </c>
      <c r="F3551" s="40">
        <v>783.10264380909996</v>
      </c>
      <c r="G3551" s="40">
        <v>449.52886660109999</v>
      </c>
    </row>
    <row r="3552" spans="1:7" x14ac:dyDescent="0.2">
      <c r="A3552" s="7">
        <v>3550</v>
      </c>
      <c r="B3552" s="40">
        <v>41.61</v>
      </c>
      <c r="C3552" s="40">
        <v>4966.4087607398997</v>
      </c>
      <c r="D3552" s="40">
        <v>3311.0493225805999</v>
      </c>
      <c r="E3552" s="40">
        <v>938.25130416080003</v>
      </c>
      <c r="F3552" s="40">
        <v>475.92779332700002</v>
      </c>
      <c r="G3552" s="40">
        <v>241.18034067139999</v>
      </c>
    </row>
    <row r="3553" spans="1:7" x14ac:dyDescent="0.2">
      <c r="A3553" s="7">
        <v>3551</v>
      </c>
      <c r="B3553" s="40">
        <v>147.72</v>
      </c>
      <c r="C3553" s="40">
        <v>21436.784539127599</v>
      </c>
      <c r="D3553" s="40">
        <v>14290.779847468901</v>
      </c>
      <c r="E3553" s="40">
        <v>1091.5804976577999</v>
      </c>
      <c r="F3553" s="40">
        <v>1689.3746404087001</v>
      </c>
      <c r="G3553" s="40">
        <v>4365.0495535922</v>
      </c>
    </row>
    <row r="3554" spans="1:7" x14ac:dyDescent="0.2">
      <c r="A3554" s="7">
        <v>3552</v>
      </c>
      <c r="B3554" s="40">
        <v>103.11</v>
      </c>
      <c r="C3554" s="40">
        <v>12244.524266622901</v>
      </c>
      <c r="D3554" s="40">
        <v>8162.9161692670004</v>
      </c>
      <c r="E3554" s="40">
        <v>934.90129871720001</v>
      </c>
      <c r="F3554" s="40">
        <v>1179.1608696372</v>
      </c>
      <c r="G3554" s="40">
        <v>1967.5459290015001</v>
      </c>
    </row>
    <row r="3555" spans="1:7" x14ac:dyDescent="0.2">
      <c r="A3555" s="7">
        <v>3553</v>
      </c>
      <c r="B3555" s="40">
        <v>181.75</v>
      </c>
      <c r="C3555" s="40">
        <v>21583.1857769247</v>
      </c>
      <c r="D3555" s="40">
        <v>14389.140463080499</v>
      </c>
      <c r="E3555" s="40">
        <v>934.90129871720001</v>
      </c>
      <c r="F3555" s="40">
        <v>2078.4840273159998</v>
      </c>
      <c r="G3555" s="40">
        <v>4180.6599878110001</v>
      </c>
    </row>
    <row r="3556" spans="1:7" x14ac:dyDescent="0.2">
      <c r="A3556" s="7">
        <v>3554</v>
      </c>
      <c r="B3556" s="40">
        <v>42.72</v>
      </c>
      <c r="C3556" s="40">
        <v>3727.8883320105001</v>
      </c>
      <c r="D3556" s="40">
        <v>2485.5286219783002</v>
      </c>
      <c r="E3556" s="40">
        <v>756.71924742169995</v>
      </c>
      <c r="F3556" s="40">
        <v>488.63632977769998</v>
      </c>
      <c r="G3556" s="40">
        <v>-2.9958671672000001</v>
      </c>
    </row>
    <row r="3557" spans="1:7" x14ac:dyDescent="0.2">
      <c r="A3557" s="7">
        <v>3555</v>
      </c>
      <c r="B3557" s="40">
        <v>192.07</v>
      </c>
      <c r="C3557" s="40">
        <v>27798.9768140372</v>
      </c>
      <c r="D3557" s="40">
        <v>18532.762503018501</v>
      </c>
      <c r="E3557" s="40">
        <v>1089.3723944003</v>
      </c>
      <c r="F3557" s="40">
        <v>2196.4618917881999</v>
      </c>
      <c r="G3557" s="40">
        <v>5980.3800248301004</v>
      </c>
    </row>
    <row r="3558" spans="1:7" x14ac:dyDescent="0.2">
      <c r="A3558" s="7">
        <v>3556</v>
      </c>
      <c r="B3558" s="40">
        <v>65.239999999999995</v>
      </c>
      <c r="C3558" s="40">
        <v>5687.6150037357002</v>
      </c>
      <c r="D3558" s="40">
        <v>3791.9133986364</v>
      </c>
      <c r="E3558" s="40">
        <v>756.27253303420002</v>
      </c>
      <c r="F3558" s="40">
        <v>746.17974122509997</v>
      </c>
      <c r="G3558" s="40">
        <v>393.24933084000003</v>
      </c>
    </row>
    <row r="3559" spans="1:7" x14ac:dyDescent="0.2">
      <c r="A3559" s="7">
        <v>3557</v>
      </c>
      <c r="B3559" s="40">
        <v>256.48</v>
      </c>
      <c r="C3559" s="40">
        <v>22180.4419279051</v>
      </c>
      <c r="D3559" s="40">
        <v>14787.050452237099</v>
      </c>
      <c r="E3559" s="40">
        <v>752.5246171233</v>
      </c>
      <c r="F3559" s="40">
        <v>2932.1261847692999</v>
      </c>
      <c r="G3559" s="40">
        <v>3708.7406737755</v>
      </c>
    </row>
    <row r="3560" spans="1:7" x14ac:dyDescent="0.2">
      <c r="A3560" s="7">
        <v>3558</v>
      </c>
      <c r="B3560" s="40">
        <v>319.83</v>
      </c>
      <c r="C3560" s="40">
        <v>27681.325111873699</v>
      </c>
      <c r="D3560" s="40">
        <v>18454.357753890399</v>
      </c>
      <c r="E3560" s="40">
        <v>752.8992265782</v>
      </c>
      <c r="F3560" s="40">
        <v>3656.5197579545002</v>
      </c>
      <c r="G3560" s="40">
        <v>4817.5483734505997</v>
      </c>
    </row>
    <row r="3561" spans="1:7" x14ac:dyDescent="0.2">
      <c r="A3561" s="7">
        <v>3559</v>
      </c>
      <c r="B3561" s="40">
        <v>27.24</v>
      </c>
      <c r="C3561" s="40">
        <v>2368.6980386461</v>
      </c>
      <c r="D3561" s="40">
        <v>1578.9579167372999</v>
      </c>
      <c r="E3561" s="40">
        <v>755.07681210190003</v>
      </c>
      <c r="F3561" s="40">
        <v>311.50945974029997</v>
      </c>
      <c r="G3561" s="40">
        <v>-276.84614993330001</v>
      </c>
    </row>
    <row r="3562" spans="1:7" x14ac:dyDescent="0.2">
      <c r="A3562" s="7">
        <v>3560</v>
      </c>
      <c r="B3562" s="40">
        <v>25.86</v>
      </c>
      <c r="C3562" s="40">
        <v>3062.4576848410002</v>
      </c>
      <c r="D3562" s="40">
        <v>2041.3709234221001</v>
      </c>
      <c r="E3562" s="40">
        <v>933.08394607490004</v>
      </c>
      <c r="F3562" s="40">
        <v>295.70844266419999</v>
      </c>
      <c r="G3562" s="40">
        <v>-207.70562732019999</v>
      </c>
    </row>
    <row r="3563" spans="1:7" x14ac:dyDescent="0.2">
      <c r="A3563" s="7">
        <v>3561</v>
      </c>
      <c r="B3563" s="40">
        <v>379.55</v>
      </c>
      <c r="C3563" s="40">
        <v>44581.8325501859</v>
      </c>
      <c r="D3563" s="40">
        <v>29721.129266709599</v>
      </c>
      <c r="E3563" s="40">
        <v>927.7291392802</v>
      </c>
      <c r="F3563" s="40">
        <v>4339.0848932828003</v>
      </c>
      <c r="G3563" s="40">
        <v>9593.8892509133002</v>
      </c>
    </row>
    <row r="3564" spans="1:7" x14ac:dyDescent="0.2">
      <c r="A3564" s="7">
        <v>3562</v>
      </c>
      <c r="B3564" s="40">
        <v>3.44</v>
      </c>
      <c r="C3564" s="40">
        <v>298.33084362369999</v>
      </c>
      <c r="D3564" s="40">
        <v>199.0335104271</v>
      </c>
      <c r="E3564" s="40">
        <v>753.83121371599998</v>
      </c>
      <c r="F3564" s="40">
        <v>39.332918340799999</v>
      </c>
      <c r="G3564" s="40">
        <v>-693.86679886030004</v>
      </c>
    </row>
    <row r="3565" spans="1:7" x14ac:dyDescent="0.2">
      <c r="A3565" s="7">
        <v>3563</v>
      </c>
      <c r="B3565" s="40">
        <v>45.42</v>
      </c>
      <c r="C3565" s="40">
        <v>6495.0849453361998</v>
      </c>
      <c r="D3565" s="40">
        <v>4330.4589074946998</v>
      </c>
      <c r="E3565" s="40">
        <v>1079.4039103233999</v>
      </c>
      <c r="F3565" s="40">
        <v>519.29447198640003</v>
      </c>
      <c r="G3565" s="40">
        <v>565.9276555317</v>
      </c>
    </row>
    <row r="3566" spans="1:7" x14ac:dyDescent="0.2">
      <c r="A3566" s="7">
        <v>3564</v>
      </c>
      <c r="B3566" s="40">
        <v>24.54</v>
      </c>
      <c r="C3566" s="40">
        <v>2920.9834059795999</v>
      </c>
      <c r="D3566" s="40">
        <v>1947.4353787414</v>
      </c>
      <c r="E3566" s="40">
        <v>936.4401288793</v>
      </c>
      <c r="F3566" s="40">
        <v>280.65896872209998</v>
      </c>
      <c r="G3566" s="40">
        <v>-243.55107036320001</v>
      </c>
    </row>
    <row r="3567" spans="1:7" x14ac:dyDescent="0.2">
      <c r="A3567" s="7">
        <v>3565</v>
      </c>
      <c r="B3567" s="40">
        <v>71.92</v>
      </c>
      <c r="C3567" s="40">
        <v>10398.2507159247</v>
      </c>
      <c r="D3567" s="40">
        <v>6932.2716625408002</v>
      </c>
      <c r="E3567" s="40">
        <v>1088.4939688877</v>
      </c>
      <c r="F3567" s="40">
        <v>822.44141857169996</v>
      </c>
      <c r="G3567" s="40">
        <v>1555.0436659244999</v>
      </c>
    </row>
    <row r="3568" spans="1:7" x14ac:dyDescent="0.2">
      <c r="A3568" s="7">
        <v>3566</v>
      </c>
      <c r="B3568" s="40">
        <v>76.25</v>
      </c>
      <c r="C3568" s="40">
        <v>11024.2855546337</v>
      </c>
      <c r="D3568" s="40">
        <v>7349.8783891999001</v>
      </c>
      <c r="E3568" s="40">
        <v>1088.4939688877</v>
      </c>
      <c r="F3568" s="40">
        <v>871.95714913920006</v>
      </c>
      <c r="G3568" s="40">
        <v>1713.9560474069999</v>
      </c>
    </row>
    <row r="3569" spans="1:7" x14ac:dyDescent="0.2">
      <c r="A3569" s="7">
        <v>3567</v>
      </c>
      <c r="B3569" s="40">
        <v>33.46</v>
      </c>
      <c r="C3569" s="40">
        <v>4880.8884526932998</v>
      </c>
      <c r="D3569" s="40">
        <v>3253.8890153072002</v>
      </c>
      <c r="E3569" s="40">
        <v>1095.9158827522001</v>
      </c>
      <c r="F3569" s="40">
        <v>382.70014763530003</v>
      </c>
      <c r="G3569" s="40">
        <v>148.38340699860001</v>
      </c>
    </row>
    <row r="3570" spans="1:7" x14ac:dyDescent="0.2">
      <c r="A3570" s="7">
        <v>3568</v>
      </c>
      <c r="B3570" s="40">
        <v>81.78</v>
      </c>
      <c r="C3570" s="40">
        <v>7126.5017788327996</v>
      </c>
      <c r="D3570" s="40">
        <v>4751.0931675202</v>
      </c>
      <c r="E3570" s="40">
        <v>756.07161878039994</v>
      </c>
      <c r="F3570" s="40">
        <v>935.33130145630003</v>
      </c>
      <c r="G3570" s="40">
        <v>684.00569107579997</v>
      </c>
    </row>
    <row r="3571" spans="1:7" x14ac:dyDescent="0.2">
      <c r="A3571" s="7">
        <v>3569</v>
      </c>
      <c r="B3571" s="40">
        <v>179.03</v>
      </c>
      <c r="C3571" s="40">
        <v>25785.408621928502</v>
      </c>
      <c r="D3571" s="40">
        <v>17190.065111443299</v>
      </c>
      <c r="E3571" s="40">
        <v>1085.3172731391001</v>
      </c>
      <c r="F3571" s="40">
        <v>2047.1496887055</v>
      </c>
      <c r="G3571" s="40">
        <v>5462.8765486406</v>
      </c>
    </row>
    <row r="3572" spans="1:7" x14ac:dyDescent="0.2">
      <c r="A3572" s="7">
        <v>3570</v>
      </c>
      <c r="B3572" s="40">
        <v>32.56</v>
      </c>
      <c r="C3572" s="40">
        <v>4751.1316739569002</v>
      </c>
      <c r="D3572" s="40">
        <v>3167.7286962387998</v>
      </c>
      <c r="E3572" s="40">
        <v>1096.1853728799999</v>
      </c>
      <c r="F3572" s="40">
        <v>372.40890199450001</v>
      </c>
      <c r="G3572" s="40">
        <v>114.8087028435</v>
      </c>
    </row>
    <row r="3573" spans="1:7" x14ac:dyDescent="0.2">
      <c r="A3573" s="7">
        <v>3571</v>
      </c>
      <c r="B3573" s="40">
        <v>47.78</v>
      </c>
      <c r="C3573" s="40">
        <v>4148.0612756497003</v>
      </c>
      <c r="D3573" s="40">
        <v>2765.4898361834998</v>
      </c>
      <c r="E3573" s="40">
        <v>754.32281336810001</v>
      </c>
      <c r="F3573" s="40">
        <v>546.34872438330001</v>
      </c>
      <c r="G3573" s="40">
        <v>81.899901714799995</v>
      </c>
    </row>
    <row r="3574" spans="1:7" x14ac:dyDescent="0.2">
      <c r="A3574" s="7">
        <v>3572</v>
      </c>
      <c r="B3574" s="40">
        <v>45.83</v>
      </c>
      <c r="C3574" s="40">
        <v>5435.5692873352</v>
      </c>
      <c r="D3574" s="40">
        <v>3623.9295518938002</v>
      </c>
      <c r="E3574" s="40">
        <v>934.0736028865</v>
      </c>
      <c r="F3574" s="40">
        <v>524.08912977110003</v>
      </c>
      <c r="G3574" s="40">
        <v>353.47700278370002</v>
      </c>
    </row>
    <row r="3575" spans="1:7" x14ac:dyDescent="0.2">
      <c r="A3575" s="7">
        <v>3573</v>
      </c>
      <c r="B3575" s="40">
        <v>40.31</v>
      </c>
      <c r="C3575" s="40">
        <v>4808.6879079665996</v>
      </c>
      <c r="D3575" s="40">
        <v>3205.4979026975998</v>
      </c>
      <c r="E3575" s="40">
        <v>937.89954828450004</v>
      </c>
      <c r="F3575" s="40">
        <v>461.05045575550002</v>
      </c>
      <c r="G3575" s="40">
        <v>204.24000122890001</v>
      </c>
    </row>
    <row r="3576" spans="1:7" x14ac:dyDescent="0.2">
      <c r="A3576" s="7">
        <v>3574</v>
      </c>
      <c r="B3576" s="40">
        <v>39.53</v>
      </c>
      <c r="C3576" s="40">
        <v>3443.5365501935999</v>
      </c>
      <c r="D3576" s="40">
        <v>2295.7001403588001</v>
      </c>
      <c r="E3576" s="40">
        <v>755.90895243590001</v>
      </c>
      <c r="F3576" s="40">
        <v>452.10177325230001</v>
      </c>
      <c r="G3576" s="40">
        <v>-60.174315853300001</v>
      </c>
    </row>
    <row r="3577" spans="1:7" x14ac:dyDescent="0.2">
      <c r="A3577" s="7">
        <v>3575</v>
      </c>
      <c r="B3577" s="40">
        <v>61.64</v>
      </c>
      <c r="C3577" s="40">
        <v>5370.5556275304998</v>
      </c>
      <c r="D3577" s="40">
        <v>3580.1693660680999</v>
      </c>
      <c r="E3577" s="40">
        <v>755.99350477279995</v>
      </c>
      <c r="F3577" s="40">
        <v>704.9798127716</v>
      </c>
      <c r="G3577" s="40">
        <v>329.41294391790001</v>
      </c>
    </row>
    <row r="3578" spans="1:7" x14ac:dyDescent="0.2">
      <c r="A3578" s="7">
        <v>3576</v>
      </c>
      <c r="B3578" s="40">
        <v>29.96</v>
      </c>
      <c r="C3578" s="40">
        <v>3575.3232828519999</v>
      </c>
      <c r="D3578" s="40">
        <v>2383.4531106712998</v>
      </c>
      <c r="E3578" s="40">
        <v>938.14278894389997</v>
      </c>
      <c r="F3578" s="40">
        <v>342.67528355479999</v>
      </c>
      <c r="G3578" s="40">
        <v>-88.947900317999995</v>
      </c>
    </row>
    <row r="3579" spans="1:7" x14ac:dyDescent="0.2">
      <c r="A3579" s="7">
        <v>3577</v>
      </c>
      <c r="B3579" s="40">
        <v>11.97</v>
      </c>
      <c r="C3579" s="40">
        <v>1750.9068377912999</v>
      </c>
      <c r="D3579" s="40">
        <v>1167.3826390878</v>
      </c>
      <c r="E3579" s="40">
        <v>1098.2245360874001</v>
      </c>
      <c r="F3579" s="40">
        <v>136.915509257</v>
      </c>
      <c r="G3579" s="40">
        <v>-651.61584664090003</v>
      </c>
    </row>
    <row r="3580" spans="1:7" x14ac:dyDescent="0.2">
      <c r="A3580" s="7">
        <v>3578</v>
      </c>
      <c r="B3580" s="40">
        <v>97.38</v>
      </c>
      <c r="C3580" s="40">
        <v>14141.9882781543</v>
      </c>
      <c r="D3580" s="40">
        <v>9428.4450670328006</v>
      </c>
      <c r="E3580" s="40">
        <v>1092.19594562</v>
      </c>
      <c r="F3580" s="40">
        <v>1113.6861388980999</v>
      </c>
      <c r="G3580" s="40">
        <v>2507.6611266034001</v>
      </c>
    </row>
    <row r="3581" spans="1:7" x14ac:dyDescent="0.2">
      <c r="A3581" s="7">
        <v>3579</v>
      </c>
      <c r="B3581" s="40">
        <v>10.94</v>
      </c>
      <c r="C3581" s="40">
        <v>950.96957777919999</v>
      </c>
      <c r="D3581" s="40">
        <v>634.11388173349997</v>
      </c>
      <c r="E3581" s="40">
        <v>754.91243458240001</v>
      </c>
      <c r="F3581" s="40">
        <v>125.10440933220001</v>
      </c>
      <c r="G3581" s="40">
        <v>-563.16114786900005</v>
      </c>
    </row>
    <row r="3582" spans="1:7" x14ac:dyDescent="0.2">
      <c r="A3582" s="7">
        <v>3580</v>
      </c>
      <c r="B3582" s="40">
        <v>250</v>
      </c>
      <c r="C3582" s="40">
        <v>29410.0242319684</v>
      </c>
      <c r="D3582" s="40">
        <v>19606.985447814899</v>
      </c>
      <c r="E3582" s="40">
        <v>928.73046886639997</v>
      </c>
      <c r="F3582" s="40">
        <v>2858.1744660869999</v>
      </c>
      <c r="G3582" s="40">
        <v>6016.1338492000004</v>
      </c>
    </row>
    <row r="3583" spans="1:7" x14ac:dyDescent="0.2">
      <c r="A3583" s="7">
        <v>3581</v>
      </c>
      <c r="B3583" s="40">
        <v>102.03</v>
      </c>
      <c r="C3583" s="40">
        <v>8853.3535529657001</v>
      </c>
      <c r="D3583" s="40">
        <v>5902.5205429262996</v>
      </c>
      <c r="E3583" s="40">
        <v>754.08824974159995</v>
      </c>
      <c r="F3583" s="40">
        <v>1166.6463297918999</v>
      </c>
      <c r="G3583" s="40">
        <v>1030.0984305058</v>
      </c>
    </row>
    <row r="3584" spans="1:7" x14ac:dyDescent="0.2">
      <c r="A3584" s="7">
        <v>3582</v>
      </c>
      <c r="B3584" s="40">
        <v>43.47</v>
      </c>
      <c r="C3584" s="40">
        <v>3794.0793025892999</v>
      </c>
      <c r="D3584" s="40">
        <v>2529.1502085449001</v>
      </c>
      <c r="E3584" s="40">
        <v>756.81082451910004</v>
      </c>
      <c r="F3584" s="40">
        <v>497.2207872473</v>
      </c>
      <c r="G3584" s="40">
        <v>10.8974822779</v>
      </c>
    </row>
    <row r="3585" spans="1:7" x14ac:dyDescent="0.2">
      <c r="A3585" s="7">
        <v>3583</v>
      </c>
      <c r="B3585" s="40">
        <v>26.83</v>
      </c>
      <c r="C3585" s="40">
        <v>3922.2585773733999</v>
      </c>
      <c r="D3585" s="40">
        <v>2614.6600272579999</v>
      </c>
      <c r="E3585" s="40">
        <v>1097.7350963539</v>
      </c>
      <c r="F3585" s="40">
        <v>306.88357445920002</v>
      </c>
      <c r="G3585" s="40">
        <v>-97.020120697699994</v>
      </c>
    </row>
    <row r="3586" spans="1:7" x14ac:dyDescent="0.2">
      <c r="A3586" s="7">
        <v>3584</v>
      </c>
      <c r="B3586" s="40">
        <v>104.03</v>
      </c>
      <c r="C3586" s="40">
        <v>15179.9824337142</v>
      </c>
      <c r="D3586" s="40">
        <v>10119.723888655601</v>
      </c>
      <c r="E3586" s="40">
        <v>1096.1853728799999</v>
      </c>
      <c r="F3586" s="40">
        <v>1189.8555919683999</v>
      </c>
      <c r="G3586" s="40">
        <v>2774.2175802102001</v>
      </c>
    </row>
    <row r="3587" spans="1:7" x14ac:dyDescent="0.2">
      <c r="A3587" s="7">
        <v>3585</v>
      </c>
      <c r="B3587" s="40">
        <v>11.76</v>
      </c>
      <c r="C3587" s="40">
        <v>1398.6447023707001</v>
      </c>
      <c r="D3587" s="40">
        <v>932.34929639439997</v>
      </c>
      <c r="E3587" s="40">
        <v>935.90155088389997</v>
      </c>
      <c r="F3587" s="40">
        <v>134.49321209120001</v>
      </c>
      <c r="G3587" s="40">
        <v>-604.09935699879998</v>
      </c>
    </row>
    <row r="3588" spans="1:7" x14ac:dyDescent="0.2">
      <c r="A3588" s="7">
        <v>3586</v>
      </c>
      <c r="B3588" s="40">
        <v>175.8</v>
      </c>
      <c r="C3588" s="40">
        <v>25547.781442535099</v>
      </c>
      <c r="D3588" s="40">
        <v>17031.9186874425</v>
      </c>
      <c r="E3588" s="40">
        <v>1092.7603591095999</v>
      </c>
      <c r="F3588" s="40">
        <v>2010.5635245244</v>
      </c>
      <c r="G3588" s="40">
        <v>5412.5388714585997</v>
      </c>
    </row>
    <row r="3589" spans="1:7" x14ac:dyDescent="0.2">
      <c r="A3589" s="7">
        <v>3587</v>
      </c>
      <c r="B3589" s="40">
        <v>63.84</v>
      </c>
      <c r="C3589" s="40">
        <v>5551.3099407917998</v>
      </c>
      <c r="D3589" s="40">
        <v>3700.9969003778001</v>
      </c>
      <c r="E3589" s="40">
        <v>755.07681210190003</v>
      </c>
      <c r="F3589" s="40">
        <v>730.05741225470001</v>
      </c>
      <c r="G3589" s="40">
        <v>365.17881605740001</v>
      </c>
    </row>
    <row r="3590" spans="1:7" x14ac:dyDescent="0.2">
      <c r="A3590" s="7">
        <v>3588</v>
      </c>
      <c r="B3590" s="40">
        <v>148.82</v>
      </c>
      <c r="C3590" s="40">
        <v>12898.4453395652</v>
      </c>
      <c r="D3590" s="40">
        <v>8598.9053047008001</v>
      </c>
      <c r="E3590" s="40">
        <v>753.54925273430001</v>
      </c>
      <c r="F3590" s="40">
        <v>1701.5477952532999</v>
      </c>
      <c r="G3590" s="40">
        <v>1844.4429868766999</v>
      </c>
    </row>
    <row r="3591" spans="1:7" x14ac:dyDescent="0.2">
      <c r="A3591" s="7">
        <v>3589</v>
      </c>
      <c r="B3591" s="40">
        <v>91.02</v>
      </c>
      <c r="C3591" s="40">
        <v>7919.7053413078002</v>
      </c>
      <c r="D3591" s="40">
        <v>5280.0857786550996</v>
      </c>
      <c r="E3591" s="40">
        <v>755.36602610780005</v>
      </c>
      <c r="F3591" s="40">
        <v>1040.9181850063001</v>
      </c>
      <c r="G3591" s="40">
        <v>843.33535153859998</v>
      </c>
    </row>
    <row r="3592" spans="1:7" x14ac:dyDescent="0.2">
      <c r="A3592" s="7">
        <v>3590</v>
      </c>
      <c r="B3592" s="40">
        <v>19.12</v>
      </c>
      <c r="C3592" s="40">
        <v>2280.8760307696002</v>
      </c>
      <c r="D3592" s="40">
        <v>1520.74784221</v>
      </c>
      <c r="E3592" s="40">
        <v>937.89954828450004</v>
      </c>
      <c r="F3592" s="40">
        <v>218.6872913432</v>
      </c>
      <c r="G3592" s="40">
        <v>-396.45865106820003</v>
      </c>
    </row>
    <row r="3593" spans="1:7" x14ac:dyDescent="0.2">
      <c r="A3593" s="7">
        <v>3591</v>
      </c>
      <c r="B3593" s="40">
        <v>316.83</v>
      </c>
      <c r="C3593" s="40">
        <v>27421.674749695001</v>
      </c>
      <c r="D3593" s="40">
        <v>18280.986960795399</v>
      </c>
      <c r="E3593" s="40">
        <v>752.8992265782</v>
      </c>
      <c r="F3593" s="40">
        <v>3622.2216643614001</v>
      </c>
      <c r="G3593" s="40">
        <v>4765.5668979599004</v>
      </c>
    </row>
    <row r="3594" spans="1:7" x14ac:dyDescent="0.2">
      <c r="A3594" s="7">
        <v>3592</v>
      </c>
      <c r="B3594" s="40">
        <v>7.12</v>
      </c>
      <c r="C3594" s="40">
        <v>850.37647424670001</v>
      </c>
      <c r="D3594" s="40">
        <v>566.63331660749998</v>
      </c>
      <c r="E3594" s="40">
        <v>938.68786706540004</v>
      </c>
      <c r="F3594" s="40">
        <v>81.439099893800005</v>
      </c>
      <c r="G3594" s="40">
        <v>-736.38380931990002</v>
      </c>
    </row>
    <row r="3595" spans="1:7" x14ac:dyDescent="0.2">
      <c r="A3595" s="7">
        <v>3593</v>
      </c>
      <c r="B3595" s="40">
        <v>20.13</v>
      </c>
      <c r="C3595" s="40">
        <v>2403.0046626839999</v>
      </c>
      <c r="D3595" s="40">
        <v>1601.8896185003</v>
      </c>
      <c r="E3595" s="40">
        <v>938.35199548330002</v>
      </c>
      <c r="F3595" s="40">
        <v>230.24453975439999</v>
      </c>
      <c r="G3595" s="40">
        <v>-367.48149105409999</v>
      </c>
    </row>
    <row r="3596" spans="1:7" x14ac:dyDescent="0.2">
      <c r="A3596" s="7">
        <v>3594</v>
      </c>
      <c r="B3596" s="40">
        <v>41.97</v>
      </c>
      <c r="C3596" s="40">
        <v>6136.5605269801999</v>
      </c>
      <c r="D3596" s="40">
        <v>4091.0397447436999</v>
      </c>
      <c r="E3596" s="40">
        <v>1097.8712831691</v>
      </c>
      <c r="F3596" s="40">
        <v>480.05774252740002</v>
      </c>
      <c r="G3596" s="40">
        <v>467.59175654009999</v>
      </c>
    </row>
    <row r="3597" spans="1:7" x14ac:dyDescent="0.2">
      <c r="A3597" s="7">
        <v>3595</v>
      </c>
      <c r="B3597" s="40">
        <v>22.75</v>
      </c>
      <c r="C3597" s="40">
        <v>3314.8336655666999</v>
      </c>
      <c r="D3597" s="40">
        <v>2209.5386684869</v>
      </c>
      <c r="E3597" s="40">
        <v>1094.9662915433</v>
      </c>
      <c r="F3597" s="40">
        <v>260.19788310569999</v>
      </c>
      <c r="G3597" s="40">
        <v>-249.86917756919999</v>
      </c>
    </row>
    <row r="3598" spans="1:7" x14ac:dyDescent="0.2">
      <c r="A3598" s="7">
        <v>3596</v>
      </c>
      <c r="B3598" s="40">
        <v>42.25</v>
      </c>
      <c r="C3598" s="40">
        <v>3682.8615292262002</v>
      </c>
      <c r="D3598" s="40">
        <v>2455.0564280212002</v>
      </c>
      <c r="E3598" s="40">
        <v>756.21066276219995</v>
      </c>
      <c r="F3598" s="40">
        <v>483.22876289679999</v>
      </c>
      <c r="G3598" s="40">
        <v>-11.634324454</v>
      </c>
    </row>
    <row r="3599" spans="1:7" x14ac:dyDescent="0.2">
      <c r="A3599" s="7">
        <v>3597</v>
      </c>
      <c r="B3599" s="40">
        <v>218.33</v>
      </c>
      <c r="C3599" s="40">
        <v>18954.504359828501</v>
      </c>
      <c r="D3599" s="40">
        <v>12636.5683902166</v>
      </c>
      <c r="E3599" s="40">
        <v>754.32281336810001</v>
      </c>
      <c r="F3599" s="40">
        <v>2496.5323774510998</v>
      </c>
      <c r="G3599" s="40">
        <v>3067.0807787927001</v>
      </c>
    </row>
    <row r="3600" spans="1:7" x14ac:dyDescent="0.2">
      <c r="A3600" s="7">
        <v>3598</v>
      </c>
      <c r="B3600" s="40">
        <v>75.069999999999993</v>
      </c>
      <c r="C3600" s="40">
        <v>8958.5954220193998</v>
      </c>
      <c r="D3600" s="40">
        <v>5972.1751238980996</v>
      </c>
      <c r="E3600" s="40">
        <v>938.14278894389997</v>
      </c>
      <c r="F3600" s="40">
        <v>858.63262805270006</v>
      </c>
      <c r="G3600" s="40">
        <v>1189.6448811247001</v>
      </c>
    </row>
    <row r="3601" spans="1:7" x14ac:dyDescent="0.2">
      <c r="A3601" s="7">
        <v>3599</v>
      </c>
      <c r="B3601" s="40">
        <v>31.74</v>
      </c>
      <c r="C3601" s="40">
        <v>4639.2368194339997</v>
      </c>
      <c r="D3601" s="40">
        <v>3092.4104135653001</v>
      </c>
      <c r="E3601" s="40">
        <v>1097.5884505865999</v>
      </c>
      <c r="F3601" s="40">
        <v>363.04314352360001</v>
      </c>
      <c r="G3601" s="40">
        <v>86.194811758399993</v>
      </c>
    </row>
    <row r="3602" spans="1:7" x14ac:dyDescent="0.2">
      <c r="A3602" s="7">
        <v>3600</v>
      </c>
      <c r="B3602" s="40">
        <v>10.34</v>
      </c>
      <c r="C3602" s="40">
        <v>1235.5212278571</v>
      </c>
      <c r="D3602" s="40">
        <v>823.48651626150001</v>
      </c>
      <c r="E3602" s="40">
        <v>938.99038378520004</v>
      </c>
      <c r="F3602" s="40">
        <v>118.2715192118</v>
      </c>
      <c r="G3602" s="40">
        <v>-645.22719140150002</v>
      </c>
    </row>
    <row r="3603" spans="1:7" x14ac:dyDescent="0.2">
      <c r="A3603" s="7">
        <v>3601</v>
      </c>
      <c r="B3603" s="40">
        <v>52.53</v>
      </c>
      <c r="C3603" s="40">
        <v>7671.4856983193004</v>
      </c>
      <c r="D3603" s="40">
        <v>5114.7460468836998</v>
      </c>
      <c r="E3603" s="40">
        <v>1096.8788562489001</v>
      </c>
      <c r="F3603" s="40">
        <v>600.82881479139996</v>
      </c>
      <c r="G3603" s="40">
        <v>859.03198039539996</v>
      </c>
    </row>
    <row r="3604" spans="1:7" x14ac:dyDescent="0.2">
      <c r="A3604" s="7">
        <v>3602</v>
      </c>
      <c r="B3604" s="40">
        <v>6.47</v>
      </c>
      <c r="C3604" s="40">
        <v>945.30933830460003</v>
      </c>
      <c r="D3604" s="40">
        <v>629.9874632694</v>
      </c>
      <c r="E3604" s="40">
        <v>1097.2602780929999</v>
      </c>
      <c r="F3604" s="40">
        <v>74.003439225600005</v>
      </c>
      <c r="G3604" s="40">
        <v>-855.94184228330005</v>
      </c>
    </row>
    <row r="3605" spans="1:7" x14ac:dyDescent="0.2">
      <c r="A3605" s="7">
        <v>3603</v>
      </c>
      <c r="B3605" s="40">
        <v>204.17</v>
      </c>
      <c r="C3605" s="40">
        <v>24051.991536915499</v>
      </c>
      <c r="D3605" s="40">
        <v>16034.700333766101</v>
      </c>
      <c r="E3605" s="40">
        <v>929.63885543619995</v>
      </c>
      <c r="F3605" s="40">
        <v>2334.3098270689002</v>
      </c>
      <c r="G3605" s="40">
        <v>4753.3425206441998</v>
      </c>
    </row>
    <row r="3606" spans="1:7" x14ac:dyDescent="0.2">
      <c r="A3606" s="7">
        <v>3604</v>
      </c>
      <c r="B3606" s="40">
        <v>66.83</v>
      </c>
      <c r="C3606" s="40">
        <v>9534.9741263688993</v>
      </c>
      <c r="D3606" s="40">
        <v>6356.6176585502999</v>
      </c>
      <c r="E3606" s="40">
        <v>1077.5309870471001</v>
      </c>
      <c r="F3606" s="40">
        <v>764.04719827439999</v>
      </c>
      <c r="G3606" s="40">
        <v>1336.7782824971</v>
      </c>
    </row>
    <row r="3607" spans="1:7" x14ac:dyDescent="0.2">
      <c r="A3607" s="7">
        <v>3605</v>
      </c>
      <c r="B3607" s="40">
        <v>20.149999999999999</v>
      </c>
      <c r="C3607" s="40">
        <v>2402.1388847346998</v>
      </c>
      <c r="D3607" s="40">
        <v>1601.3690860464999</v>
      </c>
      <c r="E3607" s="40">
        <v>937.45695552409995</v>
      </c>
      <c r="F3607" s="40">
        <v>230.46294845849999</v>
      </c>
      <c r="G3607" s="40">
        <v>-367.15010529440002</v>
      </c>
    </row>
    <row r="3608" spans="1:7" x14ac:dyDescent="0.2">
      <c r="A3608" s="7">
        <v>3606</v>
      </c>
      <c r="B3608" s="40">
        <v>76.48</v>
      </c>
      <c r="C3608" s="40">
        <v>6668.3355180366998</v>
      </c>
      <c r="D3608" s="40">
        <v>4445.7749531308</v>
      </c>
      <c r="E3608" s="40">
        <v>756.32985575049997</v>
      </c>
      <c r="F3608" s="40">
        <v>874.74319459499998</v>
      </c>
      <c r="G3608" s="40">
        <v>591.48751456050002</v>
      </c>
    </row>
    <row r="3609" spans="1:7" x14ac:dyDescent="0.2">
      <c r="A3609" s="7">
        <v>3607</v>
      </c>
      <c r="B3609" s="40">
        <v>144.86000000000001</v>
      </c>
      <c r="C3609" s="40">
        <v>12596.534430186401</v>
      </c>
      <c r="D3609" s="40">
        <v>8397.6424234116002</v>
      </c>
      <c r="E3609" s="40">
        <v>755.07681210190003</v>
      </c>
      <c r="F3609" s="40">
        <v>1656.5807759902</v>
      </c>
      <c r="G3609" s="40">
        <v>1787.2344186826999</v>
      </c>
    </row>
    <row r="3610" spans="1:7" x14ac:dyDescent="0.2">
      <c r="A3610" s="7">
        <v>3608</v>
      </c>
      <c r="B3610" s="40">
        <v>61.61</v>
      </c>
      <c r="C3610" s="40">
        <v>8987.1947869227006</v>
      </c>
      <c r="D3610" s="40">
        <v>5991.6439109449002</v>
      </c>
      <c r="E3610" s="40">
        <v>1095.9158827522001</v>
      </c>
      <c r="F3610" s="40">
        <v>704.66694847010001</v>
      </c>
      <c r="G3610" s="40">
        <v>1194.9680447553999</v>
      </c>
    </row>
    <row r="3611" spans="1:7" x14ac:dyDescent="0.2">
      <c r="A3611" s="7">
        <v>3609</v>
      </c>
      <c r="B3611" s="40">
        <v>129.5</v>
      </c>
      <c r="C3611" s="40">
        <v>11270.949676714299</v>
      </c>
      <c r="D3611" s="40">
        <v>7514.0311952423999</v>
      </c>
      <c r="E3611" s="40">
        <v>755.49325458470003</v>
      </c>
      <c r="F3611" s="40">
        <v>1481.0047111624999</v>
      </c>
      <c r="G3611" s="40">
        <v>1520.4205157247</v>
      </c>
    </row>
    <row r="3612" spans="1:7" x14ac:dyDescent="0.2">
      <c r="A3612" s="7">
        <v>3610</v>
      </c>
      <c r="B3612" s="40">
        <v>51.74</v>
      </c>
      <c r="C3612" s="40">
        <v>6178.1091904327004</v>
      </c>
      <c r="D3612" s="40">
        <v>4118.6049045349</v>
      </c>
      <c r="E3612" s="40">
        <v>938.53227901419996</v>
      </c>
      <c r="F3612" s="40">
        <v>591.80136318769996</v>
      </c>
      <c r="G3612" s="40">
        <v>529.17064369599996</v>
      </c>
    </row>
    <row r="3613" spans="1:7" x14ac:dyDescent="0.2">
      <c r="A3613" s="7">
        <v>3611</v>
      </c>
      <c r="B3613" s="40">
        <v>184.65</v>
      </c>
      <c r="C3613" s="40">
        <v>26665.938462146802</v>
      </c>
      <c r="D3613" s="40">
        <v>17777.222201389301</v>
      </c>
      <c r="E3613" s="40">
        <v>1087.5315179623999</v>
      </c>
      <c r="F3613" s="40">
        <v>2111.5189754971002</v>
      </c>
      <c r="G3613" s="40">
        <v>5689.665767298</v>
      </c>
    </row>
    <row r="3614" spans="1:7" x14ac:dyDescent="0.2">
      <c r="A3614" s="7">
        <v>3612</v>
      </c>
      <c r="B3614" s="40">
        <v>79.55</v>
      </c>
      <c r="C3614" s="40">
        <v>11607.878521599199</v>
      </c>
      <c r="D3614" s="40">
        <v>7738.6123854425005</v>
      </c>
      <c r="E3614" s="40">
        <v>1096.1853728799999</v>
      </c>
      <c r="F3614" s="40">
        <v>909.86265828210003</v>
      </c>
      <c r="G3614" s="40">
        <v>1863.2181049945</v>
      </c>
    </row>
    <row r="3615" spans="1:7" x14ac:dyDescent="0.2">
      <c r="A3615" s="7">
        <v>3613</v>
      </c>
      <c r="B3615" s="40">
        <v>139.19999999999999</v>
      </c>
      <c r="C3615" s="40">
        <v>20253.0442719967</v>
      </c>
      <c r="D3615" s="40">
        <v>13502.001594228301</v>
      </c>
      <c r="E3615" s="40">
        <v>1093.7544670621</v>
      </c>
      <c r="F3615" s="40">
        <v>1592.0204107442</v>
      </c>
      <c r="G3615" s="40">
        <v>4065.2677999621001</v>
      </c>
    </row>
    <row r="3616" spans="1:7" x14ac:dyDescent="0.2">
      <c r="A3616" s="7">
        <v>3614</v>
      </c>
      <c r="B3616" s="40">
        <v>92.52</v>
      </c>
      <c r="C3616" s="40">
        <v>13461.2906325082</v>
      </c>
      <c r="D3616" s="40">
        <v>8974.6716757844006</v>
      </c>
      <c r="E3616" s="40">
        <v>1093.7544670621</v>
      </c>
      <c r="F3616" s="40">
        <v>1058.1446005895</v>
      </c>
      <c r="G3616" s="40">
        <v>2334.7198890722002</v>
      </c>
    </row>
    <row r="3617" spans="1:7" x14ac:dyDescent="0.2">
      <c r="A3617" s="7">
        <v>3615</v>
      </c>
      <c r="B3617" s="40">
        <v>29.82</v>
      </c>
      <c r="C3617" s="40">
        <v>4243.8586706695996</v>
      </c>
      <c r="D3617" s="40">
        <v>2829.2026701868999</v>
      </c>
      <c r="E3617" s="40">
        <v>1075.4639149027</v>
      </c>
      <c r="F3617" s="40">
        <v>340.90768414619998</v>
      </c>
      <c r="G3617" s="40">
        <v>-1.7155985662</v>
      </c>
    </row>
    <row r="3618" spans="1:7" x14ac:dyDescent="0.2">
      <c r="A3618" s="7">
        <v>3616</v>
      </c>
      <c r="B3618" s="40">
        <v>12.22</v>
      </c>
      <c r="C3618" s="40">
        <v>1786.4330904026001</v>
      </c>
      <c r="D3618" s="40">
        <v>1191.1229013064001</v>
      </c>
      <c r="E3618" s="40">
        <v>1097.7350963539</v>
      </c>
      <c r="F3618" s="40">
        <v>139.7732866154</v>
      </c>
      <c r="G3618" s="40">
        <v>-642.19819387309997</v>
      </c>
    </row>
    <row r="3619" spans="1:7" x14ac:dyDescent="0.2">
      <c r="A3619" s="7">
        <v>3617</v>
      </c>
      <c r="B3619" s="40">
        <v>85.34</v>
      </c>
      <c r="C3619" s="40">
        <v>10053.3719829572</v>
      </c>
      <c r="D3619" s="40">
        <v>6702.0036551288003</v>
      </c>
      <c r="E3619" s="40">
        <v>929.63885543619995</v>
      </c>
      <c r="F3619" s="40">
        <v>975.70652222199999</v>
      </c>
      <c r="G3619" s="40">
        <v>1446.0229501701999</v>
      </c>
    </row>
    <row r="3620" spans="1:7" x14ac:dyDescent="0.2">
      <c r="A3620" s="7">
        <v>3618</v>
      </c>
      <c r="B3620" s="40">
        <v>59.21</v>
      </c>
      <c r="C3620" s="40">
        <v>5156.8876235762</v>
      </c>
      <c r="D3620" s="40">
        <v>3437.8640343515999</v>
      </c>
      <c r="E3620" s="40">
        <v>755.81735769019997</v>
      </c>
      <c r="F3620" s="40">
        <v>677.17267881160001</v>
      </c>
      <c r="G3620" s="40">
        <v>286.03355272279998</v>
      </c>
    </row>
    <row r="3621" spans="1:7" x14ac:dyDescent="0.2">
      <c r="A3621" s="7">
        <v>3619</v>
      </c>
      <c r="B3621" s="40">
        <v>64.37</v>
      </c>
      <c r="C3621" s="40">
        <v>9414.4700823350995</v>
      </c>
      <c r="D3621" s="40">
        <v>6276.6682623223996</v>
      </c>
      <c r="E3621" s="40">
        <v>1098.1153248666999</v>
      </c>
      <c r="F3621" s="40">
        <v>736.27621990609998</v>
      </c>
      <c r="G3621" s="40">
        <v>1303.4102752399001</v>
      </c>
    </row>
    <row r="3622" spans="1:7" x14ac:dyDescent="0.2">
      <c r="A3622" s="7">
        <v>3620</v>
      </c>
      <c r="B3622" s="40">
        <v>68.84</v>
      </c>
      <c r="C3622" s="40">
        <v>8145.3135457762</v>
      </c>
      <c r="D3622" s="40">
        <v>5429.9998620609003</v>
      </c>
      <c r="E3622" s="40">
        <v>932.51731672439996</v>
      </c>
      <c r="F3622" s="40">
        <v>787.1629591157</v>
      </c>
      <c r="G3622" s="40">
        <v>995.63340787510003</v>
      </c>
    </row>
    <row r="3623" spans="1:7" x14ac:dyDescent="0.2">
      <c r="A3623" s="7">
        <v>3621</v>
      </c>
      <c r="B3623" s="40">
        <v>4.84</v>
      </c>
      <c r="C3623" s="40">
        <v>578.41043071759998</v>
      </c>
      <c r="D3623" s="40">
        <v>385.3939350787</v>
      </c>
      <c r="E3623" s="40">
        <v>939.08353892809998</v>
      </c>
      <c r="F3623" s="40">
        <v>55.3613958201</v>
      </c>
      <c r="G3623" s="40">
        <v>-801.42843910930003</v>
      </c>
    </row>
    <row r="3624" spans="1:7" x14ac:dyDescent="0.2">
      <c r="A3624" s="7">
        <v>3622</v>
      </c>
      <c r="B3624" s="40">
        <v>15.37</v>
      </c>
      <c r="C3624" s="40">
        <v>1832.7425836463999</v>
      </c>
      <c r="D3624" s="40">
        <v>1221.527617795</v>
      </c>
      <c r="E3624" s="40">
        <v>937.61607513210004</v>
      </c>
      <c r="F3624" s="40">
        <v>175.79372505559999</v>
      </c>
      <c r="G3624" s="40">
        <v>-502.1948343363</v>
      </c>
    </row>
    <row r="3625" spans="1:7" x14ac:dyDescent="0.2">
      <c r="A3625" s="7">
        <v>3623</v>
      </c>
      <c r="B3625" s="40">
        <v>65.430000000000007</v>
      </c>
      <c r="C3625" s="40">
        <v>5704.8796148684996</v>
      </c>
      <c r="D3625" s="40">
        <v>3803.0705305585998</v>
      </c>
      <c r="E3625" s="40">
        <v>756.32985575049997</v>
      </c>
      <c r="F3625" s="40">
        <v>748.35835803279997</v>
      </c>
      <c r="G3625" s="40">
        <v>397.12087052660002</v>
      </c>
    </row>
    <row r="3626" spans="1:7" x14ac:dyDescent="0.2">
      <c r="A3626" s="7">
        <v>3624</v>
      </c>
      <c r="B3626" s="40">
        <v>11.83</v>
      </c>
      <c r="C3626" s="40">
        <v>1032.2643659303001</v>
      </c>
      <c r="D3626" s="40">
        <v>688.154844852</v>
      </c>
      <c r="E3626" s="40">
        <v>756.69185814690002</v>
      </c>
      <c r="F3626" s="40">
        <v>135.31243704260001</v>
      </c>
      <c r="G3626" s="40">
        <v>-547.89477411120004</v>
      </c>
    </row>
    <row r="3627" spans="1:7" x14ac:dyDescent="0.2">
      <c r="A3627" s="7">
        <v>3625</v>
      </c>
      <c r="B3627" s="40">
        <v>141.49</v>
      </c>
      <c r="C3627" s="40">
        <v>16708.1960332497</v>
      </c>
      <c r="D3627" s="40">
        <v>11138.8035336089</v>
      </c>
      <c r="E3627" s="40">
        <v>931.21357513010003</v>
      </c>
      <c r="F3627" s="40">
        <v>1617.7949465231</v>
      </c>
      <c r="G3627" s="40">
        <v>3020.3839779875998</v>
      </c>
    </row>
    <row r="3628" spans="1:7" x14ac:dyDescent="0.2">
      <c r="A3628" s="7">
        <v>3626</v>
      </c>
      <c r="B3628" s="40">
        <v>25.11</v>
      </c>
      <c r="C3628" s="40">
        <v>2996.5409757148</v>
      </c>
      <c r="D3628" s="40">
        <v>1997.4962149092</v>
      </c>
      <c r="E3628" s="40">
        <v>938.14278894389997</v>
      </c>
      <c r="F3628" s="40">
        <v>287.20214853340002</v>
      </c>
      <c r="G3628" s="40">
        <v>-226.30017667179999</v>
      </c>
    </row>
    <row r="3629" spans="1:7" x14ac:dyDescent="0.2">
      <c r="A3629" s="7">
        <v>3627</v>
      </c>
      <c r="B3629" s="40">
        <v>52.98</v>
      </c>
      <c r="C3629" s="40">
        <v>6327.6608996614996</v>
      </c>
      <c r="D3629" s="40">
        <v>4218.2702458555004</v>
      </c>
      <c r="E3629" s="40">
        <v>938.68786706540004</v>
      </c>
      <c r="F3629" s="40">
        <v>605.98925735549994</v>
      </c>
      <c r="G3629" s="40">
        <v>564.71352938509995</v>
      </c>
    </row>
    <row r="3630" spans="1:7" x14ac:dyDescent="0.2">
      <c r="A3630" s="7">
        <v>3628</v>
      </c>
      <c r="B3630" s="40">
        <v>213</v>
      </c>
      <c r="C3630" s="40">
        <v>18435.1757146893</v>
      </c>
      <c r="D3630" s="40">
        <v>12290.0628882902</v>
      </c>
      <c r="E3630" s="40">
        <v>752.8992265782</v>
      </c>
      <c r="F3630" s="40">
        <v>2435.1646451062002</v>
      </c>
      <c r="G3630" s="40">
        <v>2957.0489547146999</v>
      </c>
    </row>
    <row r="3631" spans="1:7" x14ac:dyDescent="0.2">
      <c r="A3631" s="7">
        <v>3629</v>
      </c>
      <c r="B3631" s="40">
        <v>87.36</v>
      </c>
      <c r="C3631" s="40">
        <v>7611.4818238328999</v>
      </c>
      <c r="D3631" s="40">
        <v>5074.5009275574002</v>
      </c>
      <c r="E3631" s="40">
        <v>755.99350477279995</v>
      </c>
      <c r="F3631" s="40">
        <v>999.14075995669998</v>
      </c>
      <c r="G3631" s="40">
        <v>781.84663154600003</v>
      </c>
    </row>
    <row r="3632" spans="1:7" x14ac:dyDescent="0.2">
      <c r="A3632" s="7">
        <v>3630</v>
      </c>
      <c r="B3632" s="40">
        <v>111.31</v>
      </c>
      <c r="C3632" s="40">
        <v>13249.171268117099</v>
      </c>
      <c r="D3632" s="40">
        <v>8833.0104678628995</v>
      </c>
      <c r="E3632" s="40">
        <v>936.4401288793</v>
      </c>
      <c r="F3632" s="40">
        <v>1273.0297395461</v>
      </c>
      <c r="G3632" s="40">
        <v>2206.6909318287999</v>
      </c>
    </row>
    <row r="3633" spans="1:7" x14ac:dyDescent="0.2">
      <c r="A3633" s="7">
        <v>3631</v>
      </c>
      <c r="B3633" s="40">
        <v>5.82</v>
      </c>
      <c r="C3633" s="40">
        <v>694.14033441089998</v>
      </c>
      <c r="D3633" s="40">
        <v>462.46487927930002</v>
      </c>
      <c r="E3633" s="40">
        <v>937.76327721090001</v>
      </c>
      <c r="F3633" s="40">
        <v>66.566493103300004</v>
      </c>
      <c r="G3633" s="40">
        <v>-772.65431518269997</v>
      </c>
    </row>
    <row r="3634" spans="1:7" x14ac:dyDescent="0.2">
      <c r="A3634" s="7">
        <v>3632</v>
      </c>
      <c r="B3634" s="40">
        <v>5.81</v>
      </c>
      <c r="C3634" s="40">
        <v>687.45310431380005</v>
      </c>
      <c r="D3634" s="40">
        <v>458.22783646080001</v>
      </c>
      <c r="E3634" s="40">
        <v>932.51731672439996</v>
      </c>
      <c r="F3634" s="40">
        <v>66.435456020700002</v>
      </c>
      <c r="G3634" s="40">
        <v>-769.7275048921</v>
      </c>
    </row>
    <row r="3635" spans="1:7" x14ac:dyDescent="0.2">
      <c r="A3635" s="7">
        <v>3633</v>
      </c>
      <c r="B3635" s="40">
        <v>39.26</v>
      </c>
      <c r="C3635" s="40">
        <v>3424.7894442513998</v>
      </c>
      <c r="D3635" s="40">
        <v>2283.2591735606002</v>
      </c>
      <c r="E3635" s="40">
        <v>756.55997702920001</v>
      </c>
      <c r="F3635" s="40">
        <v>449.0511987461</v>
      </c>
      <c r="G3635" s="40">
        <v>-64.080905084500003</v>
      </c>
    </row>
    <row r="3636" spans="1:7" x14ac:dyDescent="0.2">
      <c r="A3636" s="7">
        <v>3634</v>
      </c>
      <c r="B3636" s="40">
        <v>82.62</v>
      </c>
      <c r="C3636" s="40">
        <v>7165.1436919144999</v>
      </c>
      <c r="D3636" s="40">
        <v>4776.8042502510998</v>
      </c>
      <c r="E3636" s="40">
        <v>753.83121371599998</v>
      </c>
      <c r="F3636" s="40">
        <v>944.67607945249995</v>
      </c>
      <c r="G3636" s="40">
        <v>689.83214849490003</v>
      </c>
    </row>
    <row r="3637" spans="1:7" x14ac:dyDescent="0.2">
      <c r="A3637" s="7">
        <v>3635</v>
      </c>
      <c r="B3637" s="40">
        <v>12.35</v>
      </c>
      <c r="C3637" s="40">
        <v>1075.8329469995001</v>
      </c>
      <c r="D3637" s="40">
        <v>716.99517277680002</v>
      </c>
      <c r="E3637" s="40">
        <v>755.90895243590001</v>
      </c>
      <c r="F3637" s="40">
        <v>141.24606374059999</v>
      </c>
      <c r="G3637" s="40">
        <v>-538.31724195380002</v>
      </c>
    </row>
    <row r="3638" spans="1:7" x14ac:dyDescent="0.2">
      <c r="A3638" s="7">
        <v>3636</v>
      </c>
      <c r="B3638" s="40">
        <v>19.600000000000001</v>
      </c>
      <c r="C3638" s="40">
        <v>1707.394798477</v>
      </c>
      <c r="D3638" s="40">
        <v>1137.983164132</v>
      </c>
      <c r="E3638" s="40">
        <v>755.90895243590001</v>
      </c>
      <c r="F3638" s="40">
        <v>224.16379346689999</v>
      </c>
      <c r="G3638" s="40">
        <v>-410.6611115577</v>
      </c>
    </row>
    <row r="3639" spans="1:7" x14ac:dyDescent="0.2">
      <c r="A3639" s="7">
        <v>3637</v>
      </c>
      <c r="B3639" s="40">
        <v>74.959999999999994</v>
      </c>
      <c r="C3639" s="40">
        <v>10938.1090380776</v>
      </c>
      <c r="D3639" s="40">
        <v>7292.1539785901005</v>
      </c>
      <c r="E3639" s="40">
        <v>1096.1853728799999</v>
      </c>
      <c r="F3639" s="40">
        <v>857.36398321590002</v>
      </c>
      <c r="G3639" s="40">
        <v>1692.4057033915999</v>
      </c>
    </row>
    <row r="3640" spans="1:7" x14ac:dyDescent="0.2">
      <c r="A3640" s="7">
        <v>3638</v>
      </c>
      <c r="B3640" s="40">
        <v>145.46</v>
      </c>
      <c r="C3640" s="40">
        <v>17291.897508542599</v>
      </c>
      <c r="D3640" s="40">
        <v>11527.7411038478</v>
      </c>
      <c r="E3640" s="40">
        <v>935.59628308050003</v>
      </c>
      <c r="F3640" s="40">
        <v>1663.5285350247</v>
      </c>
      <c r="G3640" s="40">
        <v>3165.0315865896</v>
      </c>
    </row>
    <row r="3641" spans="1:7" x14ac:dyDescent="0.2">
      <c r="A3641" s="7">
        <v>3639</v>
      </c>
      <c r="B3641" s="40">
        <v>181.94</v>
      </c>
      <c r="C3641" s="40">
        <v>21460.253802056199</v>
      </c>
      <c r="D3641" s="40">
        <v>14307.039753958101</v>
      </c>
      <c r="E3641" s="40">
        <v>930.46374783819999</v>
      </c>
      <c r="F3641" s="40">
        <v>2080.2285033490002</v>
      </c>
      <c r="G3641" s="40">
        <v>4142.5217969108999</v>
      </c>
    </row>
    <row r="3642" spans="1:7" x14ac:dyDescent="0.2">
      <c r="A3642" s="7">
        <v>3640</v>
      </c>
      <c r="B3642" s="40">
        <v>56.86</v>
      </c>
      <c r="C3642" s="40">
        <v>4957.6563487914</v>
      </c>
      <c r="D3642" s="40">
        <v>3305.3370303710999</v>
      </c>
      <c r="E3642" s="40">
        <v>756.32985575049997</v>
      </c>
      <c r="F3642" s="40">
        <v>650.33862506109995</v>
      </c>
      <c r="G3642" s="40">
        <v>245.65083760869999</v>
      </c>
    </row>
    <row r="3643" spans="1:7" x14ac:dyDescent="0.2">
      <c r="A3643" s="7">
        <v>3641</v>
      </c>
      <c r="B3643" s="40">
        <v>29.81</v>
      </c>
      <c r="C3643" s="40">
        <v>4357.9026534289997</v>
      </c>
      <c r="D3643" s="40">
        <v>2905.1778080643999</v>
      </c>
      <c r="E3643" s="40">
        <v>1097.7350963539</v>
      </c>
      <c r="F3643" s="40">
        <v>340.96904042599999</v>
      </c>
      <c r="G3643" s="40">
        <v>14.020708584699999</v>
      </c>
    </row>
    <row r="3644" spans="1:7" x14ac:dyDescent="0.2">
      <c r="A3644" s="7">
        <v>3642</v>
      </c>
      <c r="B3644" s="40">
        <v>92.14</v>
      </c>
      <c r="C3644" s="40">
        <v>13452.7046890357</v>
      </c>
      <c r="D3644" s="40">
        <v>8968.8679670132005</v>
      </c>
      <c r="E3644" s="40">
        <v>1096.6652581845999</v>
      </c>
      <c r="F3644" s="40">
        <v>1053.8751878083999</v>
      </c>
      <c r="G3644" s="40">
        <v>2333.2962760294999</v>
      </c>
    </row>
    <row r="3645" spans="1:7" x14ac:dyDescent="0.2">
      <c r="A3645" s="7">
        <v>3643</v>
      </c>
      <c r="B3645" s="40">
        <v>22.45</v>
      </c>
      <c r="C3645" s="40">
        <v>1956.3458661627999</v>
      </c>
      <c r="D3645" s="40">
        <v>1304.3373789093</v>
      </c>
      <c r="E3645" s="40">
        <v>756.07161878039994</v>
      </c>
      <c r="F3645" s="40">
        <v>256.76433990819999</v>
      </c>
      <c r="G3645" s="40">
        <v>-360.82747143509999</v>
      </c>
    </row>
    <row r="3646" spans="1:7" x14ac:dyDescent="0.2">
      <c r="A3646" s="7">
        <v>3644</v>
      </c>
      <c r="B3646" s="40">
        <v>18.510000000000002</v>
      </c>
      <c r="C3646" s="40">
        <v>1613.2546261568</v>
      </c>
      <c r="D3646" s="40">
        <v>1075.6589637162001</v>
      </c>
      <c r="E3646" s="40">
        <v>756.14384025389995</v>
      </c>
      <c r="F3646" s="40">
        <v>211.70386005660001</v>
      </c>
      <c r="G3646" s="40">
        <v>-430.25203786989999</v>
      </c>
    </row>
    <row r="3647" spans="1:7" x14ac:dyDescent="0.2">
      <c r="A3647" s="7">
        <v>3645</v>
      </c>
      <c r="B3647" s="40">
        <v>326.51</v>
      </c>
      <c r="C3647" s="40">
        <v>28259.479918325</v>
      </c>
      <c r="D3647" s="40">
        <v>18839.6261829904</v>
      </c>
      <c r="E3647" s="40">
        <v>752.8992265782</v>
      </c>
      <c r="F3647" s="40">
        <v>3732.8901796883001</v>
      </c>
      <c r="G3647" s="40">
        <v>4934.0643290681001</v>
      </c>
    </row>
    <row r="3648" spans="1:7" x14ac:dyDescent="0.2">
      <c r="A3648" s="7">
        <v>3646</v>
      </c>
      <c r="B3648" s="40">
        <v>80.61</v>
      </c>
      <c r="C3648" s="40">
        <v>9616.1828891388996</v>
      </c>
      <c r="D3648" s="40">
        <v>6410.9958053952996</v>
      </c>
      <c r="E3648" s="40">
        <v>937.89954828450004</v>
      </c>
      <c r="F3648" s="40">
        <v>921.98653531260004</v>
      </c>
      <c r="G3648" s="40">
        <v>1345.3010001463999</v>
      </c>
    </row>
    <row r="3649" spans="1:7" x14ac:dyDescent="0.2">
      <c r="A3649" s="7">
        <v>3647</v>
      </c>
      <c r="B3649" s="40">
        <v>15.47</v>
      </c>
      <c r="C3649" s="40">
        <v>1348.9917970104</v>
      </c>
      <c r="D3649" s="40">
        <v>899.49979064269996</v>
      </c>
      <c r="E3649" s="40">
        <v>756.38299781119997</v>
      </c>
      <c r="F3649" s="40">
        <v>176.93997892679999</v>
      </c>
      <c r="G3649" s="40">
        <v>-483.83097037030001</v>
      </c>
    </row>
    <row r="3650" spans="1:7" x14ac:dyDescent="0.2">
      <c r="A3650" s="7">
        <v>3648</v>
      </c>
      <c r="B3650" s="40">
        <v>60.14</v>
      </c>
      <c r="C3650" s="40">
        <v>5238.9144479798997</v>
      </c>
      <c r="D3650" s="40">
        <v>3492.8847407751</v>
      </c>
      <c r="E3650" s="40">
        <v>755.90895243590001</v>
      </c>
      <c r="F3650" s="40">
        <v>687.81686423960002</v>
      </c>
      <c r="G3650" s="40">
        <v>302.30389052930002</v>
      </c>
    </row>
    <row r="3651" spans="1:7" x14ac:dyDescent="0.2">
      <c r="A3651" s="7">
        <v>3649</v>
      </c>
      <c r="B3651" s="40">
        <v>26.11</v>
      </c>
      <c r="C3651" s="40">
        <v>3819.2295350651998</v>
      </c>
      <c r="D3651" s="40">
        <v>2545.8876703511</v>
      </c>
      <c r="E3651" s="40">
        <v>1098.2245360874001</v>
      </c>
      <c r="F3651" s="40">
        <v>298.65195878859998</v>
      </c>
      <c r="G3651" s="40">
        <v>-123.5346301619</v>
      </c>
    </row>
    <row r="3652" spans="1:7" x14ac:dyDescent="0.2">
      <c r="A3652" s="7">
        <v>3650</v>
      </c>
      <c r="B3652" s="40">
        <v>315.81</v>
      </c>
      <c r="C3652" s="40">
        <v>27311.312247550399</v>
      </c>
      <c r="D3652" s="40">
        <v>18207.468328354</v>
      </c>
      <c r="E3652" s="40">
        <v>752.5246171233</v>
      </c>
      <c r="F3652" s="40">
        <v>3610.3975764659999</v>
      </c>
      <c r="G3652" s="40">
        <v>4740.9217256070997</v>
      </c>
    </row>
    <row r="3653" spans="1:7" x14ac:dyDescent="0.2">
      <c r="A3653" s="7">
        <v>3651</v>
      </c>
      <c r="B3653" s="40">
        <v>35.79</v>
      </c>
      <c r="C3653" s="40">
        <v>5233.753155761</v>
      </c>
      <c r="D3653" s="40">
        <v>3489.1546986399999</v>
      </c>
      <c r="E3653" s="40">
        <v>1097.9977895315001</v>
      </c>
      <c r="F3653" s="40">
        <v>409.37153042379998</v>
      </c>
      <c r="G3653" s="40">
        <v>237.2291371657</v>
      </c>
    </row>
    <row r="3654" spans="1:7" x14ac:dyDescent="0.2">
      <c r="A3654" s="7">
        <v>3652</v>
      </c>
      <c r="B3654" s="40">
        <v>82.42</v>
      </c>
      <c r="C3654" s="40">
        <v>9760.5476560169009</v>
      </c>
      <c r="D3654" s="40">
        <v>6506.8698184079003</v>
      </c>
      <c r="E3654" s="40">
        <v>933.08394607490004</v>
      </c>
      <c r="F3654" s="40">
        <v>942.47060496460006</v>
      </c>
      <c r="G3654" s="40">
        <v>1378.1232865693</v>
      </c>
    </row>
    <row r="3655" spans="1:7" x14ac:dyDescent="0.2">
      <c r="A3655" s="7">
        <v>3653</v>
      </c>
      <c r="B3655" s="40">
        <v>88.98</v>
      </c>
      <c r="C3655" s="40">
        <v>7716.7088562885001</v>
      </c>
      <c r="D3655" s="40">
        <v>5144.2507310397004</v>
      </c>
      <c r="E3655" s="40">
        <v>753.83121371599998</v>
      </c>
      <c r="F3655" s="40">
        <v>1017.3962424314</v>
      </c>
      <c r="G3655" s="40">
        <v>801.23066910140005</v>
      </c>
    </row>
    <row r="3656" spans="1:7" x14ac:dyDescent="0.2">
      <c r="A3656" s="7">
        <v>3654</v>
      </c>
      <c r="B3656" s="40">
        <v>12.89</v>
      </c>
      <c r="C3656" s="40">
        <v>1522.1474794584999</v>
      </c>
      <c r="D3656" s="40">
        <v>1015.0468447893001</v>
      </c>
      <c r="E3656" s="40">
        <v>931.21357513010003</v>
      </c>
      <c r="F3656" s="40">
        <v>147.38410389910001</v>
      </c>
      <c r="G3656" s="40">
        <v>-571.49704436000002</v>
      </c>
    </row>
    <row r="3657" spans="1:7" x14ac:dyDescent="0.2">
      <c r="A3657" s="7">
        <v>3655</v>
      </c>
      <c r="B3657" s="40">
        <v>5.81</v>
      </c>
      <c r="C3657" s="40">
        <v>848.27669028970001</v>
      </c>
      <c r="D3657" s="40">
        <v>565.34530988649999</v>
      </c>
      <c r="E3657" s="40">
        <v>1096.6652581845999</v>
      </c>
      <c r="F3657" s="40">
        <v>66.453384427700001</v>
      </c>
      <c r="G3657" s="40">
        <v>-880.18726220910003</v>
      </c>
    </row>
    <row r="3658" spans="1:7" x14ac:dyDescent="0.2">
      <c r="A3658" s="7">
        <v>3656</v>
      </c>
      <c r="B3658" s="40">
        <v>31.74</v>
      </c>
      <c r="C3658" s="40">
        <v>4637.4216998129004</v>
      </c>
      <c r="D3658" s="40">
        <v>3091.9121552563001</v>
      </c>
      <c r="E3658" s="40">
        <v>1097.2602780929999</v>
      </c>
      <c r="F3658" s="40">
        <v>363.04005579890003</v>
      </c>
      <c r="G3658" s="40">
        <v>85.209210664699995</v>
      </c>
    </row>
    <row r="3659" spans="1:7" x14ac:dyDescent="0.2">
      <c r="A3659" s="7">
        <v>3657</v>
      </c>
      <c r="B3659" s="40">
        <v>71.23</v>
      </c>
      <c r="C3659" s="40">
        <v>6177.3563928233998</v>
      </c>
      <c r="D3659" s="40">
        <v>4118.4626388383003</v>
      </c>
      <c r="E3659" s="40">
        <v>753.83121371599998</v>
      </c>
      <c r="F3659" s="40">
        <v>814.44295738810001</v>
      </c>
      <c r="G3659" s="40">
        <v>490.61958288109997</v>
      </c>
    </row>
    <row r="3660" spans="1:7" x14ac:dyDescent="0.2">
      <c r="A3660" s="7">
        <v>3658</v>
      </c>
      <c r="B3660" s="40">
        <v>38.58</v>
      </c>
      <c r="C3660" s="40">
        <v>5634.2265037342004</v>
      </c>
      <c r="D3660" s="40">
        <v>3756.2840843424001</v>
      </c>
      <c r="E3660" s="40">
        <v>1096.8788562489001</v>
      </c>
      <c r="F3660" s="40">
        <v>441.27119121739997</v>
      </c>
      <c r="G3660" s="40">
        <v>339.79237192549999</v>
      </c>
    </row>
    <row r="3661" spans="1:7" x14ac:dyDescent="0.2">
      <c r="A3661" s="7">
        <v>3659</v>
      </c>
      <c r="B3661" s="40">
        <v>64.77</v>
      </c>
      <c r="C3661" s="40">
        <v>7719.4054332913001</v>
      </c>
      <c r="D3661" s="40">
        <v>5146.5101392816996</v>
      </c>
      <c r="E3661" s="40">
        <v>937.28482853909998</v>
      </c>
      <c r="F3661" s="40">
        <v>740.79195115419998</v>
      </c>
      <c r="G3661" s="40">
        <v>894.81851431639996</v>
      </c>
    </row>
    <row r="3662" spans="1:7" x14ac:dyDescent="0.2">
      <c r="A3662" s="7">
        <v>3660</v>
      </c>
      <c r="B3662" s="40">
        <v>393.42</v>
      </c>
      <c r="C3662" s="40">
        <v>46281.966933363998</v>
      </c>
      <c r="D3662" s="40">
        <v>30854.666874551</v>
      </c>
      <c r="E3662" s="40">
        <v>928.73046886639997</v>
      </c>
      <c r="F3662" s="40">
        <v>4497.8519937917999</v>
      </c>
      <c r="G3662" s="40">
        <v>10000.7175961547</v>
      </c>
    </row>
    <row r="3663" spans="1:7" x14ac:dyDescent="0.2">
      <c r="A3663" s="7">
        <v>3661</v>
      </c>
      <c r="B3663" s="40">
        <v>114.3</v>
      </c>
      <c r="C3663" s="40">
        <v>16630.193680238699</v>
      </c>
      <c r="D3663" s="40">
        <v>11086.359128910201</v>
      </c>
      <c r="E3663" s="40">
        <v>1093.7544670621</v>
      </c>
      <c r="F3663" s="40">
        <v>1307.2408976153999</v>
      </c>
      <c r="G3663" s="40">
        <v>3142.8391866510001</v>
      </c>
    </row>
    <row r="3664" spans="1:7" x14ac:dyDescent="0.2">
      <c r="A3664" s="7">
        <v>3662</v>
      </c>
      <c r="B3664" s="40">
        <v>21.58</v>
      </c>
      <c r="C3664" s="40">
        <v>1881.7868765019</v>
      </c>
      <c r="D3664" s="40">
        <v>1254.6868874606</v>
      </c>
      <c r="E3664" s="40">
        <v>756.38299781119997</v>
      </c>
      <c r="F3664" s="40">
        <v>246.82383614989999</v>
      </c>
      <c r="G3664" s="40">
        <v>-376.10684491990003</v>
      </c>
    </row>
    <row r="3665" spans="1:7" x14ac:dyDescent="0.2">
      <c r="A3665" s="7">
        <v>3663</v>
      </c>
      <c r="B3665" s="40">
        <v>169.84</v>
      </c>
      <c r="C3665" s="40">
        <v>24555.602079986798</v>
      </c>
      <c r="D3665" s="40">
        <v>16370.1836850362</v>
      </c>
      <c r="E3665" s="40">
        <v>1088.4939688877</v>
      </c>
      <c r="F3665" s="40">
        <v>1942.2059306203</v>
      </c>
      <c r="G3665" s="40">
        <v>5154.7184954426002</v>
      </c>
    </row>
    <row r="3666" spans="1:7" x14ac:dyDescent="0.2">
      <c r="A3666" s="7">
        <v>3664</v>
      </c>
      <c r="B3666" s="40">
        <v>19.03</v>
      </c>
      <c r="C3666" s="40">
        <v>1657.7409701539</v>
      </c>
      <c r="D3666" s="40">
        <v>1105.0934773074</v>
      </c>
      <c r="E3666" s="40">
        <v>755.90895243590001</v>
      </c>
      <c r="F3666" s="40">
        <v>217.64474437109999</v>
      </c>
      <c r="G3666" s="40">
        <v>-420.90620396050002</v>
      </c>
    </row>
    <row r="3667" spans="1:7" x14ac:dyDescent="0.2">
      <c r="A3667" s="7">
        <v>3665</v>
      </c>
      <c r="B3667" s="40">
        <v>39.56</v>
      </c>
      <c r="C3667" s="40">
        <v>5772.5666161465997</v>
      </c>
      <c r="D3667" s="40">
        <v>3848.0462685854</v>
      </c>
      <c r="E3667" s="40">
        <v>1096.1853728799999</v>
      </c>
      <c r="F3667" s="40">
        <v>452.47224087540002</v>
      </c>
      <c r="G3667" s="40">
        <v>375.86273380580002</v>
      </c>
    </row>
    <row r="3668" spans="1:7" x14ac:dyDescent="0.2">
      <c r="A3668" s="7">
        <v>3666</v>
      </c>
      <c r="B3668" s="40">
        <v>36.979999999999997</v>
      </c>
      <c r="C3668" s="40">
        <v>3227.7605153671002</v>
      </c>
      <c r="D3668" s="40">
        <v>2152.0160498475002</v>
      </c>
      <c r="E3668" s="40">
        <v>756.82980052109997</v>
      </c>
      <c r="F3668" s="40">
        <v>422.98756469950001</v>
      </c>
      <c r="G3668" s="40">
        <v>-104.072899701</v>
      </c>
    </row>
    <row r="3669" spans="1:7" x14ac:dyDescent="0.2">
      <c r="A3669" s="7">
        <v>3667</v>
      </c>
      <c r="B3669" s="40">
        <v>38.619999999999997</v>
      </c>
      <c r="C3669" s="40">
        <v>3369.6987538482999</v>
      </c>
      <c r="D3669" s="40">
        <v>2246.6252263680999</v>
      </c>
      <c r="E3669" s="40">
        <v>756.66240142879997</v>
      </c>
      <c r="F3669" s="40">
        <v>441.7368053838</v>
      </c>
      <c r="G3669" s="40">
        <v>-75.325679332500002</v>
      </c>
    </row>
    <row r="3670" spans="1:7" x14ac:dyDescent="0.2">
      <c r="A3670" s="7">
        <v>3668</v>
      </c>
      <c r="B3670" s="40">
        <v>41.33</v>
      </c>
      <c r="C3670" s="40">
        <v>5933.4863534655997</v>
      </c>
      <c r="D3670" s="40">
        <v>3955.9260773327001</v>
      </c>
      <c r="E3670" s="40">
        <v>1082.6437912210999</v>
      </c>
      <c r="F3670" s="40">
        <v>472.56671948399998</v>
      </c>
      <c r="G3670" s="40">
        <v>422.34976542769999</v>
      </c>
    </row>
    <row r="3671" spans="1:7" x14ac:dyDescent="0.2">
      <c r="A3671" s="7">
        <v>3669</v>
      </c>
      <c r="B3671" s="40">
        <v>213.37</v>
      </c>
      <c r="C3671" s="40">
        <v>25288.123179397098</v>
      </c>
      <c r="D3671" s="40">
        <v>16858.5268602857</v>
      </c>
      <c r="E3671" s="40">
        <v>933.60110957940003</v>
      </c>
      <c r="F3671" s="40">
        <v>2439.9393652955</v>
      </c>
      <c r="G3671" s="40">
        <v>5056.0558442365</v>
      </c>
    </row>
    <row r="3672" spans="1:7" x14ac:dyDescent="0.2">
      <c r="A3672" s="7">
        <v>3670</v>
      </c>
      <c r="B3672" s="40">
        <v>117.15</v>
      </c>
      <c r="C3672" s="40">
        <v>10179.4484679339</v>
      </c>
      <c r="D3672" s="40">
        <v>6786.4220434245999</v>
      </c>
      <c r="E3672" s="40">
        <v>754.73305144450001</v>
      </c>
      <c r="F3672" s="40">
        <v>1339.6395774681</v>
      </c>
      <c r="G3672" s="40">
        <v>1298.6537955967999</v>
      </c>
    </row>
    <row r="3673" spans="1:7" x14ac:dyDescent="0.2">
      <c r="A3673" s="7">
        <v>3671</v>
      </c>
      <c r="B3673" s="40">
        <v>38.24</v>
      </c>
      <c r="C3673" s="40">
        <v>5574.1133573019997</v>
      </c>
      <c r="D3673" s="40">
        <v>3716.4319401252001</v>
      </c>
      <c r="E3673" s="40">
        <v>1095.3085042616001</v>
      </c>
      <c r="F3673" s="40">
        <v>437.36492054849998</v>
      </c>
      <c r="G3673" s="40">
        <v>325.00799236670002</v>
      </c>
    </row>
    <row r="3674" spans="1:7" x14ac:dyDescent="0.2">
      <c r="A3674" s="7">
        <v>3672</v>
      </c>
      <c r="B3674" s="40">
        <v>309.41000000000003</v>
      </c>
      <c r="C3674" s="40">
        <v>44682.957051572397</v>
      </c>
      <c r="D3674" s="40">
        <v>29788.8588239497</v>
      </c>
      <c r="E3674" s="40">
        <v>1087.5315179623999</v>
      </c>
      <c r="F3674" s="40">
        <v>3538.1808080615001</v>
      </c>
      <c r="G3674" s="40">
        <v>10268.3859015988</v>
      </c>
    </row>
    <row r="3675" spans="1:7" x14ac:dyDescent="0.2">
      <c r="A3675" s="7">
        <v>3673</v>
      </c>
      <c r="B3675" s="40">
        <v>209.13</v>
      </c>
      <c r="C3675" s="40">
        <v>24744.7620835005</v>
      </c>
      <c r="D3675" s="40">
        <v>16496.202112590101</v>
      </c>
      <c r="E3675" s="40">
        <v>932.51731672439996</v>
      </c>
      <c r="F3675" s="40">
        <v>2391.3333765234001</v>
      </c>
      <c r="G3675" s="40">
        <v>4924.7092776625004</v>
      </c>
    </row>
    <row r="3676" spans="1:7" x14ac:dyDescent="0.2">
      <c r="A3676" s="7">
        <v>3674</v>
      </c>
      <c r="B3676" s="40">
        <v>9.57</v>
      </c>
      <c r="C3676" s="40">
        <v>835.19764498699999</v>
      </c>
      <c r="D3676" s="40">
        <v>556.77237716939999</v>
      </c>
      <c r="E3676" s="40">
        <v>756.76838592269996</v>
      </c>
      <c r="F3676" s="40">
        <v>109.46346783440001</v>
      </c>
      <c r="G3676" s="40">
        <v>-587.8065859395</v>
      </c>
    </row>
    <row r="3677" spans="1:7" x14ac:dyDescent="0.2">
      <c r="A3677" s="7">
        <v>3675</v>
      </c>
      <c r="B3677" s="40">
        <v>128.38999999999999</v>
      </c>
      <c r="C3677" s="40">
        <v>18600.264760698199</v>
      </c>
      <c r="D3677" s="40">
        <v>12400.271886443201</v>
      </c>
      <c r="E3677" s="40">
        <v>1090.1749041379001</v>
      </c>
      <c r="F3677" s="40">
        <v>1468.2617016071999</v>
      </c>
      <c r="G3677" s="40">
        <v>3641.5562685098998</v>
      </c>
    </row>
    <row r="3678" spans="1:7" x14ac:dyDescent="0.2">
      <c r="A3678" s="7">
        <v>3676</v>
      </c>
      <c r="B3678" s="40">
        <v>43</v>
      </c>
      <c r="C3678" s="40">
        <v>3752.5265724957999</v>
      </c>
      <c r="D3678" s="40">
        <v>2501.7396206365001</v>
      </c>
      <c r="E3678" s="40">
        <v>756.74471291520001</v>
      </c>
      <c r="F3678" s="40">
        <v>491.84062051479998</v>
      </c>
      <c r="G3678" s="40">
        <v>2.2016184293999999</v>
      </c>
    </row>
    <row r="3679" spans="1:7" x14ac:dyDescent="0.2">
      <c r="A3679" s="7">
        <v>3677</v>
      </c>
      <c r="B3679" s="40">
        <v>492.87</v>
      </c>
      <c r="C3679" s="40">
        <v>70320.255838148107</v>
      </c>
      <c r="D3679" s="40">
        <v>46880.055231808197</v>
      </c>
      <c r="E3679" s="40">
        <v>1077.5309870471001</v>
      </c>
      <c r="F3679" s="40">
        <v>5634.8337964012999</v>
      </c>
      <c r="G3679" s="40">
        <v>16727.835822891499</v>
      </c>
    </row>
    <row r="3680" spans="1:7" x14ac:dyDescent="0.2">
      <c r="A3680" s="7">
        <v>3678</v>
      </c>
      <c r="B3680" s="40">
        <v>68.02</v>
      </c>
      <c r="C3680" s="40">
        <v>8112.6160733042998</v>
      </c>
      <c r="D3680" s="40">
        <v>5408.4875712326002</v>
      </c>
      <c r="E3680" s="40">
        <v>937.76327721090001</v>
      </c>
      <c r="F3680" s="40">
        <v>777.98159121799995</v>
      </c>
      <c r="G3680" s="40">
        <v>988.38363364279996</v>
      </c>
    </row>
    <row r="3681" spans="1:7" x14ac:dyDescent="0.2">
      <c r="A3681" s="7">
        <v>3679</v>
      </c>
      <c r="B3681" s="40">
        <v>25.75</v>
      </c>
      <c r="C3681" s="40">
        <v>3074.3224795028</v>
      </c>
      <c r="D3681" s="40">
        <v>2049.5036356502001</v>
      </c>
      <c r="E3681" s="40">
        <v>938.4454697809</v>
      </c>
      <c r="F3681" s="40">
        <v>294.52682535669999</v>
      </c>
      <c r="G3681" s="40">
        <v>-208.15345128499999</v>
      </c>
    </row>
    <row r="3682" spans="1:7" x14ac:dyDescent="0.2">
      <c r="A3682" s="7">
        <v>3680</v>
      </c>
      <c r="B3682" s="40">
        <v>53.61</v>
      </c>
      <c r="C3682" s="40">
        <v>6330.6692299280003</v>
      </c>
      <c r="D3682" s="40">
        <v>4220.4579335975995</v>
      </c>
      <c r="E3682" s="40">
        <v>931.21357513010003</v>
      </c>
      <c r="F3682" s="40">
        <v>612.97609077039999</v>
      </c>
      <c r="G3682" s="40">
        <v>566.02163042990003</v>
      </c>
    </row>
    <row r="3683" spans="1:7" x14ac:dyDescent="0.2">
      <c r="A3683" s="7">
        <v>3681</v>
      </c>
      <c r="B3683" s="40">
        <v>48.15</v>
      </c>
      <c r="C3683" s="40">
        <v>4195.9043855563004</v>
      </c>
      <c r="D3683" s="40">
        <v>2797.5380887013998</v>
      </c>
      <c r="E3683" s="40">
        <v>756.07161878039994</v>
      </c>
      <c r="F3683" s="40">
        <v>550.6994639902</v>
      </c>
      <c r="G3683" s="40">
        <v>91.595214084299997</v>
      </c>
    </row>
    <row r="3684" spans="1:7" x14ac:dyDescent="0.2">
      <c r="A3684" s="7">
        <v>3682</v>
      </c>
      <c r="B3684" s="40">
        <v>29.19</v>
      </c>
      <c r="C3684" s="40">
        <v>3487.897934347</v>
      </c>
      <c r="D3684" s="40">
        <v>2325.1383988560001</v>
      </c>
      <c r="E3684" s="40">
        <v>938.99038378520004</v>
      </c>
      <c r="F3684" s="40">
        <v>333.88255762019998</v>
      </c>
      <c r="G3684" s="40">
        <v>-110.1134059144</v>
      </c>
    </row>
    <row r="3685" spans="1:7" x14ac:dyDescent="0.2">
      <c r="A3685" s="7">
        <v>3683</v>
      </c>
      <c r="B3685" s="40">
        <v>146.35</v>
      </c>
      <c r="C3685" s="40">
        <v>17240.578740400601</v>
      </c>
      <c r="D3685" s="40">
        <v>11493.623090805</v>
      </c>
      <c r="E3685" s="40">
        <v>929.63885543619995</v>
      </c>
      <c r="F3685" s="40">
        <v>1673.2440769532</v>
      </c>
      <c r="G3685" s="40">
        <v>3144.0727172061002</v>
      </c>
    </row>
    <row r="3686" spans="1:7" x14ac:dyDescent="0.2">
      <c r="A3686" s="7">
        <v>3684</v>
      </c>
      <c r="B3686" s="40">
        <v>8.9700000000000006</v>
      </c>
      <c r="C3686" s="40">
        <v>782.90525291519998</v>
      </c>
      <c r="D3686" s="40">
        <v>521.79761912480001</v>
      </c>
      <c r="E3686" s="40">
        <v>756.81082451910004</v>
      </c>
      <c r="F3686" s="40">
        <v>102.60111482879999</v>
      </c>
      <c r="G3686" s="40">
        <v>-598.30430555750002</v>
      </c>
    </row>
    <row r="3687" spans="1:7" x14ac:dyDescent="0.2">
      <c r="A3687" s="7">
        <v>3685</v>
      </c>
      <c r="B3687" s="40">
        <v>24.57</v>
      </c>
      <c r="C3687" s="40">
        <v>3594.8049701093</v>
      </c>
      <c r="D3687" s="40">
        <v>2396.6475957952998</v>
      </c>
      <c r="E3687" s="40">
        <v>1098.4202960231</v>
      </c>
      <c r="F3687" s="40">
        <v>281.03851986659998</v>
      </c>
      <c r="G3687" s="40">
        <v>-181.30144157570001</v>
      </c>
    </row>
    <row r="3688" spans="1:7" x14ac:dyDescent="0.2">
      <c r="A3688" s="7">
        <v>3686</v>
      </c>
      <c r="B3688" s="40">
        <v>232.8</v>
      </c>
      <c r="C3688" s="40">
        <v>33658.408880245697</v>
      </c>
      <c r="D3688" s="40">
        <v>22439.401445814899</v>
      </c>
      <c r="E3688" s="40">
        <v>1088.4939688877</v>
      </c>
      <c r="F3688" s="40">
        <v>2662.1852369784001</v>
      </c>
      <c r="G3688" s="40">
        <v>7468.3282285647001</v>
      </c>
    </row>
    <row r="3689" spans="1:7" x14ac:dyDescent="0.2">
      <c r="A3689" s="7">
        <v>3687</v>
      </c>
      <c r="B3689" s="40">
        <v>53.36</v>
      </c>
      <c r="C3689" s="40">
        <v>7800.6603685666996</v>
      </c>
      <c r="D3689" s="40">
        <v>5200.2682764353003</v>
      </c>
      <c r="E3689" s="40">
        <v>1097.7350963539</v>
      </c>
      <c r="F3689" s="40">
        <v>610.33572617009997</v>
      </c>
      <c r="G3689" s="40">
        <v>892.32126960740004</v>
      </c>
    </row>
    <row r="3690" spans="1:7" x14ac:dyDescent="0.2">
      <c r="A3690" s="7">
        <v>3688</v>
      </c>
      <c r="B3690" s="40">
        <v>193.8</v>
      </c>
      <c r="C3690" s="40">
        <v>16839.7534194246</v>
      </c>
      <c r="D3690" s="40">
        <v>11226.352397258301</v>
      </c>
      <c r="E3690" s="40">
        <v>754.73305144450001</v>
      </c>
      <c r="F3690" s="40">
        <v>2216.1515161187999</v>
      </c>
      <c r="G3690" s="40">
        <v>2642.5164546030001</v>
      </c>
    </row>
    <row r="3691" spans="1:7" x14ac:dyDescent="0.2">
      <c r="A3691" s="7">
        <v>3689</v>
      </c>
      <c r="B3691" s="40">
        <v>116.95</v>
      </c>
      <c r="C3691" s="40">
        <v>10129.4670124574</v>
      </c>
      <c r="D3691" s="40">
        <v>6752.9781479803996</v>
      </c>
      <c r="E3691" s="40">
        <v>753.23961808130002</v>
      </c>
      <c r="F3691" s="40">
        <v>1337.1089497757</v>
      </c>
      <c r="G3691" s="40">
        <v>1286.1402966200001</v>
      </c>
    </row>
    <row r="3692" spans="1:7" x14ac:dyDescent="0.2">
      <c r="A3692" s="7">
        <v>3690</v>
      </c>
      <c r="B3692" s="40">
        <v>88.2</v>
      </c>
      <c r="C3692" s="40">
        <v>12845.655322856101</v>
      </c>
      <c r="D3692" s="40">
        <v>8563.5879622843004</v>
      </c>
      <c r="E3692" s="40">
        <v>1094.5951237908</v>
      </c>
      <c r="F3692" s="40">
        <v>1008.7578966549</v>
      </c>
      <c r="G3692" s="40">
        <v>2178.714340126</v>
      </c>
    </row>
    <row r="3693" spans="1:7" x14ac:dyDescent="0.2">
      <c r="A3693" s="7">
        <v>3691</v>
      </c>
      <c r="B3693" s="40">
        <v>16.32</v>
      </c>
      <c r="C3693" s="40">
        <v>1418.631033762</v>
      </c>
      <c r="D3693" s="40">
        <v>945.79697614480006</v>
      </c>
      <c r="E3693" s="40">
        <v>754.91243458240001</v>
      </c>
      <c r="F3693" s="40">
        <v>186.6274186748</v>
      </c>
      <c r="G3693" s="40">
        <v>-468.70579564000002</v>
      </c>
    </row>
    <row r="3694" spans="1:7" x14ac:dyDescent="0.2">
      <c r="A3694" s="7">
        <v>3692</v>
      </c>
      <c r="B3694" s="40">
        <v>1.35</v>
      </c>
      <c r="C3694" s="40">
        <v>117.6603860244</v>
      </c>
      <c r="D3694" s="40">
        <v>78.433466104299995</v>
      </c>
      <c r="E3694" s="40">
        <v>756.14384025389995</v>
      </c>
      <c r="F3694" s="40">
        <v>15.4403139425</v>
      </c>
      <c r="G3694" s="40">
        <v>-732.35723427630001</v>
      </c>
    </row>
    <row r="3695" spans="1:7" x14ac:dyDescent="0.2">
      <c r="A3695" s="7">
        <v>3693</v>
      </c>
      <c r="B3695" s="40">
        <v>211.09</v>
      </c>
      <c r="C3695" s="40">
        <v>30608.222986545999</v>
      </c>
      <c r="D3695" s="40">
        <v>20405.943528653399</v>
      </c>
      <c r="E3695" s="40">
        <v>1090.9087661793999</v>
      </c>
      <c r="F3695" s="40">
        <v>2414.0564675125001</v>
      </c>
      <c r="G3695" s="40">
        <v>6697.3142242007998</v>
      </c>
    </row>
    <row r="3696" spans="1:7" x14ac:dyDescent="0.2">
      <c r="A3696" s="7">
        <v>3694</v>
      </c>
      <c r="B3696" s="40">
        <v>64.209999999999994</v>
      </c>
      <c r="C3696" s="40">
        <v>9388.3381328901996</v>
      </c>
      <c r="D3696" s="40">
        <v>6258.5241750934001</v>
      </c>
      <c r="E3696" s="40">
        <v>1097.8712831691</v>
      </c>
      <c r="F3696" s="40">
        <v>734.44144978990005</v>
      </c>
      <c r="G3696" s="40">
        <v>1297.5012248378</v>
      </c>
    </row>
    <row r="3697" spans="1:7" x14ac:dyDescent="0.2">
      <c r="A3697" s="7">
        <v>3695</v>
      </c>
      <c r="B3697" s="40">
        <v>114.64</v>
      </c>
      <c r="C3697" s="40">
        <v>13659.1494427135</v>
      </c>
      <c r="D3697" s="40">
        <v>9106.1857054384</v>
      </c>
      <c r="E3697" s="40">
        <v>937.09848917939996</v>
      </c>
      <c r="F3697" s="40">
        <v>1311.1565223642001</v>
      </c>
      <c r="G3697" s="40">
        <v>2304.7087257316002</v>
      </c>
    </row>
    <row r="3698" spans="1:7" x14ac:dyDescent="0.2">
      <c r="A3698" s="7">
        <v>3696</v>
      </c>
      <c r="B3698" s="40">
        <v>32.119999999999997</v>
      </c>
      <c r="C3698" s="40">
        <v>4695.5999070158005</v>
      </c>
      <c r="D3698" s="40">
        <v>3130.3290881894</v>
      </c>
      <c r="E3698" s="40">
        <v>1097.7350963539</v>
      </c>
      <c r="F3698" s="40">
        <v>367.3909955881</v>
      </c>
      <c r="G3698" s="40">
        <v>100.1447268843</v>
      </c>
    </row>
    <row r="3699" spans="1:7" x14ac:dyDescent="0.2">
      <c r="A3699" s="7">
        <v>3697</v>
      </c>
      <c r="B3699" s="40">
        <v>34.909999999999997</v>
      </c>
      <c r="C3699" s="40">
        <v>3044.1695949342002</v>
      </c>
      <c r="D3699" s="40">
        <v>2029.6405532450999</v>
      </c>
      <c r="E3699" s="40">
        <v>756.38299781119997</v>
      </c>
      <c r="F3699" s="40">
        <v>399.28730861880001</v>
      </c>
      <c r="G3699" s="40">
        <v>-141.1412647409</v>
      </c>
    </row>
    <row r="3700" spans="1:7" x14ac:dyDescent="0.2">
      <c r="A3700" s="7">
        <v>3698</v>
      </c>
      <c r="B3700" s="40">
        <v>28.37</v>
      </c>
      <c r="C3700" s="40">
        <v>4148.6889362655002</v>
      </c>
      <c r="D3700" s="40">
        <v>2765.8750298240998</v>
      </c>
      <c r="E3700" s="40">
        <v>1097.9977895315001</v>
      </c>
      <c r="F3700" s="40">
        <v>324.50042800009999</v>
      </c>
      <c r="G3700" s="40">
        <v>-39.684311090199998</v>
      </c>
    </row>
    <row r="3701" spans="1:7" x14ac:dyDescent="0.2">
      <c r="A3701" s="7">
        <v>3699</v>
      </c>
      <c r="B3701" s="40">
        <v>90.86</v>
      </c>
      <c r="C3701" s="40">
        <v>10815.018429800701</v>
      </c>
      <c r="D3701" s="40">
        <v>7210.1476522450002</v>
      </c>
      <c r="E3701" s="40">
        <v>936.4401288793</v>
      </c>
      <c r="F3701" s="40">
        <v>1039.147265611</v>
      </c>
      <c r="G3701" s="40">
        <v>1629.2833830654999</v>
      </c>
    </row>
    <row r="3702" spans="1:7" x14ac:dyDescent="0.2">
      <c r="A3702" s="7">
        <v>3700</v>
      </c>
      <c r="B3702" s="40">
        <v>20.34</v>
      </c>
      <c r="C3702" s="40">
        <v>1774.4698299588999</v>
      </c>
      <c r="D3702" s="40">
        <v>1183.0996178291</v>
      </c>
      <c r="E3702" s="40">
        <v>756.59664148060006</v>
      </c>
      <c r="F3702" s="40">
        <v>232.64759719439999</v>
      </c>
      <c r="G3702" s="40">
        <v>-397.87402654520002</v>
      </c>
    </row>
    <row r="3703" spans="1:7" x14ac:dyDescent="0.2">
      <c r="A3703" s="7">
        <v>3701</v>
      </c>
      <c r="B3703" s="40">
        <v>61.46</v>
      </c>
      <c r="C3703" s="40">
        <v>8977.7430803759999</v>
      </c>
      <c r="D3703" s="40">
        <v>5985.4946050857998</v>
      </c>
      <c r="E3703" s="40">
        <v>1097.0767788298999</v>
      </c>
      <c r="F3703" s="40">
        <v>702.97215167950003</v>
      </c>
      <c r="G3703" s="40">
        <v>1192.1995447808999</v>
      </c>
    </row>
    <row r="3704" spans="1:7" x14ac:dyDescent="0.2">
      <c r="A3704" s="7">
        <v>3702</v>
      </c>
      <c r="B3704" s="40">
        <v>123.67</v>
      </c>
      <c r="C3704" s="40">
        <v>10731.100988878399</v>
      </c>
      <c r="D3704" s="40">
        <v>7154.1393568479998</v>
      </c>
      <c r="E3704" s="40">
        <v>754.08824974159995</v>
      </c>
      <c r="F3704" s="40">
        <v>1414.0855788040001</v>
      </c>
      <c r="G3704" s="40">
        <v>1408.7878034848</v>
      </c>
    </row>
    <row r="3705" spans="1:7" x14ac:dyDescent="0.2">
      <c r="A3705" s="7">
        <v>3703</v>
      </c>
      <c r="B3705" s="40">
        <v>48.49</v>
      </c>
      <c r="C3705" s="40">
        <v>5793.1006276791004</v>
      </c>
      <c r="D3705" s="40">
        <v>3862.2477739654</v>
      </c>
      <c r="E3705" s="40">
        <v>938.8824522502</v>
      </c>
      <c r="F3705" s="40">
        <v>554.63778007220003</v>
      </c>
      <c r="G3705" s="40">
        <v>437.33262139129999</v>
      </c>
    </row>
    <row r="3706" spans="1:7" x14ac:dyDescent="0.2">
      <c r="A3706" s="7">
        <v>3704</v>
      </c>
      <c r="B3706" s="40">
        <v>130.30000000000001</v>
      </c>
      <c r="C3706" s="40">
        <v>15509.5410676099</v>
      </c>
      <c r="D3706" s="40">
        <v>10339.954510936601</v>
      </c>
      <c r="E3706" s="40">
        <v>936.4401288793</v>
      </c>
      <c r="F3706" s="40">
        <v>1490.2144916257</v>
      </c>
      <c r="G3706" s="40">
        <v>2742.9319361683001</v>
      </c>
    </row>
    <row r="3707" spans="1:7" x14ac:dyDescent="0.2">
      <c r="A3707" s="7">
        <v>3705</v>
      </c>
      <c r="B3707" s="40">
        <v>116.47</v>
      </c>
      <c r="C3707" s="40">
        <v>13845.643495256099</v>
      </c>
      <c r="D3707" s="40">
        <v>9230.5970685731008</v>
      </c>
      <c r="E3707" s="40">
        <v>935.59628308050003</v>
      </c>
      <c r="F3707" s="40">
        <v>1331.989333661</v>
      </c>
      <c r="G3707" s="40">
        <v>2347.4608099415</v>
      </c>
    </row>
    <row r="3708" spans="1:7" x14ac:dyDescent="0.2">
      <c r="A3708" s="7">
        <v>3706</v>
      </c>
      <c r="B3708" s="40">
        <v>110.63</v>
      </c>
      <c r="C3708" s="40">
        <v>9633.2547754761999</v>
      </c>
      <c r="D3708" s="40">
        <v>6422.0230952517004</v>
      </c>
      <c r="E3708" s="40">
        <v>755.71805135299996</v>
      </c>
      <c r="F3708" s="40">
        <v>1265.2368755298</v>
      </c>
      <c r="G3708" s="40">
        <v>1190.2767533418</v>
      </c>
    </row>
    <row r="3709" spans="1:7" x14ac:dyDescent="0.2">
      <c r="A3709" s="7">
        <v>3707</v>
      </c>
      <c r="B3709" s="40">
        <v>12.27</v>
      </c>
      <c r="C3709" s="40">
        <v>1791.9118507211001</v>
      </c>
      <c r="D3709" s="40">
        <v>1194.3524637108001</v>
      </c>
      <c r="E3709" s="40">
        <v>1096.8788562489001</v>
      </c>
      <c r="F3709" s="40">
        <v>140.3420818102</v>
      </c>
      <c r="G3709" s="40">
        <v>-639.66155104879999</v>
      </c>
    </row>
    <row r="3710" spans="1:7" x14ac:dyDescent="0.2">
      <c r="A3710" s="7">
        <v>3708</v>
      </c>
      <c r="B3710" s="40">
        <v>229.71</v>
      </c>
      <c r="C3710" s="40">
        <v>19865.366949700099</v>
      </c>
      <c r="D3710" s="40">
        <v>13243.691166672101</v>
      </c>
      <c r="E3710" s="40">
        <v>752.5246171233</v>
      </c>
      <c r="F3710" s="40">
        <v>2626.0866574523002</v>
      </c>
      <c r="G3710" s="40">
        <v>3243.0645084523999</v>
      </c>
    </row>
    <row r="3711" spans="1:7" x14ac:dyDescent="0.2">
      <c r="A3711" s="7">
        <v>3709</v>
      </c>
      <c r="B3711" s="40">
        <v>15.47</v>
      </c>
      <c r="C3711" s="40">
        <v>1349.7990606430001</v>
      </c>
      <c r="D3711" s="40">
        <v>900.03475940789997</v>
      </c>
      <c r="E3711" s="40">
        <v>756.66240142879997</v>
      </c>
      <c r="F3711" s="40">
        <v>176.946358863</v>
      </c>
      <c r="G3711" s="40">
        <v>-483.84445905659999</v>
      </c>
    </row>
    <row r="3712" spans="1:7" x14ac:dyDescent="0.2">
      <c r="A3712" s="7">
        <v>3710</v>
      </c>
      <c r="B3712" s="40">
        <v>50.37</v>
      </c>
      <c r="C3712" s="40">
        <v>4393.5830691253004</v>
      </c>
      <c r="D3712" s="40">
        <v>2929.0161213285</v>
      </c>
      <c r="E3712" s="40">
        <v>756.52051939269995</v>
      </c>
      <c r="F3712" s="40">
        <v>576.12311823799996</v>
      </c>
      <c r="G3712" s="40">
        <v>131.92331016610001</v>
      </c>
    </row>
    <row r="3713" spans="1:7" x14ac:dyDescent="0.2">
      <c r="A3713" s="7">
        <v>3711</v>
      </c>
      <c r="B3713" s="40">
        <v>41.35</v>
      </c>
      <c r="C3713" s="40">
        <v>3603.3363726429002</v>
      </c>
      <c r="D3713" s="40">
        <v>2402.1054896655</v>
      </c>
      <c r="E3713" s="40">
        <v>756.07161878039994</v>
      </c>
      <c r="F3713" s="40">
        <v>472.92674633429999</v>
      </c>
      <c r="G3713" s="40">
        <v>-27.7674821373</v>
      </c>
    </row>
    <row r="3714" spans="1:7" x14ac:dyDescent="0.2">
      <c r="A3714" s="7">
        <v>3712</v>
      </c>
      <c r="B3714" s="40">
        <v>52.55</v>
      </c>
      <c r="C3714" s="40">
        <v>4580.0394708018002</v>
      </c>
      <c r="D3714" s="40">
        <v>3053.3027876320002</v>
      </c>
      <c r="E3714" s="40">
        <v>756.14384025389995</v>
      </c>
      <c r="F3714" s="40">
        <v>601.02851680020001</v>
      </c>
      <c r="G3714" s="40">
        <v>169.56432611560001</v>
      </c>
    </row>
    <row r="3715" spans="1:7" x14ac:dyDescent="0.2">
      <c r="A3715" s="7">
        <v>3713</v>
      </c>
      <c r="B3715" s="40">
        <v>37.130000000000003</v>
      </c>
      <c r="C3715" s="40">
        <v>3221.8466864806001</v>
      </c>
      <c r="D3715" s="40">
        <v>2147.6641011611</v>
      </c>
      <c r="E3715" s="40">
        <v>754.08824974159995</v>
      </c>
      <c r="F3715" s="40">
        <v>424.55726967729998</v>
      </c>
      <c r="G3715" s="40">
        <v>-104.4629340995</v>
      </c>
    </row>
    <row r="3716" spans="1:7" x14ac:dyDescent="0.2">
      <c r="A3716" s="7">
        <v>3714</v>
      </c>
      <c r="B3716" s="40">
        <v>328.22</v>
      </c>
      <c r="C3716" s="40">
        <v>47339.132451219601</v>
      </c>
      <c r="D3716" s="40">
        <v>31559.185996076099</v>
      </c>
      <c r="E3716" s="40">
        <v>1086.4759890134001</v>
      </c>
      <c r="F3716" s="40">
        <v>3753.1873569703998</v>
      </c>
      <c r="G3716" s="40">
        <v>10940.2831091597</v>
      </c>
    </row>
    <row r="3717" spans="1:7" x14ac:dyDescent="0.2">
      <c r="A3717" s="7">
        <v>3715</v>
      </c>
      <c r="B3717" s="40">
        <v>3.81</v>
      </c>
      <c r="C3717" s="40">
        <v>331.5104081563</v>
      </c>
      <c r="D3717" s="40">
        <v>221.1091197092</v>
      </c>
      <c r="E3717" s="40">
        <v>755.36602610780005</v>
      </c>
      <c r="F3717" s="40">
        <v>43.571723630800001</v>
      </c>
      <c r="G3717" s="40">
        <v>-688.53646129150002</v>
      </c>
    </row>
    <row r="3718" spans="1:7" x14ac:dyDescent="0.2">
      <c r="A3718" s="7">
        <v>3716</v>
      </c>
      <c r="B3718" s="40">
        <v>41.57</v>
      </c>
      <c r="C3718" s="40">
        <v>4944.0187310841002</v>
      </c>
      <c r="D3718" s="40">
        <v>3296.0517379574999</v>
      </c>
      <c r="E3718" s="40">
        <v>935.90155088389997</v>
      </c>
      <c r="F3718" s="40">
        <v>475.41520634620002</v>
      </c>
      <c r="G3718" s="40">
        <v>236.65023589649999</v>
      </c>
    </row>
    <row r="3719" spans="1:7" x14ac:dyDescent="0.2">
      <c r="A3719" s="7">
        <v>3717</v>
      </c>
      <c r="B3719" s="40">
        <v>24.03</v>
      </c>
      <c r="C3719" s="40">
        <v>2097.1577229925001</v>
      </c>
      <c r="D3719" s="40">
        <v>1397.9828165884001</v>
      </c>
      <c r="E3719" s="40">
        <v>756.76838592269996</v>
      </c>
      <c r="F3719" s="40">
        <v>274.85967942119998</v>
      </c>
      <c r="G3719" s="40">
        <v>-332.45315893989999</v>
      </c>
    </row>
    <row r="3720" spans="1:7" x14ac:dyDescent="0.2">
      <c r="A3720" s="7">
        <v>3718</v>
      </c>
      <c r="B3720" s="40">
        <v>55.75</v>
      </c>
      <c r="C3720" s="40">
        <v>4863.2707976825004</v>
      </c>
      <c r="D3720" s="40">
        <v>3242.3833502093999</v>
      </c>
      <c r="E3720" s="40">
        <v>756.55997702920001</v>
      </c>
      <c r="F3720" s="40">
        <v>637.66185252410003</v>
      </c>
      <c r="G3720" s="40">
        <v>226.6656179199</v>
      </c>
    </row>
    <row r="3721" spans="1:7" x14ac:dyDescent="0.2">
      <c r="A3721" s="7">
        <v>3719</v>
      </c>
      <c r="B3721" s="40">
        <v>80.959999999999994</v>
      </c>
      <c r="C3721" s="40">
        <v>7044.3786468059998</v>
      </c>
      <c r="D3721" s="40">
        <v>4696.3577026229004</v>
      </c>
      <c r="E3721" s="40">
        <v>755.36602610780005</v>
      </c>
      <c r="F3721" s="40">
        <v>925.87053678439997</v>
      </c>
      <c r="G3721" s="40">
        <v>666.7843812909</v>
      </c>
    </row>
    <row r="3722" spans="1:7" x14ac:dyDescent="0.2">
      <c r="A3722" s="7">
        <v>3720</v>
      </c>
      <c r="B3722" s="40">
        <v>31.82</v>
      </c>
      <c r="C3722" s="40">
        <v>4651.7431208357002</v>
      </c>
      <c r="D3722" s="40">
        <v>3101.2773101088001</v>
      </c>
      <c r="E3722" s="40">
        <v>1097.7350963539</v>
      </c>
      <c r="F3722" s="40">
        <v>363.95957283979999</v>
      </c>
      <c r="G3722" s="40">
        <v>88.771141533199994</v>
      </c>
    </row>
    <row r="3723" spans="1:7" x14ac:dyDescent="0.2">
      <c r="A3723" s="7">
        <v>3721</v>
      </c>
      <c r="B3723" s="40">
        <v>90.08</v>
      </c>
      <c r="C3723" s="40">
        <v>10729.590125455799</v>
      </c>
      <c r="D3723" s="40">
        <v>7152.8042300112002</v>
      </c>
      <c r="E3723" s="40">
        <v>936.89660401230003</v>
      </c>
      <c r="F3723" s="40">
        <v>1030.2495381971</v>
      </c>
      <c r="G3723" s="40">
        <v>1609.6397532352</v>
      </c>
    </row>
    <row r="3724" spans="1:7" x14ac:dyDescent="0.2">
      <c r="A3724" s="7">
        <v>3722</v>
      </c>
      <c r="B3724" s="40">
        <v>21.31</v>
      </c>
      <c r="C3724" s="40">
        <v>1858.4389224863</v>
      </c>
      <c r="D3724" s="40">
        <v>1239.0272355638999</v>
      </c>
      <c r="E3724" s="40">
        <v>756.43229213940003</v>
      </c>
      <c r="F3724" s="40">
        <v>243.7372245745</v>
      </c>
      <c r="G3724" s="40">
        <v>-380.7578297915</v>
      </c>
    </row>
    <row r="3725" spans="1:7" x14ac:dyDescent="0.2">
      <c r="A3725" s="7">
        <v>3723</v>
      </c>
      <c r="B3725" s="40">
        <v>33.590000000000003</v>
      </c>
      <c r="C3725" s="40">
        <v>2928.7315644723999</v>
      </c>
      <c r="D3725" s="40">
        <v>1952.2750881139</v>
      </c>
      <c r="E3725" s="40">
        <v>756.32985575049997</v>
      </c>
      <c r="F3725" s="40">
        <v>384.1870280654</v>
      </c>
      <c r="G3725" s="40">
        <v>-164.0604074574</v>
      </c>
    </row>
    <row r="3726" spans="1:7" x14ac:dyDescent="0.2">
      <c r="A3726" s="7">
        <v>3724</v>
      </c>
      <c r="B3726" s="40">
        <v>11.41</v>
      </c>
      <c r="C3726" s="40">
        <v>995.25080045109996</v>
      </c>
      <c r="D3726" s="40">
        <v>663.47878991419998</v>
      </c>
      <c r="E3726" s="40">
        <v>756.52051939269995</v>
      </c>
      <c r="F3726" s="40">
        <v>130.50555447880001</v>
      </c>
      <c r="G3726" s="40">
        <v>-555.2540633346</v>
      </c>
    </row>
    <row r="3727" spans="1:7" x14ac:dyDescent="0.2">
      <c r="A3727" s="7">
        <v>3725</v>
      </c>
      <c r="B3727" s="40">
        <v>43.25</v>
      </c>
      <c r="C3727" s="40">
        <v>3773.1474997896999</v>
      </c>
      <c r="D3727" s="40">
        <v>2515.4862536807</v>
      </c>
      <c r="E3727" s="40">
        <v>756.59664148060006</v>
      </c>
      <c r="F3727" s="40">
        <v>494.69068724959999</v>
      </c>
      <c r="G3727" s="40">
        <v>6.3739173786999999</v>
      </c>
    </row>
    <row r="3728" spans="1:7" x14ac:dyDescent="0.2">
      <c r="A3728" s="7">
        <v>3726</v>
      </c>
      <c r="B3728" s="40">
        <v>50.55</v>
      </c>
      <c r="C3728" s="40">
        <v>4411.6239241476997</v>
      </c>
      <c r="D3728" s="40">
        <v>2941.2106011341002</v>
      </c>
      <c r="E3728" s="40">
        <v>756.76838592269996</v>
      </c>
      <c r="F3728" s="40">
        <v>578.20044921939996</v>
      </c>
      <c r="G3728" s="40">
        <v>135.4444878715</v>
      </c>
    </row>
    <row r="3729" spans="1:7" x14ac:dyDescent="0.2">
      <c r="A3729" s="7">
        <v>3727</v>
      </c>
      <c r="B3729" s="40">
        <v>107.12</v>
      </c>
      <c r="C3729" s="40">
        <v>9284.2458323762003</v>
      </c>
      <c r="D3729" s="40">
        <v>6189.2312653796998</v>
      </c>
      <c r="E3729" s="40">
        <v>753.54925273430001</v>
      </c>
      <c r="F3729" s="40">
        <v>1224.7668312561</v>
      </c>
      <c r="G3729" s="40">
        <v>1116.6984830061001</v>
      </c>
    </row>
    <row r="3730" spans="1:7" x14ac:dyDescent="0.2">
      <c r="A3730" s="7">
        <v>3728</v>
      </c>
      <c r="B3730" s="40">
        <v>20.41</v>
      </c>
      <c r="C3730" s="40">
        <v>2980.6781477764998</v>
      </c>
      <c r="D3730" s="40">
        <v>1987.5483747249</v>
      </c>
      <c r="E3730" s="40">
        <v>1096.8788562489001</v>
      </c>
      <c r="F3730" s="40">
        <v>233.4459567845</v>
      </c>
      <c r="G3730" s="40">
        <v>-337.19503998179999</v>
      </c>
    </row>
    <row r="3731" spans="1:7" x14ac:dyDescent="0.2">
      <c r="A3731" s="7">
        <v>3729</v>
      </c>
      <c r="B3731" s="40">
        <v>359.88</v>
      </c>
      <c r="C3731" s="40">
        <v>51832.948974248102</v>
      </c>
      <c r="D3731" s="40">
        <v>34555.539050554398</v>
      </c>
      <c r="E3731" s="40">
        <v>1085.3172731391001</v>
      </c>
      <c r="F3731" s="40">
        <v>4115.1104841162996</v>
      </c>
      <c r="G3731" s="40">
        <v>12076.9821664382</v>
      </c>
    </row>
    <row r="3732" spans="1:7" x14ac:dyDescent="0.2">
      <c r="A3732" s="7">
        <v>3730</v>
      </c>
      <c r="B3732" s="40">
        <v>69.37</v>
      </c>
      <c r="C3732" s="40">
        <v>8283.2515373081005</v>
      </c>
      <c r="D3732" s="40">
        <v>5521.7709892521998</v>
      </c>
      <c r="E3732" s="40">
        <v>938.53227901419996</v>
      </c>
      <c r="F3732" s="40">
        <v>793.45304530989995</v>
      </c>
      <c r="G3732" s="40">
        <v>1029.4952237318</v>
      </c>
    </row>
    <row r="3733" spans="1:7" x14ac:dyDescent="0.2">
      <c r="A3733" s="7">
        <v>3731</v>
      </c>
      <c r="B3733" s="40">
        <v>236.56</v>
      </c>
      <c r="C3733" s="40">
        <v>34202.032666284103</v>
      </c>
      <c r="D3733" s="40">
        <v>22801.3272755861</v>
      </c>
      <c r="E3733" s="40">
        <v>1088.4939688877</v>
      </c>
      <c r="F3733" s="40">
        <v>2705.1827304966</v>
      </c>
      <c r="G3733" s="40">
        <v>7607.0286913136997</v>
      </c>
    </row>
    <row r="3734" spans="1:7" x14ac:dyDescent="0.2">
      <c r="A3734" s="7">
        <v>3732</v>
      </c>
      <c r="B3734" s="40">
        <v>179.76</v>
      </c>
      <c r="C3734" s="40">
        <v>25890.549370931501</v>
      </c>
      <c r="D3734" s="40">
        <v>17260.228642510399</v>
      </c>
      <c r="E3734" s="40">
        <v>1085.3172731391001</v>
      </c>
      <c r="F3734" s="40">
        <v>2055.4970007357001</v>
      </c>
      <c r="G3734" s="40">
        <v>5489.5064545463001</v>
      </c>
    </row>
    <row r="3735" spans="1:7" x14ac:dyDescent="0.2">
      <c r="A3735" s="7">
        <v>3733</v>
      </c>
      <c r="B3735" s="40">
        <v>481.98</v>
      </c>
      <c r="C3735" s="40">
        <v>68593.393765571003</v>
      </c>
      <c r="D3735" s="40">
        <v>45729.153363021403</v>
      </c>
      <c r="E3735" s="40">
        <v>1075.4639149027</v>
      </c>
      <c r="F3735" s="40">
        <v>5510.0833536147002</v>
      </c>
      <c r="G3735" s="40">
        <v>16278.693134032201</v>
      </c>
    </row>
    <row r="3736" spans="1:7" x14ac:dyDescent="0.2">
      <c r="A3736" s="7">
        <v>3734</v>
      </c>
      <c r="B3736" s="40">
        <v>19.52</v>
      </c>
      <c r="C3736" s="40">
        <v>2854.0781864821001</v>
      </c>
      <c r="D3736" s="40">
        <v>1902.6471044549</v>
      </c>
      <c r="E3736" s="40">
        <v>1097.8712831691</v>
      </c>
      <c r="F3736" s="40">
        <v>223.27203083469999</v>
      </c>
      <c r="G3736" s="40">
        <v>-369.71223197659998</v>
      </c>
    </row>
    <row r="3737" spans="1:7" x14ac:dyDescent="0.2">
      <c r="A3737" s="7">
        <v>3735</v>
      </c>
      <c r="B3737" s="40">
        <v>107.1</v>
      </c>
      <c r="C3737" s="40">
        <v>12731.762843152101</v>
      </c>
      <c r="D3737" s="40">
        <v>8488.2273498563009</v>
      </c>
      <c r="E3737" s="40">
        <v>935.59628308050003</v>
      </c>
      <c r="F3737" s="40">
        <v>1224.8309232857</v>
      </c>
      <c r="G3737" s="40">
        <v>2083.1082869295001</v>
      </c>
    </row>
    <row r="3738" spans="1:7" x14ac:dyDescent="0.2">
      <c r="A3738" s="7">
        <v>3736</v>
      </c>
      <c r="B3738" s="40">
        <v>52.83</v>
      </c>
      <c r="C3738" s="40">
        <v>7694.2853821597</v>
      </c>
      <c r="D3738" s="40">
        <v>5129.6739774078997</v>
      </c>
      <c r="E3738" s="40">
        <v>1094.5951237908</v>
      </c>
      <c r="F3738" s="40">
        <v>604.22539320049998</v>
      </c>
      <c r="G3738" s="40">
        <v>865.79088776050003</v>
      </c>
    </row>
    <row r="3739" spans="1:7" x14ac:dyDescent="0.2">
      <c r="A3739" s="7">
        <v>3737</v>
      </c>
      <c r="B3739" s="40">
        <v>74.680000000000007</v>
      </c>
      <c r="C3739" s="40">
        <v>6476.5544772716003</v>
      </c>
      <c r="D3739" s="40">
        <v>4317.4961492654002</v>
      </c>
      <c r="E3739" s="40">
        <v>753.83121371599998</v>
      </c>
      <c r="F3739" s="40">
        <v>853.89021560779997</v>
      </c>
      <c r="G3739" s="40">
        <v>551.33689868240003</v>
      </c>
    </row>
    <row r="3740" spans="1:7" x14ac:dyDescent="0.2">
      <c r="A3740" s="7">
        <v>3738</v>
      </c>
      <c r="B3740" s="40">
        <v>154.12</v>
      </c>
      <c r="C3740" s="40">
        <v>13397.0229732474</v>
      </c>
      <c r="D3740" s="40">
        <v>8931.3328088221006</v>
      </c>
      <c r="E3740" s="40">
        <v>754.91243458240001</v>
      </c>
      <c r="F3740" s="40">
        <v>1762.4398141027</v>
      </c>
      <c r="G3740" s="40">
        <v>1948.3379157402001</v>
      </c>
    </row>
    <row r="3741" spans="1:7" x14ac:dyDescent="0.2">
      <c r="A3741" s="7">
        <v>3739</v>
      </c>
      <c r="B3741" s="40">
        <v>64.94</v>
      </c>
      <c r="C3741" s="40">
        <v>7750.9873809768997</v>
      </c>
      <c r="D3741" s="40">
        <v>5167.0476733240002</v>
      </c>
      <c r="E3741" s="40">
        <v>938.25130416080003</v>
      </c>
      <c r="F3741" s="40">
        <v>742.77219174859999</v>
      </c>
      <c r="G3741" s="40">
        <v>902.91621174349996</v>
      </c>
    </row>
    <row r="3742" spans="1:7" x14ac:dyDescent="0.2">
      <c r="A3742" s="7">
        <v>3740</v>
      </c>
      <c r="B3742" s="40">
        <v>47.38</v>
      </c>
      <c r="C3742" s="40">
        <v>6919.3792573075998</v>
      </c>
      <c r="D3742" s="40">
        <v>4613.3003560128</v>
      </c>
      <c r="E3742" s="40">
        <v>1096.8788562489001</v>
      </c>
      <c r="F3742" s="40">
        <v>541.92402902749996</v>
      </c>
      <c r="G3742" s="40">
        <v>667.27601601849994</v>
      </c>
    </row>
    <row r="3743" spans="1:7" x14ac:dyDescent="0.2">
      <c r="A3743" s="7">
        <v>3741</v>
      </c>
      <c r="B3743" s="40">
        <v>44.88</v>
      </c>
      <c r="C3743" s="40">
        <v>3916.5905249676998</v>
      </c>
      <c r="D3743" s="40">
        <v>2611.0540859577</v>
      </c>
      <c r="E3743" s="40">
        <v>756.74471291520001</v>
      </c>
      <c r="F3743" s="40">
        <v>513.34434996979996</v>
      </c>
      <c r="G3743" s="40">
        <v>35.4473761251</v>
      </c>
    </row>
    <row r="3744" spans="1:7" x14ac:dyDescent="0.2">
      <c r="A3744" s="7">
        <v>3742</v>
      </c>
      <c r="B3744" s="40">
        <v>36.31</v>
      </c>
      <c r="C3744" s="40">
        <v>4336.6811488619996</v>
      </c>
      <c r="D3744" s="40">
        <v>2890.8792356547001</v>
      </c>
      <c r="E3744" s="40">
        <v>938.68786706540004</v>
      </c>
      <c r="F3744" s="40">
        <v>415.31653330649999</v>
      </c>
      <c r="G3744" s="40">
        <v>91.797512835399999</v>
      </c>
    </row>
    <row r="3745" spans="1:7" x14ac:dyDescent="0.2">
      <c r="A3745" s="7">
        <v>3743</v>
      </c>
      <c r="B3745" s="40">
        <v>73.86</v>
      </c>
      <c r="C3745" s="40">
        <v>6435.2569540784998</v>
      </c>
      <c r="D3745" s="40">
        <v>4289.9768577755003</v>
      </c>
      <c r="E3745" s="40">
        <v>755.99350477279995</v>
      </c>
      <c r="F3745" s="40">
        <v>844.74057383700006</v>
      </c>
      <c r="G3745" s="40">
        <v>544.54601769320004</v>
      </c>
    </row>
    <row r="3746" spans="1:7" x14ac:dyDescent="0.2">
      <c r="A3746" s="7">
        <v>3744</v>
      </c>
      <c r="B3746" s="40">
        <v>126.38</v>
      </c>
      <c r="C3746" s="40">
        <v>11004.7070281541</v>
      </c>
      <c r="D3746" s="40">
        <v>7336.2950399258998</v>
      </c>
      <c r="E3746" s="40">
        <v>755.71805135299996</v>
      </c>
      <c r="F3746" s="40">
        <v>1445.3641537507999</v>
      </c>
      <c r="G3746" s="40">
        <v>1467.3297831243999</v>
      </c>
    </row>
    <row r="3747" spans="1:7" x14ac:dyDescent="0.2">
      <c r="A3747" s="7">
        <v>3745</v>
      </c>
      <c r="B3747" s="40">
        <v>453.88</v>
      </c>
      <c r="C3747" s="40">
        <v>64757.355326594501</v>
      </c>
      <c r="D3747" s="40">
        <v>43172.028264320601</v>
      </c>
      <c r="E3747" s="40">
        <v>1077.5309870471001</v>
      </c>
      <c r="F3747" s="40">
        <v>5189.0729066702997</v>
      </c>
      <c r="G3747" s="40">
        <v>15318.7231685565</v>
      </c>
    </row>
    <row r="3748" spans="1:7" x14ac:dyDescent="0.2">
      <c r="A3748" s="7">
        <v>3746</v>
      </c>
      <c r="B3748" s="40">
        <v>33.46</v>
      </c>
      <c r="C3748" s="40">
        <v>4880.8884526932998</v>
      </c>
      <c r="D3748" s="40">
        <v>3253.8890153072002</v>
      </c>
      <c r="E3748" s="40">
        <v>1095.9158827522001</v>
      </c>
      <c r="F3748" s="40">
        <v>382.70014763530003</v>
      </c>
      <c r="G3748" s="40">
        <v>148.38340699860001</v>
      </c>
    </row>
    <row r="3749" spans="1:7" x14ac:dyDescent="0.2">
      <c r="A3749" s="7">
        <v>3747</v>
      </c>
      <c r="B3749" s="40">
        <v>30.02</v>
      </c>
      <c r="C3749" s="40">
        <v>3587.0742031208001</v>
      </c>
      <c r="D3749" s="40">
        <v>2391.1934670053001</v>
      </c>
      <c r="E3749" s="40">
        <v>938.99038378520004</v>
      </c>
      <c r="F3749" s="40">
        <v>343.37630626089998</v>
      </c>
      <c r="G3749" s="40">
        <v>-86.485953930700006</v>
      </c>
    </row>
    <row r="3750" spans="1:7" x14ac:dyDescent="0.2">
      <c r="A3750" s="7">
        <v>3748</v>
      </c>
      <c r="B3750" s="40">
        <v>71.12</v>
      </c>
      <c r="C3750" s="40">
        <v>10362.680012971499</v>
      </c>
      <c r="D3750" s="40">
        <v>6908.1359574981998</v>
      </c>
      <c r="E3750" s="40">
        <v>1094.9662915433</v>
      </c>
      <c r="F3750" s="40">
        <v>813.41861303200005</v>
      </c>
      <c r="G3750" s="40">
        <v>1546.159150898</v>
      </c>
    </row>
    <row r="3751" spans="1:7" x14ac:dyDescent="0.2">
      <c r="A3751" s="7">
        <v>3749</v>
      </c>
      <c r="B3751" s="40">
        <v>31.09</v>
      </c>
      <c r="C3751" s="40">
        <v>4548.2268672902001</v>
      </c>
      <c r="D3751" s="40">
        <v>3031.6914000844999</v>
      </c>
      <c r="E3751" s="40">
        <v>1098.326013485</v>
      </c>
      <c r="F3751" s="40">
        <v>355.61523523160002</v>
      </c>
      <c r="G3751" s="40">
        <v>62.594218489200003</v>
      </c>
    </row>
    <row r="3752" spans="1:7" x14ac:dyDescent="0.2">
      <c r="A3752" s="7">
        <v>3750</v>
      </c>
      <c r="B3752" s="40">
        <v>52.65</v>
      </c>
      <c r="C3752" s="40">
        <v>6290.6272820176</v>
      </c>
      <c r="D3752" s="40">
        <v>4193.7134632453999</v>
      </c>
      <c r="E3752" s="40">
        <v>938.93839472740001</v>
      </c>
      <c r="F3752" s="40">
        <v>602.22235274679997</v>
      </c>
      <c r="G3752" s="40">
        <v>555.75307129800001</v>
      </c>
    </row>
    <row r="3753" spans="1:7" x14ac:dyDescent="0.2">
      <c r="A3753" s="7">
        <v>3751</v>
      </c>
      <c r="B3753" s="40">
        <v>1.2</v>
      </c>
      <c r="C3753" s="40">
        <v>143.05541745319999</v>
      </c>
      <c r="D3753" s="40">
        <v>95.7340214484</v>
      </c>
      <c r="E3753" s="40">
        <v>937.45695552409995</v>
      </c>
      <c r="F3753" s="40">
        <v>13.724840603000001</v>
      </c>
      <c r="G3753" s="40">
        <v>-903.86040012230001</v>
      </c>
    </row>
    <row r="3754" spans="1:7" x14ac:dyDescent="0.2">
      <c r="A3754" s="7">
        <v>3752</v>
      </c>
      <c r="B3754" s="40">
        <v>262.63</v>
      </c>
      <c r="C3754" s="40">
        <v>22712.2951634659</v>
      </c>
      <c r="D3754" s="40">
        <v>15141.6059637858</v>
      </c>
      <c r="E3754" s="40">
        <v>752.5246171233</v>
      </c>
      <c r="F3754" s="40">
        <v>3002.4341075560001</v>
      </c>
      <c r="G3754" s="40">
        <v>3815.7304750008002</v>
      </c>
    </row>
    <row r="3755" spans="1:7" x14ac:dyDescent="0.2">
      <c r="A3755" s="7">
        <v>3753</v>
      </c>
      <c r="B3755" s="40">
        <v>74.37</v>
      </c>
      <c r="C3755" s="40">
        <v>10872.0972940462</v>
      </c>
      <c r="D3755" s="40">
        <v>7248.4186311207004</v>
      </c>
      <c r="E3755" s="40">
        <v>1097.7350963539</v>
      </c>
      <c r="F3755" s="40">
        <v>850.64969931159999</v>
      </c>
      <c r="G3755" s="40">
        <v>1675.2938672599</v>
      </c>
    </row>
    <row r="3756" spans="1:7" x14ac:dyDescent="0.2">
      <c r="A3756" s="7">
        <v>3754</v>
      </c>
      <c r="B3756" s="40">
        <v>27.92</v>
      </c>
      <c r="C3756" s="40">
        <v>4080.8913673155998</v>
      </c>
      <c r="D3756" s="40">
        <v>2721.0179864459001</v>
      </c>
      <c r="E3756" s="40">
        <v>1097.5884505865999</v>
      </c>
      <c r="F3756" s="40">
        <v>319.34986033960001</v>
      </c>
      <c r="G3756" s="40">
        <v>-57.064930056599998</v>
      </c>
    </row>
    <row r="3757" spans="1:7" x14ac:dyDescent="0.2">
      <c r="A3757" s="7">
        <v>3755</v>
      </c>
      <c r="B3757" s="40">
        <v>65.239999999999995</v>
      </c>
      <c r="C3757" s="40">
        <v>7782.6544062452003</v>
      </c>
      <c r="D3757" s="40">
        <v>5188.4338145989996</v>
      </c>
      <c r="E3757" s="40">
        <v>937.89954828450004</v>
      </c>
      <c r="F3757" s="40">
        <v>746.19031836989996</v>
      </c>
      <c r="G3757" s="40">
        <v>910.13072499170005</v>
      </c>
    </row>
    <row r="3758" spans="1:7" x14ac:dyDescent="0.2">
      <c r="A3758" s="7">
        <v>3756</v>
      </c>
      <c r="B3758" s="40">
        <v>30.79</v>
      </c>
      <c r="C3758" s="40">
        <v>2676.4491133290999</v>
      </c>
      <c r="D3758" s="40">
        <v>1784.1170231823</v>
      </c>
      <c r="E3758" s="40">
        <v>754.91243458240001</v>
      </c>
      <c r="F3758" s="40">
        <v>352.09915569830002</v>
      </c>
      <c r="G3758" s="40">
        <v>-214.67950013390001</v>
      </c>
    </row>
    <row r="3759" spans="1:7" x14ac:dyDescent="0.2">
      <c r="A3759" s="7">
        <v>3757</v>
      </c>
      <c r="B3759" s="40">
        <v>246.01</v>
      </c>
      <c r="C3759" s="40">
        <v>29108.491943585101</v>
      </c>
      <c r="D3759" s="40">
        <v>19405.948874116399</v>
      </c>
      <c r="E3759" s="40">
        <v>932.51731672439996</v>
      </c>
      <c r="F3759" s="40">
        <v>2813.0441541554001</v>
      </c>
      <c r="G3759" s="40">
        <v>5956.9815985887999</v>
      </c>
    </row>
    <row r="3760" spans="1:7" x14ac:dyDescent="0.2">
      <c r="A3760" s="7">
        <v>3758</v>
      </c>
      <c r="B3760" s="40">
        <v>198.6</v>
      </c>
      <c r="C3760" s="40">
        <v>17174.9678995709</v>
      </c>
      <c r="D3760" s="40">
        <v>11450.0574023669</v>
      </c>
      <c r="E3760" s="40">
        <v>752.5246171233</v>
      </c>
      <c r="F3760" s="40">
        <v>2270.4314577946998</v>
      </c>
      <c r="G3760" s="40">
        <v>2701.954422286</v>
      </c>
    </row>
    <row r="3761" spans="1:7" x14ac:dyDescent="0.2">
      <c r="A3761" s="7">
        <v>3759</v>
      </c>
      <c r="B3761" s="40">
        <v>126.16</v>
      </c>
      <c r="C3761" s="40">
        <v>14981.7591065575</v>
      </c>
      <c r="D3761" s="40">
        <v>9987.5680188678998</v>
      </c>
      <c r="E3761" s="40">
        <v>934.90129871720001</v>
      </c>
      <c r="F3761" s="40">
        <v>1442.7595316984</v>
      </c>
      <c r="G3761" s="40">
        <v>2616.5302572740002</v>
      </c>
    </row>
    <row r="3762" spans="1:7" x14ac:dyDescent="0.2">
      <c r="A3762" s="7">
        <v>3760</v>
      </c>
      <c r="B3762" s="40">
        <v>21.73</v>
      </c>
      <c r="C3762" s="40">
        <v>3173.4510608125001</v>
      </c>
      <c r="D3762" s="40">
        <v>2115.1890960374999</v>
      </c>
      <c r="E3762" s="40">
        <v>1096.8788562489001</v>
      </c>
      <c r="F3762" s="40">
        <v>248.54388245609999</v>
      </c>
      <c r="G3762" s="40">
        <v>-287.16077392990002</v>
      </c>
    </row>
    <row r="3763" spans="1:7" x14ac:dyDescent="0.2">
      <c r="A3763" s="7">
        <v>3761</v>
      </c>
      <c r="B3763" s="40">
        <v>26.49</v>
      </c>
      <c r="C3763" s="40">
        <v>3161.7440055756001</v>
      </c>
      <c r="D3763" s="40">
        <v>2108.2071858618001</v>
      </c>
      <c r="E3763" s="40">
        <v>938.25130416080003</v>
      </c>
      <c r="F3763" s="40">
        <v>302.98791745329999</v>
      </c>
      <c r="G3763" s="40">
        <v>-187.70240190050001</v>
      </c>
    </row>
    <row r="3764" spans="1:7" x14ac:dyDescent="0.2">
      <c r="A3764" s="7">
        <v>3762</v>
      </c>
      <c r="B3764" s="40">
        <v>172.83</v>
      </c>
      <c r="C3764" s="40">
        <v>24596.448492683601</v>
      </c>
      <c r="D3764" s="40">
        <v>16397.827721083399</v>
      </c>
      <c r="E3764" s="40">
        <v>1075.4639149027</v>
      </c>
      <c r="F3764" s="40">
        <v>1975.8241130445999</v>
      </c>
      <c r="G3764" s="40">
        <v>5147.3327436528998</v>
      </c>
    </row>
    <row r="3765" spans="1:7" x14ac:dyDescent="0.2">
      <c r="A3765" s="7">
        <v>3763</v>
      </c>
      <c r="B3765" s="40">
        <v>20.09</v>
      </c>
      <c r="C3765" s="40">
        <v>1752.6597288041</v>
      </c>
      <c r="D3765" s="40">
        <v>1168.1709160267999</v>
      </c>
      <c r="E3765" s="40">
        <v>756.59664148060006</v>
      </c>
      <c r="F3765" s="40">
        <v>229.78811345310001</v>
      </c>
      <c r="G3765" s="40">
        <v>-401.8959421564</v>
      </c>
    </row>
    <row r="3766" spans="1:7" x14ac:dyDescent="0.2">
      <c r="A3766" s="7">
        <v>3764</v>
      </c>
      <c r="B3766" s="40">
        <v>58.72</v>
      </c>
      <c r="C3766" s="40">
        <v>5121.4558873116002</v>
      </c>
      <c r="D3766" s="40">
        <v>3414.5195302039001</v>
      </c>
      <c r="E3766" s="40">
        <v>756.47804107280001</v>
      </c>
      <c r="F3766" s="40">
        <v>671.62525535179998</v>
      </c>
      <c r="G3766" s="40">
        <v>278.83306068309997</v>
      </c>
    </row>
    <row r="3767" spans="1:7" x14ac:dyDescent="0.2">
      <c r="A3767" s="7">
        <v>3765</v>
      </c>
      <c r="B3767" s="40">
        <v>39.979999999999997</v>
      </c>
      <c r="C3767" s="40">
        <v>5843.6259622234002</v>
      </c>
      <c r="D3767" s="40">
        <v>3895.8307661091999</v>
      </c>
      <c r="E3767" s="40">
        <v>1097.5884505865999</v>
      </c>
      <c r="F3767" s="40">
        <v>457.29252923989998</v>
      </c>
      <c r="G3767" s="40">
        <v>392.91421628760003</v>
      </c>
    </row>
    <row r="3768" spans="1:7" x14ac:dyDescent="0.2">
      <c r="A3768" s="7">
        <v>3766</v>
      </c>
      <c r="B3768" s="40">
        <v>90.91</v>
      </c>
      <c r="C3768" s="40">
        <v>10834.817785093601</v>
      </c>
      <c r="D3768" s="40">
        <v>7223.4945883488999</v>
      </c>
      <c r="E3768" s="40">
        <v>937.28482853909998</v>
      </c>
      <c r="F3768" s="40">
        <v>1039.7621781600001</v>
      </c>
      <c r="G3768" s="40">
        <v>1634.2761900456001</v>
      </c>
    </row>
    <row r="3769" spans="1:7" x14ac:dyDescent="0.2">
      <c r="A3769" s="7">
        <v>3767</v>
      </c>
      <c r="B3769" s="40">
        <v>53.96</v>
      </c>
      <c r="C3769" s="40">
        <v>4693.6976046375003</v>
      </c>
      <c r="D3769" s="40">
        <v>3128.910323264</v>
      </c>
      <c r="E3769" s="40">
        <v>755.22758914459996</v>
      </c>
      <c r="F3769" s="40">
        <v>617.08389608790003</v>
      </c>
      <c r="G3769" s="40">
        <v>192.4757961409</v>
      </c>
    </row>
    <row r="3770" spans="1:7" x14ac:dyDescent="0.2">
      <c r="A3770" s="7">
        <v>3768</v>
      </c>
      <c r="B3770" s="40">
        <v>120.86</v>
      </c>
      <c r="C3770" s="40">
        <v>17610.144915181801</v>
      </c>
      <c r="D3770" s="40">
        <v>11739.837985574901</v>
      </c>
      <c r="E3770" s="40">
        <v>1094.9662915433</v>
      </c>
      <c r="F3770" s="40">
        <v>1382.3084022926</v>
      </c>
      <c r="G3770" s="40">
        <v>3393.0322357711002</v>
      </c>
    </row>
    <row r="3771" spans="1:7" x14ac:dyDescent="0.2">
      <c r="A3771" s="7">
        <v>3769</v>
      </c>
      <c r="B3771" s="40">
        <v>23.95</v>
      </c>
      <c r="C3771" s="40">
        <v>2089.8336064269001</v>
      </c>
      <c r="D3771" s="40">
        <v>1393.0124772004001</v>
      </c>
      <c r="E3771" s="40">
        <v>756.69185814690002</v>
      </c>
      <c r="F3771" s="40">
        <v>273.94191607520003</v>
      </c>
      <c r="G3771" s="40">
        <v>-333.81264499560001</v>
      </c>
    </row>
    <row r="3772" spans="1:7" x14ac:dyDescent="0.2">
      <c r="A3772" s="7">
        <v>3770</v>
      </c>
      <c r="B3772" s="40">
        <v>43.77</v>
      </c>
      <c r="C3772" s="40">
        <v>3817.5429868464998</v>
      </c>
      <c r="D3772" s="40">
        <v>2545.0621467403998</v>
      </c>
      <c r="E3772" s="40">
        <v>756.47804107280001</v>
      </c>
      <c r="F3772" s="40">
        <v>500.63074636829998</v>
      </c>
      <c r="G3772" s="40">
        <v>15.372052665</v>
      </c>
    </row>
    <row r="3773" spans="1:7" x14ac:dyDescent="0.2">
      <c r="A3773" s="7">
        <v>3771</v>
      </c>
      <c r="B3773" s="40">
        <v>84.58</v>
      </c>
      <c r="C3773" s="40">
        <v>12341.8524872012</v>
      </c>
      <c r="D3773" s="40">
        <v>8227.5906405665992</v>
      </c>
      <c r="E3773" s="40">
        <v>1096.1853728799999</v>
      </c>
      <c r="F3773" s="40">
        <v>967.39388607800004</v>
      </c>
      <c r="G3773" s="40">
        <v>2050.6825876767002</v>
      </c>
    </row>
    <row r="3774" spans="1:7" x14ac:dyDescent="0.2">
      <c r="A3774" s="7">
        <v>3772</v>
      </c>
      <c r="B3774" s="40">
        <v>34.78</v>
      </c>
      <c r="C3774" s="40">
        <v>3034.2212726633002</v>
      </c>
      <c r="D3774" s="40">
        <v>2022.8390942061999</v>
      </c>
      <c r="E3774" s="40">
        <v>756.59664148060006</v>
      </c>
      <c r="F3774" s="40">
        <v>397.81137809350002</v>
      </c>
      <c r="G3774" s="40">
        <v>-143.025841117</v>
      </c>
    </row>
    <row r="3775" spans="1:7" x14ac:dyDescent="0.2">
      <c r="A3775" s="7">
        <v>3773</v>
      </c>
      <c r="B3775" s="40">
        <v>157.59</v>
      </c>
      <c r="C3775" s="40">
        <v>18677.2054733148</v>
      </c>
      <c r="D3775" s="40">
        <v>12451.1980328018</v>
      </c>
      <c r="E3775" s="40">
        <v>933.60110957940003</v>
      </c>
      <c r="F3775" s="40">
        <v>1802.0811012649999</v>
      </c>
      <c r="G3775" s="40">
        <v>3490.3252296685</v>
      </c>
    </row>
    <row r="3776" spans="1:7" x14ac:dyDescent="0.2">
      <c r="A3776" s="7">
        <v>3774</v>
      </c>
      <c r="B3776" s="40">
        <v>65.849999999999994</v>
      </c>
      <c r="C3776" s="40">
        <v>9628.1274887216005</v>
      </c>
      <c r="D3776" s="40">
        <v>6418.8204512928996</v>
      </c>
      <c r="E3776" s="40">
        <v>1097.8712831691</v>
      </c>
      <c r="F3776" s="40">
        <v>753.19996057729998</v>
      </c>
      <c r="G3776" s="40">
        <v>1358.2357936824001</v>
      </c>
    </row>
    <row r="3777" spans="1:7" x14ac:dyDescent="0.2">
      <c r="A3777" s="7">
        <v>3775</v>
      </c>
      <c r="B3777" s="40">
        <v>43.63</v>
      </c>
      <c r="C3777" s="40">
        <v>5184.0030598839003</v>
      </c>
      <c r="D3777" s="40">
        <v>3456.2728364953</v>
      </c>
      <c r="E3777" s="40">
        <v>935.26379035410002</v>
      </c>
      <c r="F3777" s="40">
        <v>498.9591343861</v>
      </c>
      <c r="G3777" s="40">
        <v>293.50729864840002</v>
      </c>
    </row>
    <row r="3778" spans="1:7" x14ac:dyDescent="0.2">
      <c r="A3778" s="7">
        <v>3776</v>
      </c>
      <c r="B3778" s="40">
        <v>41.15</v>
      </c>
      <c r="C3778" s="40">
        <v>5935.0597171644004</v>
      </c>
      <c r="D3778" s="40">
        <v>3957.0613479150002</v>
      </c>
      <c r="E3778" s="40">
        <v>1086.4759890134001</v>
      </c>
      <c r="F3778" s="40">
        <v>470.54920400750001</v>
      </c>
      <c r="G3778" s="40">
        <v>420.97317622849999</v>
      </c>
    </row>
    <row r="3779" spans="1:7" x14ac:dyDescent="0.2">
      <c r="A3779" s="7">
        <v>3777</v>
      </c>
      <c r="B3779" s="40">
        <v>178.77</v>
      </c>
      <c r="C3779" s="40">
        <v>25942.688681693999</v>
      </c>
      <c r="D3779" s="40">
        <v>17294.9729832872</v>
      </c>
      <c r="E3779" s="40">
        <v>1091.5804976577999</v>
      </c>
      <c r="F3779" s="40">
        <v>2044.4726811932001</v>
      </c>
      <c r="G3779" s="40">
        <v>5511.6625195557999</v>
      </c>
    </row>
    <row r="3780" spans="1:7" x14ac:dyDescent="0.2">
      <c r="A3780" s="7">
        <v>3778</v>
      </c>
      <c r="B3780" s="40">
        <v>21.66</v>
      </c>
      <c r="C3780" s="40">
        <v>2586.0126177100001</v>
      </c>
      <c r="D3780" s="40">
        <v>1723.7154854746</v>
      </c>
      <c r="E3780" s="40">
        <v>938.4454697809</v>
      </c>
      <c r="F3780" s="40">
        <v>247.74567134860001</v>
      </c>
      <c r="G3780" s="40">
        <v>-323.89400889410001</v>
      </c>
    </row>
    <row r="3781" spans="1:7" x14ac:dyDescent="0.2">
      <c r="A3781" s="7">
        <v>3779</v>
      </c>
      <c r="B3781" s="40">
        <v>17.82</v>
      </c>
      <c r="C3781" s="40">
        <v>2606.9283620171</v>
      </c>
      <c r="D3781" s="40">
        <v>1737.5306443172001</v>
      </c>
      <c r="E3781" s="40">
        <v>1098.326013485</v>
      </c>
      <c r="F3781" s="40">
        <v>203.82963949270001</v>
      </c>
      <c r="G3781" s="40">
        <v>-432.75793527770003</v>
      </c>
    </row>
    <row r="3782" spans="1:7" x14ac:dyDescent="0.2">
      <c r="A3782" s="7">
        <v>3780</v>
      </c>
      <c r="B3782" s="40">
        <v>38.35</v>
      </c>
      <c r="C3782" s="40">
        <v>5596.0042904252005</v>
      </c>
      <c r="D3782" s="40">
        <v>3731.1166858383999</v>
      </c>
      <c r="E3782" s="40">
        <v>1096.1853728799999</v>
      </c>
      <c r="F3782" s="40">
        <v>438.63272086889998</v>
      </c>
      <c r="G3782" s="40">
        <v>330.06951083799999</v>
      </c>
    </row>
    <row r="3783" spans="1:7" x14ac:dyDescent="0.2">
      <c r="A3783" s="7">
        <v>3781</v>
      </c>
      <c r="B3783" s="40">
        <v>363.52</v>
      </c>
      <c r="C3783" s="40">
        <v>42698.953414948199</v>
      </c>
      <c r="D3783" s="40">
        <v>28465.826912587701</v>
      </c>
      <c r="E3783" s="40">
        <v>927.7291392802</v>
      </c>
      <c r="F3783" s="40">
        <v>4155.8270067348003</v>
      </c>
      <c r="G3783" s="40">
        <v>9149.5703563455008</v>
      </c>
    </row>
    <row r="3784" spans="1:7" x14ac:dyDescent="0.2">
      <c r="A3784" s="7">
        <v>3782</v>
      </c>
      <c r="B3784" s="40">
        <v>63.83</v>
      </c>
      <c r="C3784" s="40">
        <v>7614.4517282438001</v>
      </c>
      <c r="D3784" s="40">
        <v>5076.6141203187999</v>
      </c>
      <c r="E3784" s="40">
        <v>937.89954828450004</v>
      </c>
      <c r="F3784" s="40">
        <v>730.06327439530003</v>
      </c>
      <c r="G3784" s="40">
        <v>869.87478524519997</v>
      </c>
    </row>
    <row r="3785" spans="1:7" x14ac:dyDescent="0.2">
      <c r="A3785" s="7">
        <v>3783</v>
      </c>
      <c r="B3785" s="40">
        <v>14.38</v>
      </c>
      <c r="C3785" s="40">
        <v>2102.2019508992998</v>
      </c>
      <c r="D3785" s="40">
        <v>1401.7482923911</v>
      </c>
      <c r="E3785" s="40">
        <v>1097.7350963539</v>
      </c>
      <c r="F3785" s="40">
        <v>164.47953040339999</v>
      </c>
      <c r="G3785" s="40">
        <v>-561.76096824909996</v>
      </c>
    </row>
    <row r="3786" spans="1:7" x14ac:dyDescent="0.2">
      <c r="A3786" s="7">
        <v>3784</v>
      </c>
      <c r="B3786" s="40">
        <v>44.41</v>
      </c>
      <c r="C3786" s="40">
        <v>3865.1959470492998</v>
      </c>
      <c r="D3786" s="40">
        <v>2576.7142373065999</v>
      </c>
      <c r="E3786" s="40">
        <v>755.49325458470003</v>
      </c>
      <c r="F3786" s="40">
        <v>507.8874071253</v>
      </c>
      <c r="G3786" s="40">
        <v>25.1010480327</v>
      </c>
    </row>
    <row r="3787" spans="1:7" x14ac:dyDescent="0.2">
      <c r="A3787" s="7">
        <v>3785</v>
      </c>
      <c r="B3787" s="40">
        <v>20.71</v>
      </c>
      <c r="C3787" s="40">
        <v>1805.9224380145999</v>
      </c>
      <c r="D3787" s="40">
        <v>1203.9458736295001</v>
      </c>
      <c r="E3787" s="40">
        <v>756.38299781119997</v>
      </c>
      <c r="F3787" s="40">
        <v>236.87310688900001</v>
      </c>
      <c r="G3787" s="40">
        <v>-391.27954031519999</v>
      </c>
    </row>
    <row r="3788" spans="1:7" x14ac:dyDescent="0.2">
      <c r="A3788" s="7">
        <v>3786</v>
      </c>
      <c r="B3788" s="40">
        <v>17.45</v>
      </c>
      <c r="C3788" s="40">
        <v>2084.3582728021001</v>
      </c>
      <c r="D3788" s="40">
        <v>1389.4130624707</v>
      </c>
      <c r="E3788" s="40">
        <v>938.75752058570004</v>
      </c>
      <c r="F3788" s="40">
        <v>199.5951300239</v>
      </c>
      <c r="G3788" s="40">
        <v>-443.4074402782</v>
      </c>
    </row>
    <row r="3789" spans="1:7" x14ac:dyDescent="0.2">
      <c r="A3789" s="7">
        <v>3787</v>
      </c>
      <c r="B3789" s="40">
        <v>56.74</v>
      </c>
      <c r="C3789" s="40">
        <v>8240.0535520894991</v>
      </c>
      <c r="D3789" s="40">
        <v>5493.4328696348002</v>
      </c>
      <c r="E3789" s="40">
        <v>1092.19594562</v>
      </c>
      <c r="F3789" s="40">
        <v>648.90687534480003</v>
      </c>
      <c r="G3789" s="40">
        <v>1005.5178614899</v>
      </c>
    </row>
    <row r="3790" spans="1:7" x14ac:dyDescent="0.2">
      <c r="A3790" s="7">
        <v>3788</v>
      </c>
      <c r="B3790" s="40">
        <v>333.58</v>
      </c>
      <c r="C3790" s="40">
        <v>48045.001441674103</v>
      </c>
      <c r="D3790" s="40">
        <v>32029.651932138298</v>
      </c>
      <c r="E3790" s="40">
        <v>1085.3172731391001</v>
      </c>
      <c r="F3790" s="40">
        <v>3814.3785575512002</v>
      </c>
      <c r="G3790" s="40">
        <v>11115.6536788456</v>
      </c>
    </row>
    <row r="3791" spans="1:7" x14ac:dyDescent="0.2">
      <c r="A3791" s="7">
        <v>3789</v>
      </c>
      <c r="B3791" s="40">
        <v>18.82</v>
      </c>
      <c r="C3791" s="40">
        <v>1630.0689967888</v>
      </c>
      <c r="D3791" s="40">
        <v>1086.8909420232001</v>
      </c>
      <c r="E3791" s="40">
        <v>753.23961808130002</v>
      </c>
      <c r="F3791" s="40">
        <v>215.172214064</v>
      </c>
      <c r="G3791" s="40">
        <v>-425.23377737969997</v>
      </c>
    </row>
    <row r="3792" spans="1:7" x14ac:dyDescent="0.2">
      <c r="A3792" s="7">
        <v>3790</v>
      </c>
      <c r="B3792" s="40">
        <v>33.520000000000003</v>
      </c>
      <c r="C3792" s="40">
        <v>4004.2706251765999</v>
      </c>
      <c r="D3792" s="40">
        <v>2669.8484638046002</v>
      </c>
      <c r="E3792" s="40">
        <v>938.82226657269996</v>
      </c>
      <c r="F3792" s="40">
        <v>383.40692092220002</v>
      </c>
      <c r="G3792" s="40">
        <v>12.1929738771</v>
      </c>
    </row>
    <row r="3793" spans="1:7" x14ac:dyDescent="0.2">
      <c r="A3793" s="7">
        <v>3791</v>
      </c>
      <c r="B3793" s="40">
        <v>69.23</v>
      </c>
      <c r="C3793" s="40">
        <v>10120.684357493799</v>
      </c>
      <c r="D3793" s="40">
        <v>6747.2754592295996</v>
      </c>
      <c r="E3793" s="40">
        <v>1097.7350963539</v>
      </c>
      <c r="F3793" s="40">
        <v>791.85798955689995</v>
      </c>
      <c r="G3793" s="40">
        <v>1483.8158123533999</v>
      </c>
    </row>
    <row r="3794" spans="1:7" x14ac:dyDescent="0.2">
      <c r="A3794" s="7">
        <v>3792</v>
      </c>
      <c r="B3794" s="40">
        <v>85.13</v>
      </c>
      <c r="C3794" s="40">
        <v>10124.712883742801</v>
      </c>
      <c r="D3794" s="40">
        <v>6749.6836386859004</v>
      </c>
      <c r="E3794" s="40">
        <v>935.90155088389997</v>
      </c>
      <c r="F3794" s="40">
        <v>973.58904296970002</v>
      </c>
      <c r="G3794" s="40">
        <v>1465.5386512033001</v>
      </c>
    </row>
    <row r="3795" spans="1:7" x14ac:dyDescent="0.2">
      <c r="A3795" s="7">
        <v>3793</v>
      </c>
      <c r="B3795" s="40">
        <v>360.67</v>
      </c>
      <c r="C3795" s="40">
        <v>31190.814060112101</v>
      </c>
      <c r="D3795" s="40">
        <v>20793.637942003301</v>
      </c>
      <c r="E3795" s="40">
        <v>752.5246171233</v>
      </c>
      <c r="F3795" s="40">
        <v>4123.245286419</v>
      </c>
      <c r="G3795" s="40">
        <v>5521.4062145664002</v>
      </c>
    </row>
    <row r="3796" spans="1:7" x14ac:dyDescent="0.2">
      <c r="A3796" s="7">
        <v>3794</v>
      </c>
      <c r="B3796" s="40">
        <v>79.709999999999994</v>
      </c>
      <c r="C3796" s="40">
        <v>6912.7766119887001</v>
      </c>
      <c r="D3796" s="40">
        <v>4608.3912798896999</v>
      </c>
      <c r="E3796" s="40">
        <v>753.83121371599998</v>
      </c>
      <c r="F3796" s="40">
        <v>911.4031746933</v>
      </c>
      <c r="G3796" s="40">
        <v>639.15094368969994</v>
      </c>
    </row>
    <row r="3797" spans="1:7" x14ac:dyDescent="0.2">
      <c r="A3797" s="7">
        <v>3795</v>
      </c>
      <c r="B3797" s="40">
        <v>269.14</v>
      </c>
      <c r="C3797" s="40">
        <v>23275.281271352102</v>
      </c>
      <c r="D3797" s="40">
        <v>15517.017681896201</v>
      </c>
      <c r="E3797" s="40">
        <v>752.5246171233</v>
      </c>
      <c r="F3797" s="40">
        <v>3076.8576160667999</v>
      </c>
      <c r="G3797" s="40">
        <v>3928.8813562658002</v>
      </c>
    </row>
    <row r="3798" spans="1:7" x14ac:dyDescent="0.2">
      <c r="A3798" s="7">
        <v>3796</v>
      </c>
      <c r="B3798" s="40">
        <v>52.9</v>
      </c>
      <c r="C3798" s="40">
        <v>7727.3447600373001</v>
      </c>
      <c r="D3798" s="40">
        <v>5151.5214815906002</v>
      </c>
      <c r="E3798" s="40">
        <v>1097.0767788298999</v>
      </c>
      <c r="F3798" s="40">
        <v>605.06389235020004</v>
      </c>
      <c r="G3798" s="40">
        <v>873.68260726669996</v>
      </c>
    </row>
    <row r="3799" spans="1:7" x14ac:dyDescent="0.2">
      <c r="A3799" s="7">
        <v>3797</v>
      </c>
      <c r="B3799" s="40">
        <v>259.82</v>
      </c>
      <c r="C3799" s="40">
        <v>37521.495430462899</v>
      </c>
      <c r="D3799" s="40">
        <v>25014.233266481901</v>
      </c>
      <c r="E3799" s="40">
        <v>1087.5315179623999</v>
      </c>
      <c r="F3799" s="40">
        <v>2971.1067436428998</v>
      </c>
      <c r="G3799" s="40">
        <v>8448.6239023757007</v>
      </c>
    </row>
    <row r="3800" spans="1:7" x14ac:dyDescent="0.2">
      <c r="A3800" s="7">
        <v>3798</v>
      </c>
      <c r="B3800" s="40">
        <v>60.76</v>
      </c>
      <c r="C3800" s="40">
        <v>5300.3109177971</v>
      </c>
      <c r="D3800" s="40">
        <v>3533.6153876532999</v>
      </c>
      <c r="E3800" s="40">
        <v>756.55997702920001</v>
      </c>
      <c r="F3800" s="40">
        <v>694.96563514549996</v>
      </c>
      <c r="G3800" s="40">
        <v>315.16991796910003</v>
      </c>
    </row>
    <row r="3801" spans="1:7" x14ac:dyDescent="0.2">
      <c r="A3801" s="7">
        <v>3799</v>
      </c>
      <c r="B3801" s="40">
        <v>25.09</v>
      </c>
      <c r="C3801" s="40">
        <v>2188.8617519011</v>
      </c>
      <c r="D3801" s="40">
        <v>1459.2806011708999</v>
      </c>
      <c r="E3801" s="40">
        <v>756.59664148060006</v>
      </c>
      <c r="F3801" s="40">
        <v>286.97778827960002</v>
      </c>
      <c r="G3801" s="40">
        <v>-313.99327903</v>
      </c>
    </row>
    <row r="3802" spans="1:7" x14ac:dyDescent="0.2">
      <c r="A3802" s="7">
        <v>3800</v>
      </c>
      <c r="B3802" s="40">
        <v>22.35</v>
      </c>
      <c r="C3802" s="40">
        <v>1941.2282644362999</v>
      </c>
      <c r="D3802" s="40">
        <v>1294.4389254370999</v>
      </c>
      <c r="E3802" s="40">
        <v>754.53709475769995</v>
      </c>
      <c r="F3802" s="40">
        <v>255.571681885</v>
      </c>
      <c r="G3802" s="40">
        <v>-363.3194376436</v>
      </c>
    </row>
    <row r="3803" spans="1:7" x14ac:dyDescent="0.2">
      <c r="A3803" s="7">
        <v>3801</v>
      </c>
      <c r="B3803" s="40">
        <v>215.19</v>
      </c>
      <c r="C3803" s="40">
        <v>25437.697720474302</v>
      </c>
      <c r="D3803" s="40">
        <v>16958.759389577601</v>
      </c>
      <c r="E3803" s="40">
        <v>931.89585946540001</v>
      </c>
      <c r="F3803" s="40">
        <v>2460.5569313724</v>
      </c>
      <c r="G3803" s="40">
        <v>5086.4855400589004</v>
      </c>
    </row>
    <row r="3804" spans="1:7" x14ac:dyDescent="0.2">
      <c r="A3804" s="7">
        <v>3802</v>
      </c>
      <c r="B3804" s="40">
        <v>83.8</v>
      </c>
      <c r="C3804" s="40">
        <v>7293.4794046999996</v>
      </c>
      <c r="D3804" s="40">
        <v>4862.5091252397997</v>
      </c>
      <c r="E3804" s="40">
        <v>755.49325458470003</v>
      </c>
      <c r="F3804" s="40">
        <v>958.36443857469999</v>
      </c>
      <c r="G3804" s="40">
        <v>717.11258630090003</v>
      </c>
    </row>
    <row r="3805" spans="1:7" x14ac:dyDescent="0.2">
      <c r="A3805" s="7">
        <v>3803</v>
      </c>
      <c r="B3805" s="40">
        <v>37.409999999999997</v>
      </c>
      <c r="C3805" s="40">
        <v>3263.6635368123002</v>
      </c>
      <c r="D3805" s="40">
        <v>2175.8582876792998</v>
      </c>
      <c r="E3805" s="40">
        <v>756.59664148060006</v>
      </c>
      <c r="F3805" s="40">
        <v>427.89314705219999</v>
      </c>
      <c r="G3805" s="40">
        <v>-96.684539399800002</v>
      </c>
    </row>
    <row r="3806" spans="1:7" x14ac:dyDescent="0.2">
      <c r="A3806" s="7">
        <v>3804</v>
      </c>
      <c r="B3806" s="40">
        <v>39.65</v>
      </c>
      <c r="C3806" s="40">
        <v>4736.0920066821</v>
      </c>
      <c r="D3806" s="40">
        <v>3157.7569601606001</v>
      </c>
      <c r="E3806" s="40">
        <v>938.75752058570004</v>
      </c>
      <c r="F3806" s="40">
        <v>453.52131263310002</v>
      </c>
      <c r="G3806" s="40">
        <v>186.0562133027</v>
      </c>
    </row>
    <row r="3807" spans="1:7" x14ac:dyDescent="0.2">
      <c r="A3807" s="7">
        <v>3805</v>
      </c>
      <c r="B3807" s="40">
        <v>7.01</v>
      </c>
      <c r="C3807" s="40">
        <v>611.80889700759997</v>
      </c>
      <c r="D3807" s="40">
        <v>408.02783371890001</v>
      </c>
      <c r="E3807" s="40">
        <v>756.79038650689995</v>
      </c>
      <c r="F3807" s="40">
        <v>80.181931486300002</v>
      </c>
      <c r="G3807" s="40">
        <v>-633.19125470460006</v>
      </c>
    </row>
    <row r="3808" spans="1:7" x14ac:dyDescent="0.2">
      <c r="A3808" s="7">
        <v>3806</v>
      </c>
      <c r="B3808" s="40">
        <v>41.21</v>
      </c>
      <c r="C3808" s="40">
        <v>6024.4605282726998</v>
      </c>
      <c r="D3808" s="40">
        <v>4016.4083196491001</v>
      </c>
      <c r="E3808" s="40">
        <v>1097.7350963539</v>
      </c>
      <c r="F3808" s="40">
        <v>471.36310486259998</v>
      </c>
      <c r="G3808" s="40">
        <v>438.95400740709999</v>
      </c>
    </row>
    <row r="3809" spans="1:7" x14ac:dyDescent="0.2">
      <c r="A3809" s="7">
        <v>3807</v>
      </c>
      <c r="B3809" s="40">
        <v>66.03</v>
      </c>
      <c r="C3809" s="40">
        <v>5753.0465296210004</v>
      </c>
      <c r="D3809" s="40">
        <v>3835.4510078224998</v>
      </c>
      <c r="E3809" s="40">
        <v>755.99350477279995</v>
      </c>
      <c r="F3809" s="40">
        <v>755.18846588760005</v>
      </c>
      <c r="G3809" s="40">
        <v>406.413551138</v>
      </c>
    </row>
    <row r="3810" spans="1:7" x14ac:dyDescent="0.2">
      <c r="A3810" s="7">
        <v>3808</v>
      </c>
      <c r="B3810" s="40">
        <v>54.93</v>
      </c>
      <c r="C3810" s="40">
        <v>4757.6880974286996</v>
      </c>
      <c r="D3810" s="40">
        <v>3171.5834045923998</v>
      </c>
      <c r="E3810" s="40">
        <v>753.23961808130002</v>
      </c>
      <c r="F3810" s="40">
        <v>628.0238957775</v>
      </c>
      <c r="G3810" s="40">
        <v>204.84117897749999</v>
      </c>
    </row>
    <row r="3811" spans="1:7" x14ac:dyDescent="0.2">
      <c r="A3811" s="7">
        <v>3809</v>
      </c>
      <c r="B3811" s="40">
        <v>57.91</v>
      </c>
      <c r="C3811" s="40">
        <v>8450.1853574583001</v>
      </c>
      <c r="D3811" s="40">
        <v>5633.8798959952001</v>
      </c>
      <c r="E3811" s="40">
        <v>1096.1853728799999</v>
      </c>
      <c r="F3811" s="40">
        <v>662.35256494179998</v>
      </c>
      <c r="G3811" s="40">
        <v>1057.7675236412999</v>
      </c>
    </row>
    <row r="3812" spans="1:7" x14ac:dyDescent="0.2">
      <c r="A3812" s="7">
        <v>3810</v>
      </c>
      <c r="B3812" s="40">
        <v>146.24</v>
      </c>
      <c r="C3812" s="40">
        <v>21030.347521198699</v>
      </c>
      <c r="D3812" s="40">
        <v>14020.5714033897</v>
      </c>
      <c r="E3812" s="40">
        <v>1084.0440787886</v>
      </c>
      <c r="F3812" s="40">
        <v>1672.1587696636</v>
      </c>
      <c r="G3812" s="40">
        <v>4253.5732693567998</v>
      </c>
    </row>
    <row r="3813" spans="1:7" x14ac:dyDescent="0.2">
      <c r="A3813" s="7">
        <v>3811</v>
      </c>
      <c r="B3813" s="40">
        <v>18.690000000000001</v>
      </c>
      <c r="C3813" s="40">
        <v>2726.3540101864</v>
      </c>
      <c r="D3813" s="40">
        <v>1817.6897257922999</v>
      </c>
      <c r="E3813" s="40">
        <v>1095.9158827522001</v>
      </c>
      <c r="F3813" s="40">
        <v>213.7676556875</v>
      </c>
      <c r="G3813" s="40">
        <v>-401.01925404560001</v>
      </c>
    </row>
    <row r="3814" spans="1:7" x14ac:dyDescent="0.2">
      <c r="A3814" s="7">
        <v>3812</v>
      </c>
      <c r="B3814" s="40">
        <v>102.18</v>
      </c>
      <c r="C3814" s="40">
        <v>14874.568150939</v>
      </c>
      <c r="D3814" s="40">
        <v>9916.2564837280006</v>
      </c>
      <c r="E3814" s="40">
        <v>1094.1922130533001</v>
      </c>
      <c r="F3814" s="40">
        <v>1168.6378531636001</v>
      </c>
      <c r="G3814" s="40">
        <v>2695.4816009941001</v>
      </c>
    </row>
    <row r="3815" spans="1:7" x14ac:dyDescent="0.2">
      <c r="A3815" s="7">
        <v>3813</v>
      </c>
      <c r="B3815" s="40">
        <v>134.44999999999999</v>
      </c>
      <c r="C3815" s="40">
        <v>15997.2578819017</v>
      </c>
      <c r="D3815" s="40">
        <v>10664.4804280722</v>
      </c>
      <c r="E3815" s="40">
        <v>936.18208589810001</v>
      </c>
      <c r="F3815" s="40">
        <v>1537.6579401155</v>
      </c>
      <c r="G3815" s="40">
        <v>2858.9374278158002</v>
      </c>
    </row>
    <row r="3816" spans="1:7" x14ac:dyDescent="0.2">
      <c r="A3816" s="7">
        <v>3814</v>
      </c>
      <c r="B3816" s="40">
        <v>179.9</v>
      </c>
      <c r="C3816" s="40">
        <v>15631.948607608299</v>
      </c>
      <c r="D3816" s="40">
        <v>10421.1836802418</v>
      </c>
      <c r="E3816" s="40">
        <v>754.73305144450001</v>
      </c>
      <c r="F3816" s="40">
        <v>2057.2015363764999</v>
      </c>
      <c r="G3816" s="40">
        <v>2398.8303395454</v>
      </c>
    </row>
    <row r="3817" spans="1:7" x14ac:dyDescent="0.2">
      <c r="A3817" s="7">
        <v>3815</v>
      </c>
      <c r="B3817" s="40">
        <v>97.21</v>
      </c>
      <c r="C3817" s="40">
        <v>11556.0659755632</v>
      </c>
      <c r="D3817" s="40">
        <v>7703.8367036649997</v>
      </c>
      <c r="E3817" s="40">
        <v>935.59628308050003</v>
      </c>
      <c r="F3817" s="40">
        <v>1111.7256214061999</v>
      </c>
      <c r="G3817" s="40">
        <v>1804.9073674113999</v>
      </c>
    </row>
    <row r="3818" spans="1:7" x14ac:dyDescent="0.2">
      <c r="A3818" s="7">
        <v>3816</v>
      </c>
      <c r="B3818" s="40">
        <v>55.54</v>
      </c>
      <c r="C3818" s="40">
        <v>4843.1159926280998</v>
      </c>
      <c r="D3818" s="40">
        <v>3228.9736074354</v>
      </c>
      <c r="E3818" s="40">
        <v>756.38299781119997</v>
      </c>
      <c r="F3818" s="40">
        <v>635.24540592070002</v>
      </c>
      <c r="G3818" s="40">
        <v>222.51398146080001</v>
      </c>
    </row>
    <row r="3819" spans="1:7" x14ac:dyDescent="0.2">
      <c r="A3819" s="7">
        <v>3817</v>
      </c>
      <c r="B3819" s="40">
        <v>18.739999999999998</v>
      </c>
      <c r="C3819" s="40">
        <v>1631.4334274610001</v>
      </c>
      <c r="D3819" s="40">
        <v>1087.3822107379999</v>
      </c>
      <c r="E3819" s="40">
        <v>755.61029145589998</v>
      </c>
      <c r="F3819" s="40">
        <v>214.3199655263</v>
      </c>
      <c r="G3819" s="40">
        <v>-425.87904025910001</v>
      </c>
    </row>
    <row r="3820" spans="1:7" x14ac:dyDescent="0.2">
      <c r="A3820" s="7">
        <v>3818</v>
      </c>
      <c r="B3820" s="40">
        <v>24.98</v>
      </c>
      <c r="C3820" s="40">
        <v>3655.1728309595001</v>
      </c>
      <c r="D3820" s="40">
        <v>2436.4018302116001</v>
      </c>
      <c r="E3820" s="40">
        <v>1098.507876099</v>
      </c>
      <c r="F3820" s="40">
        <v>285.72885693939998</v>
      </c>
      <c r="G3820" s="40">
        <v>-165.46573229059999</v>
      </c>
    </row>
    <row r="3821" spans="1:7" x14ac:dyDescent="0.2">
      <c r="A3821" s="7">
        <v>3819</v>
      </c>
      <c r="B3821" s="40">
        <v>93.95</v>
      </c>
      <c r="C3821" s="40">
        <v>8178.9311904997003</v>
      </c>
      <c r="D3821" s="40">
        <v>5452.5568408947001</v>
      </c>
      <c r="E3821" s="40">
        <v>755.61029145589998</v>
      </c>
      <c r="F3821" s="40">
        <v>1074.4589520381001</v>
      </c>
      <c r="G3821" s="40">
        <v>896.30510611090006</v>
      </c>
    </row>
    <row r="3822" spans="1:7" x14ac:dyDescent="0.2">
      <c r="A3822" s="7">
        <v>3820</v>
      </c>
      <c r="B3822" s="40">
        <v>66.459999999999994</v>
      </c>
      <c r="C3822" s="40">
        <v>9708.1159310412004</v>
      </c>
      <c r="D3822" s="40">
        <v>6471.9789271247</v>
      </c>
      <c r="E3822" s="40">
        <v>1097.0767788298999</v>
      </c>
      <c r="F3822" s="40">
        <v>760.16155549330006</v>
      </c>
      <c r="G3822" s="40">
        <v>1378.8986695932999</v>
      </c>
    </row>
    <row r="3823" spans="1:7" x14ac:dyDescent="0.2">
      <c r="A3823" s="7">
        <v>3821</v>
      </c>
      <c r="B3823" s="40">
        <v>253.98</v>
      </c>
      <c r="C3823" s="40">
        <v>29957.542380159601</v>
      </c>
      <c r="D3823" s="40">
        <v>19972.0494343133</v>
      </c>
      <c r="E3823" s="40">
        <v>930.46374783819999</v>
      </c>
      <c r="F3823" s="40">
        <v>2903.9047778419999</v>
      </c>
      <c r="G3823" s="40">
        <v>6151.1244201661002</v>
      </c>
    </row>
    <row r="3824" spans="1:7" x14ac:dyDescent="0.2">
      <c r="A3824" s="7">
        <v>3822</v>
      </c>
      <c r="B3824" s="40">
        <v>23.59</v>
      </c>
      <c r="C3824" s="40">
        <v>2058.1512903000998</v>
      </c>
      <c r="D3824" s="40">
        <v>1372.1319075468</v>
      </c>
      <c r="E3824" s="40">
        <v>756.63071997889995</v>
      </c>
      <c r="F3824" s="40">
        <v>269.82207494390002</v>
      </c>
      <c r="G3824" s="40">
        <v>-340.43341216959999</v>
      </c>
    </row>
    <row r="3825" spans="1:7" x14ac:dyDescent="0.2">
      <c r="A3825" s="7">
        <v>3823</v>
      </c>
      <c r="B3825" s="40">
        <v>18.32</v>
      </c>
      <c r="C3825" s="40">
        <v>1596.6950162718999</v>
      </c>
      <c r="D3825" s="40">
        <v>1064.4541828442</v>
      </c>
      <c r="E3825" s="40">
        <v>756.14384025389995</v>
      </c>
      <c r="F3825" s="40">
        <v>209.53077883500001</v>
      </c>
      <c r="G3825" s="40">
        <v>-433.43378566119998</v>
      </c>
    </row>
    <row r="3826" spans="1:7" x14ac:dyDescent="0.2">
      <c r="A3826" s="7">
        <v>3824</v>
      </c>
      <c r="B3826" s="40">
        <v>91.55</v>
      </c>
      <c r="C3826" s="40">
        <v>10850.2960916427</v>
      </c>
      <c r="D3826" s="40">
        <v>7233.5531428657996</v>
      </c>
      <c r="E3826" s="40">
        <v>933.60110957940003</v>
      </c>
      <c r="F3826" s="40">
        <v>1046.8971687341</v>
      </c>
      <c r="G3826" s="40">
        <v>1636.2446704633001</v>
      </c>
    </row>
    <row r="3827" spans="1:7" x14ac:dyDescent="0.2">
      <c r="A3827" s="7">
        <v>3825</v>
      </c>
      <c r="B3827" s="40">
        <v>81.459999999999994</v>
      </c>
      <c r="C3827" s="40">
        <v>7055.5483782367</v>
      </c>
      <c r="D3827" s="40">
        <v>4703.9214540022003</v>
      </c>
      <c r="E3827" s="40">
        <v>753.23961808130002</v>
      </c>
      <c r="F3827" s="40">
        <v>931.34583196860001</v>
      </c>
      <c r="G3827" s="40">
        <v>667.04147418460002</v>
      </c>
    </row>
    <row r="3828" spans="1:7" x14ac:dyDescent="0.2">
      <c r="A3828" s="7">
        <v>3826</v>
      </c>
      <c r="B3828" s="40">
        <v>16.88</v>
      </c>
      <c r="C3828" s="40">
        <v>2016.2732174727</v>
      </c>
      <c r="D3828" s="40">
        <v>1343.9413622443999</v>
      </c>
      <c r="E3828" s="40">
        <v>938.75752058570004</v>
      </c>
      <c r="F3828" s="40">
        <v>193.07540371370001</v>
      </c>
      <c r="G3828" s="40">
        <v>-459.50106907100002</v>
      </c>
    </row>
    <row r="3829" spans="1:7" x14ac:dyDescent="0.2">
      <c r="A3829" s="7">
        <v>3827</v>
      </c>
      <c r="B3829" s="40">
        <v>32</v>
      </c>
      <c r="C3829" s="40">
        <v>2790.7107235833</v>
      </c>
      <c r="D3829" s="40">
        <v>1860.7455281422001</v>
      </c>
      <c r="E3829" s="40">
        <v>756.43229213940003</v>
      </c>
      <c r="F3829" s="40">
        <v>366.00615609499999</v>
      </c>
      <c r="G3829" s="40">
        <v>-192.47325279329999</v>
      </c>
    </row>
    <row r="3830" spans="1:7" x14ac:dyDescent="0.2">
      <c r="A3830" s="7">
        <v>3828</v>
      </c>
      <c r="B3830" s="40">
        <v>81.06</v>
      </c>
      <c r="C3830" s="40">
        <v>7067.6683720194997</v>
      </c>
      <c r="D3830" s="40">
        <v>4711.5549775027002</v>
      </c>
      <c r="E3830" s="40">
        <v>756.32985575049997</v>
      </c>
      <c r="F3830" s="40">
        <v>927.1271359031</v>
      </c>
      <c r="G3830" s="40">
        <v>672.65640286329995</v>
      </c>
    </row>
    <row r="3831" spans="1:7" x14ac:dyDescent="0.2">
      <c r="A3831" s="7">
        <v>3829</v>
      </c>
      <c r="B3831" s="40">
        <v>66.86</v>
      </c>
      <c r="C3831" s="40">
        <v>9629.7403812888006</v>
      </c>
      <c r="D3831" s="40">
        <v>6419.9630926411</v>
      </c>
      <c r="E3831" s="40">
        <v>1085.3172731391001</v>
      </c>
      <c r="F3831" s="40">
        <v>764.52230456819996</v>
      </c>
      <c r="G3831" s="40">
        <v>1359.9377109405</v>
      </c>
    </row>
    <row r="3832" spans="1:7" x14ac:dyDescent="0.2">
      <c r="A3832" s="7">
        <v>3830</v>
      </c>
      <c r="B3832" s="40">
        <v>511.8</v>
      </c>
      <c r="C3832" s="40">
        <v>72837.252436240597</v>
      </c>
      <c r="D3832" s="40">
        <v>48558.3560332083</v>
      </c>
      <c r="E3832" s="40">
        <v>1075.4639149027</v>
      </c>
      <c r="F3832" s="40">
        <v>5850.9910377609003</v>
      </c>
      <c r="G3832" s="40">
        <v>17352.4414503687</v>
      </c>
    </row>
    <row r="3833" spans="1:7" x14ac:dyDescent="0.2">
      <c r="A3833" s="7">
        <v>3831</v>
      </c>
      <c r="B3833" s="40">
        <v>19.88</v>
      </c>
      <c r="C3833" s="40">
        <v>2375.6241144617002</v>
      </c>
      <c r="D3833" s="40">
        <v>1583.8285456379999</v>
      </c>
      <c r="E3833" s="40">
        <v>939.03868438480004</v>
      </c>
      <c r="F3833" s="40">
        <v>227.3929904334</v>
      </c>
      <c r="G3833" s="40">
        <v>-374.63610599449999</v>
      </c>
    </row>
    <row r="3834" spans="1:7" x14ac:dyDescent="0.2">
      <c r="A3834" s="7">
        <v>3832</v>
      </c>
      <c r="B3834" s="40">
        <v>13.56</v>
      </c>
      <c r="C3834" s="40">
        <v>1980.7711710039</v>
      </c>
      <c r="D3834" s="40">
        <v>1320.4574455341999</v>
      </c>
      <c r="E3834" s="40">
        <v>1097.0767788298999</v>
      </c>
      <c r="F3834" s="40">
        <v>155.09766314309999</v>
      </c>
      <c r="G3834" s="40">
        <v>-591.86071650320002</v>
      </c>
    </row>
    <row r="3835" spans="1:7" x14ac:dyDescent="0.2">
      <c r="A3835" s="7">
        <v>3833</v>
      </c>
      <c r="B3835" s="40">
        <v>11.93</v>
      </c>
      <c r="C3835" s="40">
        <v>1425.3975968560001</v>
      </c>
      <c r="D3835" s="40">
        <v>950.63569828449999</v>
      </c>
      <c r="E3835" s="40">
        <v>938.93839472740001</v>
      </c>
      <c r="F3835" s="40">
        <v>136.45798040400001</v>
      </c>
      <c r="G3835" s="40">
        <v>-600.63447655979996</v>
      </c>
    </row>
    <row r="3836" spans="1:7" x14ac:dyDescent="0.2">
      <c r="A3836" s="7">
        <v>3834</v>
      </c>
      <c r="B3836" s="40">
        <v>156.54</v>
      </c>
      <c r="C3836" s="40">
        <v>22733.485778006601</v>
      </c>
      <c r="D3836" s="40">
        <v>15155.641037503199</v>
      </c>
      <c r="E3836" s="40">
        <v>1092.19594562</v>
      </c>
      <c r="F3836" s="40">
        <v>1790.2693384997001</v>
      </c>
      <c r="G3836" s="40">
        <v>4695.3794563836</v>
      </c>
    </row>
    <row r="3837" spans="1:7" x14ac:dyDescent="0.2">
      <c r="A3837" s="7">
        <v>3835</v>
      </c>
      <c r="B3837" s="40">
        <v>54.81</v>
      </c>
      <c r="C3837" s="40">
        <v>6540.8367534419003</v>
      </c>
      <c r="D3837" s="40">
        <v>4360.6358047510003</v>
      </c>
      <c r="E3837" s="40">
        <v>938.14278894389997</v>
      </c>
      <c r="F3837" s="40">
        <v>626.9036145407</v>
      </c>
      <c r="G3837" s="40">
        <v>615.15454520629999</v>
      </c>
    </row>
    <row r="3838" spans="1:7" x14ac:dyDescent="0.2">
      <c r="A3838" s="7">
        <v>3836</v>
      </c>
      <c r="B3838" s="40">
        <v>79.89</v>
      </c>
      <c r="C3838" s="40">
        <v>6951.2772985836</v>
      </c>
      <c r="D3838" s="40">
        <v>4634.4471491042996</v>
      </c>
      <c r="E3838" s="40">
        <v>755.36602610780005</v>
      </c>
      <c r="F3838" s="40">
        <v>913.63385849429994</v>
      </c>
      <c r="G3838" s="40">
        <v>647.83026487710003</v>
      </c>
    </row>
    <row r="3839" spans="1:7" x14ac:dyDescent="0.2">
      <c r="A3839" s="7">
        <v>3837</v>
      </c>
      <c r="B3839" s="40">
        <v>62.51</v>
      </c>
      <c r="C3839" s="40">
        <v>9141.1542265051994</v>
      </c>
      <c r="D3839" s="40">
        <v>6094.3009131715999</v>
      </c>
      <c r="E3839" s="40">
        <v>1097.9977895315001</v>
      </c>
      <c r="F3839" s="40">
        <v>714.99900438090003</v>
      </c>
      <c r="G3839" s="40">
        <v>1233.8565194211999</v>
      </c>
    </row>
    <row r="3840" spans="1:7" x14ac:dyDescent="0.2">
      <c r="A3840" s="7">
        <v>3838</v>
      </c>
      <c r="B3840" s="40">
        <v>144.25</v>
      </c>
      <c r="C3840" s="40">
        <v>12502.3568084416</v>
      </c>
      <c r="D3840" s="40">
        <v>8334.8314373779995</v>
      </c>
      <c r="E3840" s="40">
        <v>753.54925273430001</v>
      </c>
      <c r="F3840" s="40">
        <v>1649.2962603501001</v>
      </c>
      <c r="G3840" s="40">
        <v>1764.6798579793001</v>
      </c>
    </row>
    <row r="3841" spans="1:7" x14ac:dyDescent="0.2">
      <c r="A3841" s="7">
        <v>3839</v>
      </c>
      <c r="B3841" s="40">
        <v>266.47000000000003</v>
      </c>
      <c r="C3841" s="40">
        <v>31347.556628370501</v>
      </c>
      <c r="D3841" s="40">
        <v>20898.260052697002</v>
      </c>
      <c r="E3841" s="40">
        <v>928.73046886639997</v>
      </c>
      <c r="F3841" s="40">
        <v>3046.4709999129</v>
      </c>
      <c r="G3841" s="40">
        <v>6474.0951068942004</v>
      </c>
    </row>
    <row r="3842" spans="1:7" x14ac:dyDescent="0.2">
      <c r="A3842" s="7">
        <v>3840</v>
      </c>
      <c r="B3842" s="40">
        <v>55.42</v>
      </c>
      <c r="C3842" s="40">
        <v>4796.6076906483004</v>
      </c>
      <c r="D3842" s="40">
        <v>3197.7279615300999</v>
      </c>
      <c r="E3842" s="40">
        <v>752.8992265782</v>
      </c>
      <c r="F3842" s="40">
        <v>633.60011564219997</v>
      </c>
      <c r="G3842" s="40">
        <v>212.38038689780001</v>
      </c>
    </row>
    <row r="3843" spans="1:7" x14ac:dyDescent="0.2">
      <c r="A3843" s="7">
        <v>3841</v>
      </c>
      <c r="B3843" s="40">
        <v>91.91</v>
      </c>
      <c r="C3843" s="40">
        <v>10864.718609084101</v>
      </c>
      <c r="D3843" s="40">
        <v>7243.3185147903996</v>
      </c>
      <c r="E3843" s="40">
        <v>931.89585946540001</v>
      </c>
      <c r="F3843" s="40">
        <v>1050.9307475368</v>
      </c>
      <c r="G3843" s="40">
        <v>1638.5734872913999</v>
      </c>
    </row>
    <row r="3844" spans="1:7" x14ac:dyDescent="0.2">
      <c r="A3844" s="7">
        <v>3842</v>
      </c>
      <c r="B3844" s="40">
        <v>37.65</v>
      </c>
      <c r="C3844" s="40">
        <v>3261.0041301327001</v>
      </c>
      <c r="D3844" s="40">
        <v>2173.7818840465002</v>
      </c>
      <c r="E3844" s="40">
        <v>753.23961808130002</v>
      </c>
      <c r="F3844" s="40">
        <v>430.45875980379998</v>
      </c>
      <c r="G3844" s="40">
        <v>-96.476131798799997</v>
      </c>
    </row>
    <row r="3845" spans="1:7" x14ac:dyDescent="0.2">
      <c r="A3845" s="7">
        <v>3843</v>
      </c>
      <c r="B3845" s="40">
        <v>35.92</v>
      </c>
      <c r="C3845" s="40">
        <v>3133.429364175</v>
      </c>
      <c r="D3845" s="40">
        <v>2089.1044819313001</v>
      </c>
      <c r="E3845" s="40">
        <v>756.55997702920001</v>
      </c>
      <c r="F3845" s="40">
        <v>410.84867699850003</v>
      </c>
      <c r="G3845" s="40">
        <v>-123.08377178400001</v>
      </c>
    </row>
    <row r="3846" spans="1:7" x14ac:dyDescent="0.2">
      <c r="A3846" s="7">
        <v>3844</v>
      </c>
      <c r="B3846" s="40">
        <v>10.31</v>
      </c>
      <c r="C3846" s="40">
        <v>897.94817427919997</v>
      </c>
      <c r="D3846" s="40">
        <v>598.49454849040001</v>
      </c>
      <c r="E3846" s="40">
        <v>755.81735769019997</v>
      </c>
      <c r="F3846" s="40">
        <v>117.9133646098</v>
      </c>
      <c r="G3846" s="40">
        <v>-574.27709651120006</v>
      </c>
    </row>
    <row r="3847" spans="1:7" x14ac:dyDescent="0.2">
      <c r="A3847" s="7">
        <v>3845</v>
      </c>
      <c r="B3847" s="40">
        <v>45.22</v>
      </c>
      <c r="C3847" s="40">
        <v>6588.8693783263998</v>
      </c>
      <c r="D3847" s="40">
        <v>4392.4563891607004</v>
      </c>
      <c r="E3847" s="40">
        <v>1094.9662915433</v>
      </c>
      <c r="F3847" s="40">
        <v>517.19333072710003</v>
      </c>
      <c r="G3847" s="40">
        <v>584.25336689539995</v>
      </c>
    </row>
    <row r="3848" spans="1:7" x14ac:dyDescent="0.2">
      <c r="A3848" s="7">
        <v>3846</v>
      </c>
      <c r="B3848" s="40">
        <v>284.44</v>
      </c>
      <c r="C3848" s="40">
        <v>24618.316339371999</v>
      </c>
      <c r="D3848" s="40">
        <v>16412.435079660299</v>
      </c>
      <c r="E3848" s="40">
        <v>752.8992265782</v>
      </c>
      <c r="F3848" s="40">
        <v>3251.9165805352</v>
      </c>
      <c r="G3848" s="40">
        <v>4201.0654525983</v>
      </c>
    </row>
    <row r="3849" spans="1:7" x14ac:dyDescent="0.2">
      <c r="A3849" s="7">
        <v>3847</v>
      </c>
      <c r="B3849" s="40">
        <v>32.68</v>
      </c>
      <c r="C3849" s="40">
        <v>4778.2415540079</v>
      </c>
      <c r="D3849" s="40">
        <v>3185.0173140509</v>
      </c>
      <c r="E3849" s="40">
        <v>1097.8712831691</v>
      </c>
      <c r="F3849" s="40">
        <v>373.79764178689999</v>
      </c>
      <c r="G3849" s="40">
        <v>121.5553150012</v>
      </c>
    </row>
    <row r="3850" spans="1:7" x14ac:dyDescent="0.2">
      <c r="A3850" s="7">
        <v>3848</v>
      </c>
      <c r="B3850" s="40">
        <v>7.99</v>
      </c>
      <c r="C3850" s="40">
        <v>697.37045382309998</v>
      </c>
      <c r="D3850" s="40">
        <v>464.7705569254</v>
      </c>
      <c r="E3850" s="40">
        <v>756.81082451910004</v>
      </c>
      <c r="F3850" s="40">
        <v>91.391628481799998</v>
      </c>
      <c r="G3850" s="40">
        <v>-615.6025561033</v>
      </c>
    </row>
    <row r="3851" spans="1:7" x14ac:dyDescent="0.2">
      <c r="A3851" s="7">
        <v>3849</v>
      </c>
      <c r="B3851" s="40">
        <v>302.06</v>
      </c>
      <c r="C3851" s="40">
        <v>26122.209485117801</v>
      </c>
      <c r="D3851" s="40">
        <v>17414.9324790098</v>
      </c>
      <c r="E3851" s="40">
        <v>752.5246171233</v>
      </c>
      <c r="F3851" s="40">
        <v>3453.2050661704998</v>
      </c>
      <c r="G3851" s="40">
        <v>4501.5473228142</v>
      </c>
    </row>
    <row r="3852" spans="1:7" x14ac:dyDescent="0.2">
      <c r="A3852" s="7">
        <v>3850</v>
      </c>
      <c r="B3852" s="40">
        <v>42.6</v>
      </c>
      <c r="C3852" s="40">
        <v>5090.6231024178996</v>
      </c>
      <c r="D3852" s="40">
        <v>3393.9183120814</v>
      </c>
      <c r="E3852" s="40">
        <v>939.03868438480004</v>
      </c>
      <c r="F3852" s="40">
        <v>487.27069378580001</v>
      </c>
      <c r="G3852" s="40">
        <v>270.3954121658</v>
      </c>
    </row>
    <row r="3853" spans="1:7" x14ac:dyDescent="0.2">
      <c r="A3853" s="7">
        <v>3851</v>
      </c>
      <c r="B3853" s="40">
        <v>50.16</v>
      </c>
      <c r="C3853" s="40">
        <v>7319.3109571768</v>
      </c>
      <c r="D3853" s="40">
        <v>4879.1525891731999</v>
      </c>
      <c r="E3853" s="40">
        <v>1096.1853728799999</v>
      </c>
      <c r="F3853" s="40">
        <v>573.71101118080003</v>
      </c>
      <c r="G3853" s="40">
        <v>770.26198394280004</v>
      </c>
    </row>
    <row r="3854" spans="1:7" x14ac:dyDescent="0.2">
      <c r="A3854" s="7">
        <v>3852</v>
      </c>
      <c r="B3854" s="40">
        <v>91.77</v>
      </c>
      <c r="C3854" s="40">
        <v>7980.0080398882001</v>
      </c>
      <c r="D3854" s="40">
        <v>5320.1830442930996</v>
      </c>
      <c r="E3854" s="40">
        <v>755.07681210190003</v>
      </c>
      <c r="F3854" s="40">
        <v>1049.4575301161001</v>
      </c>
      <c r="G3854" s="40">
        <v>855.29065337710006</v>
      </c>
    </row>
    <row r="3855" spans="1:7" x14ac:dyDescent="0.2">
      <c r="A3855" s="7">
        <v>3853</v>
      </c>
      <c r="B3855" s="40">
        <v>88.63</v>
      </c>
      <c r="C3855" s="40">
        <v>12919.290451299101</v>
      </c>
      <c r="D3855" s="40">
        <v>8613.0821315063004</v>
      </c>
      <c r="E3855" s="40">
        <v>1095.3085042616001</v>
      </c>
      <c r="F3855" s="40">
        <v>1013.6938522023</v>
      </c>
      <c r="G3855" s="40">
        <v>2197.205963329</v>
      </c>
    </row>
    <row r="3856" spans="1:7" x14ac:dyDescent="0.2">
      <c r="A3856" s="7">
        <v>3854</v>
      </c>
      <c r="B3856" s="40">
        <v>152.66999999999999</v>
      </c>
      <c r="C3856" s="40">
        <v>22186.4607100787</v>
      </c>
      <c r="D3856" s="40">
        <v>14791.356122142601</v>
      </c>
      <c r="E3856" s="40">
        <v>1092.7603591095999</v>
      </c>
      <c r="F3856" s="40">
        <v>1746.0337502226</v>
      </c>
      <c r="G3856" s="40">
        <v>4556.3104786038002</v>
      </c>
    </row>
    <row r="3857" spans="1:7" x14ac:dyDescent="0.2">
      <c r="A3857" s="7">
        <v>3855</v>
      </c>
      <c r="B3857" s="40">
        <v>36.4</v>
      </c>
      <c r="C3857" s="40">
        <v>3176.3842529303001</v>
      </c>
      <c r="D3857" s="40">
        <v>2117.5412675555999</v>
      </c>
      <c r="E3857" s="40">
        <v>756.71924742169995</v>
      </c>
      <c r="F3857" s="40">
        <v>416.34743454839997</v>
      </c>
      <c r="G3857" s="40">
        <v>-114.2236965953</v>
      </c>
    </row>
    <row r="3858" spans="1:7" x14ac:dyDescent="0.2">
      <c r="A3858" s="7">
        <v>3856</v>
      </c>
      <c r="B3858" s="40">
        <v>104.36</v>
      </c>
      <c r="C3858" s="40">
        <v>15228.1357952745</v>
      </c>
      <c r="D3858" s="40">
        <v>10151.613774859299</v>
      </c>
      <c r="E3858" s="40">
        <v>1096.1853728799999</v>
      </c>
      <c r="F3858" s="40">
        <v>1193.6300065157</v>
      </c>
      <c r="G3858" s="40">
        <v>2786.7066410194998</v>
      </c>
    </row>
    <row r="3859" spans="1:7" x14ac:dyDescent="0.2">
      <c r="A3859" s="7">
        <v>3857</v>
      </c>
      <c r="B3859" s="40">
        <v>303.58</v>
      </c>
      <c r="C3859" s="40">
        <v>43656.953641175503</v>
      </c>
      <c r="D3859" s="40">
        <v>29105.034403784699</v>
      </c>
      <c r="E3859" s="40">
        <v>1084.0440787886</v>
      </c>
      <c r="F3859" s="40">
        <v>3471.2387807334999</v>
      </c>
      <c r="G3859" s="40">
        <v>9996.6363778687992</v>
      </c>
    </row>
    <row r="3860" spans="1:7" x14ac:dyDescent="0.2">
      <c r="A3860" s="7">
        <v>3858</v>
      </c>
      <c r="B3860" s="40">
        <v>112.26</v>
      </c>
      <c r="C3860" s="40">
        <v>16277.791996161101</v>
      </c>
      <c r="D3860" s="40">
        <v>10851.844968637</v>
      </c>
      <c r="E3860" s="40">
        <v>1090.9087661793999</v>
      </c>
      <c r="F3860" s="40">
        <v>1283.821967137</v>
      </c>
      <c r="G3860" s="40">
        <v>3051.2162942077998</v>
      </c>
    </row>
    <row r="3861" spans="1:7" x14ac:dyDescent="0.2">
      <c r="A3861" s="7">
        <v>3859</v>
      </c>
      <c r="B3861" s="40">
        <v>125.36</v>
      </c>
      <c r="C3861" s="40">
        <v>18124.6483557887</v>
      </c>
      <c r="D3861" s="40">
        <v>12082.7546246696</v>
      </c>
      <c r="E3861" s="40">
        <v>1088.4939688877</v>
      </c>
      <c r="F3861" s="40">
        <v>1433.5547307028</v>
      </c>
      <c r="G3861" s="40">
        <v>3519.8450315286</v>
      </c>
    </row>
    <row r="3862" spans="1:7" x14ac:dyDescent="0.2">
      <c r="A3862" s="7">
        <v>3860</v>
      </c>
      <c r="B3862" s="40">
        <v>188.89</v>
      </c>
      <c r="C3862" s="40">
        <v>27205.5288755855</v>
      </c>
      <c r="D3862" s="40">
        <v>18137.272780849398</v>
      </c>
      <c r="E3862" s="40">
        <v>1085.3172731391001</v>
      </c>
      <c r="F3862" s="40">
        <v>2159.8955744824002</v>
      </c>
      <c r="G3862" s="40">
        <v>5823.0432471146996</v>
      </c>
    </row>
    <row r="3863" spans="1:7" x14ac:dyDescent="0.2">
      <c r="A3863" s="7">
        <v>3861</v>
      </c>
      <c r="B3863" s="40">
        <v>40.24</v>
      </c>
      <c r="C3863" s="40">
        <v>5887.4624337484001</v>
      </c>
      <c r="D3863" s="40">
        <v>3924.9446134039999</v>
      </c>
      <c r="E3863" s="40">
        <v>1098.4202960231</v>
      </c>
      <c r="F3863" s="40">
        <v>460.27635488120001</v>
      </c>
      <c r="G3863" s="40">
        <v>403.82116944009999</v>
      </c>
    </row>
    <row r="3864" spans="1:7" x14ac:dyDescent="0.2">
      <c r="A3864" s="7">
        <v>3862</v>
      </c>
      <c r="B3864" s="40">
        <v>461.9</v>
      </c>
      <c r="C3864" s="40">
        <v>65735.691481632501</v>
      </c>
      <c r="D3864" s="40">
        <v>43823.771972895498</v>
      </c>
      <c r="E3864" s="40">
        <v>1075.4639149027</v>
      </c>
      <c r="F3864" s="40">
        <v>5280.5251276705003</v>
      </c>
      <c r="G3864" s="40">
        <v>15555.9304661638</v>
      </c>
    </row>
    <row r="3865" spans="1:7" x14ac:dyDescent="0.2">
      <c r="A3865" s="7">
        <v>3863</v>
      </c>
      <c r="B3865" s="40">
        <v>34.54</v>
      </c>
      <c r="C3865" s="40">
        <v>3009.896936181</v>
      </c>
      <c r="D3865" s="40">
        <v>2006.6728906297001</v>
      </c>
      <c r="E3865" s="40">
        <v>756.07161878039994</v>
      </c>
      <c r="F3865" s="40">
        <v>395.03965703469999</v>
      </c>
      <c r="G3865" s="40">
        <v>-147.88723026380001</v>
      </c>
    </row>
    <row r="3866" spans="1:7" x14ac:dyDescent="0.2">
      <c r="A3866" s="7">
        <v>3864</v>
      </c>
      <c r="B3866" s="40">
        <v>87.08</v>
      </c>
      <c r="C3866" s="40">
        <v>10346.6189881891</v>
      </c>
      <c r="D3866" s="40">
        <v>6897.5834529191998</v>
      </c>
      <c r="E3866" s="40">
        <v>935.26379035410002</v>
      </c>
      <c r="F3866" s="40">
        <v>995.859762144</v>
      </c>
      <c r="G3866" s="40">
        <v>1517.9119827718</v>
      </c>
    </row>
    <row r="3867" spans="1:7" x14ac:dyDescent="0.2">
      <c r="A3867" s="7">
        <v>3865</v>
      </c>
      <c r="B3867" s="40">
        <v>102.02</v>
      </c>
      <c r="C3867" s="40">
        <v>12158.9276255115</v>
      </c>
      <c r="D3867" s="40">
        <v>8105.7534693686002</v>
      </c>
      <c r="E3867" s="40">
        <v>937.28482853909998</v>
      </c>
      <c r="F3867" s="40">
        <v>1166.8302432723001</v>
      </c>
      <c r="G3867" s="40">
        <v>1949.0590843314999</v>
      </c>
    </row>
    <row r="3868" spans="1:7" x14ac:dyDescent="0.2">
      <c r="A3868" s="7">
        <v>3866</v>
      </c>
      <c r="B3868" s="40">
        <v>37.22</v>
      </c>
      <c r="C3868" s="40">
        <v>3237.5727361862</v>
      </c>
      <c r="D3868" s="40">
        <v>2158.1941687573999</v>
      </c>
      <c r="E3868" s="40">
        <v>755.22758914459996</v>
      </c>
      <c r="F3868" s="40">
        <v>425.64608251279998</v>
      </c>
      <c r="G3868" s="40">
        <v>-101.4951042287</v>
      </c>
    </row>
    <row r="3869" spans="1:7" x14ac:dyDescent="0.2">
      <c r="A3869" s="7">
        <v>3867</v>
      </c>
      <c r="B3869" s="40">
        <v>99.85</v>
      </c>
      <c r="C3869" s="40">
        <v>8690.3808897291001</v>
      </c>
      <c r="D3869" s="40">
        <v>5793.4510432343995</v>
      </c>
      <c r="E3869" s="40">
        <v>755.49325458470003</v>
      </c>
      <c r="F3869" s="40">
        <v>1141.9175321202999</v>
      </c>
      <c r="G3869" s="40">
        <v>999.51905978970001</v>
      </c>
    </row>
    <row r="3870" spans="1:7" x14ac:dyDescent="0.2">
      <c r="A3870" s="7">
        <v>3868</v>
      </c>
      <c r="B3870" s="40">
        <v>213.92</v>
      </c>
      <c r="C3870" s="40">
        <v>31043.575335839301</v>
      </c>
      <c r="D3870" s="40">
        <v>20695.5527134148</v>
      </c>
      <c r="E3870" s="40">
        <v>1091.5804976577999</v>
      </c>
      <c r="F3870" s="40">
        <v>2446.4596742230001</v>
      </c>
      <c r="G3870" s="40">
        <v>6809.9824505436</v>
      </c>
    </row>
    <row r="3871" spans="1:7" x14ac:dyDescent="0.2">
      <c r="A3871" s="7">
        <v>3869</v>
      </c>
      <c r="B3871" s="40">
        <v>5.09</v>
      </c>
      <c r="C3871" s="40">
        <v>606.07808835850005</v>
      </c>
      <c r="D3871" s="40">
        <v>403.84230174880003</v>
      </c>
      <c r="E3871" s="40">
        <v>936.67769623569995</v>
      </c>
      <c r="F3871" s="40">
        <v>58.213964732000001</v>
      </c>
      <c r="G3871" s="40">
        <v>-792.65587435789996</v>
      </c>
    </row>
    <row r="3872" spans="1:7" x14ac:dyDescent="0.2">
      <c r="A3872" s="7">
        <v>3870</v>
      </c>
      <c r="B3872" s="40">
        <v>86.31</v>
      </c>
      <c r="C3872" s="40">
        <v>12581.1120258561</v>
      </c>
      <c r="D3872" s="40">
        <v>8387.0828919040996</v>
      </c>
      <c r="E3872" s="40">
        <v>1095.3085042616001</v>
      </c>
      <c r="F3872" s="40">
        <v>987.15916036980002</v>
      </c>
      <c r="G3872" s="40">
        <v>2111.5614693205998</v>
      </c>
    </row>
    <row r="3873" spans="1:7" x14ac:dyDescent="0.2">
      <c r="A3873" s="7">
        <v>3871</v>
      </c>
      <c r="B3873" s="40">
        <v>99.47</v>
      </c>
      <c r="C3873" s="40">
        <v>11851.6712758785</v>
      </c>
      <c r="D3873" s="40">
        <v>7901.0981627763003</v>
      </c>
      <c r="E3873" s="40">
        <v>937.09848917939996</v>
      </c>
      <c r="F3873" s="40">
        <v>1137.6547390052999</v>
      </c>
      <c r="G3873" s="40">
        <v>1875.8198849175001</v>
      </c>
    </row>
    <row r="3874" spans="1:7" x14ac:dyDescent="0.2">
      <c r="A3874" s="7">
        <v>3872</v>
      </c>
      <c r="B3874" s="40">
        <v>60.34</v>
      </c>
      <c r="C3874" s="40">
        <v>7193.3032409374</v>
      </c>
      <c r="D3874" s="40">
        <v>4795.4041652803999</v>
      </c>
      <c r="E3874" s="40">
        <v>937.45695552409995</v>
      </c>
      <c r="F3874" s="40">
        <v>690.13073498680001</v>
      </c>
      <c r="G3874" s="40">
        <v>770.31138514609995</v>
      </c>
    </row>
    <row r="3875" spans="1:7" x14ac:dyDescent="0.2">
      <c r="A3875" s="7">
        <v>3873</v>
      </c>
      <c r="B3875" s="40">
        <v>25.45</v>
      </c>
      <c r="C3875" s="40">
        <v>3693.2451023612002</v>
      </c>
      <c r="D3875" s="40">
        <v>2461.7693751843999</v>
      </c>
      <c r="E3875" s="40">
        <v>1091.5804976577999</v>
      </c>
      <c r="F3875" s="40">
        <v>291.0545938153</v>
      </c>
      <c r="G3875" s="40">
        <v>-151.1593642963</v>
      </c>
    </row>
    <row r="3876" spans="1:7" x14ac:dyDescent="0.2">
      <c r="A3876" s="7">
        <v>3874</v>
      </c>
      <c r="B3876" s="40">
        <v>5.29</v>
      </c>
      <c r="C3876" s="40">
        <v>773.20613657230001</v>
      </c>
      <c r="D3876" s="40">
        <v>515.40173559419998</v>
      </c>
      <c r="E3876" s="40">
        <v>1097.5884505865999</v>
      </c>
      <c r="F3876" s="40">
        <v>60.507190587300002</v>
      </c>
      <c r="G3876" s="40">
        <v>-900.29124019580001</v>
      </c>
    </row>
    <row r="3877" spans="1:7" x14ac:dyDescent="0.2">
      <c r="A3877" s="7">
        <v>3875</v>
      </c>
      <c r="B3877" s="40">
        <v>48.99</v>
      </c>
      <c r="C3877" s="40">
        <v>4248.6127991636004</v>
      </c>
      <c r="D3877" s="40">
        <v>2832.3999560784</v>
      </c>
      <c r="E3877" s="40">
        <v>753.83121371599998</v>
      </c>
      <c r="F3877" s="40">
        <v>560.1510667197</v>
      </c>
      <c r="G3877" s="40">
        <v>102.2305626495</v>
      </c>
    </row>
    <row r="3878" spans="1:7" x14ac:dyDescent="0.2">
      <c r="A3878" s="7">
        <v>3876</v>
      </c>
      <c r="B3878" s="40">
        <v>29.81</v>
      </c>
      <c r="C3878" s="40">
        <v>3545.3740287134001</v>
      </c>
      <c r="D3878" s="40">
        <v>2363.7024415632</v>
      </c>
      <c r="E3878" s="40">
        <v>935.90155088389997</v>
      </c>
      <c r="F3878" s="40">
        <v>340.92199425500002</v>
      </c>
      <c r="G3878" s="40">
        <v>-95.151957988600003</v>
      </c>
    </row>
    <row r="3879" spans="1:7" x14ac:dyDescent="0.2">
      <c r="A3879" s="7">
        <v>3877</v>
      </c>
      <c r="B3879" s="40">
        <v>53.75</v>
      </c>
      <c r="C3879" s="40">
        <v>6313.4593586417996</v>
      </c>
      <c r="D3879" s="40">
        <v>4208.9549520558003</v>
      </c>
      <c r="E3879" s="40">
        <v>927.7291392802</v>
      </c>
      <c r="F3879" s="40">
        <v>614.47981297310002</v>
      </c>
      <c r="G3879" s="40">
        <v>562.29545433270005</v>
      </c>
    </row>
    <row r="3880" spans="1:7" x14ac:dyDescent="0.2">
      <c r="A3880" s="7">
        <v>3878</v>
      </c>
      <c r="B3880" s="40">
        <v>17.72</v>
      </c>
      <c r="C3880" s="40">
        <v>2586.4588926933998</v>
      </c>
      <c r="D3880" s="40">
        <v>1724.5696938565</v>
      </c>
      <c r="E3880" s="40">
        <v>1096.4346045105001</v>
      </c>
      <c r="F3880" s="40">
        <v>202.67590893760001</v>
      </c>
      <c r="G3880" s="40">
        <v>-437.2213146112</v>
      </c>
    </row>
    <row r="3881" spans="1:7" x14ac:dyDescent="0.2">
      <c r="A3881" s="7">
        <v>3879</v>
      </c>
      <c r="B3881" s="40">
        <v>19.02</v>
      </c>
      <c r="C3881" s="40">
        <v>2272.8556668542001</v>
      </c>
      <c r="D3881" s="40">
        <v>1515.5232714326</v>
      </c>
      <c r="E3881" s="40">
        <v>939.03868438480004</v>
      </c>
      <c r="F3881" s="40">
        <v>217.55607032410001</v>
      </c>
      <c r="G3881" s="40">
        <v>-399.2623592873</v>
      </c>
    </row>
    <row r="3882" spans="1:7" x14ac:dyDescent="0.2">
      <c r="A3882" s="7">
        <v>3880</v>
      </c>
      <c r="B3882" s="40">
        <v>33.76</v>
      </c>
      <c r="C3882" s="40">
        <v>4939.8973087746999</v>
      </c>
      <c r="D3882" s="40">
        <v>3293.3431635963998</v>
      </c>
      <c r="E3882" s="40">
        <v>1098.507876099</v>
      </c>
      <c r="F3882" s="40">
        <v>386.15717415030002</v>
      </c>
      <c r="G3882" s="40">
        <v>161.88909492889999</v>
      </c>
    </row>
    <row r="3883" spans="1:7" x14ac:dyDescent="0.2">
      <c r="A3883" s="7">
        <v>3881</v>
      </c>
      <c r="B3883" s="40">
        <v>83.45</v>
      </c>
      <c r="C3883" s="40">
        <v>7244.7826172659998</v>
      </c>
      <c r="D3883" s="40">
        <v>4829.6832067320001</v>
      </c>
      <c r="E3883" s="40">
        <v>754.32281336810001</v>
      </c>
      <c r="F3883" s="40">
        <v>954.22354645860003</v>
      </c>
      <c r="G3883" s="40">
        <v>706.55305070739996</v>
      </c>
    </row>
    <row r="3884" spans="1:7" x14ac:dyDescent="0.2">
      <c r="A3884" s="7">
        <v>3882</v>
      </c>
      <c r="B3884" s="40">
        <v>355.23</v>
      </c>
      <c r="C3884" s="40">
        <v>50798.085097573203</v>
      </c>
      <c r="D3884" s="40">
        <v>33865.161793441599</v>
      </c>
      <c r="E3884" s="40">
        <v>1079.4039103233999</v>
      </c>
      <c r="F3884" s="40">
        <v>4061.4041233761</v>
      </c>
      <c r="G3884" s="40">
        <v>11792.115270432099</v>
      </c>
    </row>
    <row r="3885" spans="1:7" x14ac:dyDescent="0.2">
      <c r="A3885" s="7">
        <v>3883</v>
      </c>
      <c r="B3885" s="40">
        <v>58.03</v>
      </c>
      <c r="C3885" s="40">
        <v>6859.7499824301003</v>
      </c>
      <c r="D3885" s="40">
        <v>4573.4263659939998</v>
      </c>
      <c r="E3885" s="40">
        <v>931.89585946540001</v>
      </c>
      <c r="F3885" s="40">
        <v>663.53510259560005</v>
      </c>
      <c r="G3885" s="40">
        <v>690.89265437510005</v>
      </c>
    </row>
    <row r="3886" spans="1:7" x14ac:dyDescent="0.2">
      <c r="A3886" s="7">
        <v>3884</v>
      </c>
      <c r="B3886" s="40">
        <v>38.71</v>
      </c>
      <c r="C3886" s="40">
        <v>4607.6311183974003</v>
      </c>
      <c r="D3886" s="40">
        <v>3071.8474724194998</v>
      </c>
      <c r="E3886" s="40">
        <v>936.4401288793</v>
      </c>
      <c r="F3886" s="40">
        <v>442.718365087</v>
      </c>
      <c r="G3886" s="40">
        <v>156.62515201170001</v>
      </c>
    </row>
    <row r="3887" spans="1:7" x14ac:dyDescent="0.2">
      <c r="A3887" s="7">
        <v>3885</v>
      </c>
      <c r="B3887" s="40">
        <v>17.87</v>
      </c>
      <c r="C3887" s="40">
        <v>2127.8222866340002</v>
      </c>
      <c r="D3887" s="40">
        <v>1418.9053845226999</v>
      </c>
      <c r="E3887" s="40">
        <v>936.67769623569995</v>
      </c>
      <c r="F3887" s="40">
        <v>204.37790761490001</v>
      </c>
      <c r="G3887" s="40">
        <v>-432.13870173930002</v>
      </c>
    </row>
    <row r="3888" spans="1:7" x14ac:dyDescent="0.2">
      <c r="A3888" s="7">
        <v>3886</v>
      </c>
      <c r="B3888" s="40">
        <v>19.21</v>
      </c>
      <c r="C3888" s="40">
        <v>2284.6908786173999</v>
      </c>
      <c r="D3888" s="40">
        <v>1523.2749067851</v>
      </c>
      <c r="E3888" s="40">
        <v>935.90155088389997</v>
      </c>
      <c r="F3888" s="40">
        <v>219.69511941089999</v>
      </c>
      <c r="G3888" s="40">
        <v>-394.1806984625</v>
      </c>
    </row>
    <row r="3889" spans="1:7" x14ac:dyDescent="0.2">
      <c r="A3889" s="7">
        <v>3887</v>
      </c>
      <c r="B3889" s="40">
        <v>57.63</v>
      </c>
      <c r="C3889" s="40">
        <v>8393.3686650361997</v>
      </c>
      <c r="D3889" s="40">
        <v>5596.0079753541004</v>
      </c>
      <c r="E3889" s="40">
        <v>1094.5951237908</v>
      </c>
      <c r="F3889" s="40">
        <v>659.1237821341</v>
      </c>
      <c r="G3889" s="40">
        <v>1043.6417837572001</v>
      </c>
    </row>
    <row r="3890" spans="1:7" x14ac:dyDescent="0.2">
      <c r="A3890" s="7">
        <v>3888</v>
      </c>
      <c r="B3890" s="40">
        <v>75.989999999999995</v>
      </c>
      <c r="C3890" s="40">
        <v>6607.8327443729004</v>
      </c>
      <c r="D3890" s="40">
        <v>4404.9908759931004</v>
      </c>
      <c r="E3890" s="40">
        <v>755.07681210190003</v>
      </c>
      <c r="F3890" s="40">
        <v>869.00160960580001</v>
      </c>
      <c r="G3890" s="40">
        <v>578.76344667210003</v>
      </c>
    </row>
    <row r="3891" spans="1:7" x14ac:dyDescent="0.2">
      <c r="A3891" s="7">
        <v>3889</v>
      </c>
      <c r="B3891" s="40">
        <v>70.33</v>
      </c>
      <c r="C3891" s="40">
        <v>6132.1134542824002</v>
      </c>
      <c r="D3891" s="40">
        <v>4088.1800112484998</v>
      </c>
      <c r="E3891" s="40">
        <v>756.32985575049997</v>
      </c>
      <c r="F3891" s="40">
        <v>804.40231270740003</v>
      </c>
      <c r="G3891" s="40">
        <v>483.201274576</v>
      </c>
    </row>
    <row r="3892" spans="1:7" x14ac:dyDescent="0.2">
      <c r="A3892" s="7">
        <v>3890</v>
      </c>
      <c r="B3892" s="40">
        <v>22.33</v>
      </c>
      <c r="C3892" s="40">
        <v>2666.0046977592001</v>
      </c>
      <c r="D3892" s="40">
        <v>1777.0262736851</v>
      </c>
      <c r="E3892" s="40">
        <v>938.4454697809</v>
      </c>
      <c r="F3892" s="40">
        <v>255.4090877754</v>
      </c>
      <c r="G3892" s="40">
        <v>-304.87613348219998</v>
      </c>
    </row>
    <row r="3893" spans="1:7" x14ac:dyDescent="0.2">
      <c r="A3893" s="7">
        <v>3891</v>
      </c>
      <c r="B3893" s="40">
        <v>110.5</v>
      </c>
      <c r="C3893" s="40">
        <v>16077.308850974399</v>
      </c>
      <c r="D3893" s="40">
        <v>10718.413587835201</v>
      </c>
      <c r="E3893" s="40">
        <v>1093.7544670621</v>
      </c>
      <c r="F3893" s="40">
        <v>1263.7805703106001</v>
      </c>
      <c r="G3893" s="40">
        <v>3001.3602257665002</v>
      </c>
    </row>
    <row r="3894" spans="1:7" x14ac:dyDescent="0.2">
      <c r="A3894" s="7">
        <v>3892</v>
      </c>
      <c r="B3894" s="40">
        <v>12.85</v>
      </c>
      <c r="C3894" s="40">
        <v>1120.5264765083</v>
      </c>
      <c r="D3894" s="40">
        <v>747.27674914930003</v>
      </c>
      <c r="E3894" s="40">
        <v>756.38299781119997</v>
      </c>
      <c r="F3894" s="40">
        <v>146.97341494560001</v>
      </c>
      <c r="G3894" s="40">
        <v>-530.10668539790004</v>
      </c>
    </row>
    <row r="3895" spans="1:7" x14ac:dyDescent="0.2">
      <c r="A3895" s="7">
        <v>3893</v>
      </c>
      <c r="B3895" s="40">
        <v>146.96</v>
      </c>
      <c r="C3895" s="40">
        <v>17461.404760039801</v>
      </c>
      <c r="D3895" s="40">
        <v>11640.607215555599</v>
      </c>
      <c r="E3895" s="40">
        <v>935.26379035410002</v>
      </c>
      <c r="F3895" s="40">
        <v>1680.6563004672</v>
      </c>
      <c r="G3895" s="40">
        <v>3204.8774536628998</v>
      </c>
    </row>
    <row r="3896" spans="1:7" x14ac:dyDescent="0.2">
      <c r="A3896" s="7">
        <v>3894</v>
      </c>
      <c r="B3896" s="40">
        <v>86.1</v>
      </c>
      <c r="C3896" s="40">
        <v>7445.9452978502004</v>
      </c>
      <c r="D3896" s="40">
        <v>4963.7771616818</v>
      </c>
      <c r="E3896" s="40">
        <v>752.5246171233</v>
      </c>
      <c r="F3896" s="40">
        <v>984.31091901369996</v>
      </c>
      <c r="G3896" s="40">
        <v>745.33260003140003</v>
      </c>
    </row>
    <row r="3897" spans="1:7" x14ac:dyDescent="0.2">
      <c r="A3897" s="7">
        <v>3895</v>
      </c>
      <c r="B3897" s="40">
        <v>47.95</v>
      </c>
      <c r="C3897" s="40">
        <v>7002.6221061185997</v>
      </c>
      <c r="D3897" s="40">
        <v>4668.0035222896004</v>
      </c>
      <c r="E3897" s="40">
        <v>1096.8788562489001</v>
      </c>
      <c r="F3897" s="40">
        <v>548.44358784020005</v>
      </c>
      <c r="G3897" s="40">
        <v>689.29613973999994</v>
      </c>
    </row>
    <row r="3898" spans="1:7" x14ac:dyDescent="0.2">
      <c r="A3898" s="7">
        <v>3896</v>
      </c>
      <c r="B3898" s="40">
        <v>51.85</v>
      </c>
      <c r="C3898" s="40">
        <v>4523.4149795167004</v>
      </c>
      <c r="D3898" s="40">
        <v>3015.5977640564001</v>
      </c>
      <c r="E3898" s="40">
        <v>756.59664148060006</v>
      </c>
      <c r="F3898" s="40">
        <v>593.05692795130005</v>
      </c>
      <c r="G3898" s="40">
        <v>158.1636460284</v>
      </c>
    </row>
    <row r="3899" spans="1:7" x14ac:dyDescent="0.2">
      <c r="A3899" s="7">
        <v>3897</v>
      </c>
      <c r="B3899" s="40">
        <v>81.05</v>
      </c>
      <c r="C3899" s="40">
        <v>9619.0747498799992</v>
      </c>
      <c r="D3899" s="40">
        <v>6412.8765223192004</v>
      </c>
      <c r="E3899" s="40">
        <v>934.50571796040003</v>
      </c>
      <c r="F3899" s="40">
        <v>926.8664358277</v>
      </c>
      <c r="G3899" s="40">
        <v>1344.8260737726</v>
      </c>
    </row>
    <row r="3900" spans="1:7" x14ac:dyDescent="0.2">
      <c r="A3900" s="7">
        <v>3898</v>
      </c>
      <c r="B3900" s="40">
        <v>50.94</v>
      </c>
      <c r="C3900" s="40">
        <v>4441.9936741892998</v>
      </c>
      <c r="D3900" s="40">
        <v>2961.4300799622001</v>
      </c>
      <c r="E3900" s="40">
        <v>756.38299781119997</v>
      </c>
      <c r="F3900" s="40">
        <v>582.63235465610001</v>
      </c>
      <c r="G3900" s="40">
        <v>141.54824175990001</v>
      </c>
    </row>
    <row r="3901" spans="1:7" x14ac:dyDescent="0.2">
      <c r="A3901" s="7">
        <v>3899</v>
      </c>
      <c r="B3901" s="40">
        <v>14.04</v>
      </c>
      <c r="C3901" s="40">
        <v>2027.5644517116</v>
      </c>
      <c r="D3901" s="40">
        <v>1351.3091200379999</v>
      </c>
      <c r="E3901" s="40">
        <v>1087.5315179623999</v>
      </c>
      <c r="F3901" s="40">
        <v>160.55091479000001</v>
      </c>
      <c r="G3901" s="40">
        <v>-571.8271010789</v>
      </c>
    </row>
    <row r="3902" spans="1:7" x14ac:dyDescent="0.2">
      <c r="A3902" s="7">
        <v>3900</v>
      </c>
      <c r="B3902" s="40">
        <v>237.96</v>
      </c>
      <c r="C3902" s="40">
        <v>34098.652924969501</v>
      </c>
      <c r="D3902" s="40">
        <v>22732.466777747701</v>
      </c>
      <c r="E3902" s="40">
        <v>1081.1023166841001</v>
      </c>
      <c r="F3902" s="40">
        <v>2720.7385657740001</v>
      </c>
      <c r="G3902" s="40">
        <v>7564.3452647637996</v>
      </c>
    </row>
    <row r="3903" spans="1:7" x14ac:dyDescent="0.2">
      <c r="A3903" s="7">
        <v>3901</v>
      </c>
      <c r="B3903" s="40">
        <v>63.82</v>
      </c>
      <c r="C3903" s="40">
        <v>5534.7309418782997</v>
      </c>
      <c r="D3903" s="40">
        <v>3689.7750779183002</v>
      </c>
      <c r="E3903" s="40">
        <v>753.83121371599998</v>
      </c>
      <c r="F3903" s="40">
        <v>729.71710712490005</v>
      </c>
      <c r="G3903" s="40">
        <v>361.40754311910001</v>
      </c>
    </row>
    <row r="3904" spans="1:7" x14ac:dyDescent="0.2">
      <c r="A3904" s="7">
        <v>3902</v>
      </c>
      <c r="B3904" s="40">
        <v>11.16</v>
      </c>
      <c r="C3904" s="40">
        <v>1332.4053930583</v>
      </c>
      <c r="D3904" s="40">
        <v>888.51313684260003</v>
      </c>
      <c r="E3904" s="40">
        <v>938.4454697809</v>
      </c>
      <c r="F3904" s="40">
        <v>127.6473542129</v>
      </c>
      <c r="G3904" s="40">
        <v>-622.20056777800005</v>
      </c>
    </row>
    <row r="3905" spans="1:7" x14ac:dyDescent="0.2">
      <c r="A3905" s="7">
        <v>3903</v>
      </c>
      <c r="B3905" s="40">
        <v>5.4</v>
      </c>
      <c r="C3905" s="40">
        <v>470.64154409759999</v>
      </c>
      <c r="D3905" s="40">
        <v>313.73386441719998</v>
      </c>
      <c r="E3905" s="40">
        <v>756.14384025389995</v>
      </c>
      <c r="F3905" s="40">
        <v>61.7612557701</v>
      </c>
      <c r="G3905" s="40">
        <v>-660.99741634370002</v>
      </c>
    </row>
    <row r="3906" spans="1:7" x14ac:dyDescent="0.2">
      <c r="A3906" s="7">
        <v>3904</v>
      </c>
      <c r="B3906" s="40">
        <v>18.2</v>
      </c>
      <c r="C3906" s="40">
        <v>2661.4782742344</v>
      </c>
      <c r="D3906" s="40">
        <v>1774.7140021872999</v>
      </c>
      <c r="E3906" s="40">
        <v>1097.9977895315001</v>
      </c>
      <c r="F3906" s="40">
        <v>208.1744021714</v>
      </c>
      <c r="G3906" s="40">
        <v>-419.40791965580001</v>
      </c>
    </row>
    <row r="3907" spans="1:7" x14ac:dyDescent="0.2">
      <c r="A3907" s="7">
        <v>3905</v>
      </c>
      <c r="B3907" s="40">
        <v>43.23</v>
      </c>
      <c r="C3907" s="40">
        <v>5165.5302398704998</v>
      </c>
      <c r="D3907" s="40">
        <v>3443.6708861843999</v>
      </c>
      <c r="E3907" s="40">
        <v>938.99038378520004</v>
      </c>
      <c r="F3907" s="40">
        <v>494.4756069174</v>
      </c>
      <c r="G3907" s="40">
        <v>288.39336298339998</v>
      </c>
    </row>
    <row r="3908" spans="1:7" x14ac:dyDescent="0.2">
      <c r="A3908" s="7">
        <v>3906</v>
      </c>
      <c r="B3908" s="40">
        <v>6.34</v>
      </c>
      <c r="C3908" s="40">
        <v>757.29693120720003</v>
      </c>
      <c r="D3908" s="40">
        <v>505.2411136257</v>
      </c>
      <c r="E3908" s="40">
        <v>938.75752058570004</v>
      </c>
      <c r="F3908" s="40">
        <v>72.517657556000003</v>
      </c>
      <c r="G3908" s="40">
        <v>-759.21936056020002</v>
      </c>
    </row>
    <row r="3909" spans="1:7" x14ac:dyDescent="0.2">
      <c r="A3909" s="7">
        <v>3907</v>
      </c>
      <c r="B3909" s="40">
        <v>23.1</v>
      </c>
      <c r="C3909" s="40">
        <v>3379.3515803925002</v>
      </c>
      <c r="D3909" s="40">
        <v>2252.7983526319999</v>
      </c>
      <c r="E3909" s="40">
        <v>1098.326013485</v>
      </c>
      <c r="F3909" s="40">
        <v>264.22360674980001</v>
      </c>
      <c r="G3909" s="40">
        <v>-235.99639247409999</v>
      </c>
    </row>
    <row r="3910" spans="1:7" x14ac:dyDescent="0.2">
      <c r="A3910" s="7">
        <v>3908</v>
      </c>
      <c r="B3910" s="40">
        <v>29.36</v>
      </c>
      <c r="C3910" s="40">
        <v>4292.1174741589002</v>
      </c>
      <c r="D3910" s="40">
        <v>2861.6001409434998</v>
      </c>
      <c r="E3910" s="40">
        <v>1097.7350963539</v>
      </c>
      <c r="F3910" s="40">
        <v>335.82190630349999</v>
      </c>
      <c r="G3910" s="40">
        <v>-3.0396694420000001</v>
      </c>
    </row>
    <row r="3911" spans="1:7" x14ac:dyDescent="0.2">
      <c r="A3911" s="7">
        <v>3909</v>
      </c>
      <c r="B3911" s="40">
        <v>131.47999999999999</v>
      </c>
      <c r="C3911" s="40">
        <v>11436.7561352434</v>
      </c>
      <c r="D3911" s="40">
        <v>7624.3628057850001</v>
      </c>
      <c r="E3911" s="40">
        <v>755.22758914459996</v>
      </c>
      <c r="F3911" s="40">
        <v>1503.5987890592</v>
      </c>
      <c r="G3911" s="40">
        <v>1553.5669512546001</v>
      </c>
    </row>
    <row r="3912" spans="1:7" x14ac:dyDescent="0.2">
      <c r="A3912" s="7">
        <v>3910</v>
      </c>
      <c r="B3912" s="40">
        <v>52.83</v>
      </c>
      <c r="C3912" s="40">
        <v>6309.0313315521998</v>
      </c>
      <c r="D3912" s="40">
        <v>4206.3247167510999</v>
      </c>
      <c r="E3912" s="40">
        <v>938.61292557460001</v>
      </c>
      <c r="F3912" s="40">
        <v>604.27124361539995</v>
      </c>
      <c r="G3912" s="40">
        <v>559.82244561109997</v>
      </c>
    </row>
    <row r="3913" spans="1:7" x14ac:dyDescent="0.2">
      <c r="A3913" s="7">
        <v>3911</v>
      </c>
      <c r="B3913" s="40">
        <v>6.51</v>
      </c>
      <c r="C3913" s="40">
        <v>562.98610788619999</v>
      </c>
      <c r="D3913" s="40">
        <v>375.41171811039999</v>
      </c>
      <c r="E3913" s="40">
        <v>752.5246171233</v>
      </c>
      <c r="F3913" s="40">
        <v>74.423508510800005</v>
      </c>
      <c r="G3913" s="40">
        <v>-639.37373585820001</v>
      </c>
    </row>
    <row r="3914" spans="1:7" x14ac:dyDescent="0.2">
      <c r="A3914" s="7">
        <v>3912</v>
      </c>
      <c r="B3914" s="40">
        <v>28.97</v>
      </c>
      <c r="C3914" s="40">
        <v>3462.0971441921001</v>
      </c>
      <c r="D3914" s="40">
        <v>2308.2195896649</v>
      </c>
      <c r="E3914" s="40">
        <v>939.08353892809998</v>
      </c>
      <c r="F3914" s="40">
        <v>331.36769357629998</v>
      </c>
      <c r="G3914" s="40">
        <v>-116.57367797720001</v>
      </c>
    </row>
    <row r="3915" spans="1:7" x14ac:dyDescent="0.2">
      <c r="A3915" s="7">
        <v>3913</v>
      </c>
      <c r="B3915" s="40">
        <v>24.57</v>
      </c>
      <c r="C3915" s="40">
        <v>3595.1800022687999</v>
      </c>
      <c r="D3915" s="40">
        <v>2397.1953639783001</v>
      </c>
      <c r="E3915" s="40">
        <v>1098.507876099</v>
      </c>
      <c r="F3915" s="40">
        <v>281.03915192160002</v>
      </c>
      <c r="G3915" s="40">
        <v>-181.56238973020001</v>
      </c>
    </row>
    <row r="3916" spans="1:7" x14ac:dyDescent="0.2">
      <c r="A3916" s="7">
        <v>3914</v>
      </c>
      <c r="B3916" s="40">
        <v>3.11</v>
      </c>
      <c r="C3916" s="40">
        <v>371.63938611549997</v>
      </c>
      <c r="D3916" s="40">
        <v>247.60661899460001</v>
      </c>
      <c r="E3916" s="40">
        <v>939.03868438480004</v>
      </c>
      <c r="F3916" s="40">
        <v>35.5730483022</v>
      </c>
      <c r="G3916" s="40">
        <v>-850.57896556620005</v>
      </c>
    </row>
    <row r="3917" spans="1:7" x14ac:dyDescent="0.2">
      <c r="A3917" s="7">
        <v>3915</v>
      </c>
      <c r="B3917" s="40">
        <v>253.15</v>
      </c>
      <c r="C3917" s="40">
        <v>36200.589033726501</v>
      </c>
      <c r="D3917" s="40">
        <v>24133.7934619929</v>
      </c>
      <c r="E3917" s="40">
        <v>1079.4039103233999</v>
      </c>
      <c r="F3917" s="40">
        <v>2894.3063756796</v>
      </c>
      <c r="G3917" s="40">
        <v>8093.0852857305999</v>
      </c>
    </row>
    <row r="3918" spans="1:7" x14ac:dyDescent="0.2">
      <c r="A3918" s="7">
        <v>3916</v>
      </c>
      <c r="B3918" s="40">
        <v>212.02</v>
      </c>
      <c r="C3918" s="40">
        <v>30743.073748673502</v>
      </c>
      <c r="D3918" s="40">
        <v>20495.4432809721</v>
      </c>
      <c r="E3918" s="40">
        <v>1090.9087661793999</v>
      </c>
      <c r="F3918" s="40">
        <v>2424.6920850915999</v>
      </c>
      <c r="G3918" s="40">
        <v>6732.0296164304</v>
      </c>
    </row>
    <row r="3919" spans="1:7" x14ac:dyDescent="0.2">
      <c r="A3919" s="7">
        <v>3917</v>
      </c>
      <c r="B3919" s="40">
        <v>32.17</v>
      </c>
      <c r="C3919" s="40">
        <v>3842.6249648162002</v>
      </c>
      <c r="D3919" s="40">
        <v>2561.5724460822998</v>
      </c>
      <c r="E3919" s="40">
        <v>938.75752058570004</v>
      </c>
      <c r="F3919" s="40">
        <v>367.96420245669998</v>
      </c>
      <c r="G3919" s="40">
        <v>-25.669204308499999</v>
      </c>
    </row>
    <row r="3920" spans="1:7" x14ac:dyDescent="0.2">
      <c r="A3920" s="7">
        <v>3918</v>
      </c>
      <c r="B3920" s="40">
        <v>75.010000000000005</v>
      </c>
      <c r="C3920" s="40">
        <v>10856.465095126399</v>
      </c>
      <c r="D3920" s="40">
        <v>7237.3410053629004</v>
      </c>
      <c r="E3920" s="40">
        <v>1089.3723944003</v>
      </c>
      <c r="F3920" s="40">
        <v>857.79458792649996</v>
      </c>
      <c r="G3920" s="40">
        <v>1671.9571074368</v>
      </c>
    </row>
    <row r="3921" spans="1:7" x14ac:dyDescent="0.2">
      <c r="A3921" s="7">
        <v>3919</v>
      </c>
      <c r="B3921" s="40">
        <v>23.03</v>
      </c>
      <c r="C3921" s="40">
        <v>2009.5560733199</v>
      </c>
      <c r="D3921" s="40">
        <v>1339.5635572118999</v>
      </c>
      <c r="E3921" s="40">
        <v>756.69185814690002</v>
      </c>
      <c r="F3921" s="40">
        <v>263.4188863137</v>
      </c>
      <c r="G3921" s="40">
        <v>-350.11822835250001</v>
      </c>
    </row>
    <row r="3922" spans="1:7" x14ac:dyDescent="0.2">
      <c r="A3922" s="7">
        <v>3920</v>
      </c>
      <c r="B3922" s="40">
        <v>36.159999999999997</v>
      </c>
      <c r="C3922" s="40">
        <v>5233.5658957442001</v>
      </c>
      <c r="D3922" s="40">
        <v>3489.4322704428</v>
      </c>
      <c r="E3922" s="40">
        <v>1089.3723944003</v>
      </c>
      <c r="F3922" s="40">
        <v>413.51622849509999</v>
      </c>
      <c r="G3922" s="40">
        <v>241.24500240590001</v>
      </c>
    </row>
    <row r="3923" spans="1:7" x14ac:dyDescent="0.2">
      <c r="A3923" s="7">
        <v>3921</v>
      </c>
      <c r="B3923" s="40">
        <v>81.17</v>
      </c>
      <c r="C3923" s="40">
        <v>11748.0238871005</v>
      </c>
      <c r="D3923" s="40">
        <v>7831.8368736605998</v>
      </c>
      <c r="E3923" s="40">
        <v>1089.3723944003</v>
      </c>
      <c r="F3923" s="40">
        <v>928.23872419659995</v>
      </c>
      <c r="G3923" s="40">
        <v>1898.5758948431001</v>
      </c>
    </row>
    <row r="3924" spans="1:7" x14ac:dyDescent="0.2">
      <c r="A3924" s="7">
        <v>3922</v>
      </c>
      <c r="B3924" s="40">
        <v>103.59</v>
      </c>
      <c r="C3924" s="40">
        <v>15093.785468837399</v>
      </c>
      <c r="D3924" s="40">
        <v>10062.718273349899</v>
      </c>
      <c r="E3924" s="40">
        <v>1094.9662915433</v>
      </c>
      <c r="F3924" s="40">
        <v>1184.7867565240001</v>
      </c>
      <c r="G3924" s="40">
        <v>2751.3141474201998</v>
      </c>
    </row>
    <row r="3925" spans="1:7" x14ac:dyDescent="0.2">
      <c r="A3925" s="7">
        <v>3923</v>
      </c>
      <c r="B3925" s="40">
        <v>49.78</v>
      </c>
      <c r="C3925" s="40">
        <v>5948.6201417456004</v>
      </c>
      <c r="D3925" s="40">
        <v>3965.9749835518001</v>
      </c>
      <c r="E3925" s="40">
        <v>939.03868438480004</v>
      </c>
      <c r="F3925" s="40">
        <v>569.39753841909999</v>
      </c>
      <c r="G3925" s="40">
        <v>474.20893538979999</v>
      </c>
    </row>
    <row r="3926" spans="1:7" x14ac:dyDescent="0.2">
      <c r="A3926" s="7">
        <v>3924</v>
      </c>
      <c r="B3926" s="40">
        <v>11.1</v>
      </c>
      <c r="C3926" s="40">
        <v>1617.3474148478999</v>
      </c>
      <c r="D3926" s="40">
        <v>1078.1483864303</v>
      </c>
      <c r="E3926" s="40">
        <v>1094.9662915433</v>
      </c>
      <c r="F3926" s="40">
        <v>126.9536924164</v>
      </c>
      <c r="G3926" s="40">
        <v>-682.7209555421</v>
      </c>
    </row>
    <row r="3927" spans="1:7" x14ac:dyDescent="0.2">
      <c r="A3927" s="7">
        <v>3925</v>
      </c>
      <c r="B3927" s="40">
        <v>57.37</v>
      </c>
      <c r="C3927" s="40">
        <v>5005.3471608526997</v>
      </c>
      <c r="D3927" s="40">
        <v>3336.9385919135998</v>
      </c>
      <c r="E3927" s="40">
        <v>756.63071997889995</v>
      </c>
      <c r="F3927" s="40">
        <v>656.19722083650004</v>
      </c>
      <c r="G3927" s="40">
        <v>255.5806281237</v>
      </c>
    </row>
    <row r="3928" spans="1:7" x14ac:dyDescent="0.2">
      <c r="A3928" s="7">
        <v>3926</v>
      </c>
      <c r="B3928" s="40">
        <v>116.46</v>
      </c>
      <c r="C3928" s="40">
        <v>10115.232379250499</v>
      </c>
      <c r="D3928" s="40">
        <v>6743.4104020389996</v>
      </c>
      <c r="E3928" s="40">
        <v>754.53709475769995</v>
      </c>
      <c r="F3928" s="40">
        <v>1331.7171397013001</v>
      </c>
      <c r="G3928" s="40">
        <v>1285.5677427523999</v>
      </c>
    </row>
    <row r="3929" spans="1:7" x14ac:dyDescent="0.2">
      <c r="A3929" s="7">
        <v>3927</v>
      </c>
      <c r="B3929" s="40">
        <v>42.98</v>
      </c>
      <c r="C3929" s="40">
        <v>3751.1478449909</v>
      </c>
      <c r="D3929" s="40">
        <v>2501.0051390541998</v>
      </c>
      <c r="E3929" s="40">
        <v>756.79038650689995</v>
      </c>
      <c r="F3929" s="40">
        <v>491.6147525367</v>
      </c>
      <c r="G3929" s="40">
        <v>1.7375668929999999</v>
      </c>
    </row>
    <row r="3930" spans="1:7" x14ac:dyDescent="0.2">
      <c r="A3930" s="7">
        <v>3928</v>
      </c>
      <c r="B3930" s="40">
        <v>8.1199999999999992</v>
      </c>
      <c r="C3930" s="40">
        <v>965.73086592259995</v>
      </c>
      <c r="D3930" s="40">
        <v>643.4523313144</v>
      </c>
      <c r="E3930" s="40">
        <v>935.90155088389997</v>
      </c>
      <c r="F3930" s="40">
        <v>92.864360729599994</v>
      </c>
      <c r="G3930" s="40">
        <v>-706.4873770053</v>
      </c>
    </row>
    <row r="3931" spans="1:7" x14ac:dyDescent="0.2">
      <c r="A3931" s="7">
        <v>3929</v>
      </c>
      <c r="B3931" s="40">
        <v>16.190000000000001</v>
      </c>
      <c r="C3931" s="40">
        <v>1412.6209949457</v>
      </c>
      <c r="D3931" s="40">
        <v>941.5748252267</v>
      </c>
      <c r="E3931" s="40">
        <v>756.66240142879997</v>
      </c>
      <c r="F3931" s="40">
        <v>185.18174208089999</v>
      </c>
      <c r="G3931" s="40">
        <v>-470.79797379069998</v>
      </c>
    </row>
    <row r="3932" spans="1:7" x14ac:dyDescent="0.2">
      <c r="A3932" s="7">
        <v>3930</v>
      </c>
      <c r="B3932" s="40">
        <v>149.6</v>
      </c>
      <c r="C3932" s="40">
        <v>17742.9885530295</v>
      </c>
      <c r="D3932" s="40">
        <v>11828.3588927296</v>
      </c>
      <c r="E3932" s="40">
        <v>934.0736028865</v>
      </c>
      <c r="F3932" s="40">
        <v>1710.7513378521001</v>
      </c>
      <c r="G3932" s="40">
        <v>3269.8047195611998</v>
      </c>
    </row>
    <row r="3933" spans="1:7" x14ac:dyDescent="0.2">
      <c r="A3933" s="7">
        <v>3931</v>
      </c>
      <c r="B3933" s="40">
        <v>218.72</v>
      </c>
      <c r="C3933" s="40">
        <v>31400.245226953801</v>
      </c>
      <c r="D3933" s="40">
        <v>20933.442159219001</v>
      </c>
      <c r="E3933" s="40">
        <v>1082.6437912210999</v>
      </c>
      <c r="F3933" s="40">
        <v>2500.8418312497001</v>
      </c>
      <c r="G3933" s="40">
        <v>6883.3174452639996</v>
      </c>
    </row>
    <row r="3934" spans="1:7" x14ac:dyDescent="0.2">
      <c r="A3934" s="7">
        <v>3932</v>
      </c>
      <c r="B3934" s="40">
        <v>205.37</v>
      </c>
      <c r="C3934" s="40">
        <v>29483.670273680898</v>
      </c>
      <c r="D3934" s="40">
        <v>19656.007696746899</v>
      </c>
      <c r="E3934" s="40">
        <v>1082.6437912210999</v>
      </c>
      <c r="F3934" s="40">
        <v>2348.1980929213</v>
      </c>
      <c r="G3934" s="40">
        <v>6396.8206927914998</v>
      </c>
    </row>
    <row r="3935" spans="1:7" x14ac:dyDescent="0.2">
      <c r="A3935" s="7">
        <v>3933</v>
      </c>
      <c r="B3935" s="40">
        <v>51.85</v>
      </c>
      <c r="C3935" s="40">
        <v>4523.4149795167004</v>
      </c>
      <c r="D3935" s="40">
        <v>3015.5977640564001</v>
      </c>
      <c r="E3935" s="40">
        <v>756.59664148060006</v>
      </c>
      <c r="F3935" s="40">
        <v>593.05692795130005</v>
      </c>
      <c r="G3935" s="40">
        <v>158.1636460284</v>
      </c>
    </row>
    <row r="3936" spans="1:7" x14ac:dyDescent="0.2">
      <c r="A3936" s="7">
        <v>3934</v>
      </c>
      <c r="B3936" s="40">
        <v>22.1</v>
      </c>
      <c r="C3936" s="40">
        <v>3215.4617701949001</v>
      </c>
      <c r="D3936" s="40">
        <v>2143.6827175670001</v>
      </c>
      <c r="E3936" s="40">
        <v>1093.7544670621</v>
      </c>
      <c r="F3936" s="40">
        <v>252.75611406210001</v>
      </c>
      <c r="G3936" s="40">
        <v>-274.73152849640002</v>
      </c>
    </row>
    <row r="3937" spans="1:7" x14ac:dyDescent="0.2">
      <c r="A3937" s="7">
        <v>3935</v>
      </c>
      <c r="B3937" s="40">
        <v>79.08</v>
      </c>
      <c r="C3937" s="40">
        <v>6882.6772234329001</v>
      </c>
      <c r="D3937" s="40">
        <v>4588.2137386878003</v>
      </c>
      <c r="E3937" s="40">
        <v>755.49325458470003</v>
      </c>
      <c r="F3937" s="40">
        <v>904.38496184350004</v>
      </c>
      <c r="G3937" s="40">
        <v>634.58526831690006</v>
      </c>
    </row>
    <row r="3938" spans="1:7" x14ac:dyDescent="0.2">
      <c r="A3938" s="7">
        <v>3936</v>
      </c>
      <c r="B3938" s="40">
        <v>248.38</v>
      </c>
      <c r="C3938" s="40">
        <v>35437.630906890699</v>
      </c>
      <c r="D3938" s="40">
        <v>23625.428964278501</v>
      </c>
      <c r="E3938" s="40">
        <v>1077.5309870471001</v>
      </c>
      <c r="F3938" s="40">
        <v>2839.6534955468001</v>
      </c>
      <c r="G3938" s="40">
        <v>7895.0174600183</v>
      </c>
    </row>
    <row r="3939" spans="1:7" x14ac:dyDescent="0.2">
      <c r="A3939" s="7">
        <v>3937</v>
      </c>
      <c r="B3939" s="40">
        <v>103.26</v>
      </c>
      <c r="C3939" s="40">
        <v>15031.7861349184</v>
      </c>
      <c r="D3939" s="40">
        <v>10021.428900979599</v>
      </c>
      <c r="E3939" s="40">
        <v>1094.1922130533001</v>
      </c>
      <c r="F3939" s="40">
        <v>1180.9898680532001</v>
      </c>
      <c r="G3939" s="40">
        <v>2735.1751528322998</v>
      </c>
    </row>
    <row r="3940" spans="1:7" x14ac:dyDescent="0.2">
      <c r="A3940" s="7">
        <v>3938</v>
      </c>
      <c r="B3940" s="40">
        <v>45.24</v>
      </c>
      <c r="C3940" s="40">
        <v>5386.8315751159998</v>
      </c>
      <c r="D3940" s="40">
        <v>3590.9220885229001</v>
      </c>
      <c r="E3940" s="40">
        <v>936.67769623569995</v>
      </c>
      <c r="F3940" s="40">
        <v>517.40663349190004</v>
      </c>
      <c r="G3940" s="40">
        <v>341.82515686549999</v>
      </c>
    </row>
    <row r="3941" spans="1:7" x14ac:dyDescent="0.2">
      <c r="A3941" s="7">
        <v>3939</v>
      </c>
      <c r="B3941" s="40">
        <v>18.350000000000001</v>
      </c>
      <c r="C3941" s="40">
        <v>1600.2981805548</v>
      </c>
      <c r="D3941" s="40">
        <v>1067.0626014464999</v>
      </c>
      <c r="E3941" s="40">
        <v>756.43229213940003</v>
      </c>
      <c r="F3941" s="40">
        <v>209.88165513569999</v>
      </c>
      <c r="G3941" s="40">
        <v>-433.07836816679998</v>
      </c>
    </row>
    <row r="3942" spans="1:7" x14ac:dyDescent="0.2">
      <c r="A3942" s="7">
        <v>3940</v>
      </c>
      <c r="B3942" s="40">
        <v>286.44</v>
      </c>
      <c r="C3942" s="40">
        <v>41255.501567699299</v>
      </c>
      <c r="D3942" s="40">
        <v>27504.104178309299</v>
      </c>
      <c r="E3942" s="40">
        <v>1085.3172731391001</v>
      </c>
      <c r="F3942" s="40">
        <v>3275.3480245367</v>
      </c>
      <c r="G3942" s="40">
        <v>9390.7320917142006</v>
      </c>
    </row>
    <row r="3943" spans="1:7" x14ac:dyDescent="0.2">
      <c r="A3943" s="7">
        <v>3941</v>
      </c>
      <c r="B3943" s="40">
        <v>79.819999999999993</v>
      </c>
      <c r="C3943" s="40">
        <v>6957.7753198304999</v>
      </c>
      <c r="D3943" s="40">
        <v>4638.5122533761996</v>
      </c>
      <c r="E3943" s="40">
        <v>756.21066276219995</v>
      </c>
      <c r="F3943" s="40">
        <v>912.93064744200001</v>
      </c>
      <c r="G3943" s="40">
        <v>650.12175624999998</v>
      </c>
    </row>
    <row r="3944" spans="1:7" x14ac:dyDescent="0.2">
      <c r="A3944" s="7">
        <v>3942</v>
      </c>
      <c r="B3944" s="40">
        <v>7.82</v>
      </c>
      <c r="C3944" s="40">
        <v>680.7795839245</v>
      </c>
      <c r="D3944" s="40">
        <v>453.72782894099998</v>
      </c>
      <c r="E3944" s="40">
        <v>755.61029145589998</v>
      </c>
      <c r="F3944" s="40">
        <v>89.433411441600001</v>
      </c>
      <c r="G3944" s="40">
        <v>-617.99194791399998</v>
      </c>
    </row>
    <row r="3945" spans="1:7" x14ac:dyDescent="0.2">
      <c r="A3945" s="7">
        <v>3943</v>
      </c>
      <c r="B3945" s="40">
        <v>17.25</v>
      </c>
      <c r="C3945" s="40">
        <v>1499.4721404653001</v>
      </c>
      <c r="D3945" s="40">
        <v>999.5354406985</v>
      </c>
      <c r="E3945" s="40">
        <v>754.91243458240001</v>
      </c>
      <c r="F3945" s="40">
        <v>197.26243701839999</v>
      </c>
      <c r="G3945" s="40">
        <v>-452.23817183400001</v>
      </c>
    </row>
    <row r="3946" spans="1:7" x14ac:dyDescent="0.2">
      <c r="A3946" s="7">
        <v>3944</v>
      </c>
      <c r="B3946" s="40">
        <v>402.65</v>
      </c>
      <c r="C3946" s="40">
        <v>57448.112105079097</v>
      </c>
      <c r="D3946" s="40">
        <v>38298.621392765403</v>
      </c>
      <c r="E3946" s="40">
        <v>1077.5309870471001</v>
      </c>
      <c r="F3946" s="40">
        <v>4603.3757950797999</v>
      </c>
      <c r="G3946" s="40">
        <v>13468.5839301868</v>
      </c>
    </row>
    <row r="3947" spans="1:7" x14ac:dyDescent="0.2">
      <c r="A3947" s="7">
        <v>3945</v>
      </c>
      <c r="B3947" s="40">
        <v>113.87</v>
      </c>
      <c r="C3947" s="40">
        <v>13460.6191711065</v>
      </c>
      <c r="D3947" s="40">
        <v>8973.8041667881007</v>
      </c>
      <c r="E3947" s="40">
        <v>931.89585946540001</v>
      </c>
      <c r="F3947" s="40">
        <v>1302.0289872921001</v>
      </c>
      <c r="G3947" s="40">
        <v>2252.8901575609002</v>
      </c>
    </row>
    <row r="3948" spans="1:7" x14ac:dyDescent="0.2">
      <c r="A3948" s="7">
        <v>3946</v>
      </c>
      <c r="B3948" s="40">
        <v>20.49</v>
      </c>
      <c r="C3948" s="40">
        <v>2977.6680418517999</v>
      </c>
      <c r="D3948" s="40">
        <v>1985.5391838836999</v>
      </c>
      <c r="E3948" s="40">
        <v>1092.7603591095999</v>
      </c>
      <c r="F3948" s="40">
        <v>234.3370114761</v>
      </c>
      <c r="G3948" s="40">
        <v>-334.96851261760003</v>
      </c>
    </row>
    <row r="3949" spans="1:7" x14ac:dyDescent="0.2">
      <c r="A3949" s="7">
        <v>3947</v>
      </c>
      <c r="B3949" s="40">
        <v>72.599999999999994</v>
      </c>
      <c r="C3949" s="40">
        <v>8654.8527559173999</v>
      </c>
      <c r="D3949" s="40">
        <v>5770.1505654825996</v>
      </c>
      <c r="E3949" s="40">
        <v>937.45695552409995</v>
      </c>
      <c r="F3949" s="40">
        <v>830.35285648069998</v>
      </c>
      <c r="G3949" s="40">
        <v>1116.89237843</v>
      </c>
    </row>
    <row r="3950" spans="1:7" x14ac:dyDescent="0.2">
      <c r="A3950" s="7">
        <v>3948</v>
      </c>
      <c r="B3950" s="40">
        <v>70.87</v>
      </c>
      <c r="C3950" s="40">
        <v>10360.434788611699</v>
      </c>
      <c r="D3950" s="40">
        <v>6907.0602386731998</v>
      </c>
      <c r="E3950" s="40">
        <v>1097.7350963539</v>
      </c>
      <c r="F3950" s="40">
        <v>810.61643391439998</v>
      </c>
      <c r="G3950" s="40">
        <v>1545.0230196702</v>
      </c>
    </row>
    <row r="3951" spans="1:7" x14ac:dyDescent="0.2">
      <c r="A3951" s="7">
        <v>3949</v>
      </c>
      <c r="B3951" s="40">
        <v>39.35</v>
      </c>
      <c r="C3951" s="40">
        <v>5705.7822470064002</v>
      </c>
      <c r="D3951" s="40">
        <v>3803.7394735429002</v>
      </c>
      <c r="E3951" s="40">
        <v>1090.9087661793999</v>
      </c>
      <c r="F3951" s="40">
        <v>450.0124212261</v>
      </c>
      <c r="G3951" s="40">
        <v>361.12158605809998</v>
      </c>
    </row>
    <row r="3952" spans="1:7" x14ac:dyDescent="0.2">
      <c r="A3952" s="7">
        <v>3950</v>
      </c>
      <c r="B3952" s="40">
        <v>15.5</v>
      </c>
      <c r="C3952" s="40">
        <v>1349.6831693019999</v>
      </c>
      <c r="D3952" s="40">
        <v>899.52562298589999</v>
      </c>
      <c r="E3952" s="40">
        <v>755.71805135299996</v>
      </c>
      <c r="F3952" s="40">
        <v>177.26811507470001</v>
      </c>
      <c r="G3952" s="40">
        <v>-482.82862011150002</v>
      </c>
    </row>
    <row r="3953" spans="1:7" x14ac:dyDescent="0.2">
      <c r="A3953" s="7">
        <v>3951</v>
      </c>
      <c r="B3953" s="40">
        <v>3.16</v>
      </c>
      <c r="C3953" s="40">
        <v>462.1028212407</v>
      </c>
      <c r="D3953" s="40">
        <v>308.06356264380003</v>
      </c>
      <c r="E3953" s="40">
        <v>1097.9977895315001</v>
      </c>
      <c r="F3953" s="40">
        <v>36.144566530900001</v>
      </c>
      <c r="G3953" s="40">
        <v>-980.10309746550001</v>
      </c>
    </row>
    <row r="3954" spans="1:7" x14ac:dyDescent="0.2">
      <c r="A3954" s="7">
        <v>3952</v>
      </c>
      <c r="B3954" s="40">
        <v>46.5</v>
      </c>
      <c r="C3954" s="40">
        <v>4056.9747774037</v>
      </c>
      <c r="D3954" s="40">
        <v>2704.7521633056999</v>
      </c>
      <c r="E3954" s="40">
        <v>756.63071997889995</v>
      </c>
      <c r="F3954" s="40">
        <v>531.86631983430004</v>
      </c>
      <c r="G3954" s="40">
        <v>63.725574284799997</v>
      </c>
    </row>
    <row r="3955" spans="1:7" x14ac:dyDescent="0.2">
      <c r="A3955" s="7">
        <v>3953</v>
      </c>
      <c r="B3955" s="40">
        <v>109.91</v>
      </c>
      <c r="C3955" s="40">
        <v>13091.576939263299</v>
      </c>
      <c r="D3955" s="40">
        <v>8727.4503410785001</v>
      </c>
      <c r="E3955" s="40">
        <v>936.89660401230003</v>
      </c>
      <c r="F3955" s="40">
        <v>1257.0462560306</v>
      </c>
      <c r="G3955" s="40">
        <v>2170.183738142</v>
      </c>
    </row>
    <row r="3956" spans="1:7" x14ac:dyDescent="0.2">
      <c r="A3956" s="7">
        <v>3954</v>
      </c>
      <c r="B3956" s="40">
        <v>124.14</v>
      </c>
      <c r="C3956" s="40">
        <v>10777.319521958099</v>
      </c>
      <c r="D3956" s="40">
        <v>7184.9807705629</v>
      </c>
      <c r="E3956" s="40">
        <v>754.32281336810001</v>
      </c>
      <c r="F3956" s="40">
        <v>1419.5004320835001</v>
      </c>
      <c r="G3956" s="40">
        <v>1418.5155059435999</v>
      </c>
    </row>
    <row r="3957" spans="1:7" x14ac:dyDescent="0.2">
      <c r="A3957" s="7">
        <v>3955</v>
      </c>
      <c r="B3957" s="40">
        <v>29.92</v>
      </c>
      <c r="C3957" s="40">
        <v>2604.7218863199</v>
      </c>
      <c r="D3957" s="40">
        <v>1736.6823797397999</v>
      </c>
      <c r="E3957" s="40">
        <v>755.61029145589998</v>
      </c>
      <c r="F3957" s="40">
        <v>342.1800089939</v>
      </c>
      <c r="G3957" s="40">
        <v>-229.75079386979999</v>
      </c>
    </row>
    <row r="3958" spans="1:7" x14ac:dyDescent="0.2">
      <c r="A3958" s="7">
        <v>3956</v>
      </c>
      <c r="B3958" s="40">
        <v>267.77</v>
      </c>
      <c r="C3958" s="40">
        <v>38107.9153670421</v>
      </c>
      <c r="D3958" s="40">
        <v>25405.085201678499</v>
      </c>
      <c r="E3958" s="40">
        <v>1075.4639149027</v>
      </c>
      <c r="F3958" s="40">
        <v>3061.1955259501001</v>
      </c>
      <c r="G3958" s="40">
        <v>8566.1707245107991</v>
      </c>
    </row>
    <row r="3959" spans="1:7" x14ac:dyDescent="0.2">
      <c r="A3959" s="7">
        <v>3957</v>
      </c>
      <c r="B3959" s="40">
        <v>73.41</v>
      </c>
      <c r="C3959" s="40">
        <v>6400.6604390569</v>
      </c>
      <c r="D3959" s="40">
        <v>4266.9774821895999</v>
      </c>
      <c r="E3959" s="40">
        <v>756.32985575049997</v>
      </c>
      <c r="F3959" s="40">
        <v>839.62994135999998</v>
      </c>
      <c r="G3959" s="40">
        <v>537.72315975679999</v>
      </c>
    </row>
    <row r="3960" spans="1:7" x14ac:dyDescent="0.2">
      <c r="A3960" s="7">
        <v>3958</v>
      </c>
      <c r="B3960" s="40">
        <v>327.20999999999998</v>
      </c>
      <c r="C3960" s="40">
        <v>47193.460268611198</v>
      </c>
      <c r="D3960" s="40">
        <v>31461.881208832299</v>
      </c>
      <c r="E3960" s="40">
        <v>1086.4759890134001</v>
      </c>
      <c r="F3960" s="40">
        <v>3741.6380326436001</v>
      </c>
      <c r="G3960" s="40">
        <v>10903.4650381219</v>
      </c>
    </row>
    <row r="3961" spans="1:7" x14ac:dyDescent="0.2">
      <c r="A3961" s="7">
        <v>3959</v>
      </c>
      <c r="B3961" s="40">
        <v>107.25</v>
      </c>
      <c r="C3961" s="40">
        <v>12760.9215904348</v>
      </c>
      <c r="D3961" s="40">
        <v>8506.9265842425993</v>
      </c>
      <c r="E3961" s="40">
        <v>936.18208589810001</v>
      </c>
      <c r="F3961" s="40">
        <v>1226.5809897909</v>
      </c>
      <c r="G3961" s="40">
        <v>2091.2319305032001</v>
      </c>
    </row>
    <row r="3962" spans="1:7" x14ac:dyDescent="0.2">
      <c r="A3962" s="7">
        <v>3960</v>
      </c>
      <c r="B3962" s="40">
        <v>110.58</v>
      </c>
      <c r="C3962" s="40">
        <v>13179.1238661935</v>
      </c>
      <c r="D3962" s="40">
        <v>8785.8280234880003</v>
      </c>
      <c r="E3962" s="40">
        <v>937.28482853909998</v>
      </c>
      <c r="F3962" s="40">
        <v>1264.7332709376001</v>
      </c>
      <c r="G3962" s="40">
        <v>2191.2777432288999</v>
      </c>
    </row>
    <row r="3963" spans="1:7" x14ac:dyDescent="0.2">
      <c r="A3963" s="7">
        <v>3961</v>
      </c>
      <c r="B3963" s="40">
        <v>70.98</v>
      </c>
      <c r="C3963" s="40">
        <v>10370.642478031399</v>
      </c>
      <c r="D3963" s="40">
        <v>6913.2834785086998</v>
      </c>
      <c r="E3963" s="40">
        <v>1097.2602780929999</v>
      </c>
      <c r="F3963" s="40">
        <v>811.86462383770004</v>
      </c>
      <c r="G3963" s="40">
        <v>1548.2340975920999</v>
      </c>
    </row>
    <row r="3964" spans="1:7" x14ac:dyDescent="0.2">
      <c r="A3964" s="7">
        <v>3962</v>
      </c>
      <c r="B3964" s="40">
        <v>42.34</v>
      </c>
      <c r="C3964" s="40">
        <v>6174.0845385922003</v>
      </c>
      <c r="D3964" s="40">
        <v>4115.6146259964999</v>
      </c>
      <c r="E3964" s="40">
        <v>1095.6242774865</v>
      </c>
      <c r="F3964" s="40">
        <v>484.26195958720001</v>
      </c>
      <c r="G3964" s="40">
        <v>478.58367552200002</v>
      </c>
    </row>
    <row r="3965" spans="1:7" x14ac:dyDescent="0.2">
      <c r="A3965" s="7">
        <v>3963</v>
      </c>
      <c r="B3965" s="40">
        <v>56.59</v>
      </c>
      <c r="C3965" s="40">
        <v>4931.3858604077004</v>
      </c>
      <c r="D3965" s="40">
        <v>3287.4023531786002</v>
      </c>
      <c r="E3965" s="40">
        <v>756.07161878039994</v>
      </c>
      <c r="F3965" s="40">
        <v>647.22913119839995</v>
      </c>
      <c r="G3965" s="40">
        <v>240.6827572503</v>
      </c>
    </row>
    <row r="3966" spans="1:7" x14ac:dyDescent="0.2">
      <c r="A3966" s="7">
        <v>3964</v>
      </c>
      <c r="B3966" s="40">
        <v>184.29</v>
      </c>
      <c r="C3966" s="40">
        <v>26502.206952145199</v>
      </c>
      <c r="D3966" s="40">
        <v>17668.199735978898</v>
      </c>
      <c r="E3966" s="40">
        <v>1084.0440787886</v>
      </c>
      <c r="F3966" s="40">
        <v>2107.2356377277001</v>
      </c>
      <c r="G3966" s="40">
        <v>5642.72749965</v>
      </c>
    </row>
    <row r="3967" spans="1:7" x14ac:dyDescent="0.2">
      <c r="A3967" s="7">
        <v>3965</v>
      </c>
      <c r="B3967" s="40">
        <v>34.49</v>
      </c>
      <c r="C3967" s="40">
        <v>5001.0782642758004</v>
      </c>
      <c r="D3967" s="40">
        <v>3333.8657738698998</v>
      </c>
      <c r="E3967" s="40">
        <v>1090.9087661793999</v>
      </c>
      <c r="F3967" s="40">
        <v>394.43274226400001</v>
      </c>
      <c r="G3967" s="40">
        <v>181.8709819625</v>
      </c>
    </row>
    <row r="3968" spans="1:7" x14ac:dyDescent="0.2">
      <c r="A3968" s="7">
        <v>3966</v>
      </c>
      <c r="B3968" s="40">
        <v>6.97</v>
      </c>
      <c r="C3968" s="40">
        <v>832.70594710089995</v>
      </c>
      <c r="D3968" s="40">
        <v>555.10991148350001</v>
      </c>
      <c r="E3968" s="40">
        <v>938.8824522502</v>
      </c>
      <c r="F3968" s="40">
        <v>79.724176677700001</v>
      </c>
      <c r="G3968" s="40">
        <v>-741.01059331040005</v>
      </c>
    </row>
    <row r="3969" spans="1:7" x14ac:dyDescent="0.2">
      <c r="A3969" s="7">
        <v>3967</v>
      </c>
      <c r="B3969" s="40">
        <v>73.63</v>
      </c>
      <c r="C3969" s="40">
        <v>6400.3555769544</v>
      </c>
      <c r="D3969" s="40">
        <v>4266.8340855624001</v>
      </c>
      <c r="E3969" s="40">
        <v>754.91243458240001</v>
      </c>
      <c r="F3969" s="40">
        <v>841.99612971960005</v>
      </c>
      <c r="G3969" s="40">
        <v>536.61292708990004</v>
      </c>
    </row>
    <row r="3970" spans="1:7" x14ac:dyDescent="0.2">
      <c r="A3970" s="7">
        <v>3968</v>
      </c>
      <c r="B3970" s="40">
        <v>187.57</v>
      </c>
      <c r="C3970" s="40">
        <v>22286.5792789921</v>
      </c>
      <c r="D3970" s="40">
        <v>14857.484530908299</v>
      </c>
      <c r="E3970" s="40">
        <v>935.26379035410002</v>
      </c>
      <c r="F3970" s="40">
        <v>2145.0782680909001</v>
      </c>
      <c r="G3970" s="40">
        <v>4348.7526896386998</v>
      </c>
    </row>
    <row r="3971" spans="1:7" x14ac:dyDescent="0.2">
      <c r="A3971" s="7">
        <v>3969</v>
      </c>
      <c r="B3971" s="40">
        <v>30.63</v>
      </c>
      <c r="C3971" s="40">
        <v>2673.1560988455999</v>
      </c>
      <c r="D3971" s="40">
        <v>1782.2767943086001</v>
      </c>
      <c r="E3971" s="40">
        <v>756.76838592269996</v>
      </c>
      <c r="F3971" s="40">
        <v>350.35172620359998</v>
      </c>
      <c r="G3971" s="40">
        <v>-216.2408075893</v>
      </c>
    </row>
    <row r="3972" spans="1:7" x14ac:dyDescent="0.2">
      <c r="A3972" s="7">
        <v>3970</v>
      </c>
      <c r="B3972" s="40">
        <v>74.209999999999994</v>
      </c>
      <c r="C3972" s="40">
        <v>10846.8104716507</v>
      </c>
      <c r="D3972" s="40">
        <v>7230.7831728951996</v>
      </c>
      <c r="E3972" s="40">
        <v>1097.5884505865999</v>
      </c>
      <c r="F3972" s="40">
        <v>848.81637305890001</v>
      </c>
      <c r="G3972" s="40">
        <v>1669.6224751100001</v>
      </c>
    </row>
    <row r="3973" spans="1:7" x14ac:dyDescent="0.2">
      <c r="A3973" s="7">
        <v>3971</v>
      </c>
      <c r="B3973" s="40">
        <v>30.57</v>
      </c>
      <c r="C3973" s="40">
        <v>3652.7934173684998</v>
      </c>
      <c r="D3973" s="40">
        <v>2435.2301791048999</v>
      </c>
      <c r="E3973" s="40">
        <v>938.99038378520004</v>
      </c>
      <c r="F3973" s="40">
        <v>349.66734451690002</v>
      </c>
      <c r="G3973" s="40">
        <v>-71.094490038499998</v>
      </c>
    </row>
    <row r="3974" spans="1:7" x14ac:dyDescent="0.2">
      <c r="A3974" s="7">
        <v>3972</v>
      </c>
      <c r="B3974" s="40">
        <v>62.79</v>
      </c>
      <c r="C3974" s="40">
        <v>9183.3863052636007</v>
      </c>
      <c r="D3974" s="40">
        <v>6122.0070320392997</v>
      </c>
      <c r="E3974" s="40">
        <v>1098.1153248666999</v>
      </c>
      <c r="F3974" s="40">
        <v>718.20388143399998</v>
      </c>
      <c r="G3974" s="40">
        <v>1245.0600669237001</v>
      </c>
    </row>
    <row r="3975" spans="1:7" x14ac:dyDescent="0.2">
      <c r="A3975" s="7">
        <v>3973</v>
      </c>
      <c r="B3975" s="40">
        <v>165.58</v>
      </c>
      <c r="C3975" s="40">
        <v>19552.9231690259</v>
      </c>
      <c r="D3975" s="40">
        <v>13035.338427820499</v>
      </c>
      <c r="E3975" s="40">
        <v>931.21357513010003</v>
      </c>
      <c r="F3975" s="40">
        <v>1893.2397147874999</v>
      </c>
      <c r="G3975" s="40">
        <v>3693.1314512877998</v>
      </c>
    </row>
    <row r="3976" spans="1:7" x14ac:dyDescent="0.2">
      <c r="A3976" s="7">
        <v>3974</v>
      </c>
      <c r="B3976" s="40">
        <v>368.12</v>
      </c>
      <c r="C3976" s="40">
        <v>52848.657063580002</v>
      </c>
      <c r="D3976" s="40">
        <v>35232.466626244503</v>
      </c>
      <c r="E3976" s="40">
        <v>1082.6437912210999</v>
      </c>
      <c r="F3976" s="40">
        <v>4209.0796219807999</v>
      </c>
      <c r="G3976" s="40">
        <v>12324.467024133601</v>
      </c>
    </row>
    <row r="3977" spans="1:7" x14ac:dyDescent="0.2">
      <c r="A3977" s="7">
        <v>3975</v>
      </c>
      <c r="B3977" s="40">
        <v>74.400000000000006</v>
      </c>
      <c r="C3977" s="40">
        <v>10867.948017897401</v>
      </c>
      <c r="D3977" s="40">
        <v>7245.1415103650997</v>
      </c>
      <c r="E3977" s="40">
        <v>1097.0767788298999</v>
      </c>
      <c r="F3977" s="40">
        <v>850.9783287496</v>
      </c>
      <c r="G3977" s="40">
        <v>1674.7513999528001</v>
      </c>
    </row>
    <row r="3978" spans="1:7" x14ac:dyDescent="0.2">
      <c r="A3978" s="7">
        <v>3976</v>
      </c>
      <c r="B3978" s="40">
        <v>59.01</v>
      </c>
      <c r="C3978" s="40">
        <v>8629.3314814600999</v>
      </c>
      <c r="D3978" s="40">
        <v>5752.7521806752002</v>
      </c>
      <c r="E3978" s="40">
        <v>1097.9977895315001</v>
      </c>
      <c r="F3978" s="40">
        <v>674.96546550180005</v>
      </c>
      <c r="G3978" s="40">
        <v>1103.6160457516</v>
      </c>
    </row>
    <row r="3979" spans="1:7" x14ac:dyDescent="0.2">
      <c r="A3979" s="7">
        <v>3977</v>
      </c>
      <c r="B3979" s="40">
        <v>1.49</v>
      </c>
      <c r="C3979" s="40">
        <v>178.0393258711</v>
      </c>
      <c r="D3979" s="40">
        <v>118.8991226688</v>
      </c>
      <c r="E3979" s="40">
        <v>938.99038378520004</v>
      </c>
      <c r="F3979" s="40">
        <v>17.042994547900001</v>
      </c>
      <c r="G3979" s="40">
        <v>-896.89317513080005</v>
      </c>
    </row>
    <row r="3980" spans="1:7" x14ac:dyDescent="0.2">
      <c r="A3980" s="7">
        <v>3978</v>
      </c>
      <c r="B3980" s="40">
        <v>33.950000000000003</v>
      </c>
      <c r="C3980" s="40">
        <v>2961.3290688267998</v>
      </c>
      <c r="D3980" s="40">
        <v>1974.2539602325</v>
      </c>
      <c r="E3980" s="40">
        <v>756.52051939269995</v>
      </c>
      <c r="F3980" s="40">
        <v>388.3140731423</v>
      </c>
      <c r="G3980" s="40">
        <v>-157.75948394069999</v>
      </c>
    </row>
    <row r="3981" spans="1:7" x14ac:dyDescent="0.2">
      <c r="A3981" s="7">
        <v>3979</v>
      </c>
      <c r="B3981" s="40">
        <v>34.76</v>
      </c>
      <c r="C3981" s="40">
        <v>5066.8457191375001</v>
      </c>
      <c r="D3981" s="40">
        <v>3377.4330807218998</v>
      </c>
      <c r="E3981" s="40">
        <v>1095.3085042616001</v>
      </c>
      <c r="F3981" s="40">
        <v>397.56288279979998</v>
      </c>
      <c r="G3981" s="40">
        <v>196.5412513542</v>
      </c>
    </row>
    <row r="3982" spans="1:7" x14ac:dyDescent="0.2">
      <c r="A3982" s="7">
        <v>3980</v>
      </c>
      <c r="B3982" s="40">
        <v>122.74</v>
      </c>
      <c r="C3982" s="40">
        <v>17891.387904687501</v>
      </c>
      <c r="D3982" s="40">
        <v>11927.737645671999</v>
      </c>
      <c r="E3982" s="40">
        <v>1095.3085042616001</v>
      </c>
      <c r="F3982" s="40">
        <v>1403.8224463421</v>
      </c>
      <c r="G3982" s="40">
        <v>3464.5193084118</v>
      </c>
    </row>
    <row r="3983" spans="1:7" x14ac:dyDescent="0.2">
      <c r="A3983" s="7">
        <v>3981</v>
      </c>
      <c r="B3983" s="40">
        <v>63.63</v>
      </c>
      <c r="C3983" s="40">
        <v>5540.6671008185003</v>
      </c>
      <c r="D3983" s="40">
        <v>3693.9535829175002</v>
      </c>
      <c r="E3983" s="40">
        <v>755.71805135299996</v>
      </c>
      <c r="F3983" s="40">
        <v>727.71420401299997</v>
      </c>
      <c r="G3983" s="40">
        <v>363.28126253509998</v>
      </c>
    </row>
    <row r="3984" spans="1:7" x14ac:dyDescent="0.2">
      <c r="A3984" s="7">
        <v>3982</v>
      </c>
      <c r="B3984" s="40">
        <v>49.9</v>
      </c>
      <c r="C3984" s="40">
        <v>4353.6137933859</v>
      </c>
      <c r="D3984" s="40">
        <v>2902.3104222457</v>
      </c>
      <c r="E3984" s="40">
        <v>756.63071997889995</v>
      </c>
      <c r="F3984" s="40">
        <v>570.75547010180003</v>
      </c>
      <c r="G3984" s="40">
        <v>123.9171810595</v>
      </c>
    </row>
    <row r="3985" spans="1:7" x14ac:dyDescent="0.2">
      <c r="A3985" s="7">
        <v>3983</v>
      </c>
      <c r="B3985" s="40">
        <v>108.36</v>
      </c>
      <c r="C3985" s="40">
        <v>15765.947394494</v>
      </c>
      <c r="D3985" s="40">
        <v>10510.444368966801</v>
      </c>
      <c r="E3985" s="40">
        <v>1093.7544670621</v>
      </c>
      <c r="F3985" s="40">
        <v>1239.3055438811</v>
      </c>
      <c r="G3985" s="40">
        <v>2922.4430145841002</v>
      </c>
    </row>
    <row r="3986" spans="1:7" x14ac:dyDescent="0.2">
      <c r="A3986" s="7">
        <v>3984</v>
      </c>
      <c r="B3986" s="40">
        <v>6.21</v>
      </c>
      <c r="C3986" s="40">
        <v>894.41650864200005</v>
      </c>
      <c r="D3986" s="40">
        <v>596.3900140705</v>
      </c>
      <c r="E3986" s="40">
        <v>1085.3172731391001</v>
      </c>
      <c r="F3986" s="40">
        <v>71.009325626199995</v>
      </c>
      <c r="G3986" s="40">
        <v>-858.30010419380005</v>
      </c>
    </row>
    <row r="3987" spans="1:7" x14ac:dyDescent="0.2">
      <c r="A3987" s="7">
        <v>3985</v>
      </c>
      <c r="B3987" s="40">
        <v>135.31</v>
      </c>
      <c r="C3987" s="40">
        <v>16092.739343348199</v>
      </c>
      <c r="D3987" s="40">
        <v>10728.5827486505</v>
      </c>
      <c r="E3987" s="40">
        <v>935.90155088389997</v>
      </c>
      <c r="F3987" s="40">
        <v>1547.4724938827001</v>
      </c>
      <c r="G3987" s="40">
        <v>2880.7825499311002</v>
      </c>
    </row>
    <row r="3988" spans="1:7" x14ac:dyDescent="0.2">
      <c r="A3988" s="7">
        <v>3986</v>
      </c>
      <c r="B3988" s="40">
        <v>211.78</v>
      </c>
      <c r="C3988" s="40">
        <v>30139.6508811001</v>
      </c>
      <c r="D3988" s="40">
        <v>20093.112841327598</v>
      </c>
      <c r="E3988" s="40">
        <v>1075.4639149027</v>
      </c>
      <c r="F3988" s="40">
        <v>2421.1076240269999</v>
      </c>
      <c r="G3988" s="40">
        <v>6549.9665008429001</v>
      </c>
    </row>
    <row r="3989" spans="1:7" x14ac:dyDescent="0.2">
      <c r="A3989" s="7">
        <v>3987</v>
      </c>
      <c r="B3989" s="40">
        <v>44.38</v>
      </c>
      <c r="C3989" s="40">
        <v>5297.8314421220002</v>
      </c>
      <c r="D3989" s="40">
        <v>3531.5790431031</v>
      </c>
      <c r="E3989" s="40">
        <v>938.35199548330002</v>
      </c>
      <c r="F3989" s="40">
        <v>507.61314825149998</v>
      </c>
      <c r="G3989" s="40">
        <v>320.2872552842</v>
      </c>
    </row>
    <row r="3990" spans="1:7" x14ac:dyDescent="0.2">
      <c r="A3990" s="7">
        <v>3988</v>
      </c>
      <c r="B3990" s="40">
        <v>33.549999999999997</v>
      </c>
      <c r="C3990" s="40">
        <v>2928.3765627519001</v>
      </c>
      <c r="D3990" s="40">
        <v>1952.3444575936001</v>
      </c>
      <c r="E3990" s="40">
        <v>756.82980052109997</v>
      </c>
      <c r="F3990" s="40">
        <v>383.75426705429999</v>
      </c>
      <c r="G3990" s="40">
        <v>-164.55196241709999</v>
      </c>
    </row>
    <row r="3991" spans="1:7" x14ac:dyDescent="0.2">
      <c r="A3991" s="7">
        <v>3989</v>
      </c>
      <c r="B3991" s="40">
        <v>14.49</v>
      </c>
      <c r="C3991" s="40">
        <v>1728.1947501056</v>
      </c>
      <c r="D3991" s="40">
        <v>1152.2430043060999</v>
      </c>
      <c r="E3991" s="40">
        <v>937.76327721090001</v>
      </c>
      <c r="F3991" s="40">
        <v>165.72998025210001</v>
      </c>
      <c r="G3991" s="40">
        <v>-527.54151166359998</v>
      </c>
    </row>
    <row r="3992" spans="1:7" x14ac:dyDescent="0.2">
      <c r="A3992" s="7">
        <v>3990</v>
      </c>
      <c r="B3992" s="40">
        <v>213.12</v>
      </c>
      <c r="C3992" s="40">
        <v>30596.288692247599</v>
      </c>
      <c r="D3992" s="40">
        <v>20397.743836246798</v>
      </c>
      <c r="E3992" s="40">
        <v>1082.6437912210999</v>
      </c>
      <c r="F3992" s="40">
        <v>2436.8114990670001</v>
      </c>
      <c r="G3992" s="40">
        <v>6679.0895657126002</v>
      </c>
    </row>
    <row r="3993" spans="1:7" x14ac:dyDescent="0.2">
      <c r="A3993" s="7">
        <v>3991</v>
      </c>
      <c r="B3993" s="40">
        <v>126.73</v>
      </c>
      <c r="C3993" s="40">
        <v>18416.782378910499</v>
      </c>
      <c r="D3993" s="40">
        <v>12277.554219611</v>
      </c>
      <c r="E3993" s="40">
        <v>1092.7603591095999</v>
      </c>
      <c r="F3993" s="40">
        <v>1449.3669821557</v>
      </c>
      <c r="G3993" s="40">
        <v>3597.1008180342001</v>
      </c>
    </row>
    <row r="3994" spans="1:7" x14ac:dyDescent="0.2">
      <c r="A3994" s="7">
        <v>3992</v>
      </c>
      <c r="B3994" s="40">
        <v>6.63</v>
      </c>
      <c r="C3994" s="40">
        <v>578.00256705649997</v>
      </c>
      <c r="D3994" s="40">
        <v>385.27462339089999</v>
      </c>
      <c r="E3994" s="40">
        <v>756.27253303420002</v>
      </c>
      <c r="F3994" s="40">
        <v>75.830344640099995</v>
      </c>
      <c r="G3994" s="40">
        <v>-639.37493400870005</v>
      </c>
    </row>
    <row r="3995" spans="1:7" x14ac:dyDescent="0.2">
      <c r="A3995" s="7">
        <v>3993</v>
      </c>
      <c r="B3995" s="40">
        <v>65.180000000000007</v>
      </c>
      <c r="C3995" s="40">
        <v>5680.8177489412001</v>
      </c>
      <c r="D3995" s="40">
        <v>3787.2159347509</v>
      </c>
      <c r="E3995" s="40">
        <v>756.14384025389995</v>
      </c>
      <c r="F3995" s="40">
        <v>745.48123168489997</v>
      </c>
      <c r="G3995" s="40">
        <v>391.9767422516</v>
      </c>
    </row>
    <row r="3996" spans="1:7" x14ac:dyDescent="0.2">
      <c r="A3996" s="7">
        <v>3994</v>
      </c>
      <c r="B3996" s="40">
        <v>8.36</v>
      </c>
      <c r="C3996" s="40">
        <v>727.78993882470002</v>
      </c>
      <c r="D3996" s="40">
        <v>485.01940335069997</v>
      </c>
      <c r="E3996" s="40">
        <v>755.61029145589998</v>
      </c>
      <c r="F3996" s="40">
        <v>95.609120160100005</v>
      </c>
      <c r="G3996" s="40">
        <v>-608.44887614209995</v>
      </c>
    </row>
    <row r="3997" spans="1:7" x14ac:dyDescent="0.2">
      <c r="A3997" s="7">
        <v>3995</v>
      </c>
      <c r="B3997" s="40">
        <v>50.26</v>
      </c>
      <c r="C3997" s="40">
        <v>4368.8967988283002</v>
      </c>
      <c r="D3997" s="40">
        <v>2912.6247788095998</v>
      </c>
      <c r="E3997" s="40">
        <v>754.91243458240001</v>
      </c>
      <c r="F3997" s="40">
        <v>574.74841069820002</v>
      </c>
      <c r="G3997" s="40">
        <v>126.6111747381</v>
      </c>
    </row>
    <row r="3998" spans="1:7" x14ac:dyDescent="0.2">
      <c r="A3998" s="7">
        <v>3996</v>
      </c>
      <c r="B3998" s="40">
        <v>60.01</v>
      </c>
      <c r="C3998" s="40">
        <v>7153.9630011378003</v>
      </c>
      <c r="D3998" s="40">
        <v>4769.2948867036002</v>
      </c>
      <c r="E3998" s="40">
        <v>937.45695552409995</v>
      </c>
      <c r="F3998" s="40">
        <v>686.35640382099996</v>
      </c>
      <c r="G3998" s="40">
        <v>760.85475508909997</v>
      </c>
    </row>
    <row r="3999" spans="1:7" x14ac:dyDescent="0.2">
      <c r="A3999" s="7">
        <v>3997</v>
      </c>
      <c r="B3999" s="40">
        <v>10.51</v>
      </c>
      <c r="C3999" s="40">
        <v>1536.9305858354001</v>
      </c>
      <c r="D3999" s="40">
        <v>1024.6461974893</v>
      </c>
      <c r="E3999" s="40">
        <v>1097.9977895315001</v>
      </c>
      <c r="F3999" s="40">
        <v>120.214998177</v>
      </c>
      <c r="G3999" s="40">
        <v>-705.9283993624</v>
      </c>
    </row>
    <row r="4000" spans="1:7" x14ac:dyDescent="0.2">
      <c r="A4000" s="7">
        <v>3998</v>
      </c>
      <c r="B4000" s="40">
        <v>58.18</v>
      </c>
      <c r="C4000" s="40">
        <v>5072.1250907012</v>
      </c>
      <c r="D4000" s="40">
        <v>3381.2917605488001</v>
      </c>
      <c r="E4000" s="40">
        <v>756.27253303420002</v>
      </c>
      <c r="F4000" s="40">
        <v>665.43128976820003</v>
      </c>
      <c r="G4000" s="40">
        <v>269.12950734999998</v>
      </c>
    </row>
    <row r="4001" spans="1:7" x14ac:dyDescent="0.2">
      <c r="A4001" s="7">
        <v>3999</v>
      </c>
      <c r="B4001" s="40">
        <v>31.15</v>
      </c>
      <c r="C4001" s="40">
        <v>3716.676286289</v>
      </c>
      <c r="D4001" s="40">
        <v>2477.7966386897001</v>
      </c>
      <c r="E4001" s="40">
        <v>938.02578208550005</v>
      </c>
      <c r="F4001" s="40">
        <v>356.28411757380002</v>
      </c>
      <c r="G4001" s="40">
        <v>-55.430252060000001</v>
      </c>
    </row>
    <row r="4002" spans="1:7" x14ac:dyDescent="0.2">
      <c r="A4002" s="7">
        <v>4000</v>
      </c>
      <c r="B4002" s="40">
        <v>60.64</v>
      </c>
      <c r="C4002" s="40">
        <v>8842.6189518241008</v>
      </c>
      <c r="D4002" s="40">
        <v>5894.6987582716001</v>
      </c>
      <c r="E4002" s="40">
        <v>1095.6242774865</v>
      </c>
      <c r="F4002" s="40">
        <v>693.56743574330005</v>
      </c>
      <c r="G4002" s="40">
        <v>1158.7284803227001</v>
      </c>
    </row>
    <row r="4003" spans="1:7" x14ac:dyDescent="0.2">
      <c r="A4003" s="7">
        <v>4001</v>
      </c>
      <c r="B4003" s="40">
        <v>2.1800000000000002</v>
      </c>
      <c r="C4003" s="40">
        <v>190.18408207030001</v>
      </c>
      <c r="D4003" s="40">
        <v>126.89396531920001</v>
      </c>
      <c r="E4003" s="40">
        <v>756.59664148060006</v>
      </c>
      <c r="F4003" s="40">
        <v>24.934698224400002</v>
      </c>
      <c r="G4003" s="40">
        <v>-718.24122295389998</v>
      </c>
    </row>
    <row r="4004" spans="1:7" x14ac:dyDescent="0.2">
      <c r="A4004" s="7">
        <v>4002</v>
      </c>
      <c r="B4004" s="40">
        <v>61.89</v>
      </c>
      <c r="C4004" s="40">
        <v>7340.3312937633</v>
      </c>
      <c r="D4004" s="40">
        <v>4893.2246741307999</v>
      </c>
      <c r="E4004" s="40">
        <v>934.0736028865</v>
      </c>
      <c r="F4004" s="40">
        <v>707.74331751110003</v>
      </c>
      <c r="G4004" s="40">
        <v>805.28969923490001</v>
      </c>
    </row>
    <row r="4005" spans="1:7" x14ac:dyDescent="0.2">
      <c r="A4005" s="7">
        <v>4003</v>
      </c>
      <c r="B4005" s="40">
        <v>67.959999999999994</v>
      </c>
      <c r="C4005" s="40">
        <v>9935.0239626646999</v>
      </c>
      <c r="D4005" s="40">
        <v>6623.8054023868999</v>
      </c>
      <c r="E4005" s="40">
        <v>1097.7350963539</v>
      </c>
      <c r="F4005" s="40">
        <v>777.33163325559997</v>
      </c>
      <c r="G4005" s="40">
        <v>1436.1518306684</v>
      </c>
    </row>
    <row r="4006" spans="1:7" x14ac:dyDescent="0.2">
      <c r="A4006" s="7">
        <v>4004</v>
      </c>
      <c r="B4006" s="40">
        <v>55.46</v>
      </c>
      <c r="C4006" s="40">
        <v>8106.2405168811001</v>
      </c>
      <c r="D4006" s="40">
        <v>5404.1387864509998</v>
      </c>
      <c r="E4006" s="40">
        <v>1097.5884505865999</v>
      </c>
      <c r="F4006" s="40">
        <v>634.35326842539996</v>
      </c>
      <c r="G4006" s="40">
        <v>970.1600114181</v>
      </c>
    </row>
    <row r="4007" spans="1:7" x14ac:dyDescent="0.2">
      <c r="A4007" s="7">
        <v>4005</v>
      </c>
      <c r="B4007" s="40">
        <v>53.71</v>
      </c>
      <c r="C4007" s="40">
        <v>7858.2407384847002</v>
      </c>
      <c r="D4007" s="40">
        <v>5239.0484883932004</v>
      </c>
      <c r="E4007" s="40">
        <v>1098.4202960231</v>
      </c>
      <c r="F4007" s="40">
        <v>614.34997566280003</v>
      </c>
      <c r="G4007" s="40">
        <v>906.42197840569997</v>
      </c>
    </row>
    <row r="4008" spans="1:7" x14ac:dyDescent="0.2">
      <c r="A4008" s="7">
        <v>4006</v>
      </c>
      <c r="B4008" s="40">
        <v>235.27</v>
      </c>
      <c r="C4008" s="40">
        <v>27677.185604220798</v>
      </c>
      <c r="D4008" s="40">
        <v>18451.634485552</v>
      </c>
      <c r="E4008" s="40">
        <v>928.73046886639997</v>
      </c>
      <c r="F4008" s="40">
        <v>2689.7708265452002</v>
      </c>
      <c r="G4008" s="40">
        <v>5607.0498232571999</v>
      </c>
    </row>
    <row r="4009" spans="1:7" x14ac:dyDescent="0.2">
      <c r="A4009" s="7">
        <v>4007</v>
      </c>
      <c r="B4009" s="40">
        <v>19.600000000000001</v>
      </c>
      <c r="C4009" s="40">
        <v>1710.6959818437999</v>
      </c>
      <c r="D4009" s="40">
        <v>1140.5412439887</v>
      </c>
      <c r="E4009" s="40">
        <v>756.81082451910004</v>
      </c>
      <c r="F4009" s="40">
        <v>224.1897269392</v>
      </c>
      <c r="G4009" s="40">
        <v>-410.84581360319999</v>
      </c>
    </row>
    <row r="4010" spans="1:7" x14ac:dyDescent="0.2">
      <c r="A4010" s="7">
        <v>4008</v>
      </c>
      <c r="B4010" s="40">
        <v>224.09</v>
      </c>
      <c r="C4010" s="40">
        <v>26537.7472001555</v>
      </c>
      <c r="D4010" s="40">
        <v>17691.881336324801</v>
      </c>
      <c r="E4010" s="40">
        <v>933.08394607490004</v>
      </c>
      <c r="F4010" s="40">
        <v>2562.4634538526002</v>
      </c>
      <c r="G4010" s="40">
        <v>5350.3184639031997</v>
      </c>
    </row>
    <row r="4011" spans="1:7" x14ac:dyDescent="0.2">
      <c r="A4011" s="7">
        <v>4009</v>
      </c>
      <c r="B4011" s="40">
        <v>64.13</v>
      </c>
      <c r="C4011" s="40">
        <v>9376.6410911423009</v>
      </c>
      <c r="D4011" s="40">
        <v>6251.5547717804002</v>
      </c>
      <c r="E4011" s="40">
        <v>1097.8712831691</v>
      </c>
      <c r="F4011" s="40">
        <v>733.52640048319995</v>
      </c>
      <c r="G4011" s="40">
        <v>1293.6886357096</v>
      </c>
    </row>
    <row r="4012" spans="1:7" x14ac:dyDescent="0.2">
      <c r="A4012" s="7">
        <v>4010</v>
      </c>
      <c r="B4012" s="40">
        <v>5.08</v>
      </c>
      <c r="C4012" s="40">
        <v>742.76215099019998</v>
      </c>
      <c r="D4012" s="40">
        <v>494.8276352245</v>
      </c>
      <c r="E4012" s="40">
        <v>1097.8712831691</v>
      </c>
      <c r="F4012" s="40">
        <v>58.105630975399997</v>
      </c>
      <c r="G4012" s="40">
        <v>-908.04239837880004</v>
      </c>
    </row>
    <row r="4013" spans="1:7" x14ac:dyDescent="0.2">
      <c r="A4013" s="7">
        <v>4011</v>
      </c>
      <c r="B4013" s="40">
        <v>63.24</v>
      </c>
      <c r="C4013" s="40">
        <v>5513.2552550007003</v>
      </c>
      <c r="D4013" s="40">
        <v>3675.3171310313001</v>
      </c>
      <c r="E4013" s="40">
        <v>756.27253303420002</v>
      </c>
      <c r="F4013" s="40">
        <v>723.3048257982</v>
      </c>
      <c r="G4013" s="40">
        <v>358.36076513709997</v>
      </c>
    </row>
    <row r="4014" spans="1:7" x14ac:dyDescent="0.2">
      <c r="A4014" s="7">
        <v>4012</v>
      </c>
      <c r="B4014" s="40">
        <v>24.86</v>
      </c>
      <c r="C4014" s="40">
        <v>2970.9263032314998</v>
      </c>
      <c r="D4014" s="40">
        <v>1980.8419458884</v>
      </c>
      <c r="E4014" s="40">
        <v>939.08353892809998</v>
      </c>
      <c r="F4014" s="40">
        <v>284.35626034889998</v>
      </c>
      <c r="G4014" s="40">
        <v>-233.35544193379999</v>
      </c>
    </row>
    <row r="4015" spans="1:7" x14ac:dyDescent="0.2">
      <c r="A4015" s="7">
        <v>4013</v>
      </c>
      <c r="B4015" s="40">
        <v>54.91</v>
      </c>
      <c r="C4015" s="40">
        <v>8004.0419573602003</v>
      </c>
      <c r="D4015" s="40">
        <v>5336.0931572743002</v>
      </c>
      <c r="E4015" s="40">
        <v>1095.3085042616001</v>
      </c>
      <c r="F4015" s="40">
        <v>628.02583125829995</v>
      </c>
      <c r="G4015" s="40">
        <v>944.61446456589999</v>
      </c>
    </row>
    <row r="4016" spans="1:7" x14ac:dyDescent="0.2">
      <c r="A4016" s="7">
        <v>4014</v>
      </c>
      <c r="B4016" s="40">
        <v>30.49</v>
      </c>
      <c r="C4016" s="40">
        <v>2659.2845709150001</v>
      </c>
      <c r="D4016" s="40">
        <v>1772.6801022072</v>
      </c>
      <c r="E4016" s="40">
        <v>756.47804107280001</v>
      </c>
      <c r="F4016" s="40">
        <v>348.73729624790002</v>
      </c>
      <c r="G4016" s="40">
        <v>-218.61086861289999</v>
      </c>
    </row>
    <row r="4017" spans="1:7" x14ac:dyDescent="0.2">
      <c r="A4017" s="7">
        <v>4015</v>
      </c>
      <c r="B4017" s="40">
        <v>138.63999999999999</v>
      </c>
      <c r="C4017" s="40">
        <v>16495.796450329901</v>
      </c>
      <c r="D4017" s="40">
        <v>10997.360163977401</v>
      </c>
      <c r="E4017" s="40">
        <v>936.18208589810001</v>
      </c>
      <c r="F4017" s="40">
        <v>1585.5775144485999</v>
      </c>
      <c r="G4017" s="40">
        <v>2976.6766860058001</v>
      </c>
    </row>
    <row r="4018" spans="1:7" x14ac:dyDescent="0.2">
      <c r="A4018" s="7">
        <v>4016</v>
      </c>
      <c r="B4018" s="40">
        <v>35.979999999999997</v>
      </c>
      <c r="C4018" s="40">
        <v>4296.7811340006001</v>
      </c>
      <c r="D4018" s="40">
        <v>2864.2288927292998</v>
      </c>
      <c r="E4018" s="40">
        <v>938.61292557460001</v>
      </c>
      <c r="F4018" s="40">
        <v>411.5404002514</v>
      </c>
      <c r="G4018" s="40">
        <v>82.398915445200004</v>
      </c>
    </row>
    <row r="4019" spans="1:7" x14ac:dyDescent="0.2">
      <c r="A4019" s="7">
        <v>4017</v>
      </c>
      <c r="B4019" s="40">
        <v>103.76</v>
      </c>
      <c r="C4019" s="40">
        <v>15032.038878183999</v>
      </c>
      <c r="D4019" s="40">
        <v>10021.149954741901</v>
      </c>
      <c r="E4019" s="40">
        <v>1090.1749041379001</v>
      </c>
      <c r="F4019" s="40">
        <v>1186.5942375478</v>
      </c>
      <c r="G4019" s="40">
        <v>2734.1197817563998</v>
      </c>
    </row>
    <row r="4020" spans="1:7" x14ac:dyDescent="0.2">
      <c r="A4020" s="7">
        <v>4018</v>
      </c>
      <c r="B4020" s="40">
        <v>41.51</v>
      </c>
      <c r="C4020" s="40">
        <v>6071.0680925544002</v>
      </c>
      <c r="D4020" s="40">
        <v>4046.9688590743999</v>
      </c>
      <c r="E4020" s="40">
        <v>1098.1153248666999</v>
      </c>
      <c r="F4020" s="40">
        <v>474.7992215054</v>
      </c>
      <c r="G4020" s="40">
        <v>451.18468710799999</v>
      </c>
    </row>
    <row r="4021" spans="1:7" x14ac:dyDescent="0.2">
      <c r="A4021" s="7">
        <v>4019</v>
      </c>
      <c r="B4021" s="40">
        <v>35.24</v>
      </c>
      <c r="C4021" s="40">
        <v>5147.6678514880005</v>
      </c>
      <c r="D4021" s="40">
        <v>3431.4519143816001</v>
      </c>
      <c r="E4021" s="40">
        <v>1097.0767788298999</v>
      </c>
      <c r="F4021" s="40">
        <v>403.07091807979998</v>
      </c>
      <c r="G4021" s="40">
        <v>216.06824019679999</v>
      </c>
    </row>
    <row r="4022" spans="1:7" x14ac:dyDescent="0.2">
      <c r="A4022" s="7">
        <v>4020</v>
      </c>
      <c r="B4022" s="40">
        <v>70.260000000000005</v>
      </c>
      <c r="C4022" s="40">
        <v>6109.5713728074998</v>
      </c>
      <c r="D4022" s="40">
        <v>4073.1080017744998</v>
      </c>
      <c r="E4022" s="40">
        <v>755.07681210190003</v>
      </c>
      <c r="F4022" s="40">
        <v>803.47483999079998</v>
      </c>
      <c r="G4022" s="40">
        <v>477.91171894029998</v>
      </c>
    </row>
    <row r="4023" spans="1:7" x14ac:dyDescent="0.2">
      <c r="A4023" s="7">
        <v>4021</v>
      </c>
      <c r="B4023" s="40">
        <v>4.79</v>
      </c>
      <c r="C4023" s="40">
        <v>700.36037465419997</v>
      </c>
      <c r="D4023" s="40">
        <v>466.95002197240001</v>
      </c>
      <c r="E4023" s="40">
        <v>1097.8712831691</v>
      </c>
      <c r="F4023" s="40">
        <v>54.788577238599999</v>
      </c>
      <c r="G4023" s="40">
        <v>-919.24950772600005</v>
      </c>
    </row>
    <row r="4024" spans="1:7" x14ac:dyDescent="0.2">
      <c r="A4024" s="7">
        <v>4022</v>
      </c>
      <c r="B4024" s="40">
        <v>18.149999999999999</v>
      </c>
      <c r="C4024" s="40">
        <v>2654.8838016635</v>
      </c>
      <c r="D4024" s="40">
        <v>1769.7024050001</v>
      </c>
      <c r="E4024" s="40">
        <v>1098.2245360874001</v>
      </c>
      <c r="F4024" s="40">
        <v>207.6037170438</v>
      </c>
      <c r="G4024" s="40">
        <v>-420.64685646779998</v>
      </c>
    </row>
    <row r="4025" spans="1:7" x14ac:dyDescent="0.2">
      <c r="A4025" s="7">
        <v>4023</v>
      </c>
      <c r="B4025" s="40">
        <v>38.340000000000003</v>
      </c>
      <c r="C4025" s="40">
        <v>3346.1844666576999</v>
      </c>
      <c r="D4025" s="40">
        <v>2230.9435512690002</v>
      </c>
      <c r="E4025" s="40">
        <v>756.79038650689995</v>
      </c>
      <c r="F4025" s="40">
        <v>438.54140559000001</v>
      </c>
      <c r="G4025" s="40">
        <v>-80.0908767082</v>
      </c>
    </row>
    <row r="4026" spans="1:7" x14ac:dyDescent="0.2">
      <c r="A4026" s="7">
        <v>4024</v>
      </c>
      <c r="B4026" s="40">
        <v>55.42</v>
      </c>
      <c r="C4026" s="40">
        <v>8091.4792041064002</v>
      </c>
      <c r="D4026" s="40">
        <v>5394.7357536627997</v>
      </c>
      <c r="E4026" s="40">
        <v>1096.6652581845999</v>
      </c>
      <c r="F4026" s="40">
        <v>633.88064801760004</v>
      </c>
      <c r="G4026" s="40">
        <v>966.19754424129997</v>
      </c>
    </row>
    <row r="4027" spans="1:7" x14ac:dyDescent="0.2">
      <c r="A4027" s="7">
        <v>4025</v>
      </c>
      <c r="B4027" s="40">
        <v>160.19</v>
      </c>
      <c r="C4027" s="40">
        <v>23279.2895863464</v>
      </c>
      <c r="D4027" s="40">
        <v>15519.9943547604</v>
      </c>
      <c r="E4027" s="40">
        <v>1092.7603591095999</v>
      </c>
      <c r="F4027" s="40">
        <v>1832.0373776653</v>
      </c>
      <c r="G4027" s="40">
        <v>4834.4974948110003</v>
      </c>
    </row>
    <row r="4028" spans="1:7" x14ac:dyDescent="0.2">
      <c r="A4028" s="7">
        <v>4026</v>
      </c>
      <c r="B4028" s="40">
        <v>37.909999999999997</v>
      </c>
      <c r="C4028" s="40">
        <v>5537.6869537432003</v>
      </c>
      <c r="D4028" s="40">
        <v>3692.0685154737998</v>
      </c>
      <c r="E4028" s="40">
        <v>1097.0767788298999</v>
      </c>
      <c r="F4028" s="40">
        <v>433.61005971639997</v>
      </c>
      <c r="G4028" s="40">
        <v>314.93159972310002</v>
      </c>
    </row>
    <row r="4029" spans="1:7" x14ac:dyDescent="0.2">
      <c r="A4029" s="7">
        <v>4027</v>
      </c>
      <c r="B4029" s="40">
        <v>133.32</v>
      </c>
      <c r="C4029" s="40">
        <v>15856.063921773601</v>
      </c>
      <c r="D4029" s="40">
        <v>10571.0025858797</v>
      </c>
      <c r="E4029" s="40">
        <v>935.90155088389997</v>
      </c>
      <c r="F4029" s="40">
        <v>1524.7138636054001</v>
      </c>
      <c r="G4029" s="40">
        <v>2824.4459214047001</v>
      </c>
    </row>
    <row r="4030" spans="1:7" x14ac:dyDescent="0.2">
      <c r="A4030" s="7">
        <v>4028</v>
      </c>
      <c r="B4030" s="40">
        <v>79.03</v>
      </c>
      <c r="C4030" s="40">
        <v>6867.1089408520002</v>
      </c>
      <c r="D4030" s="40">
        <v>4577.9592767508002</v>
      </c>
      <c r="E4030" s="40">
        <v>754.73305144450001</v>
      </c>
      <c r="F4030" s="40">
        <v>903.7278344627</v>
      </c>
      <c r="G4030" s="40">
        <v>630.6887781941</v>
      </c>
    </row>
    <row r="4031" spans="1:7" x14ac:dyDescent="0.2">
      <c r="A4031" s="7">
        <v>4029</v>
      </c>
      <c r="B4031" s="40">
        <v>117.06</v>
      </c>
      <c r="C4031" s="40">
        <v>16942.511718910799</v>
      </c>
      <c r="D4031" s="40">
        <v>11295.4214976556</v>
      </c>
      <c r="E4031" s="40">
        <v>1089.3723944003</v>
      </c>
      <c r="F4031" s="40">
        <v>1338.6673038618001</v>
      </c>
      <c r="G4031" s="40">
        <v>3219.0505229931</v>
      </c>
    </row>
    <row r="4032" spans="1:7" x14ac:dyDescent="0.2">
      <c r="A4032" s="7">
        <v>4030</v>
      </c>
      <c r="B4032" s="40">
        <v>249.07</v>
      </c>
      <c r="C4032" s="40">
        <v>35617.1467929301</v>
      </c>
      <c r="D4032" s="40">
        <v>23744.5387287349</v>
      </c>
      <c r="E4032" s="40">
        <v>1079.4039103233999</v>
      </c>
      <c r="F4032" s="40">
        <v>2847.659051908</v>
      </c>
      <c r="G4032" s="40">
        <v>7945.5451019637003</v>
      </c>
    </row>
    <row r="4033" spans="1:7" x14ac:dyDescent="0.2">
      <c r="A4033" s="7">
        <v>4031</v>
      </c>
      <c r="B4033" s="40">
        <v>142.66</v>
      </c>
      <c r="C4033" s="40">
        <v>12385.1490494808</v>
      </c>
      <c r="D4033" s="40">
        <v>8256.7734821938993</v>
      </c>
      <c r="E4033" s="40">
        <v>754.32281336810001</v>
      </c>
      <c r="F4033" s="40">
        <v>1631.2705948206001</v>
      </c>
      <c r="G4033" s="40">
        <v>1742.7821590982001</v>
      </c>
    </row>
    <row r="4034" spans="1:7" x14ac:dyDescent="0.2">
      <c r="A4034" s="7">
        <v>4032</v>
      </c>
      <c r="B4034" s="40">
        <v>73.349999999999994</v>
      </c>
      <c r="C4034" s="40">
        <v>6391.8917275296999</v>
      </c>
      <c r="D4034" s="40">
        <v>4261.2289030430002</v>
      </c>
      <c r="E4034" s="40">
        <v>756.07161878039994</v>
      </c>
      <c r="F4034" s="40">
        <v>838.91600589159998</v>
      </c>
      <c r="G4034" s="40">
        <v>535.67519981470002</v>
      </c>
    </row>
    <row r="4035" spans="1:7" x14ac:dyDescent="0.2">
      <c r="A4035" s="7">
        <v>4033</v>
      </c>
      <c r="B4035" s="40">
        <v>111.49</v>
      </c>
      <c r="C4035" s="40">
        <v>9668.8679522095008</v>
      </c>
      <c r="D4035" s="40">
        <v>6445.6236838324003</v>
      </c>
      <c r="E4035" s="40">
        <v>753.83121371599998</v>
      </c>
      <c r="F4035" s="40">
        <v>1274.7753098301</v>
      </c>
      <c r="G4035" s="40">
        <v>1194.637744831</v>
      </c>
    </row>
    <row r="4036" spans="1:7" x14ac:dyDescent="0.2">
      <c r="A4036" s="7">
        <v>4034</v>
      </c>
      <c r="B4036" s="40">
        <v>13.4</v>
      </c>
      <c r="C4036" s="40">
        <v>1598.5219044096</v>
      </c>
      <c r="D4036" s="40">
        <v>1066.0144188040999</v>
      </c>
      <c r="E4036" s="40">
        <v>937.89954828450004</v>
      </c>
      <c r="F4036" s="40">
        <v>153.2641058577</v>
      </c>
      <c r="G4036" s="40">
        <v>-558.65616853669997</v>
      </c>
    </row>
    <row r="4037" spans="1:7" x14ac:dyDescent="0.2">
      <c r="A4037" s="7">
        <v>4035</v>
      </c>
      <c r="B4037" s="40">
        <v>76.55</v>
      </c>
      <c r="C4037" s="40">
        <v>9125.7435050340991</v>
      </c>
      <c r="D4037" s="40">
        <v>6083.4619084046999</v>
      </c>
      <c r="E4037" s="40">
        <v>937.45695552409995</v>
      </c>
      <c r="F4037" s="40">
        <v>875.53045679889999</v>
      </c>
      <c r="G4037" s="40">
        <v>1229.2941843065</v>
      </c>
    </row>
    <row r="4038" spans="1:7" x14ac:dyDescent="0.2">
      <c r="A4038" s="7">
        <v>4036</v>
      </c>
      <c r="B4038" s="40">
        <v>4.24</v>
      </c>
      <c r="C4038" s="40">
        <v>369.83903539990001</v>
      </c>
      <c r="D4038" s="40">
        <v>246.78174502909999</v>
      </c>
      <c r="E4038" s="40">
        <v>756.52051939269995</v>
      </c>
      <c r="F4038" s="40">
        <v>48.496367308499998</v>
      </c>
      <c r="G4038" s="40">
        <v>-681.95959633040002</v>
      </c>
    </row>
    <row r="4039" spans="1:7" x14ac:dyDescent="0.2">
      <c r="A4039" s="7">
        <v>4037</v>
      </c>
      <c r="B4039" s="40">
        <v>96.92</v>
      </c>
      <c r="C4039" s="40">
        <v>8445.8370311136005</v>
      </c>
      <c r="D4039" s="40">
        <v>5630.4880519431999</v>
      </c>
      <c r="E4039" s="40">
        <v>756.07161878039994</v>
      </c>
      <c r="F4039" s="40">
        <v>1108.4899698843001</v>
      </c>
      <c r="G4039" s="40">
        <v>950.7873905056</v>
      </c>
    </row>
    <row r="4040" spans="1:7" x14ac:dyDescent="0.2">
      <c r="A4040" s="7">
        <v>4038</v>
      </c>
      <c r="B4040" s="40">
        <v>39.299999999999997</v>
      </c>
      <c r="C4040" s="40">
        <v>5723.7443785514997</v>
      </c>
      <c r="D4040" s="40">
        <v>3815.4599831959999</v>
      </c>
      <c r="E4040" s="40">
        <v>1094.5951237908</v>
      </c>
      <c r="F4040" s="40">
        <v>449.48055939390002</v>
      </c>
      <c r="G4040" s="40">
        <v>364.20871217080003</v>
      </c>
    </row>
    <row r="4041" spans="1:7" x14ac:dyDescent="0.2">
      <c r="A4041" s="7">
        <v>4039</v>
      </c>
      <c r="B4041" s="40">
        <v>51.6</v>
      </c>
      <c r="C4041" s="40">
        <v>4502.2386250277996</v>
      </c>
      <c r="D4041" s="40">
        <v>3001.2697554101001</v>
      </c>
      <c r="E4041" s="40">
        <v>756.66240142879997</v>
      </c>
      <c r="F4041" s="40">
        <v>590.20246395150002</v>
      </c>
      <c r="G4041" s="40">
        <v>154.10400423740001</v>
      </c>
    </row>
    <row r="4042" spans="1:7" x14ac:dyDescent="0.2">
      <c r="A4042" s="7">
        <v>4040</v>
      </c>
      <c r="B4042" s="40">
        <v>63.94</v>
      </c>
      <c r="C4042" s="40">
        <v>5577.2424347800998</v>
      </c>
      <c r="D4042" s="40">
        <v>3717.9085849459998</v>
      </c>
      <c r="E4042" s="40">
        <v>756.52051939269995</v>
      </c>
      <c r="F4042" s="40">
        <v>731.33436927009996</v>
      </c>
      <c r="G4042" s="40">
        <v>371.4789611713</v>
      </c>
    </row>
    <row r="4043" spans="1:7" x14ac:dyDescent="0.2">
      <c r="A4043" s="7">
        <v>4041</v>
      </c>
      <c r="B4043" s="40">
        <v>8.0399999999999991</v>
      </c>
      <c r="C4043" s="40">
        <v>957.65879894169996</v>
      </c>
      <c r="D4043" s="40">
        <v>638.09188814490005</v>
      </c>
      <c r="E4043" s="40">
        <v>936.89660401230003</v>
      </c>
      <c r="F4043" s="40">
        <v>91.953888622400001</v>
      </c>
      <c r="G4043" s="40">
        <v>-709.28358183789999</v>
      </c>
    </row>
    <row r="4044" spans="1:7" x14ac:dyDescent="0.2">
      <c r="A4044" s="7">
        <v>4042</v>
      </c>
      <c r="B4044" s="40">
        <v>24.88</v>
      </c>
      <c r="C4044" s="40">
        <v>3604.4441720241002</v>
      </c>
      <c r="D4044" s="40">
        <v>2403.153466365</v>
      </c>
      <c r="E4044" s="40">
        <v>1090.1749041379001</v>
      </c>
      <c r="F4044" s="40">
        <v>284.52645171730001</v>
      </c>
      <c r="G4044" s="40">
        <v>-173.41065019609999</v>
      </c>
    </row>
    <row r="4045" spans="1:7" x14ac:dyDescent="0.2">
      <c r="A4045" s="7">
        <v>4043</v>
      </c>
      <c r="B4045" s="40">
        <v>82.9</v>
      </c>
      <c r="C4045" s="40">
        <v>7206.1588663522998</v>
      </c>
      <c r="D4045" s="40">
        <v>4804.2187310993004</v>
      </c>
      <c r="E4045" s="40">
        <v>754.91243458240001</v>
      </c>
      <c r="F4045" s="40">
        <v>948.00324804770003</v>
      </c>
      <c r="G4045" s="40">
        <v>699.02445262289996</v>
      </c>
    </row>
    <row r="4046" spans="1:7" x14ac:dyDescent="0.2">
      <c r="A4046" s="7">
        <v>4044</v>
      </c>
      <c r="B4046" s="40">
        <v>45.13</v>
      </c>
      <c r="C4046" s="40">
        <v>3939.1247176451002</v>
      </c>
      <c r="D4046" s="40">
        <v>2626.2360814504</v>
      </c>
      <c r="E4046" s="40">
        <v>756.82980052109997</v>
      </c>
      <c r="F4046" s="40">
        <v>516.20954015380005</v>
      </c>
      <c r="G4046" s="40">
        <v>39.8492955197</v>
      </c>
    </row>
    <row r="4047" spans="1:7" x14ac:dyDescent="0.2">
      <c r="A4047" s="7">
        <v>4045</v>
      </c>
      <c r="B4047" s="40">
        <v>243.88</v>
      </c>
      <c r="C4047" s="40">
        <v>28904.098425230201</v>
      </c>
      <c r="D4047" s="40">
        <v>19269.711241240901</v>
      </c>
      <c r="E4047" s="40">
        <v>933.60110957940003</v>
      </c>
      <c r="F4047" s="40">
        <v>2788.8288532045999</v>
      </c>
      <c r="G4047" s="40">
        <v>5911.9572212051999</v>
      </c>
    </row>
    <row r="4048" spans="1:7" x14ac:dyDescent="0.2">
      <c r="A4048" s="7">
        <v>4046</v>
      </c>
      <c r="B4048" s="40">
        <v>76.53</v>
      </c>
      <c r="C4048" s="40">
        <v>6636.9940298017</v>
      </c>
      <c r="D4048" s="40">
        <v>4424.6680394954001</v>
      </c>
      <c r="E4048" s="40">
        <v>753.83121371599998</v>
      </c>
      <c r="F4048" s="40">
        <v>875.04309320380003</v>
      </c>
      <c r="G4048" s="40">
        <v>583.45168338650001</v>
      </c>
    </row>
    <row r="4049" spans="1:7" x14ac:dyDescent="0.2">
      <c r="A4049" s="7">
        <v>4047</v>
      </c>
      <c r="B4049" s="40">
        <v>142.72999999999999</v>
      </c>
      <c r="C4049" s="40">
        <v>16949.480637911802</v>
      </c>
      <c r="D4049" s="40">
        <v>11300.0368931422</v>
      </c>
      <c r="E4049" s="40">
        <v>934.90129871720001</v>
      </c>
      <c r="F4049" s="40">
        <v>1632.2532336661</v>
      </c>
      <c r="G4049" s="40">
        <v>3082.2892123862998</v>
      </c>
    </row>
    <row r="4050" spans="1:7" x14ac:dyDescent="0.2">
      <c r="A4050" s="7">
        <v>4048</v>
      </c>
      <c r="B4050" s="40">
        <v>125.51</v>
      </c>
      <c r="C4050" s="40">
        <v>14863.459552374101</v>
      </c>
      <c r="D4050" s="40">
        <v>9909.1546907780994</v>
      </c>
      <c r="E4050" s="40">
        <v>933.08394607490004</v>
      </c>
      <c r="F4050" s="40">
        <v>1435.2036596592</v>
      </c>
      <c r="G4050" s="40">
        <v>2586.0172558619001</v>
      </c>
    </row>
    <row r="4051" spans="1:7" x14ac:dyDescent="0.2">
      <c r="A4051" s="7">
        <v>4049</v>
      </c>
      <c r="B4051" s="40">
        <v>16.34</v>
      </c>
      <c r="C4051" s="40">
        <v>2387.3809254865</v>
      </c>
      <c r="D4051" s="40">
        <v>1591.5472756279</v>
      </c>
      <c r="E4051" s="40">
        <v>1097.2602780929999</v>
      </c>
      <c r="F4051" s="40">
        <v>186.89585733320001</v>
      </c>
      <c r="G4051" s="40">
        <v>-488.3224855675</v>
      </c>
    </row>
    <row r="4052" spans="1:7" x14ac:dyDescent="0.2">
      <c r="A4052" s="7">
        <v>4050</v>
      </c>
      <c r="B4052" s="40">
        <v>60.85</v>
      </c>
      <c r="C4052" s="40">
        <v>8890.5831894647999</v>
      </c>
      <c r="D4052" s="40">
        <v>5926.8557399684996</v>
      </c>
      <c r="E4052" s="40">
        <v>1097.2602780929999</v>
      </c>
      <c r="F4052" s="40">
        <v>695.99834263909997</v>
      </c>
      <c r="G4052" s="40">
        <v>1170.4688287642</v>
      </c>
    </row>
    <row r="4053" spans="1:7" x14ac:dyDescent="0.2">
      <c r="A4053" s="7">
        <v>4051</v>
      </c>
      <c r="B4053" s="40">
        <v>264.38</v>
      </c>
      <c r="C4053" s="40">
        <v>37806.485201408701</v>
      </c>
      <c r="D4053" s="40">
        <v>25204.243978452301</v>
      </c>
      <c r="E4053" s="40">
        <v>1079.4039103233999</v>
      </c>
      <c r="F4053" s="40">
        <v>3022.7008477272998</v>
      </c>
      <c r="G4053" s="40">
        <v>8500.1364649056995</v>
      </c>
    </row>
    <row r="4054" spans="1:7" x14ac:dyDescent="0.2">
      <c r="A4054" s="7">
        <v>4052</v>
      </c>
      <c r="B4054" s="40">
        <v>5.48</v>
      </c>
      <c r="C4054" s="40">
        <v>478.33407104060001</v>
      </c>
      <c r="D4054" s="40">
        <v>318.67726734140001</v>
      </c>
      <c r="E4054" s="40">
        <v>756.84740661709998</v>
      </c>
      <c r="F4054" s="40">
        <v>62.681910969900002</v>
      </c>
      <c r="G4054" s="40">
        <v>-659.87251388779998</v>
      </c>
    </row>
    <row r="4055" spans="1:7" x14ac:dyDescent="0.2">
      <c r="A4055" s="7">
        <v>4053</v>
      </c>
      <c r="B4055" s="40">
        <v>65.150000000000006</v>
      </c>
      <c r="C4055" s="40">
        <v>9479.0649017282994</v>
      </c>
      <c r="D4055" s="40">
        <v>6319.0647271566004</v>
      </c>
      <c r="E4055" s="40">
        <v>1093.7544670621</v>
      </c>
      <c r="F4055" s="40">
        <v>745.11587471250004</v>
      </c>
      <c r="G4055" s="40">
        <v>1321.1298327971001</v>
      </c>
    </row>
    <row r="4056" spans="1:7" x14ac:dyDescent="0.2">
      <c r="A4056" s="7">
        <v>4054</v>
      </c>
      <c r="B4056" s="40">
        <v>149.72</v>
      </c>
      <c r="C4056" s="40">
        <v>13019.143551618799</v>
      </c>
      <c r="D4056" s="40">
        <v>8679.2400136576998</v>
      </c>
      <c r="E4056" s="40">
        <v>755.07681210190003</v>
      </c>
      <c r="F4056" s="40">
        <v>1712.1584549306999</v>
      </c>
      <c r="G4056" s="40">
        <v>1872.6682709285001</v>
      </c>
    </row>
    <row r="4057" spans="1:7" x14ac:dyDescent="0.2">
      <c r="A4057" s="7">
        <v>4055</v>
      </c>
      <c r="B4057" s="40">
        <v>45.99</v>
      </c>
      <c r="C4057" s="40">
        <v>5495.3212059136004</v>
      </c>
      <c r="D4057" s="40">
        <v>3663.8544466822</v>
      </c>
      <c r="E4057" s="40">
        <v>938.99038378520004</v>
      </c>
      <c r="F4057" s="40">
        <v>526.04518071090001</v>
      </c>
      <c r="G4057" s="40">
        <v>366.43119473529998</v>
      </c>
    </row>
    <row r="4058" spans="1:7" x14ac:dyDescent="0.2">
      <c r="A4058" s="7">
        <v>4056</v>
      </c>
      <c r="B4058" s="40">
        <v>43.17</v>
      </c>
      <c r="C4058" s="40">
        <v>5155.4208325403997</v>
      </c>
      <c r="D4058" s="40">
        <v>3437.0746712752002</v>
      </c>
      <c r="E4058" s="40">
        <v>938.61292557460001</v>
      </c>
      <c r="F4058" s="40">
        <v>493.77985210819998</v>
      </c>
      <c r="G4058" s="40">
        <v>285.95338358240002</v>
      </c>
    </row>
    <row r="4059" spans="1:7" x14ac:dyDescent="0.2">
      <c r="A4059" s="7">
        <v>4057</v>
      </c>
      <c r="B4059" s="40">
        <v>26.39</v>
      </c>
      <c r="C4059" s="40">
        <v>3839.6396432327001</v>
      </c>
      <c r="D4059" s="40">
        <v>2559.6211553039002</v>
      </c>
      <c r="E4059" s="40">
        <v>1093.7544670621</v>
      </c>
      <c r="F4059" s="40">
        <v>301.8205362036</v>
      </c>
      <c r="G4059" s="40">
        <v>-115.55651533690001</v>
      </c>
    </row>
    <row r="4060" spans="1:7" x14ac:dyDescent="0.2">
      <c r="A4060" s="7">
        <v>4058</v>
      </c>
      <c r="B4060" s="40">
        <v>10.029999999999999</v>
      </c>
      <c r="C4060" s="40">
        <v>874.41413990599995</v>
      </c>
      <c r="D4060" s="40">
        <v>582.98133802560005</v>
      </c>
      <c r="E4060" s="40">
        <v>756.27253303420002</v>
      </c>
      <c r="F4060" s="40">
        <v>114.7177008658</v>
      </c>
      <c r="G4060" s="40">
        <v>-579.55743201969995</v>
      </c>
    </row>
    <row r="4061" spans="1:7" x14ac:dyDescent="0.2">
      <c r="A4061" s="7">
        <v>4059</v>
      </c>
      <c r="B4061" s="40">
        <v>64.58</v>
      </c>
      <c r="C4061" s="40">
        <v>7700.6191315472997</v>
      </c>
      <c r="D4061" s="40">
        <v>5133.7174207331</v>
      </c>
      <c r="E4061" s="40">
        <v>937.61607513210004</v>
      </c>
      <c r="F4061" s="40">
        <v>738.63101913419996</v>
      </c>
      <c r="G4061" s="40">
        <v>890.65461654800004</v>
      </c>
    </row>
    <row r="4062" spans="1:7" x14ac:dyDescent="0.2">
      <c r="A4062" s="7">
        <v>4060</v>
      </c>
      <c r="B4062" s="40">
        <v>70.78</v>
      </c>
      <c r="C4062" s="40">
        <v>10334.083328521299</v>
      </c>
      <c r="D4062" s="40">
        <v>6889.5470814984001</v>
      </c>
      <c r="E4062" s="40">
        <v>1096.6652581845999</v>
      </c>
      <c r="F4062" s="40">
        <v>809.56463851839999</v>
      </c>
      <c r="G4062" s="40">
        <v>1538.3063503199</v>
      </c>
    </row>
    <row r="4063" spans="1:7" x14ac:dyDescent="0.2">
      <c r="A4063" s="7">
        <v>4061</v>
      </c>
      <c r="B4063" s="40">
        <v>110.78</v>
      </c>
      <c r="C4063" s="40">
        <v>16154.1116009741</v>
      </c>
      <c r="D4063" s="40">
        <v>10769.3892807055</v>
      </c>
      <c r="E4063" s="40">
        <v>1095.6242774865</v>
      </c>
      <c r="F4063" s="40">
        <v>1267.0415654952999</v>
      </c>
      <c r="G4063" s="40">
        <v>3022.0564772868001</v>
      </c>
    </row>
    <row r="4064" spans="1:7" x14ac:dyDescent="0.2">
      <c r="A4064" s="7">
        <v>4062</v>
      </c>
      <c r="B4064" s="40">
        <v>92.58</v>
      </c>
      <c r="C4064" s="40">
        <v>13477.074960011099</v>
      </c>
      <c r="D4064" s="40">
        <v>8984.7293594990006</v>
      </c>
      <c r="E4064" s="40">
        <v>1094.1922130533001</v>
      </c>
      <c r="F4064" s="40">
        <v>1058.8421652562999</v>
      </c>
      <c r="G4064" s="40">
        <v>2339.3112222025002</v>
      </c>
    </row>
    <row r="4065" spans="1:7" x14ac:dyDescent="0.2">
      <c r="A4065" s="7">
        <v>4063</v>
      </c>
      <c r="B4065" s="40">
        <v>30.53</v>
      </c>
      <c r="C4065" s="40">
        <v>2664.4288507266001</v>
      </c>
      <c r="D4065" s="40">
        <v>1776.2249206437</v>
      </c>
      <c r="E4065" s="40">
        <v>756.76838592269996</v>
      </c>
      <c r="F4065" s="40">
        <v>349.20790731300002</v>
      </c>
      <c r="G4065" s="40">
        <v>-217.77236315280001</v>
      </c>
    </row>
    <row r="4066" spans="1:7" x14ac:dyDescent="0.2">
      <c r="A4066" s="7">
        <v>4064</v>
      </c>
      <c r="B4066" s="40">
        <v>440.32</v>
      </c>
      <c r="C4066" s="40">
        <v>63095.977710214298</v>
      </c>
      <c r="D4066" s="40">
        <v>42064.013328903202</v>
      </c>
      <c r="E4066" s="40">
        <v>1081.1023166841001</v>
      </c>
      <c r="F4066" s="40">
        <v>5034.4411047302001</v>
      </c>
      <c r="G4066" s="40">
        <v>14916.420959896701</v>
      </c>
    </row>
    <row r="4067" spans="1:7" x14ac:dyDescent="0.2">
      <c r="A4067" s="7">
        <v>4065</v>
      </c>
      <c r="B4067" s="40">
        <v>136.62</v>
      </c>
      <c r="C4067" s="40">
        <v>19752.628098020501</v>
      </c>
      <c r="D4067" s="40">
        <v>13168.532113983199</v>
      </c>
      <c r="E4067" s="40">
        <v>1088.4939688877</v>
      </c>
      <c r="F4067" s="40">
        <v>1562.3185011855001</v>
      </c>
      <c r="G4067" s="40">
        <v>3933.2835139641002</v>
      </c>
    </row>
    <row r="4068" spans="1:7" x14ac:dyDescent="0.2">
      <c r="A4068" s="7">
        <v>4066</v>
      </c>
      <c r="B4068" s="40">
        <v>60.11</v>
      </c>
      <c r="C4068" s="40">
        <v>8773.8173837359991</v>
      </c>
      <c r="D4068" s="40">
        <v>5849.4176750687002</v>
      </c>
      <c r="E4068" s="40">
        <v>1096.4346045105001</v>
      </c>
      <c r="F4068" s="40">
        <v>687.51968883979998</v>
      </c>
      <c r="G4068" s="40">
        <v>1140.4454153168999</v>
      </c>
    </row>
    <row r="4069" spans="1:7" x14ac:dyDescent="0.2">
      <c r="A4069" s="7">
        <v>4067</v>
      </c>
      <c r="B4069" s="40">
        <v>27.13</v>
      </c>
      <c r="C4069" s="40">
        <v>2364.8765275244</v>
      </c>
      <c r="D4069" s="40">
        <v>1576.3485958660999</v>
      </c>
      <c r="E4069" s="40">
        <v>756.21066276219995</v>
      </c>
      <c r="F4069" s="40">
        <v>310.2957712992</v>
      </c>
      <c r="G4069" s="40">
        <v>-277.97850240309998</v>
      </c>
    </row>
    <row r="4070" spans="1:7" x14ac:dyDescent="0.2">
      <c r="A4070" s="7">
        <v>4068</v>
      </c>
      <c r="B4070" s="40">
        <v>190.93</v>
      </c>
      <c r="C4070" s="40">
        <v>22659.7155088783</v>
      </c>
      <c r="D4070" s="40">
        <v>15106.2679576556</v>
      </c>
      <c r="E4070" s="40">
        <v>934.50571796040003</v>
      </c>
      <c r="F4070" s="40">
        <v>2183.4251522836998</v>
      </c>
      <c r="G4070" s="40">
        <v>4435.5166809784996</v>
      </c>
    </row>
    <row r="4071" spans="1:7" x14ac:dyDescent="0.2">
      <c r="A4071" s="7">
        <v>4069</v>
      </c>
      <c r="B4071" s="40">
        <v>2.31</v>
      </c>
      <c r="C4071" s="40">
        <v>275.8946145379</v>
      </c>
      <c r="D4071" s="40">
        <v>183.6311674191</v>
      </c>
      <c r="E4071" s="40">
        <v>938.68786706540004</v>
      </c>
      <c r="F4071" s="40">
        <v>26.4219551622</v>
      </c>
      <c r="G4071" s="40">
        <v>-872.84637510870004</v>
      </c>
    </row>
    <row r="4072" spans="1:7" x14ac:dyDescent="0.2">
      <c r="A4072" s="7">
        <v>4070</v>
      </c>
      <c r="B4072" s="40">
        <v>159.94999999999999</v>
      </c>
      <c r="C4072" s="40">
        <v>23258.834227620198</v>
      </c>
      <c r="D4072" s="40">
        <v>15506.0972697328</v>
      </c>
      <c r="E4072" s="40">
        <v>1093.2784533793999</v>
      </c>
      <c r="F4072" s="40">
        <v>1829.3154868421</v>
      </c>
      <c r="G4072" s="40">
        <v>4830.1430176657996</v>
      </c>
    </row>
    <row r="4073" spans="1:7" x14ac:dyDescent="0.2">
      <c r="A4073" s="7">
        <v>4071</v>
      </c>
      <c r="B4073" s="40">
        <v>54.2</v>
      </c>
      <c r="C4073" s="40">
        <v>6472.6386176440001</v>
      </c>
      <c r="D4073" s="40">
        <v>4315.4381983788999</v>
      </c>
      <c r="E4073" s="40">
        <v>938.61292557460001</v>
      </c>
      <c r="F4073" s="40">
        <v>619.94134779399997</v>
      </c>
      <c r="G4073" s="40">
        <v>598.6461458965</v>
      </c>
    </row>
    <row r="4074" spans="1:7" x14ac:dyDescent="0.2">
      <c r="A4074" s="7">
        <v>4072</v>
      </c>
      <c r="B4074" s="40">
        <v>48.63</v>
      </c>
      <c r="C4074" s="40">
        <v>4244.0607602631999</v>
      </c>
      <c r="D4074" s="40">
        <v>2829.2509383337001</v>
      </c>
      <c r="E4074" s="40">
        <v>756.76838592269996</v>
      </c>
      <c r="F4074" s="40">
        <v>556.23912651909995</v>
      </c>
      <c r="G4074" s="40">
        <v>101.8023094876</v>
      </c>
    </row>
    <row r="4075" spans="1:7" x14ac:dyDescent="0.2">
      <c r="A4075" s="7">
        <v>4073</v>
      </c>
      <c r="B4075" s="40">
        <v>35.049999999999997</v>
      </c>
      <c r="C4075" s="40">
        <v>3058.2066629307001</v>
      </c>
      <c r="D4075" s="40">
        <v>2038.9248972739999</v>
      </c>
      <c r="E4075" s="40">
        <v>756.66240142879997</v>
      </c>
      <c r="F4075" s="40">
        <v>400.90303026160001</v>
      </c>
      <c r="G4075" s="40">
        <v>-138.2836660337</v>
      </c>
    </row>
    <row r="4076" spans="1:7" x14ac:dyDescent="0.2">
      <c r="A4076" s="7">
        <v>4074</v>
      </c>
      <c r="B4076" s="40">
        <v>177.31</v>
      </c>
      <c r="C4076" s="40">
        <v>21055.926658082699</v>
      </c>
      <c r="D4076" s="40">
        <v>14037.014667543501</v>
      </c>
      <c r="E4076" s="40">
        <v>934.90129871720001</v>
      </c>
      <c r="F4076" s="40">
        <v>2027.7084065112001</v>
      </c>
      <c r="G4076" s="40">
        <v>4056.3022853108</v>
      </c>
    </row>
    <row r="4077" spans="1:7" x14ac:dyDescent="0.2">
      <c r="A4077" s="7">
        <v>4075</v>
      </c>
      <c r="B4077" s="40">
        <v>4.43</v>
      </c>
      <c r="C4077" s="40">
        <v>647.50532798020004</v>
      </c>
      <c r="D4077" s="40">
        <v>432.02792542460003</v>
      </c>
      <c r="E4077" s="40">
        <v>1097.5884505865999</v>
      </c>
      <c r="F4077" s="40">
        <v>50.670482854699998</v>
      </c>
      <c r="G4077" s="40">
        <v>-932.78153088570002</v>
      </c>
    </row>
    <row r="4078" spans="1:7" x14ac:dyDescent="0.2">
      <c r="A4078" s="7">
        <v>4076</v>
      </c>
      <c r="B4078" s="40">
        <v>64.3</v>
      </c>
      <c r="C4078" s="40">
        <v>5584.8312037249998</v>
      </c>
      <c r="D4078" s="40">
        <v>3723.0529093524001</v>
      </c>
      <c r="E4078" s="40">
        <v>754.53709475769995</v>
      </c>
      <c r="F4078" s="40">
        <v>735.2688655572</v>
      </c>
      <c r="G4078" s="40">
        <v>371.97233405750001</v>
      </c>
    </row>
    <row r="4079" spans="1:7" x14ac:dyDescent="0.2">
      <c r="A4079" s="7">
        <v>4077</v>
      </c>
      <c r="B4079" s="40">
        <v>493.54</v>
      </c>
      <c r="C4079" s="40">
        <v>70576.4910594721</v>
      </c>
      <c r="D4079" s="40">
        <v>47051.165882554698</v>
      </c>
      <c r="E4079" s="40">
        <v>1079.4039103233999</v>
      </c>
      <c r="F4079" s="40">
        <v>5642.7255328970996</v>
      </c>
      <c r="G4079" s="40">
        <v>16803.195733696899</v>
      </c>
    </row>
    <row r="4080" spans="1:7" x14ac:dyDescent="0.2">
      <c r="A4080" s="7">
        <v>4078</v>
      </c>
      <c r="B4080" s="40">
        <v>4.13</v>
      </c>
      <c r="C4080" s="40">
        <v>602.01590391360003</v>
      </c>
      <c r="D4080" s="40">
        <v>401.77642595949999</v>
      </c>
      <c r="E4080" s="40">
        <v>1095.3085042616001</v>
      </c>
      <c r="F4080" s="40">
        <v>47.2363264086</v>
      </c>
      <c r="G4080" s="40">
        <v>-942.30535271609995</v>
      </c>
    </row>
    <row r="4081" spans="1:7" x14ac:dyDescent="0.2">
      <c r="A4081" s="7">
        <v>4079</v>
      </c>
      <c r="B4081" s="40">
        <v>88.55</v>
      </c>
      <c r="C4081" s="40">
        <v>10515.494363393</v>
      </c>
      <c r="D4081" s="40">
        <v>7010.5044747823003</v>
      </c>
      <c r="E4081" s="40">
        <v>934.90129871720001</v>
      </c>
      <c r="F4081" s="40">
        <v>1012.6534284393</v>
      </c>
      <c r="G4081" s="40">
        <v>1557.4351614543</v>
      </c>
    </row>
    <row r="4082" spans="1:7" x14ac:dyDescent="0.2">
      <c r="A4082" s="7">
        <v>4080</v>
      </c>
      <c r="B4082" s="40">
        <v>46.43</v>
      </c>
      <c r="C4082" s="40">
        <v>5537.6178224569003</v>
      </c>
      <c r="D4082" s="40">
        <v>3691.8806464500999</v>
      </c>
      <c r="E4082" s="40">
        <v>937.76327721090001</v>
      </c>
      <c r="F4082" s="40">
        <v>531.04506439650004</v>
      </c>
      <c r="G4082" s="40">
        <v>376.92883439939999</v>
      </c>
    </row>
    <row r="4083" spans="1:7" x14ac:dyDescent="0.2">
      <c r="A4083" s="7">
        <v>4081</v>
      </c>
      <c r="B4083" s="40">
        <v>157.46</v>
      </c>
      <c r="C4083" s="40">
        <v>13682.0824222012</v>
      </c>
      <c r="D4083" s="40">
        <v>9121.4113227723992</v>
      </c>
      <c r="E4083" s="40">
        <v>754.73305144450001</v>
      </c>
      <c r="F4083" s="40">
        <v>1800.5945187207001</v>
      </c>
      <c r="G4083" s="40">
        <v>2005.3435292637</v>
      </c>
    </row>
    <row r="4084" spans="1:7" x14ac:dyDescent="0.2">
      <c r="A4084" s="7">
        <v>4082</v>
      </c>
      <c r="B4084" s="40">
        <v>230.21</v>
      </c>
      <c r="C4084" s="40">
        <v>33283.944623373602</v>
      </c>
      <c r="D4084" s="40">
        <v>22188.8374098194</v>
      </c>
      <c r="E4084" s="40">
        <v>1088.4939688877</v>
      </c>
      <c r="F4084" s="40">
        <v>2632.5672826667001</v>
      </c>
      <c r="G4084" s="40">
        <v>7374.0459619998001</v>
      </c>
    </row>
    <row r="4085" spans="1:7" x14ac:dyDescent="0.2">
      <c r="A4085" s="7">
        <v>4083</v>
      </c>
      <c r="B4085" s="40">
        <v>132.80000000000001</v>
      </c>
      <c r="C4085" s="40">
        <v>19285.849695408699</v>
      </c>
      <c r="D4085" s="40">
        <v>12856.9705459539</v>
      </c>
      <c r="E4085" s="40">
        <v>1092.19594562</v>
      </c>
      <c r="F4085" s="40">
        <v>1518.7668848394001</v>
      </c>
      <c r="G4085" s="40">
        <v>3817.9163189954002</v>
      </c>
    </row>
    <row r="4086" spans="1:7" x14ac:dyDescent="0.2">
      <c r="A4086" s="7">
        <v>4084</v>
      </c>
      <c r="B4086" s="40">
        <v>65.709999999999994</v>
      </c>
      <c r="C4086" s="40">
        <v>5717.4669081228003</v>
      </c>
      <c r="D4086" s="40">
        <v>3811.9212237861998</v>
      </c>
      <c r="E4086" s="40">
        <v>755.36602610780005</v>
      </c>
      <c r="F4086" s="40">
        <v>751.46928078190001</v>
      </c>
      <c r="G4086" s="40">
        <v>398.7103774469</v>
      </c>
    </row>
    <row r="4087" spans="1:7" x14ac:dyDescent="0.2">
      <c r="A4087" s="7">
        <v>4085</v>
      </c>
      <c r="B4087" s="40">
        <v>86.19</v>
      </c>
      <c r="C4087" s="40">
        <v>10207.0080377589</v>
      </c>
      <c r="D4087" s="40">
        <v>6804.5697447402999</v>
      </c>
      <c r="E4087" s="40">
        <v>933.08394607490004</v>
      </c>
      <c r="F4087" s="40">
        <v>985.58045913499996</v>
      </c>
      <c r="G4087" s="40">
        <v>1483.7738878087</v>
      </c>
    </row>
    <row r="4088" spans="1:7" x14ac:dyDescent="0.2">
      <c r="A4088" s="7">
        <v>4086</v>
      </c>
      <c r="B4088" s="40">
        <v>68.010000000000005</v>
      </c>
      <c r="C4088" s="40">
        <v>8120.8582536013</v>
      </c>
      <c r="D4088" s="40">
        <v>5413.8351365816998</v>
      </c>
      <c r="E4088" s="40">
        <v>938.53227901419996</v>
      </c>
      <c r="F4088" s="40">
        <v>777.89738520289995</v>
      </c>
      <c r="G4088" s="40">
        <v>990.59345280260004</v>
      </c>
    </row>
    <row r="4089" spans="1:7" x14ac:dyDescent="0.2">
      <c r="A4089" s="7">
        <v>4087</v>
      </c>
      <c r="B4089" s="40">
        <v>93.86</v>
      </c>
      <c r="C4089" s="40">
        <v>13695.983381989899</v>
      </c>
      <c r="D4089" s="40">
        <v>9131.1374163394994</v>
      </c>
      <c r="E4089" s="40">
        <v>1096.1853728799999</v>
      </c>
      <c r="F4089" s="40">
        <v>1073.5349981943</v>
      </c>
      <c r="G4089" s="40">
        <v>2395.1255945761</v>
      </c>
    </row>
    <row r="4090" spans="1:7" x14ac:dyDescent="0.2">
      <c r="A4090" s="7">
        <v>4088</v>
      </c>
      <c r="B4090" s="40">
        <v>133.35</v>
      </c>
      <c r="C4090" s="40">
        <v>15746.964033033</v>
      </c>
      <c r="D4090" s="40">
        <v>10497.7213158472</v>
      </c>
      <c r="E4090" s="40">
        <v>931.21357513010003</v>
      </c>
      <c r="F4090" s="40">
        <v>1524.7222851004001</v>
      </c>
      <c r="G4090" s="40">
        <v>2793.3068569553002</v>
      </c>
    </row>
    <row r="4091" spans="1:7" x14ac:dyDescent="0.2">
      <c r="A4091" s="7">
        <v>4089</v>
      </c>
      <c r="B4091" s="40">
        <v>296.10000000000002</v>
      </c>
      <c r="C4091" s="40">
        <v>34779.819834303897</v>
      </c>
      <c r="D4091" s="40">
        <v>23186.172893780898</v>
      </c>
      <c r="E4091" s="40">
        <v>927.7291392802</v>
      </c>
      <c r="F4091" s="40">
        <v>3385.0692580714999</v>
      </c>
      <c r="G4091" s="40">
        <v>7280.8485431712998</v>
      </c>
    </row>
    <row r="4092" spans="1:7" x14ac:dyDescent="0.2">
      <c r="A4092" s="7">
        <v>4090</v>
      </c>
      <c r="B4092" s="40">
        <v>418.77</v>
      </c>
      <c r="C4092" s="40">
        <v>60007.954636869603</v>
      </c>
      <c r="D4092" s="40">
        <v>40005.561612807898</v>
      </c>
      <c r="E4092" s="40">
        <v>1081.1023166841001</v>
      </c>
      <c r="F4092" s="40">
        <v>4788.0471053503998</v>
      </c>
      <c r="G4092" s="40">
        <v>14133.2436020272</v>
      </c>
    </row>
    <row r="4093" spans="1:7" x14ac:dyDescent="0.2">
      <c r="A4093" s="7">
        <v>4091</v>
      </c>
      <c r="B4093" s="40">
        <v>65.16</v>
      </c>
      <c r="C4093" s="40">
        <v>5680.6406137862996</v>
      </c>
      <c r="D4093" s="40">
        <v>3786.8439956970001</v>
      </c>
      <c r="E4093" s="40">
        <v>756.27253303420002</v>
      </c>
      <c r="F4093" s="40">
        <v>745.264744608</v>
      </c>
      <c r="G4093" s="40">
        <v>392.25934044709999</v>
      </c>
    </row>
    <row r="4094" spans="1:7" x14ac:dyDescent="0.2">
      <c r="A4094" s="7">
        <v>4092</v>
      </c>
      <c r="B4094" s="40">
        <v>89.55</v>
      </c>
      <c r="C4094" s="40">
        <v>10613.2606772977</v>
      </c>
      <c r="D4094" s="40">
        <v>7075.4426916557004</v>
      </c>
      <c r="E4094" s="40">
        <v>933.60110957940003</v>
      </c>
      <c r="F4094" s="40">
        <v>1024.0266680518</v>
      </c>
      <c r="G4094" s="40">
        <v>1580.1902080108</v>
      </c>
    </row>
    <row r="4095" spans="1:7" x14ac:dyDescent="0.2">
      <c r="A4095" s="7">
        <v>4093</v>
      </c>
      <c r="B4095" s="40">
        <v>96.27</v>
      </c>
      <c r="C4095" s="40">
        <v>11458.9679092771</v>
      </c>
      <c r="D4095" s="40">
        <v>7639.0471106583</v>
      </c>
      <c r="E4095" s="40">
        <v>936.4401288793</v>
      </c>
      <c r="F4095" s="40">
        <v>1101.0203308427001</v>
      </c>
      <c r="G4095" s="40">
        <v>1782.4603388968001</v>
      </c>
    </row>
    <row r="4096" spans="1:7" x14ac:dyDescent="0.2">
      <c r="A4096" s="7">
        <v>4094</v>
      </c>
      <c r="B4096" s="40">
        <v>1.1599999999999999</v>
      </c>
      <c r="C4096" s="40">
        <v>101.1988693585</v>
      </c>
      <c r="D4096" s="40">
        <v>67.179158110200007</v>
      </c>
      <c r="E4096" s="40">
        <v>756.59664148060006</v>
      </c>
      <c r="F4096" s="40">
        <v>13.2680045598</v>
      </c>
      <c r="G4096" s="40">
        <v>-735.844934792</v>
      </c>
    </row>
    <row r="4097" spans="1:7" x14ac:dyDescent="0.2">
      <c r="A4097" s="7">
        <v>4095</v>
      </c>
      <c r="B4097" s="40">
        <v>73.569999999999993</v>
      </c>
      <c r="C4097" s="40">
        <v>6412.0552591224996</v>
      </c>
      <c r="D4097" s="40">
        <v>4274.6239026848998</v>
      </c>
      <c r="E4097" s="40">
        <v>756.14384025389995</v>
      </c>
      <c r="F4097" s="40">
        <v>841.4399235203</v>
      </c>
      <c r="G4097" s="40">
        <v>539.8475926635</v>
      </c>
    </row>
    <row r="4098" spans="1:7" x14ac:dyDescent="0.2">
      <c r="A4098" s="7">
        <v>4096</v>
      </c>
      <c r="B4098" s="40">
        <v>344</v>
      </c>
      <c r="C4098" s="40">
        <v>49192.188929891003</v>
      </c>
      <c r="D4098" s="40">
        <v>32794.7112769823</v>
      </c>
      <c r="E4098" s="40">
        <v>1079.4039103233999</v>
      </c>
      <c r="F4098" s="40">
        <v>3933.0096513284002</v>
      </c>
      <c r="G4098" s="40">
        <v>11385.064091257</v>
      </c>
    </row>
    <row r="4099" spans="1:7" x14ac:dyDescent="0.2">
      <c r="A4099" s="7">
        <v>4097</v>
      </c>
      <c r="B4099" s="40">
        <v>1.1399999999999999</v>
      </c>
      <c r="C4099" s="40">
        <v>99.503704367699996</v>
      </c>
      <c r="D4099" s="40">
        <v>66.557197418000001</v>
      </c>
      <c r="E4099" s="40">
        <v>756.82980052109997</v>
      </c>
      <c r="F4099" s="40">
        <v>13.039638284400001</v>
      </c>
      <c r="G4099" s="40">
        <v>-736.92293185580002</v>
      </c>
    </row>
    <row r="4100" spans="1:7" x14ac:dyDescent="0.2">
      <c r="A4100" s="7">
        <v>4098</v>
      </c>
      <c r="B4100" s="40">
        <v>96.44</v>
      </c>
      <c r="C4100" s="40">
        <v>13958.105502919499</v>
      </c>
      <c r="D4100" s="40">
        <v>9305.1527211809007</v>
      </c>
      <c r="E4100" s="40">
        <v>1089.3723944003</v>
      </c>
      <c r="F4100" s="40">
        <v>1102.8624191391</v>
      </c>
      <c r="G4100" s="40">
        <v>2460.7179681992002</v>
      </c>
    </row>
    <row r="4101" spans="1:7" x14ac:dyDescent="0.2">
      <c r="A4101" s="7">
        <v>4099</v>
      </c>
      <c r="B4101" s="40">
        <v>22.23</v>
      </c>
      <c r="C4101" s="40">
        <v>1939.4956839071999</v>
      </c>
      <c r="D4101" s="40">
        <v>1293.1086039708</v>
      </c>
      <c r="E4101" s="40">
        <v>756.63071997889995</v>
      </c>
      <c r="F4101" s="40">
        <v>254.2664148369</v>
      </c>
      <c r="G4101" s="40">
        <v>-364.51005487949999</v>
      </c>
    </row>
    <row r="4102" spans="1:7" x14ac:dyDescent="0.2">
      <c r="A4102" s="7">
        <v>4100</v>
      </c>
      <c r="B4102" s="40">
        <v>20.36</v>
      </c>
      <c r="C4102" s="40">
        <v>2978.8453069362999</v>
      </c>
      <c r="D4102" s="40">
        <v>1985.6283221203</v>
      </c>
      <c r="E4102" s="40">
        <v>1098.4202960231</v>
      </c>
      <c r="F4102" s="40">
        <v>232.88336444780001</v>
      </c>
      <c r="G4102" s="40">
        <v>-338.08667565489998</v>
      </c>
    </row>
    <row r="4103" spans="1:7" x14ac:dyDescent="0.2">
      <c r="A4103" s="7">
        <v>4101</v>
      </c>
      <c r="B4103" s="40">
        <v>39.64</v>
      </c>
      <c r="C4103" s="40">
        <v>3449.1004145181</v>
      </c>
      <c r="D4103" s="40">
        <v>2299.5348449754001</v>
      </c>
      <c r="E4103" s="40">
        <v>755.36602610780005</v>
      </c>
      <c r="F4103" s="40">
        <v>453.32890412709997</v>
      </c>
      <c r="G4103" s="40">
        <v>-59.129360692200002</v>
      </c>
    </row>
    <row r="4104" spans="1:7" x14ac:dyDescent="0.2">
      <c r="A4104" s="7">
        <v>4102</v>
      </c>
      <c r="B4104" s="40">
        <v>276.51</v>
      </c>
      <c r="C4104" s="40">
        <v>32717.324935249399</v>
      </c>
      <c r="D4104" s="40">
        <v>21811.6450155358</v>
      </c>
      <c r="E4104" s="40">
        <v>932.51731672439996</v>
      </c>
      <c r="F4104" s="40">
        <v>3161.8017115788998</v>
      </c>
      <c r="G4104" s="40">
        <v>6811.3608914102997</v>
      </c>
    </row>
    <row r="4105" spans="1:7" x14ac:dyDescent="0.2">
      <c r="A4105" s="7">
        <v>4103</v>
      </c>
      <c r="B4105" s="40">
        <v>41.26</v>
      </c>
      <c r="C4105" s="40">
        <v>3599.2565580696</v>
      </c>
      <c r="D4105" s="40">
        <v>2399.7519885381998</v>
      </c>
      <c r="E4105" s="40">
        <v>756.55997702920001</v>
      </c>
      <c r="F4105" s="40">
        <v>471.92696027160002</v>
      </c>
      <c r="G4105" s="40">
        <v>-28.9823677694</v>
      </c>
    </row>
    <row r="4106" spans="1:7" x14ac:dyDescent="0.2">
      <c r="A4106" s="7">
        <v>4104</v>
      </c>
      <c r="B4106" s="40">
        <v>30.58</v>
      </c>
      <c r="C4106" s="40">
        <v>2664.8132110137999</v>
      </c>
      <c r="D4106" s="40">
        <v>1776.4957061163</v>
      </c>
      <c r="E4106" s="40">
        <v>756.07161878039994</v>
      </c>
      <c r="F4106" s="40">
        <v>349.74848616449998</v>
      </c>
      <c r="G4106" s="40">
        <v>-217.50260004739999</v>
      </c>
    </row>
    <row r="4107" spans="1:7" x14ac:dyDescent="0.2">
      <c r="A4107" s="7">
        <v>4105</v>
      </c>
      <c r="B4107" s="40">
        <v>14.7</v>
      </c>
      <c r="C4107" s="40">
        <v>1283.0219863827999</v>
      </c>
      <c r="D4107" s="40">
        <v>855.40593299149998</v>
      </c>
      <c r="E4107" s="40">
        <v>756.81082451910004</v>
      </c>
      <c r="F4107" s="40">
        <v>168.1422952044</v>
      </c>
      <c r="G4107" s="40">
        <v>-497.33706633219998</v>
      </c>
    </row>
    <row r="4108" spans="1:7" x14ac:dyDescent="0.2">
      <c r="A4108" s="7">
        <v>4106</v>
      </c>
      <c r="B4108" s="40">
        <v>13.88</v>
      </c>
      <c r="C4108" s="40">
        <v>1211.5468806648</v>
      </c>
      <c r="D4108" s="40">
        <v>807.49578758539997</v>
      </c>
      <c r="E4108" s="40">
        <v>756.84740661709998</v>
      </c>
      <c r="F4108" s="40">
        <v>158.76367231059999</v>
      </c>
      <c r="G4108" s="40">
        <v>-511.55998584830002</v>
      </c>
    </row>
    <row r="4109" spans="1:7" x14ac:dyDescent="0.2">
      <c r="A4109" s="7">
        <v>4107</v>
      </c>
      <c r="B4109" s="40">
        <v>59.47</v>
      </c>
      <c r="C4109" s="40">
        <v>8700.0016660582005</v>
      </c>
      <c r="D4109" s="40">
        <v>5799.7574610312004</v>
      </c>
      <c r="E4109" s="40">
        <v>1098.326013485</v>
      </c>
      <c r="F4109" s="40">
        <v>680.23280923849995</v>
      </c>
      <c r="G4109" s="40">
        <v>1121.6853823035999</v>
      </c>
    </row>
    <row r="4110" spans="1:7" x14ac:dyDescent="0.2">
      <c r="A4110" s="7">
        <v>4108</v>
      </c>
      <c r="B4110" s="40">
        <v>19.41</v>
      </c>
      <c r="C4110" s="40">
        <v>2318.4753051626999</v>
      </c>
      <c r="D4110" s="40">
        <v>1546.0378076945999</v>
      </c>
      <c r="E4110" s="40">
        <v>938.75752058570004</v>
      </c>
      <c r="F4110" s="40">
        <v>222.01383803799999</v>
      </c>
      <c r="G4110" s="40">
        <v>-388.33386115569999</v>
      </c>
    </row>
    <row r="4111" spans="1:7" x14ac:dyDescent="0.2">
      <c r="A4111" s="7">
        <v>4109</v>
      </c>
      <c r="B4111" s="40">
        <v>106.35</v>
      </c>
      <c r="C4111" s="40">
        <v>15392.415182864899</v>
      </c>
      <c r="D4111" s="40">
        <v>10261.5156397467</v>
      </c>
      <c r="E4111" s="40">
        <v>1089.3723944003</v>
      </c>
      <c r="F4111" s="40">
        <v>1216.1905669375001</v>
      </c>
      <c r="G4111" s="40">
        <v>2825.3365817805002</v>
      </c>
    </row>
    <row r="4112" spans="1:7" x14ac:dyDescent="0.2">
      <c r="A4112" s="7">
        <v>4110</v>
      </c>
      <c r="B4112" s="40">
        <v>14.06</v>
      </c>
      <c r="C4112" s="40">
        <v>1678.8599771449999</v>
      </c>
      <c r="D4112" s="40">
        <v>1119.1243671632999</v>
      </c>
      <c r="E4112" s="40">
        <v>938.53227901419996</v>
      </c>
      <c r="F4112" s="40">
        <v>160.81807434129999</v>
      </c>
      <c r="G4112" s="40">
        <v>-539.61474337369998</v>
      </c>
    </row>
    <row r="4113" spans="1:7" x14ac:dyDescent="0.2">
      <c r="A4113" s="7">
        <v>4111</v>
      </c>
      <c r="B4113" s="40">
        <v>50.93</v>
      </c>
      <c r="C4113" s="40">
        <v>7413.9925222873999</v>
      </c>
      <c r="D4113" s="40">
        <v>4943.1036108279995</v>
      </c>
      <c r="E4113" s="40">
        <v>1094.1922130533001</v>
      </c>
      <c r="F4113" s="40">
        <v>582.48899845000005</v>
      </c>
      <c r="G4113" s="40">
        <v>794.20769995600006</v>
      </c>
    </row>
    <row r="4114" spans="1:7" x14ac:dyDescent="0.2">
      <c r="A4114" s="7">
        <v>4112</v>
      </c>
      <c r="B4114" s="40">
        <v>21.13</v>
      </c>
      <c r="C4114" s="40">
        <v>3066.3366999171999</v>
      </c>
      <c r="D4114" s="40">
        <v>2044.520328543</v>
      </c>
      <c r="E4114" s="40">
        <v>1091.5804976577999</v>
      </c>
      <c r="F4114" s="40">
        <v>241.64964901050001</v>
      </c>
      <c r="G4114" s="40">
        <v>-311.41377529409999</v>
      </c>
    </row>
    <row r="4115" spans="1:7" x14ac:dyDescent="0.2">
      <c r="A4115" s="7">
        <v>4113</v>
      </c>
      <c r="B4115" s="40">
        <v>398.63</v>
      </c>
      <c r="C4115" s="40">
        <v>57121.978548834297</v>
      </c>
      <c r="D4115" s="40">
        <v>38081.356747762402</v>
      </c>
      <c r="E4115" s="40">
        <v>1081.1023166841001</v>
      </c>
      <c r="F4115" s="40">
        <v>4557.7744766956002</v>
      </c>
      <c r="G4115" s="40">
        <v>13401.7450076922</v>
      </c>
    </row>
    <row r="4116" spans="1:7" x14ac:dyDescent="0.2">
      <c r="A4116" s="7">
        <v>4114</v>
      </c>
      <c r="B4116" s="40">
        <v>10.44</v>
      </c>
      <c r="C4116" s="40">
        <v>1526.9079953329001</v>
      </c>
      <c r="D4116" s="40">
        <v>1018.1864326971</v>
      </c>
      <c r="E4116" s="40">
        <v>1098.1153248666999</v>
      </c>
      <c r="F4116" s="40">
        <v>119.414692183</v>
      </c>
      <c r="G4116" s="40">
        <v>-708.80845441379995</v>
      </c>
    </row>
    <row r="4117" spans="1:7" x14ac:dyDescent="0.2">
      <c r="A4117" s="7">
        <v>4115</v>
      </c>
      <c r="B4117" s="40">
        <v>267.5</v>
      </c>
      <c r="C4117" s="40">
        <v>38581.493908662596</v>
      </c>
      <c r="D4117" s="40">
        <v>25720.898761447501</v>
      </c>
      <c r="E4117" s="40">
        <v>1086.4759890134001</v>
      </c>
      <c r="F4117" s="40">
        <v>3058.8557004130998</v>
      </c>
      <c r="G4117" s="40">
        <v>8715.2634577887002</v>
      </c>
    </row>
    <row r="4118" spans="1:7" x14ac:dyDescent="0.2">
      <c r="A4118" s="7">
        <v>4116</v>
      </c>
      <c r="B4118" s="40">
        <v>46.51</v>
      </c>
      <c r="C4118" s="40">
        <v>6796.7948570956996</v>
      </c>
      <c r="D4118" s="40">
        <v>4530.7204226877002</v>
      </c>
      <c r="E4118" s="40">
        <v>1097.4304909789</v>
      </c>
      <c r="F4118" s="40">
        <v>531.9806996881</v>
      </c>
      <c r="G4118" s="40">
        <v>636.66324374110002</v>
      </c>
    </row>
    <row r="4119" spans="1:7" x14ac:dyDescent="0.2">
      <c r="A4119" s="7">
        <v>4117</v>
      </c>
      <c r="B4119" s="40">
        <v>90.25</v>
      </c>
      <c r="C4119" s="40">
        <v>7865.8146953351998</v>
      </c>
      <c r="D4119" s="40">
        <v>5243.8374481167002</v>
      </c>
      <c r="E4119" s="40">
        <v>756.14384025389995</v>
      </c>
      <c r="F4119" s="40">
        <v>1032.2135802326</v>
      </c>
      <c r="G4119" s="40">
        <v>833.61982673199998</v>
      </c>
    </row>
    <row r="4120" spans="1:7" x14ac:dyDescent="0.2">
      <c r="A4120" s="7">
        <v>4118</v>
      </c>
      <c r="B4120" s="40">
        <v>40.200000000000003</v>
      </c>
      <c r="C4120" s="40">
        <v>3508.3537438325998</v>
      </c>
      <c r="D4120" s="40">
        <v>2339.0491714780001</v>
      </c>
      <c r="E4120" s="40">
        <v>756.76838592269996</v>
      </c>
      <c r="F4120" s="40">
        <v>459.81519403800002</v>
      </c>
      <c r="G4120" s="40">
        <v>-47.279007606100002</v>
      </c>
    </row>
    <row r="4121" spans="1:7" x14ac:dyDescent="0.2">
      <c r="A4121" s="7">
        <v>4119</v>
      </c>
      <c r="B4121" s="40">
        <v>34.9</v>
      </c>
      <c r="C4121" s="40">
        <v>3045.4892974524</v>
      </c>
      <c r="D4121" s="40">
        <v>2030.3863678238999</v>
      </c>
      <c r="E4121" s="40">
        <v>756.71924742169995</v>
      </c>
      <c r="F4121" s="40">
        <v>399.1902600478</v>
      </c>
      <c r="G4121" s="40">
        <v>-140.80657784089999</v>
      </c>
    </row>
    <row r="4122" spans="1:7" x14ac:dyDescent="0.2">
      <c r="A4122" s="7">
        <v>4120</v>
      </c>
      <c r="B4122" s="40">
        <v>95.77</v>
      </c>
      <c r="C4122" s="40">
        <v>13948.1679168926</v>
      </c>
      <c r="D4122" s="40">
        <v>9298.4172923813003</v>
      </c>
      <c r="E4122" s="40">
        <v>1094.5951237908</v>
      </c>
      <c r="F4122" s="40">
        <v>1095.337230869</v>
      </c>
      <c r="G4122" s="40">
        <v>2459.8182698515002</v>
      </c>
    </row>
    <row r="4123" spans="1:7" x14ac:dyDescent="0.2">
      <c r="A4123" s="7">
        <v>4121</v>
      </c>
      <c r="B4123" s="40">
        <v>7.15</v>
      </c>
      <c r="C4123" s="40">
        <v>853.3963623958</v>
      </c>
      <c r="D4123" s="40">
        <v>569.08660231850001</v>
      </c>
      <c r="E4123" s="40">
        <v>938.25130416080003</v>
      </c>
      <c r="F4123" s="40">
        <v>81.780430720699997</v>
      </c>
      <c r="G4123" s="40">
        <v>-735.72197480429998</v>
      </c>
    </row>
    <row r="4124" spans="1:7" x14ac:dyDescent="0.2">
      <c r="A4124" s="7">
        <v>4122</v>
      </c>
      <c r="B4124" s="40">
        <v>20.329999999999998</v>
      </c>
      <c r="C4124" s="40">
        <v>1773.9589652884999</v>
      </c>
      <c r="D4124" s="40">
        <v>1182.5573547457</v>
      </c>
      <c r="E4124" s="40">
        <v>756.69185814690002</v>
      </c>
      <c r="F4124" s="40">
        <v>232.53608157869999</v>
      </c>
      <c r="G4124" s="40">
        <v>-397.82632918270002</v>
      </c>
    </row>
    <row r="4125" spans="1:7" x14ac:dyDescent="0.2">
      <c r="A4125" s="7">
        <v>4123</v>
      </c>
      <c r="B4125" s="40">
        <v>174.17</v>
      </c>
      <c r="C4125" s="40">
        <v>25232.557935748999</v>
      </c>
      <c r="D4125" s="40">
        <v>16822.074264554802</v>
      </c>
      <c r="E4125" s="40">
        <v>1090.1749041379001</v>
      </c>
      <c r="F4125" s="40">
        <v>1991.7995215276001</v>
      </c>
      <c r="G4125" s="40">
        <v>5328.5092455287004</v>
      </c>
    </row>
    <row r="4126" spans="1:7" x14ac:dyDescent="0.2">
      <c r="A4126" s="7">
        <v>4124</v>
      </c>
      <c r="B4126" s="40">
        <v>17.239999999999998</v>
      </c>
      <c r="C4126" s="40">
        <v>2519.3881603167001</v>
      </c>
      <c r="D4126" s="40">
        <v>1679.2180587584</v>
      </c>
      <c r="E4126" s="40">
        <v>1097.4304909789</v>
      </c>
      <c r="F4126" s="40">
        <v>197.1908678268</v>
      </c>
      <c r="G4126" s="40">
        <v>-454.45125724730002</v>
      </c>
    </row>
    <row r="4127" spans="1:7" x14ac:dyDescent="0.2">
      <c r="A4127" s="7">
        <v>4125</v>
      </c>
      <c r="B4127" s="40">
        <v>30.31</v>
      </c>
      <c r="C4127" s="40">
        <v>3606.3732718514998</v>
      </c>
      <c r="D4127" s="40">
        <v>2404.1314259815999</v>
      </c>
      <c r="E4127" s="40">
        <v>936.18208589810001</v>
      </c>
      <c r="F4127" s="40">
        <v>346.64493986539998</v>
      </c>
      <c r="G4127" s="40">
        <v>-80.585179893599999</v>
      </c>
    </row>
    <row r="4128" spans="1:7" x14ac:dyDescent="0.2">
      <c r="A4128" s="7">
        <v>4126</v>
      </c>
      <c r="B4128" s="40">
        <v>195.69</v>
      </c>
      <c r="C4128" s="40">
        <v>16971.0356943931</v>
      </c>
      <c r="D4128" s="40">
        <v>11314.2895542807</v>
      </c>
      <c r="E4128" s="40">
        <v>753.83121371599998</v>
      </c>
      <c r="F4128" s="40">
        <v>2237.5170901483998</v>
      </c>
      <c r="G4128" s="40">
        <v>2665.3978362480002</v>
      </c>
    </row>
    <row r="4129" spans="1:7" x14ac:dyDescent="0.2">
      <c r="A4129" s="7">
        <v>4127</v>
      </c>
      <c r="B4129" s="40">
        <v>148.52000000000001</v>
      </c>
      <c r="C4129" s="40">
        <v>21238.441569382001</v>
      </c>
      <c r="D4129" s="40">
        <v>14159.1409222579</v>
      </c>
      <c r="E4129" s="40">
        <v>1079.4039103233999</v>
      </c>
      <c r="F4129" s="40">
        <v>1698.0540506258001</v>
      </c>
      <c r="G4129" s="40">
        <v>4301.8426861749003</v>
      </c>
    </row>
    <row r="4130" spans="1:7" x14ac:dyDescent="0.2">
      <c r="A4130" s="7">
        <v>4128</v>
      </c>
      <c r="B4130" s="40">
        <v>149.21</v>
      </c>
      <c r="C4130" s="40">
        <v>17670.120307622801</v>
      </c>
      <c r="D4130" s="40">
        <v>11780.4113705817</v>
      </c>
      <c r="E4130" s="40">
        <v>933.08394607490004</v>
      </c>
      <c r="F4130" s="40">
        <v>1706.2125572284999</v>
      </c>
      <c r="G4130" s="40">
        <v>3250.4124337377002</v>
      </c>
    </row>
    <row r="4131" spans="1:7" x14ac:dyDescent="0.2">
      <c r="A4131" s="7">
        <v>4129</v>
      </c>
      <c r="B4131" s="40">
        <v>13.47</v>
      </c>
      <c r="C4131" s="40">
        <v>1174.1572733415001</v>
      </c>
      <c r="D4131" s="40">
        <v>782.84879592000004</v>
      </c>
      <c r="E4131" s="40">
        <v>756.21066276219995</v>
      </c>
      <c r="F4131" s="40">
        <v>154.06133576849999</v>
      </c>
      <c r="G4131" s="40">
        <v>-518.96352110930002</v>
      </c>
    </row>
    <row r="4132" spans="1:7" x14ac:dyDescent="0.2">
      <c r="A4132" s="7">
        <v>4130</v>
      </c>
      <c r="B4132" s="40">
        <v>23.71</v>
      </c>
      <c r="C4132" s="40">
        <v>2068.6209026288998</v>
      </c>
      <c r="D4132" s="40">
        <v>1379.3158442356</v>
      </c>
      <c r="E4132" s="40">
        <v>756.63071997889995</v>
      </c>
      <c r="F4132" s="40">
        <v>271.19463318859999</v>
      </c>
      <c r="G4132" s="40">
        <v>-338.5202947743</v>
      </c>
    </row>
    <row r="4133" spans="1:7" x14ac:dyDescent="0.2">
      <c r="A4133" s="7">
        <v>4131</v>
      </c>
      <c r="B4133" s="40">
        <v>92.37</v>
      </c>
      <c r="C4133" s="40">
        <v>8050.5850793141999</v>
      </c>
      <c r="D4133" s="40">
        <v>5367.0900377092003</v>
      </c>
      <c r="E4133" s="40">
        <v>756.14384025389995</v>
      </c>
      <c r="F4133" s="40">
        <v>1056.4605917571</v>
      </c>
      <c r="G4133" s="40">
        <v>870.89060959410006</v>
      </c>
    </row>
    <row r="4134" spans="1:7" x14ac:dyDescent="0.2">
      <c r="A4134" s="7">
        <v>4132</v>
      </c>
      <c r="B4134" s="40">
        <v>378.43</v>
      </c>
      <c r="C4134" s="40">
        <v>44580.472926066097</v>
      </c>
      <c r="D4134" s="40">
        <v>29720.567610828199</v>
      </c>
      <c r="E4134" s="40">
        <v>929.63885543619995</v>
      </c>
      <c r="F4134" s="40">
        <v>4326.6536114889004</v>
      </c>
      <c r="G4134" s="40">
        <v>9603.6128483127995</v>
      </c>
    </row>
    <row r="4135" spans="1:7" x14ac:dyDescent="0.2">
      <c r="A4135" s="7">
        <v>4133</v>
      </c>
      <c r="B4135" s="40">
        <v>24.99</v>
      </c>
      <c r="C4135" s="40">
        <v>3656.2546277179999</v>
      </c>
      <c r="D4135" s="40">
        <v>2437.1706227773998</v>
      </c>
      <c r="E4135" s="40">
        <v>1098.4202960231</v>
      </c>
      <c r="F4135" s="40">
        <v>285.84259712929997</v>
      </c>
      <c r="G4135" s="40">
        <v>-165.17888821170001</v>
      </c>
    </row>
    <row r="4136" spans="1:7" x14ac:dyDescent="0.2">
      <c r="A4136" s="7">
        <v>4134</v>
      </c>
      <c r="B4136" s="40">
        <v>66.23</v>
      </c>
      <c r="C4136" s="40">
        <v>9667.1090554788007</v>
      </c>
      <c r="D4136" s="40">
        <v>6444.4446454636</v>
      </c>
      <c r="E4136" s="40">
        <v>1096.4346045105001</v>
      </c>
      <c r="F4136" s="40">
        <v>757.51836619289998</v>
      </c>
      <c r="G4136" s="40">
        <v>1368.7114393116999</v>
      </c>
    </row>
    <row r="4137" spans="1:7" x14ac:dyDescent="0.2">
      <c r="A4137" s="7">
        <v>4135</v>
      </c>
      <c r="B4137" s="40">
        <v>225.08</v>
      </c>
      <c r="C4137" s="40">
        <v>32186.563617266998</v>
      </c>
      <c r="D4137" s="40">
        <v>21457.667170844499</v>
      </c>
      <c r="E4137" s="40">
        <v>1079.4039103233999</v>
      </c>
      <c r="F4137" s="40">
        <v>2573.3773613981998</v>
      </c>
      <c r="G4137" s="40">
        <v>7076.1151747009999</v>
      </c>
    </row>
    <row r="4138" spans="1:7" x14ac:dyDescent="0.2">
      <c r="A4138" s="7">
        <v>4136</v>
      </c>
      <c r="B4138" s="40">
        <v>59.06</v>
      </c>
      <c r="C4138" s="40">
        <v>8635.3410703704994</v>
      </c>
      <c r="D4138" s="40">
        <v>5756.7271365557999</v>
      </c>
      <c r="E4138" s="40">
        <v>1097.8712831691</v>
      </c>
      <c r="F4138" s="40">
        <v>675.53515067110004</v>
      </c>
      <c r="G4138" s="40">
        <v>1105.2074999745</v>
      </c>
    </row>
    <row r="4139" spans="1:7" x14ac:dyDescent="0.2">
      <c r="A4139" s="7">
        <v>4137</v>
      </c>
      <c r="B4139" s="40">
        <v>38.82</v>
      </c>
      <c r="C4139" s="40">
        <v>4609.9547282542999</v>
      </c>
      <c r="D4139" s="40">
        <v>3073.0978519593</v>
      </c>
      <c r="E4139" s="40">
        <v>934.90129871720001</v>
      </c>
      <c r="F4139" s="40">
        <v>443.94360352360002</v>
      </c>
      <c r="G4139" s="40">
        <v>158.01197405420001</v>
      </c>
    </row>
    <row r="4140" spans="1:7" x14ac:dyDescent="0.2">
      <c r="A4140" s="7">
        <v>4138</v>
      </c>
      <c r="B4140" s="40">
        <v>120.13</v>
      </c>
      <c r="C4140" s="40">
        <v>14273.5339808355</v>
      </c>
      <c r="D4140" s="40">
        <v>9515.9719654155997</v>
      </c>
      <c r="E4140" s="40">
        <v>935.26379035410002</v>
      </c>
      <c r="F4140" s="40">
        <v>1373.8244513822001</v>
      </c>
      <c r="G4140" s="40">
        <v>2448.4737736836</v>
      </c>
    </row>
    <row r="4141" spans="1:7" x14ac:dyDescent="0.2">
      <c r="A4141" s="7">
        <v>4139</v>
      </c>
      <c r="B4141" s="40">
        <v>61.78</v>
      </c>
      <c r="C4141" s="40">
        <v>9031.5741673547</v>
      </c>
      <c r="D4141" s="40">
        <v>6020.9810072134997</v>
      </c>
      <c r="E4141" s="40">
        <v>1097.7350963539</v>
      </c>
      <c r="F4141" s="40">
        <v>706.64432463989999</v>
      </c>
      <c r="G4141" s="40">
        <v>1206.2137391474</v>
      </c>
    </row>
    <row r="4142" spans="1:7" x14ac:dyDescent="0.2">
      <c r="A4142" s="7">
        <v>4140</v>
      </c>
      <c r="B4142" s="40">
        <v>76.78</v>
      </c>
      <c r="C4142" s="40">
        <v>9135.5110462805005</v>
      </c>
      <c r="D4142" s="40">
        <v>6090.4662791534001</v>
      </c>
      <c r="E4142" s="40">
        <v>936.18208589810001</v>
      </c>
      <c r="F4142" s="40">
        <v>878.10618551180005</v>
      </c>
      <c r="G4142" s="40">
        <v>1230.7564957171001</v>
      </c>
    </row>
    <row r="4143" spans="1:7" x14ac:dyDescent="0.2">
      <c r="A4143" s="7">
        <v>4141</v>
      </c>
      <c r="B4143" s="40">
        <v>243.63</v>
      </c>
      <c r="C4143" s="40">
        <v>28874.468998437002</v>
      </c>
      <c r="D4143" s="40">
        <v>19249.947434839702</v>
      </c>
      <c r="E4143" s="40">
        <v>933.60110957940003</v>
      </c>
      <c r="F4143" s="40">
        <v>2785.9700406193001</v>
      </c>
      <c r="G4143" s="40">
        <v>5904.9504133986002</v>
      </c>
    </row>
    <row r="4144" spans="1:7" x14ac:dyDescent="0.2">
      <c r="A4144" s="7">
        <v>4142</v>
      </c>
      <c r="B4144" s="40">
        <v>89.1</v>
      </c>
      <c r="C4144" s="40">
        <v>7764.3838162631</v>
      </c>
      <c r="D4144" s="40">
        <v>5176.0356620065004</v>
      </c>
      <c r="E4144" s="40">
        <v>756.07161878039994</v>
      </c>
      <c r="F4144" s="40">
        <v>1019.05134458</v>
      </c>
      <c r="G4144" s="40">
        <v>813.22519089620005</v>
      </c>
    </row>
    <row r="4145" spans="1:7" x14ac:dyDescent="0.2">
      <c r="A4145" s="7">
        <v>4143</v>
      </c>
      <c r="B4145" s="40">
        <v>31.88</v>
      </c>
      <c r="C4145" s="40">
        <v>3797.2838943109</v>
      </c>
      <c r="D4145" s="40">
        <v>2531.7839432845999</v>
      </c>
      <c r="E4145" s="40">
        <v>936.89660401230003</v>
      </c>
      <c r="F4145" s="40">
        <v>364.6131802589</v>
      </c>
      <c r="G4145" s="40">
        <v>-36.009833244799999</v>
      </c>
    </row>
    <row r="4146" spans="1:7" x14ac:dyDescent="0.2">
      <c r="A4146" s="7">
        <v>4144</v>
      </c>
      <c r="B4146" s="40">
        <v>102.69</v>
      </c>
      <c r="C4146" s="40">
        <v>12080.461553523301</v>
      </c>
      <c r="D4146" s="40">
        <v>8053.4758251857002</v>
      </c>
      <c r="E4146" s="40">
        <v>928.73046886639997</v>
      </c>
      <c r="F4146" s="40">
        <v>1174.0237436898999</v>
      </c>
      <c r="G4146" s="40">
        <v>1924.2315157813</v>
      </c>
    </row>
    <row r="4147" spans="1:7" x14ac:dyDescent="0.2">
      <c r="A4147" s="7">
        <v>4145</v>
      </c>
      <c r="B4147" s="40">
        <v>188.83</v>
      </c>
      <c r="C4147" s="40">
        <v>16407.898029875902</v>
      </c>
      <c r="D4147" s="40">
        <v>10938.792141181</v>
      </c>
      <c r="E4147" s="40">
        <v>754.73305144450001</v>
      </c>
      <c r="F4147" s="40">
        <v>2159.3183219232001</v>
      </c>
      <c r="G4147" s="40">
        <v>2555.0545153272001</v>
      </c>
    </row>
    <row r="4148" spans="1:7" x14ac:dyDescent="0.2">
      <c r="A4148" s="7">
        <v>4146</v>
      </c>
      <c r="B4148" s="40">
        <v>57.98</v>
      </c>
      <c r="C4148" s="40">
        <v>8465.2465581755005</v>
      </c>
      <c r="D4148" s="40">
        <v>5643.8709749686996</v>
      </c>
      <c r="E4148" s="40">
        <v>1096.6652581845999</v>
      </c>
      <c r="F4148" s="40">
        <v>663.16131310109995</v>
      </c>
      <c r="G4148" s="40">
        <v>1061.5490119210999</v>
      </c>
    </row>
    <row r="4149" spans="1:7" x14ac:dyDescent="0.2">
      <c r="A4149" s="7">
        <v>4147</v>
      </c>
      <c r="B4149" s="40">
        <v>77.069999999999993</v>
      </c>
      <c r="C4149" s="40">
        <v>11262.7172572859</v>
      </c>
      <c r="D4149" s="40">
        <v>7508.9562250137997</v>
      </c>
      <c r="E4149" s="40">
        <v>1097.4304909789</v>
      </c>
      <c r="F4149" s="40">
        <v>881.52553268029999</v>
      </c>
      <c r="G4149" s="40">
        <v>1774.8050086129001</v>
      </c>
    </row>
    <row r="4150" spans="1:7" x14ac:dyDescent="0.2">
      <c r="A4150" s="7">
        <v>4148</v>
      </c>
      <c r="B4150" s="40">
        <v>29.84</v>
      </c>
      <c r="C4150" s="40">
        <v>3550.4512844622</v>
      </c>
      <c r="D4150" s="40">
        <v>2367.1447886587998</v>
      </c>
      <c r="E4150" s="40">
        <v>936.18208589810001</v>
      </c>
      <c r="F4150" s="40">
        <v>341.2697131502</v>
      </c>
      <c r="G4150" s="40">
        <v>-94.145303244900006</v>
      </c>
    </row>
    <row r="4151" spans="1:7" x14ac:dyDescent="0.2">
      <c r="A4151" s="7">
        <v>4149</v>
      </c>
      <c r="B4151" s="40">
        <v>38.24</v>
      </c>
      <c r="C4151" s="40">
        <v>5581.6133214783003</v>
      </c>
      <c r="D4151" s="40">
        <v>3721.4398656902999</v>
      </c>
      <c r="E4151" s="40">
        <v>1096.4346045105001</v>
      </c>
      <c r="F4151" s="40">
        <v>437.37735653359999</v>
      </c>
      <c r="G4151" s="40">
        <v>326.36149474400003</v>
      </c>
    </row>
    <row r="4152" spans="1:7" x14ac:dyDescent="0.2">
      <c r="A4152" s="7">
        <v>4150</v>
      </c>
      <c r="B4152" s="40">
        <v>54.37</v>
      </c>
      <c r="C4152" s="40">
        <v>7946.9220501771997</v>
      </c>
      <c r="D4152" s="40">
        <v>5298.0266644168996</v>
      </c>
      <c r="E4152" s="40">
        <v>1097.5884505865999</v>
      </c>
      <c r="F4152" s="40">
        <v>621.88581327600002</v>
      </c>
      <c r="G4152" s="40">
        <v>929.42112189759996</v>
      </c>
    </row>
    <row r="4153" spans="1:7" x14ac:dyDescent="0.2">
      <c r="A4153" s="7">
        <v>4151</v>
      </c>
      <c r="B4153" s="40">
        <v>13.39</v>
      </c>
      <c r="C4153" s="40">
        <v>1954.9784652288999</v>
      </c>
      <c r="D4153" s="40">
        <v>1303.1688499079</v>
      </c>
      <c r="E4153" s="40">
        <v>1096.6652581845999</v>
      </c>
      <c r="F4153" s="40">
        <v>153.15160369820001</v>
      </c>
      <c r="G4153" s="40">
        <v>-598.00724656190005</v>
      </c>
    </row>
    <row r="4154" spans="1:7" x14ac:dyDescent="0.2">
      <c r="A4154" s="7">
        <v>4152</v>
      </c>
      <c r="B4154" s="40">
        <v>100.27</v>
      </c>
      <c r="C4154" s="40">
        <v>8721.9618016494005</v>
      </c>
      <c r="D4154" s="40">
        <v>5814.8724983552002</v>
      </c>
      <c r="E4154" s="40">
        <v>755.22758914459996</v>
      </c>
      <c r="F4154" s="40">
        <v>1146.6827698431</v>
      </c>
      <c r="G4154" s="40">
        <v>1005.1789443064999</v>
      </c>
    </row>
    <row r="4155" spans="1:7" x14ac:dyDescent="0.2">
      <c r="A4155" s="7">
        <v>4153</v>
      </c>
      <c r="B4155" s="40">
        <v>102.2</v>
      </c>
      <c r="C4155" s="40">
        <v>14897.342707015299</v>
      </c>
      <c r="D4155" s="40">
        <v>9931.4110291857996</v>
      </c>
      <c r="E4155" s="40">
        <v>1095.3085042616001</v>
      </c>
      <c r="F4155" s="40">
        <v>1168.8989246876999</v>
      </c>
      <c r="G4155" s="40">
        <v>2701.7242488801999</v>
      </c>
    </row>
    <row r="4156" spans="1:7" x14ac:dyDescent="0.2">
      <c r="A4156" s="7">
        <v>4154</v>
      </c>
      <c r="B4156" s="40">
        <v>220.35</v>
      </c>
      <c r="C4156" s="40">
        <v>31950.930575040999</v>
      </c>
      <c r="D4156" s="40">
        <v>21300.94105184</v>
      </c>
      <c r="E4156" s="40">
        <v>1090.9087661793999</v>
      </c>
      <c r="F4156" s="40">
        <v>2519.9551973868001</v>
      </c>
      <c r="G4156" s="40">
        <v>7039.1255596349001</v>
      </c>
    </row>
    <row r="4157" spans="1:7" x14ac:dyDescent="0.2">
      <c r="A4157" s="7">
        <v>4155</v>
      </c>
      <c r="B4157" s="40">
        <v>62.13</v>
      </c>
      <c r="C4157" s="40">
        <v>5400.7074833107999</v>
      </c>
      <c r="D4157" s="40">
        <v>3600.4771250968001</v>
      </c>
      <c r="E4157" s="40">
        <v>754.91243458240001</v>
      </c>
      <c r="F4157" s="40">
        <v>710.48783837400003</v>
      </c>
      <c r="G4157" s="40">
        <v>334.83008525759999</v>
      </c>
    </row>
    <row r="4158" spans="1:7" x14ac:dyDescent="0.2">
      <c r="A4158" s="7">
        <v>4156</v>
      </c>
      <c r="B4158" s="40">
        <v>57.52</v>
      </c>
      <c r="C4158" s="40">
        <v>8395.7740128512996</v>
      </c>
      <c r="D4158" s="40">
        <v>5597.2876028675</v>
      </c>
      <c r="E4158" s="40">
        <v>1096.4346045105001</v>
      </c>
      <c r="F4158" s="40">
        <v>657.89606558080004</v>
      </c>
      <c r="G4158" s="40">
        <v>1044.1557398924999</v>
      </c>
    </row>
    <row r="4159" spans="1:7" x14ac:dyDescent="0.2">
      <c r="A4159" s="7">
        <v>4157</v>
      </c>
      <c r="B4159" s="40">
        <v>91.36</v>
      </c>
      <c r="C4159" s="40">
        <v>7923.1121725165003</v>
      </c>
      <c r="D4159" s="40">
        <v>5282.0431613354003</v>
      </c>
      <c r="E4159" s="40">
        <v>753.83121371599998</v>
      </c>
      <c r="F4159" s="40">
        <v>1044.6091336090999</v>
      </c>
      <c r="G4159" s="40">
        <v>842.628663856</v>
      </c>
    </row>
    <row r="4160" spans="1:7" x14ac:dyDescent="0.2">
      <c r="A4160" s="7">
        <v>4158</v>
      </c>
      <c r="B4160" s="40">
        <v>36.409999999999997</v>
      </c>
      <c r="C4160" s="40">
        <v>4351.2239219894</v>
      </c>
      <c r="D4160" s="40">
        <v>2900.8145651085001</v>
      </c>
      <c r="E4160" s="40">
        <v>939.08353892809998</v>
      </c>
      <c r="F4160" s="40">
        <v>416.46868219229998</v>
      </c>
      <c r="G4160" s="40">
        <v>94.8571357605</v>
      </c>
    </row>
    <row r="4161" spans="1:7" x14ac:dyDescent="0.2">
      <c r="A4161" s="7">
        <v>4159</v>
      </c>
      <c r="B4161" s="40">
        <v>33.450000000000003</v>
      </c>
      <c r="C4161" s="40">
        <v>2919.4019407851001</v>
      </c>
      <c r="D4161" s="40">
        <v>1946.2047032780999</v>
      </c>
      <c r="E4161" s="40">
        <v>756.79038650689995</v>
      </c>
      <c r="F4161" s="40">
        <v>382.60850331210003</v>
      </c>
      <c r="G4161" s="40">
        <v>-166.20165231199999</v>
      </c>
    </row>
    <row r="4162" spans="1:7" x14ac:dyDescent="0.2">
      <c r="A4162" s="7">
        <v>4160</v>
      </c>
      <c r="B4162" s="40">
        <v>66.73</v>
      </c>
      <c r="C4162" s="40">
        <v>7963.3285268597001</v>
      </c>
      <c r="D4162" s="40">
        <v>5308.6001101315996</v>
      </c>
      <c r="E4162" s="40">
        <v>938.14278894389997</v>
      </c>
      <c r="F4162" s="40">
        <v>763.24171133549999</v>
      </c>
      <c r="G4162" s="40">
        <v>953.3439164486</v>
      </c>
    </row>
    <row r="4163" spans="1:7" x14ac:dyDescent="0.2">
      <c r="A4163" s="7">
        <v>4161</v>
      </c>
      <c r="B4163" s="40">
        <v>275.64</v>
      </c>
      <c r="C4163" s="40">
        <v>32614.384453192099</v>
      </c>
      <c r="D4163" s="40">
        <v>21742.910840066699</v>
      </c>
      <c r="E4163" s="40">
        <v>932.51731672439996</v>
      </c>
      <c r="F4163" s="40">
        <v>3151.8535451868001</v>
      </c>
      <c r="G4163" s="40">
        <v>6787.1027512142</v>
      </c>
    </row>
    <row r="4164" spans="1:7" x14ac:dyDescent="0.2">
      <c r="A4164" s="7">
        <v>4162</v>
      </c>
      <c r="B4164" s="40">
        <v>55.87</v>
      </c>
      <c r="C4164" s="40">
        <v>4875.1149724874003</v>
      </c>
      <c r="D4164" s="40">
        <v>3250.3624468009998</v>
      </c>
      <c r="E4164" s="40">
        <v>756.69185814690002</v>
      </c>
      <c r="F4164" s="40">
        <v>639.0452964978</v>
      </c>
      <c r="G4164" s="40">
        <v>229.01537104170001</v>
      </c>
    </row>
    <row r="4165" spans="1:7" x14ac:dyDescent="0.2">
      <c r="A4165" s="7">
        <v>4163</v>
      </c>
      <c r="B4165" s="40">
        <v>34.700000000000003</v>
      </c>
      <c r="C4165" s="40">
        <v>4138.6030247524004</v>
      </c>
      <c r="D4165" s="40">
        <v>2759.1125001071</v>
      </c>
      <c r="E4165" s="40">
        <v>937.76327721090001</v>
      </c>
      <c r="F4165" s="40">
        <v>396.8826994305</v>
      </c>
      <c r="G4165" s="40">
        <v>44.844548003900002</v>
      </c>
    </row>
    <row r="4166" spans="1:7" x14ac:dyDescent="0.2">
      <c r="A4166" s="7">
        <v>4164</v>
      </c>
      <c r="B4166" s="40">
        <v>150.77000000000001</v>
      </c>
      <c r="C4166" s="40">
        <v>17939.059656781901</v>
      </c>
      <c r="D4166" s="40">
        <v>11959.012734370001</v>
      </c>
      <c r="E4166" s="40">
        <v>936.18208589810001</v>
      </c>
      <c r="F4166" s="40">
        <v>1724.3041103103001</v>
      </c>
      <c r="G4166" s="40">
        <v>3319.5607262035001</v>
      </c>
    </row>
    <row r="4167" spans="1:7" x14ac:dyDescent="0.2">
      <c r="A4167" s="7">
        <v>4165</v>
      </c>
      <c r="B4167" s="40">
        <v>21.24</v>
      </c>
      <c r="C4167" s="40">
        <v>3105.0604615509001</v>
      </c>
      <c r="D4167" s="40">
        <v>2069.9391882458999</v>
      </c>
      <c r="E4167" s="40">
        <v>1097.7350963539</v>
      </c>
      <c r="F4167" s="40">
        <v>242.94473058189999</v>
      </c>
      <c r="G4167" s="40">
        <v>-305.55855363090001</v>
      </c>
    </row>
    <row r="4168" spans="1:7" x14ac:dyDescent="0.2">
      <c r="A4168" s="7">
        <v>4166</v>
      </c>
      <c r="B4168" s="40">
        <v>54.47</v>
      </c>
      <c r="C4168" s="40">
        <v>7958.4234401009999</v>
      </c>
      <c r="D4168" s="40">
        <v>5305.1575854264001</v>
      </c>
      <c r="E4168" s="40">
        <v>1097.2602780929999</v>
      </c>
      <c r="F4168" s="40">
        <v>623.02431756040005</v>
      </c>
      <c r="G4168" s="40">
        <v>932.98125902130005</v>
      </c>
    </row>
    <row r="4169" spans="1:7" x14ac:dyDescent="0.2">
      <c r="A4169" s="7">
        <v>4167</v>
      </c>
      <c r="B4169" s="40">
        <v>21.96</v>
      </c>
      <c r="C4169" s="40">
        <v>3212.9392406838001</v>
      </c>
      <c r="D4169" s="40">
        <v>2141.9314261938998</v>
      </c>
      <c r="E4169" s="40">
        <v>1098.4202960231</v>
      </c>
      <c r="F4169" s="40">
        <v>251.1846111628</v>
      </c>
      <c r="G4169" s="40">
        <v>-278.597092696</v>
      </c>
    </row>
    <row r="4170" spans="1:7" x14ac:dyDescent="0.2">
      <c r="A4170" s="7">
        <v>4168</v>
      </c>
      <c r="B4170" s="40">
        <v>11.65</v>
      </c>
      <c r="C4170" s="40">
        <v>1016.617487545</v>
      </c>
      <c r="D4170" s="40">
        <v>677.87144235769995</v>
      </c>
      <c r="E4170" s="40">
        <v>756.71924742169995</v>
      </c>
      <c r="F4170" s="40">
        <v>133.25405528819999</v>
      </c>
      <c r="G4170" s="40">
        <v>-551.22725752250005</v>
      </c>
    </row>
    <row r="4171" spans="1:7" x14ac:dyDescent="0.2">
      <c r="A4171" s="7">
        <v>4169</v>
      </c>
      <c r="B4171" s="40">
        <v>18.91</v>
      </c>
      <c r="C4171" s="40">
        <v>1645.3705559672001</v>
      </c>
      <c r="D4171" s="40">
        <v>1096.7012337574999</v>
      </c>
      <c r="E4171" s="40">
        <v>755.36602610780005</v>
      </c>
      <c r="F4171" s="40">
        <v>216.25755744310001</v>
      </c>
      <c r="G4171" s="40">
        <v>-422.95426134119998</v>
      </c>
    </row>
    <row r="4172" spans="1:7" x14ac:dyDescent="0.2">
      <c r="A4172" s="7">
        <v>4170</v>
      </c>
      <c r="B4172" s="40">
        <v>8.98</v>
      </c>
      <c r="C4172" s="40">
        <v>782.87527182020006</v>
      </c>
      <c r="D4172" s="40">
        <v>522.14850275339995</v>
      </c>
      <c r="E4172" s="40">
        <v>756.27253303420002</v>
      </c>
      <c r="F4172" s="40">
        <v>102.7083702667</v>
      </c>
      <c r="G4172" s="40">
        <v>-598.25413423420002</v>
      </c>
    </row>
    <row r="4173" spans="1:7" x14ac:dyDescent="0.2">
      <c r="A4173" s="7">
        <v>4171</v>
      </c>
      <c r="B4173" s="40">
        <v>53</v>
      </c>
      <c r="C4173" s="40">
        <v>4623.7414448290001</v>
      </c>
      <c r="D4173" s="40">
        <v>3082.7769221665999</v>
      </c>
      <c r="E4173" s="40">
        <v>756.59664148060006</v>
      </c>
      <c r="F4173" s="40">
        <v>606.21055316139996</v>
      </c>
      <c r="G4173" s="40">
        <v>178.1573280204</v>
      </c>
    </row>
    <row r="4174" spans="1:7" x14ac:dyDescent="0.2">
      <c r="A4174" s="7">
        <v>4172</v>
      </c>
      <c r="B4174" s="40">
        <v>3.17</v>
      </c>
      <c r="C4174" s="40">
        <v>276.1449750598</v>
      </c>
      <c r="D4174" s="40">
        <v>184.1822462179</v>
      </c>
      <c r="E4174" s="40">
        <v>755.90895243590001</v>
      </c>
      <c r="F4174" s="40">
        <v>36.255062514800002</v>
      </c>
      <c r="G4174" s="40">
        <v>-700.20128610879999</v>
      </c>
    </row>
    <row r="4175" spans="1:7" x14ac:dyDescent="0.2">
      <c r="A4175" s="7">
        <v>4173</v>
      </c>
      <c r="B4175" s="40">
        <v>4.08</v>
      </c>
      <c r="C4175" s="40">
        <v>356.0134076919</v>
      </c>
      <c r="D4175" s="40">
        <v>237.17958244900001</v>
      </c>
      <c r="E4175" s="40">
        <v>756.69185814690002</v>
      </c>
      <c r="F4175" s="40">
        <v>46.667349377299999</v>
      </c>
      <c r="G4175" s="40">
        <v>-684.52538228130004</v>
      </c>
    </row>
    <row r="4176" spans="1:7" x14ac:dyDescent="0.2">
      <c r="A4176" s="7">
        <v>4174</v>
      </c>
      <c r="B4176" s="40">
        <v>8.73</v>
      </c>
      <c r="C4176" s="40">
        <v>1043.1431643318999</v>
      </c>
      <c r="D4176" s="40">
        <v>695.78005117279997</v>
      </c>
      <c r="E4176" s="40">
        <v>938.99038378520004</v>
      </c>
      <c r="F4176" s="40">
        <v>99.855934498899998</v>
      </c>
      <c r="G4176" s="40">
        <v>-691.48320512509997</v>
      </c>
    </row>
    <row r="4177" spans="1:7" x14ac:dyDescent="0.2">
      <c r="A4177" s="7">
        <v>4175</v>
      </c>
      <c r="B4177" s="40">
        <v>125.96</v>
      </c>
      <c r="C4177" s="40">
        <v>18292.5122562777</v>
      </c>
      <c r="D4177" s="40">
        <v>12194.6417602532</v>
      </c>
      <c r="E4177" s="40">
        <v>1092.19594562</v>
      </c>
      <c r="F4177" s="40">
        <v>1440.5412410721001</v>
      </c>
      <c r="G4177" s="40">
        <v>3565.1333093324001</v>
      </c>
    </row>
    <row r="4178" spans="1:7" x14ac:dyDescent="0.2">
      <c r="A4178" s="7">
        <v>4176</v>
      </c>
      <c r="B4178" s="40">
        <v>368.07</v>
      </c>
      <c r="C4178" s="40">
        <v>43360.026081169999</v>
      </c>
      <c r="D4178" s="40">
        <v>28906.305484504101</v>
      </c>
      <c r="E4178" s="40">
        <v>929.63885543619995</v>
      </c>
      <c r="F4178" s="40">
        <v>4208.2059952454001</v>
      </c>
      <c r="G4178" s="40">
        <v>9315.8757459843</v>
      </c>
    </row>
    <row r="4179" spans="1:7" x14ac:dyDescent="0.2">
      <c r="A4179" s="7">
        <v>4177</v>
      </c>
      <c r="B4179" s="40">
        <v>5.22</v>
      </c>
      <c r="C4179" s="40">
        <v>622.57947519330003</v>
      </c>
      <c r="D4179" s="40">
        <v>415.43455257289997</v>
      </c>
      <c r="E4179" s="40">
        <v>937.76327721090001</v>
      </c>
      <c r="F4179" s="40">
        <v>59.703968041099998</v>
      </c>
      <c r="G4179" s="40">
        <v>-790.32232263169999</v>
      </c>
    </row>
    <row r="4180" spans="1:7" x14ac:dyDescent="0.2">
      <c r="A4180" s="7">
        <v>4178</v>
      </c>
      <c r="B4180" s="40">
        <v>44.27</v>
      </c>
      <c r="C4180" s="40">
        <v>5286.7843469206</v>
      </c>
      <c r="D4180" s="40">
        <v>3524.3654565774</v>
      </c>
      <c r="E4180" s="40">
        <v>938.61292557460001</v>
      </c>
      <c r="F4180" s="40">
        <v>506.36168758010001</v>
      </c>
      <c r="G4180" s="40">
        <v>317.4442771885</v>
      </c>
    </row>
    <row r="4181" spans="1:7" x14ac:dyDescent="0.2">
      <c r="A4181" s="7">
        <v>4179</v>
      </c>
      <c r="B4181" s="40">
        <v>49.44</v>
      </c>
      <c r="C4181" s="40">
        <v>7220.2218337123004</v>
      </c>
      <c r="D4181" s="40">
        <v>4813.8786323611002</v>
      </c>
      <c r="E4181" s="40">
        <v>1096.8788562489001</v>
      </c>
      <c r="F4181" s="40">
        <v>565.48594333309995</v>
      </c>
      <c r="G4181" s="40">
        <v>743.97840176919999</v>
      </c>
    </row>
    <row r="4182" spans="1:7" x14ac:dyDescent="0.2">
      <c r="A4182" s="7">
        <v>4180</v>
      </c>
      <c r="B4182" s="40">
        <v>71.14</v>
      </c>
      <c r="C4182" s="40">
        <v>10380.6973981969</v>
      </c>
      <c r="D4182" s="40">
        <v>6920.1053062130004</v>
      </c>
      <c r="E4182" s="40">
        <v>1096.1853728799999</v>
      </c>
      <c r="F4182" s="40">
        <v>813.67227542659998</v>
      </c>
      <c r="G4182" s="40">
        <v>1550.7344436773001</v>
      </c>
    </row>
    <row r="4183" spans="1:7" x14ac:dyDescent="0.2">
      <c r="A4183" s="7">
        <v>4181</v>
      </c>
      <c r="B4183" s="40">
        <v>35.46</v>
      </c>
      <c r="C4183" s="40">
        <v>4236.7643574615004</v>
      </c>
      <c r="D4183" s="40">
        <v>2824.6161178692</v>
      </c>
      <c r="E4183" s="40">
        <v>938.93839472740001</v>
      </c>
      <c r="F4183" s="40">
        <v>405.59932817480001</v>
      </c>
      <c r="G4183" s="40">
        <v>67.610516690099999</v>
      </c>
    </row>
    <row r="4184" spans="1:7" x14ac:dyDescent="0.2">
      <c r="A4184" s="7">
        <v>4182</v>
      </c>
      <c r="B4184" s="40">
        <v>3.61</v>
      </c>
      <c r="C4184" s="40">
        <v>314.9131404419</v>
      </c>
      <c r="D4184" s="40">
        <v>209.6870669596</v>
      </c>
      <c r="E4184" s="40">
        <v>756.55997702920001</v>
      </c>
      <c r="F4184" s="40">
        <v>41.290749553600001</v>
      </c>
      <c r="G4184" s="40">
        <v>-692.62465310050004</v>
      </c>
    </row>
    <row r="4185" spans="1:7" x14ac:dyDescent="0.2">
      <c r="A4185" s="7">
        <v>4183</v>
      </c>
      <c r="B4185" s="40">
        <v>48.11</v>
      </c>
      <c r="C4185" s="40">
        <v>5742.2236356452004</v>
      </c>
      <c r="D4185" s="40">
        <v>3828.4007792338002</v>
      </c>
      <c r="E4185" s="40">
        <v>938.25130416080003</v>
      </c>
      <c r="F4185" s="40">
        <v>550.27363943679995</v>
      </c>
      <c r="G4185" s="40">
        <v>425.2979128138</v>
      </c>
    </row>
    <row r="4186" spans="1:7" x14ac:dyDescent="0.2">
      <c r="A4186" s="7">
        <v>4184</v>
      </c>
      <c r="B4186" s="40">
        <v>164.26</v>
      </c>
      <c r="C4186" s="40">
        <v>14216.722830492399</v>
      </c>
      <c r="D4186" s="40">
        <v>9477.6033558601994</v>
      </c>
      <c r="E4186" s="40">
        <v>752.8992265782</v>
      </c>
      <c r="F4186" s="40">
        <v>1877.9349511978</v>
      </c>
      <c r="G4186" s="40">
        <v>2108.2852968561001</v>
      </c>
    </row>
    <row r="4187" spans="1:7" x14ac:dyDescent="0.2">
      <c r="A4187" s="7">
        <v>4185</v>
      </c>
      <c r="B4187" s="40">
        <v>54.53</v>
      </c>
      <c r="C4187" s="40">
        <v>4757.5663357381</v>
      </c>
      <c r="D4187" s="40">
        <v>3171.7080480729001</v>
      </c>
      <c r="E4187" s="40">
        <v>756.63071997889995</v>
      </c>
      <c r="F4187" s="40">
        <v>623.71334237780002</v>
      </c>
      <c r="G4187" s="40">
        <v>205.51422530849999</v>
      </c>
    </row>
    <row r="4188" spans="1:7" x14ac:dyDescent="0.2">
      <c r="A4188" s="7">
        <v>4186</v>
      </c>
      <c r="B4188" s="40">
        <v>293.27999999999997</v>
      </c>
      <c r="C4188" s="40">
        <v>42175.740707174198</v>
      </c>
      <c r="D4188" s="40">
        <v>28117.1350637084</v>
      </c>
      <c r="E4188" s="40">
        <v>1084.0440787886</v>
      </c>
      <c r="F4188" s="40">
        <v>3353.4650161853001</v>
      </c>
      <c r="G4188" s="40">
        <v>9621.0965484919998</v>
      </c>
    </row>
    <row r="4189" spans="1:7" x14ac:dyDescent="0.2">
      <c r="A4189" s="7">
        <v>4187</v>
      </c>
      <c r="B4189" s="40">
        <v>3.19</v>
      </c>
      <c r="C4189" s="40">
        <v>466.67236110179999</v>
      </c>
      <c r="D4189" s="40">
        <v>311.55721898100001</v>
      </c>
      <c r="E4189" s="40">
        <v>1098.326013485</v>
      </c>
      <c r="F4189" s="40">
        <v>36.4880218845</v>
      </c>
      <c r="G4189" s="40">
        <v>-979.69889324860003</v>
      </c>
    </row>
    <row r="4190" spans="1:7" x14ac:dyDescent="0.2">
      <c r="A4190" s="7">
        <v>4188</v>
      </c>
      <c r="B4190" s="40">
        <v>51.65</v>
      </c>
      <c r="C4190" s="40">
        <v>6169.4615925631997</v>
      </c>
      <c r="D4190" s="40">
        <v>4112.6626649132004</v>
      </c>
      <c r="E4190" s="40">
        <v>938.75752058570004</v>
      </c>
      <c r="F4190" s="40">
        <v>590.77870863810006</v>
      </c>
      <c r="G4190" s="40">
        <v>527.26269842620002</v>
      </c>
    </row>
    <row r="4191" spans="1:7" x14ac:dyDescent="0.2">
      <c r="A4191" s="7">
        <v>4189</v>
      </c>
      <c r="B4191" s="40">
        <v>135.63999999999999</v>
      </c>
      <c r="C4191" s="40">
        <v>16049.2494094869</v>
      </c>
      <c r="D4191" s="40">
        <v>10699.6199813605</v>
      </c>
      <c r="E4191" s="40">
        <v>932.51731672439996</v>
      </c>
      <c r="F4191" s="40">
        <v>1550.9991832431001</v>
      </c>
      <c r="G4191" s="40">
        <v>2866.1129281589001</v>
      </c>
    </row>
    <row r="4192" spans="1:7" x14ac:dyDescent="0.2">
      <c r="A4192" s="7">
        <v>4190</v>
      </c>
      <c r="B4192" s="40">
        <v>204.08</v>
      </c>
      <c r="C4192" s="40">
        <v>29298.473143364699</v>
      </c>
      <c r="D4192" s="40">
        <v>19532.3850068303</v>
      </c>
      <c r="E4192" s="40">
        <v>1082.6437912210999</v>
      </c>
      <c r="F4192" s="40">
        <v>2333.4482485435001</v>
      </c>
      <c r="G4192" s="40">
        <v>6349.9960967696998</v>
      </c>
    </row>
    <row r="4193" spans="1:7" x14ac:dyDescent="0.2">
      <c r="A4193" s="7">
        <v>4191</v>
      </c>
      <c r="B4193" s="40">
        <v>121.83</v>
      </c>
      <c r="C4193" s="40">
        <v>14501.3613834759</v>
      </c>
      <c r="D4193" s="40">
        <v>9667.6256301806006</v>
      </c>
      <c r="E4193" s="40">
        <v>936.4401288793</v>
      </c>
      <c r="F4193" s="40">
        <v>1393.3448312721</v>
      </c>
      <c r="G4193" s="40">
        <v>2503.9507931438998</v>
      </c>
    </row>
    <row r="4194" spans="1:7" x14ac:dyDescent="0.2">
      <c r="A4194" s="7">
        <v>4192</v>
      </c>
      <c r="B4194" s="40">
        <v>31.52</v>
      </c>
      <c r="C4194" s="40">
        <v>2745.2304998332002</v>
      </c>
      <c r="D4194" s="40">
        <v>1830.2798401507</v>
      </c>
      <c r="E4194" s="40">
        <v>755.81735769019997</v>
      </c>
      <c r="F4194" s="40">
        <v>360.48780334640003</v>
      </c>
      <c r="G4194" s="40">
        <v>-201.35450135420001</v>
      </c>
    </row>
    <row r="4195" spans="1:7" x14ac:dyDescent="0.2">
      <c r="A4195" s="7">
        <v>4193</v>
      </c>
      <c r="B4195" s="40">
        <v>109.89</v>
      </c>
      <c r="C4195" s="40">
        <v>13013.668793007701</v>
      </c>
      <c r="D4195" s="40">
        <v>8675.8264245439004</v>
      </c>
      <c r="E4195" s="40">
        <v>933.08394607490004</v>
      </c>
      <c r="F4195" s="40">
        <v>1256.5893567042999</v>
      </c>
      <c r="G4195" s="40">
        <v>2148.1690656845999</v>
      </c>
    </row>
    <row r="4196" spans="1:7" x14ac:dyDescent="0.2">
      <c r="A4196" s="7">
        <v>4194</v>
      </c>
      <c r="B4196" s="40">
        <v>1.77</v>
      </c>
      <c r="C4196" s="40">
        <v>258.42508464939999</v>
      </c>
      <c r="D4196" s="40">
        <v>172.4782301349</v>
      </c>
      <c r="E4196" s="40">
        <v>1096.6652581845999</v>
      </c>
      <c r="F4196" s="40">
        <v>20.244834842900001</v>
      </c>
      <c r="G4196" s="40">
        <v>-1030.9632385130001</v>
      </c>
    </row>
    <row r="4197" spans="1:7" x14ac:dyDescent="0.2">
      <c r="A4197" s="7">
        <v>4195</v>
      </c>
      <c r="B4197" s="40">
        <v>13.94</v>
      </c>
      <c r="C4197" s="40">
        <v>1215.8224637112</v>
      </c>
      <c r="D4197" s="40">
        <v>810.36804672330004</v>
      </c>
      <c r="E4197" s="40">
        <v>756.47804107280001</v>
      </c>
      <c r="F4197" s="40">
        <v>159.44237158729999</v>
      </c>
      <c r="G4197" s="40">
        <v>-510.46599567210001</v>
      </c>
    </row>
    <row r="4198" spans="1:7" x14ac:dyDescent="0.2">
      <c r="A4198" s="7">
        <v>4196</v>
      </c>
      <c r="B4198" s="40">
        <v>103.12</v>
      </c>
      <c r="C4198" s="40">
        <v>12131.046795202299</v>
      </c>
      <c r="D4198" s="40">
        <v>8087.4567358405002</v>
      </c>
      <c r="E4198" s="40">
        <v>928.73046886639997</v>
      </c>
      <c r="F4198" s="40">
        <v>1178.9398037716001</v>
      </c>
      <c r="G4198" s="40">
        <v>1935.9197867239</v>
      </c>
    </row>
    <row r="4199" spans="1:7" x14ac:dyDescent="0.2">
      <c r="A4199" s="7">
        <v>4197</v>
      </c>
      <c r="B4199" s="40">
        <v>287.33</v>
      </c>
      <c r="C4199" s="40">
        <v>41320.088575396803</v>
      </c>
      <c r="D4199" s="40">
        <v>27547.1931367414</v>
      </c>
      <c r="E4199" s="40">
        <v>1084.0440787886</v>
      </c>
      <c r="F4199" s="40">
        <v>3285.4306570529998</v>
      </c>
      <c r="G4199" s="40">
        <v>9403.4207028139008</v>
      </c>
    </row>
    <row r="4200" spans="1:7" x14ac:dyDescent="0.2">
      <c r="A4200" s="7">
        <v>4198</v>
      </c>
      <c r="B4200" s="40">
        <v>138.09</v>
      </c>
      <c r="C4200" s="40">
        <v>12007.838184898799</v>
      </c>
      <c r="D4200" s="40">
        <v>8005.4172084258998</v>
      </c>
      <c r="E4200" s="40">
        <v>755.07681210190003</v>
      </c>
      <c r="F4200" s="40">
        <v>1579.1608405115001</v>
      </c>
      <c r="G4200" s="40">
        <v>1668.1833238595</v>
      </c>
    </row>
    <row r="4201" spans="1:7" x14ac:dyDescent="0.2">
      <c r="A4201" s="7">
        <v>4199</v>
      </c>
      <c r="B4201" s="40">
        <v>34.86</v>
      </c>
      <c r="C4201" s="40">
        <v>3040.7048995375999</v>
      </c>
      <c r="D4201" s="40">
        <v>2026.8467911403</v>
      </c>
      <c r="E4201" s="40">
        <v>756.52051939269995</v>
      </c>
      <c r="F4201" s="40">
        <v>398.72249159770001</v>
      </c>
      <c r="G4201" s="40">
        <v>-141.38490259310001</v>
      </c>
    </row>
    <row r="4202" spans="1:7" x14ac:dyDescent="0.2">
      <c r="A4202" s="7">
        <v>4200</v>
      </c>
      <c r="B4202" s="40">
        <v>38.11</v>
      </c>
      <c r="C4202" s="40">
        <v>5570.299785401</v>
      </c>
      <c r="D4202" s="40">
        <v>3713.9242711935999</v>
      </c>
      <c r="E4202" s="40">
        <v>1097.5884505865999</v>
      </c>
      <c r="F4202" s="40">
        <v>435.90340893780001</v>
      </c>
      <c r="G4202" s="40">
        <v>322.88365468299997</v>
      </c>
    </row>
    <row r="4203" spans="1:7" x14ac:dyDescent="0.2">
      <c r="A4203" s="7">
        <v>4201</v>
      </c>
      <c r="B4203" s="40">
        <v>150.96</v>
      </c>
      <c r="C4203" s="40">
        <v>21800.650258574002</v>
      </c>
      <c r="D4203" s="40">
        <v>14534.080313298</v>
      </c>
      <c r="E4203" s="40">
        <v>1087.5315179623999</v>
      </c>
      <c r="F4203" s="40">
        <v>1726.2653915031001</v>
      </c>
      <c r="G4203" s="40">
        <v>4452.7730358105</v>
      </c>
    </row>
    <row r="4204" spans="1:7" x14ac:dyDescent="0.2">
      <c r="A4204" s="7">
        <v>4202</v>
      </c>
      <c r="B4204" s="40">
        <v>595.17999999999995</v>
      </c>
      <c r="C4204" s="40">
        <v>84703.548075423299</v>
      </c>
      <c r="D4204" s="40">
        <v>56468.5757437309</v>
      </c>
      <c r="E4204" s="40">
        <v>1075.4639149027</v>
      </c>
      <c r="F4204" s="40">
        <v>6804.2064201925004</v>
      </c>
      <c r="G4204" s="40">
        <v>20355.3019965971</v>
      </c>
    </row>
    <row r="4205" spans="1:7" x14ac:dyDescent="0.2">
      <c r="A4205" s="7">
        <v>4203</v>
      </c>
      <c r="B4205" s="40">
        <v>331.02</v>
      </c>
      <c r="C4205" s="40">
        <v>47676.288678047102</v>
      </c>
      <c r="D4205" s="40">
        <v>31784.0795734034</v>
      </c>
      <c r="E4205" s="40">
        <v>1085.3172731391001</v>
      </c>
      <c r="F4205" s="40">
        <v>3785.1057920756998</v>
      </c>
      <c r="G4205" s="40">
        <v>11021.7860394291</v>
      </c>
    </row>
    <row r="4206" spans="1:7" x14ac:dyDescent="0.2">
      <c r="A4206" s="7">
        <v>4204</v>
      </c>
      <c r="B4206" s="40">
        <v>9.11</v>
      </c>
      <c r="C4206" s="40">
        <v>1083.4739148466999</v>
      </c>
      <c r="D4206" s="40">
        <v>722.2424126999</v>
      </c>
      <c r="E4206" s="40">
        <v>935.90155088389997</v>
      </c>
      <c r="F4206" s="40">
        <v>104.18649338020001</v>
      </c>
      <c r="G4206" s="40">
        <v>-678.85654211719998</v>
      </c>
    </row>
    <row r="4207" spans="1:7" x14ac:dyDescent="0.2">
      <c r="A4207" s="7">
        <v>4205</v>
      </c>
      <c r="B4207" s="40">
        <v>72.78</v>
      </c>
      <c r="C4207" s="40">
        <v>6337.4155523742002</v>
      </c>
      <c r="D4207" s="40">
        <v>4224.8211636960004</v>
      </c>
      <c r="E4207" s="40">
        <v>755.71805135299996</v>
      </c>
      <c r="F4207" s="40">
        <v>832.35957516999997</v>
      </c>
      <c r="G4207" s="40">
        <v>524.51676215529994</v>
      </c>
    </row>
    <row r="4208" spans="1:7" x14ac:dyDescent="0.2">
      <c r="A4208" s="7">
        <v>4206</v>
      </c>
      <c r="B4208" s="40">
        <v>80.510000000000005</v>
      </c>
      <c r="C4208" s="40">
        <v>7007.1363588592003</v>
      </c>
      <c r="D4208" s="40">
        <v>4671.3335527945001</v>
      </c>
      <c r="E4208" s="40">
        <v>755.49325458470003</v>
      </c>
      <c r="F4208" s="40">
        <v>920.73891348029997</v>
      </c>
      <c r="G4208" s="40">
        <v>659.57063799970001</v>
      </c>
    </row>
    <row r="4209" spans="1:7" x14ac:dyDescent="0.2">
      <c r="A4209" s="7">
        <v>4207</v>
      </c>
      <c r="B4209" s="40">
        <v>2.4700000000000002</v>
      </c>
      <c r="C4209" s="40">
        <v>294.10862048050001</v>
      </c>
      <c r="D4209" s="40">
        <v>196.46382247240001</v>
      </c>
      <c r="E4209" s="40">
        <v>936.67769623569995</v>
      </c>
      <c r="F4209" s="40">
        <v>28.2492127481</v>
      </c>
      <c r="G4209" s="40">
        <v>-867.28211097569999</v>
      </c>
    </row>
    <row r="4210" spans="1:7" x14ac:dyDescent="0.2">
      <c r="A4210" s="7">
        <v>4208</v>
      </c>
      <c r="B4210" s="40">
        <v>5.48</v>
      </c>
      <c r="C4210" s="40">
        <v>653.28640636950001</v>
      </c>
      <c r="D4210" s="40">
        <v>435.15464294740002</v>
      </c>
      <c r="E4210" s="40">
        <v>937.45695552409995</v>
      </c>
      <c r="F4210" s="40">
        <v>62.676772087000003</v>
      </c>
      <c r="G4210" s="40">
        <v>-782.00196418899998</v>
      </c>
    </row>
    <row r="4211" spans="1:7" x14ac:dyDescent="0.2">
      <c r="A4211" s="7">
        <v>4209</v>
      </c>
      <c r="B4211" s="40">
        <v>64.12</v>
      </c>
      <c r="C4211" s="40">
        <v>7649.0466052796</v>
      </c>
      <c r="D4211" s="40">
        <v>5098.9780591749004</v>
      </c>
      <c r="E4211" s="40">
        <v>937.89954828450004</v>
      </c>
      <c r="F4211" s="40">
        <v>733.380184149</v>
      </c>
      <c r="G4211" s="40">
        <v>878.78881367120005</v>
      </c>
    </row>
    <row r="4212" spans="1:7" x14ac:dyDescent="0.2">
      <c r="A4212" s="7">
        <v>4210</v>
      </c>
      <c r="B4212" s="40">
        <v>71.790000000000006</v>
      </c>
      <c r="C4212" s="40">
        <v>10475.5449285431</v>
      </c>
      <c r="D4212" s="40">
        <v>6983.8850786205003</v>
      </c>
      <c r="E4212" s="40">
        <v>1096.1853728799999</v>
      </c>
      <c r="F4212" s="40">
        <v>821.10672832269995</v>
      </c>
      <c r="G4212" s="40">
        <v>1574.3677487199</v>
      </c>
    </row>
    <row r="4213" spans="1:7" x14ac:dyDescent="0.2">
      <c r="A4213" s="7">
        <v>4211</v>
      </c>
      <c r="B4213" s="40">
        <v>77.42</v>
      </c>
      <c r="C4213" s="40">
        <v>11235.011230837101</v>
      </c>
      <c r="D4213" s="40">
        <v>7489.6203872136002</v>
      </c>
      <c r="E4213" s="40">
        <v>1091.5804976577999</v>
      </c>
      <c r="F4213" s="40">
        <v>885.40065434899998</v>
      </c>
      <c r="G4213" s="40">
        <v>1768.4096916167</v>
      </c>
    </row>
    <row r="4214" spans="1:7" x14ac:dyDescent="0.2">
      <c r="A4214" s="7">
        <v>4212</v>
      </c>
      <c r="B4214" s="40">
        <v>27.52</v>
      </c>
      <c r="C4214" s="40">
        <v>2402.1448239117999</v>
      </c>
      <c r="D4214" s="40">
        <v>1601.4883011309</v>
      </c>
      <c r="E4214" s="40">
        <v>756.84740661709998</v>
      </c>
      <c r="F4214" s="40">
        <v>314.78215144009999</v>
      </c>
      <c r="G4214" s="40">
        <v>-270.97303527629998</v>
      </c>
    </row>
    <row r="4215" spans="1:7" x14ac:dyDescent="0.2">
      <c r="A4215" s="7">
        <v>4213</v>
      </c>
      <c r="B4215" s="40">
        <v>204.03</v>
      </c>
      <c r="C4215" s="40">
        <v>29558.470434809999</v>
      </c>
      <c r="D4215" s="40">
        <v>19705.858424192698</v>
      </c>
      <c r="E4215" s="40">
        <v>1090.1749041379001</v>
      </c>
      <c r="F4215" s="40">
        <v>2333.2770073909001</v>
      </c>
      <c r="G4215" s="40">
        <v>6429.1600990884999</v>
      </c>
    </row>
    <row r="4216" spans="1:7" x14ac:dyDescent="0.2">
      <c r="A4216" s="7">
        <v>4214</v>
      </c>
      <c r="B4216" s="40">
        <v>29.49</v>
      </c>
      <c r="C4216" s="40">
        <v>2563.4454157867999</v>
      </c>
      <c r="D4216" s="40">
        <v>1708.8831728071</v>
      </c>
      <c r="E4216" s="40">
        <v>754.91243458240001</v>
      </c>
      <c r="F4216" s="40">
        <v>337.23300102450003</v>
      </c>
      <c r="G4216" s="40">
        <v>-237.58319262719999</v>
      </c>
    </row>
    <row r="4217" spans="1:7" x14ac:dyDescent="0.2">
      <c r="A4217" s="7">
        <v>4215</v>
      </c>
      <c r="B4217" s="40">
        <v>17.84</v>
      </c>
      <c r="C4217" s="40">
        <v>1556.9410644272</v>
      </c>
      <c r="D4217" s="40">
        <v>1037.8963335277999</v>
      </c>
      <c r="E4217" s="40">
        <v>756.76838592269996</v>
      </c>
      <c r="F4217" s="40">
        <v>204.0572900905</v>
      </c>
      <c r="G4217" s="40">
        <v>-441.78094511379999</v>
      </c>
    </row>
    <row r="4218" spans="1:7" x14ac:dyDescent="0.2">
      <c r="A4218" s="7">
        <v>4216</v>
      </c>
      <c r="B4218" s="40">
        <v>50.51</v>
      </c>
      <c r="C4218" s="40">
        <v>6009.8289000733002</v>
      </c>
      <c r="D4218" s="40">
        <v>4006.8857099693</v>
      </c>
      <c r="E4218" s="40">
        <v>936.18208589810001</v>
      </c>
      <c r="F4218" s="40">
        <v>577.66532209169998</v>
      </c>
      <c r="G4218" s="40">
        <v>489.09578211410002</v>
      </c>
    </row>
    <row r="4219" spans="1:7" x14ac:dyDescent="0.2">
      <c r="A4219" s="7">
        <v>4217</v>
      </c>
      <c r="B4219" s="40">
        <v>39.450000000000003</v>
      </c>
      <c r="C4219" s="40">
        <v>4704.0790452082001</v>
      </c>
      <c r="D4219" s="40">
        <v>3136.3546943384999</v>
      </c>
      <c r="E4219" s="40">
        <v>937.61607513210004</v>
      </c>
      <c r="F4219" s="40">
        <v>451.20770679539999</v>
      </c>
      <c r="G4219" s="40">
        <v>178.90056894220001</v>
      </c>
    </row>
    <row r="4220" spans="1:7" x14ac:dyDescent="0.2">
      <c r="A4220" s="7">
        <v>4218</v>
      </c>
      <c r="B4220" s="40">
        <v>139.5</v>
      </c>
      <c r="C4220" s="40">
        <v>16565.911504159601</v>
      </c>
      <c r="D4220" s="40">
        <v>11043.9454054789</v>
      </c>
      <c r="E4220" s="40">
        <v>934.90129871720001</v>
      </c>
      <c r="F4220" s="40">
        <v>1595.3151131256</v>
      </c>
      <c r="G4220" s="40">
        <v>2991.7496868377998</v>
      </c>
    </row>
    <row r="4221" spans="1:7" x14ac:dyDescent="0.2">
      <c r="A4221" s="7">
        <v>4219</v>
      </c>
      <c r="B4221" s="40">
        <v>23.09</v>
      </c>
      <c r="C4221" s="40">
        <v>2759.4001746426002</v>
      </c>
      <c r="D4221" s="40">
        <v>1839.9452384402</v>
      </c>
      <c r="E4221" s="40">
        <v>939.08353892809998</v>
      </c>
      <c r="F4221" s="40">
        <v>264.11046063779997</v>
      </c>
      <c r="G4221" s="40">
        <v>-283.73906336350001</v>
      </c>
    </row>
    <row r="4222" spans="1:7" x14ac:dyDescent="0.2">
      <c r="A4222" s="7">
        <v>4220</v>
      </c>
      <c r="B4222" s="40">
        <v>89.49</v>
      </c>
      <c r="C4222" s="40">
        <v>13058.316139508601</v>
      </c>
      <c r="D4222" s="40">
        <v>8705.9389336227996</v>
      </c>
      <c r="E4222" s="40">
        <v>1096.1853728799999</v>
      </c>
      <c r="F4222" s="40">
        <v>1023.552599493</v>
      </c>
      <c r="G4222" s="40">
        <v>2232.6392335127998</v>
      </c>
    </row>
    <row r="4223" spans="1:7" x14ac:dyDescent="0.2">
      <c r="A4223" s="7">
        <v>4221</v>
      </c>
      <c r="B4223" s="40">
        <v>227.91</v>
      </c>
      <c r="C4223" s="40">
        <v>26811.354490831702</v>
      </c>
      <c r="D4223" s="40">
        <v>17873.9590044205</v>
      </c>
      <c r="E4223" s="40">
        <v>928.73046886639997</v>
      </c>
      <c r="F4223" s="40">
        <v>2605.6261702636002</v>
      </c>
      <c r="G4223" s="40">
        <v>5403.0388472811001</v>
      </c>
    </row>
    <row r="4224" spans="1:7" x14ac:dyDescent="0.2">
      <c r="A4224" s="7">
        <v>4222</v>
      </c>
      <c r="B4224" s="40">
        <v>219.52</v>
      </c>
      <c r="C4224" s="40">
        <v>31738.3759338124</v>
      </c>
      <c r="D4224" s="40">
        <v>21158.7408173937</v>
      </c>
      <c r="E4224" s="40">
        <v>1088.4939688877</v>
      </c>
      <c r="F4224" s="40">
        <v>2510.3217492332001</v>
      </c>
      <c r="G4224" s="40">
        <v>6980.8193982978</v>
      </c>
    </row>
    <row r="4225" spans="1:7" x14ac:dyDescent="0.2">
      <c r="A4225" s="7">
        <v>4223</v>
      </c>
      <c r="B4225" s="40">
        <v>228.59</v>
      </c>
      <c r="C4225" s="40">
        <v>32755.971894935199</v>
      </c>
      <c r="D4225" s="40">
        <v>21837.4877707497</v>
      </c>
      <c r="E4225" s="40">
        <v>1081.1023166841001</v>
      </c>
      <c r="F4225" s="40">
        <v>2613.6057688279002</v>
      </c>
      <c r="G4225" s="40">
        <v>7223.7760386734999</v>
      </c>
    </row>
    <row r="4226" spans="1:7" x14ac:dyDescent="0.2">
      <c r="A4226" s="7">
        <v>4224</v>
      </c>
      <c r="B4226" s="40">
        <v>15.6</v>
      </c>
      <c r="C4226" s="40">
        <v>1863.5627014545</v>
      </c>
      <c r="D4226" s="40">
        <v>1242.3564931937001</v>
      </c>
      <c r="E4226" s="40">
        <v>938.82226657269996</v>
      </c>
      <c r="F4226" s="40">
        <v>178.4352018612</v>
      </c>
      <c r="G4226" s="40">
        <v>-496.05126017309999</v>
      </c>
    </row>
    <row r="4227" spans="1:7" x14ac:dyDescent="0.2">
      <c r="A4227" s="7">
        <v>4225</v>
      </c>
      <c r="B4227" s="40">
        <v>16.920000000000002</v>
      </c>
      <c r="C4227" s="40">
        <v>1468.9241687734</v>
      </c>
      <c r="D4227" s="40">
        <v>979.16865013200004</v>
      </c>
      <c r="E4227" s="40">
        <v>754.32281336810001</v>
      </c>
      <c r="F4227" s="40">
        <v>193.4746843149</v>
      </c>
      <c r="G4227" s="40">
        <v>-458.04197904149999</v>
      </c>
    </row>
    <row r="4228" spans="1:7" x14ac:dyDescent="0.2">
      <c r="A4228" s="7">
        <v>4226</v>
      </c>
      <c r="B4228" s="40">
        <v>27.13</v>
      </c>
      <c r="C4228" s="40">
        <v>2346.2078505304999</v>
      </c>
      <c r="D4228" s="40">
        <v>1564.2154921266001</v>
      </c>
      <c r="E4228" s="40">
        <v>752.5246171233</v>
      </c>
      <c r="F4228" s="40">
        <v>310.15511304109998</v>
      </c>
      <c r="G4228" s="40">
        <v>-280.6873717606</v>
      </c>
    </row>
    <row r="4229" spans="1:7" x14ac:dyDescent="0.2">
      <c r="A4229" s="7">
        <v>4227</v>
      </c>
      <c r="B4229" s="40">
        <v>33.89</v>
      </c>
      <c r="C4229" s="40">
        <v>4044.9794016216001</v>
      </c>
      <c r="D4229" s="40">
        <v>2696.6944678048999</v>
      </c>
      <c r="E4229" s="40">
        <v>938.25130416080003</v>
      </c>
      <c r="F4229" s="40">
        <v>387.62780379359998</v>
      </c>
      <c r="G4229" s="40">
        <v>22.4058258622</v>
      </c>
    </row>
    <row r="4230" spans="1:7" x14ac:dyDescent="0.2">
      <c r="A4230" s="7">
        <v>4228</v>
      </c>
      <c r="B4230" s="40">
        <v>151.58000000000001</v>
      </c>
      <c r="C4230" s="40">
        <v>17964.9140532081</v>
      </c>
      <c r="D4230" s="40">
        <v>11976.8666791713</v>
      </c>
      <c r="E4230" s="40">
        <v>933.60110957940003</v>
      </c>
      <c r="F4230" s="40">
        <v>1733.3552467146001</v>
      </c>
      <c r="G4230" s="40">
        <v>3321.0910177428</v>
      </c>
    </row>
    <row r="4231" spans="1:7" x14ac:dyDescent="0.2">
      <c r="A4231" s="7">
        <v>4229</v>
      </c>
      <c r="B4231" s="40">
        <v>48.92</v>
      </c>
      <c r="C4231" s="40">
        <v>4268.4014251232002</v>
      </c>
      <c r="D4231" s="40">
        <v>2845.4945085895001</v>
      </c>
      <c r="E4231" s="40">
        <v>756.66240142879997</v>
      </c>
      <c r="F4231" s="40">
        <v>559.54853752919996</v>
      </c>
      <c r="G4231" s="40">
        <v>106.6959775757</v>
      </c>
    </row>
    <row r="4232" spans="1:7" x14ac:dyDescent="0.2">
      <c r="A4232" s="7">
        <v>4230</v>
      </c>
      <c r="B4232" s="40">
        <v>67.16</v>
      </c>
      <c r="C4232" s="40">
        <v>9802.8543585377993</v>
      </c>
      <c r="D4232" s="40">
        <v>6535.2114714561003</v>
      </c>
      <c r="E4232" s="40">
        <v>1096.4346045105001</v>
      </c>
      <c r="F4232" s="40">
        <v>768.15542010440004</v>
      </c>
      <c r="G4232" s="40">
        <v>1403.0528624666999</v>
      </c>
    </row>
    <row r="4233" spans="1:7" x14ac:dyDescent="0.2">
      <c r="A4233" s="7">
        <v>4231</v>
      </c>
      <c r="B4233" s="40">
        <v>45.28</v>
      </c>
      <c r="C4233" s="40">
        <v>5410.0589426355</v>
      </c>
      <c r="D4233" s="40">
        <v>3606.9574580842</v>
      </c>
      <c r="E4233" s="40">
        <v>938.93839472740001</v>
      </c>
      <c r="F4233" s="40">
        <v>517.92266158359996</v>
      </c>
      <c r="G4233" s="40">
        <v>346.24042824029999</v>
      </c>
    </row>
    <row r="4234" spans="1:7" x14ac:dyDescent="0.2">
      <c r="A4234" s="7">
        <v>4232</v>
      </c>
      <c r="B4234" s="40">
        <v>51.34</v>
      </c>
      <c r="C4234" s="40">
        <v>6105.9880118801002</v>
      </c>
      <c r="D4234" s="40">
        <v>4070.8208715810001</v>
      </c>
      <c r="E4234" s="40">
        <v>935.90155088389997</v>
      </c>
      <c r="F4234" s="40">
        <v>587.1497881601</v>
      </c>
      <c r="G4234" s="40">
        <v>512.11580125520004</v>
      </c>
    </row>
    <row r="4235" spans="1:7" x14ac:dyDescent="0.2">
      <c r="A4235" s="7">
        <v>4233</v>
      </c>
      <c r="B4235" s="40">
        <v>122.77</v>
      </c>
      <c r="C4235" s="40">
        <v>10658.3818085291</v>
      </c>
      <c r="D4235" s="40">
        <v>7105.5887178495004</v>
      </c>
      <c r="E4235" s="40">
        <v>754.32281336810001</v>
      </c>
      <c r="F4235" s="40">
        <v>1403.8349286845</v>
      </c>
      <c r="G4235" s="40">
        <v>1394.635348627</v>
      </c>
    </row>
    <row r="4236" spans="1:7" x14ac:dyDescent="0.2">
      <c r="A4236" s="7">
        <v>4234</v>
      </c>
      <c r="B4236" s="40">
        <v>34.26</v>
      </c>
      <c r="C4236" s="40">
        <v>4092.6703943481998</v>
      </c>
      <c r="D4236" s="40">
        <v>2728.3122987784</v>
      </c>
      <c r="E4236" s="40">
        <v>938.82226657269996</v>
      </c>
      <c r="F4236" s="40">
        <v>391.87115485660001</v>
      </c>
      <c r="G4236" s="40">
        <v>33.664674140400002</v>
      </c>
    </row>
    <row r="4237" spans="1:7" x14ac:dyDescent="0.2">
      <c r="A4237" s="7">
        <v>4235</v>
      </c>
      <c r="B4237" s="40">
        <v>28.35</v>
      </c>
      <c r="C4237" s="40">
        <v>2473.9146585323001</v>
      </c>
      <c r="D4237" s="40">
        <v>1649.4871764038</v>
      </c>
      <c r="E4237" s="40">
        <v>756.71924742169995</v>
      </c>
      <c r="F4237" s="40">
        <v>324.27059806170001</v>
      </c>
      <c r="G4237" s="40">
        <v>-256.56236335490001</v>
      </c>
    </row>
    <row r="4238" spans="1:7" x14ac:dyDescent="0.2">
      <c r="A4238" s="7">
        <v>4236</v>
      </c>
      <c r="B4238" s="40">
        <v>68.540000000000006</v>
      </c>
      <c r="C4238" s="40">
        <v>8155.0915226891002</v>
      </c>
      <c r="D4238" s="40">
        <v>5437.0356864507003</v>
      </c>
      <c r="E4238" s="40">
        <v>936.18208589810001</v>
      </c>
      <c r="F4238" s="40">
        <v>783.86816820759998</v>
      </c>
      <c r="G4238" s="40">
        <v>998.00558213260001</v>
      </c>
    </row>
    <row r="4239" spans="1:7" x14ac:dyDescent="0.2">
      <c r="A4239" s="7">
        <v>4237</v>
      </c>
      <c r="B4239" s="40">
        <v>45.65</v>
      </c>
      <c r="C4239" s="40">
        <v>3983.0851401650998</v>
      </c>
      <c r="D4239" s="40">
        <v>2655.1025402532</v>
      </c>
      <c r="E4239" s="40">
        <v>756.66240142879997</v>
      </c>
      <c r="F4239" s="40">
        <v>522.14617208109996</v>
      </c>
      <c r="G4239" s="40">
        <v>49.174026401900001</v>
      </c>
    </row>
    <row r="4240" spans="1:7" x14ac:dyDescent="0.2">
      <c r="A4240" s="7">
        <v>4238</v>
      </c>
      <c r="B4240" s="40">
        <v>166.29</v>
      </c>
      <c r="C4240" s="40">
        <v>23828.647650416799</v>
      </c>
      <c r="D4240" s="40">
        <v>15885.8773742134</v>
      </c>
      <c r="E4240" s="40">
        <v>1081.1023166841001</v>
      </c>
      <c r="F4240" s="40">
        <v>1901.2927218968</v>
      </c>
      <c r="G4240" s="40">
        <v>4960.3752376225002</v>
      </c>
    </row>
    <row r="4241" spans="1:7" x14ac:dyDescent="0.2">
      <c r="A4241" s="7">
        <v>4239</v>
      </c>
      <c r="B4241" s="40">
        <v>48.31</v>
      </c>
      <c r="C4241" s="40">
        <v>5769.2467088262001</v>
      </c>
      <c r="D4241" s="40">
        <v>3846.2502273793998</v>
      </c>
      <c r="E4241" s="40">
        <v>938.61292557460001</v>
      </c>
      <c r="F4241" s="40">
        <v>552.57133785840006</v>
      </c>
      <c r="G4241" s="40">
        <v>431.81221801380002</v>
      </c>
    </row>
    <row r="4242" spans="1:7" x14ac:dyDescent="0.2">
      <c r="A4242" s="7">
        <v>4240</v>
      </c>
      <c r="B4242" s="40">
        <v>22.81</v>
      </c>
      <c r="C4242" s="40">
        <v>1982.7802622617</v>
      </c>
      <c r="D4242" s="40">
        <v>1321.9662280206001</v>
      </c>
      <c r="E4242" s="40">
        <v>754.91243458240001</v>
      </c>
      <c r="F4242" s="40">
        <v>260.84383700810002</v>
      </c>
      <c r="G4242" s="40">
        <v>-354.94223734939999</v>
      </c>
    </row>
    <row r="4243" spans="1:7" x14ac:dyDescent="0.2">
      <c r="A4243" s="7">
        <v>4241</v>
      </c>
      <c r="B4243" s="40">
        <v>33.75</v>
      </c>
      <c r="C4243" s="40">
        <v>4936.7673997873999</v>
      </c>
      <c r="D4243" s="40">
        <v>3291.025525088</v>
      </c>
      <c r="E4243" s="40">
        <v>1098.2245360874001</v>
      </c>
      <c r="F4243" s="40">
        <v>386.03996970949999</v>
      </c>
      <c r="G4243" s="40">
        <v>161.47736890260001</v>
      </c>
    </row>
    <row r="4244" spans="1:7" x14ac:dyDescent="0.2">
      <c r="A4244" s="7">
        <v>4242</v>
      </c>
      <c r="B4244" s="40">
        <v>45.25</v>
      </c>
      <c r="C4244" s="40">
        <v>3933.3979336844</v>
      </c>
      <c r="D4244" s="40">
        <v>2622.4370702197002</v>
      </c>
      <c r="E4244" s="40">
        <v>754.91243458240001</v>
      </c>
      <c r="F4244" s="40">
        <v>517.4565376859</v>
      </c>
      <c r="G4244" s="40">
        <v>38.591891196399999</v>
      </c>
    </row>
    <row r="4245" spans="1:7" x14ac:dyDescent="0.2">
      <c r="A4245" s="7">
        <v>4243</v>
      </c>
      <c r="B4245" s="40">
        <v>12.96</v>
      </c>
      <c r="C4245" s="40">
        <v>1548.462100189</v>
      </c>
      <c r="D4245" s="40">
        <v>1032.5086292372</v>
      </c>
      <c r="E4245" s="40">
        <v>938.93839472740001</v>
      </c>
      <c r="F4245" s="40">
        <v>148.2393483685</v>
      </c>
      <c r="G4245" s="40">
        <v>-571.22427214410004</v>
      </c>
    </row>
    <row r="4246" spans="1:7" x14ac:dyDescent="0.2">
      <c r="A4246" s="7">
        <v>4244</v>
      </c>
      <c r="B4246" s="40">
        <v>112.94</v>
      </c>
      <c r="C4246" s="40">
        <v>16328.9548923323</v>
      </c>
      <c r="D4246" s="40">
        <v>10885.6153415802</v>
      </c>
      <c r="E4246" s="40">
        <v>1088.4939688877</v>
      </c>
      <c r="F4246" s="40">
        <v>1291.5257760495999</v>
      </c>
      <c r="G4246" s="40">
        <v>3063.3198058148</v>
      </c>
    </row>
    <row r="4247" spans="1:7" x14ac:dyDescent="0.2">
      <c r="A4247" s="7">
        <v>4245</v>
      </c>
      <c r="B4247" s="40">
        <v>243.29</v>
      </c>
      <c r="C4247" s="40">
        <v>28576.7726021202</v>
      </c>
      <c r="D4247" s="40">
        <v>19051.059256673499</v>
      </c>
      <c r="E4247" s="40">
        <v>927.7291392802</v>
      </c>
      <c r="F4247" s="40">
        <v>2781.3356967113</v>
      </c>
      <c r="G4247" s="40">
        <v>5816.6485094551999</v>
      </c>
    </row>
    <row r="4248" spans="1:7" x14ac:dyDescent="0.2">
      <c r="A4248" s="7">
        <v>4246</v>
      </c>
      <c r="B4248" s="40">
        <v>0.7</v>
      </c>
      <c r="C4248" s="40">
        <v>83.613225843099997</v>
      </c>
      <c r="D4248" s="40">
        <v>55.576522498800003</v>
      </c>
      <c r="E4248" s="40">
        <v>938.75752058570004</v>
      </c>
      <c r="F4248" s="40">
        <v>8.0066814336000007</v>
      </c>
      <c r="G4248" s="40">
        <v>-918.72749867510004</v>
      </c>
    </row>
    <row r="4249" spans="1:7" x14ac:dyDescent="0.2">
      <c r="A4249" s="7">
        <v>4247</v>
      </c>
      <c r="B4249" s="40">
        <v>53.75</v>
      </c>
      <c r="C4249" s="40">
        <v>7863.2098461514997</v>
      </c>
      <c r="D4249" s="40">
        <v>5242.5493578535998</v>
      </c>
      <c r="E4249" s="40">
        <v>1098.326013485</v>
      </c>
      <c r="F4249" s="40">
        <v>614.80601137660005</v>
      </c>
      <c r="G4249" s="40">
        <v>907.52846343629994</v>
      </c>
    </row>
    <row r="4250" spans="1:7" x14ac:dyDescent="0.2">
      <c r="A4250" s="7">
        <v>4248</v>
      </c>
      <c r="B4250" s="40">
        <v>60.56</v>
      </c>
      <c r="C4250" s="40">
        <v>5282.8642064153</v>
      </c>
      <c r="D4250" s="40">
        <v>3521.9661061555998</v>
      </c>
      <c r="E4250" s="40">
        <v>756.55997702920001</v>
      </c>
      <c r="F4250" s="40">
        <v>692.67805899300004</v>
      </c>
      <c r="G4250" s="40">
        <v>311.66006423760001</v>
      </c>
    </row>
    <row r="4251" spans="1:7" x14ac:dyDescent="0.2">
      <c r="A4251" s="7">
        <v>4249</v>
      </c>
      <c r="B4251" s="40">
        <v>13.35</v>
      </c>
      <c r="C4251" s="40">
        <v>1590.1424086904001</v>
      </c>
      <c r="D4251" s="40">
        <v>1060.0558786923</v>
      </c>
      <c r="E4251" s="40">
        <v>936.89660401230003</v>
      </c>
      <c r="F4251" s="40">
        <v>152.6846284961</v>
      </c>
      <c r="G4251" s="40">
        <v>-559.49470251030004</v>
      </c>
    </row>
    <row r="4252" spans="1:7" x14ac:dyDescent="0.2">
      <c r="A4252" s="7">
        <v>4250</v>
      </c>
      <c r="B4252" s="40">
        <v>128.06</v>
      </c>
      <c r="C4252" s="40">
        <v>11139.2682588932</v>
      </c>
      <c r="D4252" s="40">
        <v>7426.4498034097996</v>
      </c>
      <c r="E4252" s="40">
        <v>755.22758914459996</v>
      </c>
      <c r="F4252" s="40">
        <v>1464.4878378987</v>
      </c>
      <c r="G4252" s="40">
        <v>1493.1030284399999</v>
      </c>
    </row>
    <row r="4253" spans="1:7" x14ac:dyDescent="0.2">
      <c r="A4253" s="7">
        <v>4251</v>
      </c>
      <c r="B4253" s="40">
        <v>251.29</v>
      </c>
      <c r="C4253" s="40">
        <v>29758.893720947301</v>
      </c>
      <c r="D4253" s="40">
        <v>19839.573662008501</v>
      </c>
      <c r="E4253" s="40">
        <v>933.08394607490004</v>
      </c>
      <c r="F4253" s="40">
        <v>2873.4947624553001</v>
      </c>
      <c r="G4253" s="40">
        <v>6112.7413504084998</v>
      </c>
    </row>
    <row r="4254" spans="1:7" x14ac:dyDescent="0.2">
      <c r="A4254" s="7">
        <v>4252</v>
      </c>
      <c r="B4254" s="40">
        <v>4.37</v>
      </c>
      <c r="C4254" s="40">
        <v>381.38074279969999</v>
      </c>
      <c r="D4254" s="40">
        <v>254.17869392520001</v>
      </c>
      <c r="E4254" s="40">
        <v>756.76838592269996</v>
      </c>
      <c r="F4254" s="40">
        <v>49.984885521000002</v>
      </c>
      <c r="G4254" s="40">
        <v>-679.55122256920004</v>
      </c>
    </row>
    <row r="4255" spans="1:7" x14ac:dyDescent="0.2">
      <c r="A4255" s="7">
        <v>4253</v>
      </c>
      <c r="B4255" s="40">
        <v>60.76</v>
      </c>
      <c r="C4255" s="40">
        <v>5258.7853353263999</v>
      </c>
      <c r="D4255" s="40">
        <v>3505.9427048101002</v>
      </c>
      <c r="E4255" s="40">
        <v>752.8992265782</v>
      </c>
      <c r="F4255" s="40">
        <v>694.65072223779998</v>
      </c>
      <c r="G4255" s="40">
        <v>305.29268170030002</v>
      </c>
    </row>
    <row r="4256" spans="1:7" x14ac:dyDescent="0.2">
      <c r="A4256" s="7">
        <v>4254</v>
      </c>
      <c r="B4256" s="40">
        <v>40.47</v>
      </c>
      <c r="C4256" s="40">
        <v>4830.3427672949001</v>
      </c>
      <c r="D4256" s="40">
        <v>3220.5128176663002</v>
      </c>
      <c r="E4256" s="40">
        <v>938.25130416080003</v>
      </c>
      <c r="F4256" s="40">
        <v>462.88867570159999</v>
      </c>
      <c r="G4256" s="40">
        <v>208.68996976619999</v>
      </c>
    </row>
    <row r="4257" spans="1:7" x14ac:dyDescent="0.2">
      <c r="A4257" s="7">
        <v>4255</v>
      </c>
      <c r="B4257" s="40">
        <v>317.02</v>
      </c>
      <c r="C4257" s="40">
        <v>37346.144668819798</v>
      </c>
      <c r="D4257" s="40">
        <v>24897.630401062601</v>
      </c>
      <c r="E4257" s="40">
        <v>929.63885543619995</v>
      </c>
      <c r="F4257" s="40">
        <v>3624.5427897212999</v>
      </c>
      <c r="G4257" s="40">
        <v>7894.3326225997998</v>
      </c>
    </row>
    <row r="4258" spans="1:7" x14ac:dyDescent="0.2">
      <c r="A4258" s="7">
        <v>4256</v>
      </c>
      <c r="B4258" s="40">
        <v>9.1999999999999993</v>
      </c>
      <c r="C4258" s="40">
        <v>803.01235103780004</v>
      </c>
      <c r="D4258" s="40">
        <v>535.23079590279997</v>
      </c>
      <c r="E4258" s="40">
        <v>756.82980052109997</v>
      </c>
      <c r="F4258" s="40">
        <v>105.23216861100001</v>
      </c>
      <c r="G4258" s="40">
        <v>-594.28041399719996</v>
      </c>
    </row>
    <row r="4259" spans="1:7" x14ac:dyDescent="0.2">
      <c r="A4259" s="7">
        <v>4257</v>
      </c>
      <c r="B4259" s="40">
        <v>130.22</v>
      </c>
      <c r="C4259" s="40">
        <v>18659.970515588899</v>
      </c>
      <c r="D4259" s="40">
        <v>12440.2081972714</v>
      </c>
      <c r="E4259" s="40">
        <v>1081.1023166841001</v>
      </c>
      <c r="F4259" s="40">
        <v>1488.8829048373</v>
      </c>
      <c r="G4259" s="40">
        <v>3649.7770967961001</v>
      </c>
    </row>
    <row r="4260" spans="1:7" x14ac:dyDescent="0.2">
      <c r="A4260" s="7">
        <v>4258</v>
      </c>
      <c r="B4260" s="40">
        <v>43.7</v>
      </c>
      <c r="C4260" s="40">
        <v>3813.1828225826998</v>
      </c>
      <c r="D4260" s="40">
        <v>2542.1642569533001</v>
      </c>
      <c r="E4260" s="40">
        <v>756.69185814690002</v>
      </c>
      <c r="F4260" s="40">
        <v>499.84391367379999</v>
      </c>
      <c r="G4260" s="40">
        <v>14.4827938088</v>
      </c>
    </row>
    <row r="4261" spans="1:7" x14ac:dyDescent="0.2">
      <c r="A4261" s="7">
        <v>4259</v>
      </c>
      <c r="B4261" s="40">
        <v>54.71</v>
      </c>
      <c r="C4261" s="40">
        <v>6536.7562886835003</v>
      </c>
      <c r="D4261" s="40">
        <v>4357.4593251509004</v>
      </c>
      <c r="E4261" s="40">
        <v>938.93839472740001</v>
      </c>
      <c r="F4261" s="40">
        <v>625.78508867580001</v>
      </c>
      <c r="G4261" s="40">
        <v>614.57348012939997</v>
      </c>
    </row>
    <row r="4262" spans="1:7" x14ac:dyDescent="0.2">
      <c r="A4262" s="7">
        <v>4260</v>
      </c>
      <c r="B4262" s="40">
        <v>126.7</v>
      </c>
      <c r="C4262" s="40">
        <v>11024.243756797399</v>
      </c>
      <c r="D4262" s="40">
        <v>7349.6671391330001</v>
      </c>
      <c r="E4262" s="40">
        <v>755.36602610780005</v>
      </c>
      <c r="F4262" s="40">
        <v>1448.9599433124999</v>
      </c>
      <c r="G4262" s="40">
        <v>1470.2506482440999</v>
      </c>
    </row>
    <row r="4263" spans="1:7" x14ac:dyDescent="0.2">
      <c r="A4263" s="7">
        <v>4261</v>
      </c>
      <c r="B4263" s="40">
        <v>12.54</v>
      </c>
      <c r="C4263" s="40">
        <v>1094.4963067511001</v>
      </c>
      <c r="D4263" s="40">
        <v>729.94639615280005</v>
      </c>
      <c r="E4263" s="40">
        <v>756.81082451910004</v>
      </c>
      <c r="F4263" s="40">
        <v>143.43567223560001</v>
      </c>
      <c r="G4263" s="40">
        <v>-535.69658615640003</v>
      </c>
    </row>
    <row r="4264" spans="1:7" x14ac:dyDescent="0.2">
      <c r="A4264" s="7">
        <v>4262</v>
      </c>
      <c r="B4264" s="40">
        <v>240.79</v>
      </c>
      <c r="C4264" s="40">
        <v>28490.849051241199</v>
      </c>
      <c r="D4264" s="40">
        <v>18993.543821301701</v>
      </c>
      <c r="E4264" s="40">
        <v>932.51731672439996</v>
      </c>
      <c r="F4264" s="40">
        <v>2753.3551558029999</v>
      </c>
      <c r="G4264" s="40">
        <v>5811.4327574121999</v>
      </c>
    </row>
    <row r="4265" spans="1:7" x14ac:dyDescent="0.2">
      <c r="A4265" s="7">
        <v>4263</v>
      </c>
      <c r="B4265" s="40">
        <v>106.87</v>
      </c>
      <c r="C4265" s="40">
        <v>15549.1583430193</v>
      </c>
      <c r="D4265" s="40">
        <v>10366.4656789809</v>
      </c>
      <c r="E4265" s="40">
        <v>1093.7544670621</v>
      </c>
      <c r="F4265" s="40">
        <v>1222.2645208063</v>
      </c>
      <c r="G4265" s="40">
        <v>2866.6736761699999</v>
      </c>
    </row>
    <row r="4266" spans="1:7" x14ac:dyDescent="0.2">
      <c r="A4266" s="7">
        <v>4264</v>
      </c>
      <c r="B4266" s="40">
        <v>75.61</v>
      </c>
      <c r="C4266" s="40">
        <v>6538.7679903653998</v>
      </c>
      <c r="D4266" s="40">
        <v>4358.9471713928997</v>
      </c>
      <c r="E4266" s="40">
        <v>752.5246171233</v>
      </c>
      <c r="F4266" s="40">
        <v>864.38732388649998</v>
      </c>
      <c r="G4266" s="40">
        <v>562.90887796269999</v>
      </c>
    </row>
    <row r="4267" spans="1:7" x14ac:dyDescent="0.2">
      <c r="A4267" s="7">
        <v>4265</v>
      </c>
      <c r="B4267" s="40">
        <v>11.38</v>
      </c>
      <c r="C4267" s="40">
        <v>992.44650107430004</v>
      </c>
      <c r="D4267" s="40">
        <v>661.40243891310001</v>
      </c>
      <c r="E4267" s="40">
        <v>756.43229213940003</v>
      </c>
      <c r="F4267" s="40">
        <v>130.1609392613</v>
      </c>
      <c r="G4267" s="40">
        <v>-555.54916923949997</v>
      </c>
    </row>
    <row r="4268" spans="1:7" x14ac:dyDescent="0.2">
      <c r="A4268" s="7">
        <v>4266</v>
      </c>
      <c r="B4268" s="40">
        <v>74.92</v>
      </c>
      <c r="C4268" s="40">
        <v>10755.7899250337</v>
      </c>
      <c r="D4268" s="40">
        <v>7170.1160151655004</v>
      </c>
      <c r="E4268" s="40">
        <v>1082.6437912210999</v>
      </c>
      <c r="F4268" s="40">
        <v>856.63437270129998</v>
      </c>
      <c r="G4268" s="40">
        <v>1646.3957459456999</v>
      </c>
    </row>
    <row r="4269" spans="1:7" x14ac:dyDescent="0.2">
      <c r="A4269" s="7">
        <v>4267</v>
      </c>
      <c r="B4269" s="40">
        <v>196.18</v>
      </c>
      <c r="C4269" s="40">
        <v>28212.073144890401</v>
      </c>
      <c r="D4269" s="40">
        <v>18808.083589913102</v>
      </c>
      <c r="E4269" s="40">
        <v>1084.0440787886</v>
      </c>
      <c r="F4269" s="40">
        <v>2243.1900125315001</v>
      </c>
      <c r="G4269" s="40">
        <v>6076.7554636573004</v>
      </c>
    </row>
    <row r="4270" spans="1:7" x14ac:dyDescent="0.2">
      <c r="A4270" s="7">
        <v>4268</v>
      </c>
      <c r="B4270" s="40">
        <v>143.72999999999999</v>
      </c>
      <c r="C4270" s="40">
        <v>12493.862652120801</v>
      </c>
      <c r="D4270" s="40">
        <v>8329.4620058209002</v>
      </c>
      <c r="E4270" s="40">
        <v>754.91243458240001</v>
      </c>
      <c r="F4270" s="40">
        <v>1643.6249317479001</v>
      </c>
      <c r="G4270" s="40">
        <v>1765.8632799695999</v>
      </c>
    </row>
    <row r="4271" spans="1:7" x14ac:dyDescent="0.2">
      <c r="A4271" s="7">
        <v>4269</v>
      </c>
      <c r="B4271" s="40">
        <v>24.37</v>
      </c>
      <c r="C4271" s="40">
        <v>2126.9305021505002</v>
      </c>
      <c r="D4271" s="40">
        <v>1417.8233358723</v>
      </c>
      <c r="E4271" s="40">
        <v>756.79038650689995</v>
      </c>
      <c r="F4271" s="40">
        <v>278.7494536836</v>
      </c>
      <c r="G4271" s="40">
        <v>-326.4326739123</v>
      </c>
    </row>
    <row r="4272" spans="1:7" x14ac:dyDescent="0.2">
      <c r="A4272" s="7">
        <v>4270</v>
      </c>
      <c r="B4272" s="40">
        <v>84.7</v>
      </c>
      <c r="C4272" s="40">
        <v>10012.421566634999</v>
      </c>
      <c r="D4272" s="40">
        <v>6674.7303719911997</v>
      </c>
      <c r="E4272" s="40">
        <v>931.89585946540001</v>
      </c>
      <c r="F4272" s="40">
        <v>968.489112353</v>
      </c>
      <c r="G4272" s="40">
        <v>1437.3062228254</v>
      </c>
    </row>
    <row r="4273" spans="1:7" x14ac:dyDescent="0.2">
      <c r="A4273" s="7">
        <v>4271</v>
      </c>
      <c r="B4273" s="40">
        <v>57.7</v>
      </c>
      <c r="C4273" s="40">
        <v>6843.3852908408999</v>
      </c>
      <c r="D4273" s="40">
        <v>4562.1042074603001</v>
      </c>
      <c r="E4273" s="40">
        <v>934.0736028865</v>
      </c>
      <c r="F4273" s="40">
        <v>659.82855744699998</v>
      </c>
      <c r="G4273" s="40">
        <v>687.37892304720003</v>
      </c>
    </row>
    <row r="4274" spans="1:7" x14ac:dyDescent="0.2">
      <c r="A4274" s="7">
        <v>4272</v>
      </c>
      <c r="B4274" s="40">
        <v>195.96</v>
      </c>
      <c r="C4274" s="40">
        <v>17003.853398404</v>
      </c>
      <c r="D4274" s="40">
        <v>11335.684030631999</v>
      </c>
      <c r="E4274" s="40">
        <v>754.08824974159995</v>
      </c>
      <c r="F4274" s="40">
        <v>2240.6744563954999</v>
      </c>
      <c r="G4274" s="40">
        <v>2673.4066616349</v>
      </c>
    </row>
    <row r="4275" spans="1:7" x14ac:dyDescent="0.2">
      <c r="A4275" s="7">
        <v>4273</v>
      </c>
      <c r="B4275" s="40">
        <v>311.47000000000003</v>
      </c>
      <c r="C4275" s="40">
        <v>26935.9881756262</v>
      </c>
      <c r="D4275" s="40">
        <v>17957.193849613701</v>
      </c>
      <c r="E4275" s="40">
        <v>752.5246171233</v>
      </c>
      <c r="F4275" s="40">
        <v>3560.7819041254002</v>
      </c>
      <c r="G4275" s="40">
        <v>4665.4878047638003</v>
      </c>
    </row>
    <row r="4276" spans="1:7" x14ac:dyDescent="0.2">
      <c r="A4276" s="7">
        <v>4274</v>
      </c>
      <c r="B4276" s="40">
        <v>19.87</v>
      </c>
      <c r="C4276" s="40">
        <v>2363.1862445667998</v>
      </c>
      <c r="D4276" s="40">
        <v>1575.8016277088</v>
      </c>
      <c r="E4276" s="40">
        <v>935.90155088389997</v>
      </c>
      <c r="F4276" s="40">
        <v>227.24320784459999</v>
      </c>
      <c r="G4276" s="40">
        <v>-375.76014187049998</v>
      </c>
    </row>
    <row r="4277" spans="1:7" x14ac:dyDescent="0.2">
      <c r="A4277" s="7">
        <v>4275</v>
      </c>
      <c r="B4277" s="40">
        <v>121.88</v>
      </c>
      <c r="C4277" s="40">
        <v>17733.053418613199</v>
      </c>
      <c r="D4277" s="40">
        <v>11822.25021106</v>
      </c>
      <c r="E4277" s="40">
        <v>1093.7544670621</v>
      </c>
      <c r="F4277" s="40">
        <v>1393.9328136602001</v>
      </c>
      <c r="G4277" s="40">
        <v>3423.1159268308002</v>
      </c>
    </row>
    <row r="4278" spans="1:7" x14ac:dyDescent="0.2">
      <c r="A4278" s="7">
        <v>4276</v>
      </c>
      <c r="B4278" s="40">
        <v>105.08</v>
      </c>
      <c r="C4278" s="40">
        <v>15304.098200971801</v>
      </c>
      <c r="D4278" s="40">
        <v>10202.8226217315</v>
      </c>
      <c r="E4278" s="40">
        <v>1094.5951237908</v>
      </c>
      <c r="F4278" s="40">
        <v>1201.8172310714001</v>
      </c>
      <c r="G4278" s="40">
        <v>2804.8632243780999</v>
      </c>
    </row>
    <row r="4279" spans="1:7" x14ac:dyDescent="0.2">
      <c r="A4279" s="7">
        <v>4277</v>
      </c>
      <c r="B4279" s="40">
        <v>6.22</v>
      </c>
      <c r="C4279" s="40">
        <v>542.88413301369997</v>
      </c>
      <c r="D4279" s="40">
        <v>362.12184496639998</v>
      </c>
      <c r="E4279" s="40">
        <v>756.81082451910004</v>
      </c>
      <c r="F4279" s="40">
        <v>71.145923549100004</v>
      </c>
      <c r="G4279" s="40">
        <v>-647.19446002090001</v>
      </c>
    </row>
    <row r="4280" spans="1:7" x14ac:dyDescent="0.2">
      <c r="A4280" s="7">
        <v>4278</v>
      </c>
      <c r="B4280" s="40">
        <v>84.93</v>
      </c>
      <c r="C4280" s="40">
        <v>7389.8107518927</v>
      </c>
      <c r="D4280" s="40">
        <v>4926.3111871205001</v>
      </c>
      <c r="E4280" s="40">
        <v>755.36602610780005</v>
      </c>
      <c r="F4280" s="40">
        <v>971.27204408470004</v>
      </c>
      <c r="G4280" s="40">
        <v>736.86149457980002</v>
      </c>
    </row>
    <row r="4281" spans="1:7" x14ac:dyDescent="0.2">
      <c r="A4281" s="7">
        <v>4279</v>
      </c>
      <c r="B4281" s="40">
        <v>22.97</v>
      </c>
      <c r="C4281" s="40">
        <v>2004.4380848849</v>
      </c>
      <c r="D4281" s="40">
        <v>1336.3751292195</v>
      </c>
      <c r="E4281" s="40">
        <v>756.71924742169995</v>
      </c>
      <c r="F4281" s="40">
        <v>262.73353218620002</v>
      </c>
      <c r="G4281" s="40">
        <v>-351.38982394250002</v>
      </c>
    </row>
    <row r="4282" spans="1:7" x14ac:dyDescent="0.2">
      <c r="A4282" s="7">
        <v>4280</v>
      </c>
      <c r="B4282" s="40">
        <v>100.46</v>
      </c>
      <c r="C4282" s="40">
        <v>14539.934454824701</v>
      </c>
      <c r="D4282" s="40">
        <v>9692.8674178966994</v>
      </c>
      <c r="E4282" s="40">
        <v>1089.3723944003</v>
      </c>
      <c r="F4282" s="40">
        <v>1148.8340794973001</v>
      </c>
      <c r="G4282" s="40">
        <v>2608.8605630304</v>
      </c>
    </row>
    <row r="4283" spans="1:7" x14ac:dyDescent="0.2">
      <c r="A4283" s="7">
        <v>4281</v>
      </c>
      <c r="B4283" s="40">
        <v>59.19</v>
      </c>
      <c r="C4283" s="40">
        <v>8634.1837272838002</v>
      </c>
      <c r="D4283" s="40">
        <v>5756.0174650089002</v>
      </c>
      <c r="E4283" s="40">
        <v>1095.9158827522001</v>
      </c>
      <c r="F4283" s="40">
        <v>676.98809738590001</v>
      </c>
      <c r="G4283" s="40">
        <v>1105.2622821368</v>
      </c>
    </row>
    <row r="4284" spans="1:7" x14ac:dyDescent="0.2">
      <c r="A4284" s="7">
        <v>4282</v>
      </c>
      <c r="B4284" s="40">
        <v>41.85</v>
      </c>
      <c r="C4284" s="40">
        <v>3652.6850428654002</v>
      </c>
      <c r="D4284" s="40">
        <v>2435.0555559158001</v>
      </c>
      <c r="E4284" s="40">
        <v>756.81082451910004</v>
      </c>
      <c r="F4284" s="40">
        <v>478.69082002070002</v>
      </c>
      <c r="G4284" s="40">
        <v>-17.8721575902</v>
      </c>
    </row>
    <row r="4285" spans="1:7" x14ac:dyDescent="0.2">
      <c r="A4285" s="7">
        <v>4283</v>
      </c>
      <c r="B4285" s="40">
        <v>14.08</v>
      </c>
      <c r="C4285" s="40">
        <v>2057.9853313683002</v>
      </c>
      <c r="D4285" s="40">
        <v>1371.8781491551999</v>
      </c>
      <c r="E4285" s="40">
        <v>1097.5884505865999</v>
      </c>
      <c r="F4285" s="40">
        <v>161.04749403950001</v>
      </c>
      <c r="G4285" s="40">
        <v>-572.52876241299998</v>
      </c>
    </row>
    <row r="4286" spans="1:7" x14ac:dyDescent="0.2">
      <c r="A4286" s="7">
        <v>4284</v>
      </c>
      <c r="B4286" s="40">
        <v>302.16000000000003</v>
      </c>
      <c r="C4286" s="40">
        <v>43519.628381846203</v>
      </c>
      <c r="D4286" s="40">
        <v>29012.6200962523</v>
      </c>
      <c r="E4286" s="40">
        <v>1085.3172731391001</v>
      </c>
      <c r="F4286" s="40">
        <v>3455.1011000349999</v>
      </c>
      <c r="G4286" s="40">
        <v>9966.5899124198004</v>
      </c>
    </row>
    <row r="4287" spans="1:7" x14ac:dyDescent="0.2">
      <c r="A4287" s="7">
        <v>4285</v>
      </c>
      <c r="B4287" s="40">
        <v>29.74</v>
      </c>
      <c r="C4287" s="40">
        <v>3551.5917433344998</v>
      </c>
      <c r="D4287" s="40">
        <v>2367.7625513229</v>
      </c>
      <c r="E4287" s="40">
        <v>938.61292557460001</v>
      </c>
      <c r="F4287" s="40">
        <v>340.16707902939999</v>
      </c>
      <c r="G4287" s="40">
        <v>-94.950812592399998</v>
      </c>
    </row>
    <row r="4288" spans="1:7" x14ac:dyDescent="0.2">
      <c r="A4288" s="7">
        <v>4286</v>
      </c>
      <c r="B4288" s="40">
        <v>26.6</v>
      </c>
      <c r="C4288" s="40">
        <v>3170.2359815586001</v>
      </c>
      <c r="D4288" s="40">
        <v>2113.7452357764</v>
      </c>
      <c r="E4288" s="40">
        <v>937.28482853909998</v>
      </c>
      <c r="F4288" s="40">
        <v>304.23137101589998</v>
      </c>
      <c r="G4288" s="40">
        <v>-185.02545377280001</v>
      </c>
    </row>
    <row r="4289" spans="1:7" x14ac:dyDescent="0.2">
      <c r="A4289" s="7">
        <v>4287</v>
      </c>
      <c r="B4289" s="40">
        <v>273.64</v>
      </c>
      <c r="C4289" s="40">
        <v>23716.775854848998</v>
      </c>
      <c r="D4289" s="40">
        <v>15811.422805956699</v>
      </c>
      <c r="E4289" s="40">
        <v>753.54925273430001</v>
      </c>
      <c r="F4289" s="40">
        <v>3128.6892802924999</v>
      </c>
      <c r="G4289" s="40">
        <v>4023.1145158656</v>
      </c>
    </row>
    <row r="4290" spans="1:7" x14ac:dyDescent="0.2">
      <c r="A4290" s="7">
        <v>4288</v>
      </c>
      <c r="B4290" s="40">
        <v>65.69</v>
      </c>
      <c r="C4290" s="40">
        <v>5722.3859342833002</v>
      </c>
      <c r="D4290" s="40">
        <v>3815.2036716563998</v>
      </c>
      <c r="E4290" s="40">
        <v>755.90895243590001</v>
      </c>
      <c r="F4290" s="40">
        <v>751.29181596110004</v>
      </c>
      <c r="G4290" s="40">
        <v>399.98149422990002</v>
      </c>
    </row>
    <row r="4291" spans="1:7" x14ac:dyDescent="0.2">
      <c r="A4291" s="7">
        <v>4289</v>
      </c>
      <c r="B4291" s="40">
        <v>27.06</v>
      </c>
      <c r="C4291" s="40">
        <v>2361.4736988775999</v>
      </c>
      <c r="D4291" s="40">
        <v>1574.1283006251999</v>
      </c>
      <c r="E4291" s="40">
        <v>756.74471291520001</v>
      </c>
      <c r="F4291" s="40">
        <v>309.51644630530001</v>
      </c>
      <c r="G4291" s="40">
        <v>-278.91576096810002</v>
      </c>
    </row>
    <row r="4292" spans="1:7" x14ac:dyDescent="0.2">
      <c r="A4292" s="7">
        <v>4290</v>
      </c>
      <c r="B4292" s="40">
        <v>7.79</v>
      </c>
      <c r="C4292" s="40">
        <v>928.89165430089997</v>
      </c>
      <c r="D4292" s="40">
        <v>619.01737388260005</v>
      </c>
      <c r="E4292" s="40">
        <v>937.61607513210004</v>
      </c>
      <c r="F4292" s="40">
        <v>89.097795587700006</v>
      </c>
      <c r="G4292" s="40">
        <v>-716.83959030150004</v>
      </c>
    </row>
    <row r="4293" spans="1:7" x14ac:dyDescent="0.2">
      <c r="A4293" s="7">
        <v>4291</v>
      </c>
      <c r="B4293" s="40">
        <v>27.7</v>
      </c>
      <c r="C4293" s="40">
        <v>2417.5615473766002</v>
      </c>
      <c r="D4293" s="40">
        <v>1611.5631705878</v>
      </c>
      <c r="E4293" s="40">
        <v>756.79038650689995</v>
      </c>
      <c r="F4293" s="40">
        <v>316.83873069489999</v>
      </c>
      <c r="G4293" s="40">
        <v>-267.63074041300001</v>
      </c>
    </row>
    <row r="4294" spans="1:7" x14ac:dyDescent="0.2">
      <c r="A4294" s="7">
        <v>4292</v>
      </c>
      <c r="B4294" s="40">
        <v>47.73</v>
      </c>
      <c r="C4294" s="40">
        <v>4165.3044954703</v>
      </c>
      <c r="D4294" s="40">
        <v>2776.5874191582998</v>
      </c>
      <c r="E4294" s="40">
        <v>756.74471291520001</v>
      </c>
      <c r="F4294" s="40">
        <v>545.94308877139997</v>
      </c>
      <c r="G4294" s="40">
        <v>86.029274625499994</v>
      </c>
    </row>
    <row r="4295" spans="1:7" x14ac:dyDescent="0.2">
      <c r="A4295" s="7">
        <v>4293</v>
      </c>
      <c r="B4295" s="40">
        <v>26</v>
      </c>
      <c r="C4295" s="40">
        <v>2261.6037383353</v>
      </c>
      <c r="D4295" s="40">
        <v>1507.9085895247999</v>
      </c>
      <c r="E4295" s="40">
        <v>755.22758914459996</v>
      </c>
      <c r="F4295" s="40">
        <v>297.33471642490002</v>
      </c>
      <c r="G4295" s="40">
        <v>-298.86715675900001</v>
      </c>
    </row>
    <row r="4296" spans="1:7" x14ac:dyDescent="0.2">
      <c r="A4296" s="7">
        <v>4294</v>
      </c>
      <c r="B4296" s="40">
        <v>289.70999999999998</v>
      </c>
      <c r="C4296" s="40">
        <v>41662.349428107802</v>
      </c>
      <c r="D4296" s="40">
        <v>27775.169907528201</v>
      </c>
      <c r="E4296" s="40">
        <v>1084.0440787886</v>
      </c>
      <c r="F4296" s="40">
        <v>3312.6444007058999</v>
      </c>
      <c r="G4296" s="40">
        <v>9490.4910410851007</v>
      </c>
    </row>
    <row r="4297" spans="1:7" x14ac:dyDescent="0.2">
      <c r="A4297" s="7">
        <v>4295</v>
      </c>
      <c r="B4297" s="40">
        <v>38.15</v>
      </c>
      <c r="C4297" s="40">
        <v>4558.1658273309004</v>
      </c>
      <c r="D4297" s="40">
        <v>3038.3954375791</v>
      </c>
      <c r="E4297" s="40">
        <v>938.93839472740001</v>
      </c>
      <c r="F4297" s="40">
        <v>436.36814353829999</v>
      </c>
      <c r="G4297" s="40">
        <v>144.4638514861</v>
      </c>
    </row>
    <row r="4298" spans="1:7" x14ac:dyDescent="0.2">
      <c r="A4298" s="7">
        <v>4296</v>
      </c>
      <c r="B4298" s="40">
        <v>158.94999999999999</v>
      </c>
      <c r="C4298" s="40">
        <v>23083.4774780513</v>
      </c>
      <c r="D4298" s="40">
        <v>15389.404138338699</v>
      </c>
      <c r="E4298" s="40">
        <v>1092.19594562</v>
      </c>
      <c r="F4298" s="40">
        <v>1817.8312977803</v>
      </c>
      <c r="G4298" s="40">
        <v>4784.0460963121996</v>
      </c>
    </row>
    <row r="4299" spans="1:7" x14ac:dyDescent="0.2">
      <c r="A4299" s="7">
        <v>4297</v>
      </c>
      <c r="B4299" s="40">
        <v>97.5</v>
      </c>
      <c r="C4299" s="40">
        <v>8478.2694114536007</v>
      </c>
      <c r="D4299" s="40">
        <v>5652.0659185118002</v>
      </c>
      <c r="E4299" s="40">
        <v>755.07681210190003</v>
      </c>
      <c r="F4299" s="40">
        <v>1114.9842997311</v>
      </c>
      <c r="G4299" s="40">
        <v>956.14238110890005</v>
      </c>
    </row>
    <row r="4300" spans="1:7" x14ac:dyDescent="0.2">
      <c r="A4300" s="7">
        <v>4298</v>
      </c>
      <c r="B4300" s="40">
        <v>11.54</v>
      </c>
      <c r="C4300" s="40">
        <v>1686.4117964069001</v>
      </c>
      <c r="D4300" s="40">
        <v>1124.7592657721</v>
      </c>
      <c r="E4300" s="40">
        <v>1097.4304909789</v>
      </c>
      <c r="F4300" s="40">
        <v>131.9943512019</v>
      </c>
      <c r="G4300" s="40">
        <v>-667.77231154599997</v>
      </c>
    </row>
    <row r="4301" spans="1:7" x14ac:dyDescent="0.2">
      <c r="A4301" s="7">
        <v>4299</v>
      </c>
      <c r="B4301" s="40">
        <v>71.77</v>
      </c>
      <c r="C4301" s="40">
        <v>10469.257748051299</v>
      </c>
      <c r="D4301" s="40">
        <v>6979.0309224864004</v>
      </c>
      <c r="E4301" s="40">
        <v>1095.9158827522001</v>
      </c>
      <c r="F4301" s="40">
        <v>820.87237285670005</v>
      </c>
      <c r="G4301" s="40">
        <v>1573.438569956</v>
      </c>
    </row>
    <row r="4302" spans="1:7" x14ac:dyDescent="0.2">
      <c r="A4302" s="7">
        <v>4300</v>
      </c>
      <c r="B4302" s="40">
        <v>49.6</v>
      </c>
      <c r="C4302" s="40">
        <v>4325.6016215542004</v>
      </c>
      <c r="D4302" s="40">
        <v>2883.7146336612</v>
      </c>
      <c r="E4302" s="40">
        <v>756.43229213940003</v>
      </c>
      <c r="F4302" s="40">
        <v>567.30954194729998</v>
      </c>
      <c r="G4302" s="40">
        <v>118.1451538063</v>
      </c>
    </row>
    <row r="4303" spans="1:7" x14ac:dyDescent="0.2">
      <c r="A4303" s="7">
        <v>4301</v>
      </c>
      <c r="B4303" s="40">
        <v>128.69999999999999</v>
      </c>
      <c r="C4303" s="40">
        <v>11161.3894111523</v>
      </c>
      <c r="D4303" s="40">
        <v>7440.7912359681004</v>
      </c>
      <c r="E4303" s="40">
        <v>753.83121371599998</v>
      </c>
      <c r="F4303" s="40">
        <v>1471.5542414129</v>
      </c>
      <c r="G4303" s="40">
        <v>1495.2127200552</v>
      </c>
    </row>
    <row r="4304" spans="1:7" x14ac:dyDescent="0.2">
      <c r="A4304" s="7">
        <v>4302</v>
      </c>
      <c r="B4304" s="40">
        <v>41.52</v>
      </c>
      <c r="C4304" s="40">
        <v>4948.4284945230002</v>
      </c>
      <c r="D4304" s="40">
        <v>3299.2806071465998</v>
      </c>
      <c r="E4304" s="40">
        <v>937.28482853909998</v>
      </c>
      <c r="F4304" s="40">
        <v>474.87543325489997</v>
      </c>
      <c r="G4304" s="40">
        <v>236.9876255824</v>
      </c>
    </row>
    <row r="4305" spans="1:7" x14ac:dyDescent="0.2">
      <c r="A4305" s="7">
        <v>4303</v>
      </c>
      <c r="B4305" s="40">
        <v>265.36</v>
      </c>
      <c r="C4305" s="40">
        <v>22999.1362404719</v>
      </c>
      <c r="D4305" s="40">
        <v>15332.788921433999</v>
      </c>
      <c r="E4305" s="40">
        <v>753.54925273430001</v>
      </c>
      <c r="F4305" s="40">
        <v>3034.0191032685998</v>
      </c>
      <c r="G4305" s="40">
        <v>3878.7789630350999</v>
      </c>
    </row>
    <row r="4306" spans="1:7" x14ac:dyDescent="0.2">
      <c r="A4306" s="7">
        <v>4304</v>
      </c>
      <c r="B4306" s="40">
        <v>56.67</v>
      </c>
      <c r="C4306" s="40">
        <v>6768.3756735338002</v>
      </c>
      <c r="D4306" s="40">
        <v>4512.0801137259996</v>
      </c>
      <c r="E4306" s="40">
        <v>938.68786706540004</v>
      </c>
      <c r="F4306" s="40">
        <v>648.19575715999997</v>
      </c>
      <c r="G4306" s="40">
        <v>669.41193558229998</v>
      </c>
    </row>
    <row r="4307" spans="1:7" x14ac:dyDescent="0.2">
      <c r="A4307" s="7">
        <v>4305</v>
      </c>
      <c r="B4307" s="40">
        <v>109.07</v>
      </c>
      <c r="C4307" s="40">
        <v>15892.259688059599</v>
      </c>
      <c r="D4307" s="40">
        <v>10595.137229611801</v>
      </c>
      <c r="E4307" s="40">
        <v>1094.9662915433</v>
      </c>
      <c r="F4307" s="40">
        <v>1247.4629938610999</v>
      </c>
      <c r="G4307" s="40">
        <v>2954.6931730433998</v>
      </c>
    </row>
    <row r="4308" spans="1:7" x14ac:dyDescent="0.2">
      <c r="A4308" s="7">
        <v>4306</v>
      </c>
      <c r="B4308" s="40">
        <v>97.92</v>
      </c>
      <c r="C4308" s="40">
        <v>8528.3302837456995</v>
      </c>
      <c r="D4308" s="40">
        <v>5685.6982106584001</v>
      </c>
      <c r="E4308" s="40">
        <v>755.81735769019997</v>
      </c>
      <c r="F4308" s="40">
        <v>1119.8910438985999</v>
      </c>
      <c r="G4308" s="40">
        <v>966.92367149849997</v>
      </c>
    </row>
    <row r="4309" spans="1:7" x14ac:dyDescent="0.2">
      <c r="A4309" s="7">
        <v>4307</v>
      </c>
      <c r="B4309" s="40">
        <v>50.99</v>
      </c>
      <c r="C4309" s="40">
        <v>4449.5558532120003</v>
      </c>
      <c r="D4309" s="40">
        <v>2966.4945501274001</v>
      </c>
      <c r="E4309" s="40">
        <v>756.71924742169995</v>
      </c>
      <c r="F4309" s="40">
        <v>583.22955185779995</v>
      </c>
      <c r="G4309" s="40">
        <v>143.11250380519999</v>
      </c>
    </row>
    <row r="4310" spans="1:7" x14ac:dyDescent="0.2">
      <c r="A4310" s="7">
        <v>4308</v>
      </c>
      <c r="B4310" s="40">
        <v>57.62</v>
      </c>
      <c r="C4310" s="40">
        <v>8399.0693422527002</v>
      </c>
      <c r="D4310" s="40">
        <v>5599.7589368101999</v>
      </c>
      <c r="E4310" s="40">
        <v>1095.3085042616001</v>
      </c>
      <c r="F4310" s="40">
        <v>659.02109628669996</v>
      </c>
      <c r="G4310" s="40">
        <v>1044.9808048940999</v>
      </c>
    </row>
    <row r="4311" spans="1:7" x14ac:dyDescent="0.2">
      <c r="A4311" s="7">
        <v>4309</v>
      </c>
      <c r="B4311" s="40">
        <v>17.95</v>
      </c>
      <c r="C4311" s="40">
        <v>1557.5585247058</v>
      </c>
      <c r="D4311" s="40">
        <v>1038.2746979123001</v>
      </c>
      <c r="E4311" s="40">
        <v>754.08824974159995</v>
      </c>
      <c r="F4311" s="40">
        <v>205.24651200400001</v>
      </c>
      <c r="G4311" s="40">
        <v>-440.05093495210002</v>
      </c>
    </row>
    <row r="4312" spans="1:7" x14ac:dyDescent="0.2">
      <c r="A4312" s="7">
        <v>4310</v>
      </c>
      <c r="B4312" s="40">
        <v>4.17</v>
      </c>
      <c r="C4312" s="40">
        <v>362.34144354490002</v>
      </c>
      <c r="D4312" s="40">
        <v>241.5506151049</v>
      </c>
      <c r="E4312" s="40">
        <v>754.73305144450001</v>
      </c>
      <c r="F4312" s="40">
        <v>47.684993922700002</v>
      </c>
      <c r="G4312" s="40">
        <v>-681.62721692720004</v>
      </c>
    </row>
    <row r="4313" spans="1:7" x14ac:dyDescent="0.2">
      <c r="A4313" s="7">
        <v>4311</v>
      </c>
      <c r="B4313" s="40">
        <v>45.08</v>
      </c>
      <c r="C4313" s="40">
        <v>3934.7605200850999</v>
      </c>
      <c r="D4313" s="40">
        <v>2623.4628648913999</v>
      </c>
      <c r="E4313" s="40">
        <v>756.82980052109997</v>
      </c>
      <c r="F4313" s="40">
        <v>515.63762619399995</v>
      </c>
      <c r="G4313" s="40">
        <v>38.8302284787</v>
      </c>
    </row>
    <row r="4314" spans="1:7" x14ac:dyDescent="0.2">
      <c r="A4314" s="7">
        <v>4312</v>
      </c>
      <c r="B4314" s="40">
        <v>70.290000000000006</v>
      </c>
      <c r="C4314" s="40">
        <v>6107.6690807602999</v>
      </c>
      <c r="D4314" s="40">
        <v>4071.8532260548</v>
      </c>
      <c r="E4314" s="40">
        <v>754.73305144450001</v>
      </c>
      <c r="F4314" s="40">
        <v>803.78374648090005</v>
      </c>
      <c r="G4314" s="40">
        <v>477.29905678030002</v>
      </c>
    </row>
    <row r="4315" spans="1:7" x14ac:dyDescent="0.2">
      <c r="A4315" s="7">
        <v>4313</v>
      </c>
      <c r="B4315" s="40">
        <v>52.64</v>
      </c>
      <c r="C4315" s="40">
        <v>7662.9209969213998</v>
      </c>
      <c r="D4315" s="40">
        <v>5108.3745522235004</v>
      </c>
      <c r="E4315" s="40">
        <v>1094.1922130533001</v>
      </c>
      <c r="F4315" s="40">
        <v>602.04635535850002</v>
      </c>
      <c r="G4315" s="40">
        <v>858.30787628610005</v>
      </c>
    </row>
    <row r="4316" spans="1:7" x14ac:dyDescent="0.2">
      <c r="A4316" s="7">
        <v>4314</v>
      </c>
      <c r="B4316" s="40">
        <v>182.26</v>
      </c>
      <c r="C4316" s="40">
        <v>21630.7534104025</v>
      </c>
      <c r="D4316" s="40">
        <v>14420.3988108835</v>
      </c>
      <c r="E4316" s="40">
        <v>934.50571796040003</v>
      </c>
      <c r="F4316" s="40">
        <v>2084.2773176307001</v>
      </c>
      <c r="G4316" s="40">
        <v>4191.5715639278997</v>
      </c>
    </row>
    <row r="4317" spans="1:7" x14ac:dyDescent="0.2">
      <c r="A4317" s="7">
        <v>4315</v>
      </c>
      <c r="B4317" s="40">
        <v>214.98</v>
      </c>
      <c r="C4317" s="40">
        <v>25513.987535215299</v>
      </c>
      <c r="D4317" s="40">
        <v>17009.5548399482</v>
      </c>
      <c r="E4317" s="40">
        <v>934.50571796040003</v>
      </c>
      <c r="F4317" s="40">
        <v>2458.4546128840002</v>
      </c>
      <c r="G4317" s="40">
        <v>5111.4723644225996</v>
      </c>
    </row>
    <row r="4318" spans="1:7" x14ac:dyDescent="0.2">
      <c r="A4318" s="7">
        <v>4316</v>
      </c>
      <c r="B4318" s="40">
        <v>93.45</v>
      </c>
      <c r="C4318" s="40">
        <v>13616.3167493277</v>
      </c>
      <c r="D4318" s="40">
        <v>9077.7432042654</v>
      </c>
      <c r="E4318" s="40">
        <v>1094.9662915433</v>
      </c>
      <c r="F4318" s="40">
        <v>1068.8128429112001</v>
      </c>
      <c r="G4318" s="40">
        <v>2374.7944106078999</v>
      </c>
    </row>
    <row r="4319" spans="1:7" x14ac:dyDescent="0.2">
      <c r="A4319" s="7">
        <v>4317</v>
      </c>
      <c r="B4319" s="40">
        <v>91.72</v>
      </c>
      <c r="C4319" s="40">
        <v>10931.3550461862</v>
      </c>
      <c r="D4319" s="40">
        <v>7287.8259650898999</v>
      </c>
      <c r="E4319" s="40">
        <v>937.28482853909998</v>
      </c>
      <c r="F4319" s="40">
        <v>1049.0263665255</v>
      </c>
      <c r="G4319" s="40">
        <v>1657.2178860316001</v>
      </c>
    </row>
    <row r="4320" spans="1:7" x14ac:dyDescent="0.2">
      <c r="A4320" s="7">
        <v>4318</v>
      </c>
      <c r="B4320" s="40">
        <v>6.68</v>
      </c>
      <c r="C4320" s="40">
        <v>581.90802315439998</v>
      </c>
      <c r="D4320" s="40">
        <v>388.09830453059999</v>
      </c>
      <c r="E4320" s="40">
        <v>755.90895243590001</v>
      </c>
      <c r="F4320" s="40">
        <v>76.398680630499996</v>
      </c>
      <c r="G4320" s="40">
        <v>-638.49791444259995</v>
      </c>
    </row>
    <row r="4321" spans="1:7" x14ac:dyDescent="0.2">
      <c r="A4321" s="7">
        <v>4319</v>
      </c>
      <c r="B4321" s="40">
        <v>27.28</v>
      </c>
      <c r="C4321" s="40">
        <v>3259.9107566656999</v>
      </c>
      <c r="D4321" s="40">
        <v>2172.9615356597001</v>
      </c>
      <c r="E4321" s="40">
        <v>939.03868438480004</v>
      </c>
      <c r="F4321" s="40">
        <v>312.03625649000003</v>
      </c>
      <c r="G4321" s="40">
        <v>-164.12571986879999</v>
      </c>
    </row>
    <row r="4322" spans="1:7" x14ac:dyDescent="0.2">
      <c r="A4322" s="7">
        <v>4320</v>
      </c>
      <c r="B4322" s="40">
        <v>7.62</v>
      </c>
      <c r="C4322" s="40">
        <v>909.63216739450002</v>
      </c>
      <c r="D4322" s="40">
        <v>606.12039618929998</v>
      </c>
      <c r="E4322" s="40">
        <v>938.35199548330002</v>
      </c>
      <c r="F4322" s="40">
        <v>87.156651412299993</v>
      </c>
      <c r="G4322" s="40">
        <v>-721.99687569039997</v>
      </c>
    </row>
    <row r="4323" spans="1:7" x14ac:dyDescent="0.2">
      <c r="A4323" s="7">
        <v>4321</v>
      </c>
      <c r="B4323" s="40">
        <v>12.85</v>
      </c>
      <c r="C4323" s="40">
        <v>1531.0543469894001</v>
      </c>
      <c r="D4323" s="40">
        <v>1020.4370320929</v>
      </c>
      <c r="E4323" s="40">
        <v>937.09848917939996</v>
      </c>
      <c r="F4323" s="40">
        <v>146.96756204100001</v>
      </c>
      <c r="G4323" s="40">
        <v>-573.44873632379995</v>
      </c>
    </row>
    <row r="4324" spans="1:7" x14ac:dyDescent="0.2">
      <c r="A4324" s="7">
        <v>4322</v>
      </c>
      <c r="B4324" s="40">
        <v>28.87</v>
      </c>
      <c r="C4324" s="40">
        <v>2518.2200358476998</v>
      </c>
      <c r="D4324" s="40">
        <v>1678.9249866731</v>
      </c>
      <c r="E4324" s="40">
        <v>756.52051939269995</v>
      </c>
      <c r="F4324" s="40">
        <v>330.20993495200003</v>
      </c>
      <c r="G4324" s="40">
        <v>-247.43540517010001</v>
      </c>
    </row>
    <row r="4325" spans="1:7" x14ac:dyDescent="0.2">
      <c r="A4325" s="7">
        <v>4323</v>
      </c>
      <c r="B4325" s="40">
        <v>76.510000000000005</v>
      </c>
      <c r="C4325" s="40">
        <v>11180.8809829369</v>
      </c>
      <c r="D4325" s="40">
        <v>7453.5103457151999</v>
      </c>
      <c r="E4325" s="40">
        <v>1097.4304909789</v>
      </c>
      <c r="F4325" s="40">
        <v>875.12026087150002</v>
      </c>
      <c r="G4325" s="40">
        <v>1754.8198853713</v>
      </c>
    </row>
    <row r="4326" spans="1:7" x14ac:dyDescent="0.2">
      <c r="A4326" s="7">
        <v>4324</v>
      </c>
      <c r="B4326" s="40">
        <v>52.88</v>
      </c>
      <c r="C4326" s="40">
        <v>6318.1077050920003</v>
      </c>
      <c r="D4326" s="40">
        <v>4211.9074479015999</v>
      </c>
      <c r="E4326" s="40">
        <v>938.93839472740001</v>
      </c>
      <c r="F4326" s="40">
        <v>604.85314365149998</v>
      </c>
      <c r="G4326" s="40">
        <v>562.40871881149997</v>
      </c>
    </row>
    <row r="4327" spans="1:7" x14ac:dyDescent="0.2">
      <c r="A4327" s="7">
        <v>4325</v>
      </c>
      <c r="B4327" s="40">
        <v>51.16</v>
      </c>
      <c r="C4327" s="40">
        <v>6112.6019325360003</v>
      </c>
      <c r="D4327" s="40">
        <v>4075.4525629804002</v>
      </c>
      <c r="E4327" s="40">
        <v>938.93839472740001</v>
      </c>
      <c r="F4327" s="40">
        <v>585.17940297300004</v>
      </c>
      <c r="G4327" s="40">
        <v>513.03157185529994</v>
      </c>
    </row>
    <row r="4328" spans="1:7" x14ac:dyDescent="0.2">
      <c r="A4328" s="7">
        <v>4326</v>
      </c>
      <c r="B4328" s="40">
        <v>182.89</v>
      </c>
      <c r="C4328" s="40">
        <v>21597.0172628527</v>
      </c>
      <c r="D4328" s="40">
        <v>14397.638140564</v>
      </c>
      <c r="E4328" s="40">
        <v>931.21357513010003</v>
      </c>
      <c r="F4328" s="40">
        <v>2091.1620451593999</v>
      </c>
      <c r="G4328" s="40">
        <v>4177.0035019992001</v>
      </c>
    </row>
    <row r="4329" spans="1:7" x14ac:dyDescent="0.2">
      <c r="A4329" s="7">
        <v>4327</v>
      </c>
      <c r="B4329" s="40">
        <v>88.4</v>
      </c>
      <c r="C4329" s="40">
        <v>10503.4579530996</v>
      </c>
      <c r="D4329" s="40">
        <v>7002.3189934190004</v>
      </c>
      <c r="E4329" s="40">
        <v>935.26379035410002</v>
      </c>
      <c r="F4329" s="40">
        <v>1010.9554774177</v>
      </c>
      <c r="G4329" s="40">
        <v>1554.9196919087999</v>
      </c>
    </row>
    <row r="4330" spans="1:7" x14ac:dyDescent="0.2">
      <c r="A4330" s="7">
        <v>4328</v>
      </c>
      <c r="B4330" s="40">
        <v>61.25</v>
      </c>
      <c r="C4330" s="40">
        <v>8940.2148520018</v>
      </c>
      <c r="D4330" s="40">
        <v>5960.3549068373004</v>
      </c>
      <c r="E4330" s="40">
        <v>1096.4346045105001</v>
      </c>
      <c r="F4330" s="40">
        <v>700.55865815059997</v>
      </c>
      <c r="G4330" s="40">
        <v>1182.8666825032999</v>
      </c>
    </row>
    <row r="4331" spans="1:7" x14ac:dyDescent="0.2">
      <c r="A4331" s="7">
        <v>4329</v>
      </c>
      <c r="B4331" s="40">
        <v>18.2</v>
      </c>
      <c r="C4331" s="40">
        <v>1583.1226168347</v>
      </c>
      <c r="D4331" s="40">
        <v>1055.5360126674</v>
      </c>
      <c r="E4331" s="40">
        <v>755.22758914459996</v>
      </c>
      <c r="F4331" s="40">
        <v>208.1343014974</v>
      </c>
      <c r="G4331" s="40">
        <v>-435.77528647470001</v>
      </c>
    </row>
    <row r="4332" spans="1:7" x14ac:dyDescent="0.2">
      <c r="A4332" s="7">
        <v>4330</v>
      </c>
      <c r="B4332" s="40">
        <v>100.03</v>
      </c>
      <c r="C4332" s="40">
        <v>14591.610039536999</v>
      </c>
      <c r="D4332" s="40">
        <v>9728.0061250734998</v>
      </c>
      <c r="E4332" s="40">
        <v>1095.9158827522001</v>
      </c>
      <c r="F4332" s="40">
        <v>1144.0973032863001</v>
      </c>
      <c r="G4332" s="40">
        <v>2623.5907284250002</v>
      </c>
    </row>
    <row r="4333" spans="1:7" x14ac:dyDescent="0.2">
      <c r="A4333" s="7">
        <v>4331</v>
      </c>
      <c r="B4333" s="40">
        <v>131.32</v>
      </c>
      <c r="C4333" s="40">
        <v>18852.7807388605</v>
      </c>
      <c r="D4333" s="40">
        <v>12568.306808192499</v>
      </c>
      <c r="E4333" s="40">
        <v>1082.6437912210999</v>
      </c>
      <c r="F4333" s="40">
        <v>1501.5112896840999</v>
      </c>
      <c r="G4333" s="40">
        <v>3700.3188497627998</v>
      </c>
    </row>
    <row r="4334" spans="1:7" x14ac:dyDescent="0.2">
      <c r="A4334" s="7">
        <v>4332</v>
      </c>
      <c r="B4334" s="40">
        <v>29.35</v>
      </c>
      <c r="C4334" s="40">
        <v>3498.8970852090001</v>
      </c>
      <c r="D4334" s="40">
        <v>2332.4288861980999</v>
      </c>
      <c r="E4334" s="40">
        <v>937.45695552409995</v>
      </c>
      <c r="F4334" s="40">
        <v>335.68672641469999</v>
      </c>
      <c r="G4334" s="40">
        <v>-106.67548292790001</v>
      </c>
    </row>
    <row r="4335" spans="1:7" x14ac:dyDescent="0.2">
      <c r="A4335" s="7">
        <v>4333</v>
      </c>
      <c r="B4335" s="40">
        <v>11.94</v>
      </c>
      <c r="C4335" s="40">
        <v>1729.7855069923</v>
      </c>
      <c r="D4335" s="40">
        <v>1153.5136638552001</v>
      </c>
      <c r="E4335" s="40">
        <v>1090.1749041379001</v>
      </c>
      <c r="F4335" s="40">
        <v>136.54525054280001</v>
      </c>
      <c r="G4335" s="40">
        <v>-650.44831154359997</v>
      </c>
    </row>
    <row r="4336" spans="1:7" x14ac:dyDescent="0.2">
      <c r="A4336" s="7">
        <v>4334</v>
      </c>
      <c r="B4336" s="40">
        <v>32.090000000000003</v>
      </c>
      <c r="C4336" s="40">
        <v>2779.4322054702998</v>
      </c>
      <c r="D4336" s="40">
        <v>1853.0599667281001</v>
      </c>
      <c r="E4336" s="40">
        <v>753.23961808130002</v>
      </c>
      <c r="F4336" s="40">
        <v>366.89034799749999</v>
      </c>
      <c r="G4336" s="40">
        <v>-193.75772733650001</v>
      </c>
    </row>
    <row r="4337" spans="1:7" x14ac:dyDescent="0.2">
      <c r="A4337" s="7">
        <v>4335</v>
      </c>
      <c r="B4337" s="40">
        <v>145.04</v>
      </c>
      <c r="C4337" s="40">
        <v>20945.7227974534</v>
      </c>
      <c r="D4337" s="40">
        <v>13963.5275737264</v>
      </c>
      <c r="E4337" s="40">
        <v>1087.5315179623999</v>
      </c>
      <c r="F4337" s="40">
        <v>1658.5687094834</v>
      </c>
      <c r="G4337" s="40">
        <v>4236.0949962813002</v>
      </c>
    </row>
    <row r="4338" spans="1:7" x14ac:dyDescent="0.2">
      <c r="A4338" s="7">
        <v>4336</v>
      </c>
      <c r="B4338" s="40">
        <v>69.13</v>
      </c>
      <c r="C4338" s="40">
        <v>8213.8467002011002</v>
      </c>
      <c r="D4338" s="40">
        <v>5476.1725461353999</v>
      </c>
      <c r="E4338" s="40">
        <v>935.26379035410002</v>
      </c>
      <c r="F4338" s="40">
        <v>790.58090671820003</v>
      </c>
      <c r="G4338" s="40">
        <v>1011.8294569934</v>
      </c>
    </row>
    <row r="4339" spans="1:7" x14ac:dyDescent="0.2">
      <c r="A4339" s="7">
        <v>4337</v>
      </c>
      <c r="B4339" s="40">
        <v>70.17</v>
      </c>
      <c r="C4339" s="40">
        <v>10011.5088201003</v>
      </c>
      <c r="D4339" s="40">
        <v>6674.4485414778001</v>
      </c>
      <c r="E4339" s="40">
        <v>1077.5309870471001</v>
      </c>
      <c r="F4339" s="40">
        <v>802.23240914129997</v>
      </c>
      <c r="G4339" s="40">
        <v>1457.2968824341001</v>
      </c>
    </row>
    <row r="4340" spans="1:7" x14ac:dyDescent="0.2">
      <c r="A4340" s="7">
        <v>4338</v>
      </c>
      <c r="B4340" s="40">
        <v>233.79</v>
      </c>
      <c r="C4340" s="40">
        <v>27686.464893232001</v>
      </c>
      <c r="D4340" s="40">
        <v>18457.3954326081</v>
      </c>
      <c r="E4340" s="40">
        <v>933.08394607490004</v>
      </c>
      <c r="F4340" s="40">
        <v>2673.3827072880999</v>
      </c>
      <c r="G4340" s="40">
        <v>5622.6028072607996</v>
      </c>
    </row>
    <row r="4341" spans="1:7" x14ac:dyDescent="0.2">
      <c r="A4341" s="7">
        <v>4339</v>
      </c>
      <c r="B4341" s="40">
        <v>64.45</v>
      </c>
      <c r="C4341" s="40">
        <v>7692.5028750225001</v>
      </c>
      <c r="D4341" s="40">
        <v>5128.2463140749996</v>
      </c>
      <c r="E4341" s="40">
        <v>938.25130416080003</v>
      </c>
      <c r="F4341" s="40">
        <v>737.16765873409997</v>
      </c>
      <c r="G4341" s="40">
        <v>888.83759805249997</v>
      </c>
    </row>
    <row r="4342" spans="1:7" x14ac:dyDescent="0.2">
      <c r="A4342" s="7">
        <v>4340</v>
      </c>
      <c r="B4342" s="40">
        <v>44.02</v>
      </c>
      <c r="C4342" s="40">
        <v>5257.5242129690996</v>
      </c>
      <c r="D4342" s="40">
        <v>3504.7319953127999</v>
      </c>
      <c r="E4342" s="40">
        <v>938.68786706540004</v>
      </c>
      <c r="F4342" s="40">
        <v>503.50409793860001</v>
      </c>
      <c r="G4342" s="40">
        <v>310.60025265220003</v>
      </c>
    </row>
    <row r="4343" spans="1:7" x14ac:dyDescent="0.2">
      <c r="A4343" s="7">
        <v>4341</v>
      </c>
      <c r="B4343" s="40">
        <v>93.18</v>
      </c>
      <c r="C4343" s="40">
        <v>8085.4207984450004</v>
      </c>
      <c r="D4343" s="40">
        <v>5390.4946645037999</v>
      </c>
      <c r="E4343" s="40">
        <v>754.08824974159995</v>
      </c>
      <c r="F4343" s="40">
        <v>1065.452367049</v>
      </c>
      <c r="G4343" s="40">
        <v>875.38551715050005</v>
      </c>
    </row>
    <row r="4344" spans="1:7" x14ac:dyDescent="0.2">
      <c r="A4344" s="7">
        <v>4342</v>
      </c>
      <c r="B4344" s="40">
        <v>26.42</v>
      </c>
      <c r="C4344" s="40">
        <v>3155.4700069659998</v>
      </c>
      <c r="D4344" s="40">
        <v>2103.8885181443002</v>
      </c>
      <c r="E4344" s="40">
        <v>938.68786706540004</v>
      </c>
      <c r="F4344" s="40">
        <v>302.19396336979997</v>
      </c>
      <c r="G4344" s="40">
        <v>-189.30034161360001</v>
      </c>
    </row>
    <row r="4345" spans="1:7" x14ac:dyDescent="0.2">
      <c r="A4345" s="7">
        <v>4343</v>
      </c>
      <c r="B4345" s="40">
        <v>114.08</v>
      </c>
      <c r="C4345" s="40">
        <v>9898.9569079909998</v>
      </c>
      <c r="D4345" s="40">
        <v>6599.4446552236004</v>
      </c>
      <c r="E4345" s="40">
        <v>754.08824974159995</v>
      </c>
      <c r="F4345" s="40">
        <v>1304.4301999673</v>
      </c>
      <c r="G4345" s="40">
        <v>1240.9938030584999</v>
      </c>
    </row>
    <row r="4346" spans="1:7" x14ac:dyDescent="0.2">
      <c r="A4346" s="7">
        <v>4344</v>
      </c>
      <c r="B4346" s="40">
        <v>61.93</v>
      </c>
      <c r="C4346" s="40">
        <v>9057.6065278703009</v>
      </c>
      <c r="D4346" s="40">
        <v>6038.2321989692</v>
      </c>
      <c r="E4346" s="40">
        <v>1098.1153248666999</v>
      </c>
      <c r="F4346" s="40">
        <v>708.36703897450002</v>
      </c>
      <c r="G4346" s="40">
        <v>1212.8919650599</v>
      </c>
    </row>
    <row r="4347" spans="1:7" x14ac:dyDescent="0.2">
      <c r="A4347" s="7">
        <v>4345</v>
      </c>
      <c r="B4347" s="40">
        <v>69.02</v>
      </c>
      <c r="C4347" s="40">
        <v>8218.3712492154009</v>
      </c>
      <c r="D4347" s="40">
        <v>5479.1577156185003</v>
      </c>
      <c r="E4347" s="40">
        <v>936.67769623569995</v>
      </c>
      <c r="F4347" s="40">
        <v>789.37678699399999</v>
      </c>
      <c r="G4347" s="40">
        <v>1013.1590503672001</v>
      </c>
    </row>
    <row r="4348" spans="1:7" x14ac:dyDescent="0.2">
      <c r="A4348" s="7">
        <v>4346</v>
      </c>
      <c r="B4348" s="40">
        <v>280.55</v>
      </c>
      <c r="C4348" s="40">
        <v>39926.7119401862</v>
      </c>
      <c r="D4348" s="40">
        <v>26617.600631758702</v>
      </c>
      <c r="E4348" s="40">
        <v>1075.4639149027</v>
      </c>
      <c r="F4348" s="40">
        <v>3207.2988191556001</v>
      </c>
      <c r="G4348" s="40">
        <v>9026.3485743691999</v>
      </c>
    </row>
    <row r="4349" spans="1:7" x14ac:dyDescent="0.2">
      <c r="A4349" s="7">
        <v>4347</v>
      </c>
      <c r="B4349" s="40">
        <v>76.459999999999994</v>
      </c>
      <c r="C4349" s="40">
        <v>6634.5919108081998</v>
      </c>
      <c r="D4349" s="40">
        <v>4423.3346719278998</v>
      </c>
      <c r="E4349" s="40">
        <v>754.08824974159995</v>
      </c>
      <c r="F4349" s="40">
        <v>874.27010071439997</v>
      </c>
      <c r="G4349" s="40">
        <v>582.89888842419998</v>
      </c>
    </row>
    <row r="4350" spans="1:7" x14ac:dyDescent="0.2">
      <c r="A4350" s="7">
        <v>4348</v>
      </c>
      <c r="B4350" s="40">
        <v>158.33000000000001</v>
      </c>
      <c r="C4350" s="40">
        <v>18830.562561764302</v>
      </c>
      <c r="D4350" s="40">
        <v>12553.886300746501</v>
      </c>
      <c r="E4350" s="40">
        <v>935.90155088389997</v>
      </c>
      <c r="F4350" s="40">
        <v>1810.7406692517</v>
      </c>
      <c r="G4350" s="40">
        <v>3530.0340408821999</v>
      </c>
    </row>
    <row r="4351" spans="1:7" x14ac:dyDescent="0.2">
      <c r="A4351" s="7">
        <v>4349</v>
      </c>
      <c r="B4351" s="40">
        <v>46.94</v>
      </c>
      <c r="C4351" s="40">
        <v>5609.2452682511002</v>
      </c>
      <c r="D4351" s="40">
        <v>3739.7137627462998</v>
      </c>
      <c r="E4351" s="40">
        <v>939.03868438480004</v>
      </c>
      <c r="F4351" s="40">
        <v>536.91282550009998</v>
      </c>
      <c r="G4351" s="40">
        <v>393.5799956198</v>
      </c>
    </row>
    <row r="4352" spans="1:7" x14ac:dyDescent="0.2">
      <c r="A4352" s="7">
        <v>4350</v>
      </c>
      <c r="B4352" s="40">
        <v>47.85</v>
      </c>
      <c r="C4352" s="40">
        <v>5704.3347709456002</v>
      </c>
      <c r="D4352" s="40">
        <v>3803.2515793603002</v>
      </c>
      <c r="E4352" s="40">
        <v>937.45695552409995</v>
      </c>
      <c r="F4352" s="40">
        <v>547.27801904410001</v>
      </c>
      <c r="G4352" s="40">
        <v>416.34821701710001</v>
      </c>
    </row>
    <row r="4353" spans="1:7" x14ac:dyDescent="0.2">
      <c r="A4353" s="7">
        <v>4351</v>
      </c>
      <c r="B4353" s="40">
        <v>44.21</v>
      </c>
      <c r="C4353" s="40">
        <v>6367.4965937299003</v>
      </c>
      <c r="D4353" s="40">
        <v>4244.8936295604999</v>
      </c>
      <c r="E4353" s="40">
        <v>1085.3172731391001</v>
      </c>
      <c r="F4353" s="40">
        <v>505.52693815380002</v>
      </c>
      <c r="G4353" s="40">
        <v>531.75875287650001</v>
      </c>
    </row>
    <row r="4354" spans="1:7" x14ac:dyDescent="0.2">
      <c r="A4354" s="7">
        <v>4352</v>
      </c>
      <c r="B4354" s="40">
        <v>90.78</v>
      </c>
      <c r="C4354" s="40">
        <v>10816.273433439799</v>
      </c>
      <c r="D4354" s="40">
        <v>7211.0883601230998</v>
      </c>
      <c r="E4354" s="40">
        <v>937.09848917939996</v>
      </c>
      <c r="F4354" s="40">
        <v>1038.2657807067999</v>
      </c>
      <c r="G4354" s="40">
        <v>1629.8208034306001</v>
      </c>
    </row>
    <row r="4355" spans="1:7" x14ac:dyDescent="0.2">
      <c r="A4355" s="7">
        <v>4353</v>
      </c>
      <c r="B4355" s="40">
        <v>33.29</v>
      </c>
      <c r="C4355" s="40">
        <v>2898.1013233819999</v>
      </c>
      <c r="D4355" s="40">
        <v>1932.2547198006</v>
      </c>
      <c r="E4355" s="40">
        <v>755.61029145589998</v>
      </c>
      <c r="F4355" s="40">
        <v>380.72100599629999</v>
      </c>
      <c r="G4355" s="40">
        <v>-170.48469387079999</v>
      </c>
    </row>
    <row r="4356" spans="1:7" x14ac:dyDescent="0.2">
      <c r="A4356" s="7">
        <v>4354</v>
      </c>
      <c r="B4356" s="40">
        <v>71.66</v>
      </c>
      <c r="C4356" s="40">
        <v>6235.1800127238002</v>
      </c>
      <c r="D4356" s="40">
        <v>4156.8514505325002</v>
      </c>
      <c r="E4356" s="40">
        <v>755.36602610780005</v>
      </c>
      <c r="F4356" s="40">
        <v>819.51436099269995</v>
      </c>
      <c r="G4356" s="40">
        <v>503.44817509080002</v>
      </c>
    </row>
    <row r="4357" spans="1:7" x14ac:dyDescent="0.2">
      <c r="A4357" s="7">
        <v>4355</v>
      </c>
      <c r="B4357" s="40">
        <v>17.27</v>
      </c>
      <c r="C4357" s="40">
        <v>2524.2476330064001</v>
      </c>
      <c r="D4357" s="40">
        <v>1682.6350779693</v>
      </c>
      <c r="E4357" s="40">
        <v>1097.5884505865999</v>
      </c>
      <c r="F4357" s="40">
        <v>197.53481690780001</v>
      </c>
      <c r="G4357" s="40">
        <v>-453.51071245729997</v>
      </c>
    </row>
    <row r="4358" spans="1:7" x14ac:dyDescent="0.2">
      <c r="A4358" s="7">
        <v>4356</v>
      </c>
      <c r="B4358" s="40">
        <v>100.7</v>
      </c>
      <c r="C4358" s="40">
        <v>8746.3841713080001</v>
      </c>
      <c r="D4358" s="40">
        <v>5831.1391593500002</v>
      </c>
      <c r="E4358" s="40">
        <v>754.53709475769995</v>
      </c>
      <c r="F4358" s="40">
        <v>1151.5019403050001</v>
      </c>
      <c r="G4358" s="40">
        <v>1009.2059768952</v>
      </c>
    </row>
    <row r="4359" spans="1:7" x14ac:dyDescent="0.2">
      <c r="A4359" s="7">
        <v>4357</v>
      </c>
      <c r="B4359" s="40">
        <v>0.95</v>
      </c>
      <c r="C4359" s="40">
        <v>138.9932731625</v>
      </c>
      <c r="D4359" s="40">
        <v>92.624061673200003</v>
      </c>
      <c r="E4359" s="40">
        <v>1098.4202960231</v>
      </c>
      <c r="F4359" s="40">
        <v>10.866365237</v>
      </c>
      <c r="G4359" s="40">
        <v>-1062.9174497708</v>
      </c>
    </row>
    <row r="4360" spans="1:7" x14ac:dyDescent="0.2">
      <c r="A4360" s="7">
        <v>4358</v>
      </c>
      <c r="B4360" s="40">
        <v>13.48</v>
      </c>
      <c r="C4360" s="40">
        <v>1173.5177482484</v>
      </c>
      <c r="D4360" s="40">
        <v>782.28936024309996</v>
      </c>
      <c r="E4360" s="40">
        <v>755.61029145589998</v>
      </c>
      <c r="F4360" s="40">
        <v>154.1639880093</v>
      </c>
      <c r="G4360" s="40">
        <v>-518.54589146000001</v>
      </c>
    </row>
    <row r="4361" spans="1:7" x14ac:dyDescent="0.2">
      <c r="A4361" s="7">
        <v>4359</v>
      </c>
      <c r="B4361" s="40">
        <v>215.63</v>
      </c>
      <c r="C4361" s="40">
        <v>25591.130022413599</v>
      </c>
      <c r="D4361" s="40">
        <v>17060.995025956101</v>
      </c>
      <c r="E4361" s="40">
        <v>934.50571796040003</v>
      </c>
      <c r="F4361" s="40">
        <v>2465.8878415488998</v>
      </c>
      <c r="G4361" s="40">
        <v>5129.7414369481003</v>
      </c>
    </row>
    <row r="4362" spans="1:7" x14ac:dyDescent="0.2">
      <c r="A4362" s="7">
        <v>4360</v>
      </c>
      <c r="B4362" s="40">
        <v>38.39</v>
      </c>
      <c r="C4362" s="40">
        <v>4553.1639742701</v>
      </c>
      <c r="D4362" s="40">
        <v>3035.2709444796001</v>
      </c>
      <c r="E4362" s="40">
        <v>934.0736028865</v>
      </c>
      <c r="F4362" s="40">
        <v>439.00898302230001</v>
      </c>
      <c r="G4362" s="40">
        <v>144.81044388160001</v>
      </c>
    </row>
    <row r="4363" spans="1:7" x14ac:dyDescent="0.2">
      <c r="A4363" s="7">
        <v>4361</v>
      </c>
      <c r="B4363" s="40">
        <v>238.62</v>
      </c>
      <c r="C4363" s="40">
        <v>34569.632971398198</v>
      </c>
      <c r="D4363" s="40">
        <v>23046.241742440001</v>
      </c>
      <c r="E4363" s="40">
        <v>1090.1749041379001</v>
      </c>
      <c r="F4363" s="40">
        <v>2728.8465397422001</v>
      </c>
      <c r="G4363" s="40">
        <v>7704.3697850779999</v>
      </c>
    </row>
    <row r="4364" spans="1:7" x14ac:dyDescent="0.2">
      <c r="A4364" s="7">
        <v>4362</v>
      </c>
      <c r="B4364" s="40">
        <v>41.56</v>
      </c>
      <c r="C4364" s="40">
        <v>4966.6813017819004</v>
      </c>
      <c r="D4364" s="40">
        <v>3311.0726250309999</v>
      </c>
      <c r="E4364" s="40">
        <v>939.08353892809998</v>
      </c>
      <c r="F4364" s="40">
        <v>475.37595253810002</v>
      </c>
      <c r="G4364" s="40">
        <v>241.1491852847</v>
      </c>
    </row>
    <row r="4365" spans="1:7" x14ac:dyDescent="0.2">
      <c r="A4365" s="7">
        <v>4363</v>
      </c>
      <c r="B4365" s="40">
        <v>331.36</v>
      </c>
      <c r="C4365" s="40">
        <v>28656.079371610402</v>
      </c>
      <c r="D4365" s="40">
        <v>19104.285210506601</v>
      </c>
      <c r="E4365" s="40">
        <v>752.5246171233</v>
      </c>
      <c r="F4365" s="40">
        <v>3788.1680153819002</v>
      </c>
      <c r="G4365" s="40">
        <v>5011.1015285986005</v>
      </c>
    </row>
    <row r="4366" spans="1:7" x14ac:dyDescent="0.2">
      <c r="A4366" s="7">
        <v>4364</v>
      </c>
      <c r="B4366" s="40">
        <v>70.069999999999993</v>
      </c>
      <c r="C4366" s="40">
        <v>10245.146440922201</v>
      </c>
      <c r="D4366" s="40">
        <v>6830.0152467611997</v>
      </c>
      <c r="E4366" s="40">
        <v>1097.8712831691</v>
      </c>
      <c r="F4366" s="40">
        <v>801.46881150570005</v>
      </c>
      <c r="G4366" s="40">
        <v>1515.7910994863</v>
      </c>
    </row>
    <row r="4367" spans="1:7" x14ac:dyDescent="0.2">
      <c r="A4367" s="7">
        <v>4365</v>
      </c>
      <c r="B4367" s="40">
        <v>67.290000000000006</v>
      </c>
      <c r="C4367" s="40">
        <v>9790.4263582088006</v>
      </c>
      <c r="D4367" s="40">
        <v>6527.0339460249998</v>
      </c>
      <c r="E4367" s="40">
        <v>1093.7544670621</v>
      </c>
      <c r="F4367" s="40">
        <v>769.59090114210005</v>
      </c>
      <c r="G4367" s="40">
        <v>1400.0470439794999</v>
      </c>
    </row>
    <row r="4368" spans="1:7" x14ac:dyDescent="0.2">
      <c r="A4368" s="7">
        <v>4366</v>
      </c>
      <c r="B4368" s="40">
        <v>190.21</v>
      </c>
      <c r="C4368" s="40">
        <v>22376.322836650801</v>
      </c>
      <c r="D4368" s="40">
        <v>14917.619777453599</v>
      </c>
      <c r="E4368" s="40">
        <v>928.73046886639997</v>
      </c>
      <c r="F4368" s="40">
        <v>2174.6134607776999</v>
      </c>
      <c r="G4368" s="40">
        <v>4355.3591295530996</v>
      </c>
    </row>
    <row r="4369" spans="1:7" x14ac:dyDescent="0.2">
      <c r="A4369" s="7">
        <v>4367</v>
      </c>
      <c r="B4369" s="40">
        <v>11.91</v>
      </c>
      <c r="C4369" s="40">
        <v>1038.1746938008</v>
      </c>
      <c r="D4369" s="40">
        <v>692.31526169790004</v>
      </c>
      <c r="E4369" s="40">
        <v>756.21066276219995</v>
      </c>
      <c r="F4369" s="40">
        <v>136.21904298460001</v>
      </c>
      <c r="G4369" s="40">
        <v>-546.57027364400005</v>
      </c>
    </row>
    <row r="4370" spans="1:7" x14ac:dyDescent="0.2">
      <c r="A4370" s="7">
        <v>4368</v>
      </c>
      <c r="B4370" s="40">
        <v>243.43</v>
      </c>
      <c r="C4370" s="40">
        <v>28775.9596454067</v>
      </c>
      <c r="D4370" s="40">
        <v>19183.6695135747</v>
      </c>
      <c r="E4370" s="40">
        <v>931.89585946540001</v>
      </c>
      <c r="F4370" s="40">
        <v>2783.4628644639001</v>
      </c>
      <c r="G4370" s="40">
        <v>5876.9314079026999</v>
      </c>
    </row>
    <row r="4371" spans="1:7" x14ac:dyDescent="0.2">
      <c r="A4371" s="7">
        <v>4369</v>
      </c>
      <c r="B4371" s="40">
        <v>139.27000000000001</v>
      </c>
      <c r="C4371" s="40">
        <v>12044.097579925699</v>
      </c>
      <c r="D4371" s="40">
        <v>8029.63952625</v>
      </c>
      <c r="E4371" s="40">
        <v>752.5246171233</v>
      </c>
      <c r="F4371" s="40">
        <v>1592.160066098</v>
      </c>
      <c r="G4371" s="40">
        <v>1669.7733704544</v>
      </c>
    </row>
    <row r="4372" spans="1:7" x14ac:dyDescent="0.2">
      <c r="A4372" s="7">
        <v>4370</v>
      </c>
      <c r="B4372" s="40">
        <v>17.13</v>
      </c>
      <c r="C4372" s="40">
        <v>2042.6077070828001</v>
      </c>
      <c r="D4372" s="40">
        <v>1361.8382225416999</v>
      </c>
      <c r="E4372" s="40">
        <v>937.61607513210004</v>
      </c>
      <c r="F4372" s="40">
        <v>195.92365063130001</v>
      </c>
      <c r="G4372" s="40">
        <v>-452.7702412223</v>
      </c>
    </row>
    <row r="4373" spans="1:7" x14ac:dyDescent="0.2">
      <c r="A4373" s="7">
        <v>4371</v>
      </c>
      <c r="B4373" s="40">
        <v>67.83</v>
      </c>
      <c r="C4373" s="40">
        <v>8050.1152410161003</v>
      </c>
      <c r="D4373" s="40">
        <v>5366.9260734916998</v>
      </c>
      <c r="E4373" s="40">
        <v>934.50571796040003</v>
      </c>
      <c r="F4373" s="40">
        <v>775.68600052060003</v>
      </c>
      <c r="G4373" s="40">
        <v>972.99744904340002</v>
      </c>
    </row>
    <row r="4374" spans="1:7" x14ac:dyDescent="0.2">
      <c r="A4374" s="7">
        <v>4372</v>
      </c>
      <c r="B4374" s="40">
        <v>78.16</v>
      </c>
      <c r="C4374" s="40">
        <v>6815.5913932987996</v>
      </c>
      <c r="D4374" s="40">
        <v>4543.6271476054999</v>
      </c>
      <c r="E4374" s="40">
        <v>756.38299781119997</v>
      </c>
      <c r="F4374" s="40">
        <v>893.96436670430001</v>
      </c>
      <c r="G4374" s="40">
        <v>621.61688117769995</v>
      </c>
    </row>
    <row r="4375" spans="1:7" x14ac:dyDescent="0.2">
      <c r="A4375" s="7">
        <v>4373</v>
      </c>
      <c r="B4375" s="40">
        <v>53</v>
      </c>
      <c r="C4375" s="40">
        <v>6326.8379096995995</v>
      </c>
      <c r="D4375" s="40">
        <v>4218.1031653174996</v>
      </c>
      <c r="E4375" s="40">
        <v>938.35199548330002</v>
      </c>
      <c r="F4375" s="40">
        <v>606.20768042650002</v>
      </c>
      <c r="G4375" s="40">
        <v>564.17506847230004</v>
      </c>
    </row>
    <row r="4376" spans="1:7" x14ac:dyDescent="0.2">
      <c r="A4376" s="7">
        <v>4374</v>
      </c>
      <c r="B4376" s="40">
        <v>22.8</v>
      </c>
      <c r="C4376" s="40">
        <v>1989.6033232641</v>
      </c>
      <c r="D4376" s="40">
        <v>1326.6912514716</v>
      </c>
      <c r="E4376" s="40">
        <v>756.71924742169995</v>
      </c>
      <c r="F4376" s="40">
        <v>260.78905240940003</v>
      </c>
      <c r="G4376" s="40">
        <v>-354.59622803859997</v>
      </c>
    </row>
    <row r="4377" spans="1:7" x14ac:dyDescent="0.2">
      <c r="A4377" s="7">
        <v>4375</v>
      </c>
      <c r="B4377" s="40">
        <v>119.62</v>
      </c>
      <c r="C4377" s="40">
        <v>10418.289098669</v>
      </c>
      <c r="D4377" s="40">
        <v>6945.3204580624997</v>
      </c>
      <c r="E4377" s="40">
        <v>755.81735769019997</v>
      </c>
      <c r="F4377" s="40">
        <v>1368.0695125730001</v>
      </c>
      <c r="G4377" s="40">
        <v>1349.0817703432001</v>
      </c>
    </row>
    <row r="4378" spans="1:7" x14ac:dyDescent="0.2">
      <c r="A4378" s="7">
        <v>4376</v>
      </c>
      <c r="B4378" s="40">
        <v>39.93</v>
      </c>
      <c r="C4378" s="40">
        <v>4770.4373698335003</v>
      </c>
      <c r="D4378" s="40">
        <v>3180.1211878204999</v>
      </c>
      <c r="E4378" s="40">
        <v>938.8824522502</v>
      </c>
      <c r="F4378" s="40">
        <v>456.7268830333</v>
      </c>
      <c r="G4378" s="40">
        <v>194.70684672959999</v>
      </c>
    </row>
    <row r="4379" spans="1:7" x14ac:dyDescent="0.2">
      <c r="A4379" s="7">
        <v>4377</v>
      </c>
      <c r="B4379" s="40">
        <v>233.39</v>
      </c>
      <c r="C4379" s="40">
        <v>27589.127148015701</v>
      </c>
      <c r="D4379" s="40">
        <v>18392.590358375699</v>
      </c>
      <c r="E4379" s="40">
        <v>931.89585946540001</v>
      </c>
      <c r="F4379" s="40">
        <v>2668.6620298946</v>
      </c>
      <c r="G4379" s="40">
        <v>5595.9789002800999</v>
      </c>
    </row>
    <row r="4380" spans="1:7" x14ac:dyDescent="0.2">
      <c r="A4380" s="7">
        <v>4378</v>
      </c>
      <c r="B4380" s="40">
        <v>22.85</v>
      </c>
      <c r="C4380" s="40">
        <v>1992.0601292974</v>
      </c>
      <c r="D4380" s="40">
        <v>1328.1835701105999</v>
      </c>
      <c r="E4380" s="40">
        <v>756.27253303420002</v>
      </c>
      <c r="F4380" s="40">
        <v>261.34590875219999</v>
      </c>
      <c r="G4380" s="40">
        <v>-353.74188259959999</v>
      </c>
    </row>
    <row r="4381" spans="1:7" x14ac:dyDescent="0.2">
      <c r="A4381" s="7">
        <v>4379</v>
      </c>
      <c r="B4381" s="40">
        <v>2.91</v>
      </c>
      <c r="C4381" s="40">
        <v>425.75834200320003</v>
      </c>
      <c r="D4381" s="40">
        <v>283.66118887430002</v>
      </c>
      <c r="E4381" s="40">
        <v>1098.4202960231</v>
      </c>
      <c r="F4381" s="40">
        <v>33.285392462799997</v>
      </c>
      <c r="G4381" s="40">
        <v>-989.60853535709998</v>
      </c>
    </row>
    <row r="4382" spans="1:7" x14ac:dyDescent="0.2">
      <c r="A4382" s="7">
        <v>4380</v>
      </c>
      <c r="B4382" s="40">
        <v>46.76</v>
      </c>
      <c r="C4382" s="40">
        <v>4080.8612204381002</v>
      </c>
      <c r="D4382" s="40">
        <v>2720.3172123658001</v>
      </c>
      <c r="E4382" s="40">
        <v>756.76838592269996</v>
      </c>
      <c r="F4382" s="40">
        <v>534.84971326410005</v>
      </c>
      <c r="G4382" s="40">
        <v>68.925908885499993</v>
      </c>
    </row>
    <row r="4383" spans="1:7" x14ac:dyDescent="0.2">
      <c r="A4383" s="7">
        <v>4381</v>
      </c>
      <c r="B4383" s="40">
        <v>266.93</v>
      </c>
      <c r="C4383" s="40">
        <v>31583.7964086873</v>
      </c>
      <c r="D4383" s="40">
        <v>21055.569085375399</v>
      </c>
      <c r="E4383" s="40">
        <v>932.51731672439996</v>
      </c>
      <c r="F4383" s="40">
        <v>3052.2575345259002</v>
      </c>
      <c r="G4383" s="40">
        <v>6543.4524720616</v>
      </c>
    </row>
    <row r="4384" spans="1:7" x14ac:dyDescent="0.2">
      <c r="A4384" s="7">
        <v>4382</v>
      </c>
      <c r="B4384" s="40">
        <v>110.5</v>
      </c>
      <c r="C4384" s="40">
        <v>9597.5715087341996</v>
      </c>
      <c r="D4384" s="40">
        <v>6398.2266885891004</v>
      </c>
      <c r="E4384" s="40">
        <v>754.53709475769995</v>
      </c>
      <c r="F4384" s="40">
        <v>1263.5646911987001</v>
      </c>
      <c r="G4384" s="40">
        <v>1181.2430341885999</v>
      </c>
    </row>
    <row r="4385" spans="1:7" x14ac:dyDescent="0.2">
      <c r="A4385" s="7">
        <v>4383</v>
      </c>
      <c r="B4385" s="40">
        <v>27.09</v>
      </c>
      <c r="C4385" s="40">
        <v>2359.4001979847999</v>
      </c>
      <c r="D4385" s="40">
        <v>1572.7879995211999</v>
      </c>
      <c r="E4385" s="40">
        <v>755.81735769019997</v>
      </c>
      <c r="F4385" s="40">
        <v>309.82279799029999</v>
      </c>
      <c r="G4385" s="40">
        <v>-279.02795721690001</v>
      </c>
    </row>
    <row r="4386" spans="1:7" x14ac:dyDescent="0.2">
      <c r="A4386" s="7">
        <v>4384</v>
      </c>
      <c r="B4386" s="40">
        <v>72.31</v>
      </c>
      <c r="C4386" s="40">
        <v>8607.0216009122996</v>
      </c>
      <c r="D4386" s="40">
        <v>5737.9792409346001</v>
      </c>
      <c r="E4386" s="40">
        <v>936.4401288793</v>
      </c>
      <c r="F4386" s="40">
        <v>826.99470367959998</v>
      </c>
      <c r="G4386" s="40">
        <v>1105.6075274189</v>
      </c>
    </row>
    <row r="4387" spans="1:7" x14ac:dyDescent="0.2">
      <c r="A4387" s="7">
        <v>4385</v>
      </c>
      <c r="B4387" s="40">
        <v>25.44</v>
      </c>
      <c r="C4387" s="40">
        <v>3718.4053146314</v>
      </c>
      <c r="D4387" s="40">
        <v>2478.4759932251</v>
      </c>
      <c r="E4387" s="40">
        <v>1097.5884505865999</v>
      </c>
      <c r="F4387" s="40">
        <v>290.98354036680001</v>
      </c>
      <c r="G4387" s="40">
        <v>-148.64266954710001</v>
      </c>
    </row>
    <row r="4388" spans="1:7" x14ac:dyDescent="0.2">
      <c r="A4388" s="7">
        <v>4386</v>
      </c>
      <c r="B4388" s="40">
        <v>78.540000000000006</v>
      </c>
      <c r="C4388" s="40">
        <v>9371.0354903737007</v>
      </c>
      <c r="D4388" s="40">
        <v>6247.7393754926998</v>
      </c>
      <c r="E4388" s="40">
        <v>938.02578208550005</v>
      </c>
      <c r="F4388" s="40">
        <v>898.31635936570001</v>
      </c>
      <c r="G4388" s="40">
        <v>1286.9539734297</v>
      </c>
    </row>
    <row r="4389" spans="1:7" x14ac:dyDescent="0.2">
      <c r="A4389" s="7">
        <v>4387</v>
      </c>
      <c r="B4389" s="40">
        <v>34.549999999999997</v>
      </c>
      <c r="C4389" s="40">
        <v>4128.3615495611002</v>
      </c>
      <c r="D4389" s="40">
        <v>2752.2945062215999</v>
      </c>
      <c r="E4389" s="40">
        <v>938.99038378520004</v>
      </c>
      <c r="F4389" s="40">
        <v>395.19158498719997</v>
      </c>
      <c r="G4389" s="40">
        <v>41.885074567099998</v>
      </c>
    </row>
    <row r="4390" spans="1:7" x14ac:dyDescent="0.2">
      <c r="A4390" s="7">
        <v>4388</v>
      </c>
      <c r="B4390" s="40">
        <v>158.79</v>
      </c>
      <c r="C4390" s="40">
        <v>18751.109252383299</v>
      </c>
      <c r="D4390" s="40">
        <v>12501.103246352401</v>
      </c>
      <c r="E4390" s="40">
        <v>931.21357513010003</v>
      </c>
      <c r="F4390" s="40">
        <v>1815.6029370159999</v>
      </c>
      <c r="G4390" s="40">
        <v>3503.1894938848</v>
      </c>
    </row>
    <row r="4391" spans="1:7" x14ac:dyDescent="0.2">
      <c r="A4391" s="7">
        <v>4389</v>
      </c>
      <c r="B4391" s="40">
        <v>72.23</v>
      </c>
      <c r="C4391" s="40">
        <v>6294.2922901087004</v>
      </c>
      <c r="D4391" s="40">
        <v>4196.3071330519997</v>
      </c>
      <c r="E4391" s="40">
        <v>756.07161878039994</v>
      </c>
      <c r="F4391" s="40">
        <v>826.10638180709998</v>
      </c>
      <c r="G4391" s="40">
        <v>515.80715646910005</v>
      </c>
    </row>
    <row r="4392" spans="1:7" x14ac:dyDescent="0.2">
      <c r="A4392" s="7">
        <v>4390</v>
      </c>
      <c r="B4392" s="40">
        <v>57.84</v>
      </c>
      <c r="C4392" s="40">
        <v>5046.6953889846</v>
      </c>
      <c r="D4392" s="40">
        <v>3364.7453313248002</v>
      </c>
      <c r="E4392" s="40">
        <v>756.66240142879997</v>
      </c>
      <c r="F4392" s="40">
        <v>661.57578517349998</v>
      </c>
      <c r="G4392" s="40">
        <v>263.71187105749999</v>
      </c>
    </row>
    <row r="4393" spans="1:7" x14ac:dyDescent="0.2">
      <c r="A4393" s="7">
        <v>4391</v>
      </c>
      <c r="B4393" s="40">
        <v>71.319999999999993</v>
      </c>
      <c r="C4393" s="40">
        <v>10420.318702919099</v>
      </c>
      <c r="D4393" s="40">
        <v>6946.4407134175999</v>
      </c>
      <c r="E4393" s="40">
        <v>1097.2602780929999</v>
      </c>
      <c r="F4393" s="40">
        <v>815.75352172589999</v>
      </c>
      <c r="G4393" s="40">
        <v>1560.8641896827</v>
      </c>
    </row>
    <row r="4394" spans="1:7" x14ac:dyDescent="0.2">
      <c r="A4394" s="7">
        <v>4392</v>
      </c>
      <c r="B4394" s="40">
        <v>15.29</v>
      </c>
      <c r="C4394" s="40">
        <v>1334.3962373930999</v>
      </c>
      <c r="D4394" s="40">
        <v>889.62542873810003</v>
      </c>
      <c r="E4394" s="40">
        <v>756.76838592269996</v>
      </c>
      <c r="F4394" s="40">
        <v>174.88990837910001</v>
      </c>
      <c r="G4394" s="40">
        <v>-486.88748564690002</v>
      </c>
    </row>
    <row r="4395" spans="1:7" x14ac:dyDescent="0.2">
      <c r="A4395" s="7">
        <v>4393</v>
      </c>
      <c r="B4395" s="40">
        <v>98.6</v>
      </c>
      <c r="C4395" s="40">
        <v>14297.0808019017</v>
      </c>
      <c r="D4395" s="40">
        <v>9531.7236219368006</v>
      </c>
      <c r="E4395" s="40">
        <v>1090.9087661793999</v>
      </c>
      <c r="F4395" s="40">
        <v>1127.6041863505</v>
      </c>
      <c r="G4395" s="40">
        <v>2546.8442274351</v>
      </c>
    </row>
    <row r="4396" spans="1:7" x14ac:dyDescent="0.2">
      <c r="A4396" s="7">
        <v>4394</v>
      </c>
      <c r="B4396" s="40">
        <v>2.61</v>
      </c>
      <c r="C4396" s="40">
        <v>381.55403976679997</v>
      </c>
      <c r="D4396" s="40">
        <v>254.2030582056</v>
      </c>
      <c r="E4396" s="40">
        <v>1097.7350963539</v>
      </c>
      <c r="F4396" s="40">
        <v>29.853377910500001</v>
      </c>
      <c r="G4396" s="40">
        <v>-1000.2374927032</v>
      </c>
    </row>
    <row r="4397" spans="1:7" x14ac:dyDescent="0.2">
      <c r="A4397" s="7">
        <v>4395</v>
      </c>
      <c r="B4397" s="40">
        <v>43.19</v>
      </c>
      <c r="C4397" s="40">
        <v>3769.4759289240001</v>
      </c>
      <c r="D4397" s="40">
        <v>2512.7469472188</v>
      </c>
      <c r="E4397" s="40">
        <v>756.79038650689995</v>
      </c>
      <c r="F4397" s="40">
        <v>494.01677901490001</v>
      </c>
      <c r="G4397" s="40">
        <v>5.9218161833999998</v>
      </c>
    </row>
    <row r="4398" spans="1:7" x14ac:dyDescent="0.2">
      <c r="A4398" s="7">
        <v>4396</v>
      </c>
      <c r="B4398" s="40">
        <v>221.3</v>
      </c>
      <c r="C4398" s="40">
        <v>31770.639487586301</v>
      </c>
      <c r="D4398" s="40">
        <v>21180.687539052298</v>
      </c>
      <c r="E4398" s="40">
        <v>1082.6437912210999</v>
      </c>
      <c r="F4398" s="40">
        <v>2530.3415200053</v>
      </c>
      <c r="G4398" s="40">
        <v>6976.9666373075997</v>
      </c>
    </row>
    <row r="4399" spans="1:7" x14ac:dyDescent="0.2">
      <c r="A4399" s="7">
        <v>4397</v>
      </c>
      <c r="B4399" s="40">
        <v>115.18</v>
      </c>
      <c r="C4399" s="40">
        <v>9968.8429052484007</v>
      </c>
      <c r="D4399" s="40">
        <v>6645.8804019750996</v>
      </c>
      <c r="E4399" s="40">
        <v>752.8992265782</v>
      </c>
      <c r="F4399" s="40">
        <v>1316.8181400156</v>
      </c>
      <c r="G4399" s="40">
        <v>1253.2451366795001</v>
      </c>
    </row>
    <row r="4400" spans="1:7" x14ac:dyDescent="0.2">
      <c r="A4400" s="7">
        <v>4398</v>
      </c>
      <c r="B4400" s="40">
        <v>12.4</v>
      </c>
      <c r="C4400" s="40">
        <v>1082.1239418360001</v>
      </c>
      <c r="D4400" s="40">
        <v>721.47547111990002</v>
      </c>
      <c r="E4400" s="40">
        <v>756.74471291520001</v>
      </c>
      <c r="F4400" s="40">
        <v>141.83310917169999</v>
      </c>
      <c r="G4400" s="40">
        <v>-537.92935137070003</v>
      </c>
    </row>
    <row r="4401" spans="1:7" x14ac:dyDescent="0.2">
      <c r="A4401" s="7">
        <v>4399</v>
      </c>
      <c r="B4401" s="40">
        <v>67.13</v>
      </c>
      <c r="C4401" s="40">
        <v>9767.1469969766003</v>
      </c>
      <c r="D4401" s="40">
        <v>6511.0363138044004</v>
      </c>
      <c r="E4401" s="40">
        <v>1093.7544670621</v>
      </c>
      <c r="F4401" s="40">
        <v>767.76099262399998</v>
      </c>
      <c r="G4401" s="40">
        <v>1394.5952234860999</v>
      </c>
    </row>
    <row r="4402" spans="1:7" x14ac:dyDescent="0.2">
      <c r="A4402" s="7">
        <v>4400</v>
      </c>
      <c r="B4402" s="40">
        <v>39.81</v>
      </c>
      <c r="C4402" s="40">
        <v>3474.4810541900001</v>
      </c>
      <c r="D4402" s="40">
        <v>2316.0716604621998</v>
      </c>
      <c r="E4402" s="40">
        <v>756.79038650689995</v>
      </c>
      <c r="F4402" s="40">
        <v>455.3555909374</v>
      </c>
      <c r="G4402" s="40">
        <v>-53.736583716399998</v>
      </c>
    </row>
    <row r="4403" spans="1:7" x14ac:dyDescent="0.2">
      <c r="A4403" s="7">
        <v>4401</v>
      </c>
      <c r="B4403" s="40">
        <v>62.95</v>
      </c>
      <c r="C4403" s="40">
        <v>9110.9782394109006</v>
      </c>
      <c r="D4403" s="40">
        <v>6074.1969152152997</v>
      </c>
      <c r="E4403" s="40">
        <v>1089.3723944003</v>
      </c>
      <c r="F4403" s="40">
        <v>719.87960685200005</v>
      </c>
      <c r="G4403" s="40">
        <v>1227.5293229433</v>
      </c>
    </row>
    <row r="4404" spans="1:7" x14ac:dyDescent="0.2">
      <c r="A4404" s="7">
        <v>4402</v>
      </c>
      <c r="B4404" s="40">
        <v>151.38</v>
      </c>
      <c r="C4404" s="40">
        <v>21967.915268976001</v>
      </c>
      <c r="D4404" s="40">
        <v>14645.4415371141</v>
      </c>
      <c r="E4404" s="40">
        <v>1091.5804976577999</v>
      </c>
      <c r="F4404" s="40">
        <v>1731.231607535</v>
      </c>
      <c r="G4404" s="40">
        <v>4499.6616266690999</v>
      </c>
    </row>
    <row r="4405" spans="1:7" x14ac:dyDescent="0.2">
      <c r="A4405" s="7">
        <v>4403</v>
      </c>
      <c r="B4405" s="40">
        <v>91.26</v>
      </c>
      <c r="C4405" s="40">
        <v>13312.3096291927</v>
      </c>
      <c r="D4405" s="40">
        <v>8875.2627969241003</v>
      </c>
      <c r="E4405" s="40">
        <v>1095.9158827522001</v>
      </c>
      <c r="F4405" s="40">
        <v>1043.7900619605</v>
      </c>
      <c r="G4405" s="40">
        <v>2297.3408875559999</v>
      </c>
    </row>
    <row r="4406" spans="1:7" x14ac:dyDescent="0.2">
      <c r="A4406" s="7">
        <v>4404</v>
      </c>
      <c r="B4406" s="40">
        <v>122.7</v>
      </c>
      <c r="C4406" s="40">
        <v>17805.9400416393</v>
      </c>
      <c r="D4406" s="40">
        <v>11870.7353769486</v>
      </c>
      <c r="E4406" s="40">
        <v>1091.5804976577999</v>
      </c>
      <c r="F4406" s="40">
        <v>1403.2376684142</v>
      </c>
      <c r="G4406" s="40">
        <v>3440.3864986187</v>
      </c>
    </row>
    <row r="4407" spans="1:7" x14ac:dyDescent="0.2">
      <c r="A4407" s="7">
        <v>4405</v>
      </c>
      <c r="B4407" s="40">
        <v>14.92</v>
      </c>
      <c r="C4407" s="40">
        <v>1781.0645587305</v>
      </c>
      <c r="D4407" s="40">
        <v>1187.5011843709001</v>
      </c>
      <c r="E4407" s="40">
        <v>938.35199548330002</v>
      </c>
      <c r="F4407" s="40">
        <v>170.65318098040001</v>
      </c>
      <c r="G4407" s="40">
        <v>-515.44180210419995</v>
      </c>
    </row>
    <row r="4408" spans="1:7" x14ac:dyDescent="0.2">
      <c r="A4408" s="7">
        <v>4406</v>
      </c>
      <c r="B4408" s="40">
        <v>74.209999999999994</v>
      </c>
      <c r="C4408" s="40">
        <v>10842.5666144648</v>
      </c>
      <c r="D4408" s="40">
        <v>7228.2772101434002</v>
      </c>
      <c r="E4408" s="40">
        <v>1097.2602780929999</v>
      </c>
      <c r="F4408" s="40">
        <v>848.80915377559995</v>
      </c>
      <c r="G4408" s="40">
        <v>1668.2199724528</v>
      </c>
    </row>
    <row r="4409" spans="1:7" x14ac:dyDescent="0.2">
      <c r="A4409" s="7">
        <v>4407</v>
      </c>
      <c r="B4409" s="40">
        <v>56.03</v>
      </c>
      <c r="C4409" s="40">
        <v>6640.5471328754002</v>
      </c>
      <c r="D4409" s="40">
        <v>4427.0926338851004</v>
      </c>
      <c r="E4409" s="40">
        <v>933.60110957940003</v>
      </c>
      <c r="F4409" s="40">
        <v>640.71707661580001</v>
      </c>
      <c r="G4409" s="40">
        <v>639.13631279510003</v>
      </c>
    </row>
    <row r="4410" spans="1:7" x14ac:dyDescent="0.2">
      <c r="A4410" s="7">
        <v>4408</v>
      </c>
      <c r="B4410" s="40">
        <v>23.64</v>
      </c>
      <c r="C4410" s="40">
        <v>2060.9322300477002</v>
      </c>
      <c r="D4410" s="40">
        <v>1373.8081965648</v>
      </c>
      <c r="E4410" s="40">
        <v>756.27253303420002</v>
      </c>
      <c r="F4410" s="40">
        <v>270.38150034580002</v>
      </c>
      <c r="G4410" s="40">
        <v>-339.52999989710003</v>
      </c>
    </row>
    <row r="4411" spans="1:7" x14ac:dyDescent="0.2">
      <c r="A4411" s="7">
        <v>4409</v>
      </c>
      <c r="B4411" s="40">
        <v>7.01</v>
      </c>
      <c r="C4411" s="40">
        <v>1025.1078407903001</v>
      </c>
      <c r="D4411" s="40">
        <v>683.09746499289997</v>
      </c>
      <c r="E4411" s="40">
        <v>1097.9977895315001</v>
      </c>
      <c r="F4411" s="40">
        <v>80.181459297900005</v>
      </c>
      <c r="G4411" s="40">
        <v>-836.16887303199996</v>
      </c>
    </row>
    <row r="4412" spans="1:7" x14ac:dyDescent="0.2">
      <c r="A4412" s="7">
        <v>4410</v>
      </c>
      <c r="B4412" s="40">
        <v>73.989999999999995</v>
      </c>
      <c r="C4412" s="40">
        <v>6451.2309751508001</v>
      </c>
      <c r="D4412" s="40">
        <v>4300.8040307460997</v>
      </c>
      <c r="E4412" s="40">
        <v>756.32985575049997</v>
      </c>
      <c r="F4412" s="40">
        <v>846.2637155868</v>
      </c>
      <c r="G4412" s="40">
        <v>547.83337306739998</v>
      </c>
    </row>
    <row r="4413" spans="1:7" x14ac:dyDescent="0.2">
      <c r="A4413" s="7">
        <v>4411</v>
      </c>
      <c r="B4413" s="40">
        <v>113.23</v>
      </c>
      <c r="C4413" s="40">
        <v>9792.1531483807994</v>
      </c>
      <c r="D4413" s="40">
        <v>6527.9926538085001</v>
      </c>
      <c r="E4413" s="40">
        <v>752.5246171233</v>
      </c>
      <c r="F4413" s="40">
        <v>1294.4660320548001</v>
      </c>
      <c r="G4413" s="40">
        <v>1217.1698453941001</v>
      </c>
    </row>
    <row r="4414" spans="1:7" x14ac:dyDescent="0.2">
      <c r="A4414" s="7">
        <v>4412</v>
      </c>
      <c r="B4414" s="40">
        <v>183.17</v>
      </c>
      <c r="C4414" s="40">
        <v>26418.587810279401</v>
      </c>
      <c r="D4414" s="40">
        <v>17612.166491129901</v>
      </c>
      <c r="E4414" s="40">
        <v>1086.4759890134001</v>
      </c>
      <c r="F4414" s="40">
        <v>2094.5442939987001</v>
      </c>
      <c r="G4414" s="40">
        <v>5625.4010361374003</v>
      </c>
    </row>
    <row r="4415" spans="1:7" x14ac:dyDescent="0.2">
      <c r="A4415" s="7">
        <v>4413</v>
      </c>
      <c r="B4415" s="40">
        <v>1.77</v>
      </c>
      <c r="C4415" s="40">
        <v>211.4963803972</v>
      </c>
      <c r="D4415" s="40">
        <v>140.91747871850001</v>
      </c>
      <c r="E4415" s="40">
        <v>938.99038378520004</v>
      </c>
      <c r="F4415" s="40">
        <v>20.245704932799999</v>
      </c>
      <c r="G4415" s="40">
        <v>-888.65718703940001</v>
      </c>
    </row>
    <row r="4416" spans="1:7" x14ac:dyDescent="0.2">
      <c r="A4416" s="7">
        <v>4414</v>
      </c>
      <c r="B4416" s="40">
        <v>73.319999999999993</v>
      </c>
      <c r="C4416" s="40">
        <v>10640.0287192583</v>
      </c>
      <c r="D4416" s="40">
        <v>7093.2337929042997</v>
      </c>
      <c r="E4416" s="40">
        <v>1091.5804976577999</v>
      </c>
      <c r="F4416" s="40">
        <v>838.51170210370003</v>
      </c>
      <c r="G4416" s="40">
        <v>1616.7027265925001</v>
      </c>
    </row>
    <row r="4417" spans="1:7" x14ac:dyDescent="0.2">
      <c r="A4417" s="7">
        <v>4415</v>
      </c>
      <c r="B4417" s="40">
        <v>10.91</v>
      </c>
      <c r="C4417" s="40">
        <v>950.20510003740003</v>
      </c>
      <c r="D4417" s="40">
        <v>633.29074317000004</v>
      </c>
      <c r="E4417" s="40">
        <v>755.81735769019997</v>
      </c>
      <c r="F4417" s="40">
        <v>124.7754420847</v>
      </c>
      <c r="G4417" s="40">
        <v>-563.67844290749997</v>
      </c>
    </row>
    <row r="4418" spans="1:7" x14ac:dyDescent="0.2">
      <c r="A4418" s="7">
        <v>4416</v>
      </c>
      <c r="B4418" s="40">
        <v>191.12</v>
      </c>
      <c r="C4418" s="40">
        <v>27386.680732140601</v>
      </c>
      <c r="D4418" s="40">
        <v>18257.571742757998</v>
      </c>
      <c r="E4418" s="40">
        <v>1081.1023166841001</v>
      </c>
      <c r="F4418" s="40">
        <v>2185.1889170058998</v>
      </c>
      <c r="G4418" s="40">
        <v>5862.8177556926003</v>
      </c>
    </row>
    <row r="4419" spans="1:7" x14ac:dyDescent="0.2">
      <c r="A4419" s="7">
        <v>4417</v>
      </c>
      <c r="B4419" s="40">
        <v>80.569999999999993</v>
      </c>
      <c r="C4419" s="40">
        <v>11739.6109202069</v>
      </c>
      <c r="D4419" s="40">
        <v>7826.5586570498999</v>
      </c>
      <c r="E4419" s="40">
        <v>1094.9662915433</v>
      </c>
      <c r="F4419" s="40">
        <v>921.50081062979996</v>
      </c>
      <c r="G4419" s="40">
        <v>1896.5851609839001</v>
      </c>
    </row>
    <row r="4420" spans="1:7" x14ac:dyDescent="0.2">
      <c r="A4420" s="7">
        <v>4418</v>
      </c>
      <c r="B4420" s="40">
        <v>265.89</v>
      </c>
      <c r="C4420" s="40">
        <v>22994.220618413499</v>
      </c>
      <c r="D4420" s="40">
        <v>15329.311822841</v>
      </c>
      <c r="E4420" s="40">
        <v>752.5246171233</v>
      </c>
      <c r="F4420" s="40">
        <v>3039.7030227241999</v>
      </c>
      <c r="G4420" s="40">
        <v>3872.6811557249998</v>
      </c>
    </row>
    <row r="4421" spans="1:7" x14ac:dyDescent="0.2">
      <c r="A4421" s="7">
        <v>4419</v>
      </c>
      <c r="B4421" s="40">
        <v>39.68</v>
      </c>
      <c r="C4421" s="40">
        <v>3453.5234221778001</v>
      </c>
      <c r="D4421" s="40">
        <v>2302.4188507546</v>
      </c>
      <c r="E4421" s="40">
        <v>755.49325458470003</v>
      </c>
      <c r="F4421" s="40">
        <v>453.793567096</v>
      </c>
      <c r="G4421" s="40">
        <v>-58.182250257500002</v>
      </c>
    </row>
    <row r="4422" spans="1:7" x14ac:dyDescent="0.2">
      <c r="A4422" s="7">
        <v>4420</v>
      </c>
      <c r="B4422" s="40">
        <v>39.4</v>
      </c>
      <c r="C4422" s="40">
        <v>5760.7930608297002</v>
      </c>
      <c r="D4422" s="40">
        <v>3840.1412254748998</v>
      </c>
      <c r="E4422" s="40">
        <v>1097.8712831691</v>
      </c>
      <c r="F4422" s="40">
        <v>450.66178354959999</v>
      </c>
      <c r="G4422" s="40">
        <v>372.11876863610001</v>
      </c>
    </row>
    <row r="4423" spans="1:7" x14ac:dyDescent="0.2">
      <c r="A4423" s="7">
        <v>4421</v>
      </c>
      <c r="B4423" s="40">
        <v>84.63</v>
      </c>
      <c r="C4423" s="40">
        <v>12336.2242005353</v>
      </c>
      <c r="D4423" s="40">
        <v>8223.8612188580992</v>
      </c>
      <c r="E4423" s="40">
        <v>1095.3085042616001</v>
      </c>
      <c r="F4423" s="40">
        <v>967.94438352559996</v>
      </c>
      <c r="G4423" s="40">
        <v>2049.1100938899999</v>
      </c>
    </row>
    <row r="4424" spans="1:7" x14ac:dyDescent="0.2">
      <c r="A4424" s="7">
        <v>4422</v>
      </c>
      <c r="B4424" s="40">
        <v>90.79</v>
      </c>
      <c r="C4424" s="40">
        <v>13251.9527577672</v>
      </c>
      <c r="D4424" s="40">
        <v>8834.6377299314008</v>
      </c>
      <c r="E4424" s="40">
        <v>1096.4346045105001</v>
      </c>
      <c r="F4424" s="40">
        <v>1038.4280909959</v>
      </c>
      <c r="G4424" s="40">
        <v>2282.4523323294002</v>
      </c>
    </row>
    <row r="4425" spans="1:7" x14ac:dyDescent="0.2">
      <c r="A4425" s="7">
        <v>4423</v>
      </c>
      <c r="B4425" s="40">
        <v>48.63</v>
      </c>
      <c r="C4425" s="40">
        <v>5811.5907532641004</v>
      </c>
      <c r="D4425" s="40">
        <v>3874.6594548234998</v>
      </c>
      <c r="E4425" s="40">
        <v>939.08353892809998</v>
      </c>
      <c r="F4425" s="40">
        <v>556.24476833330004</v>
      </c>
      <c r="G4425" s="40">
        <v>441.60299117929998</v>
      </c>
    </row>
    <row r="4426" spans="1:7" x14ac:dyDescent="0.2">
      <c r="A4426" s="7">
        <v>4424</v>
      </c>
      <c r="B4426" s="40">
        <v>35.72</v>
      </c>
      <c r="C4426" s="40">
        <v>5190.9371622715998</v>
      </c>
      <c r="D4426" s="40">
        <v>3461.0316049347998</v>
      </c>
      <c r="E4426" s="40">
        <v>1092.7603591095999</v>
      </c>
      <c r="F4426" s="40">
        <v>408.51723035269998</v>
      </c>
      <c r="G4426" s="40">
        <v>228.62796787440001</v>
      </c>
    </row>
    <row r="4427" spans="1:7" x14ac:dyDescent="0.2">
      <c r="A4427" s="7">
        <v>4425</v>
      </c>
      <c r="B4427" s="40">
        <v>50.08</v>
      </c>
      <c r="C4427" s="40">
        <v>4334.4300459701999</v>
      </c>
      <c r="D4427" s="40">
        <v>2889.5132182501002</v>
      </c>
      <c r="E4427" s="40">
        <v>752.8992265782</v>
      </c>
      <c r="F4427" s="40">
        <v>572.54950904659995</v>
      </c>
      <c r="G4427" s="40">
        <v>119.46809209529999</v>
      </c>
    </row>
    <row r="4428" spans="1:7" x14ac:dyDescent="0.2">
      <c r="A4428" s="7">
        <v>4426</v>
      </c>
      <c r="B4428" s="40">
        <v>305.49</v>
      </c>
      <c r="C4428" s="40">
        <v>26459.605623220199</v>
      </c>
      <c r="D4428" s="40">
        <v>17639.705452508199</v>
      </c>
      <c r="E4428" s="40">
        <v>753.23961808130002</v>
      </c>
      <c r="F4428" s="40">
        <v>3492.7183673961999</v>
      </c>
      <c r="G4428" s="40">
        <v>4573.9421852345004</v>
      </c>
    </row>
    <row r="4429" spans="1:7" x14ac:dyDescent="0.2">
      <c r="A4429" s="7">
        <v>4427</v>
      </c>
      <c r="B4429" s="40">
        <v>71.02</v>
      </c>
      <c r="C4429" s="40">
        <v>6177.6575960220998</v>
      </c>
      <c r="D4429" s="40">
        <v>4118.4753351397003</v>
      </c>
      <c r="E4429" s="40">
        <v>755.22758914459996</v>
      </c>
      <c r="F4429" s="40">
        <v>812.18121386509995</v>
      </c>
      <c r="G4429" s="40">
        <v>491.77345787270002</v>
      </c>
    </row>
    <row r="4430" spans="1:7" x14ac:dyDescent="0.2">
      <c r="A4430" s="7">
        <v>4428</v>
      </c>
      <c r="B4430" s="40">
        <v>54.77</v>
      </c>
      <c r="C4430" s="40">
        <v>8006.7872636130996</v>
      </c>
      <c r="D4430" s="40">
        <v>5338.2642223184002</v>
      </c>
      <c r="E4430" s="40">
        <v>1097.7350963539</v>
      </c>
      <c r="F4430" s="40">
        <v>626.46341308720002</v>
      </c>
      <c r="G4430" s="40">
        <v>944.32453185359998</v>
      </c>
    </row>
    <row r="4431" spans="1:7" x14ac:dyDescent="0.2">
      <c r="A4431" s="7">
        <v>4429</v>
      </c>
      <c r="B4431" s="40">
        <v>43.76</v>
      </c>
      <c r="C4431" s="40">
        <v>6399.2466637636999</v>
      </c>
      <c r="D4431" s="40">
        <v>4266.0106392201997</v>
      </c>
      <c r="E4431" s="40">
        <v>1097.9977895315001</v>
      </c>
      <c r="F4431" s="40">
        <v>500.53361752849997</v>
      </c>
      <c r="G4431" s="40">
        <v>534.70461748349999</v>
      </c>
    </row>
    <row r="4432" spans="1:7" x14ac:dyDescent="0.2">
      <c r="A4432" s="7">
        <v>4430</v>
      </c>
      <c r="B4432" s="40">
        <v>2.4700000000000002</v>
      </c>
      <c r="C4432" s="40">
        <v>215.52772475469999</v>
      </c>
      <c r="D4432" s="40">
        <v>143.64397246909999</v>
      </c>
      <c r="E4432" s="40">
        <v>756.69185814690002</v>
      </c>
      <c r="F4432" s="40">
        <v>28.252047294600001</v>
      </c>
      <c r="G4432" s="40">
        <v>-713.06015315590003</v>
      </c>
    </row>
    <row r="4433" spans="1:7" x14ac:dyDescent="0.2">
      <c r="A4433" s="7">
        <v>4431</v>
      </c>
      <c r="B4433" s="40">
        <v>55.09</v>
      </c>
      <c r="C4433" s="40">
        <v>7988.0951458090003</v>
      </c>
      <c r="D4433" s="40">
        <v>5325.23526296</v>
      </c>
      <c r="E4433" s="40">
        <v>1090.9087661793999</v>
      </c>
      <c r="F4433" s="40">
        <v>630.01738971650002</v>
      </c>
      <c r="G4433" s="40">
        <v>941.93372695309995</v>
      </c>
    </row>
    <row r="4434" spans="1:7" x14ac:dyDescent="0.2">
      <c r="A4434" s="7">
        <v>4432</v>
      </c>
      <c r="B4434" s="40">
        <v>8.6300000000000008</v>
      </c>
      <c r="C4434" s="40">
        <v>753.28887464970001</v>
      </c>
      <c r="D4434" s="40">
        <v>502.32179428389998</v>
      </c>
      <c r="E4434" s="40">
        <v>756.84740661709998</v>
      </c>
      <c r="F4434" s="40">
        <v>98.712571472700006</v>
      </c>
      <c r="G4434" s="40">
        <v>-604.59289772399995</v>
      </c>
    </row>
    <row r="4435" spans="1:7" x14ac:dyDescent="0.2">
      <c r="A4435" s="7">
        <v>4433</v>
      </c>
      <c r="B4435" s="40">
        <v>52.97</v>
      </c>
      <c r="C4435" s="40">
        <v>4611.3675908544001</v>
      </c>
      <c r="D4435" s="40">
        <v>3074.3971857555998</v>
      </c>
      <c r="E4435" s="40">
        <v>755.61029145589998</v>
      </c>
      <c r="F4435" s="40">
        <v>605.79127929180004</v>
      </c>
      <c r="G4435" s="40">
        <v>175.5688343512</v>
      </c>
    </row>
    <row r="4436" spans="1:7" x14ac:dyDescent="0.2">
      <c r="A4436" s="7">
        <v>4434</v>
      </c>
      <c r="B4436" s="40">
        <v>120.32</v>
      </c>
      <c r="C4436" s="40">
        <v>14296.1092863908</v>
      </c>
      <c r="D4436" s="40">
        <v>9530.9341854869999</v>
      </c>
      <c r="E4436" s="40">
        <v>935.26379035410002</v>
      </c>
      <c r="F4436" s="40">
        <v>1375.9973194898</v>
      </c>
      <c r="G4436" s="40">
        <v>2453.9139910599001</v>
      </c>
    </row>
    <row r="4437" spans="1:7" x14ac:dyDescent="0.2">
      <c r="A4437" s="7">
        <v>4435</v>
      </c>
      <c r="B4437" s="40">
        <v>31.33</v>
      </c>
      <c r="C4437" s="40">
        <v>2734.3755696501999</v>
      </c>
      <c r="D4437" s="40">
        <v>1822.9157175501</v>
      </c>
      <c r="E4437" s="40">
        <v>756.79038650689995</v>
      </c>
      <c r="F4437" s="40">
        <v>358.35947410369999</v>
      </c>
      <c r="G4437" s="40">
        <v>-203.69000851050001</v>
      </c>
    </row>
    <row r="4438" spans="1:7" x14ac:dyDescent="0.2">
      <c r="A4438" s="7">
        <v>4436</v>
      </c>
      <c r="B4438" s="40">
        <v>61.13</v>
      </c>
      <c r="C4438" s="40">
        <v>8827.9925166045996</v>
      </c>
      <c r="D4438" s="40">
        <v>5885.7019450546004</v>
      </c>
      <c r="E4438" s="40">
        <v>1087.5315179623999</v>
      </c>
      <c r="F4438" s="40">
        <v>699.03685335570003</v>
      </c>
      <c r="G4438" s="40">
        <v>1155.7222002318999</v>
      </c>
    </row>
    <row r="4439" spans="1:7" x14ac:dyDescent="0.2">
      <c r="A4439" s="7">
        <v>4437</v>
      </c>
      <c r="B4439" s="40">
        <v>16.579999999999998</v>
      </c>
      <c r="C4439" s="40">
        <v>2421.3446198008</v>
      </c>
      <c r="D4439" s="40">
        <v>1613.7434051665</v>
      </c>
      <c r="E4439" s="40">
        <v>1096.8788562489001</v>
      </c>
      <c r="F4439" s="40">
        <v>189.63909669220001</v>
      </c>
      <c r="G4439" s="40">
        <v>-478.91673830680003</v>
      </c>
    </row>
    <row r="4440" spans="1:7" x14ac:dyDescent="0.2">
      <c r="A4440" s="7">
        <v>4438</v>
      </c>
      <c r="B4440" s="40">
        <v>2.83</v>
      </c>
      <c r="C4440" s="40">
        <v>247.02288705199999</v>
      </c>
      <c r="D4440" s="40">
        <v>164.7399432867</v>
      </c>
      <c r="E4440" s="40">
        <v>756.84740661709998</v>
      </c>
      <c r="F4440" s="40">
        <v>32.370402927900003</v>
      </c>
      <c r="G4440" s="40">
        <v>-706.93486577969998</v>
      </c>
    </row>
    <row r="4441" spans="1:7" x14ac:dyDescent="0.2">
      <c r="A4441" s="7">
        <v>4439</v>
      </c>
      <c r="B4441" s="40">
        <v>50.4</v>
      </c>
      <c r="C4441" s="40">
        <v>6023.1168818530005</v>
      </c>
      <c r="D4441" s="40">
        <v>4015.5561622716</v>
      </c>
      <c r="E4441" s="40">
        <v>939.08353892809998</v>
      </c>
      <c r="F4441" s="40">
        <v>576.49056804429995</v>
      </c>
      <c r="G4441" s="40">
        <v>491.98661260900002</v>
      </c>
    </row>
    <row r="4442" spans="1:7" x14ac:dyDescent="0.2">
      <c r="A4442" s="7">
        <v>4440</v>
      </c>
      <c r="B4442" s="40">
        <v>10.220000000000001</v>
      </c>
      <c r="C4442" s="40">
        <v>1495.4309980947</v>
      </c>
      <c r="D4442" s="40">
        <v>996.96442707510005</v>
      </c>
      <c r="E4442" s="40">
        <v>1098.507876099</v>
      </c>
      <c r="F4442" s="40">
        <v>116.89947629789999</v>
      </c>
      <c r="G4442" s="40">
        <v>-716.94078137730003</v>
      </c>
    </row>
    <row r="4443" spans="1:7" x14ac:dyDescent="0.2">
      <c r="A4443" s="7">
        <v>4441</v>
      </c>
      <c r="B4443" s="40">
        <v>29.26</v>
      </c>
      <c r="C4443" s="40">
        <v>2551.1963553577002</v>
      </c>
      <c r="D4443" s="40">
        <v>1700.9921559805</v>
      </c>
      <c r="E4443" s="40">
        <v>756.32985575049997</v>
      </c>
      <c r="F4443" s="40">
        <v>334.66247219989998</v>
      </c>
      <c r="G4443" s="40">
        <v>-240.7881285732</v>
      </c>
    </row>
    <row r="4444" spans="1:7" x14ac:dyDescent="0.2">
      <c r="A4444" s="7">
        <v>4442</v>
      </c>
      <c r="B4444" s="40">
        <v>175.65</v>
      </c>
      <c r="C4444" s="40">
        <v>20832.593177403902</v>
      </c>
      <c r="D4444" s="40">
        <v>13888.664018679399</v>
      </c>
      <c r="E4444" s="40">
        <v>934.0736028865</v>
      </c>
      <c r="F4444" s="40">
        <v>2008.6462065088001</v>
      </c>
      <c r="G4444" s="40">
        <v>4001.2093493292</v>
      </c>
    </row>
    <row r="4445" spans="1:7" x14ac:dyDescent="0.2">
      <c r="A4445" s="7">
        <v>4443</v>
      </c>
      <c r="B4445" s="40">
        <v>288.08</v>
      </c>
      <c r="C4445" s="40">
        <v>41549.744916663702</v>
      </c>
      <c r="D4445" s="40">
        <v>27699.429435405</v>
      </c>
      <c r="E4445" s="40">
        <v>1086.4759890134001</v>
      </c>
      <c r="F4445" s="40">
        <v>3294.1874772896999</v>
      </c>
      <c r="G4445" s="40">
        <v>9469.6520149556</v>
      </c>
    </row>
    <row r="4446" spans="1:7" x14ac:dyDescent="0.2">
      <c r="A4446" s="7">
        <v>4444</v>
      </c>
      <c r="B4446" s="40">
        <v>82.43</v>
      </c>
      <c r="C4446" s="40">
        <v>7181.9419269522996</v>
      </c>
      <c r="D4446" s="40">
        <v>4788.087378272</v>
      </c>
      <c r="E4446" s="40">
        <v>755.99350477279995</v>
      </c>
      <c r="F4446" s="40">
        <v>942.75609939590004</v>
      </c>
      <c r="G4446" s="40">
        <v>695.10494451149998</v>
      </c>
    </row>
    <row r="4447" spans="1:7" x14ac:dyDescent="0.2">
      <c r="A4447" s="7">
        <v>4445</v>
      </c>
      <c r="B4447" s="40">
        <v>34.22</v>
      </c>
      <c r="C4447" s="40">
        <v>5001.7228721181</v>
      </c>
      <c r="D4447" s="40">
        <v>3334.9524067860998</v>
      </c>
      <c r="E4447" s="40">
        <v>1097.5884505865999</v>
      </c>
      <c r="F4447" s="40">
        <v>391.4094634965</v>
      </c>
      <c r="G4447" s="40">
        <v>177.772551249</v>
      </c>
    </row>
    <row r="4448" spans="1:7" x14ac:dyDescent="0.2">
      <c r="A4448" s="7">
        <v>4446</v>
      </c>
      <c r="B4448" s="40">
        <v>30.55</v>
      </c>
      <c r="C4448" s="40">
        <v>4463.5549127058002</v>
      </c>
      <c r="D4448" s="40">
        <v>2975.8618330751001</v>
      </c>
      <c r="E4448" s="40">
        <v>1097.2602780929999</v>
      </c>
      <c r="F4448" s="40">
        <v>349.42891319019998</v>
      </c>
      <c r="G4448" s="40">
        <v>41.003888347599997</v>
      </c>
    </row>
    <row r="4449" spans="1:7" x14ac:dyDescent="0.2">
      <c r="A4449" s="7">
        <v>4447</v>
      </c>
      <c r="B4449" s="40">
        <v>122.15</v>
      </c>
      <c r="C4449" s="40">
        <v>17781.6451324839</v>
      </c>
      <c r="D4449" s="40">
        <v>11854.4338873657</v>
      </c>
      <c r="E4449" s="40">
        <v>1094.1922130533001</v>
      </c>
      <c r="F4449" s="40">
        <v>1397.0357581124999</v>
      </c>
      <c r="G4449" s="40">
        <v>3435.9832739523999</v>
      </c>
    </row>
    <row r="4450" spans="1:7" x14ac:dyDescent="0.2">
      <c r="A4450" s="7">
        <v>4448</v>
      </c>
      <c r="B4450" s="40">
        <v>44.59</v>
      </c>
      <c r="C4450" s="40">
        <v>3883.5605326003001</v>
      </c>
      <c r="D4450" s="40">
        <v>2588.8368841676001</v>
      </c>
      <c r="E4450" s="40">
        <v>755.81735769019997</v>
      </c>
      <c r="F4450" s="40">
        <v>509.96672434070001</v>
      </c>
      <c r="G4450" s="40">
        <v>28.939566401800001</v>
      </c>
    </row>
    <row r="4451" spans="1:7" x14ac:dyDescent="0.2">
      <c r="A4451" s="7">
        <v>4449</v>
      </c>
      <c r="B4451" s="40">
        <v>9</v>
      </c>
      <c r="C4451" s="40">
        <v>1316.1156301159001</v>
      </c>
      <c r="D4451" s="40">
        <v>877.31145013790001</v>
      </c>
      <c r="E4451" s="40">
        <v>1097.9977895315001</v>
      </c>
      <c r="F4451" s="40">
        <v>102.9433856891</v>
      </c>
      <c r="G4451" s="40">
        <v>-762.13699524260005</v>
      </c>
    </row>
    <row r="4452" spans="1:7" x14ac:dyDescent="0.2">
      <c r="A4452" s="7">
        <v>4450</v>
      </c>
      <c r="B4452" s="40">
        <v>35.24</v>
      </c>
      <c r="C4452" s="40">
        <v>5145.1412333581002</v>
      </c>
      <c r="D4452" s="40">
        <v>3430.4003549046001</v>
      </c>
      <c r="E4452" s="40">
        <v>1096.6652581845999</v>
      </c>
      <c r="F4452" s="40">
        <v>403.06665528939999</v>
      </c>
      <c r="G4452" s="40">
        <v>215.00896497950001</v>
      </c>
    </row>
    <row r="4453" spans="1:7" x14ac:dyDescent="0.2">
      <c r="A4453" s="7">
        <v>4451</v>
      </c>
      <c r="B4453" s="40">
        <v>38.89</v>
      </c>
      <c r="C4453" s="40">
        <v>5655.1176187068004</v>
      </c>
      <c r="D4453" s="40">
        <v>3769.9092371958</v>
      </c>
      <c r="E4453" s="40">
        <v>1093.2784533793999</v>
      </c>
      <c r="F4453" s="40">
        <v>444.77698832940001</v>
      </c>
      <c r="G4453" s="40">
        <v>347.15293980209998</v>
      </c>
    </row>
    <row r="4454" spans="1:7" x14ac:dyDescent="0.2">
      <c r="A4454" s="7">
        <v>4452</v>
      </c>
      <c r="B4454" s="40">
        <v>180.52</v>
      </c>
      <c r="C4454" s="40">
        <v>26099.724961606302</v>
      </c>
      <c r="D4454" s="40">
        <v>17400.280277461901</v>
      </c>
      <c r="E4454" s="40">
        <v>1088.4939688877</v>
      </c>
      <c r="F4454" s="40">
        <v>2064.3371090177998</v>
      </c>
      <c r="G4454" s="40">
        <v>5546.6136062388996</v>
      </c>
    </row>
    <row r="4455" spans="1:7" x14ac:dyDescent="0.2">
      <c r="A4455" s="7">
        <v>4453</v>
      </c>
      <c r="B4455" s="40">
        <v>42.29</v>
      </c>
      <c r="C4455" s="40">
        <v>3687.7093145163999</v>
      </c>
      <c r="D4455" s="40">
        <v>2458.6327610900998</v>
      </c>
      <c r="E4455" s="40">
        <v>756.38299781119997</v>
      </c>
      <c r="F4455" s="40">
        <v>483.69694303900002</v>
      </c>
      <c r="G4455" s="40">
        <v>-11.0033874239</v>
      </c>
    </row>
    <row r="4456" spans="1:7" x14ac:dyDescent="0.2">
      <c r="A4456" s="7">
        <v>4454</v>
      </c>
      <c r="B4456" s="40">
        <v>130.63</v>
      </c>
      <c r="C4456" s="40">
        <v>15425.7661164987</v>
      </c>
      <c r="D4456" s="40">
        <v>10284.02724326</v>
      </c>
      <c r="E4456" s="40">
        <v>931.21357513010003</v>
      </c>
      <c r="F4456" s="40">
        <v>1493.6218380401999</v>
      </c>
      <c r="G4456" s="40">
        <v>2716.9034600683999</v>
      </c>
    </row>
    <row r="4457" spans="1:7" x14ac:dyDescent="0.2">
      <c r="A4457" s="7">
        <v>4455</v>
      </c>
      <c r="B4457" s="40">
        <v>52.76</v>
      </c>
      <c r="C4457" s="40">
        <v>6299.0778259639001</v>
      </c>
      <c r="D4457" s="40">
        <v>4199.7054268091997</v>
      </c>
      <c r="E4457" s="40">
        <v>938.4454697809</v>
      </c>
      <c r="F4457" s="40">
        <v>603.46544876969995</v>
      </c>
      <c r="G4457" s="40">
        <v>557.46148060400003</v>
      </c>
    </row>
    <row r="4458" spans="1:7" x14ac:dyDescent="0.2">
      <c r="A4458" s="7">
        <v>4456</v>
      </c>
      <c r="B4458" s="40">
        <v>29.93</v>
      </c>
      <c r="C4458" s="40">
        <v>2612.5070704825998</v>
      </c>
      <c r="D4458" s="40">
        <v>1741.9223511457999</v>
      </c>
      <c r="E4458" s="40">
        <v>756.84740661709998</v>
      </c>
      <c r="F4458" s="40">
        <v>342.34846630089999</v>
      </c>
      <c r="G4458" s="40">
        <v>-228.6111535812</v>
      </c>
    </row>
    <row r="4459" spans="1:7" x14ac:dyDescent="0.2">
      <c r="A4459" s="7">
        <v>4457</v>
      </c>
      <c r="B4459" s="40">
        <v>86.31</v>
      </c>
      <c r="C4459" s="40">
        <v>10236.613248743201</v>
      </c>
      <c r="D4459" s="40">
        <v>6824.7607297086997</v>
      </c>
      <c r="E4459" s="40">
        <v>934.0736028865</v>
      </c>
      <c r="F4459" s="40">
        <v>986.99831530760002</v>
      </c>
      <c r="G4459" s="40">
        <v>1490.7806008402999</v>
      </c>
    </row>
    <row r="4460" spans="1:7" x14ac:dyDescent="0.2">
      <c r="A4460" s="7">
        <v>4458</v>
      </c>
      <c r="B4460" s="40">
        <v>154.57</v>
      </c>
      <c r="C4460" s="40">
        <v>13440.883106957799</v>
      </c>
      <c r="D4460" s="40">
        <v>8960.8376039038994</v>
      </c>
      <c r="E4460" s="40">
        <v>755.07681210190003</v>
      </c>
      <c r="F4460" s="40">
        <v>1767.621776507</v>
      </c>
      <c r="G4460" s="40">
        <v>1957.346914445</v>
      </c>
    </row>
    <row r="4461" spans="1:7" x14ac:dyDescent="0.2">
      <c r="A4461" s="7">
        <v>4459</v>
      </c>
      <c r="B4461" s="40">
        <v>35.950000000000003</v>
      </c>
      <c r="C4461" s="40">
        <v>5251.3807962824003</v>
      </c>
      <c r="D4461" s="40">
        <v>3500.9496746728</v>
      </c>
      <c r="E4461" s="40">
        <v>1097.0767788298999</v>
      </c>
      <c r="F4461" s="40">
        <v>411.19181342140001</v>
      </c>
      <c r="G4461" s="40">
        <v>242.16252935840001</v>
      </c>
    </row>
    <row r="4462" spans="1:7" x14ac:dyDescent="0.2">
      <c r="A4462" s="7">
        <v>4460</v>
      </c>
      <c r="B4462" s="40">
        <v>105.43</v>
      </c>
      <c r="C4462" s="40">
        <v>15243.1531281972</v>
      </c>
      <c r="D4462" s="40">
        <v>10161.763682037799</v>
      </c>
      <c r="E4462" s="40">
        <v>1088.4939688877</v>
      </c>
      <c r="F4462" s="40">
        <v>1205.6451440491001</v>
      </c>
      <c r="G4462" s="40">
        <v>2787.2503332226001</v>
      </c>
    </row>
    <row r="4463" spans="1:7" x14ac:dyDescent="0.2">
      <c r="A4463" s="7">
        <v>4461</v>
      </c>
      <c r="B4463" s="40">
        <v>144.01</v>
      </c>
      <c r="C4463" s="40">
        <v>17079.998539584099</v>
      </c>
      <c r="D4463" s="40">
        <v>11386.864937169001</v>
      </c>
      <c r="E4463" s="40">
        <v>934.0736028865</v>
      </c>
      <c r="F4463" s="40">
        <v>1646.8268727545999</v>
      </c>
      <c r="G4463" s="40">
        <v>3112.2331267740001</v>
      </c>
    </row>
    <row r="4464" spans="1:7" x14ac:dyDescent="0.2">
      <c r="A4464" s="7">
        <v>4462</v>
      </c>
      <c r="B4464" s="40">
        <v>68.91</v>
      </c>
      <c r="C4464" s="40">
        <v>8227.2451286424002</v>
      </c>
      <c r="D4464" s="40">
        <v>5485.0877647748002</v>
      </c>
      <c r="E4464" s="40">
        <v>938.4454697809</v>
      </c>
      <c r="F4464" s="40">
        <v>788.1880984595</v>
      </c>
      <c r="G4464" s="40">
        <v>1015.5237956272</v>
      </c>
    </row>
    <row r="4465" spans="1:7" x14ac:dyDescent="0.2">
      <c r="A4465" s="7">
        <v>4463</v>
      </c>
      <c r="B4465" s="40">
        <v>51.28</v>
      </c>
      <c r="C4465" s="40">
        <v>6120.5825823297</v>
      </c>
      <c r="D4465" s="40">
        <v>4080.6096143522</v>
      </c>
      <c r="E4465" s="40">
        <v>938.25130416080003</v>
      </c>
      <c r="F4465" s="40">
        <v>586.53153669330004</v>
      </c>
      <c r="G4465" s="40">
        <v>515.19012712330004</v>
      </c>
    </row>
    <row r="4466" spans="1:7" x14ac:dyDescent="0.2">
      <c r="A4466" s="7">
        <v>4464</v>
      </c>
      <c r="B4466" s="40">
        <v>132.5</v>
      </c>
      <c r="C4466" s="40">
        <v>11528.9052705261</v>
      </c>
      <c r="D4466" s="40">
        <v>7685.7530010910004</v>
      </c>
      <c r="E4466" s="40">
        <v>755.36602610780005</v>
      </c>
      <c r="F4466" s="40">
        <v>1515.2896013331001</v>
      </c>
      <c r="G4466" s="40">
        <v>1572.4966419942</v>
      </c>
    </row>
    <row r="4467" spans="1:7" x14ac:dyDescent="0.2">
      <c r="A4467" s="7">
        <v>4465</v>
      </c>
      <c r="B4467" s="40">
        <v>8.6999999999999993</v>
      </c>
      <c r="C4467" s="40">
        <v>1038.3983710271</v>
      </c>
      <c r="D4467" s="40">
        <v>691.95757327369995</v>
      </c>
      <c r="E4467" s="40">
        <v>938.25130416080003</v>
      </c>
      <c r="F4467" s="40">
        <v>99.509055562200004</v>
      </c>
      <c r="G4467" s="40">
        <v>-691.31956196969998</v>
      </c>
    </row>
    <row r="4468" spans="1:7" x14ac:dyDescent="0.2">
      <c r="A4468" s="7">
        <v>4466</v>
      </c>
      <c r="B4468" s="40">
        <v>100.86</v>
      </c>
      <c r="C4468" s="40">
        <v>14717.4183241797</v>
      </c>
      <c r="D4468" s="40">
        <v>9811.4549886860004</v>
      </c>
      <c r="E4468" s="40">
        <v>1096.1853728799999</v>
      </c>
      <c r="F4468" s="40">
        <v>1153.5983370752001</v>
      </c>
      <c r="G4468" s="40">
        <v>2656.1796255384002</v>
      </c>
    </row>
    <row r="4469" spans="1:7" x14ac:dyDescent="0.2">
      <c r="A4469" s="7">
        <v>4467</v>
      </c>
      <c r="B4469" s="40">
        <v>64.489999999999995</v>
      </c>
      <c r="C4469" s="40">
        <v>7678.9736578079001</v>
      </c>
      <c r="D4469" s="40">
        <v>5118.9740410859004</v>
      </c>
      <c r="E4469" s="40">
        <v>936.67769623569995</v>
      </c>
      <c r="F4469" s="40">
        <v>737.56750207539994</v>
      </c>
      <c r="G4469" s="40">
        <v>885.75441841099996</v>
      </c>
    </row>
    <row r="4470" spans="1:7" x14ac:dyDescent="0.2">
      <c r="A4470" s="7">
        <v>4468</v>
      </c>
      <c r="B4470" s="40">
        <v>5.88</v>
      </c>
      <c r="C4470" s="40">
        <v>512.93331462549997</v>
      </c>
      <c r="D4470" s="40">
        <v>341.71225726760002</v>
      </c>
      <c r="E4470" s="40">
        <v>756.55997702920001</v>
      </c>
      <c r="F4470" s="40">
        <v>67.254738885099997</v>
      </c>
      <c r="G4470" s="40">
        <v>-652.59365855630006</v>
      </c>
    </row>
    <row r="4471" spans="1:7" x14ac:dyDescent="0.2">
      <c r="A4471" s="7">
        <v>4469</v>
      </c>
      <c r="B4471" s="40">
        <v>43.4</v>
      </c>
      <c r="C4471" s="40">
        <v>5175.0831574659996</v>
      </c>
      <c r="D4471" s="40">
        <v>3449.9901637724001</v>
      </c>
      <c r="E4471" s="40">
        <v>937.61607513210004</v>
      </c>
      <c r="F4471" s="40">
        <v>496.38566476350002</v>
      </c>
      <c r="G4471" s="40">
        <v>291.09125379810001</v>
      </c>
    </row>
    <row r="4472" spans="1:7" x14ac:dyDescent="0.2">
      <c r="A4472" s="7">
        <v>4470</v>
      </c>
      <c r="B4472" s="40">
        <v>18.84</v>
      </c>
      <c r="C4472" s="40">
        <v>2242.5153776959</v>
      </c>
      <c r="D4472" s="40">
        <v>1495.3521658192999</v>
      </c>
      <c r="E4472" s="40">
        <v>936.4401288793</v>
      </c>
      <c r="F4472" s="40">
        <v>215.4692327109</v>
      </c>
      <c r="G4472" s="40">
        <v>-404.7461497136</v>
      </c>
    </row>
    <row r="4473" spans="1:7" x14ac:dyDescent="0.2">
      <c r="A4473" s="7">
        <v>4471</v>
      </c>
      <c r="B4473" s="40">
        <v>38.56</v>
      </c>
      <c r="C4473" s="40">
        <v>3365.6691582627</v>
      </c>
      <c r="D4473" s="40">
        <v>2243.5321962971998</v>
      </c>
      <c r="E4473" s="40">
        <v>756.82980052109997</v>
      </c>
      <c r="F4473" s="40">
        <v>441.06004583049997</v>
      </c>
      <c r="G4473" s="40">
        <v>-75.752884386100007</v>
      </c>
    </row>
    <row r="4474" spans="1:7" x14ac:dyDescent="0.2">
      <c r="A4474" s="7">
        <v>4472</v>
      </c>
      <c r="B4474" s="40">
        <v>250.71</v>
      </c>
      <c r="C4474" s="40">
        <v>36247.850903635801</v>
      </c>
      <c r="D4474" s="40">
        <v>24165.509249339098</v>
      </c>
      <c r="E4474" s="40">
        <v>1088.4939688877</v>
      </c>
      <c r="F4474" s="40">
        <v>2866.9951063696999</v>
      </c>
      <c r="G4474" s="40">
        <v>8126.8525790392996</v>
      </c>
    </row>
    <row r="4475" spans="1:7" x14ac:dyDescent="0.2">
      <c r="A4475" s="7">
        <v>4473</v>
      </c>
      <c r="B4475" s="40">
        <v>5.26</v>
      </c>
      <c r="C4475" s="40">
        <v>628.35511600320001</v>
      </c>
      <c r="D4475" s="40">
        <v>418.9908173124</v>
      </c>
      <c r="E4475" s="40">
        <v>938.82226657269996</v>
      </c>
      <c r="F4475" s="40">
        <v>60.164689858300001</v>
      </c>
      <c r="G4475" s="40">
        <v>-789.62265774009995</v>
      </c>
    </row>
    <row r="4476" spans="1:7" x14ac:dyDescent="0.2">
      <c r="A4476" s="7">
        <v>4474</v>
      </c>
      <c r="B4476" s="40">
        <v>274.02999999999997</v>
      </c>
      <c r="C4476" s="40">
        <v>39267.330059797401</v>
      </c>
      <c r="D4476" s="40">
        <v>26178.135954689798</v>
      </c>
      <c r="E4476" s="40">
        <v>1081.1023166841001</v>
      </c>
      <c r="F4476" s="40">
        <v>3133.1483828333999</v>
      </c>
      <c r="G4476" s="40">
        <v>8874.9434055901002</v>
      </c>
    </row>
    <row r="4477" spans="1:7" x14ac:dyDescent="0.2">
      <c r="A4477" s="7">
        <v>4475</v>
      </c>
      <c r="B4477" s="40">
        <v>143.34</v>
      </c>
      <c r="C4477" s="40">
        <v>17021.919390725699</v>
      </c>
      <c r="D4477" s="40">
        <v>11348.0540470791</v>
      </c>
      <c r="E4477" s="40">
        <v>934.90129871720001</v>
      </c>
      <c r="F4477" s="40">
        <v>1639.2291635515001</v>
      </c>
      <c r="G4477" s="40">
        <v>3099.734881378</v>
      </c>
    </row>
    <row r="4478" spans="1:7" x14ac:dyDescent="0.2">
      <c r="A4478" s="7">
        <v>4476</v>
      </c>
      <c r="B4478" s="40">
        <v>220.89</v>
      </c>
      <c r="C4478" s="40">
        <v>26084.341096787899</v>
      </c>
      <c r="D4478" s="40">
        <v>17389.355156785099</v>
      </c>
      <c r="E4478" s="40">
        <v>931.21357513010003</v>
      </c>
      <c r="F4478" s="40">
        <v>2525.6535849705001</v>
      </c>
      <c r="G4478" s="40">
        <v>5238.1187799022</v>
      </c>
    </row>
    <row r="4479" spans="1:7" x14ac:dyDescent="0.2">
      <c r="A4479" s="7">
        <v>4477</v>
      </c>
      <c r="B4479" s="40">
        <v>76.61</v>
      </c>
      <c r="C4479" s="40">
        <v>11088.038807327501</v>
      </c>
      <c r="D4479" s="40">
        <v>7392.4268840492005</v>
      </c>
      <c r="E4479" s="40">
        <v>1089.3723944003</v>
      </c>
      <c r="F4479" s="40">
        <v>876.09176617850005</v>
      </c>
      <c r="G4479" s="40">
        <v>1730.1477626994999</v>
      </c>
    </row>
    <row r="4480" spans="1:7" x14ac:dyDescent="0.2">
      <c r="A4480" s="7">
        <v>4478</v>
      </c>
      <c r="B4480" s="40">
        <v>0.76</v>
      </c>
      <c r="C4480" s="40">
        <v>111.1386532098</v>
      </c>
      <c r="D4480" s="40">
        <v>73.667373675700006</v>
      </c>
      <c r="E4480" s="40">
        <v>1097.9977895315001</v>
      </c>
      <c r="F4480" s="40">
        <v>8.6929970136999994</v>
      </c>
      <c r="G4480" s="40">
        <v>-1069.2195070112</v>
      </c>
    </row>
    <row r="4481" spans="1:7" x14ac:dyDescent="0.2">
      <c r="A4481" s="7">
        <v>4479</v>
      </c>
      <c r="B4481" s="40">
        <v>30.78</v>
      </c>
      <c r="C4481" s="40">
        <v>2674.5490724967999</v>
      </c>
      <c r="D4481" s="40">
        <v>1782.8735876793</v>
      </c>
      <c r="E4481" s="40">
        <v>754.73305144450001</v>
      </c>
      <c r="F4481" s="40">
        <v>351.97700550119998</v>
      </c>
      <c r="G4481" s="40">
        <v>-215.03457212820001</v>
      </c>
    </row>
    <row r="4482" spans="1:7" x14ac:dyDescent="0.2">
      <c r="A4482" s="7">
        <v>4480</v>
      </c>
      <c r="B4482" s="40">
        <v>141.72</v>
      </c>
      <c r="C4482" s="40">
        <v>16829.5410635806</v>
      </c>
      <c r="D4482" s="40">
        <v>11220.008303247399</v>
      </c>
      <c r="E4482" s="40">
        <v>934.90129871720001</v>
      </c>
      <c r="F4482" s="40">
        <v>1620.7029235281</v>
      </c>
      <c r="G4482" s="40">
        <v>3053.9285380879001</v>
      </c>
    </row>
    <row r="4483" spans="1:7" x14ac:dyDescent="0.2">
      <c r="A4483" s="7">
        <v>4481</v>
      </c>
      <c r="B4483" s="40">
        <v>27.7</v>
      </c>
      <c r="C4483" s="40">
        <v>3309.8586084758999</v>
      </c>
      <c r="D4483" s="40">
        <v>2206.2392761872002</v>
      </c>
      <c r="E4483" s="40">
        <v>938.99038378520004</v>
      </c>
      <c r="F4483" s="40">
        <v>316.83956307220001</v>
      </c>
      <c r="G4483" s="40">
        <v>-152.2106145688</v>
      </c>
    </row>
    <row r="4484" spans="1:7" x14ac:dyDescent="0.2">
      <c r="A4484" s="7">
        <v>4482</v>
      </c>
      <c r="B4484" s="40">
        <v>114.3</v>
      </c>
      <c r="C4484" s="40">
        <v>16630.193680238699</v>
      </c>
      <c r="D4484" s="40">
        <v>11086.359128910201</v>
      </c>
      <c r="E4484" s="40">
        <v>1093.7544670621</v>
      </c>
      <c r="F4484" s="40">
        <v>1307.2408976153999</v>
      </c>
      <c r="G4484" s="40">
        <v>3142.8391866510001</v>
      </c>
    </row>
    <row r="4485" spans="1:7" x14ac:dyDescent="0.2">
      <c r="A4485" s="7">
        <v>4483</v>
      </c>
      <c r="B4485" s="40">
        <v>134.12</v>
      </c>
      <c r="C4485" s="40">
        <v>11675.979257794799</v>
      </c>
      <c r="D4485" s="40">
        <v>7783.7791344193001</v>
      </c>
      <c r="E4485" s="40">
        <v>755.61029145589998</v>
      </c>
      <c r="F4485" s="40">
        <v>1533.8630617068</v>
      </c>
      <c r="G4485" s="40">
        <v>1602.7267702127999</v>
      </c>
    </row>
    <row r="4486" spans="1:7" x14ac:dyDescent="0.2">
      <c r="A4486" s="7">
        <v>4484</v>
      </c>
      <c r="B4486" s="40">
        <v>180.52</v>
      </c>
      <c r="C4486" s="40">
        <v>26099.724961606302</v>
      </c>
      <c r="D4486" s="40">
        <v>17400.280277461901</v>
      </c>
      <c r="E4486" s="40">
        <v>1088.4939688877</v>
      </c>
      <c r="F4486" s="40">
        <v>2064.3371090177998</v>
      </c>
      <c r="G4486" s="40">
        <v>5546.6136062388996</v>
      </c>
    </row>
    <row r="4487" spans="1:7" x14ac:dyDescent="0.2">
      <c r="A4487" s="7">
        <v>4485</v>
      </c>
      <c r="B4487" s="40">
        <v>25.49</v>
      </c>
      <c r="C4487" s="40">
        <v>3729.7980568918001</v>
      </c>
      <c r="D4487" s="40">
        <v>2486.8101439401999</v>
      </c>
      <c r="E4487" s="40">
        <v>1098.507876099</v>
      </c>
      <c r="F4487" s="40">
        <v>291.56239244940002</v>
      </c>
      <c r="G4487" s="40">
        <v>-147.0823555968</v>
      </c>
    </row>
    <row r="4488" spans="1:7" x14ac:dyDescent="0.2">
      <c r="A4488" s="7">
        <v>4486</v>
      </c>
      <c r="B4488" s="40">
        <v>205.99</v>
      </c>
      <c r="C4488" s="40">
        <v>17883.1967804749</v>
      </c>
      <c r="D4488" s="40">
        <v>11922.0399157959</v>
      </c>
      <c r="E4488" s="40">
        <v>754.32281336810001</v>
      </c>
      <c r="F4488" s="40">
        <v>2355.4285001198</v>
      </c>
      <c r="G4488" s="40">
        <v>2851.4055511910001</v>
      </c>
    </row>
    <row r="4489" spans="1:7" x14ac:dyDescent="0.2">
      <c r="A4489" s="7">
        <v>4487</v>
      </c>
      <c r="B4489" s="40">
        <v>64.41</v>
      </c>
      <c r="C4489" s="40">
        <v>9408.6630622684006</v>
      </c>
      <c r="D4489" s="40">
        <v>6272.1728662873002</v>
      </c>
      <c r="E4489" s="40">
        <v>1097.0767788298999</v>
      </c>
      <c r="F4489" s="40">
        <v>736.71389992959996</v>
      </c>
      <c r="G4489" s="40">
        <v>1302.6995172217</v>
      </c>
    </row>
    <row r="4490" spans="1:7" x14ac:dyDescent="0.2">
      <c r="A4490" s="7">
        <v>4488</v>
      </c>
      <c r="B4490" s="40">
        <v>43.65</v>
      </c>
      <c r="C4490" s="40">
        <v>5214.865794972</v>
      </c>
      <c r="D4490" s="40">
        <v>3476.4934286972002</v>
      </c>
      <c r="E4490" s="40">
        <v>938.8824522502</v>
      </c>
      <c r="F4490" s="40">
        <v>499.27694576520003</v>
      </c>
      <c r="G4490" s="40">
        <v>300.21296825949997</v>
      </c>
    </row>
    <row r="4491" spans="1:7" x14ac:dyDescent="0.2">
      <c r="A4491" s="7">
        <v>4489</v>
      </c>
      <c r="B4491" s="40">
        <v>47.11</v>
      </c>
      <c r="C4491" s="40">
        <v>5594.4092542004</v>
      </c>
      <c r="D4491" s="40">
        <v>3729.3322890965001</v>
      </c>
      <c r="E4491" s="40">
        <v>934.90129871720001</v>
      </c>
      <c r="F4491" s="40">
        <v>538.74763426059997</v>
      </c>
      <c r="G4491" s="40">
        <v>391.42803212619998</v>
      </c>
    </row>
    <row r="4492" spans="1:7" x14ac:dyDescent="0.2">
      <c r="A4492" s="7">
        <v>4490</v>
      </c>
      <c r="B4492" s="40">
        <v>215.26</v>
      </c>
      <c r="C4492" s="40">
        <v>31212.876403827198</v>
      </c>
      <c r="D4492" s="40">
        <v>20808.6924140874</v>
      </c>
      <c r="E4492" s="40">
        <v>1090.9087661793999</v>
      </c>
      <c r="F4492" s="40">
        <v>2461.7452043997</v>
      </c>
      <c r="G4492" s="40">
        <v>6851.5300191608003</v>
      </c>
    </row>
    <row r="4493" spans="1:7" x14ac:dyDescent="0.2">
      <c r="A4493" s="7">
        <v>4491</v>
      </c>
      <c r="B4493" s="40">
        <v>306.81</v>
      </c>
      <c r="C4493" s="40">
        <v>26554.442540018001</v>
      </c>
      <c r="D4493" s="40">
        <v>17703.0843171454</v>
      </c>
      <c r="E4493" s="40">
        <v>752.8992265782</v>
      </c>
      <c r="F4493" s="40">
        <v>3507.6660317607002</v>
      </c>
      <c r="G4493" s="40">
        <v>4590.7929645337999</v>
      </c>
    </row>
    <row r="4494" spans="1:7" x14ac:dyDescent="0.2">
      <c r="A4494" s="7">
        <v>4492</v>
      </c>
      <c r="B4494" s="40">
        <v>60.99</v>
      </c>
      <c r="C4494" s="40">
        <v>7283.5097655001</v>
      </c>
      <c r="D4494" s="40">
        <v>4855.5499324364</v>
      </c>
      <c r="E4494" s="40">
        <v>938.61292557460001</v>
      </c>
      <c r="F4494" s="40">
        <v>697.60558675189998</v>
      </c>
      <c r="G4494" s="40">
        <v>791.7413207372</v>
      </c>
    </row>
    <row r="4495" spans="1:7" x14ac:dyDescent="0.2">
      <c r="A4495" s="7">
        <v>4493</v>
      </c>
      <c r="B4495" s="40">
        <v>25.07</v>
      </c>
      <c r="C4495" s="40">
        <v>3662.0894732350998</v>
      </c>
      <c r="D4495" s="40">
        <v>2441.1088302308999</v>
      </c>
      <c r="E4495" s="40">
        <v>1097.0767788298999</v>
      </c>
      <c r="F4495" s="40">
        <v>286.7476707225</v>
      </c>
      <c r="G4495" s="40">
        <v>-162.84380654820001</v>
      </c>
    </row>
    <row r="4496" spans="1:7" x14ac:dyDescent="0.2">
      <c r="A4496" s="7">
        <v>4494</v>
      </c>
      <c r="B4496" s="40">
        <v>40.68</v>
      </c>
      <c r="C4496" s="40">
        <v>4852.8261993570004</v>
      </c>
      <c r="D4496" s="40">
        <v>3235.3164878389998</v>
      </c>
      <c r="E4496" s="40">
        <v>937.89954828450004</v>
      </c>
      <c r="F4496" s="40">
        <v>465.28237509640002</v>
      </c>
      <c r="G4496" s="40">
        <v>214.32778813709999</v>
      </c>
    </row>
    <row r="4497" spans="1:7" x14ac:dyDescent="0.2">
      <c r="A4497" s="7">
        <v>4495</v>
      </c>
      <c r="B4497" s="40">
        <v>72.92</v>
      </c>
      <c r="C4497" s="40">
        <v>8688.2866134218002</v>
      </c>
      <c r="D4497" s="40">
        <v>5792.1949631177004</v>
      </c>
      <c r="E4497" s="40">
        <v>937.09848917939996</v>
      </c>
      <c r="F4497" s="40">
        <v>833.99802521629999</v>
      </c>
      <c r="G4497" s="40">
        <v>1124.9951359084</v>
      </c>
    </row>
    <row r="4498" spans="1:7" x14ac:dyDescent="0.2">
      <c r="A4498" s="7">
        <v>4496</v>
      </c>
      <c r="B4498" s="40">
        <v>15.54</v>
      </c>
      <c r="C4498" s="40">
        <v>2273.3819722641001</v>
      </c>
      <c r="D4498" s="40">
        <v>1515.8457000423</v>
      </c>
      <c r="E4498" s="40">
        <v>1098.326013485</v>
      </c>
      <c r="F4498" s="40">
        <v>177.7504263589</v>
      </c>
      <c r="G4498" s="40">
        <v>-518.54016762209994</v>
      </c>
    </row>
    <row r="4499" spans="1:7" x14ac:dyDescent="0.2">
      <c r="A4499" s="7">
        <v>4497</v>
      </c>
      <c r="B4499" s="40">
        <v>35.520000000000003</v>
      </c>
      <c r="C4499" s="40">
        <v>4243.9331634808004</v>
      </c>
      <c r="D4499" s="40">
        <v>2829.1646140333</v>
      </c>
      <c r="E4499" s="40">
        <v>938.93839472740001</v>
      </c>
      <c r="F4499" s="40">
        <v>406.28562145429999</v>
      </c>
      <c r="G4499" s="40">
        <v>69.5445332659</v>
      </c>
    </row>
    <row r="4500" spans="1:7" x14ac:dyDescent="0.2">
      <c r="A4500" s="7">
        <v>4498</v>
      </c>
      <c r="B4500" s="40">
        <v>474.66</v>
      </c>
      <c r="C4500" s="40">
        <v>67876.640690296699</v>
      </c>
      <c r="D4500" s="40">
        <v>45250.862741236699</v>
      </c>
      <c r="E4500" s="40">
        <v>1079.4039103233999</v>
      </c>
      <c r="F4500" s="40">
        <v>5426.8673287777001</v>
      </c>
      <c r="G4500" s="40">
        <v>16119.506709959</v>
      </c>
    </row>
    <row r="4501" spans="1:7" x14ac:dyDescent="0.2">
      <c r="A4501" s="7">
        <v>4499</v>
      </c>
      <c r="B4501" s="40">
        <v>138.94999999999999</v>
      </c>
      <c r="C4501" s="40">
        <v>16525.6531797963</v>
      </c>
      <c r="D4501" s="40">
        <v>11017.479713730499</v>
      </c>
      <c r="E4501" s="40">
        <v>935.90155088389997</v>
      </c>
      <c r="F4501" s="40">
        <v>1589.1013452443001</v>
      </c>
      <c r="G4501" s="40">
        <v>2983.1705699376998</v>
      </c>
    </row>
    <row r="4502" spans="1:7" x14ac:dyDescent="0.2">
      <c r="A4502" s="7">
        <v>4500</v>
      </c>
      <c r="B4502" s="40">
        <v>33.6</v>
      </c>
      <c r="C4502" s="40">
        <v>3999.3904825149002</v>
      </c>
      <c r="D4502" s="40">
        <v>2666.1317685150002</v>
      </c>
      <c r="E4502" s="40">
        <v>936.4401288793</v>
      </c>
      <c r="F4502" s="40">
        <v>384.27633859269997</v>
      </c>
      <c r="G4502" s="40">
        <v>12.5422465279</v>
      </c>
    </row>
    <row r="4503" spans="1:7" x14ac:dyDescent="0.2">
      <c r="A4503" s="7">
        <v>4501</v>
      </c>
      <c r="B4503" s="40">
        <v>63.85</v>
      </c>
      <c r="C4503" s="40">
        <v>7625.9182416645999</v>
      </c>
      <c r="D4503" s="40">
        <v>5083.9600351169001</v>
      </c>
      <c r="E4503" s="40">
        <v>938.68786706540004</v>
      </c>
      <c r="F4503" s="40">
        <v>730.32114160339995</v>
      </c>
      <c r="G4503" s="40">
        <v>872.94919787879996</v>
      </c>
    </row>
    <row r="4504" spans="1:7" x14ac:dyDescent="0.2">
      <c r="A4504" s="7">
        <v>4502</v>
      </c>
      <c r="B4504" s="40">
        <v>114.17</v>
      </c>
      <c r="C4504" s="40">
        <v>13572.2256190726</v>
      </c>
      <c r="D4504" s="40">
        <v>9048.5063828501006</v>
      </c>
      <c r="E4504" s="40">
        <v>935.59628308050003</v>
      </c>
      <c r="F4504" s="40">
        <v>1305.6857750843001</v>
      </c>
      <c r="G4504" s="40">
        <v>2282.4371780575998</v>
      </c>
    </row>
    <row r="4505" spans="1:7" x14ac:dyDescent="0.2">
      <c r="A4505" s="7">
        <v>4503</v>
      </c>
      <c r="B4505" s="40">
        <v>74.72</v>
      </c>
      <c r="C4505" s="40">
        <v>10917.080951796401</v>
      </c>
      <c r="D4505" s="40">
        <v>7278.0130625068005</v>
      </c>
      <c r="E4505" s="40">
        <v>1097.2602780929999</v>
      </c>
      <c r="F4505" s="40">
        <v>854.64250060790005</v>
      </c>
      <c r="G4505" s="40">
        <v>1687.1651105886999</v>
      </c>
    </row>
    <row r="4506" spans="1:7" x14ac:dyDescent="0.2">
      <c r="A4506" s="7">
        <v>4504</v>
      </c>
      <c r="B4506" s="40">
        <v>9.9700000000000006</v>
      </c>
      <c r="C4506" s="40">
        <v>1188.8382276483001</v>
      </c>
      <c r="D4506" s="40">
        <v>792.34223856970004</v>
      </c>
      <c r="E4506" s="40">
        <v>937.61607513210004</v>
      </c>
      <c r="F4506" s="40">
        <v>114.031453403</v>
      </c>
      <c r="G4506" s="40">
        <v>-655.15153945650002</v>
      </c>
    </row>
    <row r="4507" spans="1:7" x14ac:dyDescent="0.2">
      <c r="A4507" s="7">
        <v>4505</v>
      </c>
      <c r="B4507" s="40">
        <v>16.13</v>
      </c>
      <c r="C4507" s="40">
        <v>1927.5058836149999</v>
      </c>
      <c r="D4507" s="40">
        <v>1284.9929709892999</v>
      </c>
      <c r="E4507" s="40">
        <v>939.03868438480004</v>
      </c>
      <c r="F4507" s="40">
        <v>184.4994434452</v>
      </c>
      <c r="G4507" s="40">
        <v>-481.02521520430003</v>
      </c>
    </row>
    <row r="4508" spans="1:7" x14ac:dyDescent="0.2">
      <c r="A4508" s="7">
        <v>4506</v>
      </c>
      <c r="B4508" s="40">
        <v>9.19</v>
      </c>
      <c r="C4508" s="40">
        <v>1096.7029696064999</v>
      </c>
      <c r="D4508" s="40">
        <v>731.28674986509998</v>
      </c>
      <c r="E4508" s="40">
        <v>938.14278894389997</v>
      </c>
      <c r="F4508" s="40">
        <v>105.1130125457</v>
      </c>
      <c r="G4508" s="40">
        <v>-677.83958174819998</v>
      </c>
    </row>
    <row r="4509" spans="1:7" x14ac:dyDescent="0.2">
      <c r="A4509" s="7">
        <v>4507</v>
      </c>
      <c r="B4509" s="40">
        <v>87.24</v>
      </c>
      <c r="C4509" s="40">
        <v>7604.5642558507998</v>
      </c>
      <c r="D4509" s="40">
        <v>5069.8779164342004</v>
      </c>
      <c r="E4509" s="40">
        <v>756.21066276219995</v>
      </c>
      <c r="F4509" s="40">
        <v>997.79591183709999</v>
      </c>
      <c r="G4509" s="40">
        <v>780.67976481719995</v>
      </c>
    </row>
    <row r="4510" spans="1:7" x14ac:dyDescent="0.2">
      <c r="A4510" s="7">
        <v>4508</v>
      </c>
      <c r="B4510" s="40">
        <v>46.19</v>
      </c>
      <c r="C4510" s="40">
        <v>4029.9282788876999</v>
      </c>
      <c r="D4510" s="40">
        <v>2686.7923215839</v>
      </c>
      <c r="E4510" s="40">
        <v>756.63071997889995</v>
      </c>
      <c r="F4510" s="40">
        <v>528.32054436880003</v>
      </c>
      <c r="G4510" s="40">
        <v>58.184692956100001</v>
      </c>
    </row>
    <row r="4511" spans="1:7" x14ac:dyDescent="0.2">
      <c r="A4511" s="7">
        <v>4509</v>
      </c>
      <c r="B4511" s="40">
        <v>123.53</v>
      </c>
      <c r="C4511" s="40">
        <v>14660.632990162499</v>
      </c>
      <c r="D4511" s="40">
        <v>9773.6353415025005</v>
      </c>
      <c r="E4511" s="40">
        <v>934.50571796040003</v>
      </c>
      <c r="F4511" s="40">
        <v>1412.6565184183</v>
      </c>
      <c r="G4511" s="40">
        <v>2539.8354122812998</v>
      </c>
    </row>
    <row r="4512" spans="1:7" x14ac:dyDescent="0.2">
      <c r="A4512" s="7">
        <v>4510</v>
      </c>
      <c r="B4512" s="40">
        <v>67.72</v>
      </c>
      <c r="C4512" s="40">
        <v>8086.2302739873003</v>
      </c>
      <c r="D4512" s="40">
        <v>5391.1117991772999</v>
      </c>
      <c r="E4512" s="40">
        <v>938.53227901419996</v>
      </c>
      <c r="F4512" s="40">
        <v>774.5803694448</v>
      </c>
      <c r="G4512" s="40">
        <v>982.00582635110004</v>
      </c>
    </row>
    <row r="4513" spans="1:7" x14ac:dyDescent="0.2">
      <c r="A4513" s="7">
        <v>4511</v>
      </c>
      <c r="B4513" s="40">
        <v>44.97</v>
      </c>
      <c r="C4513" s="40">
        <v>3917.4257187505</v>
      </c>
      <c r="D4513" s="40">
        <v>2611.4411338752002</v>
      </c>
      <c r="E4513" s="40">
        <v>755.90895243590001</v>
      </c>
      <c r="F4513" s="40">
        <v>514.31866286759998</v>
      </c>
      <c r="G4513" s="40">
        <v>35.756969571900001</v>
      </c>
    </row>
    <row r="4514" spans="1:7" x14ac:dyDescent="0.2">
      <c r="A4514" s="7">
        <v>4512</v>
      </c>
      <c r="B4514" s="40">
        <v>46.77</v>
      </c>
      <c r="C4514" s="40">
        <v>6824.6446066020999</v>
      </c>
      <c r="D4514" s="40">
        <v>4549.6237650678004</v>
      </c>
      <c r="E4514" s="40">
        <v>1096.1853728799999</v>
      </c>
      <c r="F4514" s="40">
        <v>534.93747992270005</v>
      </c>
      <c r="G4514" s="40">
        <v>643.89798873150005</v>
      </c>
    </row>
    <row r="4515" spans="1:7" x14ac:dyDescent="0.2">
      <c r="A4515" s="7">
        <v>4513</v>
      </c>
      <c r="B4515" s="40">
        <v>26.74</v>
      </c>
      <c r="C4515" s="40">
        <v>3897.7978863561002</v>
      </c>
      <c r="D4515" s="40">
        <v>2598.9912554254001</v>
      </c>
      <c r="E4515" s="40">
        <v>1095.3085042616001</v>
      </c>
      <c r="F4515" s="40">
        <v>305.83519810320001</v>
      </c>
      <c r="G4515" s="40">
        <v>-102.3370714341</v>
      </c>
    </row>
    <row r="4516" spans="1:7" x14ac:dyDescent="0.2">
      <c r="A4516" s="7">
        <v>4514</v>
      </c>
      <c r="B4516" s="40">
        <v>259.77</v>
      </c>
      <c r="C4516" s="40">
        <v>37414.263518507403</v>
      </c>
      <c r="D4516" s="40">
        <v>24943.135294359599</v>
      </c>
      <c r="E4516" s="40">
        <v>1085.3172731391001</v>
      </c>
      <c r="F4516" s="40">
        <v>2970.3852685864999</v>
      </c>
      <c r="G4516" s="40">
        <v>8415.4256824221993</v>
      </c>
    </row>
    <row r="4517" spans="1:7" x14ac:dyDescent="0.2">
      <c r="A4517" s="7">
        <v>4515</v>
      </c>
      <c r="B4517" s="40">
        <v>27.47</v>
      </c>
      <c r="C4517" s="40">
        <v>3282.3760279723001</v>
      </c>
      <c r="D4517" s="40">
        <v>2188.6245913473999</v>
      </c>
      <c r="E4517" s="40">
        <v>938.99038378520004</v>
      </c>
      <c r="F4517" s="40">
        <v>314.20876525609998</v>
      </c>
      <c r="G4517" s="40">
        <v>-159.44771241640001</v>
      </c>
    </row>
    <row r="4518" spans="1:7" x14ac:dyDescent="0.2">
      <c r="A4518" s="7">
        <v>4516</v>
      </c>
      <c r="B4518" s="40">
        <v>10.84</v>
      </c>
      <c r="C4518" s="40">
        <v>945.98576850819995</v>
      </c>
      <c r="D4518" s="40">
        <v>630.90062842520001</v>
      </c>
      <c r="E4518" s="40">
        <v>756.74471291520001</v>
      </c>
      <c r="F4518" s="40">
        <v>123.98958898559999</v>
      </c>
      <c r="G4518" s="40">
        <v>-565.64916181770002</v>
      </c>
    </row>
    <row r="4519" spans="1:7" x14ac:dyDescent="0.2">
      <c r="A4519" s="7">
        <v>4517</v>
      </c>
      <c r="B4519" s="40">
        <v>15.61</v>
      </c>
      <c r="C4519" s="40">
        <v>2283.8789411235998</v>
      </c>
      <c r="D4519" s="40">
        <v>1522.5080137540001</v>
      </c>
      <c r="E4519" s="40">
        <v>1098.4202960231</v>
      </c>
      <c r="F4519" s="40">
        <v>178.55153826279999</v>
      </c>
      <c r="G4519" s="40">
        <v>-515.60090691640005</v>
      </c>
    </row>
    <row r="4520" spans="1:7" x14ac:dyDescent="0.2">
      <c r="A4520" s="7">
        <v>4518</v>
      </c>
      <c r="B4520" s="40">
        <v>271.85000000000002</v>
      </c>
      <c r="C4520" s="40">
        <v>23545.922251701901</v>
      </c>
      <c r="D4520" s="40">
        <v>15697.5560643028</v>
      </c>
      <c r="E4520" s="40">
        <v>753.23961808130002</v>
      </c>
      <c r="F4520" s="40">
        <v>3108.1066096325999</v>
      </c>
      <c r="G4520" s="40">
        <v>3987.0199596851999</v>
      </c>
    </row>
    <row r="4521" spans="1:7" x14ac:dyDescent="0.2">
      <c r="A4521" s="7">
        <v>4519</v>
      </c>
      <c r="B4521" s="40">
        <v>42.39</v>
      </c>
      <c r="C4521" s="40">
        <v>3688.3795805102</v>
      </c>
      <c r="D4521" s="40">
        <v>2458.7334111660002</v>
      </c>
      <c r="E4521" s="40">
        <v>755.36602610780005</v>
      </c>
      <c r="F4521" s="40">
        <v>484.7783109472</v>
      </c>
      <c r="G4521" s="40">
        <v>-10.498167710900001</v>
      </c>
    </row>
    <row r="4522" spans="1:7" x14ac:dyDescent="0.2">
      <c r="A4522" s="7">
        <v>4520</v>
      </c>
      <c r="B4522" s="40">
        <v>9.19</v>
      </c>
      <c r="C4522" s="40">
        <v>802.1697286246</v>
      </c>
      <c r="D4522" s="40">
        <v>534.72965197960002</v>
      </c>
      <c r="E4522" s="40">
        <v>756.84740661709998</v>
      </c>
      <c r="F4522" s="40">
        <v>105.1180222287</v>
      </c>
      <c r="G4522" s="40">
        <v>-594.52535220079994</v>
      </c>
    </row>
    <row r="4523" spans="1:7" x14ac:dyDescent="0.2">
      <c r="A4523" s="7">
        <v>4521</v>
      </c>
      <c r="B4523" s="40">
        <v>11.16</v>
      </c>
      <c r="C4523" s="40">
        <v>972.9273979413</v>
      </c>
      <c r="D4523" s="40">
        <v>648.88357623720003</v>
      </c>
      <c r="E4523" s="40">
        <v>756.27253303420002</v>
      </c>
      <c r="F4523" s="40">
        <v>127.642028082</v>
      </c>
      <c r="G4523" s="40">
        <v>-559.87073941220001</v>
      </c>
    </row>
    <row r="4524" spans="1:7" x14ac:dyDescent="0.2">
      <c r="A4524" s="7">
        <v>4522</v>
      </c>
      <c r="B4524" s="40">
        <v>209.34</v>
      </c>
      <c r="C4524" s="40">
        <v>24589.015481638598</v>
      </c>
      <c r="D4524" s="40">
        <v>16392.771918532999</v>
      </c>
      <c r="E4524" s="40">
        <v>927.7291392802</v>
      </c>
      <c r="F4524" s="40">
        <v>2393.2130985635999</v>
      </c>
      <c r="G4524" s="40">
        <v>4875.3013252617002</v>
      </c>
    </row>
    <row r="4525" spans="1:7" x14ac:dyDescent="0.2">
      <c r="A4525" s="7">
        <v>4523</v>
      </c>
      <c r="B4525" s="40">
        <v>3.87</v>
      </c>
      <c r="C4525" s="40">
        <v>562.7489119155</v>
      </c>
      <c r="D4525" s="40">
        <v>375.28508243580001</v>
      </c>
      <c r="E4525" s="40">
        <v>1093.2784533793999</v>
      </c>
      <c r="F4525" s="40">
        <v>44.260399712900004</v>
      </c>
      <c r="G4525" s="40">
        <v>-950.07502361260003</v>
      </c>
    </row>
    <row r="4526" spans="1:7" x14ac:dyDescent="0.2">
      <c r="A4526" s="7">
        <v>4524</v>
      </c>
      <c r="B4526" s="40">
        <v>45.79</v>
      </c>
      <c r="C4526" s="40">
        <v>5422.6580583475998</v>
      </c>
      <c r="D4526" s="40">
        <v>3614.9276768933</v>
      </c>
      <c r="E4526" s="40">
        <v>933.08394607490004</v>
      </c>
      <c r="F4526" s="40">
        <v>523.60748606319999</v>
      </c>
      <c r="G4526" s="40">
        <v>351.03894931619999</v>
      </c>
    </row>
    <row r="4527" spans="1:7" x14ac:dyDescent="0.2">
      <c r="A4527" s="7">
        <v>4525</v>
      </c>
      <c r="B4527" s="40">
        <v>219.51</v>
      </c>
      <c r="C4527" s="40">
        <v>25995.362969816299</v>
      </c>
      <c r="D4527" s="40">
        <v>17330.388568635499</v>
      </c>
      <c r="E4527" s="40">
        <v>933.08394607490004</v>
      </c>
      <c r="F4527" s="40">
        <v>2510.0912702717001</v>
      </c>
      <c r="G4527" s="40">
        <v>5221.7991848341999</v>
      </c>
    </row>
    <row r="4528" spans="1:7" x14ac:dyDescent="0.2">
      <c r="A4528" s="7">
        <v>4526</v>
      </c>
      <c r="B4528" s="40">
        <v>186.5</v>
      </c>
      <c r="C4528" s="40">
        <v>16198.6161663251</v>
      </c>
      <c r="D4528" s="40">
        <v>10799.319035075299</v>
      </c>
      <c r="E4528" s="40">
        <v>754.53709475769995</v>
      </c>
      <c r="F4528" s="40">
        <v>2132.6227593533999</v>
      </c>
      <c r="G4528" s="40">
        <v>2512.1372771387</v>
      </c>
    </row>
    <row r="4529" spans="1:7" x14ac:dyDescent="0.2">
      <c r="A4529" s="7">
        <v>4527</v>
      </c>
      <c r="B4529" s="40">
        <v>32.36</v>
      </c>
      <c r="C4529" s="40">
        <v>2818.3901958946999</v>
      </c>
      <c r="D4529" s="40">
        <v>1878.9945127023</v>
      </c>
      <c r="E4529" s="40">
        <v>755.81735769019997</v>
      </c>
      <c r="F4529" s="40">
        <v>370.09471181129999</v>
      </c>
      <c r="G4529" s="40">
        <v>-186.51638630900001</v>
      </c>
    </row>
    <row r="4530" spans="1:7" x14ac:dyDescent="0.2">
      <c r="A4530" s="7">
        <v>4528</v>
      </c>
      <c r="B4530" s="40">
        <v>216.46</v>
      </c>
      <c r="C4530" s="40">
        <v>31259.729431444899</v>
      </c>
      <c r="D4530" s="40">
        <v>20840.189540142201</v>
      </c>
      <c r="E4530" s="40">
        <v>1087.5315179623999</v>
      </c>
      <c r="F4530" s="40">
        <v>2475.2742888497</v>
      </c>
      <c r="G4530" s="40">
        <v>6856.7340844906003</v>
      </c>
    </row>
    <row r="4531" spans="1:7" x14ac:dyDescent="0.2">
      <c r="A4531" s="7">
        <v>4529</v>
      </c>
      <c r="B4531" s="40">
        <v>53.46</v>
      </c>
      <c r="C4531" s="40">
        <v>6378.6039892459003</v>
      </c>
      <c r="D4531" s="40">
        <v>4252.7225976364998</v>
      </c>
      <c r="E4531" s="40">
        <v>938.02578208550005</v>
      </c>
      <c r="F4531" s="40">
        <v>611.4590345263</v>
      </c>
      <c r="G4531" s="40">
        <v>576.39657499769999</v>
      </c>
    </row>
    <row r="4532" spans="1:7" x14ac:dyDescent="0.2">
      <c r="A4532" s="7">
        <v>4530</v>
      </c>
      <c r="B4532" s="40">
        <v>99.41</v>
      </c>
      <c r="C4532" s="40">
        <v>8644.3565353087997</v>
      </c>
      <c r="D4532" s="40">
        <v>5762.6935432513001</v>
      </c>
      <c r="E4532" s="40">
        <v>755.07681210190003</v>
      </c>
      <c r="F4532" s="40">
        <v>1136.8265562694</v>
      </c>
      <c r="G4532" s="40">
        <v>989.75962368609999</v>
      </c>
    </row>
    <row r="4533" spans="1:7" x14ac:dyDescent="0.2">
      <c r="A4533" s="7">
        <v>4531</v>
      </c>
      <c r="B4533" s="40">
        <v>15.22</v>
      </c>
      <c r="C4533" s="40">
        <v>1326.0846309379001</v>
      </c>
      <c r="D4533" s="40">
        <v>884.14617388119996</v>
      </c>
      <c r="E4533" s="40">
        <v>755.99350477279995</v>
      </c>
      <c r="F4533" s="40">
        <v>174.07191353639999</v>
      </c>
      <c r="G4533" s="40">
        <v>-488.1269612525</v>
      </c>
    </row>
    <row r="4534" spans="1:7" x14ac:dyDescent="0.2">
      <c r="A4534" s="7">
        <v>4532</v>
      </c>
      <c r="B4534" s="40">
        <v>129.29</v>
      </c>
      <c r="C4534" s="40">
        <v>18526.705482725301</v>
      </c>
      <c r="D4534" s="40">
        <v>12350.7102965716</v>
      </c>
      <c r="E4534" s="40">
        <v>1081.1023166841001</v>
      </c>
      <c r="F4534" s="40">
        <v>1478.2496603165</v>
      </c>
      <c r="G4534" s="40">
        <v>3616.6432091531001</v>
      </c>
    </row>
    <row r="4535" spans="1:7" x14ac:dyDescent="0.2">
      <c r="A4535" s="7">
        <v>4533</v>
      </c>
      <c r="B4535" s="40">
        <v>8.61</v>
      </c>
      <c r="C4535" s="40">
        <v>1259.8494025043999</v>
      </c>
      <c r="D4535" s="40">
        <v>840.13856214190002</v>
      </c>
      <c r="E4535" s="40">
        <v>1098.507876099</v>
      </c>
      <c r="F4535" s="40">
        <v>98.483805374200003</v>
      </c>
      <c r="G4535" s="40">
        <v>-777.28084111069995</v>
      </c>
    </row>
    <row r="4536" spans="1:7" x14ac:dyDescent="0.2">
      <c r="A4536" s="7">
        <v>4534</v>
      </c>
      <c r="B4536" s="40">
        <v>59.34</v>
      </c>
      <c r="C4536" s="40">
        <v>7088.7058143789</v>
      </c>
      <c r="D4536" s="40">
        <v>4725.8266603840002</v>
      </c>
      <c r="E4536" s="40">
        <v>938.82226657269996</v>
      </c>
      <c r="F4536" s="40">
        <v>678.74005631039995</v>
      </c>
      <c r="G4536" s="40">
        <v>745.31683111179996</v>
      </c>
    </row>
    <row r="4537" spans="1:7" x14ac:dyDescent="0.2">
      <c r="A4537" s="7">
        <v>4535</v>
      </c>
      <c r="B4537" s="40">
        <v>290.16000000000003</v>
      </c>
      <c r="C4537" s="40">
        <v>34332.425602010699</v>
      </c>
      <c r="D4537" s="40">
        <v>22888.480431218799</v>
      </c>
      <c r="E4537" s="40">
        <v>932.51731672439996</v>
      </c>
      <c r="F4537" s="40">
        <v>3317.8850118683999</v>
      </c>
      <c r="G4537" s="40">
        <v>7193.5428421991001</v>
      </c>
    </row>
    <row r="4538" spans="1:7" x14ac:dyDescent="0.2">
      <c r="A4538" s="7">
        <v>4536</v>
      </c>
      <c r="B4538" s="40">
        <v>60.81</v>
      </c>
      <c r="C4538" s="40">
        <v>8801.2483993418991</v>
      </c>
      <c r="D4538" s="40">
        <v>5867.4157436334999</v>
      </c>
      <c r="E4538" s="40">
        <v>1089.3723944003</v>
      </c>
      <c r="F4538" s="40">
        <v>695.40713094</v>
      </c>
      <c r="G4538" s="40">
        <v>1149.0531303682001</v>
      </c>
    </row>
    <row r="4539" spans="1:7" x14ac:dyDescent="0.2">
      <c r="A4539" s="7">
        <v>4537</v>
      </c>
      <c r="B4539" s="40">
        <v>244.27</v>
      </c>
      <c r="C4539" s="40">
        <v>28902.610979470501</v>
      </c>
      <c r="D4539" s="40">
        <v>19268.480523178201</v>
      </c>
      <c r="E4539" s="40">
        <v>932.51731672439996</v>
      </c>
      <c r="F4539" s="40">
        <v>2793.1478213712999</v>
      </c>
      <c r="G4539" s="40">
        <v>5908.4653181965996</v>
      </c>
    </row>
    <row r="4540" spans="1:7" x14ac:dyDescent="0.2">
      <c r="A4540" s="7">
        <v>4538</v>
      </c>
      <c r="B4540" s="40">
        <v>26.42</v>
      </c>
      <c r="C4540" s="40">
        <v>3865.0419374012999</v>
      </c>
      <c r="D4540" s="40">
        <v>2576.3385415737998</v>
      </c>
      <c r="E4540" s="40">
        <v>1098.326013485</v>
      </c>
      <c r="F4540" s="40">
        <v>302.1986013129</v>
      </c>
      <c r="G4540" s="40">
        <v>-111.8212189703</v>
      </c>
    </row>
    <row r="4541" spans="1:7" x14ac:dyDescent="0.2">
      <c r="A4541" s="7">
        <v>4539</v>
      </c>
      <c r="B4541" s="40">
        <v>6.47</v>
      </c>
      <c r="C4541" s="40">
        <v>772.4608327139</v>
      </c>
      <c r="D4541" s="40">
        <v>515.33761936869996</v>
      </c>
      <c r="E4541" s="40">
        <v>938.4454697809</v>
      </c>
      <c r="F4541" s="40">
        <v>74.003439225600005</v>
      </c>
      <c r="G4541" s="40">
        <v>-755.32569566120003</v>
      </c>
    </row>
    <row r="4542" spans="1:7" x14ac:dyDescent="0.2">
      <c r="A4542" s="7">
        <v>4540</v>
      </c>
      <c r="B4542" s="40">
        <v>46.11</v>
      </c>
      <c r="C4542" s="40">
        <v>4021.2397332634</v>
      </c>
      <c r="D4542" s="40">
        <v>2680.8845523945001</v>
      </c>
      <c r="E4542" s="40">
        <v>756.43229213940003</v>
      </c>
      <c r="F4542" s="40">
        <v>527.39199554820004</v>
      </c>
      <c r="G4542" s="40">
        <v>56.530893181300002</v>
      </c>
    </row>
    <row r="4543" spans="1:7" x14ac:dyDescent="0.2">
      <c r="A4543" s="7">
        <v>4541</v>
      </c>
      <c r="B4543" s="40">
        <v>58.67</v>
      </c>
      <c r="C4543" s="40">
        <v>5118.7679610812002</v>
      </c>
      <c r="D4543" s="40">
        <v>3412.3699271453002</v>
      </c>
      <c r="E4543" s="40">
        <v>756.63071997889995</v>
      </c>
      <c r="F4543" s="40">
        <v>671.06660182109999</v>
      </c>
      <c r="G4543" s="40">
        <v>278.70071213590001</v>
      </c>
    </row>
    <row r="4544" spans="1:7" x14ac:dyDescent="0.2">
      <c r="A4544" s="7">
        <v>4542</v>
      </c>
      <c r="B4544" s="40">
        <v>96.97</v>
      </c>
      <c r="C4544" s="40">
        <v>14034.8142950861</v>
      </c>
      <c r="D4544" s="40">
        <v>9356.8480140763004</v>
      </c>
      <c r="E4544" s="40">
        <v>1089.3723944003</v>
      </c>
      <c r="F4544" s="40">
        <v>1108.9233594351001</v>
      </c>
      <c r="G4544" s="40">
        <v>2479.6705271743999</v>
      </c>
    </row>
    <row r="4545" spans="1:7" x14ac:dyDescent="0.2">
      <c r="A4545" s="7">
        <v>4543</v>
      </c>
      <c r="B4545" s="40">
        <v>58.44</v>
      </c>
      <c r="C4545" s="40">
        <v>8521.8115360256998</v>
      </c>
      <c r="D4545" s="40">
        <v>5681.2086623985997</v>
      </c>
      <c r="E4545" s="40">
        <v>1095.6242774865</v>
      </c>
      <c r="F4545" s="40">
        <v>668.4050287737</v>
      </c>
      <c r="G4545" s="40">
        <v>1076.5735673669001</v>
      </c>
    </row>
    <row r="4546" spans="1:7" x14ac:dyDescent="0.2">
      <c r="A4546" s="7">
        <v>4544</v>
      </c>
      <c r="B4546" s="40">
        <v>115.36</v>
      </c>
      <c r="C4546" s="40">
        <v>13736.182371913799</v>
      </c>
      <c r="D4546" s="40">
        <v>9157.3970585736006</v>
      </c>
      <c r="E4546" s="40">
        <v>936.67769623569995</v>
      </c>
      <c r="F4546" s="40">
        <v>1319.3640415478001</v>
      </c>
      <c r="G4546" s="40">
        <v>2322.7435755566999</v>
      </c>
    </row>
    <row r="4547" spans="1:7" x14ac:dyDescent="0.2">
      <c r="A4547" s="7">
        <v>4545</v>
      </c>
      <c r="B4547" s="40">
        <v>337.09</v>
      </c>
      <c r="C4547" s="40">
        <v>39655.300273416899</v>
      </c>
      <c r="D4547" s="40">
        <v>26437.148489428098</v>
      </c>
      <c r="E4547" s="40">
        <v>928.73046886639997</v>
      </c>
      <c r="F4547" s="40">
        <v>3853.8481230931002</v>
      </c>
      <c r="G4547" s="40">
        <v>8435.5731920293001</v>
      </c>
    </row>
    <row r="4548" spans="1:7" x14ac:dyDescent="0.2">
      <c r="A4548" s="7">
        <v>4546</v>
      </c>
      <c r="B4548" s="40">
        <v>32.1</v>
      </c>
      <c r="C4548" s="40">
        <v>2797.2695903709</v>
      </c>
      <c r="D4548" s="40">
        <v>1865.0253924676001</v>
      </c>
      <c r="E4548" s="40">
        <v>756.07161878039994</v>
      </c>
      <c r="F4548" s="40">
        <v>367.1329759935</v>
      </c>
      <c r="G4548" s="40">
        <v>-190.96039687059999</v>
      </c>
    </row>
    <row r="4549" spans="1:7" x14ac:dyDescent="0.2">
      <c r="A4549" s="7">
        <v>4547</v>
      </c>
      <c r="B4549" s="40">
        <v>183.13</v>
      </c>
      <c r="C4549" s="40">
        <v>21734.005662498701</v>
      </c>
      <c r="D4549" s="40">
        <v>14488.9857255607</v>
      </c>
      <c r="E4549" s="40">
        <v>934.50571796040003</v>
      </c>
      <c r="F4549" s="40">
        <v>2094.2264083052</v>
      </c>
      <c r="G4549" s="40">
        <v>4216.2878106723001</v>
      </c>
    </row>
    <row r="4550" spans="1:7" x14ac:dyDescent="0.2">
      <c r="A4550" s="7">
        <v>4548</v>
      </c>
      <c r="B4550" s="40">
        <v>60.7</v>
      </c>
      <c r="C4550" s="40">
        <v>8879.9411657933997</v>
      </c>
      <c r="D4550" s="40">
        <v>5919.5871606393002</v>
      </c>
      <c r="E4550" s="40">
        <v>1098.326013485</v>
      </c>
      <c r="F4550" s="40">
        <v>694.30185842900005</v>
      </c>
      <c r="G4550" s="40">
        <v>1167.7261332400999</v>
      </c>
    </row>
    <row r="4551" spans="1:7" x14ac:dyDescent="0.2">
      <c r="A4551" s="7">
        <v>4549</v>
      </c>
      <c r="B4551" s="40">
        <v>39.75</v>
      </c>
      <c r="C4551" s="40">
        <v>4743.6281873621001</v>
      </c>
      <c r="D4551" s="40">
        <v>3162.1380758054001</v>
      </c>
      <c r="E4551" s="40">
        <v>938.14278894389997</v>
      </c>
      <c r="F4551" s="40">
        <v>454.65095197940002</v>
      </c>
      <c r="G4551" s="40">
        <v>188.69637063330001</v>
      </c>
    </row>
    <row r="4552" spans="1:7" x14ac:dyDescent="0.2">
      <c r="A4552" s="7">
        <v>4550</v>
      </c>
      <c r="B4552" s="40">
        <v>171.21</v>
      </c>
      <c r="C4552" s="40">
        <v>20319.331128031499</v>
      </c>
      <c r="D4552" s="40">
        <v>13545.9156487491</v>
      </c>
      <c r="E4552" s="40">
        <v>934.50571796040003</v>
      </c>
      <c r="F4552" s="40">
        <v>1957.9124303277999</v>
      </c>
      <c r="G4552" s="40">
        <v>3880.9973309941001</v>
      </c>
    </row>
    <row r="4553" spans="1:7" x14ac:dyDescent="0.2">
      <c r="A4553" s="7">
        <v>4551</v>
      </c>
      <c r="B4553" s="40">
        <v>84.47</v>
      </c>
      <c r="C4553" s="40">
        <v>7359.6825739373999</v>
      </c>
      <c r="D4553" s="40">
        <v>4906.3886268898996</v>
      </c>
      <c r="E4553" s="40">
        <v>755.99350477279995</v>
      </c>
      <c r="F4553" s="40">
        <v>966.08768307620005</v>
      </c>
      <c r="G4553" s="40">
        <v>731.21275919840002</v>
      </c>
    </row>
    <row r="4554" spans="1:7" x14ac:dyDescent="0.2">
      <c r="A4554" s="7">
        <v>4552</v>
      </c>
      <c r="B4554" s="40">
        <v>61.4</v>
      </c>
      <c r="C4554" s="40">
        <v>7332.4725299509</v>
      </c>
      <c r="D4554" s="40">
        <v>4888.2839769247003</v>
      </c>
      <c r="E4554" s="40">
        <v>938.61292557460001</v>
      </c>
      <c r="F4554" s="40">
        <v>702.29517997330004</v>
      </c>
      <c r="G4554" s="40">
        <v>803.28044747829995</v>
      </c>
    </row>
    <row r="4555" spans="1:7" x14ac:dyDescent="0.2">
      <c r="A4555" s="7">
        <v>4553</v>
      </c>
      <c r="B4555" s="40">
        <v>3.33</v>
      </c>
      <c r="C4555" s="40">
        <v>290.61736236230001</v>
      </c>
      <c r="D4555" s="40">
        <v>193.65995727629999</v>
      </c>
      <c r="E4555" s="40">
        <v>756.76838592269996</v>
      </c>
      <c r="F4555" s="40">
        <v>38.089169058400003</v>
      </c>
      <c r="G4555" s="40">
        <v>-697.90014989509996</v>
      </c>
    </row>
    <row r="4556" spans="1:7" x14ac:dyDescent="0.2">
      <c r="A4556" s="7">
        <v>4554</v>
      </c>
      <c r="B4556" s="40">
        <v>35.369999999999997</v>
      </c>
      <c r="C4556" s="40">
        <v>5151.3699406963997</v>
      </c>
      <c r="D4556" s="40">
        <v>3433.9139848763998</v>
      </c>
      <c r="E4556" s="40">
        <v>1094.5951237908</v>
      </c>
      <c r="F4556" s="40">
        <v>404.53250345449999</v>
      </c>
      <c r="G4556" s="40">
        <v>218.32832857470001</v>
      </c>
    </row>
    <row r="4557" spans="1:7" x14ac:dyDescent="0.2">
      <c r="A4557" s="7">
        <v>4555</v>
      </c>
      <c r="B4557" s="40">
        <v>32.43</v>
      </c>
      <c r="C4557" s="40">
        <v>3870.7194451044002</v>
      </c>
      <c r="D4557" s="40">
        <v>2580.2903900578999</v>
      </c>
      <c r="E4557" s="40">
        <v>938.25130416080003</v>
      </c>
      <c r="F4557" s="40">
        <v>370.92858297510003</v>
      </c>
      <c r="G4557" s="40">
        <v>-18.750832089500001</v>
      </c>
    </row>
    <row r="4558" spans="1:7" x14ac:dyDescent="0.2">
      <c r="A4558" s="7">
        <v>4556</v>
      </c>
      <c r="B4558" s="40">
        <v>358.5</v>
      </c>
      <c r="C4558" s="40">
        <v>31003.15202415</v>
      </c>
      <c r="D4558" s="40">
        <v>20668.500702633199</v>
      </c>
      <c r="E4558" s="40">
        <v>752.5246171233</v>
      </c>
      <c r="F4558" s="40">
        <v>4098.4374502486999</v>
      </c>
      <c r="G4558" s="40">
        <v>5483.6892541447996</v>
      </c>
    </row>
    <row r="4559" spans="1:7" x14ac:dyDescent="0.2">
      <c r="A4559" s="7">
        <v>4557</v>
      </c>
      <c r="B4559" s="40">
        <v>160.63999999999999</v>
      </c>
      <c r="C4559" s="40">
        <v>23372.4786771088</v>
      </c>
      <c r="D4559" s="40">
        <v>15581.6937829127</v>
      </c>
      <c r="E4559" s="40">
        <v>1093.7544670621</v>
      </c>
      <c r="F4559" s="40">
        <v>1837.2281521692</v>
      </c>
      <c r="G4559" s="40">
        <v>4859.8022749648999</v>
      </c>
    </row>
    <row r="4560" spans="1:7" x14ac:dyDescent="0.2">
      <c r="A4560" s="7">
        <v>4558</v>
      </c>
      <c r="B4560" s="40">
        <v>113.24</v>
      </c>
      <c r="C4560" s="40">
        <v>13496.1474643494</v>
      </c>
      <c r="D4560" s="40">
        <v>8997.2025470656008</v>
      </c>
      <c r="E4560" s="40">
        <v>937.28482853909998</v>
      </c>
      <c r="F4560" s="40">
        <v>1295.1564080392</v>
      </c>
      <c r="G4560" s="40">
        <v>2266.5036807054998</v>
      </c>
    </row>
    <row r="4561" spans="1:7" x14ac:dyDescent="0.2">
      <c r="A4561" s="7">
        <v>4559</v>
      </c>
      <c r="B4561" s="40">
        <v>36.99</v>
      </c>
      <c r="C4561" s="40">
        <v>3226.7692700676998</v>
      </c>
      <c r="D4561" s="40">
        <v>2151.2339832527</v>
      </c>
      <c r="E4561" s="40">
        <v>756.55997702920001</v>
      </c>
      <c r="F4561" s="40">
        <v>423.08720941460001</v>
      </c>
      <c r="G4561" s="40">
        <v>-104.1118996287</v>
      </c>
    </row>
    <row r="4562" spans="1:7" x14ac:dyDescent="0.2">
      <c r="A4562" s="7">
        <v>4560</v>
      </c>
      <c r="B4562" s="40">
        <v>115.5</v>
      </c>
      <c r="C4562" s="40">
        <v>16747.594651314899</v>
      </c>
      <c r="D4562" s="40">
        <v>11165.0941017523</v>
      </c>
      <c r="E4562" s="40">
        <v>1090.9087661793999</v>
      </c>
      <c r="F4562" s="40">
        <v>1320.8750864450999</v>
      </c>
      <c r="G4562" s="40">
        <v>3170.7166969382001</v>
      </c>
    </row>
    <row r="4563" spans="1:7" x14ac:dyDescent="0.2">
      <c r="A4563" s="7">
        <v>4561</v>
      </c>
      <c r="B4563" s="40">
        <v>101.09</v>
      </c>
      <c r="C4563" s="40">
        <v>12041.010943409399</v>
      </c>
      <c r="D4563" s="40">
        <v>8027.6076250486003</v>
      </c>
      <c r="E4563" s="40">
        <v>936.89660401230003</v>
      </c>
      <c r="F4563" s="40">
        <v>1156.1714677657999</v>
      </c>
      <c r="G4563" s="40">
        <v>1920.3352465828</v>
      </c>
    </row>
    <row r="4564" spans="1:7" x14ac:dyDescent="0.2">
      <c r="A4564" s="7">
        <v>4562</v>
      </c>
      <c r="B4564" s="40">
        <v>29.44</v>
      </c>
      <c r="C4564" s="40">
        <v>2567.1828380081001</v>
      </c>
      <c r="D4564" s="40">
        <v>1711.3560119408</v>
      </c>
      <c r="E4564" s="40">
        <v>756.38299781119997</v>
      </c>
      <c r="F4564" s="40">
        <v>336.72352809329999</v>
      </c>
      <c r="G4564" s="40">
        <v>-237.27969983720001</v>
      </c>
    </row>
    <row r="4565" spans="1:7" x14ac:dyDescent="0.2">
      <c r="A4565" s="7">
        <v>4563</v>
      </c>
      <c r="B4565" s="40">
        <v>24.33</v>
      </c>
      <c r="C4565" s="40">
        <v>2904.3767234526999</v>
      </c>
      <c r="D4565" s="40">
        <v>1935.8743266046999</v>
      </c>
      <c r="E4565" s="40">
        <v>938.35199548330002</v>
      </c>
      <c r="F4565" s="40">
        <v>278.28363895799998</v>
      </c>
      <c r="G4565" s="40">
        <v>-248.1332375934</v>
      </c>
    </row>
    <row r="4566" spans="1:7" x14ac:dyDescent="0.2">
      <c r="A4566" s="7">
        <v>4564</v>
      </c>
      <c r="B4566" s="40">
        <v>1.82</v>
      </c>
      <c r="C4566" s="40">
        <v>216.45691822399999</v>
      </c>
      <c r="D4566" s="40">
        <v>144.44848253999999</v>
      </c>
      <c r="E4566" s="40">
        <v>935.90155088389997</v>
      </c>
      <c r="F4566" s="40">
        <v>20.814425680799999</v>
      </c>
      <c r="G4566" s="40">
        <v>-884.70754088060005</v>
      </c>
    </row>
    <row r="4567" spans="1:7" x14ac:dyDescent="0.2">
      <c r="A4567" s="7">
        <v>4565</v>
      </c>
      <c r="B4567" s="40">
        <v>72.03</v>
      </c>
      <c r="C4567" s="40">
        <v>8594.2919069470008</v>
      </c>
      <c r="D4567" s="40">
        <v>5729.4609954801999</v>
      </c>
      <c r="E4567" s="40">
        <v>938.02578208550005</v>
      </c>
      <c r="F4567" s="40">
        <v>823.85698198520004</v>
      </c>
      <c r="G4567" s="40">
        <v>1102.9481473961</v>
      </c>
    </row>
    <row r="4568" spans="1:7" x14ac:dyDescent="0.2">
      <c r="A4568" s="7">
        <v>4566</v>
      </c>
      <c r="B4568" s="40">
        <v>61.93</v>
      </c>
      <c r="C4568" s="40">
        <v>9057.6065278703009</v>
      </c>
      <c r="D4568" s="40">
        <v>6038.2321989692</v>
      </c>
      <c r="E4568" s="40">
        <v>1098.1153248666999</v>
      </c>
      <c r="F4568" s="40">
        <v>708.36703897450002</v>
      </c>
      <c r="G4568" s="40">
        <v>1212.8919650599</v>
      </c>
    </row>
    <row r="4569" spans="1:7" x14ac:dyDescent="0.2">
      <c r="A4569" s="7">
        <v>4567</v>
      </c>
      <c r="B4569" s="40">
        <v>93.86</v>
      </c>
      <c r="C4569" s="40">
        <v>13695.983381989899</v>
      </c>
      <c r="D4569" s="40">
        <v>9131.1374163394994</v>
      </c>
      <c r="E4569" s="40">
        <v>1096.1853728799999</v>
      </c>
      <c r="F4569" s="40">
        <v>1073.5349981943</v>
      </c>
      <c r="G4569" s="40">
        <v>2395.1255945761</v>
      </c>
    </row>
    <row r="4570" spans="1:7" x14ac:dyDescent="0.2">
      <c r="A4570" s="7">
        <v>4568</v>
      </c>
      <c r="B4570" s="40">
        <v>7.65</v>
      </c>
      <c r="C4570" s="40">
        <v>667.63448110249999</v>
      </c>
      <c r="D4570" s="40">
        <v>444.81271436899999</v>
      </c>
      <c r="E4570" s="40">
        <v>756.76838592269996</v>
      </c>
      <c r="F4570" s="40">
        <v>87.502145134100004</v>
      </c>
      <c r="G4570" s="40">
        <v>-621.44876432340004</v>
      </c>
    </row>
    <row r="4571" spans="1:7" x14ac:dyDescent="0.2">
      <c r="A4571" s="7">
        <v>4569</v>
      </c>
      <c r="B4571" s="40">
        <v>81.67</v>
      </c>
      <c r="C4571" s="40">
        <v>7111.5241572190998</v>
      </c>
      <c r="D4571" s="40">
        <v>4740.9424227863001</v>
      </c>
      <c r="E4571" s="40">
        <v>755.71805135299996</v>
      </c>
      <c r="F4571" s="40">
        <v>934.03141665479995</v>
      </c>
      <c r="G4571" s="40">
        <v>680.83226642509999</v>
      </c>
    </row>
    <row r="4572" spans="1:7" x14ac:dyDescent="0.2">
      <c r="A4572" s="7">
        <v>4570</v>
      </c>
      <c r="B4572" s="40">
        <v>21.9</v>
      </c>
      <c r="C4572" s="40">
        <v>2616.1553308880002</v>
      </c>
      <c r="D4572" s="40">
        <v>1744.171076719</v>
      </c>
      <c r="E4572" s="40">
        <v>938.82226657269996</v>
      </c>
      <c r="F4572" s="40">
        <v>250.4955718436</v>
      </c>
      <c r="G4572" s="40">
        <v>-317.33358424720001</v>
      </c>
    </row>
    <row r="4573" spans="1:7" x14ac:dyDescent="0.2">
      <c r="A4573" s="7">
        <v>4571</v>
      </c>
      <c r="B4573" s="40">
        <v>37.56</v>
      </c>
      <c r="C4573" s="40">
        <v>5490.8696297482002</v>
      </c>
      <c r="D4573" s="40">
        <v>3660.5240381612002</v>
      </c>
      <c r="E4573" s="40">
        <v>1097.7350963539</v>
      </c>
      <c r="F4573" s="40">
        <v>429.61412809119997</v>
      </c>
      <c r="G4573" s="40">
        <v>302.99636714190001</v>
      </c>
    </row>
    <row r="4574" spans="1:7" x14ac:dyDescent="0.2">
      <c r="A4574" s="7">
        <v>4572</v>
      </c>
      <c r="B4574" s="40">
        <v>92.8</v>
      </c>
      <c r="C4574" s="40">
        <v>11020.1905920144</v>
      </c>
      <c r="D4574" s="40">
        <v>7346.6245523403004</v>
      </c>
      <c r="E4574" s="40">
        <v>934.90129871720001</v>
      </c>
      <c r="F4574" s="40">
        <v>1061.2562186241</v>
      </c>
      <c r="G4574" s="40">
        <v>1677.4085223328</v>
      </c>
    </row>
    <row r="4575" spans="1:7" x14ac:dyDescent="0.2">
      <c r="A4575" s="7">
        <v>4573</v>
      </c>
      <c r="B4575" s="40">
        <v>74.41</v>
      </c>
      <c r="C4575" s="40">
        <v>6486.1947074491</v>
      </c>
      <c r="D4575" s="40">
        <v>4324.3076346055996</v>
      </c>
      <c r="E4575" s="40">
        <v>756.21066276219995</v>
      </c>
      <c r="F4575" s="40">
        <v>851.05449105690002</v>
      </c>
      <c r="G4575" s="40">
        <v>554.62191902439997</v>
      </c>
    </row>
    <row r="4576" spans="1:7" x14ac:dyDescent="0.2">
      <c r="A4576" s="7">
        <v>4574</v>
      </c>
      <c r="B4576" s="40">
        <v>11.53</v>
      </c>
      <c r="C4576" s="40">
        <v>1377.0843747281001</v>
      </c>
      <c r="D4576" s="40">
        <v>918.15583709539999</v>
      </c>
      <c r="E4576" s="40">
        <v>938.68786706540004</v>
      </c>
      <c r="F4576" s="40">
        <v>131.88101429420001</v>
      </c>
      <c r="G4576" s="40">
        <v>-611.64034372690003</v>
      </c>
    </row>
    <row r="4577" spans="1:7" x14ac:dyDescent="0.2">
      <c r="A4577" s="7">
        <v>4575</v>
      </c>
      <c r="B4577" s="40">
        <v>19.54</v>
      </c>
      <c r="C4577" s="40">
        <v>1705.2178889899001</v>
      </c>
      <c r="D4577" s="40">
        <v>1136.8704393404</v>
      </c>
      <c r="E4577" s="40">
        <v>756.74471291520001</v>
      </c>
      <c r="F4577" s="40">
        <v>223.50152848510001</v>
      </c>
      <c r="G4577" s="40">
        <v>-411.89879175070001</v>
      </c>
    </row>
    <row r="4578" spans="1:7" x14ac:dyDescent="0.2">
      <c r="A4578" s="7">
        <v>4576</v>
      </c>
      <c r="B4578" s="40">
        <v>64.25</v>
      </c>
      <c r="C4578" s="40">
        <v>7673.6922008919</v>
      </c>
      <c r="D4578" s="40">
        <v>5115.4396638173002</v>
      </c>
      <c r="E4578" s="40">
        <v>938.68786706540004</v>
      </c>
      <c r="F4578" s="40">
        <v>734.89637193450005</v>
      </c>
      <c r="G4578" s="40">
        <v>884.66829807470003</v>
      </c>
    </row>
    <row r="4579" spans="1:7" x14ac:dyDescent="0.2">
      <c r="A4579" s="7">
        <v>4577</v>
      </c>
      <c r="B4579" s="40">
        <v>82.68</v>
      </c>
      <c r="C4579" s="40">
        <v>9856.5182625240996</v>
      </c>
      <c r="D4579" s="40">
        <v>6570.8351085058002</v>
      </c>
      <c r="E4579" s="40">
        <v>937.45695552409995</v>
      </c>
      <c r="F4579" s="40">
        <v>945.64151754579996</v>
      </c>
      <c r="G4579" s="40">
        <v>1402.5846809484001</v>
      </c>
    </row>
    <row r="4580" spans="1:7" x14ac:dyDescent="0.2">
      <c r="A4580" s="7">
        <v>4578</v>
      </c>
      <c r="B4580" s="40">
        <v>136.62</v>
      </c>
      <c r="C4580" s="40">
        <v>19840.608323695302</v>
      </c>
      <c r="D4580" s="40">
        <v>13227.095455610101</v>
      </c>
      <c r="E4580" s="40">
        <v>1092.19594562</v>
      </c>
      <c r="F4580" s="40">
        <v>1562.4543057737999</v>
      </c>
      <c r="G4580" s="40">
        <v>3958.8626166913</v>
      </c>
    </row>
    <row r="4581" spans="1:7" x14ac:dyDescent="0.2">
      <c r="A4581" s="7">
        <v>4579</v>
      </c>
      <c r="B4581" s="40">
        <v>12.34</v>
      </c>
      <c r="C4581" s="40">
        <v>1075.5030841046</v>
      </c>
      <c r="D4581" s="40">
        <v>717.10597581080003</v>
      </c>
      <c r="E4581" s="40">
        <v>756.14384025389995</v>
      </c>
      <c r="F4581" s="40">
        <v>141.13590670440001</v>
      </c>
      <c r="G4581" s="40">
        <v>-538.88263866449995</v>
      </c>
    </row>
    <row r="4582" spans="1:7" x14ac:dyDescent="0.2">
      <c r="A4582" s="7">
        <v>4580</v>
      </c>
      <c r="B4582" s="40">
        <v>41.19</v>
      </c>
      <c r="C4582" s="40">
        <v>4915.4728311306999</v>
      </c>
      <c r="D4582" s="40">
        <v>3277.2480271731001</v>
      </c>
      <c r="E4582" s="40">
        <v>938.14278894389997</v>
      </c>
      <c r="F4582" s="40">
        <v>471.12132608889999</v>
      </c>
      <c r="G4582" s="40">
        <v>228.9606889248</v>
      </c>
    </row>
    <row r="4583" spans="1:7" x14ac:dyDescent="0.2">
      <c r="A4583" s="7">
        <v>4581</v>
      </c>
      <c r="B4583" s="40">
        <v>78.64</v>
      </c>
      <c r="C4583" s="40">
        <v>6835.8544420981998</v>
      </c>
      <c r="D4583" s="40">
        <v>4557.0217941522997</v>
      </c>
      <c r="E4583" s="40">
        <v>754.91243458240001</v>
      </c>
      <c r="F4583" s="40">
        <v>899.28800273189995</v>
      </c>
      <c r="G4583" s="40">
        <v>624.63221063159995</v>
      </c>
    </row>
    <row r="4584" spans="1:7" x14ac:dyDescent="0.2">
      <c r="A4584" s="7">
        <v>4582</v>
      </c>
      <c r="B4584" s="40">
        <v>35.909999999999997</v>
      </c>
      <c r="C4584" s="40">
        <v>5218.5485301560002</v>
      </c>
      <c r="D4584" s="40">
        <v>3479.2475607503002</v>
      </c>
      <c r="E4584" s="40">
        <v>1092.7603591095999</v>
      </c>
      <c r="F4584" s="40">
        <v>410.69019434400002</v>
      </c>
      <c r="G4584" s="40">
        <v>235.8504159522</v>
      </c>
    </row>
    <row r="4585" spans="1:7" x14ac:dyDescent="0.2">
      <c r="A4585" s="7">
        <v>4583</v>
      </c>
      <c r="B4585" s="40">
        <v>127.43</v>
      </c>
      <c r="C4585" s="40">
        <v>18567.439736402601</v>
      </c>
      <c r="D4585" s="40">
        <v>12378.7407330892</v>
      </c>
      <c r="E4585" s="40">
        <v>1094.9662915433</v>
      </c>
      <c r="F4585" s="40">
        <v>1457.4512634795999</v>
      </c>
      <c r="G4585" s="40">
        <v>3636.2814482906001</v>
      </c>
    </row>
    <row r="4586" spans="1:7" x14ac:dyDescent="0.2">
      <c r="A4586" s="7">
        <v>4584</v>
      </c>
      <c r="B4586" s="40">
        <v>2.93</v>
      </c>
      <c r="C4586" s="40">
        <v>428.40415401600001</v>
      </c>
      <c r="D4586" s="40">
        <v>285.74553583390002</v>
      </c>
      <c r="E4586" s="40">
        <v>1097.8712831691</v>
      </c>
      <c r="F4586" s="40">
        <v>33.513680857899999</v>
      </c>
      <c r="G4586" s="40">
        <v>-988.72634584479999</v>
      </c>
    </row>
    <row r="4587" spans="1:7" x14ac:dyDescent="0.2">
      <c r="A4587" s="7">
        <v>4585</v>
      </c>
      <c r="B4587" s="40">
        <v>57.07</v>
      </c>
      <c r="C4587" s="40">
        <v>4979.5108203553</v>
      </c>
      <c r="D4587" s="40">
        <v>3319.7435933544002</v>
      </c>
      <c r="E4587" s="40">
        <v>756.66240142879997</v>
      </c>
      <c r="F4587" s="40">
        <v>652.7685003432</v>
      </c>
      <c r="G4587" s="40">
        <v>250.33632522889999</v>
      </c>
    </row>
    <row r="4588" spans="1:7" x14ac:dyDescent="0.2">
      <c r="A4588" s="7">
        <v>4586</v>
      </c>
      <c r="B4588" s="40">
        <v>14.29</v>
      </c>
      <c r="C4588" s="40">
        <v>1707.2263965669999</v>
      </c>
      <c r="D4588" s="40">
        <v>1138.4457506695001</v>
      </c>
      <c r="E4588" s="40">
        <v>938.8824522502</v>
      </c>
      <c r="F4588" s="40">
        <v>163.45171947270001</v>
      </c>
      <c r="G4588" s="40">
        <v>-533.55352582529997</v>
      </c>
    </row>
    <row r="4589" spans="1:7" x14ac:dyDescent="0.2">
      <c r="A4589" s="7">
        <v>4587</v>
      </c>
      <c r="B4589" s="40">
        <v>149.53</v>
      </c>
      <c r="C4589" s="40">
        <v>17746.332478094399</v>
      </c>
      <c r="D4589" s="40">
        <v>11831.242781818801</v>
      </c>
      <c r="E4589" s="40">
        <v>934.50571796040003</v>
      </c>
      <c r="F4589" s="40">
        <v>1709.9856650132001</v>
      </c>
      <c r="G4589" s="40">
        <v>3270.5983133018999</v>
      </c>
    </row>
    <row r="4590" spans="1:7" x14ac:dyDescent="0.2">
      <c r="A4590" s="7">
        <v>4588</v>
      </c>
      <c r="B4590" s="40">
        <v>51.52</v>
      </c>
      <c r="C4590" s="40">
        <v>7503.4939028747003</v>
      </c>
      <c r="D4590" s="40">
        <v>5002.4919779681004</v>
      </c>
      <c r="E4590" s="40">
        <v>1094.5951237908</v>
      </c>
      <c r="F4590" s="40">
        <v>589.24270788729996</v>
      </c>
      <c r="G4590" s="40">
        <v>817.16409322840002</v>
      </c>
    </row>
    <row r="4591" spans="1:7" x14ac:dyDescent="0.2">
      <c r="A4591" s="7">
        <v>4589</v>
      </c>
      <c r="B4591" s="40">
        <v>130.41</v>
      </c>
      <c r="C4591" s="40">
        <v>15430.423293211399</v>
      </c>
      <c r="D4591" s="40">
        <v>10287.2149285458</v>
      </c>
      <c r="E4591" s="40">
        <v>932.51731672439996</v>
      </c>
      <c r="F4591" s="40">
        <v>1491.1958381505001</v>
      </c>
      <c r="G4591" s="40">
        <v>2719.4952097906998</v>
      </c>
    </row>
    <row r="4592" spans="1:7" x14ac:dyDescent="0.2">
      <c r="A4592" s="7">
        <v>4590</v>
      </c>
      <c r="B4592" s="40">
        <v>39.340000000000003</v>
      </c>
      <c r="C4592" s="40">
        <v>3432.2879084529</v>
      </c>
      <c r="D4592" s="40">
        <v>2288.0838353595</v>
      </c>
      <c r="E4592" s="40">
        <v>756.63071997889995</v>
      </c>
      <c r="F4592" s="40">
        <v>449.97034456519998</v>
      </c>
      <c r="G4592" s="40">
        <v>-62.3969914507</v>
      </c>
    </row>
    <row r="4593" spans="1:7" x14ac:dyDescent="0.2">
      <c r="A4593" s="7">
        <v>4591</v>
      </c>
      <c r="B4593" s="40">
        <v>79.83</v>
      </c>
      <c r="C4593" s="40">
        <v>11663.685390550099</v>
      </c>
      <c r="D4593" s="40">
        <v>7775.3715861404999</v>
      </c>
      <c r="E4593" s="40">
        <v>1097.2602780929999</v>
      </c>
      <c r="F4593" s="40">
        <v>913.09034828070003</v>
      </c>
      <c r="G4593" s="40">
        <v>1877.963178036</v>
      </c>
    </row>
    <row r="4594" spans="1:7" x14ac:dyDescent="0.2">
      <c r="A4594" s="7">
        <v>4592</v>
      </c>
      <c r="B4594" s="40">
        <v>9.8800000000000008</v>
      </c>
      <c r="C4594" s="40">
        <v>862.16144008109995</v>
      </c>
      <c r="D4594" s="40">
        <v>574.57674637939999</v>
      </c>
      <c r="E4594" s="40">
        <v>756.71924742169995</v>
      </c>
      <c r="F4594" s="40">
        <v>113.0085893774</v>
      </c>
      <c r="G4594" s="40">
        <v>-582.14314309739996</v>
      </c>
    </row>
    <row r="4595" spans="1:7" x14ac:dyDescent="0.2">
      <c r="A4595" s="7">
        <v>4593</v>
      </c>
      <c r="B4595" s="40">
        <v>98.69</v>
      </c>
      <c r="C4595" s="40">
        <v>8575.4141638958008</v>
      </c>
      <c r="D4595" s="40">
        <v>5716.6978908170004</v>
      </c>
      <c r="E4595" s="40">
        <v>754.73305144450001</v>
      </c>
      <c r="F4595" s="40">
        <v>1128.5448561701</v>
      </c>
      <c r="G4595" s="40">
        <v>975.43836546429998</v>
      </c>
    </row>
    <row r="4596" spans="1:7" x14ac:dyDescent="0.2">
      <c r="A4596" s="7">
        <v>4594</v>
      </c>
      <c r="B4596" s="40">
        <v>27.28</v>
      </c>
      <c r="C4596" s="40">
        <v>3259.9107566656999</v>
      </c>
      <c r="D4596" s="40">
        <v>2172.9615356597001</v>
      </c>
      <c r="E4596" s="40">
        <v>939.03868438480004</v>
      </c>
      <c r="F4596" s="40">
        <v>312.03625649000003</v>
      </c>
      <c r="G4596" s="40">
        <v>-164.12571986879999</v>
      </c>
    </row>
    <row r="4597" spans="1:7" x14ac:dyDescent="0.2">
      <c r="A4597" s="7">
        <v>4595</v>
      </c>
      <c r="B4597" s="40">
        <v>386.92</v>
      </c>
      <c r="C4597" s="40">
        <v>55443.985500627103</v>
      </c>
      <c r="D4597" s="40">
        <v>36962.632989014899</v>
      </c>
      <c r="E4597" s="40">
        <v>1081.1023166841001</v>
      </c>
      <c r="F4597" s="40">
        <v>4423.8870645036004</v>
      </c>
      <c r="G4597" s="40">
        <v>12976.363130424401</v>
      </c>
    </row>
    <row r="4598" spans="1:7" x14ac:dyDescent="0.2">
      <c r="A4598" s="7">
        <v>4596</v>
      </c>
      <c r="B4598" s="40">
        <v>106.87</v>
      </c>
      <c r="C4598" s="40">
        <v>12589.686709850401</v>
      </c>
      <c r="D4598" s="40">
        <v>8393.1634559557006</v>
      </c>
      <c r="E4598" s="40">
        <v>929.63885543619995</v>
      </c>
      <c r="F4598" s="40">
        <v>1221.8626204576999</v>
      </c>
      <c r="G4598" s="40">
        <v>2045.0217780006999</v>
      </c>
    </row>
    <row r="4599" spans="1:7" x14ac:dyDescent="0.2">
      <c r="A4599" s="7">
        <v>4597</v>
      </c>
      <c r="B4599" s="40">
        <v>91.78</v>
      </c>
      <c r="C4599" s="40">
        <v>10946.426098322099</v>
      </c>
      <c r="D4599" s="40">
        <v>7297.5390272718996</v>
      </c>
      <c r="E4599" s="40">
        <v>937.76327721090001</v>
      </c>
      <c r="F4599" s="40">
        <v>1049.7375836809999</v>
      </c>
      <c r="G4599" s="40">
        <v>1661.3862101582999</v>
      </c>
    </row>
    <row r="4600" spans="1:7" x14ac:dyDescent="0.2">
      <c r="A4600" s="7">
        <v>4598</v>
      </c>
      <c r="B4600" s="40">
        <v>84.97</v>
      </c>
      <c r="C4600" s="40">
        <v>10117.574689160199</v>
      </c>
      <c r="D4600" s="40">
        <v>6745.2579048850002</v>
      </c>
      <c r="E4600" s="40">
        <v>936.67769623569995</v>
      </c>
      <c r="F4600" s="40">
        <v>971.79579239179998</v>
      </c>
      <c r="G4600" s="40">
        <v>1463.8432956477</v>
      </c>
    </row>
    <row r="4601" spans="1:7" x14ac:dyDescent="0.2">
      <c r="A4601" s="7">
        <v>4599</v>
      </c>
      <c r="B4601" s="40">
        <v>47.71</v>
      </c>
      <c r="C4601" s="40">
        <v>6981.1167239821998</v>
      </c>
      <c r="D4601" s="40">
        <v>4654.3676342664003</v>
      </c>
      <c r="E4601" s="40">
        <v>1098.507876099</v>
      </c>
      <c r="F4601" s="40">
        <v>545.72152780550005</v>
      </c>
      <c r="G4601" s="40">
        <v>682.5196858114</v>
      </c>
    </row>
    <row r="4602" spans="1:7" x14ac:dyDescent="0.2">
      <c r="A4602" s="7">
        <v>4600</v>
      </c>
      <c r="B4602" s="40">
        <v>165.28</v>
      </c>
      <c r="C4602" s="40">
        <v>19638.139485161799</v>
      </c>
      <c r="D4602" s="40">
        <v>13091.9425624822</v>
      </c>
      <c r="E4602" s="40">
        <v>935.26379035410002</v>
      </c>
      <c r="F4602" s="40">
        <v>1890.1665306289001</v>
      </c>
      <c r="G4602" s="40">
        <v>3720.7666016966</v>
      </c>
    </row>
    <row r="4603" spans="1:7" x14ac:dyDescent="0.2">
      <c r="A4603" s="7">
        <v>4601</v>
      </c>
      <c r="B4603" s="40">
        <v>116.69</v>
      </c>
      <c r="C4603" s="40">
        <v>16871.132870428999</v>
      </c>
      <c r="D4603" s="40">
        <v>11247.5411713514</v>
      </c>
      <c r="E4603" s="40">
        <v>1088.4939688877</v>
      </c>
      <c r="F4603" s="40">
        <v>1334.4089145318001</v>
      </c>
      <c r="G4603" s="40">
        <v>3200.6888156580999</v>
      </c>
    </row>
    <row r="4604" spans="1:7" x14ac:dyDescent="0.2">
      <c r="A4604" s="7">
        <v>4602</v>
      </c>
      <c r="B4604" s="40">
        <v>12.18</v>
      </c>
      <c r="C4604" s="40">
        <v>1745.3420433102999</v>
      </c>
      <c r="D4604" s="40">
        <v>1163.4727090972999</v>
      </c>
      <c r="E4604" s="40">
        <v>1081.1023166841001</v>
      </c>
      <c r="F4604" s="40">
        <v>139.26120243369999</v>
      </c>
      <c r="G4604" s="40">
        <v>-638.49418490480002</v>
      </c>
    </row>
    <row r="4605" spans="1:7" x14ac:dyDescent="0.2">
      <c r="A4605" s="7">
        <v>4603</v>
      </c>
      <c r="B4605" s="40">
        <v>6.36</v>
      </c>
      <c r="C4605" s="40">
        <v>757.99627228240001</v>
      </c>
      <c r="D4605" s="40">
        <v>505.46081725089999</v>
      </c>
      <c r="E4605" s="40">
        <v>937.28482853909998</v>
      </c>
      <c r="F4605" s="40">
        <v>72.741034573700006</v>
      </c>
      <c r="G4605" s="40">
        <v>-757.49040808129996</v>
      </c>
    </row>
    <row r="4606" spans="1:7" x14ac:dyDescent="0.2">
      <c r="A4606" s="7">
        <v>4604</v>
      </c>
      <c r="B4606" s="40">
        <v>326.51</v>
      </c>
      <c r="C4606" s="40">
        <v>28259.479918325</v>
      </c>
      <c r="D4606" s="40">
        <v>18839.6261829904</v>
      </c>
      <c r="E4606" s="40">
        <v>752.8992265782</v>
      </c>
      <c r="F4606" s="40">
        <v>3732.8901796883001</v>
      </c>
      <c r="G4606" s="40">
        <v>4934.0643290681001</v>
      </c>
    </row>
    <row r="4607" spans="1:7" x14ac:dyDescent="0.2">
      <c r="A4607" s="7">
        <v>4605</v>
      </c>
      <c r="B4607" s="40">
        <v>52.44</v>
      </c>
      <c r="C4607" s="40">
        <v>7625.4658761888004</v>
      </c>
      <c r="D4607" s="40">
        <v>5083.4070257209996</v>
      </c>
      <c r="E4607" s="40">
        <v>1093.2784533793999</v>
      </c>
      <c r="F4607" s="40">
        <v>599.74557130350001</v>
      </c>
      <c r="G4607" s="40">
        <v>849.03482578479998</v>
      </c>
    </row>
    <row r="4608" spans="1:7" x14ac:dyDescent="0.2">
      <c r="A4608" s="7">
        <v>4606</v>
      </c>
      <c r="B4608" s="40">
        <v>41.36</v>
      </c>
      <c r="C4608" s="40">
        <v>4916.7666778037001</v>
      </c>
      <c r="D4608" s="40">
        <v>3277.6323430138</v>
      </c>
      <c r="E4608" s="40">
        <v>935.59628308050003</v>
      </c>
      <c r="F4608" s="40">
        <v>473.00660118669998</v>
      </c>
      <c r="G4608" s="40">
        <v>230.53145052260001</v>
      </c>
    </row>
    <row r="4609" spans="1:7" x14ac:dyDescent="0.2">
      <c r="A4609" s="7">
        <v>4607</v>
      </c>
      <c r="B4609" s="40">
        <v>166.03</v>
      </c>
      <c r="C4609" s="40">
        <v>19727.252533406499</v>
      </c>
      <c r="D4609" s="40">
        <v>13151.791442767801</v>
      </c>
      <c r="E4609" s="40">
        <v>935.26379035410002</v>
      </c>
      <c r="F4609" s="40">
        <v>1898.7436415799</v>
      </c>
      <c r="G4609" s="40">
        <v>3741.4536587047</v>
      </c>
    </row>
    <row r="4610" spans="1:7" x14ac:dyDescent="0.2">
      <c r="A4610" s="7">
        <v>4608</v>
      </c>
      <c r="B4610" s="40">
        <v>4.7</v>
      </c>
      <c r="C4610" s="40">
        <v>406.45694424969997</v>
      </c>
      <c r="D4610" s="40">
        <v>271.13068530189997</v>
      </c>
      <c r="E4610" s="40">
        <v>752.5246171233</v>
      </c>
      <c r="F4610" s="40">
        <v>53.731258064599999</v>
      </c>
      <c r="G4610" s="40">
        <v>-670.92961624019995</v>
      </c>
    </row>
    <row r="4611" spans="1:7" x14ac:dyDescent="0.2">
      <c r="A4611" s="7">
        <v>4609</v>
      </c>
      <c r="B4611" s="40">
        <v>4.42</v>
      </c>
      <c r="C4611" s="40">
        <v>527.778172047</v>
      </c>
      <c r="D4611" s="40">
        <v>352.2117297671</v>
      </c>
      <c r="E4611" s="40">
        <v>938.53227901419996</v>
      </c>
      <c r="F4611" s="40">
        <v>50.555895347700002</v>
      </c>
      <c r="G4611" s="40">
        <v>-813.52173208199997</v>
      </c>
    </row>
    <row r="4612" spans="1:7" x14ac:dyDescent="0.2">
      <c r="A4612" s="7">
        <v>4610</v>
      </c>
      <c r="B4612" s="40">
        <v>15.05</v>
      </c>
      <c r="C4612" s="40">
        <v>1793.1803830499</v>
      </c>
      <c r="D4612" s="40">
        <v>1195.3690947374</v>
      </c>
      <c r="E4612" s="40">
        <v>937.09848917939996</v>
      </c>
      <c r="F4612" s="40">
        <v>172.1293236356</v>
      </c>
      <c r="G4612" s="40">
        <v>-511.41652450240002</v>
      </c>
    </row>
    <row r="4613" spans="1:7" x14ac:dyDescent="0.2">
      <c r="A4613" s="7">
        <v>4611</v>
      </c>
      <c r="B4613" s="40">
        <v>15.98</v>
      </c>
      <c r="C4613" s="40">
        <v>1394.4675923579</v>
      </c>
      <c r="D4613" s="40">
        <v>929.65226380490003</v>
      </c>
      <c r="E4613" s="40">
        <v>756.71924742169995</v>
      </c>
      <c r="F4613" s="40">
        <v>182.78109901330001</v>
      </c>
      <c r="G4613" s="40">
        <v>-474.68501788200001</v>
      </c>
    </row>
    <row r="4614" spans="1:7" x14ac:dyDescent="0.2">
      <c r="A4614" s="7">
        <v>4612</v>
      </c>
      <c r="B4614" s="40">
        <v>34.17</v>
      </c>
      <c r="C4614" s="40">
        <v>2979.3021005662999</v>
      </c>
      <c r="D4614" s="40">
        <v>1986.1016366704</v>
      </c>
      <c r="E4614" s="40">
        <v>756.32985575049997</v>
      </c>
      <c r="F4614" s="40">
        <v>390.82080229220003</v>
      </c>
      <c r="G4614" s="40">
        <v>-153.9501941467</v>
      </c>
    </row>
    <row r="4615" spans="1:7" x14ac:dyDescent="0.2">
      <c r="A4615" s="7">
        <v>4613</v>
      </c>
      <c r="B4615" s="40">
        <v>53.51</v>
      </c>
      <c r="C4615" s="40">
        <v>4658.3779457545998</v>
      </c>
      <c r="D4615" s="40">
        <v>3105.6887601653002</v>
      </c>
      <c r="E4615" s="40">
        <v>755.61029145589998</v>
      </c>
      <c r="F4615" s="40">
        <v>611.9669880102</v>
      </c>
      <c r="G4615" s="40">
        <v>185.1119061231</v>
      </c>
    </row>
    <row r="4616" spans="1:7" x14ac:dyDescent="0.2">
      <c r="A4616" s="7">
        <v>4614</v>
      </c>
      <c r="B4616" s="40">
        <v>47.12</v>
      </c>
      <c r="C4616" s="40">
        <v>6889.5575894998001</v>
      </c>
      <c r="D4616" s="40">
        <v>4592.8367832812</v>
      </c>
      <c r="E4616" s="40">
        <v>1097.8712831691</v>
      </c>
      <c r="F4616" s="40">
        <v>538.96404164620003</v>
      </c>
      <c r="G4616" s="40">
        <v>659.88548140340004</v>
      </c>
    </row>
    <row r="4617" spans="1:7" x14ac:dyDescent="0.2">
      <c r="A4617" s="7">
        <v>4615</v>
      </c>
      <c r="B4617" s="40">
        <v>14.78</v>
      </c>
      <c r="C4617" s="40">
        <v>1765.4335399434999</v>
      </c>
      <c r="D4617" s="40">
        <v>1177.2117947479001</v>
      </c>
      <c r="E4617" s="40">
        <v>938.75752058570004</v>
      </c>
      <c r="F4617" s="40">
        <v>169.05535941279999</v>
      </c>
      <c r="G4617" s="40">
        <v>-519.5911348029</v>
      </c>
    </row>
    <row r="4618" spans="1:7" x14ac:dyDescent="0.2">
      <c r="A4618" s="7">
        <v>4616</v>
      </c>
      <c r="B4618" s="40">
        <v>11.08</v>
      </c>
      <c r="C4618" s="40">
        <v>1616.2655127268999</v>
      </c>
      <c r="D4618" s="40">
        <v>1077.1494671362</v>
      </c>
      <c r="E4618" s="40">
        <v>1095.9158827522001</v>
      </c>
      <c r="F4618" s="40">
        <v>126.7279628153</v>
      </c>
      <c r="G4618" s="40">
        <v>-683.5277999768</v>
      </c>
    </row>
    <row r="4619" spans="1:7" x14ac:dyDescent="0.2">
      <c r="A4619" s="7">
        <v>4617</v>
      </c>
      <c r="B4619" s="40">
        <v>107.06</v>
      </c>
      <c r="C4619" s="40">
        <v>12688.5057298882</v>
      </c>
      <c r="D4619" s="40">
        <v>8458.9091397446991</v>
      </c>
      <c r="E4619" s="40">
        <v>933.60110957940003</v>
      </c>
      <c r="F4619" s="40">
        <v>1224.2579015256999</v>
      </c>
      <c r="G4619" s="40">
        <v>2071.7375790383999</v>
      </c>
    </row>
    <row r="4620" spans="1:7" x14ac:dyDescent="0.2">
      <c r="A4620" s="7">
        <v>4618</v>
      </c>
      <c r="B4620" s="40">
        <v>134.61000000000001</v>
      </c>
      <c r="C4620" s="40">
        <v>19574.064866395402</v>
      </c>
      <c r="D4620" s="40">
        <v>13049.6858210623</v>
      </c>
      <c r="E4620" s="40">
        <v>1093.2784533793999</v>
      </c>
      <c r="F4620" s="40">
        <v>1539.5070814868</v>
      </c>
      <c r="G4620" s="40">
        <v>3891.5935104669002</v>
      </c>
    </row>
    <row r="4621" spans="1:7" x14ac:dyDescent="0.2">
      <c r="A4621" s="7">
        <v>4619</v>
      </c>
      <c r="B4621" s="40">
        <v>31.46</v>
      </c>
      <c r="C4621" s="40">
        <v>3749.459548114</v>
      </c>
      <c r="D4621" s="40">
        <v>2499.7334962225</v>
      </c>
      <c r="E4621" s="40">
        <v>937.28482853909998</v>
      </c>
      <c r="F4621" s="40">
        <v>359.81650120900002</v>
      </c>
      <c r="G4621" s="40">
        <v>-47.3752778566</v>
      </c>
    </row>
    <row r="4622" spans="1:7" x14ac:dyDescent="0.2">
      <c r="A4622" s="7">
        <v>4620</v>
      </c>
      <c r="B4622" s="40">
        <v>71.069999999999993</v>
      </c>
      <c r="C4622" s="40">
        <v>8481.2491893289007</v>
      </c>
      <c r="D4622" s="40">
        <v>5653.9299642346004</v>
      </c>
      <c r="E4622" s="40">
        <v>938.14278894389997</v>
      </c>
      <c r="F4622" s="40">
        <v>812.88158885979999</v>
      </c>
      <c r="G4622" s="40">
        <v>1076.2948472906</v>
      </c>
    </row>
    <row r="4623" spans="1:7" x14ac:dyDescent="0.2">
      <c r="A4623" s="7">
        <v>4621</v>
      </c>
      <c r="B4623" s="40">
        <v>48.37</v>
      </c>
      <c r="C4623" s="40">
        <v>5777.0660195664004</v>
      </c>
      <c r="D4623" s="40">
        <v>3851.0079110173001</v>
      </c>
      <c r="E4623" s="40">
        <v>938.68786706540004</v>
      </c>
      <c r="F4623" s="40">
        <v>553.25972778949995</v>
      </c>
      <c r="G4623" s="40">
        <v>434.11051369419999</v>
      </c>
    </row>
    <row r="4624" spans="1:7" x14ac:dyDescent="0.2">
      <c r="A4624" s="7">
        <v>4622</v>
      </c>
      <c r="B4624" s="40">
        <v>97.82</v>
      </c>
      <c r="C4624" s="40">
        <v>8472.5477824589998</v>
      </c>
      <c r="D4624" s="40">
        <v>5648.2693216616999</v>
      </c>
      <c r="E4624" s="40">
        <v>753.23961808130002</v>
      </c>
      <c r="F4624" s="40">
        <v>1118.3924537585001</v>
      </c>
      <c r="G4624" s="40">
        <v>952.64638895749999</v>
      </c>
    </row>
    <row r="4625" spans="1:7" x14ac:dyDescent="0.2">
      <c r="A4625" s="7">
        <v>4623</v>
      </c>
      <c r="B4625" s="40">
        <v>93.61</v>
      </c>
      <c r="C4625" s="40">
        <v>8151.2155792491003</v>
      </c>
      <c r="D4625" s="40">
        <v>5434.0195421361004</v>
      </c>
      <c r="E4625" s="40">
        <v>755.71805135299996</v>
      </c>
      <c r="F4625" s="40">
        <v>1070.5850485251999</v>
      </c>
      <c r="G4625" s="40">
        <v>890.89293723490005</v>
      </c>
    </row>
    <row r="4626" spans="1:7" x14ac:dyDescent="0.2">
      <c r="A4626" s="7">
        <v>4624</v>
      </c>
      <c r="B4626" s="40">
        <v>8.39</v>
      </c>
      <c r="C4626" s="40">
        <v>1227.0841073603999</v>
      </c>
      <c r="D4626" s="40">
        <v>818.41567691470004</v>
      </c>
      <c r="E4626" s="40">
        <v>1098.1153248666999</v>
      </c>
      <c r="F4626" s="40">
        <v>95.966404924900004</v>
      </c>
      <c r="G4626" s="40">
        <v>-785.41329934580006</v>
      </c>
    </row>
    <row r="4627" spans="1:7" x14ac:dyDescent="0.2">
      <c r="A4627" s="7">
        <v>4625</v>
      </c>
      <c r="B4627" s="40">
        <v>36.32</v>
      </c>
      <c r="C4627" s="40">
        <v>4328.6831146695004</v>
      </c>
      <c r="D4627" s="40">
        <v>2885.7217566687</v>
      </c>
      <c r="E4627" s="40">
        <v>937.28482853909998</v>
      </c>
      <c r="F4627" s="40">
        <v>415.4016314022</v>
      </c>
      <c r="G4627" s="40">
        <v>90.274898059500003</v>
      </c>
    </row>
    <row r="4628" spans="1:7" x14ac:dyDescent="0.2">
      <c r="A4628" s="7">
        <v>4626</v>
      </c>
      <c r="B4628" s="40">
        <v>7.14</v>
      </c>
      <c r="C4628" s="40">
        <v>618.8341602237</v>
      </c>
      <c r="D4628" s="40">
        <v>412.61541769199999</v>
      </c>
      <c r="E4628" s="40">
        <v>753.54925273430001</v>
      </c>
      <c r="F4628" s="40">
        <v>81.635877288700001</v>
      </c>
      <c r="G4628" s="40">
        <v>-628.9663874913</v>
      </c>
    </row>
    <row r="4629" spans="1:7" x14ac:dyDescent="0.2">
      <c r="A4629" s="7">
        <v>4627</v>
      </c>
      <c r="B4629" s="40">
        <v>149.41</v>
      </c>
      <c r="C4629" s="40">
        <v>17742.744357250798</v>
      </c>
      <c r="D4629" s="40">
        <v>11828.225586447699</v>
      </c>
      <c r="E4629" s="40">
        <v>934.90129871720001</v>
      </c>
      <c r="F4629" s="40">
        <v>1708.645383886</v>
      </c>
      <c r="G4629" s="40">
        <v>3270.9720881998001</v>
      </c>
    </row>
    <row r="4630" spans="1:7" x14ac:dyDescent="0.2">
      <c r="A4630" s="7">
        <v>4628</v>
      </c>
      <c r="B4630" s="40">
        <v>6.93</v>
      </c>
      <c r="C4630" s="40">
        <v>1008.2873333688</v>
      </c>
      <c r="D4630" s="40">
        <v>671.90055326729998</v>
      </c>
      <c r="E4630" s="40">
        <v>1093.7544670621</v>
      </c>
      <c r="F4630" s="40">
        <v>79.2579126901</v>
      </c>
      <c r="G4630" s="40">
        <v>-836.62559965059995</v>
      </c>
    </row>
    <row r="4631" spans="1:7" x14ac:dyDescent="0.2">
      <c r="A4631" s="7">
        <v>4629</v>
      </c>
      <c r="B4631" s="40">
        <v>51.25</v>
      </c>
      <c r="C4631" s="40">
        <v>7478.3629696034996</v>
      </c>
      <c r="D4631" s="40">
        <v>4985.4522098524003</v>
      </c>
      <c r="E4631" s="40">
        <v>1096.1853728799999</v>
      </c>
      <c r="F4631" s="40">
        <v>586.17801680649995</v>
      </c>
      <c r="G4631" s="40">
        <v>810.54737006460005</v>
      </c>
    </row>
    <row r="4632" spans="1:7" x14ac:dyDescent="0.2">
      <c r="A4632" s="7">
        <v>4630</v>
      </c>
      <c r="B4632" s="40">
        <v>76.489999999999995</v>
      </c>
      <c r="C4632" s="40">
        <v>11164.686269871299</v>
      </c>
      <c r="D4632" s="40">
        <v>7442.8797313805999</v>
      </c>
      <c r="E4632" s="40">
        <v>1096.4346045105001</v>
      </c>
      <c r="F4632" s="40">
        <v>874.86908999089997</v>
      </c>
      <c r="G4632" s="40">
        <v>1750.5028439892999</v>
      </c>
    </row>
    <row r="4633" spans="1:7" x14ac:dyDescent="0.2">
      <c r="A4633" s="7">
        <v>4631</v>
      </c>
      <c r="B4633" s="40">
        <v>152.09</v>
      </c>
      <c r="C4633" s="40">
        <v>21748.953530078801</v>
      </c>
      <c r="D4633" s="40">
        <v>14499.738813858599</v>
      </c>
      <c r="E4633" s="40">
        <v>1079.4039103233999</v>
      </c>
      <c r="F4633" s="40">
        <v>1738.8704589260001</v>
      </c>
      <c r="G4633" s="40">
        <v>4430.9403469708996</v>
      </c>
    </row>
    <row r="4634" spans="1:7" x14ac:dyDescent="0.2">
      <c r="A4634" s="7">
        <v>4632</v>
      </c>
      <c r="B4634" s="40">
        <v>31.93</v>
      </c>
      <c r="C4634" s="40">
        <v>2785.7893471504999</v>
      </c>
      <c r="D4634" s="40">
        <v>1857.0476340359</v>
      </c>
      <c r="E4634" s="40">
        <v>756.63071997889995</v>
      </c>
      <c r="F4634" s="40">
        <v>365.21487295290001</v>
      </c>
      <c r="G4634" s="40">
        <v>-193.10387981720001</v>
      </c>
    </row>
    <row r="4635" spans="1:7" x14ac:dyDescent="0.2">
      <c r="A4635" s="7">
        <v>4633</v>
      </c>
      <c r="B4635" s="40">
        <v>75.010000000000005</v>
      </c>
      <c r="C4635" s="40">
        <v>10954.466823356801</v>
      </c>
      <c r="D4635" s="40">
        <v>7302.8726979569001</v>
      </c>
      <c r="E4635" s="40">
        <v>1096.8788562489001</v>
      </c>
      <c r="F4635" s="40">
        <v>857.95106410619996</v>
      </c>
      <c r="G4635" s="40">
        <v>1696.7642050447</v>
      </c>
    </row>
    <row r="4636" spans="1:7" x14ac:dyDescent="0.2">
      <c r="A4636" s="7">
        <v>4634</v>
      </c>
      <c r="B4636" s="40">
        <v>6.76</v>
      </c>
      <c r="C4636" s="40">
        <v>589.96197284350001</v>
      </c>
      <c r="D4636" s="40">
        <v>393.37178821750001</v>
      </c>
      <c r="E4636" s="40">
        <v>756.76838592269996</v>
      </c>
      <c r="F4636" s="40">
        <v>77.322157007399994</v>
      </c>
      <c r="G4636" s="40">
        <v>-637.50035830410002</v>
      </c>
    </row>
    <row r="4637" spans="1:7" x14ac:dyDescent="0.2">
      <c r="A4637" s="7">
        <v>4635</v>
      </c>
      <c r="B4637" s="40">
        <v>63.75</v>
      </c>
      <c r="C4637" s="40">
        <v>9284.6998507038006</v>
      </c>
      <c r="D4637" s="40">
        <v>6189.5239727401004</v>
      </c>
      <c r="E4637" s="40">
        <v>1094.5951237908</v>
      </c>
      <c r="F4637" s="40">
        <v>729.11922802439994</v>
      </c>
      <c r="G4637" s="40">
        <v>1271.4615261484</v>
      </c>
    </row>
    <row r="4638" spans="1:7" x14ac:dyDescent="0.2">
      <c r="A4638" s="7">
        <v>4636</v>
      </c>
      <c r="B4638" s="40">
        <v>19.829999999999998</v>
      </c>
      <c r="C4638" s="40">
        <v>2900.2476578018</v>
      </c>
      <c r="D4638" s="40">
        <v>1933.2653785386999</v>
      </c>
      <c r="E4638" s="40">
        <v>1098.1153248666999</v>
      </c>
      <c r="F4638" s="40">
        <v>226.81928601429999</v>
      </c>
      <c r="G4638" s="40">
        <v>-357.95233161779998</v>
      </c>
    </row>
    <row r="4639" spans="1:7" x14ac:dyDescent="0.2">
      <c r="A4639" s="7">
        <v>4637</v>
      </c>
      <c r="B4639" s="40">
        <v>99.84</v>
      </c>
      <c r="C4639" s="40">
        <v>14509.0472083203</v>
      </c>
      <c r="D4639" s="40">
        <v>9672.6725380020998</v>
      </c>
      <c r="E4639" s="40">
        <v>1092.7603591095999</v>
      </c>
      <c r="F4639" s="40">
        <v>1141.8353941326</v>
      </c>
      <c r="G4639" s="40">
        <v>2601.7789170759002</v>
      </c>
    </row>
    <row r="4640" spans="1:7" x14ac:dyDescent="0.2">
      <c r="A4640" s="7">
        <v>4638</v>
      </c>
      <c r="B4640" s="40">
        <v>52.94</v>
      </c>
      <c r="C4640" s="40">
        <v>7745.5830328687998</v>
      </c>
      <c r="D4640" s="40">
        <v>5163.7914382836998</v>
      </c>
      <c r="E4640" s="40">
        <v>1098.4202960231</v>
      </c>
      <c r="F4640" s="40">
        <v>605.54250068119995</v>
      </c>
      <c r="G4640" s="40">
        <v>877.82879788080004</v>
      </c>
    </row>
    <row r="4641" spans="1:7" x14ac:dyDescent="0.2">
      <c r="A4641" s="7">
        <v>4639</v>
      </c>
      <c r="B4641" s="40">
        <v>43.29</v>
      </c>
      <c r="C4641" s="40">
        <v>6331.4029806476001</v>
      </c>
      <c r="D4641" s="40">
        <v>4220.9627431428999</v>
      </c>
      <c r="E4641" s="40">
        <v>1098.1153248666999</v>
      </c>
      <c r="F4641" s="40">
        <v>495.15919775890001</v>
      </c>
      <c r="G4641" s="40">
        <v>517.16571487919998</v>
      </c>
    </row>
    <row r="4642" spans="1:7" x14ac:dyDescent="0.2">
      <c r="A4642" s="7">
        <v>4640</v>
      </c>
      <c r="B4642" s="40">
        <v>51.91</v>
      </c>
      <c r="C4642" s="40">
        <v>7584.3906880052</v>
      </c>
      <c r="D4642" s="40">
        <v>5056.4783236095</v>
      </c>
      <c r="E4642" s="40">
        <v>1097.2602780929999</v>
      </c>
      <c r="F4642" s="40">
        <v>593.74320404920002</v>
      </c>
      <c r="G4642" s="40">
        <v>836.9088822535</v>
      </c>
    </row>
    <row r="4643" spans="1:7" x14ac:dyDescent="0.2">
      <c r="A4643" s="7">
        <v>4641</v>
      </c>
      <c r="B4643" s="40">
        <v>148.56</v>
      </c>
      <c r="C4643" s="40">
        <v>12913.714851451099</v>
      </c>
      <c r="D4643" s="40">
        <v>8608.9020215</v>
      </c>
      <c r="E4643" s="40">
        <v>754.91243458240001</v>
      </c>
      <c r="F4643" s="40">
        <v>1698.858414113</v>
      </c>
      <c r="G4643" s="40">
        <v>1851.0419812555999</v>
      </c>
    </row>
    <row r="4644" spans="1:7" x14ac:dyDescent="0.2">
      <c r="A4644" s="7">
        <v>4642</v>
      </c>
      <c r="B4644" s="40">
        <v>170.82</v>
      </c>
      <c r="C4644" s="40">
        <v>24565.1255714658</v>
      </c>
      <c r="D4644" s="40">
        <v>16376.3313681869</v>
      </c>
      <c r="E4644" s="40">
        <v>1084.0440787886</v>
      </c>
      <c r="F4644" s="40">
        <v>1953.2149961292</v>
      </c>
      <c r="G4644" s="40">
        <v>5151.5351283611999</v>
      </c>
    </row>
    <row r="4645" spans="1:7" x14ac:dyDescent="0.2">
      <c r="A4645" s="7">
        <v>4643</v>
      </c>
      <c r="B4645" s="40">
        <v>56.4</v>
      </c>
      <c r="C4645" s="40">
        <v>6731.6859914858996</v>
      </c>
      <c r="D4645" s="40">
        <v>4488.0238864665998</v>
      </c>
      <c r="E4645" s="40">
        <v>938.25130416080003</v>
      </c>
      <c r="F4645" s="40">
        <v>645.09318778279999</v>
      </c>
      <c r="G4645" s="40">
        <v>660.31761307559998</v>
      </c>
    </row>
    <row r="4646" spans="1:7" x14ac:dyDescent="0.2">
      <c r="A4646" s="7">
        <v>4644</v>
      </c>
      <c r="B4646" s="40">
        <v>25.46</v>
      </c>
      <c r="C4646" s="40">
        <v>3041.7063720501001</v>
      </c>
      <c r="D4646" s="40">
        <v>2027.5624732997001</v>
      </c>
      <c r="E4646" s="40">
        <v>938.8824522502</v>
      </c>
      <c r="F4646" s="40">
        <v>291.21628955739999</v>
      </c>
      <c r="G4646" s="40">
        <v>-215.95484305720001</v>
      </c>
    </row>
    <row r="4647" spans="1:7" x14ac:dyDescent="0.2">
      <c r="A4647" s="7">
        <v>4645</v>
      </c>
      <c r="B4647" s="40">
        <v>16.649999999999999</v>
      </c>
      <c r="C4647" s="40">
        <v>2433.6261198354</v>
      </c>
      <c r="D4647" s="40">
        <v>1621.9995796641001</v>
      </c>
      <c r="E4647" s="40">
        <v>1097.5884505865999</v>
      </c>
      <c r="F4647" s="40">
        <v>190.44323691459999</v>
      </c>
      <c r="G4647" s="40">
        <v>-476.40514732989999</v>
      </c>
    </row>
    <row r="4648" spans="1:7" x14ac:dyDescent="0.2">
      <c r="A4648" s="7">
        <v>4646</v>
      </c>
      <c r="B4648" s="40">
        <v>5.95</v>
      </c>
      <c r="C4648" s="40">
        <v>711.01425960999995</v>
      </c>
      <c r="D4648" s="40">
        <v>473.86783980000001</v>
      </c>
      <c r="E4648" s="40">
        <v>939.03868438480004</v>
      </c>
      <c r="F4648" s="40">
        <v>68.057761221299998</v>
      </c>
      <c r="G4648" s="40">
        <v>-769.95002579610002</v>
      </c>
    </row>
    <row r="4649" spans="1:7" x14ac:dyDescent="0.2">
      <c r="A4649" s="7">
        <v>4647</v>
      </c>
      <c r="B4649" s="40">
        <v>20.49</v>
      </c>
      <c r="C4649" s="40">
        <v>2448.6838275629002</v>
      </c>
      <c r="D4649" s="40">
        <v>1632.7441980753999</v>
      </c>
      <c r="E4649" s="40">
        <v>939.08353892809998</v>
      </c>
      <c r="F4649" s="40">
        <v>234.37086784179999</v>
      </c>
      <c r="G4649" s="40">
        <v>-357.51477728240002</v>
      </c>
    </row>
    <row r="4650" spans="1:7" x14ac:dyDescent="0.2">
      <c r="A4650" s="7">
        <v>4648</v>
      </c>
      <c r="B4650" s="40">
        <v>5.28</v>
      </c>
      <c r="C4650" s="40">
        <v>460.11163355629998</v>
      </c>
      <c r="D4650" s="40">
        <v>306.9029126845</v>
      </c>
      <c r="E4650" s="40">
        <v>756.07161878039994</v>
      </c>
      <c r="F4650" s="40">
        <v>60.388227827000001</v>
      </c>
      <c r="G4650" s="40">
        <v>-663.2511257356</v>
      </c>
    </row>
    <row r="4651" spans="1:7" x14ac:dyDescent="0.2">
      <c r="A4651" s="7">
        <v>4649</v>
      </c>
      <c r="B4651" s="40">
        <v>113.08</v>
      </c>
      <c r="C4651" s="40">
        <v>16422.017195457898</v>
      </c>
      <c r="D4651" s="40">
        <v>10947.9052224638</v>
      </c>
      <c r="E4651" s="40">
        <v>1092.19594562</v>
      </c>
      <c r="F4651" s="40">
        <v>1293.2391516389</v>
      </c>
      <c r="G4651" s="40">
        <v>3088.6768757353002</v>
      </c>
    </row>
    <row r="4652" spans="1:7" x14ac:dyDescent="0.2">
      <c r="A4652" s="7">
        <v>4650</v>
      </c>
      <c r="B4652" s="40">
        <v>24.17</v>
      </c>
      <c r="C4652" s="40">
        <v>2108.065204297</v>
      </c>
      <c r="D4652" s="40">
        <v>1405.4820810357</v>
      </c>
      <c r="E4652" s="40">
        <v>756.47804107280001</v>
      </c>
      <c r="F4652" s="40">
        <v>276.45065432310003</v>
      </c>
      <c r="G4652" s="40">
        <v>-330.34557213459999</v>
      </c>
    </row>
    <row r="4653" spans="1:7" x14ac:dyDescent="0.2">
      <c r="A4653" s="7">
        <v>4651</v>
      </c>
      <c r="B4653" s="40">
        <v>47.02</v>
      </c>
      <c r="C4653" s="40">
        <v>6880.1531830149997</v>
      </c>
      <c r="D4653" s="40">
        <v>4587.1565492950003</v>
      </c>
      <c r="E4653" s="40">
        <v>1098.507876099</v>
      </c>
      <c r="F4653" s="40">
        <v>537.82909740959997</v>
      </c>
      <c r="G4653" s="40">
        <v>656.65966021140002</v>
      </c>
    </row>
    <row r="4654" spans="1:7" x14ac:dyDescent="0.2">
      <c r="A4654" s="7">
        <v>4652</v>
      </c>
      <c r="B4654" s="40">
        <v>80.63</v>
      </c>
      <c r="C4654" s="40">
        <v>11768.9718125209</v>
      </c>
      <c r="D4654" s="40">
        <v>7846.2878469025</v>
      </c>
      <c r="E4654" s="40">
        <v>1096.4346045105001</v>
      </c>
      <c r="F4654" s="40">
        <v>922.22113643570003</v>
      </c>
      <c r="G4654" s="40">
        <v>1904.0282246720999</v>
      </c>
    </row>
    <row r="4655" spans="1:7" x14ac:dyDescent="0.2">
      <c r="A4655" s="7">
        <v>4653</v>
      </c>
      <c r="B4655" s="40">
        <v>191.54</v>
      </c>
      <c r="C4655" s="40">
        <v>27722.268021870601</v>
      </c>
      <c r="D4655" s="40">
        <v>18481.067210123099</v>
      </c>
      <c r="E4655" s="40">
        <v>1089.3723944003</v>
      </c>
      <c r="F4655" s="40">
        <v>2190.4009514922</v>
      </c>
      <c r="G4655" s="40">
        <v>5961.4274658550003</v>
      </c>
    </row>
    <row r="4656" spans="1:7" x14ac:dyDescent="0.2">
      <c r="A4656" s="7">
        <v>4654</v>
      </c>
      <c r="B4656" s="40">
        <v>40.83</v>
      </c>
      <c r="C4656" s="40">
        <v>4879.1112974583002</v>
      </c>
      <c r="D4656" s="40">
        <v>3253.0386840328001</v>
      </c>
      <c r="E4656" s="40">
        <v>939.03868438480004</v>
      </c>
      <c r="F4656" s="40">
        <v>467.02493960729998</v>
      </c>
      <c r="G4656" s="40">
        <v>220.0089894333</v>
      </c>
    </row>
    <row r="4657" spans="1:7" x14ac:dyDescent="0.2">
      <c r="A4657" s="7">
        <v>4655</v>
      </c>
      <c r="B4657" s="40">
        <v>47.14</v>
      </c>
      <c r="C4657" s="40">
        <v>5626.4481850824004</v>
      </c>
      <c r="D4657" s="40">
        <v>3750.7980607357999</v>
      </c>
      <c r="E4657" s="40">
        <v>938.25130416080003</v>
      </c>
      <c r="F4657" s="40">
        <v>539.17895163269998</v>
      </c>
      <c r="G4657" s="40">
        <v>398.21986855300003</v>
      </c>
    </row>
    <row r="4658" spans="1:7" x14ac:dyDescent="0.2">
      <c r="A4658" s="7">
        <v>4656</v>
      </c>
      <c r="B4658" s="40">
        <v>19.28</v>
      </c>
      <c r="C4658" s="40">
        <v>1680.8279778054</v>
      </c>
      <c r="D4658" s="40">
        <v>1120.3380495971001</v>
      </c>
      <c r="E4658" s="40">
        <v>756.27253303420002</v>
      </c>
      <c r="F4658" s="40">
        <v>220.5141847152</v>
      </c>
      <c r="G4658" s="40">
        <v>-416.2967895411</v>
      </c>
    </row>
    <row r="4659" spans="1:7" x14ac:dyDescent="0.2">
      <c r="A4659" s="7">
        <v>4657</v>
      </c>
      <c r="B4659" s="40">
        <v>58.13</v>
      </c>
      <c r="C4659" s="40">
        <v>8494.8975498382006</v>
      </c>
      <c r="D4659" s="40">
        <v>5663.4005283595998</v>
      </c>
      <c r="E4659" s="40">
        <v>1097.4304909789</v>
      </c>
      <c r="F4659" s="40">
        <v>664.89008971980002</v>
      </c>
      <c r="G4659" s="40">
        <v>1069.1764407799001</v>
      </c>
    </row>
    <row r="4660" spans="1:7" x14ac:dyDescent="0.2">
      <c r="A4660" s="7">
        <v>4658</v>
      </c>
      <c r="B4660" s="40">
        <v>46.87</v>
      </c>
      <c r="C4660" s="40">
        <v>5591.2478850506996</v>
      </c>
      <c r="D4660" s="40">
        <v>3727.3231426717002</v>
      </c>
      <c r="E4660" s="40">
        <v>937.89954828450004</v>
      </c>
      <c r="F4660" s="40">
        <v>536.08124190679996</v>
      </c>
      <c r="G4660" s="40">
        <v>389.94395218779999</v>
      </c>
    </row>
    <row r="4661" spans="1:7" x14ac:dyDescent="0.2">
      <c r="A4661" s="7">
        <v>4659</v>
      </c>
      <c r="B4661" s="40">
        <v>143.27000000000001</v>
      </c>
      <c r="C4661" s="40">
        <v>20820.424614743999</v>
      </c>
      <c r="D4661" s="40">
        <v>13880.558331370299</v>
      </c>
      <c r="E4661" s="40">
        <v>1092.7603591095999</v>
      </c>
      <c r="F4661" s="40">
        <v>1638.5292159193</v>
      </c>
      <c r="G4661" s="40">
        <v>4208.5767083449</v>
      </c>
    </row>
    <row r="4662" spans="1:7" x14ac:dyDescent="0.2">
      <c r="A4662" s="7">
        <v>4660</v>
      </c>
      <c r="B4662" s="40">
        <v>408.35</v>
      </c>
      <c r="C4662" s="40">
        <v>58114.6776716272</v>
      </c>
      <c r="D4662" s="40">
        <v>38742.754932559801</v>
      </c>
      <c r="E4662" s="40">
        <v>1075.4639149027</v>
      </c>
      <c r="F4662" s="40">
        <v>4668.3317512107997</v>
      </c>
      <c r="G4662" s="40">
        <v>13628.127072953999</v>
      </c>
    </row>
    <row r="4663" spans="1:7" x14ac:dyDescent="0.2">
      <c r="A4663" s="7">
        <v>4661</v>
      </c>
      <c r="B4663" s="40">
        <v>41.52</v>
      </c>
      <c r="C4663" s="40">
        <v>3619.7083837385999</v>
      </c>
      <c r="D4663" s="40">
        <v>2413.0357991321998</v>
      </c>
      <c r="E4663" s="40">
        <v>756.27253303420002</v>
      </c>
      <c r="F4663" s="40">
        <v>474.88324426219998</v>
      </c>
      <c r="G4663" s="40">
        <v>-24.483192689999999</v>
      </c>
    </row>
    <row r="4664" spans="1:7" x14ac:dyDescent="0.2">
      <c r="A4664" s="7">
        <v>4662</v>
      </c>
      <c r="B4664" s="40">
        <v>290.45</v>
      </c>
      <c r="C4664" s="40">
        <v>25138.482564936701</v>
      </c>
      <c r="D4664" s="40">
        <v>16759.1766658503</v>
      </c>
      <c r="E4664" s="40">
        <v>752.8992265782</v>
      </c>
      <c r="F4664" s="40">
        <v>3320.6270946999002</v>
      </c>
      <c r="G4664" s="40">
        <v>4305.7795778082</v>
      </c>
    </row>
    <row r="4665" spans="1:7" x14ac:dyDescent="0.2">
      <c r="A4665" s="7">
        <v>4663</v>
      </c>
      <c r="B4665" s="40">
        <v>78.400000000000006</v>
      </c>
      <c r="C4665" s="40">
        <v>6836.5195142608</v>
      </c>
      <c r="D4665" s="40">
        <v>4557.4656059231002</v>
      </c>
      <c r="E4665" s="40">
        <v>756.38299781119997</v>
      </c>
      <c r="F4665" s="40">
        <v>896.70939546600005</v>
      </c>
      <c r="G4665" s="40">
        <v>625.96151506050001</v>
      </c>
    </row>
    <row r="4666" spans="1:7" x14ac:dyDescent="0.2">
      <c r="A4666" s="7">
        <v>4664</v>
      </c>
      <c r="B4666" s="40">
        <v>30.07</v>
      </c>
      <c r="C4666" s="40">
        <v>3586.3917277897999</v>
      </c>
      <c r="D4666" s="40">
        <v>2390.7082742405</v>
      </c>
      <c r="E4666" s="40">
        <v>937.76327721090001</v>
      </c>
      <c r="F4666" s="40">
        <v>343.92688103389997</v>
      </c>
      <c r="G4666" s="40">
        <v>-86.006704695500005</v>
      </c>
    </row>
    <row r="4667" spans="1:7" x14ac:dyDescent="0.2">
      <c r="A4667" s="7">
        <v>4665</v>
      </c>
      <c r="B4667" s="40">
        <v>34.39</v>
      </c>
      <c r="C4667" s="40">
        <v>5030.3831371463002</v>
      </c>
      <c r="D4667" s="40">
        <v>3353.1203463161</v>
      </c>
      <c r="E4667" s="40">
        <v>1098.2245360874001</v>
      </c>
      <c r="F4667" s="40">
        <v>393.3604313573</v>
      </c>
      <c r="G4667" s="40">
        <v>185.67782338559999</v>
      </c>
    </row>
    <row r="4668" spans="1:7" x14ac:dyDescent="0.2">
      <c r="A4668" s="7">
        <v>4666</v>
      </c>
      <c r="B4668" s="40">
        <v>31.61</v>
      </c>
      <c r="C4668" s="40">
        <v>3728.474346944</v>
      </c>
      <c r="D4668" s="40">
        <v>2485.6675128089</v>
      </c>
      <c r="E4668" s="40">
        <v>930.46374783819999</v>
      </c>
      <c r="F4668" s="40">
        <v>361.41597774460001</v>
      </c>
      <c r="G4668" s="40">
        <v>-49.072891447700002</v>
      </c>
    </row>
    <row r="4669" spans="1:7" x14ac:dyDescent="0.2">
      <c r="A4669" s="7">
        <v>4667</v>
      </c>
      <c r="B4669" s="40">
        <v>41.38</v>
      </c>
      <c r="C4669" s="40">
        <v>5889.0299058453002</v>
      </c>
      <c r="D4669" s="40">
        <v>3926.2404402594002</v>
      </c>
      <c r="E4669" s="40">
        <v>1075.4639149027</v>
      </c>
      <c r="F4669" s="40">
        <v>473.06371462009997</v>
      </c>
      <c r="G4669" s="40">
        <v>414.26183606320001</v>
      </c>
    </row>
    <row r="4670" spans="1:7" x14ac:dyDescent="0.2">
      <c r="A4670" s="7">
        <v>4668</v>
      </c>
      <c r="B4670" s="40">
        <v>117.74</v>
      </c>
      <c r="C4670" s="40">
        <v>14014.530815812701</v>
      </c>
      <c r="D4670" s="40">
        <v>9343.0530670571006</v>
      </c>
      <c r="E4670" s="40">
        <v>936.4401288793</v>
      </c>
      <c r="F4670" s="40">
        <v>1346.5683364851</v>
      </c>
      <c r="G4670" s="40">
        <v>2388.4692833912</v>
      </c>
    </row>
    <row r="4671" spans="1:7" x14ac:dyDescent="0.2">
      <c r="A4671" s="7">
        <v>4669</v>
      </c>
      <c r="B4671" s="40">
        <v>18.96</v>
      </c>
      <c r="C4671" s="40">
        <v>2255.9167678755002</v>
      </c>
      <c r="D4671" s="40">
        <v>1504.1232511269</v>
      </c>
      <c r="E4671" s="40">
        <v>936.18208589810001</v>
      </c>
      <c r="F4671" s="40">
        <v>216.83893302039999</v>
      </c>
      <c r="G4671" s="40">
        <v>-401.22750216999998</v>
      </c>
    </row>
    <row r="4672" spans="1:7" x14ac:dyDescent="0.2">
      <c r="A4672" s="7">
        <v>4670</v>
      </c>
      <c r="B4672" s="40">
        <v>16.66</v>
      </c>
      <c r="C4672" s="40">
        <v>2435.9089439955001</v>
      </c>
      <c r="D4672" s="40">
        <v>1623.870971934</v>
      </c>
      <c r="E4672" s="40">
        <v>1097.8712831691</v>
      </c>
      <c r="F4672" s="40">
        <v>190.55901812019999</v>
      </c>
      <c r="G4672" s="40">
        <v>-476.39232922780002</v>
      </c>
    </row>
    <row r="4673" spans="1:7" x14ac:dyDescent="0.2">
      <c r="A4673" s="7">
        <v>4671</v>
      </c>
      <c r="B4673" s="40">
        <v>32.21</v>
      </c>
      <c r="C4673" s="40">
        <v>2810.9042069788002</v>
      </c>
      <c r="D4673" s="40">
        <v>1873.962262649</v>
      </c>
      <c r="E4673" s="40">
        <v>756.74471291520001</v>
      </c>
      <c r="F4673" s="40">
        <v>368.42293922750002</v>
      </c>
      <c r="G4673" s="40">
        <v>-188.22570781280001</v>
      </c>
    </row>
    <row r="4674" spans="1:7" x14ac:dyDescent="0.2">
      <c r="A4674" s="7">
        <v>4672</v>
      </c>
      <c r="B4674" s="40">
        <v>282.98</v>
      </c>
      <c r="C4674" s="40">
        <v>40272.539457614999</v>
      </c>
      <c r="D4674" s="40">
        <v>26848.555951773898</v>
      </c>
      <c r="E4674" s="40">
        <v>1075.4639149027</v>
      </c>
      <c r="F4674" s="40">
        <v>3235.0790227932998</v>
      </c>
      <c r="G4674" s="40">
        <v>9113.4405681451008</v>
      </c>
    </row>
    <row r="4675" spans="1:7" x14ac:dyDescent="0.2">
      <c r="A4675" s="7">
        <v>4673</v>
      </c>
      <c r="B4675" s="40">
        <v>51.08</v>
      </c>
      <c r="C4675" s="40">
        <v>6090.8582415521996</v>
      </c>
      <c r="D4675" s="40">
        <v>4060.7539726699001</v>
      </c>
      <c r="E4675" s="40">
        <v>937.61607513210004</v>
      </c>
      <c r="F4675" s="40">
        <v>584.22534000270002</v>
      </c>
      <c r="G4675" s="40">
        <v>508.2628537475</v>
      </c>
    </row>
    <row r="4676" spans="1:7" x14ac:dyDescent="0.2">
      <c r="A4676" s="7">
        <v>4674</v>
      </c>
      <c r="B4676" s="40">
        <v>7.46</v>
      </c>
      <c r="C4676" s="40">
        <v>650.51575990289996</v>
      </c>
      <c r="D4676" s="40">
        <v>433.60502728419999</v>
      </c>
      <c r="E4676" s="40">
        <v>756.38299781119997</v>
      </c>
      <c r="F4676" s="40">
        <v>85.324644007299995</v>
      </c>
      <c r="G4676" s="40">
        <v>-624.79690919990003</v>
      </c>
    </row>
    <row r="4677" spans="1:7" x14ac:dyDescent="0.2">
      <c r="A4677" s="7">
        <v>4675</v>
      </c>
      <c r="B4677" s="40">
        <v>149.77000000000001</v>
      </c>
      <c r="C4677" s="40">
        <v>21601.309692337902</v>
      </c>
      <c r="D4677" s="40">
        <v>14401.1085120841</v>
      </c>
      <c r="E4677" s="40">
        <v>1086.4759890134001</v>
      </c>
      <c r="F4677" s="40">
        <v>1712.6161429939</v>
      </c>
      <c r="G4677" s="40">
        <v>4401.1090482465997</v>
      </c>
    </row>
    <row r="4678" spans="1:7" x14ac:dyDescent="0.2">
      <c r="A4678" s="7">
        <v>4676</v>
      </c>
      <c r="B4678" s="40">
        <v>2.2200000000000002</v>
      </c>
      <c r="C4678" s="40">
        <v>193.48596812900001</v>
      </c>
      <c r="D4678" s="40">
        <v>128.85498002849999</v>
      </c>
      <c r="E4678" s="40">
        <v>756.14384025389995</v>
      </c>
      <c r="F4678" s="40">
        <v>25.390738483300002</v>
      </c>
      <c r="G4678" s="40">
        <v>-716.90359063669996</v>
      </c>
    </row>
    <row r="4679" spans="1:7" x14ac:dyDescent="0.2">
      <c r="A4679" s="7">
        <v>4677</v>
      </c>
      <c r="B4679" s="40">
        <v>177.71</v>
      </c>
      <c r="C4679" s="40">
        <v>21103.427479599999</v>
      </c>
      <c r="D4679" s="40">
        <v>14069.026103501399</v>
      </c>
      <c r="E4679" s="40">
        <v>934.90129871720001</v>
      </c>
      <c r="F4679" s="40">
        <v>2032.2827867639</v>
      </c>
      <c r="G4679" s="40">
        <v>4067.2172906175001</v>
      </c>
    </row>
    <row r="4680" spans="1:7" x14ac:dyDescent="0.2">
      <c r="A4680" s="7">
        <v>4678</v>
      </c>
      <c r="B4680" s="40">
        <v>100.44</v>
      </c>
      <c r="C4680" s="40">
        <v>8736.7492107076996</v>
      </c>
      <c r="D4680" s="40">
        <v>5824.2969270396998</v>
      </c>
      <c r="E4680" s="40">
        <v>755.22758914459996</v>
      </c>
      <c r="F4680" s="40">
        <v>1148.6268814504999</v>
      </c>
      <c r="G4680" s="40">
        <v>1008.5978130729</v>
      </c>
    </row>
    <row r="4681" spans="1:7" x14ac:dyDescent="0.2">
      <c r="A4681" s="7">
        <v>4679</v>
      </c>
      <c r="B4681" s="40">
        <v>26.85</v>
      </c>
      <c r="C4681" s="40">
        <v>3922.1022080718999</v>
      </c>
      <c r="D4681" s="40">
        <v>2614.8532309591001</v>
      </c>
      <c r="E4681" s="40">
        <v>1097.0767788298999</v>
      </c>
      <c r="F4681" s="40">
        <v>307.10709848020002</v>
      </c>
      <c r="G4681" s="40">
        <v>-96.934900197299996</v>
      </c>
    </row>
    <row r="4682" spans="1:7" x14ac:dyDescent="0.2">
      <c r="A4682" s="7">
        <v>4680</v>
      </c>
      <c r="B4682" s="40">
        <v>55.2</v>
      </c>
      <c r="C4682" s="40">
        <v>8066.7184715476997</v>
      </c>
      <c r="D4682" s="40">
        <v>5378.2502919667004</v>
      </c>
      <c r="E4682" s="40">
        <v>1097.4304909789</v>
      </c>
      <c r="F4682" s="40">
        <v>631.37679257750005</v>
      </c>
      <c r="G4682" s="40">
        <v>959.66089602459999</v>
      </c>
    </row>
    <row r="4683" spans="1:7" x14ac:dyDescent="0.2">
      <c r="A4683" s="7">
        <v>4681</v>
      </c>
      <c r="B4683" s="40">
        <v>60.15</v>
      </c>
      <c r="C4683" s="40">
        <v>8764.2745047839999</v>
      </c>
      <c r="D4683" s="40">
        <v>5843.2980449744</v>
      </c>
      <c r="E4683" s="40">
        <v>1094.9662915433</v>
      </c>
      <c r="F4683" s="40">
        <v>687.95176566190003</v>
      </c>
      <c r="G4683" s="40">
        <v>1138.0584026044</v>
      </c>
    </row>
    <row r="4684" spans="1:7" x14ac:dyDescent="0.2">
      <c r="A4684" s="7">
        <v>4682</v>
      </c>
      <c r="B4684" s="40">
        <v>10.53</v>
      </c>
      <c r="C4684" s="40">
        <v>1254.9843942035</v>
      </c>
      <c r="D4684" s="40">
        <v>836.30789763329994</v>
      </c>
      <c r="E4684" s="40">
        <v>937.28482853909998</v>
      </c>
      <c r="F4684" s="40">
        <v>120.43444875180001</v>
      </c>
      <c r="G4684" s="40">
        <v>-639.04278072069997</v>
      </c>
    </row>
    <row r="4685" spans="1:7" x14ac:dyDescent="0.2">
      <c r="A4685" s="7">
        <v>4683</v>
      </c>
      <c r="B4685" s="40">
        <v>148.03</v>
      </c>
      <c r="C4685" s="40">
        <v>12837.7659248863</v>
      </c>
      <c r="D4685" s="40">
        <v>8558.4409483666004</v>
      </c>
      <c r="E4685" s="40">
        <v>753.83121371599998</v>
      </c>
      <c r="F4685" s="40">
        <v>1692.5732273220999</v>
      </c>
      <c r="G4685" s="40">
        <v>1832.9205354815999</v>
      </c>
    </row>
    <row r="4686" spans="1:7" x14ac:dyDescent="0.2">
      <c r="A4686" s="7">
        <v>4684</v>
      </c>
      <c r="B4686" s="40">
        <v>19.82</v>
      </c>
      <c r="C4686" s="40">
        <v>1729.2309696374</v>
      </c>
      <c r="D4686" s="40">
        <v>1153.0218385406999</v>
      </c>
      <c r="E4686" s="40">
        <v>756.63071997889995</v>
      </c>
      <c r="F4686" s="40">
        <v>226.70087008850001</v>
      </c>
      <c r="G4686" s="40">
        <v>-407.1224589707</v>
      </c>
    </row>
    <row r="4687" spans="1:7" x14ac:dyDescent="0.2">
      <c r="A4687" s="7">
        <v>4685</v>
      </c>
      <c r="B4687" s="40">
        <v>184.57</v>
      </c>
      <c r="C4687" s="40">
        <v>26713.475038094701</v>
      </c>
      <c r="D4687" s="40">
        <v>17809.028402482301</v>
      </c>
      <c r="E4687" s="40">
        <v>1089.3723944003</v>
      </c>
      <c r="F4687" s="40">
        <v>2110.6938687319998</v>
      </c>
      <c r="G4687" s="40">
        <v>5704.3803724802001</v>
      </c>
    </row>
    <row r="4688" spans="1:7" x14ac:dyDescent="0.2">
      <c r="A4688" s="7">
        <v>4686</v>
      </c>
      <c r="B4688" s="40">
        <v>18.399999999999999</v>
      </c>
      <c r="C4688" s="40">
        <v>1605.3405570801999</v>
      </c>
      <c r="D4688" s="40">
        <v>1070.4065666203001</v>
      </c>
      <c r="E4688" s="40">
        <v>756.63071997889995</v>
      </c>
      <c r="F4688" s="40">
        <v>210.4589308592</v>
      </c>
      <c r="G4688" s="40">
        <v>-432.15566037820003</v>
      </c>
    </row>
    <row r="4689" spans="1:7" x14ac:dyDescent="0.2">
      <c r="A4689" s="7">
        <v>4687</v>
      </c>
      <c r="B4689" s="40">
        <v>12.91</v>
      </c>
      <c r="C4689" s="40">
        <v>1886.9737661907</v>
      </c>
      <c r="D4689" s="40">
        <v>1258.1865898328999</v>
      </c>
      <c r="E4689" s="40">
        <v>1097.5884505865999</v>
      </c>
      <c r="F4689" s="40">
        <v>147.66499631030001</v>
      </c>
      <c r="G4689" s="40">
        <v>-616.46627053919997</v>
      </c>
    </row>
    <row r="4690" spans="1:7" x14ac:dyDescent="0.2">
      <c r="A4690" s="7">
        <v>4688</v>
      </c>
      <c r="B4690" s="40">
        <v>8.7100000000000009</v>
      </c>
      <c r="C4690" s="40">
        <v>1271.3350426274999</v>
      </c>
      <c r="D4690" s="40">
        <v>847.15704259619997</v>
      </c>
      <c r="E4690" s="40">
        <v>1096.4346045105001</v>
      </c>
      <c r="F4690" s="40">
        <v>99.622300612100005</v>
      </c>
      <c r="G4690" s="40">
        <v>-771.8789050913</v>
      </c>
    </row>
    <row r="4691" spans="1:7" x14ac:dyDescent="0.2">
      <c r="A4691" s="7">
        <v>4689</v>
      </c>
      <c r="B4691" s="40">
        <v>79.33</v>
      </c>
      <c r="C4691" s="40">
        <v>9425.7841563279999</v>
      </c>
      <c r="D4691" s="40">
        <v>6284.1324299914004</v>
      </c>
      <c r="E4691" s="40">
        <v>935.26379035410002</v>
      </c>
      <c r="F4691" s="40">
        <v>907.22961565100002</v>
      </c>
      <c r="G4691" s="40">
        <v>1299.1583203314999</v>
      </c>
    </row>
    <row r="4692" spans="1:7" x14ac:dyDescent="0.2">
      <c r="A4692" s="7">
        <v>4690</v>
      </c>
      <c r="B4692" s="40">
        <v>40.85</v>
      </c>
      <c r="C4692" s="40">
        <v>3540.5287738290999</v>
      </c>
      <c r="D4692" s="40">
        <v>2360.1601891980999</v>
      </c>
      <c r="E4692" s="40">
        <v>753.54925273430001</v>
      </c>
      <c r="F4692" s="40">
        <v>467.0624071771</v>
      </c>
      <c r="G4692" s="40">
        <v>-40.243075280500001</v>
      </c>
    </row>
    <row r="4693" spans="1:7" x14ac:dyDescent="0.2">
      <c r="A4693" s="7">
        <v>4691</v>
      </c>
      <c r="B4693" s="40">
        <v>77.47</v>
      </c>
      <c r="C4693" s="40">
        <v>11296.795682681601</v>
      </c>
      <c r="D4693" s="40">
        <v>7531.4561599647004</v>
      </c>
      <c r="E4693" s="40">
        <v>1095.6242774865</v>
      </c>
      <c r="F4693" s="40">
        <v>886.05984906050003</v>
      </c>
      <c r="G4693" s="40">
        <v>1783.6553961698</v>
      </c>
    </row>
    <row r="4694" spans="1:7" x14ac:dyDescent="0.2">
      <c r="A4694" s="7">
        <v>4692</v>
      </c>
      <c r="B4694" s="40">
        <v>140.38</v>
      </c>
      <c r="C4694" s="40">
        <v>20371.620725715798</v>
      </c>
      <c r="D4694" s="40">
        <v>13581.4564681785</v>
      </c>
      <c r="E4694" s="40">
        <v>1091.5804976577999</v>
      </c>
      <c r="F4694" s="40">
        <v>1605.4319795598001</v>
      </c>
      <c r="G4694" s="40">
        <v>4093.1517803196998</v>
      </c>
    </row>
    <row r="4695" spans="1:7" x14ac:dyDescent="0.2">
      <c r="A4695" s="7">
        <v>4693</v>
      </c>
      <c r="B4695" s="40">
        <v>280.58</v>
      </c>
      <c r="C4695" s="40">
        <v>33198.8970754486</v>
      </c>
      <c r="D4695" s="40">
        <v>22132.404501058401</v>
      </c>
      <c r="E4695" s="40">
        <v>932.51731672439996</v>
      </c>
      <c r="F4695" s="40">
        <v>3208.3408348153998</v>
      </c>
      <c r="G4695" s="40">
        <v>6925.6344228504004</v>
      </c>
    </row>
    <row r="4696" spans="1:7" x14ac:dyDescent="0.2">
      <c r="A4696" s="7">
        <v>4694</v>
      </c>
      <c r="B4696" s="40">
        <v>94.08</v>
      </c>
      <c r="C4696" s="40">
        <v>13728.0856230302</v>
      </c>
      <c r="D4696" s="40">
        <v>9152.3973404752996</v>
      </c>
      <c r="E4696" s="40">
        <v>1096.1853728799999</v>
      </c>
      <c r="F4696" s="40">
        <v>1076.0512745592</v>
      </c>
      <c r="G4696" s="40">
        <v>2403.4516351156999</v>
      </c>
    </row>
    <row r="4697" spans="1:7" x14ac:dyDescent="0.2">
      <c r="A4697" s="7">
        <v>4695</v>
      </c>
      <c r="B4697" s="40">
        <v>23.91</v>
      </c>
      <c r="C4697" s="40">
        <v>3486.5933235176999</v>
      </c>
      <c r="D4697" s="40">
        <v>2324.6699328394998</v>
      </c>
      <c r="E4697" s="40">
        <v>1095.6242774865</v>
      </c>
      <c r="F4697" s="40">
        <v>273.46961392840001</v>
      </c>
      <c r="G4697" s="40">
        <v>-207.17050073679999</v>
      </c>
    </row>
    <row r="4698" spans="1:7" x14ac:dyDescent="0.2">
      <c r="A4698" s="7">
        <v>4696</v>
      </c>
      <c r="B4698" s="40">
        <v>39.28</v>
      </c>
      <c r="C4698" s="40">
        <v>5734.9928389984998</v>
      </c>
      <c r="D4698" s="40">
        <v>3823.2674346562999</v>
      </c>
      <c r="E4698" s="40">
        <v>1096.6652581845999</v>
      </c>
      <c r="F4698" s="40">
        <v>449.27520487430002</v>
      </c>
      <c r="G4698" s="40">
        <v>365.78494128339997</v>
      </c>
    </row>
    <row r="4699" spans="1:7" x14ac:dyDescent="0.2">
      <c r="A4699" s="7">
        <v>4697</v>
      </c>
      <c r="B4699" s="40">
        <v>47.44</v>
      </c>
      <c r="C4699" s="40">
        <v>5648.7906702808004</v>
      </c>
      <c r="D4699" s="40">
        <v>3765.5565973871999</v>
      </c>
      <c r="E4699" s="40">
        <v>936.67769623569995</v>
      </c>
      <c r="F4699" s="40">
        <v>542.56787561570002</v>
      </c>
      <c r="G4699" s="40">
        <v>403.98850104220003</v>
      </c>
    </row>
    <row r="4700" spans="1:7" x14ac:dyDescent="0.2">
      <c r="A4700" s="7">
        <v>4698</v>
      </c>
      <c r="B4700" s="40">
        <v>18.71</v>
      </c>
      <c r="C4700" s="40">
        <v>1631.3357419255999</v>
      </c>
      <c r="D4700" s="40">
        <v>1087.2819178852001</v>
      </c>
      <c r="E4700" s="40">
        <v>756.32985575049997</v>
      </c>
      <c r="F4700" s="40">
        <v>213.9964065229</v>
      </c>
      <c r="G4700" s="40">
        <v>-426.27243823309999</v>
      </c>
    </row>
    <row r="4701" spans="1:7" x14ac:dyDescent="0.2">
      <c r="A4701" s="7">
        <v>4699</v>
      </c>
      <c r="B4701" s="40">
        <v>96.47</v>
      </c>
      <c r="C4701" s="40">
        <v>11497.4686143217</v>
      </c>
      <c r="D4701" s="40">
        <v>7664.6240288587996</v>
      </c>
      <c r="E4701" s="40">
        <v>937.28482853909998</v>
      </c>
      <c r="F4701" s="40">
        <v>1103.3533970640999</v>
      </c>
      <c r="G4701" s="40">
        <v>1792.2063598596999</v>
      </c>
    </row>
    <row r="4702" spans="1:7" x14ac:dyDescent="0.2">
      <c r="A4702" s="7">
        <v>4700</v>
      </c>
      <c r="B4702" s="40">
        <v>37.869999999999997</v>
      </c>
      <c r="C4702" s="40">
        <v>4523.9179169282997</v>
      </c>
      <c r="D4702" s="40">
        <v>3015.7594873997</v>
      </c>
      <c r="E4702" s="40">
        <v>938.82226657269996</v>
      </c>
      <c r="F4702" s="40">
        <v>433.162890672</v>
      </c>
      <c r="G4702" s="40">
        <v>136.17327228400001</v>
      </c>
    </row>
    <row r="4703" spans="1:7" x14ac:dyDescent="0.2">
      <c r="A4703" s="7">
        <v>4701</v>
      </c>
      <c r="B4703" s="40">
        <v>36.72</v>
      </c>
      <c r="C4703" s="40">
        <v>3203.9186494383998</v>
      </c>
      <c r="D4703" s="40">
        <v>2135.8517175178999</v>
      </c>
      <c r="E4703" s="40">
        <v>756.66240142879997</v>
      </c>
      <c r="F4703" s="40">
        <v>420.00454411430002</v>
      </c>
      <c r="G4703" s="40">
        <v>-108.6000136227</v>
      </c>
    </row>
    <row r="4704" spans="1:7" x14ac:dyDescent="0.2">
      <c r="A4704" s="7">
        <v>4702</v>
      </c>
      <c r="B4704" s="40">
        <v>194.08</v>
      </c>
      <c r="C4704" s="40">
        <v>22918.416044477301</v>
      </c>
      <c r="D4704" s="40">
        <v>15279.1261899863</v>
      </c>
      <c r="E4704" s="40">
        <v>931.21357513010003</v>
      </c>
      <c r="F4704" s="40">
        <v>2219.1083696459</v>
      </c>
      <c r="G4704" s="40">
        <v>4488.9679097151002</v>
      </c>
    </row>
    <row r="4705" spans="1:7" x14ac:dyDescent="0.2">
      <c r="A4705" s="7">
        <v>4703</v>
      </c>
      <c r="B4705" s="40">
        <v>102.28</v>
      </c>
      <c r="C4705" s="40">
        <v>14863.6353011518</v>
      </c>
      <c r="D4705" s="40">
        <v>9909.4799636029002</v>
      </c>
      <c r="E4705" s="40">
        <v>1092.7603591095999</v>
      </c>
      <c r="F4705" s="40">
        <v>1169.7408264411999</v>
      </c>
      <c r="G4705" s="40">
        <v>2691.6541519981001</v>
      </c>
    </row>
    <row r="4706" spans="1:7" x14ac:dyDescent="0.2">
      <c r="A4706" s="7">
        <v>4704</v>
      </c>
      <c r="B4706" s="40">
        <v>70.69</v>
      </c>
      <c r="C4706" s="40">
        <v>8434.4092031387008</v>
      </c>
      <c r="D4706" s="40">
        <v>5622.9654379433996</v>
      </c>
      <c r="E4706" s="40">
        <v>938.02578208550005</v>
      </c>
      <c r="F4706" s="40">
        <v>808.53047419869995</v>
      </c>
      <c r="G4706" s="40">
        <v>1064.8875089111</v>
      </c>
    </row>
    <row r="4707" spans="1:7" x14ac:dyDescent="0.2">
      <c r="A4707" s="7">
        <v>4705</v>
      </c>
      <c r="B4707" s="40">
        <v>7.34</v>
      </c>
      <c r="C4707" s="40">
        <v>640.66420180620003</v>
      </c>
      <c r="D4707" s="40">
        <v>427.07535009859998</v>
      </c>
      <c r="E4707" s="40">
        <v>756.82980052109997</v>
      </c>
      <c r="F4707" s="40">
        <v>83.956969304899999</v>
      </c>
      <c r="G4707" s="40">
        <v>-627.19791811840003</v>
      </c>
    </row>
    <row r="4708" spans="1:7" x14ac:dyDescent="0.2">
      <c r="A4708" s="7">
        <v>4706</v>
      </c>
      <c r="B4708" s="40">
        <v>45.51</v>
      </c>
      <c r="C4708" s="40">
        <v>3966.4623466449002</v>
      </c>
      <c r="D4708" s="40">
        <v>2644.3282858023999</v>
      </c>
      <c r="E4708" s="40">
        <v>756.14384025389995</v>
      </c>
      <c r="F4708" s="40">
        <v>520.51013890729996</v>
      </c>
      <c r="G4708" s="40">
        <v>45.4800816813</v>
      </c>
    </row>
    <row r="4709" spans="1:7" x14ac:dyDescent="0.2">
      <c r="A4709" s="7">
        <v>4707</v>
      </c>
      <c r="B4709" s="40">
        <v>171.65</v>
      </c>
      <c r="C4709" s="40">
        <v>24909.450759147399</v>
      </c>
      <c r="D4709" s="40">
        <v>16606.5120563288</v>
      </c>
      <c r="E4709" s="40">
        <v>1091.5804976577999</v>
      </c>
      <c r="F4709" s="40">
        <v>1963.0460129037999</v>
      </c>
      <c r="G4709" s="40">
        <v>5248.3121922569999</v>
      </c>
    </row>
    <row r="4710" spans="1:7" x14ac:dyDescent="0.2">
      <c r="A4710" s="7">
        <v>4708</v>
      </c>
      <c r="B4710" s="40">
        <v>44.08</v>
      </c>
      <c r="C4710" s="40">
        <v>6446.9448691833004</v>
      </c>
      <c r="D4710" s="40">
        <v>4298.2933582843998</v>
      </c>
      <c r="E4710" s="40">
        <v>1098.1153248666999</v>
      </c>
      <c r="F4710" s="40">
        <v>504.19536699489998</v>
      </c>
      <c r="G4710" s="40">
        <v>546.34081903729998</v>
      </c>
    </row>
    <row r="4711" spans="1:7" x14ac:dyDescent="0.2">
      <c r="A4711" s="7">
        <v>4709</v>
      </c>
      <c r="B4711" s="40">
        <v>41.51</v>
      </c>
      <c r="C4711" s="40">
        <v>3623.0097044048998</v>
      </c>
      <c r="D4711" s="40">
        <v>2415.0960841460001</v>
      </c>
      <c r="E4711" s="40">
        <v>756.81082451910004</v>
      </c>
      <c r="F4711" s="40">
        <v>474.80181455339999</v>
      </c>
      <c r="G4711" s="40">
        <v>-23.699018813599999</v>
      </c>
    </row>
    <row r="4712" spans="1:7" x14ac:dyDescent="0.2">
      <c r="A4712" s="7">
        <v>4710</v>
      </c>
      <c r="B4712" s="40">
        <v>325.08999999999997</v>
      </c>
      <c r="C4712" s="40">
        <v>46584.010251211701</v>
      </c>
      <c r="D4712" s="40">
        <v>31055.771542828599</v>
      </c>
      <c r="E4712" s="40">
        <v>1081.1023166841001</v>
      </c>
      <c r="F4712" s="40">
        <v>3716.9478078142001</v>
      </c>
      <c r="G4712" s="40">
        <v>10730.188583884899</v>
      </c>
    </row>
    <row r="4713" spans="1:7" x14ac:dyDescent="0.2">
      <c r="A4713" s="7">
        <v>4711</v>
      </c>
      <c r="B4713" s="40">
        <v>34.76</v>
      </c>
      <c r="C4713" s="40">
        <v>5066.8457191375001</v>
      </c>
      <c r="D4713" s="40">
        <v>3377.4330807218998</v>
      </c>
      <c r="E4713" s="40">
        <v>1095.3085042616001</v>
      </c>
      <c r="F4713" s="40">
        <v>397.56288279979998</v>
      </c>
      <c r="G4713" s="40">
        <v>196.5412513542</v>
      </c>
    </row>
    <row r="4714" spans="1:7" x14ac:dyDescent="0.2">
      <c r="A4714" s="7">
        <v>4712</v>
      </c>
      <c r="B4714" s="40">
        <v>47.35</v>
      </c>
      <c r="C4714" s="40">
        <v>5641.6671852100999</v>
      </c>
      <c r="D4714" s="40">
        <v>3761.0393468565999</v>
      </c>
      <c r="E4714" s="40">
        <v>937.09848917939996</v>
      </c>
      <c r="F4714" s="40">
        <v>541.54973250130001</v>
      </c>
      <c r="G4714" s="40">
        <v>401.97961667279998</v>
      </c>
    </row>
    <row r="4715" spans="1:7" x14ac:dyDescent="0.2">
      <c r="A4715" s="7">
        <v>4713</v>
      </c>
      <c r="B4715" s="40">
        <v>361.23</v>
      </c>
      <c r="C4715" s="40">
        <v>51859.503398557601</v>
      </c>
      <c r="D4715" s="40">
        <v>34573.1456133557</v>
      </c>
      <c r="E4715" s="40">
        <v>1082.6437912210999</v>
      </c>
      <c r="F4715" s="40">
        <v>4130.2994454202999</v>
      </c>
      <c r="G4715" s="40">
        <v>12073.4145485604</v>
      </c>
    </row>
    <row r="4716" spans="1:7" x14ac:dyDescent="0.2">
      <c r="A4716" s="7">
        <v>4714</v>
      </c>
      <c r="B4716" s="40">
        <v>295.55</v>
      </c>
      <c r="C4716" s="40">
        <v>25559.223377231599</v>
      </c>
      <c r="D4716" s="40">
        <v>17039.520760899399</v>
      </c>
      <c r="E4716" s="40">
        <v>752.5246171233</v>
      </c>
      <c r="F4716" s="40">
        <v>3378.7815576597</v>
      </c>
      <c r="G4716" s="40">
        <v>4388.3964415491</v>
      </c>
    </row>
    <row r="4717" spans="1:7" x14ac:dyDescent="0.2">
      <c r="A4717" s="7">
        <v>4715</v>
      </c>
      <c r="B4717" s="40">
        <v>43.76</v>
      </c>
      <c r="C4717" s="40">
        <v>6398.2818360889996</v>
      </c>
      <c r="D4717" s="40">
        <v>4265.2748275692002</v>
      </c>
      <c r="E4717" s="40">
        <v>1097.8712831691</v>
      </c>
      <c r="F4717" s="40">
        <v>500.53197076480001</v>
      </c>
      <c r="G4717" s="40">
        <v>534.60375458589999</v>
      </c>
    </row>
    <row r="4718" spans="1:7" x14ac:dyDescent="0.2">
      <c r="A4718" s="7">
        <v>4716</v>
      </c>
      <c r="B4718" s="40">
        <v>41.35</v>
      </c>
      <c r="C4718" s="40">
        <v>3608.7170972009999</v>
      </c>
      <c r="D4718" s="40">
        <v>2405.6197817918001</v>
      </c>
      <c r="E4718" s="40">
        <v>756.76838592269996</v>
      </c>
      <c r="F4718" s="40">
        <v>472.9691112804</v>
      </c>
      <c r="G4718" s="40">
        <v>-26.640181793899998</v>
      </c>
    </row>
    <row r="4719" spans="1:7" x14ac:dyDescent="0.2">
      <c r="A4719" s="7">
        <v>4717</v>
      </c>
      <c r="B4719" s="40">
        <v>17.66</v>
      </c>
      <c r="C4719" s="40">
        <v>1537.4127176607001</v>
      </c>
      <c r="D4719" s="40">
        <v>1024.7990619185</v>
      </c>
      <c r="E4719" s="40">
        <v>755.61029145589998</v>
      </c>
      <c r="F4719" s="40">
        <v>201.96854808929999</v>
      </c>
      <c r="G4719" s="40">
        <v>-444.96518380309999</v>
      </c>
    </row>
    <row r="4720" spans="1:7" x14ac:dyDescent="0.2">
      <c r="A4720" s="7">
        <v>4718</v>
      </c>
      <c r="B4720" s="40">
        <v>56.68</v>
      </c>
      <c r="C4720" s="40">
        <v>8281.3189018712001</v>
      </c>
      <c r="D4720" s="40">
        <v>5520.6796123343001</v>
      </c>
      <c r="E4720" s="40">
        <v>1097.2602780929999</v>
      </c>
      <c r="F4720" s="40">
        <v>648.3021538337</v>
      </c>
      <c r="G4720" s="40">
        <v>1015.0768576102</v>
      </c>
    </row>
    <row r="4721" spans="1:7" x14ac:dyDescent="0.2">
      <c r="A4721" s="7">
        <v>4719</v>
      </c>
      <c r="B4721" s="40">
        <v>2.78</v>
      </c>
      <c r="C4721" s="40">
        <v>242.6585250899</v>
      </c>
      <c r="D4721" s="40">
        <v>162.0392884787</v>
      </c>
      <c r="E4721" s="40">
        <v>756.84740661709998</v>
      </c>
      <c r="F4721" s="40">
        <v>31.798487681800001</v>
      </c>
      <c r="G4721" s="40">
        <v>-708.02665768769998</v>
      </c>
    </row>
    <row r="4722" spans="1:7" x14ac:dyDescent="0.2">
      <c r="A4722" s="7">
        <v>4720</v>
      </c>
      <c r="B4722" s="40">
        <v>122.44</v>
      </c>
      <c r="C4722" s="40">
        <v>10661.6262741509</v>
      </c>
      <c r="D4722" s="40">
        <v>7107.7270537573004</v>
      </c>
      <c r="E4722" s="40">
        <v>755.71805135299996</v>
      </c>
      <c r="F4722" s="40">
        <v>1400.3037425641</v>
      </c>
      <c r="G4722" s="40">
        <v>1397.8774264765</v>
      </c>
    </row>
    <row r="4723" spans="1:7" x14ac:dyDescent="0.2">
      <c r="A4723" s="7">
        <v>4721</v>
      </c>
      <c r="B4723" s="40">
        <v>180.53</v>
      </c>
      <c r="C4723" s="40">
        <v>15646.797051147099</v>
      </c>
      <c r="D4723" s="40">
        <v>10430.9177592532</v>
      </c>
      <c r="E4723" s="40">
        <v>753.54925273430001</v>
      </c>
      <c r="F4723" s="40">
        <v>2064.1071326238998</v>
      </c>
      <c r="G4723" s="40">
        <v>2398.2229065357001</v>
      </c>
    </row>
    <row r="4724" spans="1:7" x14ac:dyDescent="0.2">
      <c r="A4724" s="7">
        <v>4722</v>
      </c>
      <c r="B4724" s="40">
        <v>43.65</v>
      </c>
      <c r="C4724" s="40">
        <v>3805.8687939631</v>
      </c>
      <c r="D4724" s="40">
        <v>2536.9911417322</v>
      </c>
      <c r="E4724" s="40">
        <v>756.32985575049997</v>
      </c>
      <c r="F4724" s="40">
        <v>499.24869827499998</v>
      </c>
      <c r="G4724" s="40">
        <v>13.2990982055</v>
      </c>
    </row>
    <row r="4725" spans="1:7" x14ac:dyDescent="0.2">
      <c r="A4725" s="7">
        <v>4723</v>
      </c>
      <c r="B4725" s="40">
        <v>53.93</v>
      </c>
      <c r="C4725" s="40">
        <v>7888.5886183862003</v>
      </c>
      <c r="D4725" s="40">
        <v>5259.4313580179996</v>
      </c>
      <c r="E4725" s="40">
        <v>1098.2245360874001</v>
      </c>
      <c r="F4725" s="40">
        <v>616.86327604250005</v>
      </c>
      <c r="G4725" s="40">
        <v>914.06944823840001</v>
      </c>
    </row>
    <row r="4726" spans="1:7" x14ac:dyDescent="0.2">
      <c r="A4726" s="7">
        <v>4724</v>
      </c>
      <c r="B4726" s="40">
        <v>143.28</v>
      </c>
      <c r="C4726" s="40">
        <v>12444.706296574001</v>
      </c>
      <c r="D4726" s="40">
        <v>8296.7371125636</v>
      </c>
      <c r="E4726" s="40">
        <v>754.53709475769995</v>
      </c>
      <c r="F4726" s="40">
        <v>1638.4031579632999</v>
      </c>
      <c r="G4726" s="40">
        <v>1755.0289312893999</v>
      </c>
    </row>
    <row r="4727" spans="1:7" x14ac:dyDescent="0.2">
      <c r="A4727" s="7">
        <v>4725</v>
      </c>
      <c r="B4727" s="40">
        <v>41.34</v>
      </c>
      <c r="C4727" s="40">
        <v>6025.989701644</v>
      </c>
      <c r="D4727" s="40">
        <v>4017.7642595948</v>
      </c>
      <c r="E4727" s="40">
        <v>1095.3085042616001</v>
      </c>
      <c r="F4727" s="40">
        <v>472.82075877289998</v>
      </c>
      <c r="G4727" s="40">
        <v>440.0961790147</v>
      </c>
    </row>
    <row r="4728" spans="1:7" x14ac:dyDescent="0.2">
      <c r="A4728" s="7">
        <v>4726</v>
      </c>
      <c r="B4728" s="40">
        <v>17.98</v>
      </c>
      <c r="C4728" s="40">
        <v>1565.9658752221001</v>
      </c>
      <c r="D4728" s="40">
        <v>1043.8858403902</v>
      </c>
      <c r="E4728" s="40">
        <v>755.81735769019997</v>
      </c>
      <c r="F4728" s="40">
        <v>205.63358833020001</v>
      </c>
      <c r="G4728" s="40">
        <v>-439.37091118849997</v>
      </c>
    </row>
    <row r="4729" spans="1:7" x14ac:dyDescent="0.2">
      <c r="A4729" s="7">
        <v>4727</v>
      </c>
      <c r="B4729" s="40">
        <v>35.270000000000003</v>
      </c>
      <c r="C4729" s="40">
        <v>3067.9524558110002</v>
      </c>
      <c r="D4729" s="40">
        <v>2045.1010245431</v>
      </c>
      <c r="E4729" s="40">
        <v>755.22758914459996</v>
      </c>
      <c r="F4729" s="40">
        <v>403.3459787809</v>
      </c>
      <c r="G4729" s="40">
        <v>-135.7221366576</v>
      </c>
    </row>
    <row r="4730" spans="1:7" x14ac:dyDescent="0.2">
      <c r="A4730" s="7">
        <v>4728</v>
      </c>
      <c r="B4730" s="40">
        <v>175.06</v>
      </c>
      <c r="C4730" s="40">
        <v>15190.317288857899</v>
      </c>
      <c r="D4730" s="40">
        <v>10126.7340399121</v>
      </c>
      <c r="E4730" s="40">
        <v>754.08824974159995</v>
      </c>
      <c r="F4730" s="40">
        <v>2001.6966234772001</v>
      </c>
      <c r="G4730" s="40">
        <v>2307.7983757269999</v>
      </c>
    </row>
    <row r="4731" spans="1:7" x14ac:dyDescent="0.2">
      <c r="A4731" s="7">
        <v>4729</v>
      </c>
      <c r="B4731" s="40">
        <v>38.729999999999997</v>
      </c>
      <c r="C4731" s="40">
        <v>3379.7077504393001</v>
      </c>
      <c r="D4731" s="40">
        <v>2253.1155560271</v>
      </c>
      <c r="E4731" s="40">
        <v>756.71924742169995</v>
      </c>
      <c r="F4731" s="40">
        <v>442.99824560600001</v>
      </c>
      <c r="G4731" s="40">
        <v>-73.1252986155</v>
      </c>
    </row>
    <row r="4732" spans="1:7" x14ac:dyDescent="0.2">
      <c r="A4732" s="7">
        <v>4730</v>
      </c>
      <c r="B4732" s="40">
        <v>120.53</v>
      </c>
      <c r="C4732" s="40">
        <v>10473.1448898</v>
      </c>
      <c r="D4732" s="40">
        <v>6981.9630175572001</v>
      </c>
      <c r="E4732" s="40">
        <v>754.73305144450001</v>
      </c>
      <c r="F4732" s="40">
        <v>1378.2907236213</v>
      </c>
      <c r="G4732" s="40">
        <v>1358.1580971771</v>
      </c>
    </row>
    <row r="4733" spans="1:7" x14ac:dyDescent="0.2">
      <c r="A4733" s="7">
        <v>4731</v>
      </c>
      <c r="B4733" s="40">
        <v>215.19</v>
      </c>
      <c r="C4733" s="40">
        <v>25437.697720474302</v>
      </c>
      <c r="D4733" s="40">
        <v>16958.759389577601</v>
      </c>
      <c r="E4733" s="40">
        <v>931.89585946540001</v>
      </c>
      <c r="F4733" s="40">
        <v>2460.5569313724</v>
      </c>
      <c r="G4733" s="40">
        <v>5086.4855400589004</v>
      </c>
    </row>
    <row r="4734" spans="1:7" x14ac:dyDescent="0.2">
      <c r="A4734" s="7">
        <v>4732</v>
      </c>
      <c r="B4734" s="40">
        <v>17.36</v>
      </c>
      <c r="C4734" s="40">
        <v>1515.3064732234</v>
      </c>
      <c r="D4734" s="40">
        <v>1010.0448981838</v>
      </c>
      <c r="E4734" s="40">
        <v>756.84740661709998</v>
      </c>
      <c r="F4734" s="40">
        <v>198.56897343750001</v>
      </c>
      <c r="G4734" s="40">
        <v>-450.15480501489998</v>
      </c>
    </row>
    <row r="4735" spans="1:7" x14ac:dyDescent="0.2">
      <c r="A4735" s="7">
        <v>4733</v>
      </c>
      <c r="B4735" s="40">
        <v>45.21</v>
      </c>
      <c r="C4735" s="40">
        <v>6613.0741968707998</v>
      </c>
      <c r="D4735" s="40">
        <v>4408.7323071932997</v>
      </c>
      <c r="E4735" s="40">
        <v>1098.2245360874001</v>
      </c>
      <c r="F4735" s="40">
        <v>517.12198609090001</v>
      </c>
      <c r="G4735" s="40">
        <v>588.99536749920003</v>
      </c>
    </row>
    <row r="4736" spans="1:7" x14ac:dyDescent="0.2">
      <c r="A4736" s="7">
        <v>4734</v>
      </c>
      <c r="B4736" s="40">
        <v>43.89</v>
      </c>
      <c r="C4736" s="40">
        <v>6276.2941050375002</v>
      </c>
      <c r="D4736" s="40">
        <v>4184.4883825229999</v>
      </c>
      <c r="E4736" s="40">
        <v>1079.4039103233999</v>
      </c>
      <c r="F4736" s="40">
        <v>501.8017255721</v>
      </c>
      <c r="G4736" s="40">
        <v>510.60008661910001</v>
      </c>
    </row>
    <row r="4737" spans="1:7" x14ac:dyDescent="0.2">
      <c r="A4737" s="7">
        <v>4735</v>
      </c>
      <c r="B4737" s="40">
        <v>108.54</v>
      </c>
      <c r="C4737" s="40">
        <v>15674.6328766933</v>
      </c>
      <c r="D4737" s="40">
        <v>10450.1238616275</v>
      </c>
      <c r="E4737" s="40">
        <v>1087.5315179623999</v>
      </c>
      <c r="F4737" s="40">
        <v>1241.1820720306</v>
      </c>
      <c r="G4737" s="40">
        <v>2895.7954250726998</v>
      </c>
    </row>
    <row r="4738" spans="1:7" x14ac:dyDescent="0.2">
      <c r="A4738" s="7">
        <v>4736</v>
      </c>
      <c r="B4738" s="40">
        <v>18.170000000000002</v>
      </c>
      <c r="C4738" s="40">
        <v>2170.5727106044001</v>
      </c>
      <c r="D4738" s="40">
        <v>1446.9799156020999</v>
      </c>
      <c r="E4738" s="40">
        <v>938.82226657269996</v>
      </c>
      <c r="F4738" s="40">
        <v>207.83125755239999</v>
      </c>
      <c r="G4738" s="40">
        <v>-423.06072912280001</v>
      </c>
    </row>
    <row r="4739" spans="1:7" x14ac:dyDescent="0.2">
      <c r="A4739" s="7">
        <v>4737</v>
      </c>
      <c r="B4739" s="40">
        <v>597</v>
      </c>
      <c r="C4739" s="40">
        <v>84962.562923867998</v>
      </c>
      <c r="D4739" s="40">
        <v>56641.792233742402</v>
      </c>
      <c r="E4739" s="40">
        <v>1075.4639149027</v>
      </c>
      <c r="F4739" s="40">
        <v>6825.0129924643998</v>
      </c>
      <c r="G4739" s="40">
        <v>20420.293782758501</v>
      </c>
    </row>
    <row r="4740" spans="1:7" x14ac:dyDescent="0.2">
      <c r="A4740" s="7">
        <v>4738</v>
      </c>
      <c r="B4740" s="40">
        <v>2.5499999999999998</v>
      </c>
      <c r="C4740" s="40">
        <v>304.30822334020002</v>
      </c>
      <c r="D4740" s="40">
        <v>203.13520829589999</v>
      </c>
      <c r="E4740" s="40">
        <v>938.14278894389997</v>
      </c>
      <c r="F4740" s="40">
        <v>29.1662874855</v>
      </c>
      <c r="G4740" s="40">
        <v>-866.13606138499995</v>
      </c>
    </row>
    <row r="4741" spans="1:7" x14ac:dyDescent="0.2">
      <c r="A4741" s="7">
        <v>4739</v>
      </c>
      <c r="B4741" s="40">
        <v>84.99</v>
      </c>
      <c r="C4741" s="40">
        <v>12372.181905933699</v>
      </c>
      <c r="D4741" s="40">
        <v>8248.5224387374001</v>
      </c>
      <c r="E4741" s="40">
        <v>1094.1922130533001</v>
      </c>
      <c r="F4741" s="40">
        <v>972.03494950449999</v>
      </c>
      <c r="G4741" s="40">
        <v>2057.4323046385002</v>
      </c>
    </row>
    <row r="4742" spans="1:7" x14ac:dyDescent="0.2">
      <c r="A4742" s="7">
        <v>4740</v>
      </c>
      <c r="B4742" s="40">
        <v>68.69</v>
      </c>
      <c r="C4742" s="40">
        <v>8181.7889178237001</v>
      </c>
      <c r="D4742" s="40">
        <v>5454.6564631740002</v>
      </c>
      <c r="E4742" s="40">
        <v>936.89660401230003</v>
      </c>
      <c r="F4742" s="40">
        <v>785.61102107859995</v>
      </c>
      <c r="G4742" s="40">
        <v>1004.6248295588</v>
      </c>
    </row>
    <row r="4743" spans="1:7" x14ac:dyDescent="0.2">
      <c r="A4743" s="7">
        <v>4741</v>
      </c>
      <c r="B4743" s="40">
        <v>29.43</v>
      </c>
      <c r="C4743" s="40">
        <v>4305.3816887858002</v>
      </c>
      <c r="D4743" s="40">
        <v>2869.9213056136</v>
      </c>
      <c r="E4743" s="40">
        <v>1098.326013485</v>
      </c>
      <c r="F4743" s="40">
        <v>336.62773794999998</v>
      </c>
      <c r="G4743" s="40">
        <v>0.50663173719999999</v>
      </c>
    </row>
    <row r="4744" spans="1:7" x14ac:dyDescent="0.2">
      <c r="A4744" s="7">
        <v>4742</v>
      </c>
      <c r="B4744" s="40">
        <v>222.92</v>
      </c>
      <c r="C4744" s="40">
        <v>26324.058659495498</v>
      </c>
      <c r="D4744" s="40">
        <v>17549.625711225501</v>
      </c>
      <c r="E4744" s="40">
        <v>931.21357513010003</v>
      </c>
      <c r="F4744" s="40">
        <v>2548.8645803866998</v>
      </c>
      <c r="G4744" s="40">
        <v>5294.3547927530999</v>
      </c>
    </row>
    <row r="4745" spans="1:7" x14ac:dyDescent="0.2">
      <c r="A4745" s="7">
        <v>4743</v>
      </c>
      <c r="B4745" s="40">
        <v>40.47</v>
      </c>
      <c r="C4745" s="40">
        <v>5884.8704044501001</v>
      </c>
      <c r="D4745" s="40">
        <v>3923.4349527376999</v>
      </c>
      <c r="E4745" s="40">
        <v>1093.2784533793999</v>
      </c>
      <c r="F4745" s="40">
        <v>462.84712567989999</v>
      </c>
      <c r="G4745" s="40">
        <v>405.30987265300001</v>
      </c>
    </row>
    <row r="4746" spans="1:7" x14ac:dyDescent="0.2">
      <c r="A4746" s="7">
        <v>4744</v>
      </c>
      <c r="B4746" s="40">
        <v>69.81</v>
      </c>
      <c r="C4746" s="40">
        <v>8332.2517564827995</v>
      </c>
      <c r="D4746" s="40">
        <v>5555.0612658138998</v>
      </c>
      <c r="E4746" s="40">
        <v>938.25130416080003</v>
      </c>
      <c r="F4746" s="40">
        <v>798.47438721850006</v>
      </c>
      <c r="G4746" s="40">
        <v>1040.4647992897001</v>
      </c>
    </row>
    <row r="4747" spans="1:7" x14ac:dyDescent="0.2">
      <c r="A4747" s="7">
        <v>4745</v>
      </c>
      <c r="B4747" s="40">
        <v>51.35</v>
      </c>
      <c r="C4747" s="40">
        <v>4474.0108934731998</v>
      </c>
      <c r="D4747" s="40">
        <v>2982.4367414724002</v>
      </c>
      <c r="E4747" s="40">
        <v>755.99350477279995</v>
      </c>
      <c r="F4747" s="40">
        <v>587.29255979590005</v>
      </c>
      <c r="G4747" s="40">
        <v>148.288087432</v>
      </c>
    </row>
    <row r="4748" spans="1:7" x14ac:dyDescent="0.2">
      <c r="A4748" s="7">
        <v>4746</v>
      </c>
      <c r="B4748" s="40">
        <v>24.49</v>
      </c>
      <c r="C4748" s="40">
        <v>2926.5107929157998</v>
      </c>
      <c r="D4748" s="40">
        <v>1950.9693944921</v>
      </c>
      <c r="E4748" s="40">
        <v>939.03868438480004</v>
      </c>
      <c r="F4748" s="40">
        <v>280.12345753080001</v>
      </c>
      <c r="G4748" s="40">
        <v>-243.62074349189999</v>
      </c>
    </row>
    <row r="4749" spans="1:7" x14ac:dyDescent="0.2">
      <c r="A4749" s="7">
        <v>4747</v>
      </c>
      <c r="B4749" s="40">
        <v>74.13</v>
      </c>
      <c r="C4749" s="40">
        <v>6453.4770532384</v>
      </c>
      <c r="D4749" s="40">
        <v>4302.5914813373001</v>
      </c>
      <c r="E4749" s="40">
        <v>755.61029145589998</v>
      </c>
      <c r="F4749" s="40">
        <v>847.78756907490003</v>
      </c>
      <c r="G4749" s="40">
        <v>547.48771137020003</v>
      </c>
    </row>
    <row r="4750" spans="1:7" x14ac:dyDescent="0.2">
      <c r="A4750" s="7">
        <v>4748</v>
      </c>
      <c r="B4750" s="40">
        <v>4.63</v>
      </c>
      <c r="C4750" s="40">
        <v>677.16322015239996</v>
      </c>
      <c r="D4750" s="40">
        <v>451.09525499239999</v>
      </c>
      <c r="E4750" s="40">
        <v>1098.1153248666999</v>
      </c>
      <c r="F4750" s="40">
        <v>52.958814636699998</v>
      </c>
      <c r="G4750" s="40">
        <v>-925.00617434330002</v>
      </c>
    </row>
    <row r="4751" spans="1:7" x14ac:dyDescent="0.2">
      <c r="A4751" s="7">
        <v>4749</v>
      </c>
      <c r="B4751" s="40">
        <v>119.05</v>
      </c>
      <c r="C4751" s="40">
        <v>17338.7218388437</v>
      </c>
      <c r="D4751" s="40">
        <v>11559.430615756701</v>
      </c>
      <c r="E4751" s="40">
        <v>1094.5951237908</v>
      </c>
      <c r="F4751" s="40">
        <v>1361.594417197</v>
      </c>
      <c r="G4751" s="40">
        <v>3323.1016820993</v>
      </c>
    </row>
    <row r="4752" spans="1:7" x14ac:dyDescent="0.2">
      <c r="A4752" s="7">
        <v>4750</v>
      </c>
      <c r="B4752" s="40">
        <v>181.09</v>
      </c>
      <c r="C4752" s="40">
        <v>15735.350602289</v>
      </c>
      <c r="D4752" s="40">
        <v>10490.198141700401</v>
      </c>
      <c r="E4752" s="40">
        <v>754.73305144450001</v>
      </c>
      <c r="F4752" s="40">
        <v>2070.8094842824999</v>
      </c>
      <c r="G4752" s="40">
        <v>2419.6099248616001</v>
      </c>
    </row>
    <row r="4753" spans="1:7" x14ac:dyDescent="0.2">
      <c r="A4753" s="7">
        <v>4751</v>
      </c>
      <c r="B4753" s="40">
        <v>59.35</v>
      </c>
      <c r="C4753" s="40">
        <v>5170.0959841637996</v>
      </c>
      <c r="D4753" s="40">
        <v>3446.8391792205998</v>
      </c>
      <c r="E4753" s="40">
        <v>755.90895243590001</v>
      </c>
      <c r="F4753" s="40">
        <v>678.78169093149995</v>
      </c>
      <c r="G4753" s="40">
        <v>288.56616157569999</v>
      </c>
    </row>
    <row r="4754" spans="1:7" x14ac:dyDescent="0.2">
      <c r="A4754" s="7">
        <v>4752</v>
      </c>
      <c r="B4754" s="40">
        <v>41.53</v>
      </c>
      <c r="C4754" s="40">
        <v>4959.5697747371996</v>
      </c>
      <c r="D4754" s="40">
        <v>3306.1384933219001</v>
      </c>
      <c r="E4754" s="40">
        <v>938.61292557460001</v>
      </c>
      <c r="F4754" s="40">
        <v>475.02147922299997</v>
      </c>
      <c r="G4754" s="40">
        <v>239.7968766178</v>
      </c>
    </row>
    <row r="4755" spans="1:7" x14ac:dyDescent="0.2">
      <c r="A4755" s="7">
        <v>4753</v>
      </c>
      <c r="B4755" s="40">
        <v>25.2</v>
      </c>
      <c r="C4755" s="40">
        <v>2198.6185890446</v>
      </c>
      <c r="D4755" s="40">
        <v>1465.5230845003</v>
      </c>
      <c r="E4755" s="40">
        <v>756.63071997889995</v>
      </c>
      <c r="F4755" s="40">
        <v>288.23723139409998</v>
      </c>
      <c r="G4755" s="40">
        <v>-311.77244682870003</v>
      </c>
    </row>
    <row r="4756" spans="1:7" x14ac:dyDescent="0.2">
      <c r="A4756" s="7">
        <v>4754</v>
      </c>
      <c r="B4756" s="40">
        <v>87.31</v>
      </c>
      <c r="C4756" s="40">
        <v>10379.1803345996</v>
      </c>
      <c r="D4756" s="40">
        <v>6919.4460574736004</v>
      </c>
      <c r="E4756" s="40">
        <v>935.59628308050003</v>
      </c>
      <c r="F4756" s="40">
        <v>998.50595622859998</v>
      </c>
      <c r="G4756" s="40">
        <v>1525.6320378168</v>
      </c>
    </row>
    <row r="4757" spans="1:7" x14ac:dyDescent="0.2">
      <c r="A4757" s="7">
        <v>4755</v>
      </c>
      <c r="B4757" s="40">
        <v>1.62</v>
      </c>
      <c r="C4757" s="40">
        <v>141.0310647005</v>
      </c>
      <c r="D4757" s="40">
        <v>93.874723229200001</v>
      </c>
      <c r="E4757" s="40">
        <v>755.61029145589998</v>
      </c>
      <c r="F4757" s="40">
        <v>18.527126155400001</v>
      </c>
      <c r="G4757" s="40">
        <v>-726.98107614000003</v>
      </c>
    </row>
    <row r="4758" spans="1:7" x14ac:dyDescent="0.2">
      <c r="A4758" s="7">
        <v>4756</v>
      </c>
      <c r="B4758" s="40">
        <v>109.48</v>
      </c>
      <c r="C4758" s="40">
        <v>15874.689717973601</v>
      </c>
      <c r="D4758" s="40">
        <v>10583.345711681</v>
      </c>
      <c r="E4758" s="40">
        <v>1090.9087661793999</v>
      </c>
      <c r="F4758" s="40">
        <v>1252.0294758788</v>
      </c>
      <c r="G4758" s="40">
        <v>2948.4057642344001</v>
      </c>
    </row>
    <row r="4759" spans="1:7" x14ac:dyDescent="0.2">
      <c r="A4759" s="7">
        <v>4757</v>
      </c>
      <c r="B4759" s="40">
        <v>89.15</v>
      </c>
      <c r="C4759" s="40">
        <v>12840.1339364628</v>
      </c>
      <c r="D4759" s="40">
        <v>8559.9507901881007</v>
      </c>
      <c r="E4759" s="40">
        <v>1085.3172731391001</v>
      </c>
      <c r="F4759" s="40">
        <v>1019.4011883377</v>
      </c>
      <c r="G4759" s="40">
        <v>2175.4646847979002</v>
      </c>
    </row>
    <row r="4760" spans="1:7" x14ac:dyDescent="0.2">
      <c r="A4760" s="7">
        <v>4758</v>
      </c>
      <c r="B4760" s="40">
        <v>67.39</v>
      </c>
      <c r="C4760" s="40">
        <v>9614.8721588507997</v>
      </c>
      <c r="D4760" s="40">
        <v>6409.5894723715001</v>
      </c>
      <c r="E4760" s="40">
        <v>1077.5309870471001</v>
      </c>
      <c r="F4760" s="40">
        <v>770.44950907839996</v>
      </c>
      <c r="G4760" s="40">
        <v>1357.3021903537999</v>
      </c>
    </row>
    <row r="4761" spans="1:7" x14ac:dyDescent="0.2">
      <c r="A4761" s="7">
        <v>4759</v>
      </c>
      <c r="B4761" s="40">
        <v>299.60000000000002</v>
      </c>
      <c r="C4761" s="40">
        <v>43150.915618219202</v>
      </c>
      <c r="D4761" s="40">
        <v>28767.047737517401</v>
      </c>
      <c r="E4761" s="40">
        <v>1085.3172731391001</v>
      </c>
      <c r="F4761" s="40">
        <v>3425.8283345594</v>
      </c>
      <c r="G4761" s="40">
        <v>9872.7222730033009</v>
      </c>
    </row>
    <row r="4762" spans="1:7" x14ac:dyDescent="0.2">
      <c r="A4762" s="7">
        <v>4760</v>
      </c>
      <c r="B4762" s="40">
        <v>4.34</v>
      </c>
      <c r="C4762" s="40">
        <v>375.32407192419998</v>
      </c>
      <c r="D4762" s="40">
        <v>250.2744787403</v>
      </c>
      <c r="E4762" s="40">
        <v>752.5246171233</v>
      </c>
      <c r="F4762" s="40">
        <v>49.615672340499998</v>
      </c>
      <c r="G4762" s="40">
        <v>-677.09069627990004</v>
      </c>
    </row>
    <row r="4763" spans="1:7" x14ac:dyDescent="0.2">
      <c r="A4763" s="7">
        <v>4761</v>
      </c>
      <c r="B4763" s="40">
        <v>13.05</v>
      </c>
      <c r="C4763" s="40">
        <v>1138.9058795277999</v>
      </c>
      <c r="D4763" s="40">
        <v>759.51014494310004</v>
      </c>
      <c r="E4763" s="40">
        <v>756.76838592269996</v>
      </c>
      <c r="F4763" s="40">
        <v>149.26836522880001</v>
      </c>
      <c r="G4763" s="40">
        <v>-526.64101656679998</v>
      </c>
    </row>
    <row r="4764" spans="1:7" x14ac:dyDescent="0.2">
      <c r="A4764" s="7">
        <v>4762</v>
      </c>
      <c r="B4764" s="40">
        <v>69.72</v>
      </c>
      <c r="C4764" s="40">
        <v>8325.0439264972993</v>
      </c>
      <c r="D4764" s="40">
        <v>5550.1751610076999</v>
      </c>
      <c r="E4764" s="40">
        <v>938.53227901419996</v>
      </c>
      <c r="F4764" s="40">
        <v>797.45634019030001</v>
      </c>
      <c r="G4764" s="40">
        <v>1038.8801462851</v>
      </c>
    </row>
    <row r="4765" spans="1:7" x14ac:dyDescent="0.2">
      <c r="A4765" s="7">
        <v>4763</v>
      </c>
      <c r="B4765" s="40">
        <v>189.64</v>
      </c>
      <c r="C4765" s="40">
        <v>22520.139481353501</v>
      </c>
      <c r="D4765" s="40">
        <v>15013.363464259701</v>
      </c>
      <c r="E4765" s="40">
        <v>934.90129871720001</v>
      </c>
      <c r="F4765" s="40">
        <v>2168.7136778003</v>
      </c>
      <c r="G4765" s="40">
        <v>4403.1610405763004</v>
      </c>
    </row>
    <row r="4766" spans="1:7" x14ac:dyDescent="0.2">
      <c r="A4766" s="7">
        <v>4764</v>
      </c>
      <c r="B4766" s="40">
        <v>72.02</v>
      </c>
      <c r="C4766" s="40">
        <v>6252.4774607010004</v>
      </c>
      <c r="D4766" s="40">
        <v>4168.0827674536004</v>
      </c>
      <c r="E4766" s="40">
        <v>754.32281336810001</v>
      </c>
      <c r="F4766" s="40">
        <v>823.52522247989998</v>
      </c>
      <c r="G4766" s="40">
        <v>506.54665739939998</v>
      </c>
    </row>
    <row r="4767" spans="1:7" x14ac:dyDescent="0.2">
      <c r="A4767" s="7">
        <v>4765</v>
      </c>
      <c r="B4767" s="40">
        <v>42.94</v>
      </c>
      <c r="C4767" s="40">
        <v>5130.0420901740999</v>
      </c>
      <c r="D4767" s="40">
        <v>3420.0415732921001</v>
      </c>
      <c r="E4767" s="40">
        <v>938.8824522502</v>
      </c>
      <c r="F4767" s="40">
        <v>491.1558316416</v>
      </c>
      <c r="G4767" s="40">
        <v>279.96223299019999</v>
      </c>
    </row>
    <row r="4768" spans="1:7" x14ac:dyDescent="0.2">
      <c r="A4768" s="7">
        <v>4766</v>
      </c>
      <c r="B4768" s="40">
        <v>33.46</v>
      </c>
      <c r="C4768" s="40">
        <v>3991.5330538468002</v>
      </c>
      <c r="D4768" s="40">
        <v>2661.3087238675998</v>
      </c>
      <c r="E4768" s="40">
        <v>937.89954828450004</v>
      </c>
      <c r="F4768" s="40">
        <v>382.70275985069998</v>
      </c>
      <c r="G4768" s="40">
        <v>9.6220218440000007</v>
      </c>
    </row>
    <row r="4769" spans="1:7" x14ac:dyDescent="0.2">
      <c r="A4769" s="7">
        <v>4767</v>
      </c>
      <c r="B4769" s="40">
        <v>48.43</v>
      </c>
      <c r="C4769" s="40">
        <v>7070.9191240503997</v>
      </c>
      <c r="D4769" s="40">
        <v>4714.4049570197003</v>
      </c>
      <c r="E4769" s="40">
        <v>1096.6652581845999</v>
      </c>
      <c r="F4769" s="40">
        <v>553.93070702800003</v>
      </c>
      <c r="G4769" s="40">
        <v>705.91820181799994</v>
      </c>
    </row>
    <row r="4770" spans="1:7" x14ac:dyDescent="0.2">
      <c r="A4770" s="7">
        <v>4768</v>
      </c>
      <c r="B4770" s="40">
        <v>18.03</v>
      </c>
      <c r="C4770" s="40">
        <v>1573.1659381638001</v>
      </c>
      <c r="D4770" s="40">
        <v>1048.8866619252999</v>
      </c>
      <c r="E4770" s="40">
        <v>756.66240142879997</v>
      </c>
      <c r="F4770" s="40">
        <v>206.2277214156</v>
      </c>
      <c r="G4770" s="40">
        <v>-438.610846606</v>
      </c>
    </row>
    <row r="4771" spans="1:7" x14ac:dyDescent="0.2">
      <c r="A4771" s="7">
        <v>4769</v>
      </c>
      <c r="B4771" s="40">
        <v>20.49</v>
      </c>
      <c r="C4771" s="40">
        <v>2995.4184961006999</v>
      </c>
      <c r="D4771" s="40">
        <v>1997.3097430442999</v>
      </c>
      <c r="E4771" s="40">
        <v>1097.7350963539</v>
      </c>
      <c r="F4771" s="40">
        <v>234.3661737111</v>
      </c>
      <c r="G4771" s="40">
        <v>-333.99251700870002</v>
      </c>
    </row>
    <row r="4772" spans="1:7" x14ac:dyDescent="0.2">
      <c r="A4772" s="7">
        <v>4770</v>
      </c>
      <c r="B4772" s="40">
        <v>33.79</v>
      </c>
      <c r="C4772" s="40">
        <v>4032.3823006532002</v>
      </c>
      <c r="D4772" s="40">
        <v>2688.1559231151</v>
      </c>
      <c r="E4772" s="40">
        <v>938.14278894389997</v>
      </c>
      <c r="F4772" s="40">
        <v>386.48190358199997</v>
      </c>
      <c r="G4772" s="40">
        <v>19.601685012200001</v>
      </c>
    </row>
    <row r="4773" spans="1:7" x14ac:dyDescent="0.2">
      <c r="A4773" s="7">
        <v>4771</v>
      </c>
      <c r="B4773" s="40">
        <v>62.46</v>
      </c>
      <c r="C4773" s="40">
        <v>5436.1661529541998</v>
      </c>
      <c r="D4773" s="40">
        <v>3624.0238950505</v>
      </c>
      <c r="E4773" s="40">
        <v>755.49325458470003</v>
      </c>
      <c r="F4773" s="40">
        <v>714.31316030280004</v>
      </c>
      <c r="G4773" s="40">
        <v>342.33584301619999</v>
      </c>
    </row>
    <row r="4774" spans="1:7" x14ac:dyDescent="0.2">
      <c r="A4774" s="7">
        <v>4772</v>
      </c>
      <c r="B4774" s="40">
        <v>76.459999999999994</v>
      </c>
      <c r="C4774" s="40">
        <v>11175.678866223099</v>
      </c>
      <c r="D4774" s="40">
        <v>7450.5868542516</v>
      </c>
      <c r="E4774" s="40">
        <v>1097.5884505865999</v>
      </c>
      <c r="F4774" s="40">
        <v>874.55194561489998</v>
      </c>
      <c r="G4774" s="40">
        <v>1752.9516157698999</v>
      </c>
    </row>
    <row r="4775" spans="1:7" x14ac:dyDescent="0.2">
      <c r="A4775" s="7">
        <v>4773</v>
      </c>
      <c r="B4775" s="40">
        <v>2.6</v>
      </c>
      <c r="C4775" s="40">
        <v>226.92905881600001</v>
      </c>
      <c r="D4775" s="40">
        <v>151.12171482849999</v>
      </c>
      <c r="E4775" s="40">
        <v>756.81082451910004</v>
      </c>
      <c r="F4775" s="40">
        <v>29.739453573599999</v>
      </c>
      <c r="G4775" s="40">
        <v>-710.74293410519999</v>
      </c>
    </row>
    <row r="4776" spans="1:7" x14ac:dyDescent="0.2">
      <c r="A4776" s="7">
        <v>4774</v>
      </c>
      <c r="B4776" s="40">
        <v>79.22</v>
      </c>
      <c r="C4776" s="40">
        <v>6850.9615156295004</v>
      </c>
      <c r="D4776" s="40">
        <v>4567.5092370098</v>
      </c>
      <c r="E4776" s="40">
        <v>752.5246171233</v>
      </c>
      <c r="F4776" s="40">
        <v>905.65750295309999</v>
      </c>
      <c r="G4776" s="40">
        <v>625.2701585433</v>
      </c>
    </row>
    <row r="4777" spans="1:7" x14ac:dyDescent="0.2">
      <c r="A4777" s="7">
        <v>4775</v>
      </c>
      <c r="B4777" s="40">
        <v>50.55</v>
      </c>
      <c r="C4777" s="40">
        <v>6021.1010306592998</v>
      </c>
      <c r="D4777" s="40">
        <v>4013.8038125243002</v>
      </c>
      <c r="E4777" s="40">
        <v>936.89660401230003</v>
      </c>
      <c r="F4777" s="40">
        <v>578.14291913700004</v>
      </c>
      <c r="G4777" s="40">
        <v>492.25769498570003</v>
      </c>
    </row>
    <row r="4778" spans="1:7" x14ac:dyDescent="0.2">
      <c r="A4778" s="7">
        <v>4776</v>
      </c>
      <c r="B4778" s="40">
        <v>17.86</v>
      </c>
      <c r="C4778" s="40">
        <v>2613.3461473553002</v>
      </c>
      <c r="D4778" s="40">
        <v>1741.8872855075999</v>
      </c>
      <c r="E4778" s="40">
        <v>1098.507876099</v>
      </c>
      <c r="F4778" s="40">
        <v>204.2881258983</v>
      </c>
      <c r="G4778" s="40">
        <v>-431.33714014949999</v>
      </c>
    </row>
    <row r="4779" spans="1:7" x14ac:dyDescent="0.2">
      <c r="A4779" s="7">
        <v>4777</v>
      </c>
      <c r="B4779" s="40">
        <v>136.46</v>
      </c>
      <c r="C4779" s="40">
        <v>11840.9156702705</v>
      </c>
      <c r="D4779" s="40">
        <v>7893.7322923472002</v>
      </c>
      <c r="E4779" s="40">
        <v>754.08824974159995</v>
      </c>
      <c r="F4779" s="40">
        <v>1560.3308650731001</v>
      </c>
      <c r="G4779" s="40">
        <v>1632.7642631085</v>
      </c>
    </row>
    <row r="4780" spans="1:7" x14ac:dyDescent="0.2">
      <c r="A4780" s="7">
        <v>4778</v>
      </c>
      <c r="B4780" s="40">
        <v>362.24</v>
      </c>
      <c r="C4780" s="40">
        <v>52092.677010934203</v>
      </c>
      <c r="D4780" s="40">
        <v>34728.461416526297</v>
      </c>
      <c r="E4780" s="40">
        <v>1084.0440787886</v>
      </c>
      <c r="F4780" s="40">
        <v>4141.9775213548</v>
      </c>
      <c r="G4780" s="40">
        <v>12138.1939942645</v>
      </c>
    </row>
    <row r="4781" spans="1:7" x14ac:dyDescent="0.2">
      <c r="A4781" s="7">
        <v>4779</v>
      </c>
      <c r="B4781" s="40">
        <v>43.98</v>
      </c>
      <c r="C4781" s="40">
        <v>6377.1360412538997</v>
      </c>
      <c r="D4781" s="40">
        <v>4251.2382351361002</v>
      </c>
      <c r="E4781" s="40">
        <v>1090.9087661793999</v>
      </c>
      <c r="F4781" s="40">
        <v>502.96178616319997</v>
      </c>
      <c r="G4781" s="40">
        <v>532.02725377520005</v>
      </c>
    </row>
    <row r="4782" spans="1:7" x14ac:dyDescent="0.2">
      <c r="A4782" s="7">
        <v>4780</v>
      </c>
      <c r="B4782" s="40">
        <v>235.88</v>
      </c>
      <c r="C4782" s="40">
        <v>34172.680518369802</v>
      </c>
      <c r="D4782" s="40">
        <v>22781.894861139899</v>
      </c>
      <c r="E4782" s="40">
        <v>1090.1749041379001</v>
      </c>
      <c r="F4782" s="40">
        <v>2697.5120350113002</v>
      </c>
      <c r="G4782" s="40">
        <v>7603.0987180806997</v>
      </c>
    </row>
    <row r="4783" spans="1:7" x14ac:dyDescent="0.2">
      <c r="A4783" s="7">
        <v>4781</v>
      </c>
      <c r="B4783" s="40">
        <v>85.61</v>
      </c>
      <c r="C4783" s="40">
        <v>12462.4366745145</v>
      </c>
      <c r="D4783" s="40">
        <v>8308.6209628811994</v>
      </c>
      <c r="E4783" s="40">
        <v>1094.1922130533001</v>
      </c>
      <c r="F4783" s="40">
        <v>979.12592101519999</v>
      </c>
      <c r="G4783" s="40">
        <v>2080.4975775647999</v>
      </c>
    </row>
    <row r="4784" spans="1:7" x14ac:dyDescent="0.2">
      <c r="A4784" s="7">
        <v>4782</v>
      </c>
      <c r="B4784" s="40">
        <v>130.07</v>
      </c>
      <c r="C4784" s="40">
        <v>15487.7361400384</v>
      </c>
      <c r="D4784" s="40">
        <v>10325.265336603899</v>
      </c>
      <c r="E4784" s="40">
        <v>936.67769623569995</v>
      </c>
      <c r="F4784" s="40">
        <v>1487.6012559303001</v>
      </c>
      <c r="G4784" s="40">
        <v>2738.1918512685002</v>
      </c>
    </row>
    <row r="4785" spans="1:7" x14ac:dyDescent="0.2">
      <c r="A4785" s="7">
        <v>4783</v>
      </c>
      <c r="B4785" s="40">
        <v>20.7</v>
      </c>
      <c r="C4785" s="40">
        <v>1804.8449950752999</v>
      </c>
      <c r="D4785" s="40">
        <v>1203.2586557929999</v>
      </c>
      <c r="E4785" s="40">
        <v>756.32985575049997</v>
      </c>
      <c r="F4785" s="40">
        <v>236.7571146459</v>
      </c>
      <c r="G4785" s="40">
        <v>-391.50063111399999</v>
      </c>
    </row>
    <row r="4786" spans="1:7" x14ac:dyDescent="0.2">
      <c r="A4786" s="7">
        <v>4784</v>
      </c>
      <c r="B4786" s="40">
        <v>10.55</v>
      </c>
      <c r="C4786" s="40">
        <v>1259.8955242831</v>
      </c>
      <c r="D4786" s="40">
        <v>840.1738085339</v>
      </c>
      <c r="E4786" s="40">
        <v>938.61292557460001</v>
      </c>
      <c r="F4786" s="40">
        <v>120.6712402071</v>
      </c>
      <c r="G4786" s="40">
        <v>-639.56245003260005</v>
      </c>
    </row>
    <row r="4787" spans="1:7" x14ac:dyDescent="0.2">
      <c r="A4787" s="7">
        <v>4785</v>
      </c>
      <c r="B4787" s="40">
        <v>22.48</v>
      </c>
      <c r="C4787" s="40">
        <v>3221.2881062082001</v>
      </c>
      <c r="D4787" s="40">
        <v>2147.9496167951002</v>
      </c>
      <c r="E4787" s="40">
        <v>1081.1023166841001</v>
      </c>
      <c r="F4787" s="40">
        <v>257.0272439007</v>
      </c>
      <c r="G4787" s="40">
        <v>-264.79107117159998</v>
      </c>
    </row>
    <row r="4788" spans="1:7" x14ac:dyDescent="0.2">
      <c r="A4788" s="7">
        <v>4786</v>
      </c>
      <c r="B4788" s="40">
        <v>90.37</v>
      </c>
      <c r="C4788" s="40">
        <v>13197.642538684901</v>
      </c>
      <c r="D4788" s="40">
        <v>8798.0925761903</v>
      </c>
      <c r="E4788" s="40">
        <v>1096.8788562489001</v>
      </c>
      <c r="F4788" s="40">
        <v>1033.6360173748001</v>
      </c>
      <c r="G4788" s="40">
        <v>2269.0350888708999</v>
      </c>
    </row>
    <row r="4789" spans="1:7" x14ac:dyDescent="0.2">
      <c r="A4789" s="7">
        <v>4787</v>
      </c>
      <c r="B4789" s="40">
        <v>22.85</v>
      </c>
      <c r="C4789" s="40">
        <v>1992.5315165925999</v>
      </c>
      <c r="D4789" s="40">
        <v>1328.4919984876999</v>
      </c>
      <c r="E4789" s="40">
        <v>756.38299781119997</v>
      </c>
      <c r="F4789" s="40">
        <v>261.34961334690001</v>
      </c>
      <c r="G4789" s="40">
        <v>-353.6930930533</v>
      </c>
    </row>
    <row r="4790" spans="1:7" x14ac:dyDescent="0.2">
      <c r="A4790" s="7">
        <v>4788</v>
      </c>
      <c r="B4790" s="40">
        <v>70.66</v>
      </c>
      <c r="C4790" s="40">
        <v>6120.1208986766997</v>
      </c>
      <c r="D4790" s="40">
        <v>4080.2955036610001</v>
      </c>
      <c r="E4790" s="40">
        <v>753.23961808130002</v>
      </c>
      <c r="F4790" s="40">
        <v>807.86762198509996</v>
      </c>
      <c r="G4790" s="40">
        <v>478.7181549494</v>
      </c>
    </row>
    <row r="4791" spans="1:7" x14ac:dyDescent="0.2">
      <c r="A4791" s="7">
        <v>4789</v>
      </c>
      <c r="B4791" s="40">
        <v>6.57</v>
      </c>
      <c r="C4791" s="40">
        <v>783.22841055619995</v>
      </c>
      <c r="D4791" s="40">
        <v>522.18557153690006</v>
      </c>
      <c r="E4791" s="40">
        <v>937.45695552409995</v>
      </c>
      <c r="F4791" s="40">
        <v>75.143502301400005</v>
      </c>
      <c r="G4791" s="40">
        <v>-751.55761880620003</v>
      </c>
    </row>
    <row r="4792" spans="1:7" x14ac:dyDescent="0.2">
      <c r="A4792" s="7">
        <v>4790</v>
      </c>
      <c r="B4792" s="40">
        <v>166.18</v>
      </c>
      <c r="C4792" s="40">
        <v>19679.784147984501</v>
      </c>
      <c r="D4792" s="40">
        <v>13120.0610390774</v>
      </c>
      <c r="E4792" s="40">
        <v>933.08394607490004</v>
      </c>
      <c r="F4792" s="40">
        <v>1900.2640758678001</v>
      </c>
      <c r="G4792" s="40">
        <v>3726.3750869643</v>
      </c>
    </row>
    <row r="4793" spans="1:7" x14ac:dyDescent="0.2">
      <c r="A4793" s="7">
        <v>4791</v>
      </c>
      <c r="B4793" s="40">
        <v>59.92</v>
      </c>
      <c r="C4793" s="40">
        <v>7141.3736847741002</v>
      </c>
      <c r="D4793" s="40">
        <v>4760.5218788355996</v>
      </c>
      <c r="E4793" s="40">
        <v>937.28482853909998</v>
      </c>
      <c r="F4793" s="40">
        <v>685.32119365690005</v>
      </c>
      <c r="G4793" s="40">
        <v>758.24578374249995</v>
      </c>
    </row>
    <row r="4794" spans="1:7" x14ac:dyDescent="0.2">
      <c r="A4794" s="7">
        <v>4792</v>
      </c>
      <c r="B4794" s="40">
        <v>44.89</v>
      </c>
      <c r="C4794" s="40">
        <v>5363.0086033514999</v>
      </c>
      <c r="D4794" s="40">
        <v>3575.2841756562002</v>
      </c>
      <c r="E4794" s="40">
        <v>938.8824522502</v>
      </c>
      <c r="F4794" s="40">
        <v>513.46030000910002</v>
      </c>
      <c r="G4794" s="40">
        <v>335.38167543610001</v>
      </c>
    </row>
    <row r="4795" spans="1:7" x14ac:dyDescent="0.2">
      <c r="A4795" s="7">
        <v>4793</v>
      </c>
      <c r="B4795" s="40">
        <v>63.61</v>
      </c>
      <c r="C4795" s="40">
        <v>5529.3578466667004</v>
      </c>
      <c r="D4795" s="40">
        <v>3686.4586683826001</v>
      </c>
      <c r="E4795" s="40">
        <v>754.91243458240001</v>
      </c>
      <c r="F4795" s="40">
        <v>727.41238369500002</v>
      </c>
      <c r="G4795" s="40">
        <v>360.57436000659999</v>
      </c>
    </row>
    <row r="4796" spans="1:7" x14ac:dyDescent="0.2">
      <c r="A4796" s="7">
        <v>4794</v>
      </c>
      <c r="B4796" s="40">
        <v>40.99</v>
      </c>
      <c r="C4796" s="40">
        <v>5977.2254425340998</v>
      </c>
      <c r="D4796" s="40">
        <v>3985.1484562963001</v>
      </c>
      <c r="E4796" s="40">
        <v>1095.6242774865</v>
      </c>
      <c r="F4796" s="40">
        <v>468.82139167410003</v>
      </c>
      <c r="G4796" s="40">
        <v>427.63131707719998</v>
      </c>
    </row>
    <row r="4797" spans="1:7" x14ac:dyDescent="0.2">
      <c r="A4797" s="7">
        <v>4795</v>
      </c>
      <c r="B4797" s="40">
        <v>107.39</v>
      </c>
      <c r="C4797" s="40">
        <v>9338.2702779077008</v>
      </c>
      <c r="D4797" s="40">
        <v>6225.3181557984999</v>
      </c>
      <c r="E4797" s="40">
        <v>755.07681210190003</v>
      </c>
      <c r="F4797" s="40">
        <v>1228.0837328012999</v>
      </c>
      <c r="G4797" s="40">
        <v>1129.7915772060001</v>
      </c>
    </row>
    <row r="4798" spans="1:7" x14ac:dyDescent="0.2">
      <c r="A4798" s="7">
        <v>4796</v>
      </c>
      <c r="B4798" s="40">
        <v>261.98</v>
      </c>
      <c r="C4798" s="40">
        <v>22691.0454717707</v>
      </c>
      <c r="D4798" s="40">
        <v>15127.383766847999</v>
      </c>
      <c r="E4798" s="40">
        <v>753.23961808130002</v>
      </c>
      <c r="F4798" s="40">
        <v>2995.2612455087001</v>
      </c>
      <c r="G4798" s="40">
        <v>3815.1608413326999</v>
      </c>
    </row>
    <row r="4799" spans="1:7" x14ac:dyDescent="0.2">
      <c r="A4799" s="7">
        <v>4797</v>
      </c>
      <c r="B4799" s="40">
        <v>183.98</v>
      </c>
      <c r="C4799" s="40">
        <v>21848.002856883701</v>
      </c>
      <c r="D4799" s="40">
        <v>14565.203360849</v>
      </c>
      <c r="E4799" s="40">
        <v>934.90129871720001</v>
      </c>
      <c r="F4799" s="40">
        <v>2103.9861972248</v>
      </c>
      <c r="G4799" s="40">
        <v>4243.9120000926996</v>
      </c>
    </row>
    <row r="4800" spans="1:7" x14ac:dyDescent="0.2">
      <c r="A4800" s="7">
        <v>4798</v>
      </c>
      <c r="B4800" s="40">
        <v>3.32</v>
      </c>
      <c r="C4800" s="40">
        <v>396.73400704289998</v>
      </c>
      <c r="D4800" s="40">
        <v>264.68293754600001</v>
      </c>
      <c r="E4800" s="40">
        <v>939.03868438480004</v>
      </c>
      <c r="F4800" s="40">
        <v>37.975086933500002</v>
      </c>
      <c r="G4800" s="40">
        <v>-844.96270182149999</v>
      </c>
    </row>
    <row r="4801" spans="1:7" x14ac:dyDescent="0.2">
      <c r="A4801" s="7">
        <v>4799</v>
      </c>
      <c r="B4801" s="40">
        <v>6.69</v>
      </c>
      <c r="C4801" s="40">
        <v>975.8859458613</v>
      </c>
      <c r="D4801" s="40">
        <v>650.77780306140005</v>
      </c>
      <c r="E4801" s="40">
        <v>1095.9158827522001</v>
      </c>
      <c r="F4801" s="40">
        <v>76.517154443500004</v>
      </c>
      <c r="G4801" s="40">
        <v>-847.32489439589995</v>
      </c>
    </row>
    <row r="4802" spans="1:7" x14ac:dyDescent="0.2">
      <c r="A4802" s="7">
        <v>4800</v>
      </c>
      <c r="B4802" s="40">
        <v>87.74</v>
      </c>
      <c r="C4802" s="40">
        <v>10450.868534719</v>
      </c>
      <c r="D4802" s="40">
        <v>6967.5517463563001</v>
      </c>
      <c r="E4802" s="40">
        <v>936.89660401230003</v>
      </c>
      <c r="F4802" s="40">
        <v>1003.4868392697</v>
      </c>
      <c r="G4802" s="40">
        <v>1542.9333450808001</v>
      </c>
    </row>
    <row r="4803" spans="1:7" x14ac:dyDescent="0.2">
      <c r="A4803" s="7">
        <v>4801</v>
      </c>
      <c r="B4803" s="40">
        <v>3.52</v>
      </c>
      <c r="C4803" s="40">
        <v>305.97924257609998</v>
      </c>
      <c r="D4803" s="40">
        <v>204.206165304</v>
      </c>
      <c r="E4803" s="40">
        <v>754.91243458240001</v>
      </c>
      <c r="F4803" s="40">
        <v>40.252972655299999</v>
      </c>
      <c r="G4803" s="40">
        <v>-693.39232996570001</v>
      </c>
    </row>
    <row r="4804" spans="1:7" x14ac:dyDescent="0.2">
      <c r="A4804" s="7">
        <v>4802</v>
      </c>
      <c r="B4804" s="40">
        <v>95.94</v>
      </c>
      <c r="C4804" s="40">
        <v>8342.6171008704005</v>
      </c>
      <c r="D4804" s="40">
        <v>5561.5524073611996</v>
      </c>
      <c r="E4804" s="40">
        <v>755.07681210190003</v>
      </c>
      <c r="F4804" s="40">
        <v>1097.1445509354</v>
      </c>
      <c r="G4804" s="40">
        <v>928.84333047179996</v>
      </c>
    </row>
    <row r="4805" spans="1:7" x14ac:dyDescent="0.2">
      <c r="A4805" s="7">
        <v>4803</v>
      </c>
      <c r="B4805" s="40">
        <v>5.89</v>
      </c>
      <c r="C4805" s="40">
        <v>513.91832367079996</v>
      </c>
      <c r="D4805" s="40">
        <v>342.7055430053</v>
      </c>
      <c r="E4805" s="40">
        <v>756.66240142879997</v>
      </c>
      <c r="F4805" s="40">
        <v>67.370009935499994</v>
      </c>
      <c r="G4805" s="40">
        <v>-652.81963069890003</v>
      </c>
    </row>
    <row r="4806" spans="1:7" x14ac:dyDescent="0.2">
      <c r="A4806" s="7">
        <v>4804</v>
      </c>
      <c r="B4806" s="40">
        <v>19.739999999999998</v>
      </c>
      <c r="C4806" s="40">
        <v>2884.1431743638</v>
      </c>
      <c r="D4806" s="40">
        <v>1923.1196247170999</v>
      </c>
      <c r="E4806" s="40">
        <v>1097.2602780929999</v>
      </c>
      <c r="F4806" s="40">
        <v>225.78483621519999</v>
      </c>
      <c r="G4806" s="40">
        <v>-362.02156466150001</v>
      </c>
    </row>
    <row r="4807" spans="1:7" x14ac:dyDescent="0.2">
      <c r="A4807" s="7">
        <v>4805</v>
      </c>
      <c r="B4807" s="40">
        <v>87.11</v>
      </c>
      <c r="C4807" s="40">
        <v>12706.9394236136</v>
      </c>
      <c r="D4807" s="40">
        <v>8471.3317467479992</v>
      </c>
      <c r="E4807" s="40">
        <v>1095.9158827522001</v>
      </c>
      <c r="F4807" s="40">
        <v>996.32426361360001</v>
      </c>
      <c r="G4807" s="40">
        <v>2143.3675304999001</v>
      </c>
    </row>
    <row r="4808" spans="1:7" x14ac:dyDescent="0.2">
      <c r="A4808" s="7">
        <v>4806</v>
      </c>
      <c r="B4808" s="40">
        <v>15.28</v>
      </c>
      <c r="C4808" s="40">
        <v>1822.4165480754</v>
      </c>
      <c r="D4808" s="40">
        <v>1214.9501065812001</v>
      </c>
      <c r="E4808" s="40">
        <v>937.76327721090001</v>
      </c>
      <c r="F4808" s="40">
        <v>174.76563825069999</v>
      </c>
      <c r="G4808" s="40">
        <v>-505.06247396740002</v>
      </c>
    </row>
    <row r="4809" spans="1:7" x14ac:dyDescent="0.2">
      <c r="A4809" s="7">
        <v>4807</v>
      </c>
      <c r="B4809" s="40">
        <v>97.86</v>
      </c>
      <c r="C4809" s="40">
        <v>8491.5140516830998</v>
      </c>
      <c r="D4809" s="40">
        <v>5660.7305447823001</v>
      </c>
      <c r="E4809" s="40">
        <v>754.08824974159995</v>
      </c>
      <c r="F4809" s="40">
        <v>1118.9651066690001</v>
      </c>
      <c r="G4809" s="40">
        <v>957.73015049009996</v>
      </c>
    </row>
    <row r="4810" spans="1:7" x14ac:dyDescent="0.2">
      <c r="A4810" s="7">
        <v>4808</v>
      </c>
      <c r="B4810" s="40">
        <v>23.14</v>
      </c>
      <c r="C4810" s="40">
        <v>2004.2399886128001</v>
      </c>
      <c r="D4810" s="40">
        <v>1336.3413221597</v>
      </c>
      <c r="E4810" s="40">
        <v>753.23961808130002</v>
      </c>
      <c r="F4810" s="40">
        <v>264.56349805740001</v>
      </c>
      <c r="G4810" s="40">
        <v>-349.90444968560001</v>
      </c>
    </row>
    <row r="4811" spans="1:7" x14ac:dyDescent="0.2">
      <c r="A4811" s="7">
        <v>4809</v>
      </c>
      <c r="B4811" s="40">
        <v>160.97</v>
      </c>
      <c r="C4811" s="40">
        <v>23420.492359650201</v>
      </c>
      <c r="D4811" s="40">
        <v>15613.689047354001</v>
      </c>
      <c r="E4811" s="40">
        <v>1093.7544670621</v>
      </c>
      <c r="F4811" s="40">
        <v>1841.0023384878</v>
      </c>
      <c r="G4811" s="40">
        <v>4872.0465067464002</v>
      </c>
    </row>
    <row r="4812" spans="1:7" x14ac:dyDescent="0.2">
      <c r="A4812" s="7">
        <v>4810</v>
      </c>
      <c r="B4812" s="40">
        <v>82.68</v>
      </c>
      <c r="C4812" s="40">
        <v>7199.4712540574001</v>
      </c>
      <c r="D4812" s="40">
        <v>4799.9277095395</v>
      </c>
      <c r="E4812" s="40">
        <v>755.71805135299996</v>
      </c>
      <c r="F4812" s="40">
        <v>945.58243576610005</v>
      </c>
      <c r="G4812" s="40">
        <v>698.24305739900001</v>
      </c>
    </row>
    <row r="4813" spans="1:7" x14ac:dyDescent="0.2">
      <c r="A4813" s="7">
        <v>4811</v>
      </c>
      <c r="B4813" s="40">
        <v>14.45</v>
      </c>
      <c r="C4813" s="40">
        <v>1260.3037733592</v>
      </c>
      <c r="D4813" s="40">
        <v>839.91271509340004</v>
      </c>
      <c r="E4813" s="40">
        <v>756.47804107280001</v>
      </c>
      <c r="F4813" s="40">
        <v>165.27562908429999</v>
      </c>
      <c r="G4813" s="40">
        <v>-501.36261189139998</v>
      </c>
    </row>
    <row r="4814" spans="1:7" x14ac:dyDescent="0.2">
      <c r="A4814" s="7">
        <v>4812</v>
      </c>
      <c r="B4814" s="40">
        <v>104.74</v>
      </c>
      <c r="C4814" s="40">
        <v>9088.5058427680997</v>
      </c>
      <c r="D4814" s="40">
        <v>6058.9728946665</v>
      </c>
      <c r="E4814" s="40">
        <v>754.08824974159995</v>
      </c>
      <c r="F4814" s="40">
        <v>1197.6334076487999</v>
      </c>
      <c r="G4814" s="40">
        <v>1077.8112907110999</v>
      </c>
    </row>
    <row r="4815" spans="1:7" x14ac:dyDescent="0.2">
      <c r="A4815" s="7">
        <v>4813</v>
      </c>
      <c r="B4815" s="40">
        <v>257.95</v>
      </c>
      <c r="C4815" s="40">
        <v>37152.131788116298</v>
      </c>
      <c r="D4815" s="40">
        <v>24767.726466691802</v>
      </c>
      <c r="E4815" s="40">
        <v>1085.3172731391001</v>
      </c>
      <c r="F4815" s="40">
        <v>2949.5741618811999</v>
      </c>
      <c r="G4815" s="40">
        <v>8349.5138864042001</v>
      </c>
    </row>
    <row r="4816" spans="1:7" x14ac:dyDescent="0.2">
      <c r="A4816" s="7">
        <v>4814</v>
      </c>
      <c r="B4816" s="40">
        <v>134.71</v>
      </c>
      <c r="C4816" s="40">
        <v>19533.0603937544</v>
      </c>
      <c r="D4816" s="40">
        <v>13022.2139623644</v>
      </c>
      <c r="E4816" s="40">
        <v>1090.9087661793999</v>
      </c>
      <c r="F4816" s="40">
        <v>1540.5634882684999</v>
      </c>
      <c r="G4816" s="40">
        <v>3879.3741769420999</v>
      </c>
    </row>
    <row r="4817" spans="1:7" x14ac:dyDescent="0.2">
      <c r="A4817" s="7">
        <v>4815</v>
      </c>
      <c r="B4817" s="40">
        <v>141.38999999999999</v>
      </c>
      <c r="C4817" s="40">
        <v>12254.476458548101</v>
      </c>
      <c r="D4817" s="40">
        <v>8169.7852703012004</v>
      </c>
      <c r="E4817" s="40">
        <v>753.54925273430001</v>
      </c>
      <c r="F4817" s="40">
        <v>1616.5961750495001</v>
      </c>
      <c r="G4817" s="40">
        <v>1714.5457604630999</v>
      </c>
    </row>
    <row r="4818" spans="1:7" x14ac:dyDescent="0.2">
      <c r="A4818" s="7">
        <v>4816</v>
      </c>
      <c r="B4818" s="40">
        <v>42.86</v>
      </c>
      <c r="C4818" s="40">
        <v>3739.3965367638998</v>
      </c>
      <c r="D4818" s="40">
        <v>2492.8260309881998</v>
      </c>
      <c r="E4818" s="40">
        <v>756.63071997889995</v>
      </c>
      <c r="F4818" s="40">
        <v>490.2320530774</v>
      </c>
      <c r="G4818" s="40">
        <v>-0.29226728060000001</v>
      </c>
    </row>
    <row r="4819" spans="1:7" x14ac:dyDescent="0.2">
      <c r="A4819" s="7">
        <v>4817</v>
      </c>
      <c r="B4819" s="40">
        <v>128.58000000000001</v>
      </c>
      <c r="C4819" s="40">
        <v>15269.1390767372</v>
      </c>
      <c r="D4819" s="40">
        <v>10179.636634615301</v>
      </c>
      <c r="E4819" s="40">
        <v>934.90129871720001</v>
      </c>
      <c r="F4819" s="40">
        <v>1470.4345322272</v>
      </c>
      <c r="G4819" s="40">
        <v>2684.1666111774002</v>
      </c>
    </row>
    <row r="4820" spans="1:7" x14ac:dyDescent="0.2">
      <c r="A4820" s="7">
        <v>4818</v>
      </c>
      <c r="B4820" s="40">
        <v>35.01</v>
      </c>
      <c r="C4820" s="40">
        <v>3055.0882608541001</v>
      </c>
      <c r="D4820" s="40">
        <v>2036.8422863225001</v>
      </c>
      <c r="E4820" s="40">
        <v>756.71924742169995</v>
      </c>
      <c r="F4820" s="40">
        <v>400.44845284450003</v>
      </c>
      <c r="G4820" s="40">
        <v>-138.9217257345</v>
      </c>
    </row>
    <row r="4821" spans="1:7" x14ac:dyDescent="0.2">
      <c r="A4821" s="7">
        <v>4819</v>
      </c>
      <c r="B4821" s="40">
        <v>20.13</v>
      </c>
      <c r="C4821" s="40">
        <v>1745.755779693</v>
      </c>
      <c r="D4821" s="40">
        <v>1163.5805224971</v>
      </c>
      <c r="E4821" s="40">
        <v>753.83121371599998</v>
      </c>
      <c r="F4821" s="40">
        <v>230.166176221</v>
      </c>
      <c r="G4821" s="40">
        <v>-401.82213274100002</v>
      </c>
    </row>
    <row r="4822" spans="1:7" x14ac:dyDescent="0.2">
      <c r="A4822" s="7">
        <v>4820</v>
      </c>
      <c r="B4822" s="40">
        <v>10.72</v>
      </c>
      <c r="C4822" s="40">
        <v>1275.4972442840001</v>
      </c>
      <c r="D4822" s="40">
        <v>850.69265842430002</v>
      </c>
      <c r="E4822" s="40">
        <v>936.18208589810001</v>
      </c>
      <c r="F4822" s="40">
        <v>122.60091571620001</v>
      </c>
      <c r="G4822" s="40">
        <v>-633.97841575459995</v>
      </c>
    </row>
    <row r="4823" spans="1:7" x14ac:dyDescent="0.2">
      <c r="A4823" s="7">
        <v>4821</v>
      </c>
      <c r="B4823" s="40">
        <v>166.49</v>
      </c>
      <c r="C4823" s="40">
        <v>14460.630592662001</v>
      </c>
      <c r="D4823" s="40">
        <v>9640.4879970648999</v>
      </c>
      <c r="E4823" s="40">
        <v>754.53709475769995</v>
      </c>
      <c r="F4823" s="40">
        <v>1903.8089179879</v>
      </c>
      <c r="G4823" s="40">
        <v>2161.7965828514002</v>
      </c>
    </row>
    <row r="4824" spans="1:7" x14ac:dyDescent="0.2">
      <c r="A4824" s="7">
        <v>4822</v>
      </c>
      <c r="B4824" s="40">
        <v>9.32</v>
      </c>
      <c r="C4824" s="40">
        <v>812.94806837900001</v>
      </c>
      <c r="D4824" s="40">
        <v>542.1107185884</v>
      </c>
      <c r="E4824" s="40">
        <v>756.52051939269995</v>
      </c>
      <c r="F4824" s="40">
        <v>106.60050549890001</v>
      </c>
      <c r="G4824" s="40">
        <v>-592.28367510099997</v>
      </c>
    </row>
    <row r="4825" spans="1:7" x14ac:dyDescent="0.2">
      <c r="A4825" s="7">
        <v>4823</v>
      </c>
      <c r="B4825" s="40">
        <v>39.42</v>
      </c>
      <c r="C4825" s="40">
        <v>5735.4526235783997</v>
      </c>
      <c r="D4825" s="40">
        <v>3823.4341007353</v>
      </c>
      <c r="E4825" s="40">
        <v>1093.7544670621</v>
      </c>
      <c r="F4825" s="40">
        <v>450.84371114610002</v>
      </c>
      <c r="G4825" s="40">
        <v>367.4203446349</v>
      </c>
    </row>
    <row r="4826" spans="1:7" x14ac:dyDescent="0.2">
      <c r="A4826" s="7">
        <v>4824</v>
      </c>
      <c r="B4826" s="40">
        <v>40.92</v>
      </c>
      <c r="C4826" s="40">
        <v>3571.5142641350999</v>
      </c>
      <c r="D4826" s="40">
        <v>2380.8798468263999</v>
      </c>
      <c r="E4826" s="40">
        <v>756.81082451910004</v>
      </c>
      <c r="F4826" s="40">
        <v>468.05324624240001</v>
      </c>
      <c r="G4826" s="40">
        <v>-34.229653452800001</v>
      </c>
    </row>
    <row r="4827" spans="1:7" x14ac:dyDescent="0.2">
      <c r="A4827" s="7">
        <v>4825</v>
      </c>
      <c r="B4827" s="40">
        <v>50.67</v>
      </c>
      <c r="C4827" s="40">
        <v>4400.9859578964997</v>
      </c>
      <c r="D4827" s="40">
        <v>2934.0615643240999</v>
      </c>
      <c r="E4827" s="40">
        <v>754.53709475769995</v>
      </c>
      <c r="F4827" s="40">
        <v>579.4101620184</v>
      </c>
      <c r="G4827" s="40">
        <v>132.9771367962</v>
      </c>
    </row>
    <row r="4828" spans="1:7" x14ac:dyDescent="0.2">
      <c r="A4828" s="7">
        <v>4826</v>
      </c>
      <c r="B4828" s="40">
        <v>40.42</v>
      </c>
      <c r="C4828" s="40">
        <v>5913.1338043059004</v>
      </c>
      <c r="D4828" s="40">
        <v>3942.3971171059002</v>
      </c>
      <c r="E4828" s="40">
        <v>1098.326013485</v>
      </c>
      <c r="F4828" s="40">
        <v>462.3341205552</v>
      </c>
      <c r="G4828" s="40">
        <v>410.07655315980003</v>
      </c>
    </row>
    <row r="4829" spans="1:7" x14ac:dyDescent="0.2">
      <c r="A4829" s="7">
        <v>4827</v>
      </c>
      <c r="B4829" s="40">
        <v>55.1</v>
      </c>
      <c r="C4829" s="40">
        <v>4808.2080312215003</v>
      </c>
      <c r="D4829" s="40">
        <v>3205.3635345773</v>
      </c>
      <c r="E4829" s="40">
        <v>756.71924742169995</v>
      </c>
      <c r="F4829" s="40">
        <v>630.24020998950004</v>
      </c>
      <c r="G4829" s="40">
        <v>215.8850392331</v>
      </c>
    </row>
    <row r="4830" spans="1:7" x14ac:dyDescent="0.2">
      <c r="A4830" s="7">
        <v>4828</v>
      </c>
      <c r="B4830" s="40">
        <v>207.12</v>
      </c>
      <c r="C4830" s="40">
        <v>24528.083359793902</v>
      </c>
      <c r="D4830" s="40">
        <v>16352.231667829101</v>
      </c>
      <c r="E4830" s="40">
        <v>933.08394607490004</v>
      </c>
      <c r="F4830" s="40">
        <v>2368.4119352132998</v>
      </c>
      <c r="G4830" s="40">
        <v>4874.3558106766004</v>
      </c>
    </row>
    <row r="4831" spans="1:7" x14ac:dyDescent="0.2">
      <c r="A4831" s="7">
        <v>4829</v>
      </c>
      <c r="B4831" s="40">
        <v>8.9600000000000009</v>
      </c>
      <c r="C4831" s="40">
        <v>782.06420274979996</v>
      </c>
      <c r="D4831" s="40">
        <v>521.36471310740001</v>
      </c>
      <c r="E4831" s="40">
        <v>756.82980052109997</v>
      </c>
      <c r="F4831" s="40">
        <v>102.4869816038</v>
      </c>
      <c r="G4831" s="40">
        <v>-598.61729248239999</v>
      </c>
    </row>
    <row r="4832" spans="1:7" x14ac:dyDescent="0.2">
      <c r="A4832" s="7">
        <v>4830</v>
      </c>
      <c r="B4832" s="40">
        <v>45.34</v>
      </c>
      <c r="C4832" s="40">
        <v>3943.8889806202001</v>
      </c>
      <c r="D4832" s="40">
        <v>2629.4156029839</v>
      </c>
      <c r="E4832" s="40">
        <v>755.22758914459996</v>
      </c>
      <c r="F4832" s="40">
        <v>518.50600164239995</v>
      </c>
      <c r="G4832" s="40">
        <v>40.739786849200001</v>
      </c>
    </row>
    <row r="4833" spans="1:7" x14ac:dyDescent="0.2">
      <c r="A4833" s="7">
        <v>4831</v>
      </c>
      <c r="B4833" s="40">
        <v>7.29</v>
      </c>
      <c r="C4833" s="40">
        <v>868.03718352329997</v>
      </c>
      <c r="D4833" s="40">
        <v>578.47681061310004</v>
      </c>
      <c r="E4833" s="40">
        <v>936.67769623569995</v>
      </c>
      <c r="F4833" s="40">
        <v>83.375206855800002</v>
      </c>
      <c r="G4833" s="40">
        <v>-730.49253018119998</v>
      </c>
    </row>
    <row r="4834" spans="1:7" x14ac:dyDescent="0.2">
      <c r="A4834" s="7">
        <v>4832</v>
      </c>
      <c r="B4834" s="40">
        <v>216.85</v>
      </c>
      <c r="C4834" s="40">
        <v>18816.5217873234</v>
      </c>
      <c r="D4834" s="40">
        <v>12544.6340213518</v>
      </c>
      <c r="E4834" s="40">
        <v>754.08824974159995</v>
      </c>
      <c r="F4834" s="40">
        <v>2479.5379458530001</v>
      </c>
      <c r="G4834" s="40">
        <v>3038.2615703770002</v>
      </c>
    </row>
    <row r="4835" spans="1:7" x14ac:dyDescent="0.2">
      <c r="A4835" s="7">
        <v>4833</v>
      </c>
      <c r="B4835" s="40">
        <v>138.87</v>
      </c>
      <c r="C4835" s="40">
        <v>20215.612440016699</v>
      </c>
      <c r="D4835" s="40">
        <v>13477.094039248501</v>
      </c>
      <c r="E4835" s="40">
        <v>1094.1922130533001</v>
      </c>
      <c r="F4835" s="40">
        <v>1588.2632478844</v>
      </c>
      <c r="G4835" s="40">
        <v>4056.0629398305</v>
      </c>
    </row>
    <row r="4836" spans="1:7" x14ac:dyDescent="0.2">
      <c r="A4836" s="7">
        <v>4834</v>
      </c>
      <c r="B4836" s="40">
        <v>15.27</v>
      </c>
      <c r="C4836" s="40">
        <v>2234.3670587971001</v>
      </c>
      <c r="D4836" s="40">
        <v>1489.845716865</v>
      </c>
      <c r="E4836" s="40">
        <v>1098.507876099</v>
      </c>
      <c r="F4836" s="40">
        <v>174.66291615150001</v>
      </c>
      <c r="G4836" s="40">
        <v>-528.64945031850004</v>
      </c>
    </row>
    <row r="4837" spans="1:7" x14ac:dyDescent="0.2">
      <c r="A4837" s="7">
        <v>4835</v>
      </c>
      <c r="B4837" s="40">
        <v>116.38</v>
      </c>
      <c r="C4837" s="40">
        <v>10136.101699574399</v>
      </c>
      <c r="D4837" s="40">
        <v>6757.4210067923004</v>
      </c>
      <c r="E4837" s="40">
        <v>755.81735769019997</v>
      </c>
      <c r="F4837" s="40">
        <v>1331.0142942087</v>
      </c>
      <c r="G4837" s="40">
        <v>1291.8490408831999</v>
      </c>
    </row>
    <row r="4838" spans="1:7" x14ac:dyDescent="0.2">
      <c r="A4838" s="7">
        <v>4836</v>
      </c>
      <c r="B4838" s="40">
        <v>64.42</v>
      </c>
      <c r="C4838" s="40">
        <v>7667.8790143932001</v>
      </c>
      <c r="D4838" s="40">
        <v>5112.0178691962001</v>
      </c>
      <c r="E4838" s="40">
        <v>936.4401288793</v>
      </c>
      <c r="F4838" s="40">
        <v>736.75838488509999</v>
      </c>
      <c r="G4838" s="40">
        <v>882.66263143260005</v>
      </c>
    </row>
    <row r="4839" spans="1:7" x14ac:dyDescent="0.2">
      <c r="A4839" s="7">
        <v>4837</v>
      </c>
      <c r="B4839" s="40">
        <v>1.23</v>
      </c>
      <c r="C4839" s="40">
        <v>179.9394997352</v>
      </c>
      <c r="D4839" s="40">
        <v>119.8296996081</v>
      </c>
      <c r="E4839" s="40">
        <v>1098.326013485</v>
      </c>
      <c r="F4839" s="40">
        <v>14.069049190599999</v>
      </c>
      <c r="G4839" s="40">
        <v>-1052.2852625483999</v>
      </c>
    </row>
    <row r="4840" spans="1:7" x14ac:dyDescent="0.2">
      <c r="A4840" s="7">
        <v>4838</v>
      </c>
      <c r="B4840" s="40">
        <v>23.62</v>
      </c>
      <c r="C4840" s="40">
        <v>2061.2715730779</v>
      </c>
      <c r="D4840" s="40">
        <v>1374.2389926093001</v>
      </c>
      <c r="E4840" s="40">
        <v>756.74471291520001</v>
      </c>
      <c r="F4840" s="40">
        <v>270.1691966642</v>
      </c>
      <c r="G4840" s="40">
        <v>-339.88132911069999</v>
      </c>
    </row>
    <row r="4841" spans="1:7" x14ac:dyDescent="0.2">
      <c r="A4841" s="7">
        <v>4839</v>
      </c>
      <c r="B4841" s="40">
        <v>194.27</v>
      </c>
      <c r="C4841" s="40">
        <v>23040.978517359901</v>
      </c>
      <c r="D4841" s="40">
        <v>15360.310537215</v>
      </c>
      <c r="E4841" s="40">
        <v>934.0736028865</v>
      </c>
      <c r="F4841" s="40">
        <v>2221.5752834527002</v>
      </c>
      <c r="G4841" s="40">
        <v>4525.0190938056003</v>
      </c>
    </row>
    <row r="4842" spans="1:7" x14ac:dyDescent="0.2">
      <c r="A4842" s="7">
        <v>4840</v>
      </c>
      <c r="B4842" s="40">
        <v>299.95</v>
      </c>
      <c r="C4842" s="40">
        <v>35420.336420759297</v>
      </c>
      <c r="D4842" s="40">
        <v>23613.195020887899</v>
      </c>
      <c r="E4842" s="40">
        <v>931.21357513010003</v>
      </c>
      <c r="F4842" s="40">
        <v>3429.6246675354</v>
      </c>
      <c r="G4842" s="40">
        <v>7446.3031572058999</v>
      </c>
    </row>
    <row r="4843" spans="1:7" x14ac:dyDescent="0.2">
      <c r="A4843" s="7">
        <v>4841</v>
      </c>
      <c r="B4843" s="40">
        <v>1.79</v>
      </c>
      <c r="C4843" s="40">
        <v>213.71018401200001</v>
      </c>
      <c r="D4843" s="40">
        <v>142.1621018948</v>
      </c>
      <c r="E4843" s="40">
        <v>938.4454697809</v>
      </c>
      <c r="F4843" s="40">
        <v>20.473903587900001</v>
      </c>
      <c r="G4843" s="40">
        <v>-887.37129125160004</v>
      </c>
    </row>
    <row r="4844" spans="1:7" x14ac:dyDescent="0.2">
      <c r="A4844" s="7">
        <v>4842</v>
      </c>
      <c r="B4844" s="40">
        <v>64.27</v>
      </c>
      <c r="C4844" s="40">
        <v>5596.3959542606999</v>
      </c>
      <c r="D4844" s="40">
        <v>3730.8193871382</v>
      </c>
      <c r="E4844" s="40">
        <v>755.71805135299996</v>
      </c>
      <c r="F4844" s="40">
        <v>735.03366166770002</v>
      </c>
      <c r="G4844" s="40">
        <v>374.82485410179999</v>
      </c>
    </row>
    <row r="4845" spans="1:7" x14ac:dyDescent="0.2">
      <c r="A4845" s="7">
        <v>4843</v>
      </c>
      <c r="B4845" s="40">
        <v>13.22</v>
      </c>
      <c r="C4845" s="40">
        <v>1933.4984385345999</v>
      </c>
      <c r="D4845" s="40">
        <v>1288.8435856925</v>
      </c>
      <c r="E4845" s="40">
        <v>1098.1153248666999</v>
      </c>
      <c r="F4845" s="40">
        <v>151.21285734290001</v>
      </c>
      <c r="G4845" s="40">
        <v>-604.67332936740002</v>
      </c>
    </row>
    <row r="4846" spans="1:7" x14ac:dyDescent="0.2">
      <c r="A4846" s="7">
        <v>4844</v>
      </c>
      <c r="B4846" s="40">
        <v>12.49</v>
      </c>
      <c r="C4846" s="40">
        <v>1492.5324542066001</v>
      </c>
      <c r="D4846" s="40">
        <v>994.6955556163</v>
      </c>
      <c r="E4846" s="40">
        <v>939.03868438480004</v>
      </c>
      <c r="F4846" s="40">
        <v>142.86410716859999</v>
      </c>
      <c r="G4846" s="40">
        <v>-584.06589296319999</v>
      </c>
    </row>
    <row r="4847" spans="1:7" x14ac:dyDescent="0.2">
      <c r="A4847" s="7">
        <v>4845</v>
      </c>
      <c r="B4847" s="40">
        <v>180.49</v>
      </c>
      <c r="C4847" s="40">
        <v>25995.690119934501</v>
      </c>
      <c r="D4847" s="40">
        <v>17330.392173577598</v>
      </c>
      <c r="E4847" s="40">
        <v>1085.3172731391001</v>
      </c>
      <c r="F4847" s="40">
        <v>2063.8443127658002</v>
      </c>
      <c r="G4847" s="40">
        <v>5516.1363604521002</v>
      </c>
    </row>
    <row r="4848" spans="1:7" x14ac:dyDescent="0.2">
      <c r="A4848" s="7">
        <v>4846</v>
      </c>
      <c r="B4848" s="40">
        <v>184.77</v>
      </c>
      <c r="C4848" s="40">
        <v>21841.737105869401</v>
      </c>
      <c r="D4848" s="40">
        <v>14560.8007003808</v>
      </c>
      <c r="E4848" s="40">
        <v>931.89585946540001</v>
      </c>
      <c r="F4848" s="40">
        <v>2112.7241238426</v>
      </c>
      <c r="G4848" s="40">
        <v>4236.3164221807001</v>
      </c>
    </row>
    <row r="4849" spans="1:7" x14ac:dyDescent="0.2">
      <c r="A4849" s="7">
        <v>4847</v>
      </c>
      <c r="B4849" s="40">
        <v>16.8</v>
      </c>
      <c r="C4849" s="40">
        <v>2007.7056272842999</v>
      </c>
      <c r="D4849" s="40">
        <v>1338.5187207572001</v>
      </c>
      <c r="E4849" s="40">
        <v>939.08353892809998</v>
      </c>
      <c r="F4849" s="40">
        <v>192.1635226814</v>
      </c>
      <c r="G4849" s="40">
        <v>-462.0601550824</v>
      </c>
    </row>
    <row r="4850" spans="1:7" x14ac:dyDescent="0.2">
      <c r="A4850" s="7">
        <v>4848</v>
      </c>
      <c r="B4850" s="40">
        <v>28.65</v>
      </c>
      <c r="C4850" s="40">
        <v>2499.6199434970999</v>
      </c>
      <c r="D4850" s="40">
        <v>1666.6733117845999</v>
      </c>
      <c r="E4850" s="40">
        <v>756.63071997889995</v>
      </c>
      <c r="F4850" s="40">
        <v>327.69828093019999</v>
      </c>
      <c r="G4850" s="40">
        <v>-251.3823691966</v>
      </c>
    </row>
    <row r="4851" spans="1:7" x14ac:dyDescent="0.2">
      <c r="A4851" s="7">
        <v>4849</v>
      </c>
      <c r="B4851" s="40">
        <v>36.1</v>
      </c>
      <c r="C4851" s="40">
        <v>4314.1769729144999</v>
      </c>
      <c r="D4851" s="40">
        <v>2875.9504402646999</v>
      </c>
      <c r="E4851" s="40">
        <v>939.08353892809998</v>
      </c>
      <c r="F4851" s="40">
        <v>412.92280766670001</v>
      </c>
      <c r="G4851" s="40">
        <v>86.220186055100001</v>
      </c>
    </row>
    <row r="4852" spans="1:7" x14ac:dyDescent="0.2">
      <c r="A4852" s="7">
        <v>4850</v>
      </c>
      <c r="B4852" s="40">
        <v>122.52</v>
      </c>
      <c r="C4852" s="40">
        <v>17480.548106579601</v>
      </c>
      <c r="D4852" s="40">
        <v>11653.7990406755</v>
      </c>
      <c r="E4852" s="40">
        <v>1077.5309870471001</v>
      </c>
      <c r="F4852" s="40">
        <v>1400.7341423399</v>
      </c>
      <c r="G4852" s="40">
        <v>3348.4839365171001</v>
      </c>
    </row>
    <row r="4853" spans="1:7" x14ac:dyDescent="0.2">
      <c r="A4853" s="7">
        <v>4851</v>
      </c>
      <c r="B4853" s="40">
        <v>25.77</v>
      </c>
      <c r="C4853" s="40">
        <v>2248.0087615476</v>
      </c>
      <c r="D4853" s="40">
        <v>1498.8742193782</v>
      </c>
      <c r="E4853" s="40">
        <v>756.55997702920001</v>
      </c>
      <c r="F4853" s="40">
        <v>294.75418725639997</v>
      </c>
      <c r="G4853" s="40">
        <v>-302.17962211619999</v>
      </c>
    </row>
    <row r="4854" spans="1:7" x14ac:dyDescent="0.2">
      <c r="A4854" s="7">
        <v>4852</v>
      </c>
      <c r="B4854" s="40">
        <v>15.15</v>
      </c>
      <c r="C4854" s="40">
        <v>1807.9488563154</v>
      </c>
      <c r="D4854" s="40">
        <v>1205.2689025554</v>
      </c>
      <c r="E4854" s="40">
        <v>938.14278894389997</v>
      </c>
      <c r="F4854" s="40">
        <v>173.28206094309999</v>
      </c>
      <c r="G4854" s="40">
        <v>-508.744896127</v>
      </c>
    </row>
    <row r="4855" spans="1:7" x14ac:dyDescent="0.2">
      <c r="A4855" s="7">
        <v>4853</v>
      </c>
      <c r="B4855" s="40">
        <v>23.57</v>
      </c>
      <c r="C4855" s="40">
        <v>3445.0791378089998</v>
      </c>
      <c r="D4855" s="40">
        <v>2296.5694983095</v>
      </c>
      <c r="E4855" s="40">
        <v>1097.5884505865999</v>
      </c>
      <c r="F4855" s="40">
        <v>269.59442006469999</v>
      </c>
      <c r="G4855" s="40">
        <v>-218.6732311518</v>
      </c>
    </row>
    <row r="4856" spans="1:7" x14ac:dyDescent="0.2">
      <c r="A4856" s="7">
        <v>4854</v>
      </c>
      <c r="B4856" s="40">
        <v>120.57</v>
      </c>
      <c r="C4856" s="40">
        <v>14289.6799537887</v>
      </c>
      <c r="D4856" s="40">
        <v>9526.1546854134995</v>
      </c>
      <c r="E4856" s="40">
        <v>933.60110957940003</v>
      </c>
      <c r="F4856" s="40">
        <v>1378.7481336348999</v>
      </c>
      <c r="G4856" s="40">
        <v>2451.1760251608998</v>
      </c>
    </row>
    <row r="4857" spans="1:7" x14ac:dyDescent="0.2">
      <c r="A4857" s="7">
        <v>4855</v>
      </c>
      <c r="B4857" s="40">
        <v>194.5</v>
      </c>
      <c r="C4857" s="40">
        <v>23068.257176231498</v>
      </c>
      <c r="D4857" s="40">
        <v>15378.7061186967</v>
      </c>
      <c r="E4857" s="40">
        <v>934.0736028865</v>
      </c>
      <c r="F4857" s="40">
        <v>2224.2054492796001</v>
      </c>
      <c r="G4857" s="40">
        <v>4531.2720053686999</v>
      </c>
    </row>
    <row r="4858" spans="1:7" x14ac:dyDescent="0.2">
      <c r="A4858" s="7">
        <v>4856</v>
      </c>
      <c r="B4858" s="40">
        <v>75.239999999999995</v>
      </c>
      <c r="C4858" s="40">
        <v>10958.1304590895</v>
      </c>
      <c r="D4858" s="40">
        <v>7305.8993011566999</v>
      </c>
      <c r="E4858" s="40">
        <v>1094.5951237908</v>
      </c>
      <c r="F4858" s="40">
        <v>860.5322465342</v>
      </c>
      <c r="G4858" s="40">
        <v>1697.1037876077</v>
      </c>
    </row>
    <row r="4859" spans="1:7" x14ac:dyDescent="0.2">
      <c r="A4859" s="7">
        <v>4857</v>
      </c>
      <c r="B4859" s="40">
        <v>90.57</v>
      </c>
      <c r="C4859" s="40">
        <v>13121.161923642299</v>
      </c>
      <c r="D4859" s="40">
        <v>8747.4786175685003</v>
      </c>
      <c r="E4859" s="40">
        <v>1090.1749041379001</v>
      </c>
      <c r="F4859" s="40">
        <v>1035.7540487153001</v>
      </c>
      <c r="G4859" s="40">
        <v>2247.7543532206</v>
      </c>
    </row>
    <row r="4860" spans="1:7" x14ac:dyDescent="0.2">
      <c r="A4860" s="7">
        <v>4858</v>
      </c>
      <c r="B4860" s="40">
        <v>101.81</v>
      </c>
      <c r="C4860" s="40">
        <v>14840.493747565901</v>
      </c>
      <c r="D4860" s="40">
        <v>9893.7444892520998</v>
      </c>
      <c r="E4860" s="40">
        <v>1095.3085042616001</v>
      </c>
      <c r="F4860" s="40">
        <v>1164.4383514916999</v>
      </c>
      <c r="G4860" s="40">
        <v>2687.0024025603998</v>
      </c>
    </row>
    <row r="4861" spans="1:7" x14ac:dyDescent="0.2">
      <c r="A4861" s="7">
        <v>4859</v>
      </c>
      <c r="B4861" s="40">
        <v>118.14</v>
      </c>
      <c r="C4861" s="40">
        <v>10265.4719761136</v>
      </c>
      <c r="D4861" s="40">
        <v>6843.9340946400998</v>
      </c>
      <c r="E4861" s="40">
        <v>754.73305144450001</v>
      </c>
      <c r="F4861" s="40">
        <v>1350.9604753059</v>
      </c>
      <c r="G4861" s="40">
        <v>1315.8443547233001</v>
      </c>
    </row>
    <row r="4862" spans="1:7" x14ac:dyDescent="0.2">
      <c r="A4862" s="7">
        <v>4860</v>
      </c>
      <c r="B4862" s="40">
        <v>32.35</v>
      </c>
      <c r="C4862" s="40">
        <v>3861.1709543362999</v>
      </c>
      <c r="D4862" s="40">
        <v>2573.8234968496999</v>
      </c>
      <c r="E4862" s="40">
        <v>938.25130416080003</v>
      </c>
      <c r="F4862" s="40">
        <v>370.01355717690001</v>
      </c>
      <c r="G4862" s="40">
        <v>-20.917403851100001</v>
      </c>
    </row>
    <row r="4863" spans="1:7" x14ac:dyDescent="0.2">
      <c r="A4863" s="7">
        <v>4861</v>
      </c>
      <c r="B4863" s="40">
        <v>57.75</v>
      </c>
      <c r="C4863" s="40">
        <v>5038.1333667712997</v>
      </c>
      <c r="D4863" s="40">
        <v>3358.9579055084</v>
      </c>
      <c r="E4863" s="40">
        <v>756.59664148060006</v>
      </c>
      <c r="F4863" s="40">
        <v>660.54074424659996</v>
      </c>
      <c r="G4863" s="40">
        <v>262.0380755356</v>
      </c>
    </row>
    <row r="4864" spans="1:7" x14ac:dyDescent="0.2">
      <c r="A4864" s="7">
        <v>4862</v>
      </c>
      <c r="B4864" s="40">
        <v>279.33</v>
      </c>
      <c r="C4864" s="40">
        <v>39753.086602217802</v>
      </c>
      <c r="D4864" s="40">
        <v>26502.122971751</v>
      </c>
      <c r="E4864" s="40">
        <v>1075.4639149027</v>
      </c>
      <c r="F4864" s="40">
        <v>3193.3515564239001</v>
      </c>
      <c r="G4864" s="40">
        <v>8982.1481591402007</v>
      </c>
    </row>
    <row r="4865" spans="1:7" x14ac:dyDescent="0.2">
      <c r="A4865" s="7">
        <v>4863</v>
      </c>
      <c r="B4865" s="40">
        <v>276.5</v>
      </c>
      <c r="C4865" s="40">
        <v>23964.6562047425</v>
      </c>
      <c r="D4865" s="40">
        <v>15976.468973033399</v>
      </c>
      <c r="E4865" s="40">
        <v>753.54925273430001</v>
      </c>
      <c r="F4865" s="40">
        <v>3161.3893655930001</v>
      </c>
      <c r="G4865" s="40">
        <v>4073.2486133818002</v>
      </c>
    </row>
    <row r="4866" spans="1:7" x14ac:dyDescent="0.2">
      <c r="A4866" s="7">
        <v>4864</v>
      </c>
      <c r="B4866" s="40">
        <v>65.87</v>
      </c>
      <c r="C4866" s="40">
        <v>9456.5387394817008</v>
      </c>
      <c r="D4866" s="40">
        <v>6304.7571857490002</v>
      </c>
      <c r="E4866" s="40">
        <v>1082.6437912210999</v>
      </c>
      <c r="F4866" s="40">
        <v>753.1567822989</v>
      </c>
      <c r="G4866" s="40">
        <v>1315.9809802126999</v>
      </c>
    </row>
    <row r="4867" spans="1:7" x14ac:dyDescent="0.2">
      <c r="A4867" s="7">
        <v>4865</v>
      </c>
      <c r="B4867" s="40">
        <v>24.36</v>
      </c>
      <c r="C4867" s="40">
        <v>2112.5986484512</v>
      </c>
      <c r="D4867" s="40">
        <v>1408.5448430228</v>
      </c>
      <c r="E4867" s="40">
        <v>753.83121371599998</v>
      </c>
      <c r="F4867" s="40">
        <v>278.53194499469998</v>
      </c>
      <c r="G4867" s="40">
        <v>-328.30935328229998</v>
      </c>
    </row>
    <row r="4868" spans="1:7" x14ac:dyDescent="0.2">
      <c r="A4868" s="7">
        <v>4866</v>
      </c>
      <c r="B4868" s="40">
        <v>65.12</v>
      </c>
      <c r="C4868" s="40">
        <v>5631.5906828805</v>
      </c>
      <c r="D4868" s="40">
        <v>3754.1171811038998</v>
      </c>
      <c r="E4868" s="40">
        <v>752.5246171233</v>
      </c>
      <c r="F4868" s="40">
        <v>744.46372875930001</v>
      </c>
      <c r="G4868" s="40">
        <v>380.485155894</v>
      </c>
    </row>
    <row r="4869" spans="1:7" x14ac:dyDescent="0.2">
      <c r="A4869" s="7">
        <v>4867</v>
      </c>
      <c r="B4869" s="40">
        <v>2.88</v>
      </c>
      <c r="C4869" s="40">
        <v>251.38724901399999</v>
      </c>
      <c r="D4869" s="40">
        <v>167.44059809460001</v>
      </c>
      <c r="E4869" s="40">
        <v>756.84740661709998</v>
      </c>
      <c r="F4869" s="40">
        <v>32.942318174</v>
      </c>
      <c r="G4869" s="40">
        <v>-705.84307387169997</v>
      </c>
    </row>
    <row r="4870" spans="1:7" x14ac:dyDescent="0.2">
      <c r="A4870" s="7">
        <v>4868</v>
      </c>
      <c r="B4870" s="40">
        <v>7.45</v>
      </c>
      <c r="C4870" s="40">
        <v>1089.7456926938</v>
      </c>
      <c r="D4870" s="40">
        <v>726.50940836849998</v>
      </c>
      <c r="E4870" s="40">
        <v>1098.2245360874001</v>
      </c>
      <c r="F4870" s="40">
        <v>85.214748869199994</v>
      </c>
      <c r="G4870" s="40">
        <v>-820.20300063119998</v>
      </c>
    </row>
    <row r="4871" spans="1:7" x14ac:dyDescent="0.2">
      <c r="A4871" s="7">
        <v>4869</v>
      </c>
      <c r="B4871" s="40">
        <v>56.82</v>
      </c>
      <c r="C4871" s="40">
        <v>8299.9570749588001</v>
      </c>
      <c r="D4871" s="40">
        <v>5533.7591631925998</v>
      </c>
      <c r="E4871" s="40">
        <v>1097.0767788298999</v>
      </c>
      <c r="F4871" s="40">
        <v>649.90038494019996</v>
      </c>
      <c r="G4871" s="40">
        <v>1019.2207479961</v>
      </c>
    </row>
    <row r="4872" spans="1:7" x14ac:dyDescent="0.2">
      <c r="A4872" s="7">
        <v>4870</v>
      </c>
      <c r="B4872" s="40">
        <v>2.4900000000000002</v>
      </c>
      <c r="C4872" s="40">
        <v>296.26755021150001</v>
      </c>
      <c r="D4872" s="40">
        <v>197.26206572160001</v>
      </c>
      <c r="E4872" s="40">
        <v>936.18208589810001</v>
      </c>
      <c r="F4872" s="40">
        <v>28.477264937800001</v>
      </c>
      <c r="G4872" s="40">
        <v>-865.65386634599997</v>
      </c>
    </row>
    <row r="4873" spans="1:7" x14ac:dyDescent="0.2">
      <c r="A4873" s="7">
        <v>4871</v>
      </c>
      <c r="B4873" s="40">
        <v>42.12</v>
      </c>
      <c r="C4873" s="40">
        <v>4983.7392002918996</v>
      </c>
      <c r="D4873" s="40">
        <v>3322.1518143410999</v>
      </c>
      <c r="E4873" s="40">
        <v>932.51731672439996</v>
      </c>
      <c r="F4873" s="40">
        <v>481.62846946479999</v>
      </c>
      <c r="G4873" s="40">
        <v>247.4415997616</v>
      </c>
    </row>
    <row r="4874" spans="1:7" x14ac:dyDescent="0.2">
      <c r="A4874" s="7">
        <v>4872</v>
      </c>
      <c r="B4874" s="40">
        <v>18.77</v>
      </c>
      <c r="C4874" s="40">
        <v>2734.9199078104002</v>
      </c>
      <c r="D4874" s="40">
        <v>1823.5349251969999</v>
      </c>
      <c r="E4874" s="40">
        <v>1094.9662915433</v>
      </c>
      <c r="F4874" s="40">
        <v>214.67755014919999</v>
      </c>
      <c r="G4874" s="40">
        <v>-398.25885907909998</v>
      </c>
    </row>
    <row r="4875" spans="1:7" x14ac:dyDescent="0.2">
      <c r="A4875" s="7">
        <v>4873</v>
      </c>
      <c r="B4875" s="40">
        <v>72.88</v>
      </c>
      <c r="C4875" s="40">
        <v>10654.2752560183</v>
      </c>
      <c r="D4875" s="40">
        <v>7103.1597407175004</v>
      </c>
      <c r="E4875" s="40">
        <v>1097.7350963539</v>
      </c>
      <c r="F4875" s="40">
        <v>833.60696632819997</v>
      </c>
      <c r="G4875" s="40">
        <v>1619.7734526187</v>
      </c>
    </row>
    <row r="4876" spans="1:7" x14ac:dyDescent="0.2">
      <c r="A4876" s="7">
        <v>4874</v>
      </c>
      <c r="B4876" s="40">
        <v>6.48</v>
      </c>
      <c r="C4876" s="40">
        <v>565.27344877099995</v>
      </c>
      <c r="D4876" s="40">
        <v>376.66010176079999</v>
      </c>
      <c r="E4876" s="40">
        <v>756.55997702920001</v>
      </c>
      <c r="F4876" s="40">
        <v>74.117467342699996</v>
      </c>
      <c r="G4876" s="40">
        <v>-642.06409736169996</v>
      </c>
    </row>
    <row r="4877" spans="1:7" x14ac:dyDescent="0.2">
      <c r="A4877" s="7">
        <v>4875</v>
      </c>
      <c r="B4877" s="40">
        <v>260.68</v>
      </c>
      <c r="C4877" s="40">
        <v>30815.089185246801</v>
      </c>
      <c r="D4877" s="40">
        <v>20543.336811572899</v>
      </c>
      <c r="E4877" s="40">
        <v>931.89585946540001</v>
      </c>
      <c r="F4877" s="40">
        <v>2980.7053342170002</v>
      </c>
      <c r="G4877" s="40">
        <v>6359.1511799914997</v>
      </c>
    </row>
    <row r="4878" spans="1:7" x14ac:dyDescent="0.2">
      <c r="A4878" s="7">
        <v>4876</v>
      </c>
      <c r="B4878" s="40">
        <v>150.13999999999999</v>
      </c>
      <c r="C4878" s="40">
        <v>17864.100397089798</v>
      </c>
      <c r="D4878" s="40">
        <v>11909.6972179396</v>
      </c>
      <c r="E4878" s="40">
        <v>936.18208589810001</v>
      </c>
      <c r="F4878" s="40">
        <v>1717.0990191814001</v>
      </c>
      <c r="G4878" s="40">
        <v>3301.1220740705999</v>
      </c>
    </row>
    <row r="4879" spans="1:7" x14ac:dyDescent="0.2">
      <c r="A4879" s="7">
        <v>4877</v>
      </c>
      <c r="B4879" s="40">
        <v>202.06</v>
      </c>
      <c r="C4879" s="40">
        <v>29143.090314707901</v>
      </c>
      <c r="D4879" s="40">
        <v>19428.522519680999</v>
      </c>
      <c r="E4879" s="40">
        <v>1086.4759890134001</v>
      </c>
      <c r="F4879" s="40">
        <v>2310.5509638335002</v>
      </c>
      <c r="G4879" s="40">
        <v>6317.5408421800003</v>
      </c>
    </row>
    <row r="4880" spans="1:7" x14ac:dyDescent="0.2">
      <c r="A4880" s="7">
        <v>4878</v>
      </c>
      <c r="B4880" s="40">
        <v>261.19</v>
      </c>
      <c r="C4880" s="40">
        <v>37265.298399914602</v>
      </c>
      <c r="D4880" s="40">
        <v>24843.7806821673</v>
      </c>
      <c r="E4880" s="40">
        <v>1077.5309870471001</v>
      </c>
      <c r="F4880" s="40">
        <v>2986.1063551891002</v>
      </c>
      <c r="G4880" s="40">
        <v>8357.8803755110002</v>
      </c>
    </row>
    <row r="4881" spans="1:7" x14ac:dyDescent="0.2">
      <c r="A4881" s="7">
        <v>4879</v>
      </c>
      <c r="B4881" s="40">
        <v>136.93</v>
      </c>
      <c r="C4881" s="40">
        <v>19870.964709875101</v>
      </c>
      <c r="D4881" s="40">
        <v>13247.657230865299</v>
      </c>
      <c r="E4881" s="40">
        <v>1091.5804976577999</v>
      </c>
      <c r="F4881" s="40">
        <v>1565.9766416948</v>
      </c>
      <c r="G4881" s="40">
        <v>3965.7503396571001</v>
      </c>
    </row>
    <row r="4882" spans="1:7" x14ac:dyDescent="0.2">
      <c r="A4882" s="7">
        <v>4880</v>
      </c>
      <c r="B4882" s="40">
        <v>190.73</v>
      </c>
      <c r="C4882" s="40">
        <v>27605.033830068802</v>
      </c>
      <c r="D4882" s="40">
        <v>18403.524270779901</v>
      </c>
      <c r="E4882" s="40">
        <v>1089.3723944003</v>
      </c>
      <c r="F4882" s="40">
        <v>2181.1380050021999</v>
      </c>
      <c r="G4882" s="40">
        <v>5930.9991598863999</v>
      </c>
    </row>
    <row r="4883" spans="1:7" x14ac:dyDescent="0.2">
      <c r="A4883" s="7">
        <v>4881</v>
      </c>
      <c r="B4883" s="40">
        <v>74.61</v>
      </c>
      <c r="C4883" s="40">
        <v>8906.5165366545007</v>
      </c>
      <c r="D4883" s="40">
        <v>5937.5059218545002</v>
      </c>
      <c r="E4883" s="40">
        <v>938.35199548330002</v>
      </c>
      <c r="F4883" s="40">
        <v>853.38028370979998</v>
      </c>
      <c r="G4883" s="40">
        <v>1177.2783356068001</v>
      </c>
    </row>
    <row r="4884" spans="1:7" x14ac:dyDescent="0.2">
      <c r="A4884" s="7">
        <v>4882</v>
      </c>
      <c r="B4884" s="40">
        <v>38.950000000000003</v>
      </c>
      <c r="C4884" s="40">
        <v>3390.8394877057999</v>
      </c>
      <c r="D4884" s="40">
        <v>2260.8162511026999</v>
      </c>
      <c r="E4884" s="40">
        <v>755.61029145589998</v>
      </c>
      <c r="F4884" s="40">
        <v>445.45158256399998</v>
      </c>
      <c r="G4884" s="40">
        <v>-71.038637416699999</v>
      </c>
    </row>
    <row r="4885" spans="1:7" x14ac:dyDescent="0.2">
      <c r="A4885" s="7">
        <v>4883</v>
      </c>
      <c r="B4885" s="40">
        <v>48.4</v>
      </c>
      <c r="C4885" s="40">
        <v>5763.1000936254004</v>
      </c>
      <c r="D4885" s="40">
        <v>3841.9591950153999</v>
      </c>
      <c r="E4885" s="40">
        <v>936.67769623569995</v>
      </c>
      <c r="F4885" s="40">
        <v>553.54732672429998</v>
      </c>
      <c r="G4885" s="40">
        <v>430.91587565010002</v>
      </c>
    </row>
    <row r="4886" spans="1:7" x14ac:dyDescent="0.2">
      <c r="A4886" s="7">
        <v>4884</v>
      </c>
      <c r="B4886" s="40">
        <v>73.55</v>
      </c>
      <c r="C4886" s="40">
        <v>8775.6513918637993</v>
      </c>
      <c r="D4886" s="40">
        <v>5850.1559606886003</v>
      </c>
      <c r="E4886" s="40">
        <v>938.02578208550005</v>
      </c>
      <c r="F4886" s="40">
        <v>841.24227439970002</v>
      </c>
      <c r="G4886" s="40">
        <v>1146.22737469</v>
      </c>
    </row>
    <row r="4887" spans="1:7" x14ac:dyDescent="0.2">
      <c r="A4887" s="7">
        <v>4885</v>
      </c>
      <c r="B4887" s="40">
        <v>33.43</v>
      </c>
      <c r="C4887" s="40">
        <v>4874.8145046088002</v>
      </c>
      <c r="D4887" s="40">
        <v>3249.7936816226002</v>
      </c>
      <c r="E4887" s="40">
        <v>1095.6242774865</v>
      </c>
      <c r="F4887" s="40">
        <v>382.35421136039997</v>
      </c>
      <c r="G4887" s="40">
        <v>147.04233413930001</v>
      </c>
    </row>
    <row r="4888" spans="1:7" x14ac:dyDescent="0.2">
      <c r="A4888" s="7">
        <v>4886</v>
      </c>
      <c r="B4888" s="40">
        <v>169.98</v>
      </c>
      <c r="C4888" s="40">
        <v>24717.328177623502</v>
      </c>
      <c r="D4888" s="40">
        <v>16478.426801498299</v>
      </c>
      <c r="E4888" s="40">
        <v>1093.2784533793999</v>
      </c>
      <c r="F4888" s="40">
        <v>1944.0265486303001</v>
      </c>
      <c r="G4888" s="40">
        <v>5201.5963741154001</v>
      </c>
    </row>
    <row r="4889" spans="1:7" x14ac:dyDescent="0.2">
      <c r="A4889" s="7">
        <v>4887</v>
      </c>
      <c r="B4889" s="40">
        <v>32.94</v>
      </c>
      <c r="C4889" s="40">
        <v>3930.9462262064999</v>
      </c>
      <c r="D4889" s="40">
        <v>2620.4441870165001</v>
      </c>
      <c r="E4889" s="40">
        <v>938.14278894389997</v>
      </c>
      <c r="F4889" s="40">
        <v>376.75980775350001</v>
      </c>
      <c r="G4889" s="40">
        <v>-4.4005575074000003</v>
      </c>
    </row>
    <row r="4890" spans="1:7" x14ac:dyDescent="0.2">
      <c r="A4890" s="7">
        <v>4888</v>
      </c>
      <c r="B4890" s="40">
        <v>8.77</v>
      </c>
      <c r="C4890" s="40">
        <v>765.50908814340005</v>
      </c>
      <c r="D4890" s="40">
        <v>510.4237587078</v>
      </c>
      <c r="E4890" s="40">
        <v>756.84740661709998</v>
      </c>
      <c r="F4890" s="40">
        <v>100.3139341617</v>
      </c>
      <c r="G4890" s="40">
        <v>-602.07601134319998</v>
      </c>
    </row>
    <row r="4891" spans="1:7" x14ac:dyDescent="0.2">
      <c r="A4891" s="7">
        <v>4889</v>
      </c>
      <c r="B4891" s="40">
        <v>64.45</v>
      </c>
      <c r="C4891" s="40">
        <v>7692.5028750225001</v>
      </c>
      <c r="D4891" s="40">
        <v>5128.2463140749996</v>
      </c>
      <c r="E4891" s="40">
        <v>938.25130416080003</v>
      </c>
      <c r="F4891" s="40">
        <v>737.16765873409997</v>
      </c>
      <c r="G4891" s="40">
        <v>888.83759805249997</v>
      </c>
    </row>
    <row r="4892" spans="1:7" x14ac:dyDescent="0.2">
      <c r="A4892" s="7">
        <v>4890</v>
      </c>
      <c r="B4892" s="40">
        <v>57.43</v>
      </c>
      <c r="C4892" s="40">
        <v>5010.2164372931002</v>
      </c>
      <c r="D4892" s="40">
        <v>3340.2970282555998</v>
      </c>
      <c r="E4892" s="40">
        <v>756.59664148060006</v>
      </c>
      <c r="F4892" s="40">
        <v>656.8806050577</v>
      </c>
      <c r="G4892" s="40">
        <v>256.44216249909999</v>
      </c>
    </row>
    <row r="4893" spans="1:7" x14ac:dyDescent="0.2">
      <c r="A4893" s="7">
        <v>4891</v>
      </c>
      <c r="B4893" s="40">
        <v>24.59</v>
      </c>
      <c r="C4893" s="40">
        <v>3596.4241001184</v>
      </c>
      <c r="D4893" s="40">
        <v>2397.249069388</v>
      </c>
      <c r="E4893" s="40">
        <v>1098.1153248666999</v>
      </c>
      <c r="F4893" s="40">
        <v>281.26506520880002</v>
      </c>
      <c r="G4893" s="40">
        <v>-180.20535934509999</v>
      </c>
    </row>
    <row r="4894" spans="1:7" x14ac:dyDescent="0.2">
      <c r="A4894" s="7">
        <v>4892</v>
      </c>
      <c r="B4894" s="40">
        <v>135.21</v>
      </c>
      <c r="C4894" s="40">
        <v>19635.841395453401</v>
      </c>
      <c r="D4894" s="40">
        <v>13090.7336467894</v>
      </c>
      <c r="E4894" s="40">
        <v>1092.19594562</v>
      </c>
      <c r="F4894" s="40">
        <v>1546.32884412</v>
      </c>
      <c r="G4894" s="40">
        <v>3906.5829589239002</v>
      </c>
    </row>
    <row r="4895" spans="1:7" x14ac:dyDescent="0.2">
      <c r="A4895" s="7">
        <v>4893</v>
      </c>
      <c r="B4895" s="40">
        <v>12.02</v>
      </c>
      <c r="C4895" s="40">
        <v>1436.4655738070001</v>
      </c>
      <c r="D4895" s="40">
        <v>957.26880648580004</v>
      </c>
      <c r="E4895" s="40">
        <v>939.08353892809998</v>
      </c>
      <c r="F4895" s="40">
        <v>137.48842515659999</v>
      </c>
      <c r="G4895" s="40">
        <v>-597.37519676349996</v>
      </c>
    </row>
    <row r="4896" spans="1:7" x14ac:dyDescent="0.2">
      <c r="A4896" s="7">
        <v>4894</v>
      </c>
      <c r="B4896" s="40">
        <v>124.71</v>
      </c>
      <c r="C4896" s="40">
        <v>14832.0561932522</v>
      </c>
      <c r="D4896" s="40">
        <v>9888.1552138725001</v>
      </c>
      <c r="E4896" s="40">
        <v>935.90155088389997</v>
      </c>
      <c r="F4896" s="40">
        <v>1426.2456190385999</v>
      </c>
      <c r="G4896" s="40">
        <v>2581.7538094572001</v>
      </c>
    </row>
    <row r="4897" spans="1:7" x14ac:dyDescent="0.2">
      <c r="A4897" s="7">
        <v>4895</v>
      </c>
      <c r="B4897" s="40">
        <v>337.96</v>
      </c>
      <c r="C4897" s="40">
        <v>48675.845935692101</v>
      </c>
      <c r="D4897" s="40">
        <v>32450.633118541002</v>
      </c>
      <c r="E4897" s="40">
        <v>1085.3172731391001</v>
      </c>
      <c r="F4897" s="40">
        <v>3864.4624297320001</v>
      </c>
      <c r="G4897" s="40">
        <v>11275.4331142801</v>
      </c>
    </row>
    <row r="4898" spans="1:7" x14ac:dyDescent="0.2">
      <c r="A4898" s="7">
        <v>4896</v>
      </c>
      <c r="B4898" s="40">
        <v>41.54</v>
      </c>
      <c r="C4898" s="40">
        <v>4962.3329883603001</v>
      </c>
      <c r="D4898" s="40">
        <v>3308.0786622688001</v>
      </c>
      <c r="E4898" s="40">
        <v>938.82226657269996</v>
      </c>
      <c r="F4898" s="40">
        <v>475.14091572519999</v>
      </c>
      <c r="G4898" s="40">
        <v>240.29114379360001</v>
      </c>
    </row>
    <row r="4899" spans="1:7" x14ac:dyDescent="0.2">
      <c r="A4899" s="7">
        <v>4897</v>
      </c>
      <c r="B4899" s="40">
        <v>38.33</v>
      </c>
      <c r="C4899" s="40">
        <v>3345.1542040076001</v>
      </c>
      <c r="D4899" s="40">
        <v>2230.1154455101</v>
      </c>
      <c r="E4899" s="40">
        <v>756.76838592269996</v>
      </c>
      <c r="F4899" s="40">
        <v>438.42578078299999</v>
      </c>
      <c r="G4899" s="40">
        <v>-80.155408208300003</v>
      </c>
    </row>
    <row r="4900" spans="1:7" x14ac:dyDescent="0.2">
      <c r="A4900" s="7">
        <v>4898</v>
      </c>
      <c r="B4900" s="40">
        <v>52.84</v>
      </c>
      <c r="C4900" s="40">
        <v>4608.6125525466996</v>
      </c>
      <c r="D4900" s="40">
        <v>3072.6455104924999</v>
      </c>
      <c r="E4900" s="40">
        <v>756.47804107280001</v>
      </c>
      <c r="F4900" s="40">
        <v>604.37122773819999</v>
      </c>
      <c r="G4900" s="40">
        <v>175.11777324319999</v>
      </c>
    </row>
    <row r="4901" spans="1:7" x14ac:dyDescent="0.2">
      <c r="A4901" s="7">
        <v>4899</v>
      </c>
      <c r="B4901" s="40">
        <v>344.39</v>
      </c>
      <c r="C4901" s="40">
        <v>29782.916389391899</v>
      </c>
      <c r="D4901" s="40">
        <v>19855.1086467274</v>
      </c>
      <c r="E4901" s="40">
        <v>752.5246171233</v>
      </c>
      <c r="F4901" s="40">
        <v>3937.1293542292001</v>
      </c>
      <c r="G4901" s="40">
        <v>5238.1537713120997</v>
      </c>
    </row>
    <row r="4902" spans="1:7" x14ac:dyDescent="0.2">
      <c r="A4902" s="7">
        <v>4900</v>
      </c>
      <c r="B4902" s="40">
        <v>191.58</v>
      </c>
      <c r="C4902" s="40">
        <v>27333.687612296198</v>
      </c>
      <c r="D4902" s="40">
        <v>18222.3039545108</v>
      </c>
      <c r="E4902" s="40">
        <v>1077.5309870471001</v>
      </c>
      <c r="F4902" s="40">
        <v>2190.2762568518001</v>
      </c>
      <c r="G4902" s="40">
        <v>5843.5764138864997</v>
      </c>
    </row>
    <row r="4903" spans="1:7" x14ac:dyDescent="0.2">
      <c r="A4903" s="7">
        <v>4901</v>
      </c>
      <c r="B4903" s="40">
        <v>28.56</v>
      </c>
      <c r="C4903" s="40">
        <v>4170.9048456882001</v>
      </c>
      <c r="D4903" s="40">
        <v>2780.7442857389001</v>
      </c>
      <c r="E4903" s="40">
        <v>1096.8788562489001</v>
      </c>
      <c r="F4903" s="40">
        <v>326.6642099837</v>
      </c>
      <c r="G4903" s="40">
        <v>-33.382506283300003</v>
      </c>
    </row>
    <row r="4904" spans="1:7" x14ac:dyDescent="0.2">
      <c r="A4904" s="7">
        <v>4902</v>
      </c>
      <c r="B4904" s="40">
        <v>42.55</v>
      </c>
      <c r="C4904" s="40">
        <v>3712.6018119173</v>
      </c>
      <c r="D4904" s="40">
        <v>2475.0955883717002</v>
      </c>
      <c r="E4904" s="40">
        <v>756.66240142879997</v>
      </c>
      <c r="F4904" s="40">
        <v>486.68827211500002</v>
      </c>
      <c r="G4904" s="40">
        <v>-5.8444499982</v>
      </c>
    </row>
    <row r="4905" spans="1:7" x14ac:dyDescent="0.2">
      <c r="A4905" s="7">
        <v>4903</v>
      </c>
      <c r="B4905" s="40">
        <v>70.989999999999995</v>
      </c>
      <c r="C4905" s="40">
        <v>6191.0173208493998</v>
      </c>
      <c r="D4905" s="40">
        <v>4127.1512188178003</v>
      </c>
      <c r="E4905" s="40">
        <v>756.43229213940003</v>
      </c>
      <c r="F4905" s="40">
        <v>811.96178191210004</v>
      </c>
      <c r="G4905" s="40">
        <v>495.47202798009999</v>
      </c>
    </row>
    <row r="4906" spans="1:7" x14ac:dyDescent="0.2">
      <c r="A4906" s="7">
        <v>4904</v>
      </c>
      <c r="B4906" s="40">
        <v>28.03</v>
      </c>
      <c r="C4906" s="40">
        <v>4098.3510024125999</v>
      </c>
      <c r="D4906" s="40">
        <v>2732.0060987044999</v>
      </c>
      <c r="E4906" s="40">
        <v>1097.8712831691</v>
      </c>
      <c r="F4906" s="40">
        <v>320.61040083490002</v>
      </c>
      <c r="G4906" s="40">
        <v>-52.136780295900003</v>
      </c>
    </row>
    <row r="4907" spans="1:7" x14ac:dyDescent="0.2">
      <c r="A4907" s="7">
        <v>4905</v>
      </c>
      <c r="B4907" s="40">
        <v>23.01</v>
      </c>
      <c r="C4907" s="40">
        <v>2749.2371084372999</v>
      </c>
      <c r="D4907" s="40">
        <v>1833.0439541083999</v>
      </c>
      <c r="E4907" s="40">
        <v>938.93839472740001</v>
      </c>
      <c r="F4907" s="40">
        <v>263.19347268199999</v>
      </c>
      <c r="G4907" s="40">
        <v>-285.93871308029998</v>
      </c>
    </row>
    <row r="4908" spans="1:7" x14ac:dyDescent="0.2">
      <c r="A4908" s="7">
        <v>4906</v>
      </c>
      <c r="B4908" s="40">
        <v>38.81</v>
      </c>
      <c r="C4908" s="40">
        <v>3381.9947913486999</v>
      </c>
      <c r="D4908" s="40">
        <v>2254.5560124132999</v>
      </c>
      <c r="E4908" s="40">
        <v>756.07161878039994</v>
      </c>
      <c r="F4908" s="40">
        <v>443.87634885689999</v>
      </c>
      <c r="G4908" s="40">
        <v>-72.509188701900001</v>
      </c>
    </row>
    <row r="4909" spans="1:7" x14ac:dyDescent="0.2">
      <c r="A4909" s="7">
        <v>4907</v>
      </c>
      <c r="B4909" s="40">
        <v>1.53</v>
      </c>
      <c r="C4909" s="40">
        <v>182.58493400410001</v>
      </c>
      <c r="D4909" s="40">
        <v>121.88112497749999</v>
      </c>
      <c r="E4909" s="40">
        <v>938.14278894389997</v>
      </c>
      <c r="F4909" s="40">
        <v>17.4997724913</v>
      </c>
      <c r="G4909" s="40">
        <v>-894.93875240859995</v>
      </c>
    </row>
    <row r="4910" spans="1:7" x14ac:dyDescent="0.2">
      <c r="A4910" s="7">
        <v>4908</v>
      </c>
      <c r="B4910" s="40">
        <v>61.77</v>
      </c>
      <c r="C4910" s="40">
        <v>9016.1154515615999</v>
      </c>
      <c r="D4910" s="40">
        <v>6010.7809212775001</v>
      </c>
      <c r="E4910" s="40">
        <v>1096.4346045105001</v>
      </c>
      <c r="F4910" s="40">
        <v>706.50625818720005</v>
      </c>
      <c r="G4910" s="40">
        <v>1202.3936675863999</v>
      </c>
    </row>
    <row r="4911" spans="1:7" x14ac:dyDescent="0.2">
      <c r="A4911" s="7">
        <v>4909</v>
      </c>
      <c r="B4911" s="40">
        <v>40.98</v>
      </c>
      <c r="C4911" s="40">
        <v>5995.0574789821003</v>
      </c>
      <c r="D4911" s="40">
        <v>3996.3204819296002</v>
      </c>
      <c r="E4911" s="40">
        <v>1098.326013485</v>
      </c>
      <c r="F4911" s="40">
        <v>468.73954132490002</v>
      </c>
      <c r="G4911" s="40">
        <v>431.67144224269998</v>
      </c>
    </row>
    <row r="4912" spans="1:7" x14ac:dyDescent="0.2">
      <c r="A4912" s="7">
        <v>4910</v>
      </c>
      <c r="B4912" s="40">
        <v>3.56</v>
      </c>
      <c r="C4912" s="40">
        <v>310.22678323119999</v>
      </c>
      <c r="D4912" s="40">
        <v>206.56926815310001</v>
      </c>
      <c r="E4912" s="40">
        <v>756.07161878039994</v>
      </c>
      <c r="F4912" s="40">
        <v>40.716305125799998</v>
      </c>
      <c r="G4912" s="40">
        <v>-693.13040882810003</v>
      </c>
    </row>
    <row r="4913" spans="1:7" x14ac:dyDescent="0.2">
      <c r="A4913" s="7">
        <v>4911</v>
      </c>
      <c r="B4913" s="40">
        <v>102.12</v>
      </c>
      <c r="C4913" s="40">
        <v>14633.3603828286</v>
      </c>
      <c r="D4913" s="40">
        <v>9755.2711762775998</v>
      </c>
      <c r="E4913" s="40">
        <v>1081.1023166841001</v>
      </c>
      <c r="F4913" s="40">
        <v>1167.5988499615</v>
      </c>
      <c r="G4913" s="40">
        <v>2629.3880399054001</v>
      </c>
    </row>
    <row r="4914" spans="1:7" x14ac:dyDescent="0.2">
      <c r="A4914" s="7">
        <v>4912</v>
      </c>
      <c r="B4914" s="40">
        <v>20.34</v>
      </c>
      <c r="C4914" s="40">
        <v>1775.2834831990999</v>
      </c>
      <c r="D4914" s="40">
        <v>1183.3115406382999</v>
      </c>
      <c r="E4914" s="40">
        <v>756.81082451910004</v>
      </c>
      <c r="F4914" s="40">
        <v>232.6540329563</v>
      </c>
      <c r="G4914" s="40">
        <v>-397.49291491460002</v>
      </c>
    </row>
    <row r="4915" spans="1:7" x14ac:dyDescent="0.2">
      <c r="A4915" s="7">
        <v>4913</v>
      </c>
      <c r="B4915" s="40">
        <v>33.75</v>
      </c>
      <c r="C4915" s="40">
        <v>4934.6894873858</v>
      </c>
      <c r="D4915" s="40">
        <v>3289.5583637462</v>
      </c>
      <c r="E4915" s="40">
        <v>1097.8712831691</v>
      </c>
      <c r="F4915" s="40">
        <v>386.036426264</v>
      </c>
      <c r="G4915" s="40">
        <v>161.22341420660001</v>
      </c>
    </row>
    <row r="4916" spans="1:7" x14ac:dyDescent="0.2">
      <c r="A4916" s="7">
        <v>4914</v>
      </c>
      <c r="B4916" s="40">
        <v>107.34</v>
      </c>
      <c r="C4916" s="40">
        <v>9339.7184282134003</v>
      </c>
      <c r="D4916" s="40">
        <v>6226.4328110103997</v>
      </c>
      <c r="E4916" s="40">
        <v>755.36602610780005</v>
      </c>
      <c r="F4916" s="40">
        <v>1227.5561192988</v>
      </c>
      <c r="G4916" s="40">
        <v>1130.3634717963</v>
      </c>
    </row>
    <row r="4917" spans="1:7" x14ac:dyDescent="0.2">
      <c r="A4917" s="7">
        <v>4915</v>
      </c>
      <c r="B4917" s="40">
        <v>26.79</v>
      </c>
      <c r="C4917" s="40">
        <v>3198.4892903255</v>
      </c>
      <c r="D4917" s="40">
        <v>2132.4315284221998</v>
      </c>
      <c r="E4917" s="40">
        <v>938.4454697809</v>
      </c>
      <c r="F4917" s="40">
        <v>306.42227772059999</v>
      </c>
      <c r="G4917" s="40">
        <v>-178.8099855982</v>
      </c>
    </row>
    <row r="4918" spans="1:7" x14ac:dyDescent="0.2">
      <c r="A4918" s="7">
        <v>4916</v>
      </c>
      <c r="B4918" s="40">
        <v>97.2</v>
      </c>
      <c r="C4918" s="40">
        <v>11592.859193254601</v>
      </c>
      <c r="D4918" s="40">
        <v>7728.6503554135998</v>
      </c>
      <c r="E4918" s="40">
        <v>937.76327721090001</v>
      </c>
      <c r="F4918" s="40">
        <v>1111.7290600762001</v>
      </c>
      <c r="G4918" s="40">
        <v>1814.7165005539</v>
      </c>
    </row>
    <row r="4919" spans="1:7" x14ac:dyDescent="0.2">
      <c r="A4919" s="7">
        <v>4917</v>
      </c>
      <c r="B4919" s="40">
        <v>28.81</v>
      </c>
      <c r="C4919" s="40">
        <v>2514.5485324959</v>
      </c>
      <c r="D4919" s="40">
        <v>1676.5956286634</v>
      </c>
      <c r="E4919" s="40">
        <v>756.81082451910004</v>
      </c>
      <c r="F4919" s="40">
        <v>329.5360220979</v>
      </c>
      <c r="G4919" s="40">
        <v>-248.39394278450001</v>
      </c>
    </row>
    <row r="4920" spans="1:7" x14ac:dyDescent="0.2">
      <c r="A4920" s="7">
        <v>4918</v>
      </c>
      <c r="B4920" s="40">
        <v>48.08</v>
      </c>
      <c r="C4920" s="40">
        <v>4196.2584547966999</v>
      </c>
      <c r="D4920" s="40">
        <v>2797.4857952097</v>
      </c>
      <c r="E4920" s="40">
        <v>756.79038650689995</v>
      </c>
      <c r="F4920" s="40">
        <v>549.94968129280005</v>
      </c>
      <c r="G4920" s="40">
        <v>92.032591787200005</v>
      </c>
    </row>
    <row r="4921" spans="1:7" x14ac:dyDescent="0.2">
      <c r="A4921" s="7">
        <v>4919</v>
      </c>
      <c r="B4921" s="40">
        <v>40.08</v>
      </c>
      <c r="C4921" s="40">
        <v>4766.8094958347001</v>
      </c>
      <c r="D4921" s="40">
        <v>3177.8666158793999</v>
      </c>
      <c r="E4921" s="40">
        <v>935.90155088389997</v>
      </c>
      <c r="F4921" s="40">
        <v>458.3748248823</v>
      </c>
      <c r="G4921" s="40">
        <v>194.6665041892</v>
      </c>
    </row>
    <row r="4922" spans="1:7" x14ac:dyDescent="0.2">
      <c r="A4922" s="7">
        <v>4920</v>
      </c>
      <c r="B4922" s="40">
        <v>83.1</v>
      </c>
      <c r="C4922" s="40">
        <v>7241.5296872217996</v>
      </c>
      <c r="D4922" s="40">
        <v>4827.8188956914</v>
      </c>
      <c r="E4922" s="40">
        <v>756.07161878039994</v>
      </c>
      <c r="F4922" s="40">
        <v>950.42835841299996</v>
      </c>
      <c r="G4922" s="40">
        <v>707.21081433699999</v>
      </c>
    </row>
    <row r="4923" spans="1:7" x14ac:dyDescent="0.2">
      <c r="A4923" s="7">
        <v>4921</v>
      </c>
      <c r="B4923" s="40">
        <v>70.39</v>
      </c>
      <c r="C4923" s="40">
        <v>6136.5913567282996</v>
      </c>
      <c r="D4923" s="40">
        <v>4091.0081720582002</v>
      </c>
      <c r="E4923" s="40">
        <v>756.27253303420002</v>
      </c>
      <c r="F4923" s="40">
        <v>805.0826484493</v>
      </c>
      <c r="G4923" s="40">
        <v>484.22800318660001</v>
      </c>
    </row>
    <row r="4924" spans="1:7" x14ac:dyDescent="0.2">
      <c r="A4924" s="7">
        <v>4922</v>
      </c>
      <c r="B4924" s="40">
        <v>173.5</v>
      </c>
      <c r="C4924" s="40">
        <v>25229.182485102199</v>
      </c>
      <c r="D4924" s="40">
        <v>16819.595058258099</v>
      </c>
      <c r="E4924" s="40">
        <v>1093.2784533793999</v>
      </c>
      <c r="F4924" s="40">
        <v>1984.2840698161999</v>
      </c>
      <c r="G4924" s="40">
        <v>5332.0249036485002</v>
      </c>
    </row>
    <row r="4925" spans="1:7" x14ac:dyDescent="0.2">
      <c r="A4925" s="7">
        <v>4923</v>
      </c>
      <c r="B4925" s="40">
        <v>16.87</v>
      </c>
      <c r="C4925" s="40">
        <v>2014.8667304132</v>
      </c>
      <c r="D4925" s="40">
        <v>1343.1308245509999</v>
      </c>
      <c r="E4925" s="40">
        <v>938.68786706540004</v>
      </c>
      <c r="F4925" s="40">
        <v>192.9603392146</v>
      </c>
      <c r="G4925" s="40">
        <v>-459.9123004178</v>
      </c>
    </row>
    <row r="4926" spans="1:7" x14ac:dyDescent="0.2">
      <c r="A4926" s="7">
        <v>4924</v>
      </c>
      <c r="B4926" s="40">
        <v>56.14</v>
      </c>
      <c r="C4926" s="40">
        <v>4896.8781715445002</v>
      </c>
      <c r="D4926" s="40">
        <v>3264.8011186632002</v>
      </c>
      <c r="E4926" s="40">
        <v>756.52051939269995</v>
      </c>
      <c r="F4926" s="40">
        <v>642.11935393850001</v>
      </c>
      <c r="G4926" s="40">
        <v>233.4371795502</v>
      </c>
    </row>
    <row r="4927" spans="1:7" x14ac:dyDescent="0.2">
      <c r="A4927" s="7">
        <v>4925</v>
      </c>
      <c r="B4927" s="40">
        <v>42.13</v>
      </c>
      <c r="C4927" s="40">
        <v>3677.2728640459</v>
      </c>
      <c r="D4927" s="40">
        <v>2451.5234382283002</v>
      </c>
      <c r="E4927" s="40">
        <v>756.82980052109997</v>
      </c>
      <c r="F4927" s="40">
        <v>481.89470256319998</v>
      </c>
      <c r="G4927" s="40">
        <v>-12.9750772668</v>
      </c>
    </row>
    <row r="4928" spans="1:7" x14ac:dyDescent="0.2">
      <c r="A4928" s="7">
        <v>4926</v>
      </c>
      <c r="B4928" s="40">
        <v>21.79</v>
      </c>
      <c r="C4928" s="40">
        <v>3184.3078894025998</v>
      </c>
      <c r="D4928" s="40">
        <v>2122.7850931473999</v>
      </c>
      <c r="E4928" s="40">
        <v>1097.4304909789</v>
      </c>
      <c r="F4928" s="40">
        <v>249.23370127289999</v>
      </c>
      <c r="G4928" s="40">
        <v>-285.14139599660001</v>
      </c>
    </row>
    <row r="4929" spans="1:7" x14ac:dyDescent="0.2">
      <c r="A4929" s="7">
        <v>4927</v>
      </c>
      <c r="B4929" s="40">
        <v>139.51</v>
      </c>
      <c r="C4929" s="40">
        <v>20062.525866263899</v>
      </c>
      <c r="D4929" s="40">
        <v>13374.637219493699</v>
      </c>
      <c r="E4929" s="40">
        <v>1084.0440787886</v>
      </c>
      <c r="F4929" s="40">
        <v>1595.2056205946999</v>
      </c>
      <c r="G4929" s="40">
        <v>4008.6389473868999</v>
      </c>
    </row>
    <row r="4930" spans="1:7" x14ac:dyDescent="0.2">
      <c r="A4930" s="7">
        <v>4928</v>
      </c>
      <c r="B4930" s="40">
        <v>110.43</v>
      </c>
      <c r="C4930" s="40">
        <v>9576.9404248138999</v>
      </c>
      <c r="D4930" s="40">
        <v>6384.3826037010003</v>
      </c>
      <c r="E4930" s="40">
        <v>753.83121371599998</v>
      </c>
      <c r="F4930" s="40">
        <v>1262.6552826668999</v>
      </c>
      <c r="G4930" s="40">
        <v>1176.0713247299</v>
      </c>
    </row>
    <row r="4931" spans="1:7" x14ac:dyDescent="0.2">
      <c r="A4931" s="7">
        <v>4929</v>
      </c>
      <c r="B4931" s="40">
        <v>52.18</v>
      </c>
      <c r="C4931" s="40">
        <v>4552.5364276328</v>
      </c>
      <c r="D4931" s="40">
        <v>3035.2132509870999</v>
      </c>
      <c r="E4931" s="40">
        <v>756.63071997889995</v>
      </c>
      <c r="F4931" s="40">
        <v>596.83407675169997</v>
      </c>
      <c r="G4931" s="40">
        <v>163.858379915</v>
      </c>
    </row>
    <row r="4932" spans="1:7" x14ac:dyDescent="0.2">
      <c r="A4932" s="7">
        <v>4930</v>
      </c>
      <c r="B4932" s="40">
        <v>116.86</v>
      </c>
      <c r="C4932" s="40">
        <v>10173.3890252453</v>
      </c>
      <c r="D4932" s="40">
        <v>6782.4487533081001</v>
      </c>
      <c r="E4932" s="40">
        <v>755.61029145589998</v>
      </c>
      <c r="F4932" s="40">
        <v>1336.4691126682001</v>
      </c>
      <c r="G4932" s="40">
        <v>1298.8608678131</v>
      </c>
    </row>
    <row r="4933" spans="1:7" x14ac:dyDescent="0.2">
      <c r="A4933" s="7">
        <v>4931</v>
      </c>
      <c r="B4933" s="40">
        <v>78.83</v>
      </c>
      <c r="C4933" s="40">
        <v>6849.7304543511</v>
      </c>
      <c r="D4933" s="40">
        <v>4566.4568665077004</v>
      </c>
      <c r="E4933" s="40">
        <v>754.73305144450001</v>
      </c>
      <c r="F4933" s="40">
        <v>901.44078439450004</v>
      </c>
      <c r="G4933" s="40">
        <v>627.09975200439999</v>
      </c>
    </row>
    <row r="4934" spans="1:7" x14ac:dyDescent="0.2">
      <c r="A4934" s="7">
        <v>4932</v>
      </c>
      <c r="B4934" s="40">
        <v>30.8</v>
      </c>
      <c r="C4934" s="40">
        <v>3676.1689457051002</v>
      </c>
      <c r="D4934" s="40">
        <v>2450.9525258946001</v>
      </c>
      <c r="E4934" s="40">
        <v>938.25130416080003</v>
      </c>
      <c r="F4934" s="40">
        <v>352.28493233530003</v>
      </c>
      <c r="G4934" s="40">
        <v>-65.319816685700005</v>
      </c>
    </row>
    <row r="4935" spans="1:7" x14ac:dyDescent="0.2">
      <c r="A4935" s="7">
        <v>4933</v>
      </c>
      <c r="B4935" s="40">
        <v>50.3</v>
      </c>
      <c r="C4935" s="40">
        <v>7337.3786362962001</v>
      </c>
      <c r="D4935" s="40">
        <v>4892.0538299100999</v>
      </c>
      <c r="E4935" s="40">
        <v>1095.9158827522001</v>
      </c>
      <c r="F4935" s="40">
        <v>575.30835104769994</v>
      </c>
      <c r="G4935" s="40">
        <v>774.10057258630002</v>
      </c>
    </row>
    <row r="4936" spans="1:7" x14ac:dyDescent="0.2">
      <c r="A4936" s="7">
        <v>4934</v>
      </c>
      <c r="B4936" s="40">
        <v>277.29000000000002</v>
      </c>
      <c r="C4936" s="40">
        <v>40044.397921303498</v>
      </c>
      <c r="D4936" s="40">
        <v>26695.8623936404</v>
      </c>
      <c r="E4936" s="40">
        <v>1087.5315179623999</v>
      </c>
      <c r="F4936" s="40">
        <v>3170.8805671031</v>
      </c>
      <c r="G4936" s="40">
        <v>9090.1234425975999</v>
      </c>
    </row>
    <row r="4937" spans="1:7" x14ac:dyDescent="0.2">
      <c r="A4937" s="7">
        <v>4935</v>
      </c>
      <c r="B4937" s="40">
        <v>36.979999999999997</v>
      </c>
      <c r="C4937" s="40">
        <v>3226.8077981490001</v>
      </c>
      <c r="D4937" s="40">
        <v>2151.3190295373001</v>
      </c>
      <c r="E4937" s="40">
        <v>756.69185814690002</v>
      </c>
      <c r="F4937" s="40">
        <v>422.98004411110003</v>
      </c>
      <c r="G4937" s="40">
        <v>-104.18313364639999</v>
      </c>
    </row>
    <row r="4938" spans="1:7" x14ac:dyDescent="0.2">
      <c r="A4938" s="7">
        <v>4936</v>
      </c>
      <c r="B4938" s="40">
        <v>42.4</v>
      </c>
      <c r="C4938" s="40">
        <v>3696.8805696228001</v>
      </c>
      <c r="D4938" s="40">
        <v>2464.5056805398999</v>
      </c>
      <c r="E4938" s="40">
        <v>756.32985575049997</v>
      </c>
      <c r="F4938" s="40">
        <v>484.95177106210002</v>
      </c>
      <c r="G4938" s="40">
        <v>-8.9067377295999997</v>
      </c>
    </row>
    <row r="4939" spans="1:7" x14ac:dyDescent="0.2">
      <c r="A4939" s="7">
        <v>4937</v>
      </c>
      <c r="B4939" s="40">
        <v>76.64</v>
      </c>
      <c r="C4939" s="40">
        <v>6677.4721494797996</v>
      </c>
      <c r="D4939" s="40">
        <v>4451.8627769369004</v>
      </c>
      <c r="E4939" s="40">
        <v>755.99350477279995</v>
      </c>
      <c r="F4939" s="40">
        <v>876.53557512680004</v>
      </c>
      <c r="G4939" s="40">
        <v>593.08029264330003</v>
      </c>
    </row>
    <row r="4940" spans="1:7" x14ac:dyDescent="0.2">
      <c r="A4940" s="7">
        <v>4938</v>
      </c>
      <c r="B4940" s="40">
        <v>58.53</v>
      </c>
      <c r="C4940" s="40">
        <v>5101.2314029691997</v>
      </c>
      <c r="D4940" s="40">
        <v>3400.6509946654</v>
      </c>
      <c r="E4940" s="40">
        <v>756.14384025389995</v>
      </c>
      <c r="F4940" s="40">
        <v>669.42338893090005</v>
      </c>
      <c r="G4940" s="40">
        <v>275.01317911899997</v>
      </c>
    </row>
    <row r="4941" spans="1:7" x14ac:dyDescent="0.2">
      <c r="A4941" s="7">
        <v>4939</v>
      </c>
      <c r="B4941" s="40">
        <v>29.29</v>
      </c>
      <c r="C4941" s="40">
        <v>4281.8842240501999</v>
      </c>
      <c r="D4941" s="40">
        <v>2854.3371964233002</v>
      </c>
      <c r="E4941" s="40">
        <v>1097.7350963539</v>
      </c>
      <c r="F4941" s="40">
        <v>335.02124099550002</v>
      </c>
      <c r="G4941" s="40">
        <v>-5.2093097225999996</v>
      </c>
    </row>
    <row r="4942" spans="1:7" x14ac:dyDescent="0.2">
      <c r="A4942" s="7">
        <v>4940</v>
      </c>
      <c r="B4942" s="40">
        <v>14.98</v>
      </c>
      <c r="C4942" s="40">
        <v>2190.6013487929999</v>
      </c>
      <c r="D4942" s="40">
        <v>1459.9534055730001</v>
      </c>
      <c r="E4942" s="40">
        <v>1097.9977895315001</v>
      </c>
      <c r="F4942" s="40">
        <v>171.3435464026</v>
      </c>
      <c r="G4942" s="40">
        <v>-538.69339271410001</v>
      </c>
    </row>
    <row r="4943" spans="1:7" x14ac:dyDescent="0.2">
      <c r="A4943" s="7">
        <v>4941</v>
      </c>
      <c r="B4943" s="40">
        <v>7.81</v>
      </c>
      <c r="C4943" s="40">
        <v>680.9584256782</v>
      </c>
      <c r="D4943" s="40">
        <v>454.24222347210002</v>
      </c>
      <c r="E4943" s="40">
        <v>756.32985575049997</v>
      </c>
      <c r="F4943" s="40">
        <v>89.327201226300005</v>
      </c>
      <c r="G4943" s="40">
        <v>-618.94085477060003</v>
      </c>
    </row>
    <row r="4944" spans="1:7" x14ac:dyDescent="0.2">
      <c r="A4944" s="7">
        <v>4942</v>
      </c>
      <c r="B4944" s="40">
        <v>28.53</v>
      </c>
      <c r="C4944" s="40">
        <v>3405.2305201611998</v>
      </c>
      <c r="D4944" s="40">
        <v>2269.8795160660002</v>
      </c>
      <c r="E4944" s="40">
        <v>938.25130416080003</v>
      </c>
      <c r="F4944" s="40">
        <v>326.3210753093</v>
      </c>
      <c r="G4944" s="40">
        <v>-129.22137537489999</v>
      </c>
    </row>
    <row r="4945" spans="1:7" x14ac:dyDescent="0.2">
      <c r="A4945" s="7">
        <v>4943</v>
      </c>
      <c r="B4945" s="40">
        <v>9.08</v>
      </c>
      <c r="C4945" s="40">
        <v>1084.0717714130001</v>
      </c>
      <c r="D4945" s="40">
        <v>722.65735129860002</v>
      </c>
      <c r="E4945" s="40">
        <v>938.4454697809</v>
      </c>
      <c r="F4945" s="40">
        <v>103.856449485</v>
      </c>
      <c r="G4945" s="40">
        <v>-680.88749915150004</v>
      </c>
    </row>
    <row r="4946" spans="1:7" x14ac:dyDescent="0.2">
      <c r="A4946" s="7">
        <v>4944</v>
      </c>
      <c r="B4946" s="40">
        <v>19.64</v>
      </c>
      <c r="C4946" s="40">
        <v>2343.3554498464</v>
      </c>
      <c r="D4946" s="40">
        <v>1561.9348438732</v>
      </c>
      <c r="E4946" s="40">
        <v>938.02578208550005</v>
      </c>
      <c r="F4946" s="40">
        <v>224.6362783033</v>
      </c>
      <c r="G4946" s="40">
        <v>-381.2414544156</v>
      </c>
    </row>
    <row r="4947" spans="1:7" x14ac:dyDescent="0.2">
      <c r="A4947" s="7">
        <v>4945</v>
      </c>
      <c r="B4947" s="40">
        <v>102.26</v>
      </c>
      <c r="C4947" s="40">
        <v>12171.9544863683</v>
      </c>
      <c r="D4947" s="40">
        <v>8114.3140780893</v>
      </c>
      <c r="E4947" s="40">
        <v>936.4401288793</v>
      </c>
      <c r="F4947" s="40">
        <v>1169.5267376335</v>
      </c>
      <c r="G4947" s="40">
        <v>1951.6735417663001</v>
      </c>
    </row>
    <row r="4948" spans="1:7" x14ac:dyDescent="0.2">
      <c r="A4948" s="7">
        <v>4946</v>
      </c>
      <c r="B4948" s="40">
        <v>20.010000000000002</v>
      </c>
      <c r="C4948" s="40">
        <v>1737.9855736631</v>
      </c>
      <c r="D4948" s="40">
        <v>1158.8310380104001</v>
      </c>
      <c r="E4948" s="40">
        <v>754.53709475769995</v>
      </c>
      <c r="F4948" s="40">
        <v>228.8138413655</v>
      </c>
      <c r="G4948" s="40">
        <v>-404.19640047050001</v>
      </c>
    </row>
    <row r="4949" spans="1:7" x14ac:dyDescent="0.2">
      <c r="A4949" s="7">
        <v>4947</v>
      </c>
      <c r="B4949" s="40">
        <v>89.95</v>
      </c>
      <c r="C4949" s="40">
        <v>13094.2200545798</v>
      </c>
      <c r="D4949" s="40">
        <v>8729.3106318877999</v>
      </c>
      <c r="E4949" s="40">
        <v>1094.1922130533001</v>
      </c>
      <c r="F4949" s="40">
        <v>1028.76272159</v>
      </c>
      <c r="G4949" s="40">
        <v>2241.9544880487001</v>
      </c>
    </row>
    <row r="4950" spans="1:7" x14ac:dyDescent="0.2">
      <c r="A4950" s="7">
        <v>4948</v>
      </c>
      <c r="B4950" s="40">
        <v>11.79</v>
      </c>
      <c r="C4950" s="40">
        <v>1407.9780314026</v>
      </c>
      <c r="D4950" s="40">
        <v>938.37594199889998</v>
      </c>
      <c r="E4950" s="40">
        <v>938.61292557460001</v>
      </c>
      <c r="F4950" s="40">
        <v>134.85440019359999</v>
      </c>
      <c r="G4950" s="40">
        <v>-603.86523636449999</v>
      </c>
    </row>
    <row r="4951" spans="1:7" x14ac:dyDescent="0.2">
      <c r="A4951" s="7">
        <v>4949</v>
      </c>
      <c r="B4951" s="40">
        <v>6.13</v>
      </c>
      <c r="C4951" s="40">
        <v>732.13592515899995</v>
      </c>
      <c r="D4951" s="40">
        <v>487.93424485640003</v>
      </c>
      <c r="E4951" s="40">
        <v>938.68786706540004</v>
      </c>
      <c r="F4951" s="40">
        <v>70.115404824300001</v>
      </c>
      <c r="G4951" s="40">
        <v>-764.60159158709996</v>
      </c>
    </row>
    <row r="4952" spans="1:7" x14ac:dyDescent="0.2">
      <c r="A4952" s="7">
        <v>4950</v>
      </c>
      <c r="B4952" s="40">
        <v>133.9</v>
      </c>
      <c r="C4952" s="40">
        <v>19501.5107452429</v>
      </c>
      <c r="D4952" s="40">
        <v>13000.826609408499</v>
      </c>
      <c r="E4952" s="40">
        <v>1094.5951237908</v>
      </c>
      <c r="F4952" s="40">
        <v>1531.4363079602999</v>
      </c>
      <c r="G4952" s="40">
        <v>3874.6527040832998</v>
      </c>
    </row>
    <row r="4953" spans="1:7" x14ac:dyDescent="0.2">
      <c r="A4953" s="7">
        <v>4951</v>
      </c>
      <c r="B4953" s="40">
        <v>1.52</v>
      </c>
      <c r="C4953" s="40">
        <v>132.5717464018</v>
      </c>
      <c r="D4953" s="40">
        <v>88.634005110399997</v>
      </c>
      <c r="E4953" s="40">
        <v>756.47804107280001</v>
      </c>
      <c r="F4953" s="40">
        <v>17.385394893299999</v>
      </c>
      <c r="G4953" s="40">
        <v>-729.92569467470003</v>
      </c>
    </row>
    <row r="4954" spans="1:7" x14ac:dyDescent="0.2">
      <c r="A4954" s="7">
        <v>4952</v>
      </c>
      <c r="B4954" s="40">
        <v>46.67</v>
      </c>
      <c r="C4954" s="40">
        <v>6820.1766497668996</v>
      </c>
      <c r="D4954" s="40">
        <v>4546.5621024872999</v>
      </c>
      <c r="E4954" s="40">
        <v>1097.4304909789</v>
      </c>
      <c r="F4954" s="40">
        <v>533.81077734769997</v>
      </c>
      <c r="G4954" s="40">
        <v>642.37327895299995</v>
      </c>
    </row>
    <row r="4955" spans="1:7" x14ac:dyDescent="0.2">
      <c r="A4955" s="7">
        <v>4953</v>
      </c>
      <c r="B4955" s="40">
        <v>34.159999999999997</v>
      </c>
      <c r="C4955" s="40">
        <v>2979.6465682215999</v>
      </c>
      <c r="D4955" s="40">
        <v>1986.3907673650999</v>
      </c>
      <c r="E4955" s="40">
        <v>756.52051939269995</v>
      </c>
      <c r="F4955" s="40">
        <v>390.71601586280002</v>
      </c>
      <c r="G4955" s="40">
        <v>-153.980734399</v>
      </c>
    </row>
    <row r="4956" spans="1:7" x14ac:dyDescent="0.2">
      <c r="A4956" s="7">
        <v>4954</v>
      </c>
      <c r="B4956" s="40">
        <v>171.86</v>
      </c>
      <c r="C4956" s="40">
        <v>20396.473615229799</v>
      </c>
      <c r="D4956" s="40">
        <v>13597.355834757</v>
      </c>
      <c r="E4956" s="40">
        <v>934.50571796040003</v>
      </c>
      <c r="F4956" s="40">
        <v>1965.3456589927</v>
      </c>
      <c r="G4956" s="40">
        <v>3899.2664035195999</v>
      </c>
    </row>
    <row r="4957" spans="1:7" x14ac:dyDescent="0.2">
      <c r="A4957" s="7">
        <v>4955</v>
      </c>
      <c r="B4957" s="40">
        <v>29.02</v>
      </c>
      <c r="C4957" s="40">
        <v>3439.3838621461</v>
      </c>
      <c r="D4957" s="40">
        <v>2292.6015425475998</v>
      </c>
      <c r="E4957" s="40">
        <v>933.60110957940003</v>
      </c>
      <c r="F4957" s="40">
        <v>331.85096490080002</v>
      </c>
      <c r="G4957" s="40">
        <v>-118.6697548818</v>
      </c>
    </row>
    <row r="4958" spans="1:7" x14ac:dyDescent="0.2">
      <c r="A4958" s="7">
        <v>4956</v>
      </c>
      <c r="B4958" s="40">
        <v>35.380000000000003</v>
      </c>
      <c r="C4958" s="40">
        <v>3087.5439566256</v>
      </c>
      <c r="D4958" s="40">
        <v>2058.2352184761999</v>
      </c>
      <c r="E4958" s="40">
        <v>756.74471291520001</v>
      </c>
      <c r="F4958" s="40">
        <v>404.68188729799999</v>
      </c>
      <c r="G4958" s="40">
        <v>-132.11786206369999</v>
      </c>
    </row>
    <row r="4959" spans="1:7" x14ac:dyDescent="0.2">
      <c r="A4959" s="7">
        <v>4957</v>
      </c>
      <c r="B4959" s="40">
        <v>107.5</v>
      </c>
      <c r="C4959" s="40">
        <v>9304.1379780708994</v>
      </c>
      <c r="D4959" s="40">
        <v>6202.8217085100996</v>
      </c>
      <c r="E4959" s="40">
        <v>752.8992265782</v>
      </c>
      <c r="F4959" s="40">
        <v>1229.0150204173999</v>
      </c>
      <c r="G4959" s="40">
        <v>1119.4020225651</v>
      </c>
    </row>
    <row r="4960" spans="1:7" x14ac:dyDescent="0.2">
      <c r="A4960" s="7">
        <v>4958</v>
      </c>
      <c r="B4960" s="40">
        <v>124.83</v>
      </c>
      <c r="C4960" s="40">
        <v>18188.601603194998</v>
      </c>
      <c r="D4960" s="40">
        <v>12125.8417288648</v>
      </c>
      <c r="E4960" s="40">
        <v>1094.9662915433</v>
      </c>
      <c r="F4960" s="40">
        <v>1427.7143625532001</v>
      </c>
      <c r="G4960" s="40">
        <v>3540.0792202337002</v>
      </c>
    </row>
    <row r="4961" spans="1:7" x14ac:dyDescent="0.2">
      <c r="A4961" s="7">
        <v>4959</v>
      </c>
      <c r="B4961" s="40">
        <v>35.79</v>
      </c>
      <c r="C4961" s="40">
        <v>3121.5413182370999</v>
      </c>
      <c r="D4961" s="40">
        <v>2080.7887866384999</v>
      </c>
      <c r="E4961" s="40">
        <v>756.47804107280001</v>
      </c>
      <c r="F4961" s="40">
        <v>409.35742317850003</v>
      </c>
      <c r="G4961" s="40">
        <v>-125.08293265269999</v>
      </c>
    </row>
    <row r="4962" spans="1:7" x14ac:dyDescent="0.2">
      <c r="A4962" s="7">
        <v>4960</v>
      </c>
      <c r="B4962" s="40">
        <v>30.74</v>
      </c>
      <c r="C4962" s="40">
        <v>2681.7700380008</v>
      </c>
      <c r="D4962" s="40">
        <v>1787.7120408205999</v>
      </c>
      <c r="E4962" s="40">
        <v>756.59664148060006</v>
      </c>
      <c r="F4962" s="40">
        <v>351.6021208336</v>
      </c>
      <c r="G4962" s="40">
        <v>-214.14076513399999</v>
      </c>
    </row>
    <row r="4963" spans="1:7" x14ac:dyDescent="0.2">
      <c r="A4963" s="7">
        <v>4961</v>
      </c>
      <c r="B4963" s="40">
        <v>57.75</v>
      </c>
      <c r="C4963" s="40">
        <v>6880.8084465867996</v>
      </c>
      <c r="D4963" s="40">
        <v>4587.1074204555998</v>
      </c>
      <c r="E4963" s="40">
        <v>937.09848917939996</v>
      </c>
      <c r="F4963" s="40">
        <v>660.49624185740004</v>
      </c>
      <c r="G4963" s="40">
        <v>696.10629509440002</v>
      </c>
    </row>
    <row r="4964" spans="1:7" x14ac:dyDescent="0.2">
      <c r="A4964" s="7">
        <v>4962</v>
      </c>
      <c r="B4964" s="40">
        <v>2.2799999999999998</v>
      </c>
      <c r="C4964" s="40">
        <v>198.32525090019999</v>
      </c>
      <c r="D4964" s="40">
        <v>131.94200158340001</v>
      </c>
      <c r="E4964" s="40">
        <v>755.22758914459996</v>
      </c>
      <c r="F4964" s="40">
        <v>26.073967440299999</v>
      </c>
      <c r="G4964" s="40">
        <v>-714.91830726820001</v>
      </c>
    </row>
    <row r="4965" spans="1:7" x14ac:dyDescent="0.2">
      <c r="A4965" s="7">
        <v>4963</v>
      </c>
      <c r="B4965" s="40">
        <v>103.76</v>
      </c>
      <c r="C4965" s="40">
        <v>14944.389200755801</v>
      </c>
      <c r="D4965" s="40">
        <v>9963.2214115303996</v>
      </c>
      <c r="E4965" s="40">
        <v>1085.3172731391001</v>
      </c>
      <c r="F4965" s="40">
        <v>1186.4617756805001</v>
      </c>
      <c r="G4965" s="40">
        <v>2709.3887404057</v>
      </c>
    </row>
    <row r="4966" spans="1:7" x14ac:dyDescent="0.2">
      <c r="A4966" s="7">
        <v>4964</v>
      </c>
      <c r="B4966" s="40">
        <v>264.02</v>
      </c>
      <c r="C4966" s="40">
        <v>22896.8922481152</v>
      </c>
      <c r="D4966" s="40">
        <v>15264.3392227575</v>
      </c>
      <c r="E4966" s="40">
        <v>753.83121371599998</v>
      </c>
      <c r="F4966" s="40">
        <v>3018.8014826560998</v>
      </c>
      <c r="G4966" s="40">
        <v>3859.9203289855</v>
      </c>
    </row>
    <row r="4967" spans="1:7" x14ac:dyDescent="0.2">
      <c r="A4967" s="7">
        <v>4965</v>
      </c>
      <c r="B4967" s="40">
        <v>22.81</v>
      </c>
      <c r="C4967" s="40">
        <v>3326.1896156184998</v>
      </c>
      <c r="D4967" s="40">
        <v>2217.924884903</v>
      </c>
      <c r="E4967" s="40">
        <v>1095.6242774865</v>
      </c>
      <c r="F4967" s="40">
        <v>260.88841044370002</v>
      </c>
      <c r="G4967" s="40">
        <v>-248.24795721469999</v>
      </c>
    </row>
    <row r="4968" spans="1:7" x14ac:dyDescent="0.2">
      <c r="A4968" s="7">
        <v>4966</v>
      </c>
      <c r="B4968" s="40">
        <v>580.57000000000005</v>
      </c>
      <c r="C4968" s="40">
        <v>82624.313495326598</v>
      </c>
      <c r="D4968" s="40">
        <v>55082.843823639399</v>
      </c>
      <c r="E4968" s="40">
        <v>1075.4639149027</v>
      </c>
      <c r="F4968" s="40">
        <v>6637.1822328894996</v>
      </c>
      <c r="G4968" s="40">
        <v>19828.823523895</v>
      </c>
    </row>
    <row r="4969" spans="1:7" x14ac:dyDescent="0.2">
      <c r="A4969" s="7">
        <v>4967</v>
      </c>
      <c r="B4969" s="40">
        <v>4.2</v>
      </c>
      <c r="C4969" s="40">
        <v>501.37206076860002</v>
      </c>
      <c r="D4969" s="40">
        <v>333.98470810430001</v>
      </c>
      <c r="E4969" s="40">
        <v>938.35199548330002</v>
      </c>
      <c r="F4969" s="40">
        <v>48.039099203600003</v>
      </c>
      <c r="G4969" s="40">
        <v>-819.00374202260002</v>
      </c>
    </row>
    <row r="4970" spans="1:7" x14ac:dyDescent="0.2">
      <c r="A4970" s="7">
        <v>4968</v>
      </c>
      <c r="B4970" s="40">
        <v>49.71</v>
      </c>
      <c r="C4970" s="40">
        <v>4325.2972150780997</v>
      </c>
      <c r="D4970" s="40">
        <v>2883.2629210076998</v>
      </c>
      <c r="E4970" s="40">
        <v>755.36602610780005</v>
      </c>
      <c r="F4970" s="40">
        <v>568.49091382840004</v>
      </c>
      <c r="G4970" s="40">
        <v>118.1773541342</v>
      </c>
    </row>
    <row r="4971" spans="1:7" x14ac:dyDescent="0.2">
      <c r="A4971" s="7">
        <v>4969</v>
      </c>
      <c r="B4971" s="40">
        <v>36</v>
      </c>
      <c r="C4971" s="40">
        <v>5266.5219434688997</v>
      </c>
      <c r="D4971" s="40">
        <v>3511.0101985167998</v>
      </c>
      <c r="E4971" s="40">
        <v>1098.326013485</v>
      </c>
      <c r="F4971" s="40">
        <v>411.7770494801</v>
      </c>
      <c r="G4971" s="40">
        <v>245.40868198690001</v>
      </c>
    </row>
    <row r="4972" spans="1:7" x14ac:dyDescent="0.2">
      <c r="A4972" s="7">
        <v>4970</v>
      </c>
      <c r="B4972" s="40">
        <v>34.479999999999997</v>
      </c>
      <c r="C4972" s="40">
        <v>3009.6640090290002</v>
      </c>
      <c r="D4972" s="40">
        <v>2006.5865223276001</v>
      </c>
      <c r="E4972" s="40">
        <v>756.84740661709998</v>
      </c>
      <c r="F4972" s="40">
        <v>394.39275369379999</v>
      </c>
      <c r="G4972" s="40">
        <v>-148.16267360949999</v>
      </c>
    </row>
    <row r="4973" spans="1:7" x14ac:dyDescent="0.2">
      <c r="A4973" s="7">
        <v>4971</v>
      </c>
      <c r="B4973" s="40">
        <v>47.16</v>
      </c>
      <c r="C4973" s="40">
        <v>6883.6005293127</v>
      </c>
      <c r="D4973" s="40">
        <v>4588.7673140625002</v>
      </c>
      <c r="E4973" s="40">
        <v>1096.4346045105001</v>
      </c>
      <c r="F4973" s="40">
        <v>539.40157254500002</v>
      </c>
      <c r="G4973" s="40">
        <v>658.99703819460001</v>
      </c>
    </row>
    <row r="4974" spans="1:7" x14ac:dyDescent="0.2">
      <c r="A4974" s="7">
        <v>4972</v>
      </c>
      <c r="B4974" s="40">
        <v>4.55</v>
      </c>
      <c r="C4974" s="40">
        <v>539.99741038809998</v>
      </c>
      <c r="D4974" s="40">
        <v>360.08130205539999</v>
      </c>
      <c r="E4974" s="40">
        <v>934.50571796040003</v>
      </c>
      <c r="F4974" s="40">
        <v>52.032600654100001</v>
      </c>
      <c r="G4974" s="40">
        <v>-806.62221028179999</v>
      </c>
    </row>
    <row r="4975" spans="1:7" x14ac:dyDescent="0.2">
      <c r="A4975" s="7">
        <v>4973</v>
      </c>
      <c r="B4975" s="40">
        <v>154.18</v>
      </c>
      <c r="C4975" s="40">
        <v>18344.7915227341</v>
      </c>
      <c r="D4975" s="40">
        <v>12230.248074737199</v>
      </c>
      <c r="E4975" s="40">
        <v>936.18208589810001</v>
      </c>
      <c r="F4975" s="40">
        <v>1763.3030956267</v>
      </c>
      <c r="G4975" s="40">
        <v>3415.0582664722001</v>
      </c>
    </row>
    <row r="4976" spans="1:7" x14ac:dyDescent="0.2">
      <c r="A4976" s="7">
        <v>4974</v>
      </c>
      <c r="B4976" s="40">
        <v>20.63</v>
      </c>
      <c r="C4976" s="40">
        <v>2985.8535516924999</v>
      </c>
      <c r="D4976" s="40">
        <v>1990.2687764748</v>
      </c>
      <c r="E4976" s="40">
        <v>1089.3723944003</v>
      </c>
      <c r="F4976" s="40">
        <v>235.9192420867</v>
      </c>
      <c r="G4976" s="40">
        <v>-329.70686126919998</v>
      </c>
    </row>
    <row r="4977" spans="1:7" x14ac:dyDescent="0.2">
      <c r="A4977" s="7">
        <v>4975</v>
      </c>
      <c r="B4977" s="40">
        <v>190.15</v>
      </c>
      <c r="C4977" s="40">
        <v>22518.419519432198</v>
      </c>
      <c r="D4977" s="40">
        <v>15012.581999333301</v>
      </c>
      <c r="E4977" s="40">
        <v>933.08394607490004</v>
      </c>
      <c r="F4977" s="40">
        <v>2174.3604165739998</v>
      </c>
      <c r="G4977" s="40">
        <v>4398.3931574500002</v>
      </c>
    </row>
    <row r="4978" spans="1:7" x14ac:dyDescent="0.2">
      <c r="A4978" s="7">
        <v>4976</v>
      </c>
      <c r="B4978" s="40">
        <v>76.86</v>
      </c>
      <c r="C4978" s="40">
        <v>6675.7406892425997</v>
      </c>
      <c r="D4978" s="40">
        <v>4450.4043055503998</v>
      </c>
      <c r="E4978" s="40">
        <v>754.53709475769995</v>
      </c>
      <c r="F4978" s="40">
        <v>878.89214629440005</v>
      </c>
      <c r="G4978" s="40">
        <v>591.90714263999996</v>
      </c>
    </row>
    <row r="4979" spans="1:7" x14ac:dyDescent="0.2">
      <c r="A4979" s="7">
        <v>4977</v>
      </c>
      <c r="B4979" s="40">
        <v>10.69</v>
      </c>
      <c r="C4979" s="40">
        <v>1274.6921417814001</v>
      </c>
      <c r="D4979" s="40">
        <v>850.11719346539996</v>
      </c>
      <c r="E4979" s="40">
        <v>937.61607513210004</v>
      </c>
      <c r="F4979" s="40">
        <v>122.2664229567</v>
      </c>
      <c r="G4979" s="40">
        <v>-635.30754977289996</v>
      </c>
    </row>
    <row r="4980" spans="1:7" x14ac:dyDescent="0.2">
      <c r="A4980" s="7">
        <v>4978</v>
      </c>
      <c r="B4980" s="40">
        <v>49.1</v>
      </c>
      <c r="C4980" s="40">
        <v>4269.5695189987</v>
      </c>
      <c r="D4980" s="40">
        <v>2846.1470728448999</v>
      </c>
      <c r="E4980" s="40">
        <v>755.07681210190003</v>
      </c>
      <c r="F4980" s="40">
        <v>561.49465760819999</v>
      </c>
      <c r="G4980" s="40">
        <v>106.85097644370001</v>
      </c>
    </row>
    <row r="4981" spans="1:7" x14ac:dyDescent="0.2">
      <c r="A4981" s="7">
        <v>4979</v>
      </c>
      <c r="B4981" s="40">
        <v>37.229999999999997</v>
      </c>
      <c r="C4981" s="40">
        <v>4448.2441350336003</v>
      </c>
      <c r="D4981" s="40">
        <v>2965.6194989545002</v>
      </c>
      <c r="E4981" s="40">
        <v>938.93839472740001</v>
      </c>
      <c r="F4981" s="40">
        <v>425.84497991960001</v>
      </c>
      <c r="G4981" s="40">
        <v>117.8412614322</v>
      </c>
    </row>
    <row r="4982" spans="1:7" x14ac:dyDescent="0.2">
      <c r="A4982" s="7">
        <v>4980</v>
      </c>
      <c r="B4982" s="40">
        <v>27.03</v>
      </c>
      <c r="C4982" s="40">
        <v>3952.1379805641</v>
      </c>
      <c r="D4982" s="40">
        <v>2634.4344523221998</v>
      </c>
      <c r="E4982" s="40">
        <v>1097.8712831691</v>
      </c>
      <c r="F4982" s="40">
        <v>309.17228450120001</v>
      </c>
      <c r="G4982" s="40">
        <v>-89.340039428300003</v>
      </c>
    </row>
    <row r="4983" spans="1:7" x14ac:dyDescent="0.2">
      <c r="A4983" s="7">
        <v>4981</v>
      </c>
      <c r="B4983" s="40">
        <v>124.82</v>
      </c>
      <c r="C4983" s="40">
        <v>14793.3802092719</v>
      </c>
      <c r="D4983" s="40">
        <v>9862.1393942351006</v>
      </c>
      <c r="E4983" s="40">
        <v>933.60110957940003</v>
      </c>
      <c r="F4983" s="40">
        <v>1427.3479475849001</v>
      </c>
      <c r="G4983" s="40">
        <v>2570.2917578725001</v>
      </c>
    </row>
    <row r="4984" spans="1:7" x14ac:dyDescent="0.2">
      <c r="A4984" s="7">
        <v>4982</v>
      </c>
      <c r="B4984" s="40">
        <v>206.75</v>
      </c>
      <c r="C4984" s="40">
        <v>17907.373277687599</v>
      </c>
      <c r="D4984" s="40">
        <v>11937.9824779601</v>
      </c>
      <c r="E4984" s="40">
        <v>753.23961808130002</v>
      </c>
      <c r="F4984" s="40">
        <v>2363.8073994539</v>
      </c>
      <c r="G4984" s="40">
        <v>2852.3437821922998</v>
      </c>
    </row>
    <row r="4985" spans="1:7" x14ac:dyDescent="0.2">
      <c r="A4985" s="7">
        <v>4983</v>
      </c>
      <c r="B4985" s="40">
        <v>99.68</v>
      </c>
      <c r="C4985" s="40">
        <v>14535.492366718699</v>
      </c>
      <c r="D4985" s="40">
        <v>9690.0782404586007</v>
      </c>
      <c r="E4985" s="40">
        <v>1095.6242774865</v>
      </c>
      <c r="F4985" s="40">
        <v>1140.0857848761</v>
      </c>
      <c r="G4985" s="40">
        <v>2609.7040638975</v>
      </c>
    </row>
    <row r="4986" spans="1:7" x14ac:dyDescent="0.2">
      <c r="A4986" s="7">
        <v>4984</v>
      </c>
      <c r="B4986" s="40">
        <v>21.36</v>
      </c>
      <c r="C4986" s="40">
        <v>2550.1952684342</v>
      </c>
      <c r="D4986" s="40">
        <v>1700.0218018254</v>
      </c>
      <c r="E4986" s="40">
        <v>938.4454697809</v>
      </c>
      <c r="F4986" s="40">
        <v>244.31429085900001</v>
      </c>
      <c r="G4986" s="40">
        <v>-332.5862940312</v>
      </c>
    </row>
    <row r="4987" spans="1:7" x14ac:dyDescent="0.2">
      <c r="A4987" s="7">
        <v>4985</v>
      </c>
      <c r="B4987" s="40">
        <v>131.03</v>
      </c>
      <c r="C4987" s="40">
        <v>15602.045563383001</v>
      </c>
      <c r="D4987" s="40">
        <v>10401.667934232</v>
      </c>
      <c r="E4987" s="40">
        <v>936.67769623569995</v>
      </c>
      <c r="F4987" s="40">
        <v>1498.5807070389001</v>
      </c>
      <c r="G4987" s="40">
        <v>2765.1192258765</v>
      </c>
    </row>
    <row r="4988" spans="1:7" x14ac:dyDescent="0.2">
      <c r="A4988" s="7">
        <v>4986</v>
      </c>
      <c r="B4988" s="40">
        <v>18.89</v>
      </c>
      <c r="C4988" s="40">
        <v>2724.5025044284998</v>
      </c>
      <c r="D4988" s="40">
        <v>1816.3560285511001</v>
      </c>
      <c r="E4988" s="40">
        <v>1086.4759890134001</v>
      </c>
      <c r="F4988" s="40">
        <v>216.00666983479999</v>
      </c>
      <c r="G4988" s="40">
        <v>-394.3361829708</v>
      </c>
    </row>
    <row r="4989" spans="1:7" x14ac:dyDescent="0.2">
      <c r="A4989" s="7">
        <v>4987</v>
      </c>
      <c r="B4989" s="40">
        <v>88.1</v>
      </c>
      <c r="C4989" s="40">
        <v>10511.691198140101</v>
      </c>
      <c r="D4989" s="40">
        <v>7007.4076859219003</v>
      </c>
      <c r="E4989" s="40">
        <v>938.02578208550005</v>
      </c>
      <c r="F4989" s="40">
        <v>1007.6606984991</v>
      </c>
      <c r="G4989" s="40">
        <v>1558.5970316334999</v>
      </c>
    </row>
    <row r="4990" spans="1:7" x14ac:dyDescent="0.2">
      <c r="A4990" s="7">
        <v>4988</v>
      </c>
      <c r="B4990" s="40">
        <v>36.549999999999997</v>
      </c>
      <c r="C4990" s="40">
        <v>5344.8918089708004</v>
      </c>
      <c r="D4990" s="40">
        <v>3562.8220723157001</v>
      </c>
      <c r="E4990" s="40">
        <v>1097.9977895315001</v>
      </c>
      <c r="F4990" s="40">
        <v>418.06452743760002</v>
      </c>
      <c r="G4990" s="40">
        <v>266.00741968599999</v>
      </c>
    </row>
    <row r="4991" spans="1:7" x14ac:dyDescent="0.2">
      <c r="A4991" s="7">
        <v>4989</v>
      </c>
      <c r="B4991" s="40">
        <v>206.36</v>
      </c>
      <c r="C4991" s="40">
        <v>24457.314052117799</v>
      </c>
      <c r="D4991" s="40">
        <v>16305.14028105</v>
      </c>
      <c r="E4991" s="40">
        <v>933.60110957940003</v>
      </c>
      <c r="F4991" s="40">
        <v>2359.7782604038998</v>
      </c>
      <c r="G4991" s="40">
        <v>4858.7944010845004</v>
      </c>
    </row>
    <row r="4992" spans="1:7" x14ac:dyDescent="0.2">
      <c r="A4992" s="7">
        <v>4990</v>
      </c>
      <c r="B4992" s="40">
        <v>20.21</v>
      </c>
      <c r="C4992" s="40">
        <v>2414.6928275322998</v>
      </c>
      <c r="D4992" s="40">
        <v>1610.1676420704</v>
      </c>
      <c r="E4992" s="40">
        <v>938.93839472740001</v>
      </c>
      <c r="F4992" s="40">
        <v>231.1664529727</v>
      </c>
      <c r="G4992" s="40">
        <v>-365.57966223810001</v>
      </c>
    </row>
    <row r="4993" spans="1:7" x14ac:dyDescent="0.2">
      <c r="A4993" s="7">
        <v>4991</v>
      </c>
      <c r="B4993" s="40">
        <v>161.24</v>
      </c>
      <c r="C4993" s="40">
        <v>19060.246203119499</v>
      </c>
      <c r="D4993" s="40">
        <v>12706.7089303832</v>
      </c>
      <c r="E4993" s="40">
        <v>931.89585946540001</v>
      </c>
      <c r="F4993" s="40">
        <v>1843.6739607531999</v>
      </c>
      <c r="G4993" s="40">
        <v>3577.9674525176001</v>
      </c>
    </row>
    <row r="4994" spans="1:7" x14ac:dyDescent="0.2">
      <c r="A4994" s="7">
        <v>4992</v>
      </c>
      <c r="B4994" s="40">
        <v>15.34</v>
      </c>
      <c r="C4994" s="40">
        <v>2240.7839058406998</v>
      </c>
      <c r="D4994" s="40">
        <v>1494.2018462624001</v>
      </c>
      <c r="E4994" s="40">
        <v>1097.0767788298999</v>
      </c>
      <c r="F4994" s="40">
        <v>175.45709090080001</v>
      </c>
      <c r="G4994" s="40">
        <v>-525.95181015230003</v>
      </c>
    </row>
    <row r="4995" spans="1:7" x14ac:dyDescent="0.2">
      <c r="A4995" s="7">
        <v>4993</v>
      </c>
      <c r="B4995" s="40">
        <v>115.91</v>
      </c>
      <c r="C4995" s="40">
        <v>10075.583524715201</v>
      </c>
      <c r="D4995" s="40">
        <v>6717.3080692104004</v>
      </c>
      <c r="E4995" s="40">
        <v>754.91243458240001</v>
      </c>
      <c r="F4995" s="40">
        <v>1325.4892217275001</v>
      </c>
      <c r="G4995" s="40">
        <v>1277.8737991948999</v>
      </c>
    </row>
    <row r="4996" spans="1:7" x14ac:dyDescent="0.2">
      <c r="A4996" s="7">
        <v>4994</v>
      </c>
      <c r="B4996" s="40">
        <v>53.91</v>
      </c>
      <c r="C4996" s="40">
        <v>6441.1722084249004</v>
      </c>
      <c r="D4996" s="40">
        <v>4293.7803788542997</v>
      </c>
      <c r="E4996" s="40">
        <v>938.93839472740001</v>
      </c>
      <c r="F4996" s="40">
        <v>616.63451161600005</v>
      </c>
      <c r="G4996" s="40">
        <v>591.8189232272</v>
      </c>
    </row>
    <row r="4997" spans="1:7" x14ac:dyDescent="0.2">
      <c r="A4997" s="7">
        <v>4995</v>
      </c>
      <c r="B4997" s="40">
        <v>163.30000000000001</v>
      </c>
      <c r="C4997" s="40">
        <v>23745.968298658201</v>
      </c>
      <c r="D4997" s="40">
        <v>15830.2071136546</v>
      </c>
      <c r="E4997" s="40">
        <v>1093.2784533793999</v>
      </c>
      <c r="F4997" s="40">
        <v>1867.6287527434999</v>
      </c>
      <c r="G4997" s="40">
        <v>4954.8539788806002</v>
      </c>
    </row>
    <row r="4998" spans="1:7" x14ac:dyDescent="0.2">
      <c r="A4998" s="7">
        <v>4996</v>
      </c>
      <c r="B4998" s="40">
        <v>29.5</v>
      </c>
      <c r="C4998" s="40">
        <v>4308.1825261835002</v>
      </c>
      <c r="D4998" s="40">
        <v>2871.9162295336</v>
      </c>
      <c r="E4998" s="40">
        <v>1096.8788562489001</v>
      </c>
      <c r="F4998" s="40">
        <v>337.41576311339998</v>
      </c>
      <c r="G4998" s="40">
        <v>1.9716772875999999</v>
      </c>
    </row>
    <row r="4999" spans="1:7" x14ac:dyDescent="0.2">
      <c r="A4999" s="7">
        <v>4997</v>
      </c>
      <c r="B4999" s="40">
        <v>323.36</v>
      </c>
      <c r="C4999" s="40">
        <v>38184.764077401996</v>
      </c>
      <c r="D4999" s="40">
        <v>25456.306396952699</v>
      </c>
      <c r="E4999" s="40">
        <v>931.21357513010003</v>
      </c>
      <c r="F4999" s="40">
        <v>3697.2943240349</v>
      </c>
      <c r="G4999" s="40">
        <v>8099.9497812844002</v>
      </c>
    </row>
    <row r="5000" spans="1:7" x14ac:dyDescent="0.2">
      <c r="A5000" s="7">
        <v>4998</v>
      </c>
      <c r="B5000" s="40">
        <v>50.6</v>
      </c>
      <c r="C5000" s="40">
        <v>4415.5231647877999</v>
      </c>
      <c r="D5000" s="40">
        <v>2943.8988353821001</v>
      </c>
      <c r="E5000" s="40">
        <v>756.71924742169995</v>
      </c>
      <c r="F5000" s="40">
        <v>578.76868648760001</v>
      </c>
      <c r="G5000" s="40">
        <v>136.1363954963</v>
      </c>
    </row>
    <row r="5001" spans="1:7" x14ac:dyDescent="0.2">
      <c r="A5001" s="7">
        <v>4999</v>
      </c>
      <c r="B5001" s="40">
        <v>24.11</v>
      </c>
      <c r="C5001" s="40">
        <v>2101.3273385543998</v>
      </c>
      <c r="D5001" s="40">
        <v>1400.5976090055001</v>
      </c>
      <c r="E5001" s="40">
        <v>756.14384025389995</v>
      </c>
      <c r="F5001" s="40">
        <v>275.75256974410001</v>
      </c>
      <c r="G5001" s="40">
        <v>-331.16668044919999</v>
      </c>
    </row>
    <row r="5002" spans="1:7" x14ac:dyDescent="0.2">
      <c r="A5002" s="7">
        <v>5000</v>
      </c>
      <c r="B5002" s="40">
        <v>163.43</v>
      </c>
      <c r="C5002" s="40">
        <v>19319.126996873099</v>
      </c>
      <c r="D5002" s="40">
        <v>12879.757495583</v>
      </c>
      <c r="E5002" s="40">
        <v>931.89585946540001</v>
      </c>
      <c r="F5002" s="40">
        <v>1868.7151786523</v>
      </c>
      <c r="G5002" s="40">
        <v>3638.7584631723998</v>
      </c>
    </row>
    <row r="5003" spans="1:7" x14ac:dyDescent="0.2">
      <c r="A5003" s="7">
        <v>5001</v>
      </c>
      <c r="B5003" s="40">
        <v>90.15</v>
      </c>
      <c r="C5003" s="40">
        <v>7854.5682969154996</v>
      </c>
      <c r="D5003" s="40">
        <v>5236.3868467188004</v>
      </c>
      <c r="E5003" s="40">
        <v>755.99350477279995</v>
      </c>
      <c r="F5003" s="40">
        <v>1031.0501317547</v>
      </c>
      <c r="G5003" s="40">
        <v>831.1378136692</v>
      </c>
    </row>
    <row r="5004" spans="1:7" x14ac:dyDescent="0.2">
      <c r="A5004" s="7">
        <v>5002</v>
      </c>
      <c r="B5004" s="40">
        <v>80.78</v>
      </c>
      <c r="C5004" s="40">
        <v>11665.7162684658</v>
      </c>
      <c r="D5004" s="40">
        <v>7777.5347131077997</v>
      </c>
      <c r="E5004" s="40">
        <v>1087.5315179623999</v>
      </c>
      <c r="F5004" s="40">
        <v>923.73952255970005</v>
      </c>
      <c r="G5004" s="40">
        <v>1876.9105148358999</v>
      </c>
    </row>
    <row r="5005" spans="1:7" x14ac:dyDescent="0.2">
      <c r="A5005" s="7">
        <v>5003</v>
      </c>
      <c r="B5005" s="40">
        <v>80.64</v>
      </c>
      <c r="C5005" s="40">
        <v>11759.050004536501</v>
      </c>
      <c r="D5005" s="40">
        <v>7839.8307428923999</v>
      </c>
      <c r="E5005" s="40">
        <v>1095.6242774865</v>
      </c>
      <c r="F5005" s="40">
        <v>922.31659001210005</v>
      </c>
      <c r="G5005" s="40">
        <v>1901.2783941453999</v>
      </c>
    </row>
    <row r="5006" spans="1:7" x14ac:dyDescent="0.2">
      <c r="A5006" s="7">
        <v>5004</v>
      </c>
      <c r="B5006" s="40">
        <v>5.41</v>
      </c>
      <c r="C5006" s="40">
        <v>469.43685897820001</v>
      </c>
      <c r="D5006" s="40">
        <v>312.90470348039997</v>
      </c>
      <c r="E5006" s="40">
        <v>754.08824974159995</v>
      </c>
      <c r="F5006" s="40">
        <v>61.859812253000001</v>
      </c>
      <c r="G5006" s="40">
        <v>-659.41590649689999</v>
      </c>
    </row>
    <row r="5007" spans="1:7" x14ac:dyDescent="0.2">
      <c r="A5007" s="7">
        <v>5005</v>
      </c>
      <c r="B5007" s="40">
        <v>38.33</v>
      </c>
      <c r="C5007" s="40">
        <v>3343.6622363258998</v>
      </c>
      <c r="D5007" s="40">
        <v>2228.8958599043999</v>
      </c>
      <c r="E5007" s="40">
        <v>756.55997702920001</v>
      </c>
      <c r="F5007" s="40">
        <v>438.41396963670002</v>
      </c>
      <c r="G5007" s="40">
        <v>-80.207570244400003</v>
      </c>
    </row>
    <row r="5008" spans="1:7" x14ac:dyDescent="0.2">
      <c r="A5008" s="7">
        <v>5006</v>
      </c>
      <c r="B5008" s="40">
        <v>169.45</v>
      </c>
      <c r="C5008" s="40">
        <v>24640.259205190599</v>
      </c>
      <c r="D5008" s="40">
        <v>16427.2515629843</v>
      </c>
      <c r="E5008" s="40">
        <v>1093.2784533793999</v>
      </c>
      <c r="F5008" s="40">
        <v>1937.9650468609</v>
      </c>
      <c r="G5008" s="40">
        <v>5181.7641419660004</v>
      </c>
    </row>
    <row r="5009" spans="1:7" x14ac:dyDescent="0.2">
      <c r="A5009" s="7">
        <v>5007</v>
      </c>
      <c r="B5009" s="40">
        <v>39.909999999999997</v>
      </c>
      <c r="C5009" s="40">
        <v>3480.1721149763998</v>
      </c>
      <c r="D5009" s="40">
        <v>2320.2481779143</v>
      </c>
      <c r="E5009" s="40">
        <v>756.38299781119997</v>
      </c>
      <c r="F5009" s="40">
        <v>456.47540781949999</v>
      </c>
      <c r="G5009" s="40">
        <v>-52.934468568600003</v>
      </c>
    </row>
    <row r="5010" spans="1:7" x14ac:dyDescent="0.2">
      <c r="A5010" s="7">
        <v>5008</v>
      </c>
      <c r="B5010" s="40">
        <v>5.85</v>
      </c>
      <c r="C5010" s="40">
        <v>854.89679453899998</v>
      </c>
      <c r="D5010" s="40">
        <v>570.30047278589996</v>
      </c>
      <c r="E5010" s="40">
        <v>1097.4304909789</v>
      </c>
      <c r="F5010" s="40">
        <v>66.912214430800006</v>
      </c>
      <c r="G5010" s="40">
        <v>-879.74638365650003</v>
      </c>
    </row>
    <row r="5011" spans="1:7" x14ac:dyDescent="0.2">
      <c r="A5011" s="7">
        <v>5009</v>
      </c>
      <c r="B5011" s="40">
        <v>156.32</v>
      </c>
      <c r="C5011" s="40">
        <v>18415.082122988799</v>
      </c>
      <c r="D5011" s="40">
        <v>12276.567443039699</v>
      </c>
      <c r="E5011" s="40">
        <v>929.63885543619995</v>
      </c>
      <c r="F5011" s="40">
        <v>1787.2327578362001</v>
      </c>
      <c r="G5011" s="40">
        <v>3421.6430666767001</v>
      </c>
    </row>
    <row r="5012" spans="1:7" x14ac:dyDescent="0.2">
      <c r="A5012" s="7">
        <v>5010</v>
      </c>
      <c r="B5012" s="40">
        <v>55.2</v>
      </c>
      <c r="C5012" s="40">
        <v>8076.2407142870998</v>
      </c>
      <c r="D5012" s="40">
        <v>5383.7735847575996</v>
      </c>
      <c r="E5012" s="40">
        <v>1098.4202960231</v>
      </c>
      <c r="F5012" s="40">
        <v>631.39301166610005</v>
      </c>
      <c r="G5012" s="40">
        <v>962.6538218403</v>
      </c>
    </row>
    <row r="5013" spans="1:7" x14ac:dyDescent="0.2">
      <c r="A5013" s="7">
        <v>5011</v>
      </c>
      <c r="B5013" s="40">
        <v>129.27000000000001</v>
      </c>
      <c r="C5013" s="40">
        <v>18818.119249088799</v>
      </c>
      <c r="D5013" s="40">
        <v>12545.566915019501</v>
      </c>
      <c r="E5013" s="40">
        <v>1094.1922130533001</v>
      </c>
      <c r="F5013" s="40">
        <v>1478.4675599771001</v>
      </c>
      <c r="G5013" s="40">
        <v>3699.8925610389001</v>
      </c>
    </row>
    <row r="5014" spans="1:7" x14ac:dyDescent="0.2">
      <c r="A5014" s="7">
        <v>5012</v>
      </c>
      <c r="B5014" s="40">
        <v>42.73</v>
      </c>
      <c r="C5014" s="40">
        <v>3729.3286974513999</v>
      </c>
      <c r="D5014" s="40">
        <v>2486.3278788484999</v>
      </c>
      <c r="E5014" s="40">
        <v>756.79038650689995</v>
      </c>
      <c r="F5014" s="40">
        <v>488.75519720559998</v>
      </c>
      <c r="G5014" s="40">
        <v>-2.5447651096000001</v>
      </c>
    </row>
    <row r="5015" spans="1:7" x14ac:dyDescent="0.2">
      <c r="A5015" s="7">
        <v>5013</v>
      </c>
      <c r="B5015" s="40">
        <v>292.08999999999997</v>
      </c>
      <c r="C5015" s="40">
        <v>42004.610280818801</v>
      </c>
      <c r="D5015" s="40">
        <v>28003.146678314999</v>
      </c>
      <c r="E5015" s="40">
        <v>1084.0440787886</v>
      </c>
      <c r="F5015" s="40">
        <v>3339.8581443588</v>
      </c>
      <c r="G5015" s="40">
        <v>9577.5613793564007</v>
      </c>
    </row>
    <row r="5016" spans="1:7" x14ac:dyDescent="0.2">
      <c r="A5016" s="7">
        <v>5014</v>
      </c>
      <c r="B5016" s="40">
        <v>53.73</v>
      </c>
      <c r="C5016" s="40">
        <v>6414.8872552887997</v>
      </c>
      <c r="D5016" s="40">
        <v>4276.7098986688998</v>
      </c>
      <c r="E5016" s="40">
        <v>938.4454697809</v>
      </c>
      <c r="F5016" s="40">
        <v>614.56024568609996</v>
      </c>
      <c r="G5016" s="40">
        <v>585.171641153</v>
      </c>
    </row>
    <row r="5017" spans="1:7" x14ac:dyDescent="0.2">
      <c r="A5017" s="7">
        <v>5015</v>
      </c>
      <c r="B5017" s="40">
        <v>73.09</v>
      </c>
      <c r="C5017" s="40">
        <v>6338.6631861780997</v>
      </c>
      <c r="D5017" s="40">
        <v>4225.6345290683003</v>
      </c>
      <c r="E5017" s="40">
        <v>753.83121371599998</v>
      </c>
      <c r="F5017" s="40">
        <v>835.71017486300002</v>
      </c>
      <c r="G5017" s="40">
        <v>523.48726853070002</v>
      </c>
    </row>
    <row r="5018" spans="1:7" x14ac:dyDescent="0.2">
      <c r="A5018" s="7">
        <v>5016</v>
      </c>
      <c r="B5018" s="40">
        <v>32.049999999999997</v>
      </c>
      <c r="C5018" s="40">
        <v>2795.8354989367999</v>
      </c>
      <c r="D5018" s="40">
        <v>1863.8850396413</v>
      </c>
      <c r="E5018" s="40">
        <v>756.55997702920001</v>
      </c>
      <c r="F5018" s="40">
        <v>366.58407844660002</v>
      </c>
      <c r="G5018" s="40">
        <v>-191.19359618030001</v>
      </c>
    </row>
    <row r="5019" spans="1:7" x14ac:dyDescent="0.2">
      <c r="A5019" s="7">
        <v>5017</v>
      </c>
      <c r="B5019" s="40">
        <v>81.28</v>
      </c>
      <c r="C5019" s="40">
        <v>9699.6754482714005</v>
      </c>
      <c r="D5019" s="40">
        <v>6466.4707974180001</v>
      </c>
      <c r="E5019" s="40">
        <v>938.14278894389997</v>
      </c>
      <c r="F5019" s="40">
        <v>929.66111639969995</v>
      </c>
      <c r="G5019" s="40">
        <v>1365.4007455098999</v>
      </c>
    </row>
    <row r="5020" spans="1:7" x14ac:dyDescent="0.2">
      <c r="A5020" s="7">
        <v>5018</v>
      </c>
      <c r="B5020" s="40">
        <v>45.93</v>
      </c>
      <c r="C5020" s="40">
        <v>5482.8616074056999</v>
      </c>
      <c r="D5020" s="40">
        <v>3655.2770831417001</v>
      </c>
      <c r="E5020" s="40">
        <v>938.35199548330002</v>
      </c>
      <c r="F5020" s="40">
        <v>525.34186343370004</v>
      </c>
      <c r="G5020" s="40">
        <v>363.89066534689999</v>
      </c>
    </row>
    <row r="5021" spans="1:7" x14ac:dyDescent="0.2">
      <c r="A5021" s="7">
        <v>5019</v>
      </c>
      <c r="B5021" s="40">
        <v>87.47</v>
      </c>
      <c r="C5021" s="40">
        <v>12733.200980256801</v>
      </c>
      <c r="D5021" s="40">
        <v>8488.9165353126009</v>
      </c>
      <c r="E5021" s="40">
        <v>1094.1922130533001</v>
      </c>
      <c r="F5021" s="40">
        <v>1000.3988355473</v>
      </c>
      <c r="G5021" s="40">
        <v>2149.6933963435999</v>
      </c>
    </row>
    <row r="5022" spans="1:7" x14ac:dyDescent="0.2">
      <c r="A5022" s="7">
        <v>5020</v>
      </c>
      <c r="B5022" s="40">
        <v>114.36</v>
      </c>
      <c r="C5022" s="40">
        <v>16471.0904876487</v>
      </c>
      <c r="D5022" s="40">
        <v>10980.5926120036</v>
      </c>
      <c r="E5022" s="40">
        <v>1085.3172731391001</v>
      </c>
      <c r="F5022" s="40">
        <v>1307.6693202276999</v>
      </c>
      <c r="G5022" s="40">
        <v>3097.5112822782999</v>
      </c>
    </row>
    <row r="5023" spans="1:7" x14ac:dyDescent="0.2">
      <c r="A5023" s="7">
        <v>5021</v>
      </c>
      <c r="B5023" s="40">
        <v>10.44</v>
      </c>
      <c r="C5023" s="40">
        <v>1527.291363606</v>
      </c>
      <c r="D5023" s="40">
        <v>1018.5524466687</v>
      </c>
      <c r="E5023" s="40">
        <v>1098.326013485</v>
      </c>
      <c r="F5023" s="40">
        <v>119.4153443492</v>
      </c>
      <c r="G5023" s="40">
        <v>-709.0024408969</v>
      </c>
    </row>
    <row r="5024" spans="1:7" x14ac:dyDescent="0.2">
      <c r="A5024" s="7">
        <v>5022</v>
      </c>
      <c r="B5024" s="40">
        <v>116.05</v>
      </c>
      <c r="C5024" s="40">
        <v>13781.1758427077</v>
      </c>
      <c r="D5024" s="40">
        <v>9187.2821199201007</v>
      </c>
      <c r="E5024" s="40">
        <v>934.90129871720001</v>
      </c>
      <c r="F5024" s="40">
        <v>1327.1420708117</v>
      </c>
      <c r="G5024" s="40">
        <v>2331.8503532586001</v>
      </c>
    </row>
    <row r="5025" spans="1:7" x14ac:dyDescent="0.2">
      <c r="A5025" s="7">
        <v>5023</v>
      </c>
      <c r="B5025" s="40">
        <v>92.8</v>
      </c>
      <c r="C5025" s="40">
        <v>11070.360651433901</v>
      </c>
      <c r="D5025" s="40">
        <v>7380.0998224899004</v>
      </c>
      <c r="E5025" s="40">
        <v>937.89954828450004</v>
      </c>
      <c r="F5025" s="40">
        <v>1061.4111211638001</v>
      </c>
      <c r="G5025" s="40">
        <v>1690.9501594957001</v>
      </c>
    </row>
    <row r="5026" spans="1:7" x14ac:dyDescent="0.2">
      <c r="A5026" s="7">
        <v>5024</v>
      </c>
      <c r="B5026" s="40">
        <v>4.42</v>
      </c>
      <c r="C5026" s="40">
        <v>385.03494945249997</v>
      </c>
      <c r="D5026" s="40">
        <v>256.53955723209998</v>
      </c>
      <c r="E5026" s="40">
        <v>755.90895243590001</v>
      </c>
      <c r="F5026" s="40">
        <v>50.551222812399999</v>
      </c>
      <c r="G5026" s="40">
        <v>-677.96478302790001</v>
      </c>
    </row>
    <row r="5027" spans="1:7" x14ac:dyDescent="0.2">
      <c r="A5027" s="7">
        <v>5025</v>
      </c>
      <c r="B5027" s="40">
        <v>21.5</v>
      </c>
      <c r="C5027" s="40">
        <v>1867.4007912922</v>
      </c>
      <c r="D5027" s="40">
        <v>1245.1269663728001</v>
      </c>
      <c r="E5027" s="40">
        <v>754.53709475769995</v>
      </c>
      <c r="F5027" s="40">
        <v>245.85195349110001</v>
      </c>
      <c r="G5027" s="40">
        <v>-378.11522332959998</v>
      </c>
    </row>
    <row r="5028" spans="1:7" x14ac:dyDescent="0.2">
      <c r="A5028" s="7">
        <v>5026</v>
      </c>
      <c r="B5028" s="40">
        <v>69.3</v>
      </c>
      <c r="C5028" s="40">
        <v>10105.4335976485</v>
      </c>
      <c r="D5028" s="40">
        <v>6736.7985808818003</v>
      </c>
      <c r="E5028" s="40">
        <v>1095.6242774865</v>
      </c>
      <c r="F5028" s="40">
        <v>792.61581954170003</v>
      </c>
      <c r="G5028" s="40">
        <v>1480.3949197385</v>
      </c>
    </row>
    <row r="5029" spans="1:7" x14ac:dyDescent="0.2">
      <c r="A5029" s="7">
        <v>5027</v>
      </c>
      <c r="B5029" s="40">
        <v>26.31</v>
      </c>
      <c r="C5029" s="40">
        <v>2296.0226540085</v>
      </c>
      <c r="D5029" s="40">
        <v>1530.4025144967</v>
      </c>
      <c r="E5029" s="40">
        <v>756.74471291520001</v>
      </c>
      <c r="F5029" s="40">
        <v>300.93783083120002</v>
      </c>
      <c r="G5029" s="40">
        <v>-292.06240423460002</v>
      </c>
    </row>
    <row r="5030" spans="1:7" x14ac:dyDescent="0.2">
      <c r="A5030" s="7">
        <v>5028</v>
      </c>
      <c r="B5030" s="40">
        <v>6.5</v>
      </c>
      <c r="C5030" s="40">
        <v>949.88532726560004</v>
      </c>
      <c r="D5030" s="40">
        <v>633.66719198429996</v>
      </c>
      <c r="E5030" s="40">
        <v>1097.4304909789</v>
      </c>
      <c r="F5030" s="40">
        <v>74.346904923099999</v>
      </c>
      <c r="G5030" s="40">
        <v>-855.5592606207</v>
      </c>
    </row>
    <row r="5031" spans="1:7" x14ac:dyDescent="0.2">
      <c r="A5031" s="7">
        <v>5029</v>
      </c>
      <c r="B5031" s="40">
        <v>71.64</v>
      </c>
      <c r="C5031" s="40">
        <v>10410.9389223163</v>
      </c>
      <c r="D5031" s="40">
        <v>6940.2791656851005</v>
      </c>
      <c r="E5031" s="40">
        <v>1092.7603591095999</v>
      </c>
      <c r="F5031" s="40">
        <v>819.32179122260004</v>
      </c>
      <c r="G5031" s="40">
        <v>1558.5776062990001</v>
      </c>
    </row>
    <row r="5032" spans="1:7" x14ac:dyDescent="0.2">
      <c r="A5032" s="7">
        <v>5030</v>
      </c>
      <c r="B5032" s="40">
        <v>3.72</v>
      </c>
      <c r="C5032" s="40">
        <v>323.9929397011</v>
      </c>
      <c r="D5032" s="40">
        <v>215.73640701400001</v>
      </c>
      <c r="E5032" s="40">
        <v>755.81735769019997</v>
      </c>
      <c r="F5032" s="40">
        <v>42.544880344200003</v>
      </c>
      <c r="G5032" s="40">
        <v>-690.1057053472</v>
      </c>
    </row>
    <row r="5033" spans="1:7" x14ac:dyDescent="0.2">
      <c r="A5033" s="7">
        <v>5031</v>
      </c>
      <c r="B5033" s="40">
        <v>116.18</v>
      </c>
      <c r="C5033" s="40">
        <v>10111.651995680801</v>
      </c>
      <c r="D5033" s="40">
        <v>6741.0169240504001</v>
      </c>
      <c r="E5033" s="40">
        <v>755.49325458470003</v>
      </c>
      <c r="F5033" s="40">
        <v>1328.6727980144001</v>
      </c>
      <c r="G5033" s="40">
        <v>1286.4690190312999</v>
      </c>
    </row>
    <row r="5034" spans="1:7" x14ac:dyDescent="0.2">
      <c r="A5034" s="7">
        <v>5032</v>
      </c>
      <c r="B5034" s="40">
        <v>35.200000000000003</v>
      </c>
      <c r="C5034" s="40">
        <v>4202.5689816893</v>
      </c>
      <c r="D5034" s="40">
        <v>2801.7780915101998</v>
      </c>
      <c r="E5034" s="40">
        <v>938.4454697809</v>
      </c>
      <c r="F5034" s="40">
        <v>402.61531077889998</v>
      </c>
      <c r="G5034" s="40">
        <v>59.730109619300002</v>
      </c>
    </row>
    <row r="5035" spans="1:7" x14ac:dyDescent="0.2">
      <c r="A5035" s="7">
        <v>5033</v>
      </c>
      <c r="B5035" s="40">
        <v>64.69</v>
      </c>
      <c r="C5035" s="40">
        <v>9456.9849933016994</v>
      </c>
      <c r="D5035" s="40">
        <v>6304.2358434997996</v>
      </c>
      <c r="E5035" s="40">
        <v>1097.7350963539</v>
      </c>
      <c r="F5035" s="40">
        <v>739.92912529880005</v>
      </c>
      <c r="G5035" s="40">
        <v>1315.0849281492001</v>
      </c>
    </row>
    <row r="5036" spans="1:7" x14ac:dyDescent="0.2">
      <c r="A5036" s="7">
        <v>5034</v>
      </c>
      <c r="B5036" s="40">
        <v>209.82</v>
      </c>
      <c r="C5036" s="40">
        <v>24847.829521784199</v>
      </c>
      <c r="D5036" s="40">
        <v>16564.8744723522</v>
      </c>
      <c r="E5036" s="40">
        <v>933.08394607490004</v>
      </c>
      <c r="F5036" s="40">
        <v>2399.2863665819</v>
      </c>
      <c r="G5036" s="40">
        <v>4950.5847367752003</v>
      </c>
    </row>
    <row r="5037" spans="1:7" x14ac:dyDescent="0.2">
      <c r="A5037" s="7">
        <v>5035</v>
      </c>
      <c r="B5037" s="40">
        <v>56.37</v>
      </c>
      <c r="C5037" s="40">
        <v>4914.9329648499997</v>
      </c>
      <c r="D5037" s="40">
        <v>3276.3428458941999</v>
      </c>
      <c r="E5037" s="40">
        <v>756.32985575049997</v>
      </c>
      <c r="F5037" s="40">
        <v>644.73422959360005</v>
      </c>
      <c r="G5037" s="40">
        <v>237.5260336117</v>
      </c>
    </row>
    <row r="5038" spans="1:7" x14ac:dyDescent="0.2">
      <c r="A5038" s="7">
        <v>5036</v>
      </c>
      <c r="B5038" s="40">
        <v>229.73</v>
      </c>
      <c r="C5038" s="40">
        <v>27097.197460406602</v>
      </c>
      <c r="D5038" s="40">
        <v>18064.444133785499</v>
      </c>
      <c r="E5038" s="40">
        <v>930.46374783819999</v>
      </c>
      <c r="F5038" s="40">
        <v>2626.6400685630001</v>
      </c>
      <c r="G5038" s="40">
        <v>5475.6495102197996</v>
      </c>
    </row>
    <row r="5039" spans="1:7" x14ac:dyDescent="0.2">
      <c r="A5039" s="7">
        <v>5037</v>
      </c>
      <c r="B5039" s="40">
        <v>127.96</v>
      </c>
      <c r="C5039" s="40">
        <v>11114.0746629649</v>
      </c>
      <c r="D5039" s="40">
        <v>7409.1218494066998</v>
      </c>
      <c r="E5039" s="40">
        <v>754.53709475769995</v>
      </c>
      <c r="F5039" s="40">
        <v>1463.2193473826001</v>
      </c>
      <c r="G5039" s="40">
        <v>1487.1963714179001</v>
      </c>
    </row>
    <row r="5040" spans="1:7" x14ac:dyDescent="0.2">
      <c r="A5040" s="7">
        <v>5038</v>
      </c>
      <c r="B5040" s="40">
        <v>94.01</v>
      </c>
      <c r="C5040" s="40">
        <v>8190.8814818971996</v>
      </c>
      <c r="D5040" s="40">
        <v>5460.5365809422001</v>
      </c>
      <c r="E5040" s="40">
        <v>755.99350477279995</v>
      </c>
      <c r="F5040" s="40">
        <v>1075.1971479341</v>
      </c>
      <c r="G5040" s="40">
        <v>899.15424824800004</v>
      </c>
    </row>
    <row r="5041" spans="1:7" x14ac:dyDescent="0.2">
      <c r="A5041" s="7">
        <v>5039</v>
      </c>
      <c r="B5041" s="40">
        <v>150.19999999999999</v>
      </c>
      <c r="C5041" s="40">
        <v>13039.7405525867</v>
      </c>
      <c r="D5041" s="40">
        <v>8693.4297721176008</v>
      </c>
      <c r="E5041" s="40">
        <v>754.32281336810001</v>
      </c>
      <c r="F5041" s="40">
        <v>1717.4880368853001</v>
      </c>
      <c r="G5041" s="40">
        <v>1874.4999302157</v>
      </c>
    </row>
    <row r="5042" spans="1:7" x14ac:dyDescent="0.2">
      <c r="A5042" s="7">
        <v>5040</v>
      </c>
      <c r="B5042" s="40">
        <v>45.98</v>
      </c>
      <c r="C5042" s="40">
        <v>5494.5270011542998</v>
      </c>
      <c r="D5042" s="40">
        <v>3662.8703292651999</v>
      </c>
      <c r="E5042" s="40">
        <v>939.03868438480004</v>
      </c>
      <c r="F5042" s="40">
        <v>525.9320774711</v>
      </c>
      <c r="G5042" s="40">
        <v>366.68591003310001</v>
      </c>
    </row>
    <row r="5043" spans="1:7" x14ac:dyDescent="0.2">
      <c r="A5043" s="7">
        <v>5041</v>
      </c>
      <c r="B5043" s="40">
        <v>39.450000000000003</v>
      </c>
      <c r="C5043" s="40">
        <v>3442.5373290686998</v>
      </c>
      <c r="D5043" s="40">
        <v>2295.0790262682999</v>
      </c>
      <c r="E5043" s="40">
        <v>756.71924742169995</v>
      </c>
      <c r="F5043" s="40">
        <v>451.23368936629998</v>
      </c>
      <c r="G5043" s="40">
        <v>-60.494633987599997</v>
      </c>
    </row>
    <row r="5044" spans="1:7" x14ac:dyDescent="0.2">
      <c r="A5044" s="7">
        <v>5042</v>
      </c>
      <c r="B5044" s="40">
        <v>224.52</v>
      </c>
      <c r="C5044" s="40">
        <v>32555.583992322299</v>
      </c>
      <c r="D5044" s="40">
        <v>21703.689937273899</v>
      </c>
      <c r="E5044" s="40">
        <v>1090.9087661793999</v>
      </c>
      <c r="F5044" s="40">
        <v>2567.643934274</v>
      </c>
      <c r="G5044" s="40">
        <v>7193.3413545949998</v>
      </c>
    </row>
    <row r="5045" spans="1:7" x14ac:dyDescent="0.2">
      <c r="A5045" s="7">
        <v>5043</v>
      </c>
      <c r="B5045" s="40">
        <v>48.59</v>
      </c>
      <c r="C5045" s="40">
        <v>7099.316962631</v>
      </c>
      <c r="D5045" s="40">
        <v>4733.1952832475999</v>
      </c>
      <c r="E5045" s="40">
        <v>1097.2602780929999</v>
      </c>
      <c r="F5045" s="40">
        <v>555.76925996440002</v>
      </c>
      <c r="G5045" s="40">
        <v>713.09214132600005</v>
      </c>
    </row>
    <row r="5046" spans="1:7" x14ac:dyDescent="0.2">
      <c r="A5046" s="7">
        <v>5044</v>
      </c>
      <c r="B5046" s="40">
        <v>57.54</v>
      </c>
      <c r="C5046" s="40">
        <v>6867.7519849308001</v>
      </c>
      <c r="D5046" s="40">
        <v>4578.5603913809</v>
      </c>
      <c r="E5046" s="40">
        <v>938.25130416080003</v>
      </c>
      <c r="F5046" s="40">
        <v>658.13230540819995</v>
      </c>
      <c r="G5046" s="40">
        <v>692.80798398080003</v>
      </c>
    </row>
    <row r="5047" spans="1:7" x14ac:dyDescent="0.2">
      <c r="A5047" s="7">
        <v>5045</v>
      </c>
      <c r="B5047" s="40">
        <v>33.31</v>
      </c>
      <c r="C5047" s="40">
        <v>3978.7950754748999</v>
      </c>
      <c r="D5047" s="40">
        <v>2652.5158465349</v>
      </c>
      <c r="E5047" s="40">
        <v>938.75752058570004</v>
      </c>
      <c r="F5047" s="40">
        <v>381.00365507710001</v>
      </c>
      <c r="G5047" s="40">
        <v>6.5180532770999999</v>
      </c>
    </row>
    <row r="5048" spans="1:7" x14ac:dyDescent="0.2">
      <c r="A5048" s="7">
        <v>5046</v>
      </c>
      <c r="B5048" s="40">
        <v>488.44</v>
      </c>
      <c r="C5048" s="40">
        <v>69847.188258476599</v>
      </c>
      <c r="D5048" s="40">
        <v>46564.597465982297</v>
      </c>
      <c r="E5048" s="40">
        <v>1079.4039103233999</v>
      </c>
      <c r="F5048" s="40">
        <v>5584.4163781826001</v>
      </c>
      <c r="G5048" s="40">
        <v>16618.7705039883</v>
      </c>
    </row>
    <row r="5049" spans="1:7" x14ac:dyDescent="0.2">
      <c r="A5049" s="7">
        <v>5047</v>
      </c>
      <c r="B5049" s="40">
        <v>62.6</v>
      </c>
      <c r="C5049" s="40">
        <v>5458.1302749619999</v>
      </c>
      <c r="D5049" s="40">
        <v>3638.7701518559002</v>
      </c>
      <c r="E5049" s="40">
        <v>756.32985575049997</v>
      </c>
      <c r="F5049" s="40">
        <v>715.99011482280002</v>
      </c>
      <c r="G5049" s="40">
        <v>347.04015253289998</v>
      </c>
    </row>
    <row r="5050" spans="1:7" x14ac:dyDescent="0.2">
      <c r="A5050" s="7">
        <v>5048</v>
      </c>
      <c r="B5050" s="40">
        <v>37.700000000000003</v>
      </c>
      <c r="C5050" s="40">
        <v>5514.5520287995996</v>
      </c>
      <c r="D5050" s="40">
        <v>3676.0134167020001</v>
      </c>
      <c r="E5050" s="40">
        <v>1098.2245360874001</v>
      </c>
      <c r="F5050" s="40">
        <v>431.22094394219999</v>
      </c>
      <c r="G5050" s="40">
        <v>309.09313206799999</v>
      </c>
    </row>
    <row r="5051" spans="1:7" x14ac:dyDescent="0.2">
      <c r="A5051" s="7">
        <v>5049</v>
      </c>
      <c r="B5051" s="40">
        <v>9.92</v>
      </c>
      <c r="C5051" s="40">
        <v>865.02899976360004</v>
      </c>
      <c r="D5051" s="40">
        <v>576.60242989920005</v>
      </c>
      <c r="E5051" s="40">
        <v>756.38299781119997</v>
      </c>
      <c r="F5051" s="40">
        <v>113.4611888141</v>
      </c>
      <c r="G5051" s="40">
        <v>-581.41761676090005</v>
      </c>
    </row>
    <row r="5052" spans="1:7" x14ac:dyDescent="0.2">
      <c r="A5052" s="7">
        <v>5050</v>
      </c>
      <c r="B5052" s="40">
        <v>146.80000000000001</v>
      </c>
      <c r="C5052" s="40">
        <v>21267.379600206401</v>
      </c>
      <c r="D5052" s="40">
        <v>14178.6054515533</v>
      </c>
      <c r="E5052" s="40">
        <v>1090.1749041379001</v>
      </c>
      <c r="F5052" s="40">
        <v>1678.7975527372</v>
      </c>
      <c r="G5052" s="40">
        <v>4319.8016917778996</v>
      </c>
    </row>
    <row r="5053" spans="1:7" x14ac:dyDescent="0.2">
      <c r="A5053" s="7">
        <v>5051</v>
      </c>
      <c r="B5053" s="40">
        <v>120.23</v>
      </c>
      <c r="C5053" s="40">
        <v>10432.6050933359</v>
      </c>
      <c r="D5053" s="40">
        <v>6955.0181819058998</v>
      </c>
      <c r="E5053" s="40">
        <v>754.08824974159995</v>
      </c>
      <c r="F5053" s="40">
        <v>1374.7514283140999</v>
      </c>
      <c r="G5053" s="40">
        <v>1348.7472333743001</v>
      </c>
    </row>
    <row r="5054" spans="1:7" x14ac:dyDescent="0.2">
      <c r="A5054" s="7">
        <v>5052</v>
      </c>
      <c r="B5054" s="40">
        <v>50.84</v>
      </c>
      <c r="C5054" s="40">
        <v>7350.4875750501997</v>
      </c>
      <c r="D5054" s="40">
        <v>4899.9189261333004</v>
      </c>
      <c r="E5054" s="40">
        <v>1088.4939688877</v>
      </c>
      <c r="F5054" s="40">
        <v>581.38100278340005</v>
      </c>
      <c r="G5054" s="40">
        <v>780.69367724580002</v>
      </c>
    </row>
    <row r="5055" spans="1:7" x14ac:dyDescent="0.2">
      <c r="A5055" s="7">
        <v>5053</v>
      </c>
      <c r="B5055" s="40">
        <v>223.37</v>
      </c>
      <c r="C5055" s="40">
        <v>26473.300251122098</v>
      </c>
      <c r="D5055" s="40">
        <v>17649.079116336601</v>
      </c>
      <c r="E5055" s="40">
        <v>933.60110957940003</v>
      </c>
      <c r="F5055" s="40">
        <v>2554.2918687072001</v>
      </c>
      <c r="G5055" s="40">
        <v>5336.3281564989002</v>
      </c>
    </row>
    <row r="5056" spans="1:7" x14ac:dyDescent="0.2">
      <c r="A5056" s="7">
        <v>5054</v>
      </c>
      <c r="B5056" s="40">
        <v>14.87</v>
      </c>
      <c r="C5056" s="40">
        <v>1297.9123543404</v>
      </c>
      <c r="D5056" s="40">
        <v>865.24356643349995</v>
      </c>
      <c r="E5056" s="40">
        <v>756.82980052109997</v>
      </c>
      <c r="F5056" s="40">
        <v>170.0872116571</v>
      </c>
      <c r="G5056" s="40">
        <v>-494.24822427139998</v>
      </c>
    </row>
    <row r="5057" spans="1:7" x14ac:dyDescent="0.2">
      <c r="A5057" s="7">
        <v>5055</v>
      </c>
      <c r="B5057" s="40">
        <v>34.130000000000003</v>
      </c>
      <c r="C5057" s="40">
        <v>4072.9567304318998</v>
      </c>
      <c r="D5057" s="40">
        <v>2715.2406175545998</v>
      </c>
      <c r="E5057" s="40">
        <v>938.14278894389997</v>
      </c>
      <c r="F5057" s="40">
        <v>390.37074191340002</v>
      </c>
      <c r="G5057" s="40">
        <v>29.202582020000001</v>
      </c>
    </row>
    <row r="5058" spans="1:7" x14ac:dyDescent="0.2">
      <c r="A5058" s="7">
        <v>5056</v>
      </c>
      <c r="B5058" s="40">
        <v>49.96</v>
      </c>
      <c r="C5058" s="40">
        <v>5911.3867627394002</v>
      </c>
      <c r="D5058" s="40">
        <v>3940.7593935631999</v>
      </c>
      <c r="E5058" s="40">
        <v>932.51731672439996</v>
      </c>
      <c r="F5058" s="40">
        <v>571.27631373359998</v>
      </c>
      <c r="G5058" s="40">
        <v>466.83373871819998</v>
      </c>
    </row>
    <row r="5059" spans="1:7" x14ac:dyDescent="0.2">
      <c r="A5059" s="7">
        <v>5057</v>
      </c>
      <c r="B5059" s="40">
        <v>222.01</v>
      </c>
      <c r="C5059" s="40">
        <v>26186.6051807986</v>
      </c>
      <c r="D5059" s="40">
        <v>17457.478810890301</v>
      </c>
      <c r="E5059" s="40">
        <v>930.46374783819999</v>
      </c>
      <c r="F5059" s="40">
        <v>2538.3727054441001</v>
      </c>
      <c r="G5059" s="40">
        <v>5260.2899166260004</v>
      </c>
    </row>
    <row r="5060" spans="1:7" x14ac:dyDescent="0.2">
      <c r="A5060" s="7">
        <v>5058</v>
      </c>
      <c r="B5060" s="40">
        <v>19.27</v>
      </c>
      <c r="C5060" s="40">
        <v>2816.0446548320001</v>
      </c>
      <c r="D5060" s="40">
        <v>1877.2390562534999</v>
      </c>
      <c r="E5060" s="40">
        <v>1097.4304909789</v>
      </c>
      <c r="F5060" s="40">
        <v>220.4099781335</v>
      </c>
      <c r="G5060" s="40">
        <v>-379.0348705339</v>
      </c>
    </row>
    <row r="5061" spans="1:7" x14ac:dyDescent="0.2">
      <c r="A5061" s="7">
        <v>5059</v>
      </c>
      <c r="B5061" s="40">
        <v>23.83</v>
      </c>
      <c r="C5061" s="40">
        <v>2077.2210708038001</v>
      </c>
      <c r="D5061" s="40">
        <v>1384.6305233958999</v>
      </c>
      <c r="E5061" s="40">
        <v>756.21066276219995</v>
      </c>
      <c r="F5061" s="40">
        <v>272.55245964099998</v>
      </c>
      <c r="G5061" s="40">
        <v>-336.17257499530001</v>
      </c>
    </row>
    <row r="5062" spans="1:7" x14ac:dyDescent="0.2">
      <c r="A5062" s="7">
        <v>5060</v>
      </c>
      <c r="B5062" s="40">
        <v>107.62</v>
      </c>
      <c r="C5062" s="40">
        <v>9351.3635861633993</v>
      </c>
      <c r="D5062" s="40">
        <v>6234.3063517561995</v>
      </c>
      <c r="E5062" s="40">
        <v>754.73305144450001</v>
      </c>
      <c r="F5062" s="40">
        <v>1230.6616417168</v>
      </c>
      <c r="G5062" s="40">
        <v>1131.6625412461001</v>
      </c>
    </row>
    <row r="5063" spans="1:7" x14ac:dyDescent="0.2">
      <c r="A5063" s="7">
        <v>5061</v>
      </c>
      <c r="B5063" s="40">
        <v>0.89</v>
      </c>
      <c r="C5063" s="40">
        <v>77.664340250199999</v>
      </c>
      <c r="D5063" s="40">
        <v>51.6473479892</v>
      </c>
      <c r="E5063" s="40">
        <v>756.71924742169995</v>
      </c>
      <c r="F5063" s="40">
        <v>10.179923537000001</v>
      </c>
      <c r="G5063" s="40">
        <v>-740.88217869760001</v>
      </c>
    </row>
    <row r="5064" spans="1:7" x14ac:dyDescent="0.2">
      <c r="A5064" s="7">
        <v>5062</v>
      </c>
      <c r="B5064" s="40">
        <v>270</v>
      </c>
      <c r="C5064" s="40">
        <v>38887.674288782298</v>
      </c>
      <c r="D5064" s="40">
        <v>25925.4247292992</v>
      </c>
      <c r="E5064" s="40">
        <v>1085.3172731391001</v>
      </c>
      <c r="F5064" s="40">
        <v>3087.3619837484998</v>
      </c>
      <c r="G5064" s="40">
        <v>8789.5703025955008</v>
      </c>
    </row>
    <row r="5065" spans="1:7" x14ac:dyDescent="0.2">
      <c r="A5065" s="7">
        <v>5063</v>
      </c>
      <c r="B5065" s="40">
        <v>101.76</v>
      </c>
      <c r="C5065" s="40">
        <v>8862.7746085985</v>
      </c>
      <c r="D5065" s="40">
        <v>5908.3938566082998</v>
      </c>
      <c r="E5065" s="40">
        <v>755.81735769019997</v>
      </c>
      <c r="F5065" s="40">
        <v>1163.8083397378</v>
      </c>
      <c r="G5065" s="40">
        <v>1034.7550545622</v>
      </c>
    </row>
    <row r="5066" spans="1:7" x14ac:dyDescent="0.2">
      <c r="A5066" s="7">
        <v>5064</v>
      </c>
      <c r="B5066" s="40">
        <v>65.97</v>
      </c>
      <c r="C5066" s="40">
        <v>9598.3716280433</v>
      </c>
      <c r="D5066" s="40">
        <v>6399.0528882598001</v>
      </c>
      <c r="E5066" s="40">
        <v>1093.7544670621</v>
      </c>
      <c r="F5066" s="40">
        <v>754.49415586780003</v>
      </c>
      <c r="G5066" s="40">
        <v>1351.0701168536</v>
      </c>
    </row>
    <row r="5067" spans="1:7" x14ac:dyDescent="0.2">
      <c r="A5067" s="7">
        <v>5065</v>
      </c>
      <c r="B5067" s="40">
        <v>167.92</v>
      </c>
      <c r="C5067" s="40">
        <v>24012.6522241491</v>
      </c>
      <c r="D5067" s="40">
        <v>16008.100905233199</v>
      </c>
      <c r="E5067" s="40">
        <v>1079.4039103233999</v>
      </c>
      <c r="F5067" s="40">
        <v>1919.8575018926001</v>
      </c>
      <c r="G5067" s="40">
        <v>5005.2899066998998</v>
      </c>
    </row>
    <row r="5068" spans="1:7" x14ac:dyDescent="0.2">
      <c r="A5068" s="7">
        <v>5066</v>
      </c>
      <c r="B5068" s="40">
        <v>48.18</v>
      </c>
      <c r="C5068" s="40">
        <v>5732.5986221645999</v>
      </c>
      <c r="D5068" s="40">
        <v>3821.9525233554</v>
      </c>
      <c r="E5068" s="40">
        <v>936.18208589810001</v>
      </c>
      <c r="F5068" s="40">
        <v>551.01792156759996</v>
      </c>
      <c r="G5068" s="40">
        <v>423.44609134339998</v>
      </c>
    </row>
    <row r="5069" spans="1:7" x14ac:dyDescent="0.2">
      <c r="A5069" s="7">
        <v>5067</v>
      </c>
      <c r="B5069" s="40">
        <v>279.35000000000002</v>
      </c>
      <c r="C5069" s="40">
        <v>32949.993951876502</v>
      </c>
      <c r="D5069" s="40">
        <v>21966.3640666832</v>
      </c>
      <c r="E5069" s="40">
        <v>930.46374783819999</v>
      </c>
      <c r="F5069" s="40">
        <v>3193.9751149309</v>
      </c>
      <c r="G5069" s="40">
        <v>6859.1910224242001</v>
      </c>
    </row>
    <row r="5070" spans="1:7" x14ac:dyDescent="0.2">
      <c r="A5070" s="7">
        <v>5068</v>
      </c>
      <c r="B5070" s="40">
        <v>95.44</v>
      </c>
      <c r="C5070" s="40">
        <v>13647.9724170604</v>
      </c>
      <c r="D5070" s="40">
        <v>9098.8293899046002</v>
      </c>
      <c r="E5070" s="40">
        <v>1079.4039103233999</v>
      </c>
      <c r="F5070" s="40">
        <v>1091.1815148917999</v>
      </c>
      <c r="G5070" s="40">
        <v>2378.5576019406999</v>
      </c>
    </row>
    <row r="5071" spans="1:7" x14ac:dyDescent="0.2">
      <c r="A5071" s="7">
        <v>5069</v>
      </c>
      <c r="B5071" s="40">
        <v>79.069999999999993</v>
      </c>
      <c r="C5071" s="40">
        <v>11525.7621119736</v>
      </c>
      <c r="D5071" s="40">
        <v>7683.9741464750005</v>
      </c>
      <c r="E5071" s="40">
        <v>1095.3085042616001</v>
      </c>
      <c r="F5071" s="40">
        <v>904.35262206510004</v>
      </c>
      <c r="G5071" s="40">
        <v>1842.1268391719</v>
      </c>
    </row>
    <row r="5072" spans="1:7" x14ac:dyDescent="0.2">
      <c r="A5072" s="7">
        <v>5070</v>
      </c>
      <c r="B5072" s="40">
        <v>8.69</v>
      </c>
      <c r="C5072" s="40">
        <v>1037.9984751089</v>
      </c>
      <c r="D5072" s="40">
        <v>692.18032566720001</v>
      </c>
      <c r="E5072" s="40">
        <v>938.75752058570004</v>
      </c>
      <c r="F5072" s="40">
        <v>99.397230940300005</v>
      </c>
      <c r="G5072" s="40">
        <v>-692.33660208430001</v>
      </c>
    </row>
    <row r="5073" spans="1:7" x14ac:dyDescent="0.2">
      <c r="A5073" s="7">
        <v>5071</v>
      </c>
      <c r="B5073" s="40">
        <v>33.22</v>
      </c>
      <c r="C5073" s="40">
        <v>3961.2042048622002</v>
      </c>
      <c r="D5073" s="40">
        <v>2641.1407952324998</v>
      </c>
      <c r="E5073" s="40">
        <v>937.61607513210004</v>
      </c>
      <c r="F5073" s="40">
        <v>379.95234524059998</v>
      </c>
      <c r="G5073" s="40">
        <v>2.4949892570999999</v>
      </c>
    </row>
    <row r="5074" spans="1:7" x14ac:dyDescent="0.2">
      <c r="A5074" s="7">
        <v>5072</v>
      </c>
      <c r="B5074" s="40">
        <v>133.46</v>
      </c>
      <c r="C5074" s="40">
        <v>19437.428110979301</v>
      </c>
      <c r="D5074" s="40">
        <v>12958.4326095952</v>
      </c>
      <c r="E5074" s="40">
        <v>1094.5951237908</v>
      </c>
      <c r="F5074" s="40">
        <v>1526.4039556414</v>
      </c>
      <c r="G5074" s="40">
        <v>3857.9964219519002</v>
      </c>
    </row>
    <row r="5075" spans="1:7" x14ac:dyDescent="0.2">
      <c r="A5075" s="7">
        <v>5073</v>
      </c>
      <c r="B5075" s="40">
        <v>86.25</v>
      </c>
      <c r="C5075" s="40">
        <v>10236.2146474664</v>
      </c>
      <c r="D5075" s="40">
        <v>6824.3980103824997</v>
      </c>
      <c r="E5075" s="40">
        <v>934.50571796040003</v>
      </c>
      <c r="F5075" s="40">
        <v>986.33226514670002</v>
      </c>
      <c r="G5075" s="40">
        <v>1490.9786539766999</v>
      </c>
    </row>
    <row r="5076" spans="1:7" x14ac:dyDescent="0.2">
      <c r="A5076" s="7">
        <v>5074</v>
      </c>
      <c r="B5076" s="40">
        <v>59.09</v>
      </c>
      <c r="C5076" s="40">
        <v>7050.3499761417997</v>
      </c>
      <c r="D5076" s="40">
        <v>4700.0039392911003</v>
      </c>
      <c r="E5076" s="40">
        <v>938.02578208550005</v>
      </c>
      <c r="F5076" s="40">
        <v>675.85324261419998</v>
      </c>
      <c r="G5076" s="40">
        <v>736.46701215099995</v>
      </c>
    </row>
    <row r="5077" spans="1:7" x14ac:dyDescent="0.2">
      <c r="A5077" s="7">
        <v>5075</v>
      </c>
      <c r="B5077" s="40">
        <v>92.65</v>
      </c>
      <c r="C5077" s="40">
        <v>8073.7391759458997</v>
      </c>
      <c r="D5077" s="40">
        <v>5382.6049301596004</v>
      </c>
      <c r="E5077" s="40">
        <v>756.07161878039994</v>
      </c>
      <c r="F5077" s="40">
        <v>1059.6532780621001</v>
      </c>
      <c r="G5077" s="40">
        <v>875.40934894370002</v>
      </c>
    </row>
    <row r="5078" spans="1:7" x14ac:dyDescent="0.2">
      <c r="A5078" s="7">
        <v>5076</v>
      </c>
      <c r="B5078" s="40">
        <v>49</v>
      </c>
      <c r="C5078" s="40">
        <v>5855.8080795793003</v>
      </c>
      <c r="D5078" s="40">
        <v>3903.6676004746</v>
      </c>
      <c r="E5078" s="40">
        <v>939.08353892809998</v>
      </c>
      <c r="F5078" s="40">
        <v>560.47694115419995</v>
      </c>
      <c r="G5078" s="40">
        <v>452.57999902239999</v>
      </c>
    </row>
    <row r="5079" spans="1:7" x14ac:dyDescent="0.2">
      <c r="A5079" s="7">
        <v>5077</v>
      </c>
      <c r="B5079" s="40">
        <v>102.92</v>
      </c>
      <c r="C5079" s="40">
        <v>8955.1315505097991</v>
      </c>
      <c r="D5079" s="40">
        <v>5969.9462321478004</v>
      </c>
      <c r="E5079" s="40">
        <v>755.36602610780005</v>
      </c>
      <c r="F5079" s="40">
        <v>1177.0083454278999</v>
      </c>
      <c r="G5079" s="40">
        <v>1052.8109468263001</v>
      </c>
    </row>
    <row r="5080" spans="1:7" x14ac:dyDescent="0.2">
      <c r="A5080" s="7">
        <v>5078</v>
      </c>
      <c r="B5080" s="40">
        <v>22.07</v>
      </c>
      <c r="C5080" s="40">
        <v>3227.8601012448999</v>
      </c>
      <c r="D5080" s="40">
        <v>2152.3687881064002</v>
      </c>
      <c r="E5080" s="40">
        <v>1098.1153248666999</v>
      </c>
      <c r="F5080" s="40">
        <v>252.44082916470001</v>
      </c>
      <c r="G5080" s="40">
        <v>-275.06484089280002</v>
      </c>
    </row>
    <row r="5081" spans="1:7" x14ac:dyDescent="0.2">
      <c r="A5081" s="7">
        <v>5079</v>
      </c>
      <c r="B5081" s="40">
        <v>100.45</v>
      </c>
      <c r="C5081" s="40">
        <v>8734.7914090309005</v>
      </c>
      <c r="D5081" s="40">
        <v>5823.0358840182998</v>
      </c>
      <c r="E5081" s="40">
        <v>755.07681210190003</v>
      </c>
      <c r="F5081" s="40">
        <v>1148.7197221332001</v>
      </c>
      <c r="G5081" s="40">
        <v>1007.9589907775</v>
      </c>
    </row>
    <row r="5082" spans="1:7" x14ac:dyDescent="0.2">
      <c r="A5082" s="7">
        <v>5080</v>
      </c>
      <c r="B5082" s="40">
        <v>1.0900000000000001</v>
      </c>
      <c r="C5082" s="40">
        <v>95.067897090800003</v>
      </c>
      <c r="D5082" s="40">
        <v>63.310003650299997</v>
      </c>
      <c r="E5082" s="40">
        <v>756.47804107280001</v>
      </c>
      <c r="F5082" s="40">
        <v>12.4671581801</v>
      </c>
      <c r="G5082" s="40">
        <v>-737.18730581240004</v>
      </c>
    </row>
    <row r="5083" spans="1:7" x14ac:dyDescent="0.2">
      <c r="A5083" s="7">
        <v>5081</v>
      </c>
      <c r="B5083" s="40">
        <v>49.56</v>
      </c>
      <c r="C5083" s="40">
        <v>5858.5078257666</v>
      </c>
      <c r="D5083" s="40">
        <v>3905.9533287948002</v>
      </c>
      <c r="E5083" s="40">
        <v>931.89585946540001</v>
      </c>
      <c r="F5083" s="40">
        <v>566.68619136029997</v>
      </c>
      <c r="G5083" s="40">
        <v>453.97244614610003</v>
      </c>
    </row>
    <row r="5084" spans="1:7" x14ac:dyDescent="0.2">
      <c r="A5084" s="7">
        <v>5082</v>
      </c>
      <c r="B5084" s="40">
        <v>18.190000000000001</v>
      </c>
      <c r="C5084" s="40">
        <v>2150.2473234602999</v>
      </c>
      <c r="D5084" s="40">
        <v>1433.8309687981</v>
      </c>
      <c r="E5084" s="40">
        <v>931.89585946540001</v>
      </c>
      <c r="F5084" s="40">
        <v>207.99075506139999</v>
      </c>
      <c r="G5084" s="40">
        <v>-423.4702598646</v>
      </c>
    </row>
    <row r="5085" spans="1:7" x14ac:dyDescent="0.2">
      <c r="A5085" s="7">
        <v>5083</v>
      </c>
      <c r="B5085" s="40">
        <v>61.14</v>
      </c>
      <c r="C5085" s="40">
        <v>5319.8284395469</v>
      </c>
      <c r="D5085" s="40">
        <v>3546.5902801351999</v>
      </c>
      <c r="E5085" s="40">
        <v>755.36602610780005</v>
      </c>
      <c r="F5085" s="40">
        <v>699.20608472080005</v>
      </c>
      <c r="G5085" s="40">
        <v>318.66604858310001</v>
      </c>
    </row>
    <row r="5086" spans="1:7" x14ac:dyDescent="0.2">
      <c r="A5086" s="7">
        <v>5084</v>
      </c>
      <c r="B5086" s="40">
        <v>53.01</v>
      </c>
      <c r="C5086" s="40">
        <v>6266.3337337346002</v>
      </c>
      <c r="D5086" s="40">
        <v>4177.8867883945004</v>
      </c>
      <c r="E5086" s="40">
        <v>931.89585946540001</v>
      </c>
      <c r="F5086" s="40">
        <v>606.13468531089995</v>
      </c>
      <c r="G5086" s="40">
        <v>550.41640056380004</v>
      </c>
    </row>
    <row r="5087" spans="1:7" x14ac:dyDescent="0.2">
      <c r="A5087" s="7">
        <v>5085</v>
      </c>
      <c r="B5087" s="40">
        <v>175.05</v>
      </c>
      <c r="C5087" s="40">
        <v>25421.596304076</v>
      </c>
      <c r="D5087" s="40">
        <v>16947.824810575599</v>
      </c>
      <c r="E5087" s="40">
        <v>1092.19594562</v>
      </c>
      <c r="F5087" s="40">
        <v>2001.9589095719</v>
      </c>
      <c r="G5087" s="40">
        <v>5379.6166383085001</v>
      </c>
    </row>
    <row r="5088" spans="1:7" x14ac:dyDescent="0.2">
      <c r="A5088" s="7">
        <v>5086</v>
      </c>
      <c r="B5088" s="40">
        <v>65.55</v>
      </c>
      <c r="C5088" s="40">
        <v>9572.9276132653995</v>
      </c>
      <c r="D5088" s="40">
        <v>6382.0360656303001</v>
      </c>
      <c r="E5088" s="40">
        <v>1096.8788562489001</v>
      </c>
      <c r="F5088" s="40">
        <v>749.74926346040002</v>
      </c>
      <c r="G5088" s="40">
        <v>1344.2634279259</v>
      </c>
    </row>
    <row r="5089" spans="1:7" x14ac:dyDescent="0.2">
      <c r="A5089" s="7">
        <v>5087</v>
      </c>
      <c r="B5089" s="40">
        <v>25.47</v>
      </c>
      <c r="C5089" s="40">
        <v>3719.6409810812002</v>
      </c>
      <c r="D5089" s="40">
        <v>2479.8768712163001</v>
      </c>
      <c r="E5089" s="40">
        <v>1096.8788562489001</v>
      </c>
      <c r="F5089" s="40">
        <v>291.32133852530001</v>
      </c>
      <c r="G5089" s="40">
        <v>-148.43608490939999</v>
      </c>
    </row>
    <row r="5090" spans="1:7" x14ac:dyDescent="0.2">
      <c r="A5090" s="7">
        <v>5088</v>
      </c>
      <c r="B5090" s="40">
        <v>239.36</v>
      </c>
      <c r="C5090" s="40">
        <v>34676.839108347398</v>
      </c>
      <c r="D5090" s="40">
        <v>23118.336346430999</v>
      </c>
      <c r="E5090" s="40">
        <v>1090.1749041379001</v>
      </c>
      <c r="F5090" s="40">
        <v>2737.3091432096999</v>
      </c>
      <c r="G5090" s="40">
        <v>7731.0187145687996</v>
      </c>
    </row>
    <row r="5091" spans="1:7" x14ac:dyDescent="0.2">
      <c r="A5091" s="7">
        <v>5089</v>
      </c>
      <c r="B5091" s="40">
        <v>35.56</v>
      </c>
      <c r="C5091" s="40">
        <v>5135.3413036227003</v>
      </c>
      <c r="D5091" s="40">
        <v>3423.3164374296998</v>
      </c>
      <c r="E5091" s="40">
        <v>1087.5315179623999</v>
      </c>
      <c r="F5091" s="40">
        <v>406.63750213200001</v>
      </c>
      <c r="G5091" s="40">
        <v>217.85584609860001</v>
      </c>
    </row>
    <row r="5092" spans="1:7" x14ac:dyDescent="0.2">
      <c r="A5092" s="7">
        <v>5090</v>
      </c>
      <c r="B5092" s="40">
        <v>52</v>
      </c>
      <c r="C5092" s="40">
        <v>6189.5328896064002</v>
      </c>
      <c r="D5092" s="40">
        <v>4126.7083025710999</v>
      </c>
      <c r="E5092" s="40">
        <v>936.4401288793</v>
      </c>
      <c r="F5092" s="40">
        <v>594.7133811553</v>
      </c>
      <c r="G5092" s="40">
        <v>531.67107700070005</v>
      </c>
    </row>
    <row r="5093" spans="1:7" x14ac:dyDescent="0.2">
      <c r="A5093" s="7">
        <v>5091</v>
      </c>
      <c r="B5093" s="40">
        <v>85.34</v>
      </c>
      <c r="C5093" s="40">
        <v>10053.3719829572</v>
      </c>
      <c r="D5093" s="40">
        <v>6702.0036551288003</v>
      </c>
      <c r="E5093" s="40">
        <v>929.63885543619995</v>
      </c>
      <c r="F5093" s="40">
        <v>975.70652222199999</v>
      </c>
      <c r="G5093" s="40">
        <v>1446.0229501701999</v>
      </c>
    </row>
    <row r="5094" spans="1:7" x14ac:dyDescent="0.2">
      <c r="A5094" s="7">
        <v>5092</v>
      </c>
      <c r="B5094" s="40">
        <v>238.58</v>
      </c>
      <c r="C5094" s="40">
        <v>34362.301228954399</v>
      </c>
      <c r="D5094" s="40">
        <v>22908.392893413202</v>
      </c>
      <c r="E5094" s="40">
        <v>1085.3172731391001</v>
      </c>
      <c r="F5094" s="40">
        <v>2728.0845262323</v>
      </c>
      <c r="G5094" s="40">
        <v>7640.5065361697998</v>
      </c>
    </row>
    <row r="5095" spans="1:7" x14ac:dyDescent="0.2">
      <c r="A5095" s="7">
        <v>5093</v>
      </c>
      <c r="B5095" s="40">
        <v>40.869999999999997</v>
      </c>
      <c r="C5095" s="40">
        <v>3559.5675928992</v>
      </c>
      <c r="D5095" s="40">
        <v>2373.1004771536</v>
      </c>
      <c r="E5095" s="40">
        <v>755.81735769019997</v>
      </c>
      <c r="F5095" s="40">
        <v>467.4218439965</v>
      </c>
      <c r="G5095" s="40">
        <v>-36.772085941100002</v>
      </c>
    </row>
    <row r="5096" spans="1:7" x14ac:dyDescent="0.2">
      <c r="A5096" s="7">
        <v>5094</v>
      </c>
      <c r="B5096" s="40">
        <v>17.329999999999998</v>
      </c>
      <c r="C5096" s="40">
        <v>2505.5851627777001</v>
      </c>
      <c r="D5096" s="40">
        <v>1670.4269066362999</v>
      </c>
      <c r="E5096" s="40">
        <v>1088.4939688877</v>
      </c>
      <c r="F5096" s="40">
        <v>198.17727730600001</v>
      </c>
      <c r="G5096" s="40">
        <v>-451.51299005229998</v>
      </c>
    </row>
    <row r="5097" spans="1:7" x14ac:dyDescent="0.2">
      <c r="A5097" s="7">
        <v>5095</v>
      </c>
      <c r="B5097" s="40">
        <v>151.62</v>
      </c>
      <c r="C5097" s="40">
        <v>17940.0412523327</v>
      </c>
      <c r="D5097" s="40">
        <v>11959.746531627799</v>
      </c>
      <c r="E5097" s="40">
        <v>932.51731672439996</v>
      </c>
      <c r="F5097" s="40">
        <v>1733.7252739850001</v>
      </c>
      <c r="G5097" s="40">
        <v>3314.0521299954999</v>
      </c>
    </row>
    <row r="5098" spans="1:7" x14ac:dyDescent="0.2">
      <c r="A5098" s="7">
        <v>5096</v>
      </c>
      <c r="B5098" s="40">
        <v>5.5</v>
      </c>
      <c r="C5098" s="40">
        <v>479.74403176869998</v>
      </c>
      <c r="D5098" s="40">
        <v>319.60258782450001</v>
      </c>
      <c r="E5098" s="40">
        <v>756.52051939269995</v>
      </c>
      <c r="F5098" s="40">
        <v>62.908023631299997</v>
      </c>
      <c r="G5098" s="40">
        <v>-659.28709907979999</v>
      </c>
    </row>
    <row r="5099" spans="1:7" x14ac:dyDescent="0.2">
      <c r="A5099" s="7">
        <v>5097</v>
      </c>
      <c r="B5099" s="40">
        <v>58.35</v>
      </c>
      <c r="C5099" s="40">
        <v>8516.9230467640991</v>
      </c>
      <c r="D5099" s="40">
        <v>5677.9692259719004</v>
      </c>
      <c r="E5099" s="40">
        <v>1096.4346045105001</v>
      </c>
      <c r="F5099" s="40">
        <v>667.38935025449996</v>
      </c>
      <c r="G5099" s="40">
        <v>1075.1298660272</v>
      </c>
    </row>
    <row r="5100" spans="1:7" x14ac:dyDescent="0.2">
      <c r="A5100" s="7">
        <v>5098</v>
      </c>
      <c r="B5100" s="40">
        <v>103.21</v>
      </c>
      <c r="C5100" s="40">
        <v>12200.4962206894</v>
      </c>
      <c r="D5100" s="40">
        <v>8133.2825643893002</v>
      </c>
      <c r="E5100" s="40">
        <v>931.89585946540001</v>
      </c>
      <c r="F5100" s="40">
        <v>1180.1388581577</v>
      </c>
      <c r="G5100" s="40">
        <v>1955.1789386770999</v>
      </c>
    </row>
    <row r="5101" spans="1:7" x14ac:dyDescent="0.2">
      <c r="A5101" s="7">
        <v>5099</v>
      </c>
      <c r="B5101" s="40">
        <v>59.66</v>
      </c>
      <c r="C5101" s="40">
        <v>8716.7164023578007</v>
      </c>
      <c r="D5101" s="40">
        <v>5810.8054177873</v>
      </c>
      <c r="E5101" s="40">
        <v>1097.2602780929999</v>
      </c>
      <c r="F5101" s="40">
        <v>682.38720003039998</v>
      </c>
      <c r="G5101" s="40">
        <v>1126.2635064471001</v>
      </c>
    </row>
    <row r="5102" spans="1:7" x14ac:dyDescent="0.2">
      <c r="A5102" s="7">
        <v>5100</v>
      </c>
      <c r="B5102" s="40">
        <v>14.48</v>
      </c>
      <c r="C5102" s="40">
        <v>1259.9135722054</v>
      </c>
      <c r="D5102" s="40">
        <v>840.21465489490004</v>
      </c>
      <c r="E5102" s="40">
        <v>755.36602610780005</v>
      </c>
      <c r="F5102" s="40">
        <v>165.59542209290001</v>
      </c>
      <c r="G5102" s="40">
        <v>-501.26253089009998</v>
      </c>
    </row>
    <row r="5103" spans="1:7" x14ac:dyDescent="0.2">
      <c r="A5103" s="7">
        <v>5101</v>
      </c>
      <c r="B5103" s="40">
        <v>83.45</v>
      </c>
      <c r="C5103" s="40">
        <v>9802.0127158819996</v>
      </c>
      <c r="D5103" s="40">
        <v>6534.9563729287001</v>
      </c>
      <c r="E5103" s="40">
        <v>927.7291392802</v>
      </c>
      <c r="F5103" s="40">
        <v>954.01563521130004</v>
      </c>
      <c r="G5103" s="40">
        <v>1385.3115684618001</v>
      </c>
    </row>
    <row r="5104" spans="1:7" x14ac:dyDescent="0.2">
      <c r="A5104" s="7">
        <v>5102</v>
      </c>
      <c r="B5104" s="40">
        <v>6.26</v>
      </c>
      <c r="C5104" s="40">
        <v>747.882242303</v>
      </c>
      <c r="D5104" s="40">
        <v>498.65805607840002</v>
      </c>
      <c r="E5104" s="40">
        <v>938.8824522502</v>
      </c>
      <c r="F5104" s="40">
        <v>71.603062554199994</v>
      </c>
      <c r="G5104" s="40">
        <v>-761.26132857970003</v>
      </c>
    </row>
    <row r="5105" spans="1:7" x14ac:dyDescent="0.2">
      <c r="A5105" s="7">
        <v>5103</v>
      </c>
      <c r="B5105" s="40">
        <v>318.23</v>
      </c>
      <c r="C5105" s="40">
        <v>45834.165144145198</v>
      </c>
      <c r="D5105" s="40">
        <v>30556.217779728799</v>
      </c>
      <c r="E5105" s="40">
        <v>1085.3172731391001</v>
      </c>
      <c r="F5105" s="40">
        <v>3638.8563114381</v>
      </c>
      <c r="G5105" s="40">
        <v>10553.773779839201</v>
      </c>
    </row>
    <row r="5106" spans="1:7" x14ac:dyDescent="0.2">
      <c r="A5106" s="7">
        <v>5104</v>
      </c>
      <c r="B5106" s="40">
        <v>9.3000000000000007</v>
      </c>
      <c r="C5106" s="40">
        <v>1360.353683497</v>
      </c>
      <c r="D5106" s="40">
        <v>906.5843899299</v>
      </c>
      <c r="E5106" s="40">
        <v>1098.2245360874001</v>
      </c>
      <c r="F5106" s="40">
        <v>106.37545832000001</v>
      </c>
      <c r="G5106" s="40">
        <v>-750.83070084020005</v>
      </c>
    </row>
    <row r="5107" spans="1:7" x14ac:dyDescent="0.2">
      <c r="A5107" s="7">
        <v>5105</v>
      </c>
      <c r="B5107" s="40">
        <v>79.260000000000005</v>
      </c>
      <c r="C5107" s="40">
        <v>6900.0754247899004</v>
      </c>
      <c r="D5107" s="40">
        <v>4599.8614382297001</v>
      </c>
      <c r="E5107" s="40">
        <v>755.61029145589998</v>
      </c>
      <c r="F5107" s="40">
        <v>906.45680190040002</v>
      </c>
      <c r="G5107" s="40">
        <v>638.14689320390005</v>
      </c>
    </row>
    <row r="5108" spans="1:7" x14ac:dyDescent="0.2">
      <c r="A5108" s="7">
        <v>5106</v>
      </c>
      <c r="B5108" s="40">
        <v>8.9</v>
      </c>
      <c r="C5108" s="40">
        <v>1063.4563760085</v>
      </c>
      <c r="D5108" s="40">
        <v>708.99106480269995</v>
      </c>
      <c r="E5108" s="40">
        <v>938.99038378520004</v>
      </c>
      <c r="F5108" s="40">
        <v>101.8004372326</v>
      </c>
      <c r="G5108" s="40">
        <v>-686.32550981199995</v>
      </c>
    </row>
    <row r="5109" spans="1:7" x14ac:dyDescent="0.2">
      <c r="A5109" s="7">
        <v>5107</v>
      </c>
      <c r="B5109" s="40">
        <v>88.58</v>
      </c>
      <c r="C5109" s="40">
        <v>12792.1409638612</v>
      </c>
      <c r="D5109" s="40">
        <v>8528.2620020178001</v>
      </c>
      <c r="E5109" s="40">
        <v>1087.5315179623999</v>
      </c>
      <c r="F5109" s="40">
        <v>1012.9344752209</v>
      </c>
      <c r="G5109" s="40">
        <v>2163.4129686601</v>
      </c>
    </row>
    <row r="5110" spans="1:7" x14ac:dyDescent="0.2">
      <c r="A5110" s="7">
        <v>5108</v>
      </c>
      <c r="B5110" s="40">
        <v>162.22999999999999</v>
      </c>
      <c r="C5110" s="40">
        <v>14096.559325249</v>
      </c>
      <c r="D5110" s="40">
        <v>9397.4691686065999</v>
      </c>
      <c r="E5110" s="40">
        <v>754.73305144450001</v>
      </c>
      <c r="F5110" s="40">
        <v>1855.1406628481</v>
      </c>
      <c r="G5110" s="40">
        <v>2089.2164423498998</v>
      </c>
    </row>
    <row r="5111" spans="1:7" x14ac:dyDescent="0.2">
      <c r="A5111" s="7">
        <v>5109</v>
      </c>
      <c r="B5111" s="40">
        <v>26.18</v>
      </c>
      <c r="C5111" s="40">
        <v>3118.3466861060001</v>
      </c>
      <c r="D5111" s="40">
        <v>2078.9445387945998</v>
      </c>
      <c r="E5111" s="40">
        <v>936.89660401230003</v>
      </c>
      <c r="F5111" s="40">
        <v>299.42199056390001</v>
      </c>
      <c r="G5111" s="40">
        <v>-196.91644726480001</v>
      </c>
    </row>
    <row r="5112" spans="1:7" x14ac:dyDescent="0.2">
      <c r="A5112" s="7">
        <v>5110</v>
      </c>
      <c r="B5112" s="40">
        <v>77.5</v>
      </c>
      <c r="C5112" s="40">
        <v>9236.5897958944006</v>
      </c>
      <c r="D5112" s="40">
        <v>6157.4317737833999</v>
      </c>
      <c r="E5112" s="40">
        <v>937.28482853909998</v>
      </c>
      <c r="F5112" s="40">
        <v>886.38839299749998</v>
      </c>
      <c r="G5112" s="40">
        <v>1255.4848005742999</v>
      </c>
    </row>
    <row r="5113" spans="1:7" x14ac:dyDescent="0.2">
      <c r="A5113" s="7">
        <v>5111</v>
      </c>
      <c r="B5113" s="40">
        <v>74.849999999999994</v>
      </c>
      <c r="C5113" s="40">
        <v>10870.074169437799</v>
      </c>
      <c r="D5113" s="40">
        <v>7246.6561259012997</v>
      </c>
      <c r="E5113" s="40">
        <v>1092.19594562</v>
      </c>
      <c r="F5113" s="40">
        <v>856.02184736619995</v>
      </c>
      <c r="G5113" s="40">
        <v>1675.2002505503001</v>
      </c>
    </row>
    <row r="5114" spans="1:7" x14ac:dyDescent="0.2">
      <c r="A5114" s="7">
        <v>5112</v>
      </c>
      <c r="B5114" s="40">
        <v>12.56</v>
      </c>
      <c r="C5114" s="40">
        <v>1096.1939723845001</v>
      </c>
      <c r="D5114" s="40">
        <v>730.92755824469998</v>
      </c>
      <c r="E5114" s="40">
        <v>756.79038650689995</v>
      </c>
      <c r="F5114" s="40">
        <v>143.6640598386</v>
      </c>
      <c r="G5114" s="40">
        <v>-535.18803220569998</v>
      </c>
    </row>
    <row r="5115" spans="1:7" x14ac:dyDescent="0.2">
      <c r="A5115" s="7">
        <v>5113</v>
      </c>
      <c r="B5115" s="40">
        <v>268.08999999999997</v>
      </c>
      <c r="C5115" s="40">
        <v>23203.221865497999</v>
      </c>
      <c r="D5115" s="40">
        <v>15468.5274283653</v>
      </c>
      <c r="E5115" s="40">
        <v>752.8992265782</v>
      </c>
      <c r="F5115" s="40">
        <v>3064.9919704530998</v>
      </c>
      <c r="G5115" s="40">
        <v>3916.8032401013002</v>
      </c>
    </row>
    <row r="5116" spans="1:7" x14ac:dyDescent="0.2">
      <c r="A5116" s="7">
        <v>5114</v>
      </c>
      <c r="B5116" s="40">
        <v>90.1</v>
      </c>
      <c r="C5116" s="40">
        <v>10715.8067758161</v>
      </c>
      <c r="D5116" s="40">
        <v>7143.6340456131002</v>
      </c>
      <c r="E5116" s="40">
        <v>935.90155088389997</v>
      </c>
      <c r="F5116" s="40">
        <v>1030.4284361749001</v>
      </c>
      <c r="G5116" s="40">
        <v>1605.8427431442001</v>
      </c>
    </row>
    <row r="5117" spans="1:7" x14ac:dyDescent="0.2">
      <c r="A5117" s="7">
        <v>5115</v>
      </c>
      <c r="B5117" s="40">
        <v>49.85</v>
      </c>
      <c r="C5117" s="40">
        <v>4349.8206797654002</v>
      </c>
      <c r="D5117" s="40">
        <v>2899.6039093764002</v>
      </c>
      <c r="E5117" s="40">
        <v>756.69185814690002</v>
      </c>
      <c r="F5117" s="40">
        <v>570.18808001460002</v>
      </c>
      <c r="G5117" s="40">
        <v>123.3368322276</v>
      </c>
    </row>
    <row r="5118" spans="1:7" x14ac:dyDescent="0.2">
      <c r="A5118" s="7">
        <v>5116</v>
      </c>
      <c r="B5118" s="40">
        <v>129.38999999999999</v>
      </c>
      <c r="C5118" s="40">
        <v>18776.777359313</v>
      </c>
      <c r="D5118" s="40">
        <v>12517.471399242801</v>
      </c>
      <c r="E5118" s="40">
        <v>1091.5804976577999</v>
      </c>
      <c r="F5118" s="40">
        <v>1479.7467148828</v>
      </c>
      <c r="G5118" s="40">
        <v>3687.9787475296998</v>
      </c>
    </row>
    <row r="5119" spans="1:7" x14ac:dyDescent="0.2">
      <c r="A5119" s="7">
        <v>5117</v>
      </c>
      <c r="B5119" s="40">
        <v>43.57</v>
      </c>
      <c r="C5119" s="40">
        <v>6365.8621128181003</v>
      </c>
      <c r="D5119" s="40">
        <v>4244.1260683411001</v>
      </c>
      <c r="E5119" s="40">
        <v>1097.2602780929999</v>
      </c>
      <c r="F5119" s="40">
        <v>498.35082643850001</v>
      </c>
      <c r="G5119" s="40">
        <v>526.12493994550005</v>
      </c>
    </row>
    <row r="5120" spans="1:7" x14ac:dyDescent="0.2">
      <c r="A5120" s="7">
        <v>5118</v>
      </c>
      <c r="B5120" s="40">
        <v>191.03</v>
      </c>
      <c r="C5120" s="40">
        <v>22558.2492630694</v>
      </c>
      <c r="D5120" s="40">
        <v>15038.7203583257</v>
      </c>
      <c r="E5120" s="40">
        <v>931.21357513010003</v>
      </c>
      <c r="F5120" s="40">
        <v>2184.2347065821</v>
      </c>
      <c r="G5120" s="40">
        <v>4404.0806230315002</v>
      </c>
    </row>
    <row r="5121" spans="1:7" x14ac:dyDescent="0.2">
      <c r="A5121" s="7">
        <v>5119</v>
      </c>
      <c r="B5121" s="40">
        <v>34.630000000000003</v>
      </c>
      <c r="C5121" s="40">
        <v>5038.5267466900004</v>
      </c>
      <c r="D5121" s="40">
        <v>3359.5027663363999</v>
      </c>
      <c r="E5121" s="40">
        <v>1093.7544670621</v>
      </c>
      <c r="F5121" s="40">
        <v>396.06082488560003</v>
      </c>
      <c r="G5121" s="40">
        <v>189.20868840590001</v>
      </c>
    </row>
    <row r="5122" spans="1:7" x14ac:dyDescent="0.2">
      <c r="A5122" s="7">
        <v>5120</v>
      </c>
      <c r="B5122" s="40">
        <v>102.47</v>
      </c>
      <c r="C5122" s="40">
        <v>14891.2466690362</v>
      </c>
      <c r="D5122" s="40">
        <v>9927.6959194184001</v>
      </c>
      <c r="E5122" s="40">
        <v>1092.7603591095999</v>
      </c>
      <c r="F5122" s="40">
        <v>1171.9137904324</v>
      </c>
      <c r="G5122" s="40">
        <v>2698.8766000759001</v>
      </c>
    </row>
    <row r="5123" spans="1:7" x14ac:dyDescent="0.2">
      <c r="A5123" s="7">
        <v>5121</v>
      </c>
      <c r="B5123" s="40">
        <v>386.87</v>
      </c>
      <c r="C5123" s="40">
        <v>55322.622474729404</v>
      </c>
      <c r="D5123" s="40">
        <v>36881.885976190802</v>
      </c>
      <c r="E5123" s="40">
        <v>1079.4039103233999</v>
      </c>
      <c r="F5123" s="40">
        <v>4423.1495459575999</v>
      </c>
      <c r="G5123" s="40">
        <v>12938.1830422577</v>
      </c>
    </row>
    <row r="5124" spans="1:7" x14ac:dyDescent="0.2">
      <c r="A5124" s="7">
        <v>5122</v>
      </c>
      <c r="B5124" s="40">
        <v>333.34</v>
      </c>
      <c r="C5124" s="40">
        <v>39154.019397388904</v>
      </c>
      <c r="D5124" s="40">
        <v>26102.904834240599</v>
      </c>
      <c r="E5124" s="40">
        <v>927.7291392802</v>
      </c>
      <c r="F5124" s="40">
        <v>3810.8037368645</v>
      </c>
      <c r="G5124" s="40">
        <v>8312.5816870036997</v>
      </c>
    </row>
    <row r="5125" spans="1:7" x14ac:dyDescent="0.2">
      <c r="A5125" s="7">
        <v>5123</v>
      </c>
      <c r="B5125" s="40">
        <v>109.18</v>
      </c>
      <c r="C5125" s="40">
        <v>15885.254120808901</v>
      </c>
      <c r="D5125" s="40">
        <v>10590.43253007</v>
      </c>
      <c r="E5125" s="40">
        <v>1093.7544670621</v>
      </c>
      <c r="F5125" s="40">
        <v>1248.6838250363</v>
      </c>
      <c r="G5125" s="40">
        <v>2952.3832986405</v>
      </c>
    </row>
    <row r="5126" spans="1:7" x14ac:dyDescent="0.2">
      <c r="A5126" s="7">
        <v>5124</v>
      </c>
      <c r="B5126" s="40">
        <v>30.52</v>
      </c>
      <c r="C5126" s="40">
        <v>3634.0870838316</v>
      </c>
      <c r="D5126" s="40">
        <v>2423.0538104927</v>
      </c>
      <c r="E5126" s="40">
        <v>936.67769623569995</v>
      </c>
      <c r="F5126" s="40">
        <v>349.055049827</v>
      </c>
      <c r="G5126" s="40">
        <v>-74.699472723699998</v>
      </c>
    </row>
    <row r="5127" spans="1:7" x14ac:dyDescent="0.2">
      <c r="A5127" s="7">
        <v>5125</v>
      </c>
      <c r="B5127" s="40">
        <v>317.75</v>
      </c>
      <c r="C5127" s="40">
        <v>45617.355161231499</v>
      </c>
      <c r="D5127" s="40">
        <v>30411.1817194953</v>
      </c>
      <c r="E5127" s="40">
        <v>1082.6437912210999</v>
      </c>
      <c r="F5127" s="40">
        <v>3633.1496519733</v>
      </c>
      <c r="G5127" s="40">
        <v>10490.379998541801</v>
      </c>
    </row>
    <row r="5128" spans="1:7" x14ac:dyDescent="0.2">
      <c r="A5128" s="7">
        <v>5126</v>
      </c>
      <c r="B5128" s="40">
        <v>85.79</v>
      </c>
      <c r="C5128" s="40">
        <v>12505.313413256799</v>
      </c>
      <c r="D5128" s="40">
        <v>8336.8608386592005</v>
      </c>
      <c r="E5128" s="40">
        <v>1095.3085042616001</v>
      </c>
      <c r="F5128" s="40">
        <v>981.2117294418</v>
      </c>
      <c r="G5128" s="40">
        <v>2091.9323408942</v>
      </c>
    </row>
    <row r="5129" spans="1:7" x14ac:dyDescent="0.2">
      <c r="A5129" s="7">
        <v>5127</v>
      </c>
      <c r="B5129" s="40">
        <v>99.11</v>
      </c>
      <c r="C5129" s="40">
        <v>8633.6682896457005</v>
      </c>
      <c r="D5129" s="40">
        <v>5755.6951943091999</v>
      </c>
      <c r="E5129" s="40">
        <v>755.90895243590001</v>
      </c>
      <c r="F5129" s="40">
        <v>1133.5139576786</v>
      </c>
      <c r="G5129" s="40">
        <v>988.55018522199998</v>
      </c>
    </row>
    <row r="5130" spans="1:7" x14ac:dyDescent="0.2">
      <c r="A5130" s="7">
        <v>5128</v>
      </c>
      <c r="B5130" s="40">
        <v>115.28</v>
      </c>
      <c r="C5130" s="40">
        <v>13651.976871944</v>
      </c>
      <c r="D5130" s="40">
        <v>9101.1120335901996</v>
      </c>
      <c r="E5130" s="40">
        <v>933.08394607490004</v>
      </c>
      <c r="F5130" s="40">
        <v>1318.2238696958</v>
      </c>
      <c r="G5130" s="40">
        <v>2299.5570225831002</v>
      </c>
    </row>
    <row r="5131" spans="1:7" x14ac:dyDescent="0.2">
      <c r="A5131" s="7">
        <v>5129</v>
      </c>
      <c r="B5131" s="40">
        <v>29.02</v>
      </c>
      <c r="C5131" s="40">
        <v>3467.5847226704</v>
      </c>
      <c r="D5131" s="40">
        <v>2311.9273852260999</v>
      </c>
      <c r="E5131" s="40">
        <v>938.99038378520004</v>
      </c>
      <c r="F5131" s="40">
        <v>331.93805488650003</v>
      </c>
      <c r="G5131" s="40">
        <v>-115.2711012275</v>
      </c>
    </row>
    <row r="5132" spans="1:7" x14ac:dyDescent="0.2">
      <c r="A5132" s="7">
        <v>5130</v>
      </c>
      <c r="B5132" s="40">
        <v>14.57</v>
      </c>
      <c r="C5132" s="40">
        <v>1271.0926953049</v>
      </c>
      <c r="D5132" s="40">
        <v>847.20382727820004</v>
      </c>
      <c r="E5132" s="40">
        <v>756.59664148060006</v>
      </c>
      <c r="F5132" s="40">
        <v>166.6507124446</v>
      </c>
      <c r="G5132" s="40">
        <v>-499.35848589850002</v>
      </c>
    </row>
    <row r="5133" spans="1:7" x14ac:dyDescent="0.2">
      <c r="A5133" s="7">
        <v>5131</v>
      </c>
      <c r="B5133" s="40">
        <v>29.06</v>
      </c>
      <c r="C5133" s="40">
        <v>4248.2606879788</v>
      </c>
      <c r="D5133" s="40">
        <v>2832.5483628627999</v>
      </c>
      <c r="E5133" s="40">
        <v>1097.7350963539</v>
      </c>
      <c r="F5133" s="40">
        <v>332.39048355509999</v>
      </c>
      <c r="G5133" s="40">
        <v>-14.4132547931</v>
      </c>
    </row>
    <row r="5134" spans="1:7" x14ac:dyDescent="0.2">
      <c r="A5134" s="7">
        <v>5132</v>
      </c>
      <c r="B5134" s="40">
        <v>53.42</v>
      </c>
      <c r="C5134" s="40">
        <v>4660.7224216968998</v>
      </c>
      <c r="D5134" s="40">
        <v>3107.0526178743999</v>
      </c>
      <c r="E5134" s="40">
        <v>756.63071997889995</v>
      </c>
      <c r="F5134" s="40">
        <v>611.01717861400004</v>
      </c>
      <c r="G5134" s="40">
        <v>186.02190522960001</v>
      </c>
    </row>
    <row r="5135" spans="1:7" x14ac:dyDescent="0.2">
      <c r="A5135" s="7">
        <v>5133</v>
      </c>
      <c r="B5135" s="40">
        <v>78.06</v>
      </c>
      <c r="C5135" s="40">
        <v>6805.2609931269999</v>
      </c>
      <c r="D5135" s="40">
        <v>4537.1156307212996</v>
      </c>
      <c r="E5135" s="40">
        <v>756.27253303420002</v>
      </c>
      <c r="F5135" s="40">
        <v>892.80794911149997</v>
      </c>
      <c r="G5135" s="40">
        <v>619.06488026010004</v>
      </c>
    </row>
    <row r="5136" spans="1:7" x14ac:dyDescent="0.2">
      <c r="A5136" s="7">
        <v>5134</v>
      </c>
      <c r="B5136" s="40">
        <v>103.51</v>
      </c>
      <c r="C5136" s="40">
        <v>12292.025088140201</v>
      </c>
      <c r="D5136" s="40">
        <v>8194.9276052249006</v>
      </c>
      <c r="E5136" s="40">
        <v>934.90129871720001</v>
      </c>
      <c r="F5136" s="40">
        <v>1183.7352498898999</v>
      </c>
      <c r="G5136" s="40">
        <v>1978.4609343082</v>
      </c>
    </row>
    <row r="5137" spans="1:7" x14ac:dyDescent="0.2">
      <c r="A5137" s="7">
        <v>5135</v>
      </c>
      <c r="B5137" s="40">
        <v>104.28</v>
      </c>
      <c r="C5137" s="40">
        <v>15194.3232811117</v>
      </c>
      <c r="D5137" s="40">
        <v>10129.2706428826</v>
      </c>
      <c r="E5137" s="40">
        <v>1094.9662915433</v>
      </c>
      <c r="F5137" s="40">
        <v>1192.6784725391001</v>
      </c>
      <c r="G5137" s="40">
        <v>2777.4078741467001</v>
      </c>
    </row>
    <row r="5138" spans="1:7" x14ac:dyDescent="0.2">
      <c r="A5138" s="7">
        <v>5136</v>
      </c>
      <c r="B5138" s="40">
        <v>251</v>
      </c>
      <c r="C5138" s="40">
        <v>36151.134246238398</v>
      </c>
      <c r="D5138" s="40">
        <v>24101.1729215542</v>
      </c>
      <c r="E5138" s="40">
        <v>1085.3172731391001</v>
      </c>
      <c r="F5138" s="40">
        <v>2870.1031774847002</v>
      </c>
      <c r="G5138" s="40">
        <v>8094.5408740603998</v>
      </c>
    </row>
    <row r="5139" spans="1:7" x14ac:dyDescent="0.2">
      <c r="A5139" s="7">
        <v>5137</v>
      </c>
      <c r="B5139" s="40">
        <v>34.909999999999997</v>
      </c>
      <c r="C5139" s="40">
        <v>3045.5625252638001</v>
      </c>
      <c r="D5139" s="40">
        <v>2030.3034451072999</v>
      </c>
      <c r="E5139" s="40">
        <v>756.59664148060006</v>
      </c>
      <c r="F5139" s="40">
        <v>399.29830963900002</v>
      </c>
      <c r="G5139" s="40">
        <v>-140.63587096309999</v>
      </c>
    </row>
    <row r="5140" spans="1:7" x14ac:dyDescent="0.2">
      <c r="A5140" s="7">
        <v>5138</v>
      </c>
      <c r="B5140" s="40">
        <v>39.479999999999997</v>
      </c>
      <c r="C5140" s="40">
        <v>4690.9108595970001</v>
      </c>
      <c r="D5140" s="40">
        <v>3127.1039949243</v>
      </c>
      <c r="E5140" s="40">
        <v>935.26379035410002</v>
      </c>
      <c r="F5140" s="40">
        <v>451.49912045759999</v>
      </c>
      <c r="G5140" s="40">
        <v>177.04395386100001</v>
      </c>
    </row>
    <row r="5141" spans="1:7" x14ac:dyDescent="0.2">
      <c r="A5141" s="7">
        <v>5139</v>
      </c>
      <c r="B5141" s="40">
        <v>5.14</v>
      </c>
      <c r="C5141" s="40">
        <v>613.89537607140005</v>
      </c>
      <c r="D5141" s="40">
        <v>409.23517310540001</v>
      </c>
      <c r="E5141" s="40">
        <v>938.68786706540004</v>
      </c>
      <c r="F5141" s="40">
        <v>58.791709754800003</v>
      </c>
      <c r="G5141" s="40">
        <v>-792.81937385419997</v>
      </c>
    </row>
    <row r="5142" spans="1:7" x14ac:dyDescent="0.2">
      <c r="A5142" s="7">
        <v>5140</v>
      </c>
      <c r="B5142" s="40">
        <v>62.15</v>
      </c>
      <c r="C5142" s="40">
        <v>9084.0758767428997</v>
      </c>
      <c r="D5142" s="40">
        <v>6055.9703932319999</v>
      </c>
      <c r="E5142" s="40">
        <v>1097.5884505865999</v>
      </c>
      <c r="F5142" s="40">
        <v>710.87370415860005</v>
      </c>
      <c r="G5142" s="40">
        <v>1219.6433287657001</v>
      </c>
    </row>
    <row r="5143" spans="1:7" x14ac:dyDescent="0.2">
      <c r="A5143" s="7">
        <v>5141</v>
      </c>
      <c r="B5143" s="40">
        <v>354.7</v>
      </c>
      <c r="C5143" s="40">
        <v>41837.704867480199</v>
      </c>
      <c r="D5143" s="40">
        <v>27891.501742564898</v>
      </c>
      <c r="E5143" s="40">
        <v>930.46374783819999</v>
      </c>
      <c r="F5143" s="40">
        <v>4055.4965930409999</v>
      </c>
      <c r="G5143" s="40">
        <v>8960.2427840360997</v>
      </c>
    </row>
    <row r="5144" spans="1:7" x14ac:dyDescent="0.2">
      <c r="A5144" s="7">
        <v>5142</v>
      </c>
      <c r="B5144" s="40">
        <v>22</v>
      </c>
      <c r="C5144" s="40">
        <v>2619.5909516479001</v>
      </c>
      <c r="D5144" s="40">
        <v>1746.3450886434</v>
      </c>
      <c r="E5144" s="40">
        <v>936.67769623569995</v>
      </c>
      <c r="F5144" s="40">
        <v>251.61242123829999</v>
      </c>
      <c r="G5144" s="40">
        <v>-315.04425446940002</v>
      </c>
    </row>
    <row r="5145" spans="1:7" x14ac:dyDescent="0.2">
      <c r="A5145" s="7">
        <v>5143</v>
      </c>
      <c r="B5145" s="40">
        <v>33.020000000000003</v>
      </c>
      <c r="C5145" s="40">
        <v>3939.7961789169999</v>
      </c>
      <c r="D5145" s="40">
        <v>2626.8904192412001</v>
      </c>
      <c r="E5145" s="40">
        <v>938.02578208550005</v>
      </c>
      <c r="F5145" s="40">
        <v>377.67260232059999</v>
      </c>
      <c r="G5145" s="40">
        <v>-2.7926247304</v>
      </c>
    </row>
    <row r="5146" spans="1:7" x14ac:dyDescent="0.2">
      <c r="A5146" s="7">
        <v>5144</v>
      </c>
      <c r="B5146" s="40">
        <v>41.39</v>
      </c>
      <c r="C5146" s="40">
        <v>6054.3052645096996</v>
      </c>
      <c r="D5146" s="40">
        <v>4036.1633798248999</v>
      </c>
      <c r="E5146" s="40">
        <v>1098.2245360874001</v>
      </c>
      <c r="F5146" s="40">
        <v>473.42798063039999</v>
      </c>
      <c r="G5146" s="40">
        <v>446.48936796700002</v>
      </c>
    </row>
    <row r="5147" spans="1:7" x14ac:dyDescent="0.2">
      <c r="A5147" s="7">
        <v>5145</v>
      </c>
      <c r="B5147" s="40">
        <v>75.11</v>
      </c>
      <c r="C5147" s="40">
        <v>10966.2757672398</v>
      </c>
      <c r="D5147" s="40">
        <v>7311.1605329391004</v>
      </c>
      <c r="E5147" s="40">
        <v>1096.6652581845999</v>
      </c>
      <c r="F5147" s="40">
        <v>859.09013844469996</v>
      </c>
      <c r="G5147" s="40">
        <v>1699.3598376714001</v>
      </c>
    </row>
    <row r="5148" spans="1:7" x14ac:dyDescent="0.2">
      <c r="A5148" s="7">
        <v>5146</v>
      </c>
      <c r="B5148" s="40">
        <v>183.82</v>
      </c>
      <c r="C5148" s="40">
        <v>21729.437218168099</v>
      </c>
      <c r="D5148" s="40">
        <v>14486.637029580899</v>
      </c>
      <c r="E5148" s="40">
        <v>931.89585946540001</v>
      </c>
      <c r="F5148" s="40">
        <v>2101.8614950736001</v>
      </c>
      <c r="G5148" s="40">
        <v>4209.0428340483004</v>
      </c>
    </row>
    <row r="5149" spans="1:7" x14ac:dyDescent="0.2">
      <c r="A5149" s="7">
        <v>5147</v>
      </c>
      <c r="B5149" s="40">
        <v>4.5599999999999996</v>
      </c>
      <c r="C5149" s="40">
        <v>397.99865700039999</v>
      </c>
      <c r="D5149" s="40">
        <v>265.17583922739999</v>
      </c>
      <c r="E5149" s="40">
        <v>756.81082451910004</v>
      </c>
      <c r="F5149" s="40">
        <v>52.158426267499998</v>
      </c>
      <c r="G5149" s="40">
        <v>-676.14643301360002</v>
      </c>
    </row>
    <row r="5150" spans="1:7" x14ac:dyDescent="0.2">
      <c r="A5150" s="7">
        <v>5148</v>
      </c>
      <c r="B5150" s="40">
        <v>44</v>
      </c>
      <c r="C5150" s="40">
        <v>6277.7025521507003</v>
      </c>
      <c r="D5150" s="40">
        <v>4184.7732918788997</v>
      </c>
      <c r="E5150" s="40">
        <v>1077.5309870471001</v>
      </c>
      <c r="F5150" s="40">
        <v>503.03870603130002</v>
      </c>
      <c r="G5150" s="40">
        <v>512.35956719329999</v>
      </c>
    </row>
    <row r="5151" spans="1:7" x14ac:dyDescent="0.2">
      <c r="A5151" s="7">
        <v>5149</v>
      </c>
      <c r="B5151" s="40">
        <v>119.38</v>
      </c>
      <c r="C5151" s="40">
        <v>10324.0063839415</v>
      </c>
      <c r="D5151" s="40">
        <v>6882.5481653571997</v>
      </c>
      <c r="E5151" s="40">
        <v>752.5246171233</v>
      </c>
      <c r="F5151" s="40">
        <v>1364.7739548415</v>
      </c>
      <c r="G5151" s="40">
        <v>1324.1596466195001</v>
      </c>
    </row>
    <row r="5152" spans="1:7" x14ac:dyDescent="0.2">
      <c r="A5152" s="7">
        <v>5150</v>
      </c>
      <c r="B5152" s="40">
        <v>20.29</v>
      </c>
      <c r="C5152" s="40">
        <v>2424.7825700951998</v>
      </c>
      <c r="D5152" s="40">
        <v>1616.1681148462001</v>
      </c>
      <c r="E5152" s="40">
        <v>939.08353892809998</v>
      </c>
      <c r="F5152" s="40">
        <v>232.08320685749999</v>
      </c>
      <c r="G5152" s="40">
        <v>-362.55229053660003</v>
      </c>
    </row>
    <row r="5153" spans="1:7" x14ac:dyDescent="0.2">
      <c r="A5153" s="7">
        <v>5151</v>
      </c>
      <c r="B5153" s="40">
        <v>237.26</v>
      </c>
      <c r="C5153" s="40">
        <v>20587.5395861672</v>
      </c>
      <c r="D5153" s="40">
        <v>13725.138129937101</v>
      </c>
      <c r="E5153" s="40">
        <v>754.08824974159995</v>
      </c>
      <c r="F5153" s="40">
        <v>2712.9129491957001</v>
      </c>
      <c r="G5153" s="40">
        <v>3395.4002572927998</v>
      </c>
    </row>
    <row r="5154" spans="1:7" x14ac:dyDescent="0.2">
      <c r="A5154" s="7">
        <v>5152</v>
      </c>
      <c r="B5154" s="40">
        <v>36.340000000000003</v>
      </c>
      <c r="C5154" s="40">
        <v>3168.8663156663001</v>
      </c>
      <c r="D5154" s="40">
        <v>2112.6713031506001</v>
      </c>
      <c r="E5154" s="40">
        <v>756.38299781119997</v>
      </c>
      <c r="F5154" s="40">
        <v>415.64310499020002</v>
      </c>
      <c r="G5154" s="40">
        <v>-115.8310902857</v>
      </c>
    </row>
    <row r="5155" spans="1:7" x14ac:dyDescent="0.2">
      <c r="A5155" s="7">
        <v>5153</v>
      </c>
      <c r="B5155" s="40">
        <v>108.11</v>
      </c>
      <c r="C5155" s="40">
        <v>9415.8270728733005</v>
      </c>
      <c r="D5155" s="40">
        <v>6277.2335202127997</v>
      </c>
      <c r="E5155" s="40">
        <v>755.81735769019997</v>
      </c>
      <c r="F5155" s="40">
        <v>1236.4319930135</v>
      </c>
      <c r="G5155" s="40">
        <v>1146.3442019567999</v>
      </c>
    </row>
    <row r="5156" spans="1:7" x14ac:dyDescent="0.2">
      <c r="A5156" s="7">
        <v>5154</v>
      </c>
      <c r="B5156" s="40">
        <v>230.13</v>
      </c>
      <c r="C5156" s="40">
        <v>19968.854779417801</v>
      </c>
      <c r="D5156" s="40">
        <v>13312.6728389856</v>
      </c>
      <c r="E5156" s="40">
        <v>754.08824974159995</v>
      </c>
      <c r="F5156" s="40">
        <v>2631.3860616976999</v>
      </c>
      <c r="G5156" s="40">
        <v>3270.7076289928</v>
      </c>
    </row>
    <row r="5157" spans="1:7" x14ac:dyDescent="0.2">
      <c r="A5157" s="7">
        <v>5155</v>
      </c>
      <c r="B5157" s="40">
        <v>8.77</v>
      </c>
      <c r="C5157" s="40">
        <v>765.50908814340005</v>
      </c>
      <c r="D5157" s="40">
        <v>510.4237587078</v>
      </c>
      <c r="E5157" s="40">
        <v>756.84740661709998</v>
      </c>
      <c r="F5157" s="40">
        <v>100.3139341617</v>
      </c>
      <c r="G5157" s="40">
        <v>-602.07601134319998</v>
      </c>
    </row>
    <row r="5158" spans="1:7" x14ac:dyDescent="0.2">
      <c r="A5158" s="7">
        <v>5156</v>
      </c>
      <c r="B5158" s="40">
        <v>211.45</v>
      </c>
      <c r="C5158" s="40">
        <v>25019.270035653299</v>
      </c>
      <c r="D5158" s="40">
        <v>16679.4932471744</v>
      </c>
      <c r="E5158" s="40">
        <v>932.51731672439996</v>
      </c>
      <c r="F5158" s="40">
        <v>2417.8618202356001</v>
      </c>
      <c r="G5158" s="40">
        <v>4989.3976515187996</v>
      </c>
    </row>
    <row r="5159" spans="1:7" x14ac:dyDescent="0.2">
      <c r="A5159" s="7">
        <v>5157</v>
      </c>
      <c r="B5159" s="40">
        <v>103.24</v>
      </c>
      <c r="C5159" s="40">
        <v>14909.2417375144</v>
      </c>
      <c r="D5159" s="40">
        <v>9939.6293051687007</v>
      </c>
      <c r="E5159" s="40">
        <v>1087.5315179623999</v>
      </c>
      <c r="F5159" s="40">
        <v>1180.5752452224001</v>
      </c>
      <c r="G5159" s="40">
        <v>2701.5056691609002</v>
      </c>
    </row>
    <row r="5160" spans="1:7" x14ac:dyDescent="0.2">
      <c r="A5160" s="7">
        <v>5158</v>
      </c>
      <c r="B5160" s="40">
        <v>7.58</v>
      </c>
      <c r="C5160" s="40">
        <v>661.04960264880003</v>
      </c>
      <c r="D5160" s="40">
        <v>440.93495927539999</v>
      </c>
      <c r="E5160" s="40">
        <v>756.43229213940003</v>
      </c>
      <c r="F5160" s="40">
        <v>86.697708225</v>
      </c>
      <c r="G5160" s="40">
        <v>-623.01535699099998</v>
      </c>
    </row>
    <row r="5161" spans="1:7" x14ac:dyDescent="0.2">
      <c r="A5161" s="7">
        <v>5159</v>
      </c>
      <c r="B5161" s="40">
        <v>21.82</v>
      </c>
      <c r="C5161" s="40">
        <v>1903.9736656466</v>
      </c>
      <c r="D5161" s="40">
        <v>1269.4118497269999</v>
      </c>
      <c r="E5161" s="40">
        <v>756.69185814690002</v>
      </c>
      <c r="F5161" s="40">
        <v>249.57881456199999</v>
      </c>
      <c r="G5161" s="40">
        <v>-371.70885678939999</v>
      </c>
    </row>
    <row r="5162" spans="1:7" x14ac:dyDescent="0.2">
      <c r="A5162" s="7">
        <v>5160</v>
      </c>
      <c r="B5162" s="40">
        <v>4.88</v>
      </c>
      <c r="C5162" s="40">
        <v>425.7642347039</v>
      </c>
      <c r="D5162" s="40">
        <v>283.76549920470001</v>
      </c>
      <c r="E5162" s="40">
        <v>756.63071997889995</v>
      </c>
      <c r="F5162" s="40">
        <v>55.817368619200003</v>
      </c>
      <c r="G5162" s="40">
        <v>-670.44935309890002</v>
      </c>
    </row>
    <row r="5163" spans="1:7" x14ac:dyDescent="0.2">
      <c r="A5163" s="7">
        <v>5161</v>
      </c>
      <c r="B5163" s="40">
        <v>59.35</v>
      </c>
      <c r="C5163" s="40">
        <v>8674.8174301639992</v>
      </c>
      <c r="D5163" s="40">
        <v>5783.1106508585999</v>
      </c>
      <c r="E5163" s="40">
        <v>1097.5884505865999</v>
      </c>
      <c r="F5163" s="40">
        <v>678.84721386670003</v>
      </c>
      <c r="G5163" s="40">
        <v>1115.2711148521</v>
      </c>
    </row>
    <row r="5164" spans="1:7" x14ac:dyDescent="0.2">
      <c r="A5164" s="7">
        <v>5162</v>
      </c>
      <c r="B5164" s="40">
        <v>25.77</v>
      </c>
      <c r="C5164" s="40">
        <v>2244.4349613167001</v>
      </c>
      <c r="D5164" s="40">
        <v>1496.2363712259</v>
      </c>
      <c r="E5164" s="40">
        <v>755.81735769019997</v>
      </c>
      <c r="F5164" s="40">
        <v>294.72622754560001</v>
      </c>
      <c r="G5164" s="40">
        <v>-302.34499514499998</v>
      </c>
    </row>
    <row r="5165" spans="1:7" x14ac:dyDescent="0.2">
      <c r="A5165" s="7">
        <v>5163</v>
      </c>
      <c r="B5165" s="40">
        <v>14.18</v>
      </c>
      <c r="C5165" s="40">
        <v>1237.3211081058</v>
      </c>
      <c r="D5165" s="40">
        <v>825.11770232250001</v>
      </c>
      <c r="E5165" s="40">
        <v>756.69185814690002</v>
      </c>
      <c r="F5165" s="40">
        <v>162.1919152378</v>
      </c>
      <c r="G5165" s="40">
        <v>-506.6803676015</v>
      </c>
    </row>
    <row r="5166" spans="1:7" x14ac:dyDescent="0.2">
      <c r="A5166" s="7">
        <v>5164</v>
      </c>
      <c r="B5166" s="40">
        <v>61.18</v>
      </c>
      <c r="C5166" s="40">
        <v>5334.9268352357003</v>
      </c>
      <c r="D5166" s="40">
        <v>3556.4837876181</v>
      </c>
      <c r="E5166" s="40">
        <v>756.38299781119997</v>
      </c>
      <c r="F5166" s="40">
        <v>699.75358181900003</v>
      </c>
      <c r="G5166" s="40">
        <v>322.30646798729998</v>
      </c>
    </row>
    <row r="5167" spans="1:7" x14ac:dyDescent="0.2">
      <c r="A5167" s="7">
        <v>5165</v>
      </c>
      <c r="B5167" s="40">
        <v>39.86</v>
      </c>
      <c r="C5167" s="40">
        <v>3478.8448836979001</v>
      </c>
      <c r="D5167" s="40">
        <v>2319.0071125033</v>
      </c>
      <c r="E5167" s="40">
        <v>756.79038650689995</v>
      </c>
      <c r="F5167" s="40">
        <v>455.92750200360001</v>
      </c>
      <c r="G5167" s="40">
        <v>-52.880117315900002</v>
      </c>
    </row>
    <row r="5168" spans="1:7" x14ac:dyDescent="0.2">
      <c r="A5168" s="7">
        <v>5166</v>
      </c>
      <c r="B5168" s="40">
        <v>20.65</v>
      </c>
      <c r="C5168" s="40">
        <v>2467.8048335369999</v>
      </c>
      <c r="D5168" s="40">
        <v>1645.1762604972</v>
      </c>
      <c r="E5168" s="40">
        <v>939.08353892809998</v>
      </c>
      <c r="F5168" s="40">
        <v>236.20099662929999</v>
      </c>
      <c r="G5168" s="40">
        <v>-352.65596251760002</v>
      </c>
    </row>
    <row r="5169" spans="1:7" x14ac:dyDescent="0.2">
      <c r="A5169" s="7">
        <v>5167</v>
      </c>
      <c r="B5169" s="40">
        <v>19.670000000000002</v>
      </c>
      <c r="C5169" s="40">
        <v>1706.8064724771</v>
      </c>
      <c r="D5169" s="40">
        <v>1137.8352853834001</v>
      </c>
      <c r="E5169" s="40">
        <v>754.08824974159995</v>
      </c>
      <c r="F5169" s="40">
        <v>224.9135872489</v>
      </c>
      <c r="G5169" s="40">
        <v>-410.0306498969</v>
      </c>
    </row>
    <row r="5170" spans="1:7" x14ac:dyDescent="0.2">
      <c r="A5170" s="7">
        <v>5168</v>
      </c>
      <c r="B5170" s="40">
        <v>43.8</v>
      </c>
      <c r="C5170" s="40">
        <v>5218.6910815670999</v>
      </c>
      <c r="D5170" s="40">
        <v>3479.2043570404999</v>
      </c>
      <c r="E5170" s="40">
        <v>937.09848917939996</v>
      </c>
      <c r="F5170" s="40">
        <v>500.94779901909999</v>
      </c>
      <c r="G5170" s="40">
        <v>301.44043632810002</v>
      </c>
    </row>
    <row r="5171" spans="1:7" x14ac:dyDescent="0.2">
      <c r="A5171" s="7">
        <v>5169</v>
      </c>
      <c r="B5171" s="40">
        <v>231.13</v>
      </c>
      <c r="C5171" s="40">
        <v>27392.9976587807</v>
      </c>
      <c r="D5171" s="40">
        <v>18261.757114775999</v>
      </c>
      <c r="E5171" s="40">
        <v>933.60110957940003</v>
      </c>
      <c r="F5171" s="40">
        <v>2643.0294113547002</v>
      </c>
      <c r="G5171" s="40">
        <v>5554.6100230705997</v>
      </c>
    </row>
    <row r="5172" spans="1:7" x14ac:dyDescent="0.2">
      <c r="A5172" s="7">
        <v>5170</v>
      </c>
      <c r="B5172" s="40">
        <v>26.84</v>
      </c>
      <c r="C5172" s="40">
        <v>3917.6386388199999</v>
      </c>
      <c r="D5172" s="40">
        <v>2612.0675480047998</v>
      </c>
      <c r="E5172" s="40">
        <v>1096.4346045105001</v>
      </c>
      <c r="F5172" s="40">
        <v>306.98766342469997</v>
      </c>
      <c r="G5172" s="40">
        <v>-97.851177120000003</v>
      </c>
    </row>
    <row r="5173" spans="1:7" x14ac:dyDescent="0.2">
      <c r="A5173" s="7">
        <v>5171</v>
      </c>
      <c r="B5173" s="40">
        <v>127.92</v>
      </c>
      <c r="C5173" s="40">
        <v>15236.780293608999</v>
      </c>
      <c r="D5173" s="40">
        <v>10158.0111870807</v>
      </c>
      <c r="E5173" s="40">
        <v>936.89660401230003</v>
      </c>
      <c r="F5173" s="40">
        <v>1463.0275413651</v>
      </c>
      <c r="G5173" s="40">
        <v>2678.8449611509</v>
      </c>
    </row>
    <row r="5174" spans="1:7" x14ac:dyDescent="0.2">
      <c r="A5174" s="7">
        <v>5172</v>
      </c>
      <c r="B5174" s="40">
        <v>67.989999999999995</v>
      </c>
      <c r="C5174" s="40">
        <v>9924.0033924506006</v>
      </c>
      <c r="D5174" s="40">
        <v>6615.8930945604998</v>
      </c>
      <c r="E5174" s="40">
        <v>1096.4346045105001</v>
      </c>
      <c r="F5174" s="40">
        <v>777.6487047782</v>
      </c>
      <c r="G5174" s="40">
        <v>1434.0269886015001</v>
      </c>
    </row>
    <row r="5175" spans="1:7" x14ac:dyDescent="0.2">
      <c r="A5175" s="7">
        <v>5173</v>
      </c>
      <c r="B5175" s="40">
        <v>53.26</v>
      </c>
      <c r="C5175" s="40">
        <v>4646.4239500301001</v>
      </c>
      <c r="D5175" s="40">
        <v>3097.7056239689</v>
      </c>
      <c r="E5175" s="40">
        <v>756.59664148060006</v>
      </c>
      <c r="F5175" s="40">
        <v>609.18441625239996</v>
      </c>
      <c r="G5175" s="40">
        <v>182.93726832819999</v>
      </c>
    </row>
    <row r="5176" spans="1:7" x14ac:dyDescent="0.2">
      <c r="A5176" s="7">
        <v>5174</v>
      </c>
      <c r="B5176" s="40">
        <v>11.73</v>
      </c>
      <c r="C5176" s="40">
        <v>1715.0787462825001</v>
      </c>
      <c r="D5176" s="40">
        <v>1142.9821433355</v>
      </c>
      <c r="E5176" s="40">
        <v>1097.8712831691</v>
      </c>
      <c r="F5176" s="40">
        <v>134.16910459490001</v>
      </c>
      <c r="G5176" s="40">
        <v>-659.94378481690001</v>
      </c>
    </row>
    <row r="5177" spans="1:7" x14ac:dyDescent="0.2">
      <c r="A5177" s="7">
        <v>5175</v>
      </c>
      <c r="B5177" s="40">
        <v>62.07</v>
      </c>
      <c r="C5177" s="40">
        <v>7410.6095651550004</v>
      </c>
      <c r="D5177" s="40">
        <v>4940.1330408447002</v>
      </c>
      <c r="E5177" s="40">
        <v>938.4454697809</v>
      </c>
      <c r="F5177" s="40">
        <v>709.95262329679997</v>
      </c>
      <c r="G5177" s="40">
        <v>822.07843123270004</v>
      </c>
    </row>
    <row r="5178" spans="1:7" x14ac:dyDescent="0.2">
      <c r="A5178" s="7">
        <v>5176</v>
      </c>
      <c r="B5178" s="40">
        <v>98.31</v>
      </c>
      <c r="C5178" s="40">
        <v>11701.788045715501</v>
      </c>
      <c r="D5178" s="40">
        <v>7801.3333922201</v>
      </c>
      <c r="E5178" s="40">
        <v>936.4401288793</v>
      </c>
      <c r="F5178" s="40">
        <v>1124.3513942572999</v>
      </c>
      <c r="G5178" s="40">
        <v>1839.6631303588999</v>
      </c>
    </row>
    <row r="5179" spans="1:7" x14ac:dyDescent="0.2">
      <c r="A5179" s="7">
        <v>5177</v>
      </c>
      <c r="B5179" s="40">
        <v>112.22</v>
      </c>
      <c r="C5179" s="40">
        <v>13201.571677246</v>
      </c>
      <c r="D5179" s="40">
        <v>8801.0558595911007</v>
      </c>
      <c r="E5179" s="40">
        <v>928.73046886639997</v>
      </c>
      <c r="F5179" s="40">
        <v>1282.9773543371</v>
      </c>
      <c r="G5179" s="40">
        <v>2188.8079944513001</v>
      </c>
    </row>
    <row r="5180" spans="1:7" x14ac:dyDescent="0.2">
      <c r="A5180" s="7">
        <v>5178</v>
      </c>
      <c r="B5180" s="40">
        <v>61.03</v>
      </c>
      <c r="C5180" s="40">
        <v>5324.2818939229001</v>
      </c>
      <c r="D5180" s="40">
        <v>3549.2988534872002</v>
      </c>
      <c r="E5180" s="40">
        <v>756.59664148060006</v>
      </c>
      <c r="F5180" s="40">
        <v>698.05717093279998</v>
      </c>
      <c r="G5180" s="40">
        <v>320.32922802230001</v>
      </c>
    </row>
    <row r="5181" spans="1:7" x14ac:dyDescent="0.2">
      <c r="A5181" s="7">
        <v>5179</v>
      </c>
      <c r="B5181" s="40">
        <v>41.58</v>
      </c>
      <c r="C5181" s="40">
        <v>3629.4034076399998</v>
      </c>
      <c r="D5181" s="40">
        <v>2419.7867079481998</v>
      </c>
      <c r="E5181" s="40">
        <v>756.84740661709998</v>
      </c>
      <c r="F5181" s="40">
        <v>475.60471863660001</v>
      </c>
      <c r="G5181" s="40">
        <v>-22.835425561899999</v>
      </c>
    </row>
    <row r="5182" spans="1:7" x14ac:dyDescent="0.2">
      <c r="A5182" s="7">
        <v>5180</v>
      </c>
      <c r="B5182" s="40">
        <v>408.95</v>
      </c>
      <c r="C5182" s="40">
        <v>58200.067182103499</v>
      </c>
      <c r="D5182" s="40">
        <v>38800.493762563601</v>
      </c>
      <c r="E5182" s="40">
        <v>1075.4639149027</v>
      </c>
      <c r="F5182" s="40">
        <v>4675.1910607508999</v>
      </c>
      <c r="G5182" s="40">
        <v>13648.918443886299</v>
      </c>
    </row>
    <row r="5183" spans="1:7" x14ac:dyDescent="0.2">
      <c r="A5183" s="7">
        <v>5181</v>
      </c>
      <c r="B5183" s="40">
        <v>43.67</v>
      </c>
      <c r="C5183" s="40">
        <v>6365.6257927139004</v>
      </c>
      <c r="D5183" s="40">
        <v>4243.7634991969999</v>
      </c>
      <c r="E5183" s="40">
        <v>1095.3085042616001</v>
      </c>
      <c r="F5183" s="40">
        <v>499.46982427699999</v>
      </c>
      <c r="G5183" s="40">
        <v>527.08396497829995</v>
      </c>
    </row>
    <row r="5184" spans="1:7" x14ac:dyDescent="0.2">
      <c r="A5184" s="7">
        <v>5182</v>
      </c>
      <c r="B5184" s="40">
        <v>76.459999999999994</v>
      </c>
      <c r="C5184" s="40">
        <v>11103.8860520403</v>
      </c>
      <c r="D5184" s="40">
        <v>7402.4981931250004</v>
      </c>
      <c r="E5184" s="40">
        <v>1092.19594562</v>
      </c>
      <c r="F5184" s="40">
        <v>874.43460854540001</v>
      </c>
      <c r="G5184" s="40">
        <v>1734.7573047499</v>
      </c>
    </row>
    <row r="5185" spans="1:7" x14ac:dyDescent="0.2">
      <c r="A5185" s="7">
        <v>5183</v>
      </c>
      <c r="B5185" s="40">
        <v>70.95</v>
      </c>
      <c r="C5185" s="40">
        <v>10296.099804028599</v>
      </c>
      <c r="D5185" s="40">
        <v>6863.7468172515</v>
      </c>
      <c r="E5185" s="40">
        <v>1091.5804976577999</v>
      </c>
      <c r="F5185" s="40">
        <v>811.40760044000001</v>
      </c>
      <c r="G5185" s="40">
        <v>1529.3648886793001</v>
      </c>
    </row>
    <row r="5186" spans="1:7" x14ac:dyDescent="0.2">
      <c r="A5186" s="7">
        <v>5184</v>
      </c>
      <c r="B5186" s="40">
        <v>115.96</v>
      </c>
      <c r="C5186" s="40">
        <v>10076.0464732532</v>
      </c>
      <c r="D5186" s="40">
        <v>6717.4075819660002</v>
      </c>
      <c r="E5186" s="40">
        <v>754.73305144450001</v>
      </c>
      <c r="F5186" s="40">
        <v>1326.0316295621001</v>
      </c>
      <c r="G5186" s="40">
        <v>1277.8742102806</v>
      </c>
    </row>
    <row r="5187" spans="1:7" x14ac:dyDescent="0.2">
      <c r="A5187" s="7">
        <v>5185</v>
      </c>
      <c r="B5187" s="40">
        <v>63.93</v>
      </c>
      <c r="C5187" s="40">
        <v>7587.2603178263998</v>
      </c>
      <c r="D5187" s="40">
        <v>5058.2849574442998</v>
      </c>
      <c r="E5187" s="40">
        <v>934.50571796040003</v>
      </c>
      <c r="F5187" s="40">
        <v>731.08662853140004</v>
      </c>
      <c r="G5187" s="40">
        <v>863.38301389030005</v>
      </c>
    </row>
    <row r="5188" spans="1:7" x14ac:dyDescent="0.2">
      <c r="A5188" s="7">
        <v>5186</v>
      </c>
      <c r="B5188" s="40">
        <v>88.38</v>
      </c>
      <c r="C5188" s="40">
        <v>12747.037127654599</v>
      </c>
      <c r="D5188" s="40">
        <v>8497.9514192929</v>
      </c>
      <c r="E5188" s="40">
        <v>1086.4759890134001</v>
      </c>
      <c r="F5188" s="40">
        <v>1010.6230534673</v>
      </c>
      <c r="G5188" s="40">
        <v>2151.9866658810001</v>
      </c>
    </row>
    <row r="5189" spans="1:7" x14ac:dyDescent="0.2">
      <c r="A5189" s="7">
        <v>5187</v>
      </c>
      <c r="B5189" s="40">
        <v>74.27</v>
      </c>
      <c r="C5189" s="40">
        <v>6437.0886666409997</v>
      </c>
      <c r="D5189" s="40">
        <v>4291.2003439966002</v>
      </c>
      <c r="E5189" s="40">
        <v>753.54925273430001</v>
      </c>
      <c r="F5189" s="40">
        <v>849.17319415040004</v>
      </c>
      <c r="G5189" s="40">
        <v>543.1658757596</v>
      </c>
    </row>
    <row r="5190" spans="1:7" x14ac:dyDescent="0.2">
      <c r="A5190" s="7">
        <v>5188</v>
      </c>
      <c r="B5190" s="40">
        <v>7.12</v>
      </c>
      <c r="C5190" s="40">
        <v>621.27829969770005</v>
      </c>
      <c r="D5190" s="40">
        <v>414.22912991089999</v>
      </c>
      <c r="E5190" s="40">
        <v>756.69185814690002</v>
      </c>
      <c r="F5190" s="40">
        <v>81.439099893800005</v>
      </c>
      <c r="G5190" s="40">
        <v>-631.08178825389996</v>
      </c>
    </row>
    <row r="5191" spans="1:7" x14ac:dyDescent="0.2">
      <c r="A5191" s="7">
        <v>5189</v>
      </c>
      <c r="B5191" s="40">
        <v>89.09</v>
      </c>
      <c r="C5191" s="40">
        <v>7764.7139191957003</v>
      </c>
      <c r="D5191" s="40">
        <v>5176.6087628843998</v>
      </c>
      <c r="E5191" s="40">
        <v>756.14384025389995</v>
      </c>
      <c r="F5191" s="40">
        <v>1018.9463475116</v>
      </c>
      <c r="G5191" s="40">
        <v>813.0149685458</v>
      </c>
    </row>
    <row r="5192" spans="1:7" x14ac:dyDescent="0.2">
      <c r="A5192" s="7">
        <v>5190</v>
      </c>
      <c r="B5192" s="40">
        <v>9.41</v>
      </c>
      <c r="C5192" s="40">
        <v>1112.3599402837999</v>
      </c>
      <c r="D5192" s="40">
        <v>741.63670799900001</v>
      </c>
      <c r="E5192" s="40">
        <v>931.89585946540001</v>
      </c>
      <c r="F5192" s="40">
        <v>107.59719654360001</v>
      </c>
      <c r="G5192" s="40">
        <v>-668.76982372420002</v>
      </c>
    </row>
    <row r="5193" spans="1:7" x14ac:dyDescent="0.2">
      <c r="A5193" s="7">
        <v>5191</v>
      </c>
      <c r="B5193" s="40">
        <v>80.239999999999995</v>
      </c>
      <c r="C5193" s="40">
        <v>9573.8717563990995</v>
      </c>
      <c r="D5193" s="40">
        <v>6382.6337483726002</v>
      </c>
      <c r="E5193" s="40">
        <v>938.02578208550005</v>
      </c>
      <c r="F5193" s="40">
        <v>917.76043640830005</v>
      </c>
      <c r="G5193" s="40">
        <v>1335.4517895326001</v>
      </c>
    </row>
    <row r="5194" spans="1:7" x14ac:dyDescent="0.2">
      <c r="A5194" s="7">
        <v>5192</v>
      </c>
      <c r="B5194" s="40">
        <v>46.2</v>
      </c>
      <c r="C5194" s="40">
        <v>4012.7403050091998</v>
      </c>
      <c r="D5194" s="40">
        <v>2675.1737792366998</v>
      </c>
      <c r="E5194" s="40">
        <v>754.53709475769995</v>
      </c>
      <c r="F5194" s="40">
        <v>528.29582564140003</v>
      </c>
      <c r="G5194" s="40">
        <v>54.733605373400003</v>
      </c>
    </row>
    <row r="5195" spans="1:7" x14ac:dyDescent="0.2">
      <c r="A5195" s="7">
        <v>5193</v>
      </c>
      <c r="B5195" s="40">
        <v>193.31</v>
      </c>
      <c r="C5195" s="40">
        <v>16764.632378165101</v>
      </c>
      <c r="D5195" s="40">
        <v>11176.497123985</v>
      </c>
      <c r="E5195" s="40">
        <v>753.83121371599998</v>
      </c>
      <c r="F5195" s="40">
        <v>2210.3041989706999</v>
      </c>
      <c r="G5195" s="40">
        <v>2623.9998414933998</v>
      </c>
    </row>
    <row r="5196" spans="1:7" x14ac:dyDescent="0.2">
      <c r="A5196" s="7">
        <v>5194</v>
      </c>
      <c r="B5196" s="40">
        <v>77.95</v>
      </c>
      <c r="C5196" s="40">
        <v>11334.955473854299</v>
      </c>
      <c r="D5196" s="40">
        <v>7556.8768872295004</v>
      </c>
      <c r="E5196" s="40">
        <v>1093.2784533793999</v>
      </c>
      <c r="F5196" s="40">
        <v>891.49823194340001</v>
      </c>
      <c r="G5196" s="40">
        <v>1793.3019013019</v>
      </c>
    </row>
    <row r="5197" spans="1:7" x14ac:dyDescent="0.2">
      <c r="A5197" s="7">
        <v>5195</v>
      </c>
      <c r="B5197" s="40">
        <v>59.54</v>
      </c>
      <c r="C5197" s="40">
        <v>7108.5499195961002</v>
      </c>
      <c r="D5197" s="40">
        <v>4738.7367298270001</v>
      </c>
      <c r="E5197" s="40">
        <v>938.4454697809</v>
      </c>
      <c r="F5197" s="40">
        <v>681.01464783450001</v>
      </c>
      <c r="G5197" s="40">
        <v>750.35307215360001</v>
      </c>
    </row>
    <row r="5198" spans="1:7" x14ac:dyDescent="0.2">
      <c r="A5198" s="7">
        <v>5196</v>
      </c>
      <c r="B5198" s="40">
        <v>88.76</v>
      </c>
      <c r="C5198" s="40">
        <v>7701.8882814978997</v>
      </c>
      <c r="D5198" s="40">
        <v>5134.4817252925004</v>
      </c>
      <c r="E5198" s="40">
        <v>754.08824974159995</v>
      </c>
      <c r="F5198" s="40">
        <v>1014.9125574079</v>
      </c>
      <c r="G5198" s="40">
        <v>798.40574905580002</v>
      </c>
    </row>
    <row r="5199" spans="1:7" x14ac:dyDescent="0.2">
      <c r="A5199" s="7">
        <v>5197</v>
      </c>
      <c r="B5199" s="40">
        <v>45.56</v>
      </c>
      <c r="C5199" s="40">
        <v>5442.0265277284998</v>
      </c>
      <c r="D5199" s="40">
        <v>3627.6311958325</v>
      </c>
      <c r="E5199" s="40">
        <v>938.75752058570004</v>
      </c>
      <c r="F5199" s="40">
        <v>521.12058016549997</v>
      </c>
      <c r="G5199" s="40">
        <v>354.51723114480001</v>
      </c>
    </row>
    <row r="5200" spans="1:7" x14ac:dyDescent="0.2">
      <c r="A5200" s="7">
        <v>5198</v>
      </c>
      <c r="B5200" s="40">
        <v>114.22</v>
      </c>
      <c r="C5200" s="40">
        <v>16661.5385256015</v>
      </c>
      <c r="D5200" s="40">
        <v>11108.103879841699</v>
      </c>
      <c r="E5200" s="40">
        <v>1095.9158827522001</v>
      </c>
      <c r="F5200" s="40">
        <v>1306.3960210073001</v>
      </c>
      <c r="G5200" s="40">
        <v>3151.1227420003001</v>
      </c>
    </row>
    <row r="5201" spans="1:7" x14ac:dyDescent="0.2">
      <c r="A5201" s="7">
        <v>5199</v>
      </c>
      <c r="B5201" s="40">
        <v>104.52</v>
      </c>
      <c r="C5201" s="40">
        <v>15235.5211324584</v>
      </c>
      <c r="D5201" s="40">
        <v>10157.410268788</v>
      </c>
      <c r="E5201" s="40">
        <v>1095.3085042616001</v>
      </c>
      <c r="F5201" s="40">
        <v>1195.4336165201</v>
      </c>
      <c r="G5201" s="40">
        <v>2787.3687428886001</v>
      </c>
    </row>
    <row r="5202" spans="1:7" x14ac:dyDescent="0.2">
      <c r="A5202" s="7">
        <v>5200</v>
      </c>
      <c r="B5202" s="40">
        <v>7.06</v>
      </c>
      <c r="C5202" s="40">
        <v>843.01219336019994</v>
      </c>
      <c r="D5202" s="40">
        <v>562.40260075720005</v>
      </c>
      <c r="E5202" s="40">
        <v>938.53227901419996</v>
      </c>
      <c r="F5202" s="40">
        <v>80.752176731800006</v>
      </c>
      <c r="G5202" s="40">
        <v>-738.67486314300004</v>
      </c>
    </row>
    <row r="5203" spans="1:7" x14ac:dyDescent="0.2">
      <c r="A5203" s="7">
        <v>5201</v>
      </c>
      <c r="B5203" s="40">
        <v>47.84</v>
      </c>
      <c r="C5203" s="40">
        <v>4172.5212814881997</v>
      </c>
      <c r="D5203" s="40">
        <v>2781.4194937012999</v>
      </c>
      <c r="E5203" s="40">
        <v>756.47804107280001</v>
      </c>
      <c r="F5203" s="40">
        <v>547.18242874709995</v>
      </c>
      <c r="G5203" s="40">
        <v>87.441317967000003</v>
      </c>
    </row>
    <row r="5204" spans="1:7" x14ac:dyDescent="0.2">
      <c r="A5204" s="7">
        <v>5202</v>
      </c>
      <c r="B5204" s="40">
        <v>52.73</v>
      </c>
      <c r="C5204" s="40">
        <v>4599.4368718479</v>
      </c>
      <c r="D5204" s="40">
        <v>3066.5666021644001</v>
      </c>
      <c r="E5204" s="40">
        <v>756.52051939269995</v>
      </c>
      <c r="F5204" s="40">
        <v>603.11637928710002</v>
      </c>
      <c r="G5204" s="40">
        <v>173.23337100379999</v>
      </c>
    </row>
    <row r="5205" spans="1:7" x14ac:dyDescent="0.2">
      <c r="A5205" s="7">
        <v>5203</v>
      </c>
      <c r="B5205" s="40">
        <v>89.08</v>
      </c>
      <c r="C5205" s="40">
        <v>10622.0370430201</v>
      </c>
      <c r="D5205" s="40">
        <v>7081.5587572169998</v>
      </c>
      <c r="E5205" s="40">
        <v>937.61607513210004</v>
      </c>
      <c r="F5205" s="40">
        <v>1018.8487331136</v>
      </c>
      <c r="G5205" s="40">
        <v>1584.0134775573999</v>
      </c>
    </row>
    <row r="5206" spans="1:7" x14ac:dyDescent="0.2">
      <c r="A5206" s="7">
        <v>5204</v>
      </c>
      <c r="B5206" s="40">
        <v>214.28</v>
      </c>
      <c r="C5206" s="40">
        <v>30944.9081704241</v>
      </c>
      <c r="D5206" s="40">
        <v>20629.9858992474</v>
      </c>
      <c r="E5206" s="40">
        <v>1087.5315179623999</v>
      </c>
      <c r="F5206" s="40">
        <v>2450.3454431059999</v>
      </c>
      <c r="G5206" s="40">
        <v>6777.0453101084004</v>
      </c>
    </row>
    <row r="5207" spans="1:7" x14ac:dyDescent="0.2">
      <c r="A5207" s="7">
        <v>5205</v>
      </c>
      <c r="B5207" s="40">
        <v>15.27</v>
      </c>
      <c r="C5207" s="40">
        <v>1819.9061443006999</v>
      </c>
      <c r="D5207" s="40">
        <v>1213.1059614021001</v>
      </c>
      <c r="E5207" s="40">
        <v>937.28482853909998</v>
      </c>
      <c r="F5207" s="40">
        <v>174.6471065945</v>
      </c>
      <c r="G5207" s="40">
        <v>-505.13175223489998</v>
      </c>
    </row>
    <row r="5208" spans="1:7" x14ac:dyDescent="0.2">
      <c r="A5208" s="7">
        <v>5206</v>
      </c>
      <c r="B5208" s="40">
        <v>120.28</v>
      </c>
      <c r="C5208" s="40">
        <v>10473.5413937836</v>
      </c>
      <c r="D5208" s="40">
        <v>6982.3833194069002</v>
      </c>
      <c r="E5208" s="40">
        <v>755.71805135299996</v>
      </c>
      <c r="F5208" s="40">
        <v>1375.6005729794999</v>
      </c>
      <c r="G5208" s="40">
        <v>1359.8394500443001</v>
      </c>
    </row>
    <row r="5209" spans="1:7" x14ac:dyDescent="0.2">
      <c r="A5209" s="7">
        <v>5207</v>
      </c>
      <c r="B5209" s="40">
        <v>1.34</v>
      </c>
      <c r="C5209" s="40">
        <v>195.7399239783</v>
      </c>
      <c r="D5209" s="40">
        <v>130.30830054610001</v>
      </c>
      <c r="E5209" s="40">
        <v>1097.0767788298999</v>
      </c>
      <c r="F5209" s="40">
        <v>15.326760222100001</v>
      </c>
      <c r="G5209" s="40">
        <v>-1046.9719156198</v>
      </c>
    </row>
    <row r="5210" spans="1:7" x14ac:dyDescent="0.2">
      <c r="A5210" s="7">
        <v>5208</v>
      </c>
      <c r="B5210" s="40">
        <v>54.25</v>
      </c>
      <c r="C5210" s="40">
        <v>4727.4727500815998</v>
      </c>
      <c r="D5210" s="40">
        <v>3151.6568341065999</v>
      </c>
      <c r="E5210" s="40">
        <v>756.07161878039994</v>
      </c>
      <c r="F5210" s="40">
        <v>620.46616659330004</v>
      </c>
      <c r="G5210" s="40">
        <v>199.27813060130001</v>
      </c>
    </row>
    <row r="5211" spans="1:7" x14ac:dyDescent="0.2">
      <c r="A5211" s="7">
        <v>5209</v>
      </c>
      <c r="B5211" s="40">
        <v>8.2100000000000009</v>
      </c>
      <c r="C5211" s="40">
        <v>716.47077116720004</v>
      </c>
      <c r="D5211" s="40">
        <v>477.8603769755</v>
      </c>
      <c r="E5211" s="40">
        <v>756.74471291520001</v>
      </c>
      <c r="F5211" s="40">
        <v>93.907244056400003</v>
      </c>
      <c r="G5211" s="40">
        <v>-612.0415627799</v>
      </c>
    </row>
    <row r="5212" spans="1:7" x14ac:dyDescent="0.2">
      <c r="A5212" s="7">
        <v>5210</v>
      </c>
      <c r="B5212" s="40">
        <v>49.84</v>
      </c>
      <c r="C5212" s="40">
        <v>4326.9019250394003</v>
      </c>
      <c r="D5212" s="40">
        <v>2884.5779152536002</v>
      </c>
      <c r="E5212" s="40">
        <v>754.32281336810001</v>
      </c>
      <c r="F5212" s="40">
        <v>569.90415285189999</v>
      </c>
      <c r="G5212" s="40">
        <v>118.09704356580001</v>
      </c>
    </row>
    <row r="5213" spans="1:7" x14ac:dyDescent="0.2">
      <c r="A5213" s="7">
        <v>5211</v>
      </c>
      <c r="B5213" s="40">
        <v>64.459999999999994</v>
      </c>
      <c r="C5213" s="40">
        <v>5621.5379138181997</v>
      </c>
      <c r="D5213" s="40">
        <v>3747.9471538409998</v>
      </c>
      <c r="E5213" s="40">
        <v>756.43229213940003</v>
      </c>
      <c r="F5213" s="40">
        <v>737.27365068389997</v>
      </c>
      <c r="G5213" s="40">
        <v>379.88481715389997</v>
      </c>
    </row>
    <row r="5214" spans="1:7" x14ac:dyDescent="0.2">
      <c r="A5214" s="7">
        <v>5212</v>
      </c>
      <c r="B5214" s="40">
        <v>17.649999999999999</v>
      </c>
      <c r="C5214" s="40">
        <v>2581.4105476652999</v>
      </c>
      <c r="D5214" s="40">
        <v>1720.6061868995</v>
      </c>
      <c r="E5214" s="40">
        <v>1098.1153248666999</v>
      </c>
      <c r="F5214" s="40">
        <v>201.88403419829999</v>
      </c>
      <c r="G5214" s="40">
        <v>-439.19499829910001</v>
      </c>
    </row>
    <row r="5215" spans="1:7" x14ac:dyDescent="0.2">
      <c r="A5215" s="7">
        <v>5213</v>
      </c>
      <c r="B5215" s="40">
        <v>27.81</v>
      </c>
      <c r="C5215" s="40">
        <v>2426.9247437467002</v>
      </c>
      <c r="D5215" s="40">
        <v>1617.8540867536999</v>
      </c>
      <c r="E5215" s="40">
        <v>756.74471291520001</v>
      </c>
      <c r="F5215" s="40">
        <v>318.0950617794</v>
      </c>
      <c r="G5215" s="40">
        <v>-265.76911770160001</v>
      </c>
    </row>
    <row r="5216" spans="1:7" x14ac:dyDescent="0.2">
      <c r="A5216" s="7">
        <v>5214</v>
      </c>
      <c r="B5216" s="40">
        <v>17.52</v>
      </c>
      <c r="C5216" s="40">
        <v>2093.6083745155001</v>
      </c>
      <c r="D5216" s="40">
        <v>1395.9890415730999</v>
      </c>
      <c r="E5216" s="40">
        <v>939.03868438480004</v>
      </c>
      <c r="F5216" s="40">
        <v>200.3986515288</v>
      </c>
      <c r="G5216" s="40">
        <v>-441.81800297119997</v>
      </c>
    </row>
    <row r="5217" spans="1:7" x14ac:dyDescent="0.2">
      <c r="A5217" s="7">
        <v>5215</v>
      </c>
      <c r="B5217" s="40">
        <v>109.54</v>
      </c>
      <c r="C5217" s="40">
        <v>15589.278295947201</v>
      </c>
      <c r="D5217" s="40">
        <v>10392.9894006867</v>
      </c>
      <c r="E5217" s="40">
        <v>1075.4639149027</v>
      </c>
      <c r="F5217" s="40">
        <v>1252.2812783828001</v>
      </c>
      <c r="G5217" s="40">
        <v>2868.5437019750998</v>
      </c>
    </row>
    <row r="5218" spans="1:7" x14ac:dyDescent="0.2">
      <c r="A5218" s="7">
        <v>5216</v>
      </c>
      <c r="B5218" s="40">
        <v>164.7</v>
      </c>
      <c r="C5218" s="40">
        <v>23949.546716405399</v>
      </c>
      <c r="D5218" s="40">
        <v>15966.674416358601</v>
      </c>
      <c r="E5218" s="40">
        <v>1093.2784533793999</v>
      </c>
      <c r="F5218" s="40">
        <v>1883.6402668515</v>
      </c>
      <c r="G5218" s="40">
        <v>5005.9535798159004</v>
      </c>
    </row>
    <row r="5219" spans="1:7" x14ac:dyDescent="0.2">
      <c r="A5219" s="7">
        <v>5217</v>
      </c>
      <c r="B5219" s="40">
        <v>6.24</v>
      </c>
      <c r="C5219" s="40">
        <v>911.50531763009997</v>
      </c>
      <c r="D5219" s="40">
        <v>608.10540254859995</v>
      </c>
      <c r="E5219" s="40">
        <v>1097.0767788298999</v>
      </c>
      <c r="F5219" s="40">
        <v>71.372375959600006</v>
      </c>
      <c r="G5219" s="40">
        <v>-865.04923970799996</v>
      </c>
    </row>
    <row r="5220" spans="1:7" x14ac:dyDescent="0.2">
      <c r="A5220" s="7">
        <v>5218</v>
      </c>
      <c r="B5220" s="40">
        <v>142.41</v>
      </c>
      <c r="C5220" s="40">
        <v>12391.1803741556</v>
      </c>
      <c r="D5220" s="40">
        <v>8260.6367123348009</v>
      </c>
      <c r="E5220" s="40">
        <v>755.36602610780005</v>
      </c>
      <c r="F5220" s="40">
        <v>1628.6218273648999</v>
      </c>
      <c r="G5220" s="40">
        <v>1746.5558083481001</v>
      </c>
    </row>
    <row r="5221" spans="1:7" x14ac:dyDescent="0.2">
      <c r="A5221" s="7">
        <v>5219</v>
      </c>
      <c r="B5221" s="40">
        <v>5.24</v>
      </c>
      <c r="C5221" s="40">
        <v>765.25004871869999</v>
      </c>
      <c r="D5221" s="40">
        <v>510.56288525039997</v>
      </c>
      <c r="E5221" s="40">
        <v>1096.8788562489001</v>
      </c>
      <c r="F5221" s="40">
        <v>59.934189786899999</v>
      </c>
      <c r="G5221" s="40">
        <v>-902.12588256749996</v>
      </c>
    </row>
    <row r="5222" spans="1:7" x14ac:dyDescent="0.2">
      <c r="A5222" s="7">
        <v>5220</v>
      </c>
      <c r="B5222" s="40">
        <v>48.94</v>
      </c>
      <c r="C5222" s="40">
        <v>5785.2173727403997</v>
      </c>
      <c r="D5222" s="40">
        <v>3856.5108815949002</v>
      </c>
      <c r="E5222" s="40">
        <v>931.89585946540001</v>
      </c>
      <c r="F5222" s="40">
        <v>559.5968967952</v>
      </c>
      <c r="G5222" s="40">
        <v>437.21373488490002</v>
      </c>
    </row>
    <row r="5223" spans="1:7" x14ac:dyDescent="0.2">
      <c r="A5223" s="7">
        <v>5221</v>
      </c>
      <c r="B5223" s="40">
        <v>161.85</v>
      </c>
      <c r="C5223" s="40">
        <v>19112.456908484401</v>
      </c>
      <c r="D5223" s="40">
        <v>12741.509078012999</v>
      </c>
      <c r="E5223" s="40">
        <v>931.21357513010003</v>
      </c>
      <c r="F5223" s="40">
        <v>1850.5909399586999</v>
      </c>
      <c r="G5223" s="40">
        <v>3589.1433153826001</v>
      </c>
    </row>
    <row r="5224" spans="1:7" x14ac:dyDescent="0.2">
      <c r="A5224" s="7">
        <v>5222</v>
      </c>
      <c r="B5224" s="40">
        <v>98.01</v>
      </c>
      <c r="C5224" s="40">
        <v>11684.0512204885</v>
      </c>
      <c r="D5224" s="40">
        <v>7789.2681087584997</v>
      </c>
      <c r="E5224" s="40">
        <v>937.45695552409995</v>
      </c>
      <c r="F5224" s="40">
        <v>1120.9763562488999</v>
      </c>
      <c r="G5224" s="40">
        <v>1836.3497999568999</v>
      </c>
    </row>
    <row r="5225" spans="1:7" x14ac:dyDescent="0.2">
      <c r="A5225" s="7">
        <v>5223</v>
      </c>
      <c r="B5225" s="40">
        <v>40.11</v>
      </c>
      <c r="C5225" s="40">
        <v>3500.6640312374002</v>
      </c>
      <c r="D5225" s="40">
        <v>2333.6843727089999</v>
      </c>
      <c r="E5225" s="40">
        <v>756.79038650689995</v>
      </c>
      <c r="F5225" s="40">
        <v>458.78705733480001</v>
      </c>
      <c r="G5225" s="40">
        <v>-48.597785313300001</v>
      </c>
    </row>
    <row r="5226" spans="1:7" x14ac:dyDescent="0.2">
      <c r="A5226" s="7">
        <v>5224</v>
      </c>
      <c r="B5226" s="40">
        <v>19.91</v>
      </c>
      <c r="C5226" s="40">
        <v>1732.8541163195</v>
      </c>
      <c r="D5226" s="40">
        <v>1155.3654160825999</v>
      </c>
      <c r="E5226" s="40">
        <v>755.49325458470003</v>
      </c>
      <c r="F5226" s="40">
        <v>227.69732663510001</v>
      </c>
      <c r="G5226" s="40">
        <v>-405.70188098289998</v>
      </c>
    </row>
    <row r="5227" spans="1:7" x14ac:dyDescent="0.2">
      <c r="A5227" s="7">
        <v>5225</v>
      </c>
      <c r="B5227" s="40">
        <v>79.709999999999994</v>
      </c>
      <c r="C5227" s="40">
        <v>9475.7125698193995</v>
      </c>
      <c r="D5227" s="40">
        <v>6317.1460970053004</v>
      </c>
      <c r="E5227" s="40">
        <v>935.59628308050003</v>
      </c>
      <c r="F5227" s="40">
        <v>911.58984962750003</v>
      </c>
      <c r="G5227" s="40">
        <v>1311.3803401059999</v>
      </c>
    </row>
    <row r="5228" spans="1:7" x14ac:dyDescent="0.2">
      <c r="A5228" s="7">
        <v>5226</v>
      </c>
      <c r="B5228" s="40">
        <v>16.96</v>
      </c>
      <c r="C5228" s="40">
        <v>2023.5900422299001</v>
      </c>
      <c r="D5228" s="40">
        <v>1348.9437287996</v>
      </c>
      <c r="E5228" s="40">
        <v>938.02578208550005</v>
      </c>
      <c r="F5228" s="40">
        <v>193.98326273040001</v>
      </c>
      <c r="G5228" s="40">
        <v>-457.36273138550001</v>
      </c>
    </row>
    <row r="5229" spans="1:7" x14ac:dyDescent="0.2">
      <c r="A5229" s="7">
        <v>5227</v>
      </c>
      <c r="B5229" s="40">
        <v>60.18</v>
      </c>
      <c r="C5229" s="40">
        <v>8800.4265133751996</v>
      </c>
      <c r="D5229" s="40">
        <v>5866.6017581739998</v>
      </c>
      <c r="E5229" s="40">
        <v>1097.9977895315001</v>
      </c>
      <c r="F5229" s="40">
        <v>688.34810564140002</v>
      </c>
      <c r="G5229" s="40">
        <v>1147.4788600283</v>
      </c>
    </row>
    <row r="5230" spans="1:7" x14ac:dyDescent="0.2">
      <c r="A5230" s="7">
        <v>5228</v>
      </c>
      <c r="B5230" s="40">
        <v>3.16</v>
      </c>
      <c r="C5230" s="40">
        <v>462.1028212407</v>
      </c>
      <c r="D5230" s="40">
        <v>308.06356264380003</v>
      </c>
      <c r="E5230" s="40">
        <v>1097.9977895315001</v>
      </c>
      <c r="F5230" s="40">
        <v>36.144566530900001</v>
      </c>
      <c r="G5230" s="40">
        <v>-980.10309746550001</v>
      </c>
    </row>
    <row r="5231" spans="1:7" x14ac:dyDescent="0.2">
      <c r="A5231" s="7">
        <v>5229</v>
      </c>
      <c r="B5231" s="40">
        <v>34.85</v>
      </c>
      <c r="C5231" s="40">
        <v>4123.5354019509005</v>
      </c>
      <c r="D5231" s="40">
        <v>2749.367018765</v>
      </c>
      <c r="E5231" s="40">
        <v>932.51731672439996</v>
      </c>
      <c r="F5231" s="40">
        <v>398.49838938379997</v>
      </c>
      <c r="G5231" s="40">
        <v>43.152677077600003</v>
      </c>
    </row>
    <row r="5232" spans="1:7" x14ac:dyDescent="0.2">
      <c r="A5232" s="7">
        <v>5230</v>
      </c>
      <c r="B5232" s="40">
        <v>129.83000000000001</v>
      </c>
      <c r="C5232" s="40">
        <v>15361.7963051732</v>
      </c>
      <c r="D5232" s="40">
        <v>10241.392144899701</v>
      </c>
      <c r="E5232" s="40">
        <v>932.51731672439996</v>
      </c>
      <c r="F5232" s="40">
        <v>1484.5637272224999</v>
      </c>
      <c r="G5232" s="40">
        <v>2703.3231163266</v>
      </c>
    </row>
    <row r="5233" spans="1:7" x14ac:dyDescent="0.2">
      <c r="A5233" s="7">
        <v>5231</v>
      </c>
      <c r="B5233" s="40">
        <v>44.25</v>
      </c>
      <c r="C5233" s="40">
        <v>3862.1580202341001</v>
      </c>
      <c r="D5233" s="40">
        <v>2574.7718583044002</v>
      </c>
      <c r="E5233" s="40">
        <v>756.81082451910004</v>
      </c>
      <c r="F5233" s="40">
        <v>506.14262331930001</v>
      </c>
      <c r="G5233" s="40">
        <v>24.432714091099999</v>
      </c>
    </row>
    <row r="5234" spans="1:7" x14ac:dyDescent="0.2">
      <c r="A5234" s="7">
        <v>5232</v>
      </c>
      <c r="B5234" s="40">
        <v>94.73</v>
      </c>
      <c r="C5234" s="40">
        <v>8204.9115869182006</v>
      </c>
      <c r="D5234" s="40">
        <v>5470.0904787071004</v>
      </c>
      <c r="E5234" s="40">
        <v>753.23961808130002</v>
      </c>
      <c r="F5234" s="40">
        <v>1083.0639659021001</v>
      </c>
      <c r="G5234" s="40">
        <v>898.51752422770005</v>
      </c>
    </row>
    <row r="5235" spans="1:7" x14ac:dyDescent="0.2">
      <c r="A5235" s="7">
        <v>5233</v>
      </c>
      <c r="B5235" s="40">
        <v>54.64</v>
      </c>
      <c r="C5235" s="40">
        <v>4743.6180012872001</v>
      </c>
      <c r="D5235" s="40">
        <v>3162.4500997505002</v>
      </c>
      <c r="E5235" s="40">
        <v>754.32281336810001</v>
      </c>
      <c r="F5235" s="40">
        <v>624.7905881186</v>
      </c>
      <c r="G5235" s="40">
        <v>202.05450005</v>
      </c>
    </row>
    <row r="5236" spans="1:7" x14ac:dyDescent="0.2">
      <c r="A5236" s="7">
        <v>5234</v>
      </c>
      <c r="B5236" s="40">
        <v>34.090000000000003</v>
      </c>
      <c r="C5236" s="40">
        <v>2974.9681594507001</v>
      </c>
      <c r="D5236" s="40">
        <v>1983.2767279702</v>
      </c>
      <c r="E5236" s="40">
        <v>756.74471291520001</v>
      </c>
      <c r="F5236" s="40">
        <v>389.92666868250001</v>
      </c>
      <c r="G5236" s="40">
        <v>-154.97995011719999</v>
      </c>
    </row>
    <row r="5237" spans="1:7" x14ac:dyDescent="0.2">
      <c r="A5237" s="7">
        <v>5235</v>
      </c>
      <c r="B5237" s="40">
        <v>122.56</v>
      </c>
      <c r="C5237" s="40">
        <v>14588.2529028877</v>
      </c>
      <c r="D5237" s="40">
        <v>9725.5850164527001</v>
      </c>
      <c r="E5237" s="40">
        <v>936.4401288793</v>
      </c>
      <c r="F5237" s="40">
        <v>1401.6936921998999</v>
      </c>
      <c r="G5237" s="40">
        <v>2524.5340653559001</v>
      </c>
    </row>
    <row r="5238" spans="1:7" x14ac:dyDescent="0.2">
      <c r="A5238" s="7">
        <v>5236</v>
      </c>
      <c r="B5238" s="40">
        <v>130.25</v>
      </c>
      <c r="C5238" s="40">
        <v>15497.5294839546</v>
      </c>
      <c r="D5238" s="40">
        <v>10331.6006921671</v>
      </c>
      <c r="E5238" s="40">
        <v>936.18208589810001</v>
      </c>
      <c r="F5238" s="40">
        <v>1489.6239992566</v>
      </c>
      <c r="G5238" s="40">
        <v>2740.1227066328001</v>
      </c>
    </row>
    <row r="5239" spans="1:7" x14ac:dyDescent="0.2">
      <c r="A5239" s="7">
        <v>5237</v>
      </c>
      <c r="B5239" s="40">
        <v>67.47</v>
      </c>
      <c r="C5239" s="40">
        <v>5872.2082987484</v>
      </c>
      <c r="D5239" s="40">
        <v>3914.9432444238</v>
      </c>
      <c r="E5239" s="40">
        <v>755.49325458470003</v>
      </c>
      <c r="F5239" s="40">
        <v>771.60917268059995</v>
      </c>
      <c r="G5239" s="40">
        <v>430.16262705920002</v>
      </c>
    </row>
    <row r="5240" spans="1:7" x14ac:dyDescent="0.2">
      <c r="A5240" s="7">
        <v>5238</v>
      </c>
      <c r="B5240" s="40">
        <v>109.05</v>
      </c>
      <c r="C5240" s="40">
        <v>9493.4800034485997</v>
      </c>
      <c r="D5240" s="40">
        <v>6328.7209243670004</v>
      </c>
      <c r="E5240" s="40">
        <v>755.61029145589998</v>
      </c>
      <c r="F5240" s="40">
        <v>1247.1500662029</v>
      </c>
      <c r="G5240" s="40">
        <v>1161.9987214227999</v>
      </c>
    </row>
    <row r="5241" spans="1:7" x14ac:dyDescent="0.2">
      <c r="A5241" s="7">
        <v>5239</v>
      </c>
      <c r="B5241" s="40">
        <v>63.74</v>
      </c>
      <c r="C5241" s="40">
        <v>9262.8873102798007</v>
      </c>
      <c r="D5241" s="40">
        <v>6175.2090214363998</v>
      </c>
      <c r="E5241" s="40">
        <v>1092.7603591095999</v>
      </c>
      <c r="F5241" s="40">
        <v>728.9722357974</v>
      </c>
      <c r="G5241" s="40">
        <v>1265.9456939363999</v>
      </c>
    </row>
    <row r="5242" spans="1:7" x14ac:dyDescent="0.2">
      <c r="A5242" s="7">
        <v>5240</v>
      </c>
      <c r="B5242" s="40">
        <v>66.680000000000007</v>
      </c>
      <c r="C5242" s="40">
        <v>7922.7440759353003</v>
      </c>
      <c r="D5242" s="40">
        <v>5281.6636852070997</v>
      </c>
      <c r="E5242" s="40">
        <v>935.26379035410002</v>
      </c>
      <c r="F5242" s="40">
        <v>762.56234427840002</v>
      </c>
      <c r="G5242" s="40">
        <v>943.25425609570004</v>
      </c>
    </row>
    <row r="5243" spans="1:7" x14ac:dyDescent="0.2">
      <c r="A5243" s="7">
        <v>5241</v>
      </c>
      <c r="B5243" s="40">
        <v>9.0500000000000007</v>
      </c>
      <c r="C5243" s="40">
        <v>1078.2911937941001</v>
      </c>
      <c r="D5243" s="40">
        <v>719.16514642740003</v>
      </c>
      <c r="E5243" s="40">
        <v>937.09848917939996</v>
      </c>
      <c r="F5243" s="40">
        <v>103.50633746859999</v>
      </c>
      <c r="G5243" s="40">
        <v>-681.47877928119999</v>
      </c>
    </row>
    <row r="5244" spans="1:7" x14ac:dyDescent="0.2">
      <c r="A5244" s="7">
        <v>5242</v>
      </c>
      <c r="B5244" s="40">
        <v>74.650000000000006</v>
      </c>
      <c r="C5244" s="40">
        <v>8901.3815139362996</v>
      </c>
      <c r="D5244" s="40">
        <v>5934.3132242879001</v>
      </c>
      <c r="E5244" s="40">
        <v>937.61607513210004</v>
      </c>
      <c r="F5244" s="40">
        <v>853.80621830860002</v>
      </c>
      <c r="G5244" s="40">
        <v>1175.6459962076999</v>
      </c>
    </row>
    <row r="5245" spans="1:7" x14ac:dyDescent="0.2">
      <c r="A5245" s="7">
        <v>5243</v>
      </c>
      <c r="B5245" s="40">
        <v>33.020000000000003</v>
      </c>
      <c r="C5245" s="40">
        <v>2875.2605322807999</v>
      </c>
      <c r="D5245" s="40">
        <v>1917.0218194781</v>
      </c>
      <c r="E5245" s="40">
        <v>755.71805135299996</v>
      </c>
      <c r="F5245" s="40">
        <v>377.63826837200003</v>
      </c>
      <c r="G5245" s="40">
        <v>-175.11760692230001</v>
      </c>
    </row>
    <row r="5246" spans="1:7" x14ac:dyDescent="0.2">
      <c r="A5246" s="7">
        <v>5244</v>
      </c>
      <c r="B5246" s="40">
        <v>31.94</v>
      </c>
      <c r="C5246" s="40">
        <v>2785.7510395220002</v>
      </c>
      <c r="D5246" s="40">
        <v>1857.0934404075999</v>
      </c>
      <c r="E5246" s="40">
        <v>756.47804107280001</v>
      </c>
      <c r="F5246" s="40">
        <v>365.32204795529998</v>
      </c>
      <c r="G5246" s="40">
        <v>-193.14248991369999</v>
      </c>
    </row>
    <row r="5247" spans="1:7" x14ac:dyDescent="0.2">
      <c r="A5247" s="7">
        <v>5245</v>
      </c>
      <c r="B5247" s="40">
        <v>9.8800000000000008</v>
      </c>
      <c r="C5247" s="40">
        <v>861.86754226189998</v>
      </c>
      <c r="D5247" s="40">
        <v>574.69788722270005</v>
      </c>
      <c r="E5247" s="40">
        <v>756.55997702920001</v>
      </c>
      <c r="F5247" s="40">
        <v>113.0062619361</v>
      </c>
      <c r="G5247" s="40">
        <v>-582.39658392609999</v>
      </c>
    </row>
    <row r="5248" spans="1:7" x14ac:dyDescent="0.2">
      <c r="A5248" s="7">
        <v>5246</v>
      </c>
      <c r="B5248" s="40">
        <v>4.5999999999999996</v>
      </c>
      <c r="C5248" s="40">
        <v>401.12231843879999</v>
      </c>
      <c r="D5248" s="40">
        <v>267.54352747320002</v>
      </c>
      <c r="E5248" s="40">
        <v>756.38299781119997</v>
      </c>
      <c r="F5248" s="40">
        <v>52.613051264600003</v>
      </c>
      <c r="G5248" s="40">
        <v>-675.41725811030005</v>
      </c>
    </row>
    <row r="5249" spans="1:7" x14ac:dyDescent="0.2">
      <c r="A5249" s="7">
        <v>5247</v>
      </c>
      <c r="B5249" s="40">
        <v>36.44</v>
      </c>
      <c r="C5249" s="40">
        <v>3170.6664759092</v>
      </c>
      <c r="D5249" s="40">
        <v>2113.8031844196998</v>
      </c>
      <c r="E5249" s="40">
        <v>755.36602610780005</v>
      </c>
      <c r="F5249" s="40">
        <v>416.7332307364</v>
      </c>
      <c r="G5249" s="40">
        <v>-115.2359653548</v>
      </c>
    </row>
    <row r="5250" spans="1:7" x14ac:dyDescent="0.2">
      <c r="A5250" s="7">
        <v>5248</v>
      </c>
      <c r="B5250" s="40">
        <v>73.989999999999995</v>
      </c>
      <c r="C5250" s="40">
        <v>8832.504470541</v>
      </c>
      <c r="D5250" s="40">
        <v>5888.0267058391</v>
      </c>
      <c r="E5250" s="40">
        <v>938.35199548330002</v>
      </c>
      <c r="F5250" s="40">
        <v>846.28879763689997</v>
      </c>
      <c r="G5250" s="40">
        <v>1159.8369715817</v>
      </c>
    </row>
    <row r="5251" spans="1:7" x14ac:dyDescent="0.2">
      <c r="A5251" s="7">
        <v>5249</v>
      </c>
      <c r="B5251" s="40">
        <v>19.29</v>
      </c>
      <c r="C5251" s="40">
        <v>1681.9062780193999</v>
      </c>
      <c r="D5251" s="40">
        <v>1121.1084664417001</v>
      </c>
      <c r="E5251" s="40">
        <v>756.32985575049997</v>
      </c>
      <c r="F5251" s="40">
        <v>220.6301807497</v>
      </c>
      <c r="G5251" s="40">
        <v>-416.16222492240001</v>
      </c>
    </row>
    <row r="5252" spans="1:7" x14ac:dyDescent="0.2">
      <c r="A5252" s="7">
        <v>5250</v>
      </c>
      <c r="B5252" s="40">
        <v>95.72</v>
      </c>
      <c r="C5252" s="40">
        <v>13918.9472476887</v>
      </c>
      <c r="D5252" s="40">
        <v>9279.7765838665</v>
      </c>
      <c r="E5252" s="40">
        <v>1093.2784533793999</v>
      </c>
      <c r="F5252" s="40">
        <v>1094.7300931574</v>
      </c>
      <c r="G5252" s="40">
        <v>2451.1621172853002</v>
      </c>
    </row>
    <row r="5253" spans="1:7" x14ac:dyDescent="0.2">
      <c r="A5253" s="7">
        <v>5251</v>
      </c>
      <c r="B5253" s="40">
        <v>77.62</v>
      </c>
      <c r="C5253" s="40">
        <v>9262.9036453596</v>
      </c>
      <c r="D5253" s="40">
        <v>6175.3103321938997</v>
      </c>
      <c r="E5253" s="40">
        <v>938.14278894389997</v>
      </c>
      <c r="F5253" s="40">
        <v>887.79891553820005</v>
      </c>
      <c r="G5253" s="40">
        <v>1261.6516086836</v>
      </c>
    </row>
    <row r="5254" spans="1:7" x14ac:dyDescent="0.2">
      <c r="A5254" s="7">
        <v>5252</v>
      </c>
      <c r="B5254" s="40">
        <v>3.98</v>
      </c>
      <c r="C5254" s="40">
        <v>475.447407166</v>
      </c>
      <c r="D5254" s="40">
        <v>316.67910610820002</v>
      </c>
      <c r="E5254" s="40">
        <v>938.82226657269996</v>
      </c>
      <c r="F5254" s="40">
        <v>45.523852782500001</v>
      </c>
      <c r="G5254" s="40">
        <v>-825.57781829750002</v>
      </c>
    </row>
    <row r="5255" spans="1:7" x14ac:dyDescent="0.2">
      <c r="A5255" s="7">
        <v>5253</v>
      </c>
      <c r="B5255" s="40">
        <v>17.66</v>
      </c>
      <c r="C5255" s="40">
        <v>2109.8403193403001</v>
      </c>
      <c r="D5255" s="40">
        <v>1406.5920638437001</v>
      </c>
      <c r="E5255" s="40">
        <v>938.8824522502</v>
      </c>
      <c r="F5255" s="40">
        <v>201.9984160873</v>
      </c>
      <c r="G5255" s="40">
        <v>-437.63261284079999</v>
      </c>
    </row>
    <row r="5256" spans="1:7" x14ac:dyDescent="0.2">
      <c r="A5256" s="7">
        <v>5254</v>
      </c>
      <c r="B5256" s="40">
        <v>29.89</v>
      </c>
      <c r="C5256" s="40">
        <v>2605.0881024218002</v>
      </c>
      <c r="D5256" s="40">
        <v>1736.7410351668</v>
      </c>
      <c r="E5256" s="40">
        <v>756.14384025389995</v>
      </c>
      <c r="F5256" s="40">
        <v>341.85998795739999</v>
      </c>
      <c r="G5256" s="40">
        <v>-229.65676095629999</v>
      </c>
    </row>
    <row r="5257" spans="1:7" x14ac:dyDescent="0.2">
      <c r="A5257" s="7">
        <v>5255</v>
      </c>
      <c r="B5257" s="40">
        <v>148.82</v>
      </c>
      <c r="C5257" s="40">
        <v>12898.4453395652</v>
      </c>
      <c r="D5257" s="40">
        <v>8598.9053047008001</v>
      </c>
      <c r="E5257" s="40">
        <v>753.54925273430001</v>
      </c>
      <c r="F5257" s="40">
        <v>1701.5477952532999</v>
      </c>
      <c r="G5257" s="40">
        <v>1844.4429868766999</v>
      </c>
    </row>
    <row r="5258" spans="1:7" x14ac:dyDescent="0.2">
      <c r="A5258" s="7">
        <v>5256</v>
      </c>
      <c r="B5258" s="40">
        <v>97.41</v>
      </c>
      <c r="C5258" s="40">
        <v>8485.5779244715995</v>
      </c>
      <c r="D5258" s="40">
        <v>5657.0261338354003</v>
      </c>
      <c r="E5258" s="40">
        <v>755.90895243590001</v>
      </c>
      <c r="F5258" s="40">
        <v>1114.0711796738001</v>
      </c>
      <c r="G5258" s="40">
        <v>958.5716585266</v>
      </c>
    </row>
    <row r="5259" spans="1:7" x14ac:dyDescent="0.2">
      <c r="A5259" s="7">
        <v>5257</v>
      </c>
      <c r="B5259" s="40">
        <v>0.89</v>
      </c>
      <c r="C5259" s="40">
        <v>77.654891013099999</v>
      </c>
      <c r="D5259" s="40">
        <v>51.925082273500003</v>
      </c>
      <c r="E5259" s="40">
        <v>756.66240142879997</v>
      </c>
      <c r="F5259" s="40">
        <v>10.179848699900001</v>
      </c>
      <c r="G5259" s="40">
        <v>-741.11244138919994</v>
      </c>
    </row>
    <row r="5260" spans="1:7" x14ac:dyDescent="0.2">
      <c r="A5260" s="7">
        <v>5258</v>
      </c>
      <c r="B5260" s="40">
        <v>245.74</v>
      </c>
      <c r="C5260" s="40">
        <v>21311.5760209523</v>
      </c>
      <c r="D5260" s="40">
        <v>14207.9305904905</v>
      </c>
      <c r="E5260" s="40">
        <v>753.83121371599998</v>
      </c>
      <c r="F5260" s="40">
        <v>2809.7881840312002</v>
      </c>
      <c r="G5260" s="40">
        <v>3540.0260327146002</v>
      </c>
    </row>
    <row r="5261" spans="1:7" x14ac:dyDescent="0.2">
      <c r="A5261" s="7">
        <v>5259</v>
      </c>
      <c r="B5261" s="40">
        <v>20</v>
      </c>
      <c r="C5261" s="40">
        <v>1745.7447848196</v>
      </c>
      <c r="D5261" s="40">
        <v>1163.9822222385001</v>
      </c>
      <c r="E5261" s="40">
        <v>756.84740661709998</v>
      </c>
      <c r="F5261" s="40">
        <v>228.76609843029999</v>
      </c>
      <c r="G5261" s="40">
        <v>-403.85094246630001</v>
      </c>
    </row>
    <row r="5262" spans="1:7" x14ac:dyDescent="0.2">
      <c r="A5262" s="7">
        <v>5260</v>
      </c>
      <c r="B5262" s="40">
        <v>28.51</v>
      </c>
      <c r="C5262" s="40">
        <v>3395.8771589336998</v>
      </c>
      <c r="D5262" s="40">
        <v>2264.1970224495999</v>
      </c>
      <c r="E5262" s="40">
        <v>936.89660401230003</v>
      </c>
      <c r="F5262" s="40">
        <v>326.07031898309998</v>
      </c>
      <c r="G5262" s="40">
        <v>-131.28678651129999</v>
      </c>
    </row>
    <row r="5263" spans="1:7" x14ac:dyDescent="0.2">
      <c r="A5263" s="7">
        <v>5261</v>
      </c>
      <c r="B5263" s="40">
        <v>23.19</v>
      </c>
      <c r="C5263" s="40">
        <v>2023.746307353</v>
      </c>
      <c r="D5263" s="40">
        <v>1349.2528291072999</v>
      </c>
      <c r="E5263" s="40">
        <v>756.74471291520001</v>
      </c>
      <c r="F5263" s="40">
        <v>265.25079045899997</v>
      </c>
      <c r="G5263" s="40">
        <v>-347.50202512850001</v>
      </c>
    </row>
    <row r="5264" spans="1:7" x14ac:dyDescent="0.2">
      <c r="A5264" s="7">
        <v>5262</v>
      </c>
      <c r="B5264" s="40">
        <v>28.17</v>
      </c>
      <c r="C5264" s="40">
        <v>3361.7108437229999</v>
      </c>
      <c r="D5264" s="40">
        <v>2241.2584648642001</v>
      </c>
      <c r="E5264" s="40">
        <v>938.14278894389997</v>
      </c>
      <c r="F5264" s="40">
        <v>322.20169351599998</v>
      </c>
      <c r="G5264" s="40">
        <v>-139.89210360109999</v>
      </c>
    </row>
    <row r="5265" spans="1:7" x14ac:dyDescent="0.2">
      <c r="A5265" s="7">
        <v>5263</v>
      </c>
      <c r="B5265" s="40">
        <v>85.78</v>
      </c>
      <c r="C5265" s="40">
        <v>12498.7442563652</v>
      </c>
      <c r="D5265" s="40">
        <v>8332.3566654987007</v>
      </c>
      <c r="E5265" s="40">
        <v>1094.9662915433</v>
      </c>
      <c r="F5265" s="40">
        <v>981.08898517839998</v>
      </c>
      <c r="G5265" s="40">
        <v>2090.3323141448</v>
      </c>
    </row>
    <row r="5266" spans="1:7" x14ac:dyDescent="0.2">
      <c r="A5266" s="7">
        <v>5264</v>
      </c>
      <c r="B5266" s="40">
        <v>122.59</v>
      </c>
      <c r="C5266" s="40">
        <v>17815.145205007801</v>
      </c>
      <c r="D5266" s="40">
        <v>11876.803191671101</v>
      </c>
      <c r="E5266" s="40">
        <v>1092.7603591095999</v>
      </c>
      <c r="F5266" s="40">
        <v>1402.0192404519</v>
      </c>
      <c r="G5266" s="40">
        <v>3443.5624137752002</v>
      </c>
    </row>
    <row r="5267" spans="1:7" x14ac:dyDescent="0.2">
      <c r="A5267" s="7">
        <v>5265</v>
      </c>
      <c r="B5267" s="40">
        <v>268.99</v>
      </c>
      <c r="C5267" s="40">
        <v>38281.540705010397</v>
      </c>
      <c r="D5267" s="40">
        <v>25520.562861686201</v>
      </c>
      <c r="E5267" s="40">
        <v>1075.4639149027</v>
      </c>
      <c r="F5267" s="40">
        <v>3075.1427886817</v>
      </c>
      <c r="G5267" s="40">
        <v>8610.3711397399002</v>
      </c>
    </row>
    <row r="5268" spans="1:7" x14ac:dyDescent="0.2">
      <c r="A5268" s="7">
        <v>5266</v>
      </c>
      <c r="B5268" s="40">
        <v>11.66</v>
      </c>
      <c r="C5268" s="40">
        <v>1017.6895483826</v>
      </c>
      <c r="D5268" s="40">
        <v>678.62204017329998</v>
      </c>
      <c r="E5268" s="40">
        <v>756.81082451910004</v>
      </c>
      <c r="F5268" s="40">
        <v>133.3700110261</v>
      </c>
      <c r="G5268" s="40">
        <v>-551.11332733589995</v>
      </c>
    </row>
    <row r="5269" spans="1:7" x14ac:dyDescent="0.2">
      <c r="A5269" s="7">
        <v>5267</v>
      </c>
      <c r="B5269" s="40">
        <v>97.45</v>
      </c>
      <c r="C5269" s="40">
        <v>11572.3876421531</v>
      </c>
      <c r="D5269" s="40">
        <v>7714.7560658562998</v>
      </c>
      <c r="E5269" s="40">
        <v>934.90129871720001</v>
      </c>
      <c r="F5269" s="40">
        <v>1114.4333890616001</v>
      </c>
      <c r="G5269" s="40">
        <v>1808.2968885180001</v>
      </c>
    </row>
    <row r="5270" spans="1:7" x14ac:dyDescent="0.2">
      <c r="A5270" s="7">
        <v>5268</v>
      </c>
      <c r="B5270" s="40">
        <v>48.14</v>
      </c>
      <c r="C5270" s="40">
        <v>4199.0686707900004</v>
      </c>
      <c r="D5270" s="40">
        <v>2799.5568452477</v>
      </c>
      <c r="E5270" s="40">
        <v>756.52051939269995</v>
      </c>
      <c r="F5270" s="40">
        <v>550.61677411109997</v>
      </c>
      <c r="G5270" s="40">
        <v>92.374532038500007</v>
      </c>
    </row>
    <row r="5271" spans="1:7" x14ac:dyDescent="0.2">
      <c r="A5271" s="7">
        <v>5269</v>
      </c>
      <c r="B5271" s="40">
        <v>40.17</v>
      </c>
      <c r="C5271" s="40">
        <v>4781.4141572209001</v>
      </c>
      <c r="D5271" s="40">
        <v>3187.7662449636</v>
      </c>
      <c r="E5271" s="40">
        <v>936.4401288793</v>
      </c>
      <c r="F5271" s="40">
        <v>459.41608694249999</v>
      </c>
      <c r="G5271" s="40">
        <v>197.79169643559999</v>
      </c>
    </row>
    <row r="5272" spans="1:7" x14ac:dyDescent="0.2">
      <c r="A5272" s="7">
        <v>5270</v>
      </c>
      <c r="B5272" s="40">
        <v>75</v>
      </c>
      <c r="C5272" s="40">
        <v>8936.1148656971</v>
      </c>
      <c r="D5272" s="40">
        <v>5957.4085778375002</v>
      </c>
      <c r="E5272" s="40">
        <v>937.09848917939996</v>
      </c>
      <c r="F5272" s="40">
        <v>857.78732708749999</v>
      </c>
      <c r="G5272" s="40">
        <v>1183.8204715927</v>
      </c>
    </row>
    <row r="5273" spans="1:7" x14ac:dyDescent="0.2">
      <c r="A5273" s="7">
        <v>5271</v>
      </c>
      <c r="B5273" s="40">
        <v>83.19</v>
      </c>
      <c r="C5273" s="40">
        <v>12027.6762660981</v>
      </c>
      <c r="D5273" s="40">
        <v>8018.0491518544004</v>
      </c>
      <c r="E5273" s="40">
        <v>1088.4939688877</v>
      </c>
      <c r="F5273" s="40">
        <v>951.31954409039997</v>
      </c>
      <c r="G5273" s="40">
        <v>1969.8136012656</v>
      </c>
    </row>
    <row r="5274" spans="1:7" x14ac:dyDescent="0.2">
      <c r="A5274" s="7">
        <v>5272</v>
      </c>
      <c r="B5274" s="40">
        <v>109.24</v>
      </c>
      <c r="C5274" s="40">
        <v>15875.083303654899</v>
      </c>
      <c r="D5274" s="40">
        <v>10583.4703287744</v>
      </c>
      <c r="E5274" s="40">
        <v>1092.7603591095999</v>
      </c>
      <c r="F5274" s="40">
        <v>1249.339928436</v>
      </c>
      <c r="G5274" s="40">
        <v>2949.5126873349</v>
      </c>
    </row>
    <row r="5275" spans="1:7" x14ac:dyDescent="0.2">
      <c r="A5275" s="7">
        <v>5273</v>
      </c>
      <c r="B5275" s="40">
        <v>80.23</v>
      </c>
      <c r="C5275" s="40">
        <v>11713.810475378101</v>
      </c>
      <c r="D5275" s="40">
        <v>7809.4309755510003</v>
      </c>
      <c r="E5275" s="40">
        <v>1096.6652581845999</v>
      </c>
      <c r="F5275" s="40">
        <v>917.65146861159997</v>
      </c>
      <c r="G5275" s="40">
        <v>1890.0627730309</v>
      </c>
    </row>
    <row r="5276" spans="1:7" x14ac:dyDescent="0.2">
      <c r="A5276" s="7">
        <v>5274</v>
      </c>
      <c r="B5276" s="40">
        <v>41.06</v>
      </c>
      <c r="C5276" s="40">
        <v>3582.5953089853001</v>
      </c>
      <c r="D5276" s="40">
        <v>2388.5537845824001</v>
      </c>
      <c r="E5276" s="40">
        <v>756.66240142879997</v>
      </c>
      <c r="F5276" s="40">
        <v>469.64560406679999</v>
      </c>
      <c r="G5276" s="40">
        <v>-32.266481092799999</v>
      </c>
    </row>
    <row r="5277" spans="1:7" x14ac:dyDescent="0.2">
      <c r="A5277" s="7">
        <v>5275</v>
      </c>
      <c r="B5277" s="40">
        <v>43.82</v>
      </c>
      <c r="C5277" s="40">
        <v>6236.2805817820999</v>
      </c>
      <c r="D5277" s="40">
        <v>4157.1957602746998</v>
      </c>
      <c r="E5277" s="40">
        <v>1075.4639149027</v>
      </c>
      <c r="F5277" s="40">
        <v>500.95824008340003</v>
      </c>
      <c r="G5277" s="40">
        <v>502.66266652130003</v>
      </c>
    </row>
    <row r="5278" spans="1:7" x14ac:dyDescent="0.2">
      <c r="A5278" s="7">
        <v>5276</v>
      </c>
      <c r="B5278" s="40">
        <v>137.21</v>
      </c>
      <c r="C5278" s="40">
        <v>11922.510663979599</v>
      </c>
      <c r="D5278" s="40">
        <v>7948.1654779768996</v>
      </c>
      <c r="E5278" s="40">
        <v>754.73305144450001</v>
      </c>
      <c r="F5278" s="40">
        <v>1569.030699312</v>
      </c>
      <c r="G5278" s="40">
        <v>1650.5814352462</v>
      </c>
    </row>
    <row r="5279" spans="1:7" x14ac:dyDescent="0.2">
      <c r="A5279" s="7">
        <v>5277</v>
      </c>
      <c r="B5279" s="40">
        <v>198</v>
      </c>
      <c r="C5279" s="40">
        <v>17197.458450039499</v>
      </c>
      <c r="D5279" s="40">
        <v>11465.030482443</v>
      </c>
      <c r="E5279" s="40">
        <v>754.53709475769995</v>
      </c>
      <c r="F5279" s="40">
        <v>2264.1249670347001</v>
      </c>
      <c r="G5279" s="40">
        <v>2713.7659058040999</v>
      </c>
    </row>
    <row r="5280" spans="1:7" x14ac:dyDescent="0.2">
      <c r="A5280" s="7">
        <v>5278</v>
      </c>
      <c r="B5280" s="40">
        <v>48.89</v>
      </c>
      <c r="C5280" s="40">
        <v>7141.5857338038004</v>
      </c>
      <c r="D5280" s="40">
        <v>4760.5965799522</v>
      </c>
      <c r="E5280" s="40">
        <v>1097.0767788298999</v>
      </c>
      <c r="F5280" s="40">
        <v>559.19799049150004</v>
      </c>
      <c r="G5280" s="40">
        <v>724.71438453029998</v>
      </c>
    </row>
    <row r="5281" spans="1:7" x14ac:dyDescent="0.2">
      <c r="A5281" s="7">
        <v>5279</v>
      </c>
      <c r="B5281" s="40">
        <v>22.42</v>
      </c>
      <c r="C5281" s="40">
        <v>1956.0725700943999</v>
      </c>
      <c r="D5281" s="40">
        <v>1303.8845090038999</v>
      </c>
      <c r="E5281" s="40">
        <v>756.63071997889995</v>
      </c>
      <c r="F5281" s="40">
        <v>256.4396320578</v>
      </c>
      <c r="G5281" s="40">
        <v>-360.88229094619999</v>
      </c>
    </row>
    <row r="5282" spans="1:7" x14ac:dyDescent="0.2">
      <c r="A5282" s="7">
        <v>5280</v>
      </c>
      <c r="B5282" s="40">
        <v>586.04999999999995</v>
      </c>
      <c r="C5282" s="40">
        <v>83404.204357676397</v>
      </c>
      <c r="D5282" s="40">
        <v>55602.493293673702</v>
      </c>
      <c r="E5282" s="40">
        <v>1075.4639149027</v>
      </c>
      <c r="F5282" s="40">
        <v>6699.8305933563997</v>
      </c>
      <c r="G5282" s="40">
        <v>20026.416555743599</v>
      </c>
    </row>
    <row r="5283" spans="1:7" x14ac:dyDescent="0.2">
      <c r="A5283" s="7">
        <v>5281</v>
      </c>
      <c r="B5283" s="40">
        <v>27.52</v>
      </c>
      <c r="C5283" s="40">
        <v>2397.3216762288998</v>
      </c>
      <c r="D5283" s="40">
        <v>1598.4387796767001</v>
      </c>
      <c r="E5283" s="40">
        <v>755.90895243590001</v>
      </c>
      <c r="F5283" s="40">
        <v>314.74426511259998</v>
      </c>
      <c r="G5283" s="40">
        <v>-271.77032099640002</v>
      </c>
    </row>
    <row r="5284" spans="1:7" x14ac:dyDescent="0.2">
      <c r="A5284" s="7">
        <v>5282</v>
      </c>
      <c r="B5284" s="40">
        <v>246.1</v>
      </c>
      <c r="C5284" s="40">
        <v>28951.227853949698</v>
      </c>
      <c r="D5284" s="40">
        <v>19301.157251921799</v>
      </c>
      <c r="E5284" s="40">
        <v>928.73046886639997</v>
      </c>
      <c r="F5284" s="40">
        <v>2813.5869444160999</v>
      </c>
      <c r="G5284" s="40">
        <v>5907.7531887453997</v>
      </c>
    </row>
    <row r="5285" spans="1:7" x14ac:dyDescent="0.2">
      <c r="A5285" s="7">
        <v>5283</v>
      </c>
      <c r="B5285" s="40">
        <v>53.05</v>
      </c>
      <c r="C5285" s="40">
        <v>7756.6008090612004</v>
      </c>
      <c r="D5285" s="40">
        <v>5171.2972582619996</v>
      </c>
      <c r="E5285" s="40">
        <v>1097.8712831691</v>
      </c>
      <c r="F5285" s="40">
        <v>606.79207150529999</v>
      </c>
      <c r="G5285" s="40">
        <v>880.64019612489994</v>
      </c>
    </row>
    <row r="5286" spans="1:7" x14ac:dyDescent="0.2">
      <c r="A5286" s="7">
        <v>5284</v>
      </c>
      <c r="B5286" s="40">
        <v>26.64</v>
      </c>
      <c r="C5286" s="40">
        <v>3888.4461005277999</v>
      </c>
      <c r="D5286" s="40">
        <v>2591.8971422287</v>
      </c>
      <c r="E5286" s="40">
        <v>1096.4346045105001</v>
      </c>
      <c r="F5286" s="40">
        <v>304.70012494909997</v>
      </c>
      <c r="G5286" s="40">
        <v>-104.5857711606</v>
      </c>
    </row>
    <row r="5287" spans="1:7" x14ac:dyDescent="0.2">
      <c r="A5287" s="7">
        <v>5285</v>
      </c>
      <c r="B5287" s="40">
        <v>43.99</v>
      </c>
      <c r="C5287" s="40">
        <v>3831.3036068421002</v>
      </c>
      <c r="D5287" s="40">
        <v>2554.0406894879002</v>
      </c>
      <c r="E5287" s="40">
        <v>755.81735769019997</v>
      </c>
      <c r="F5287" s="40">
        <v>503.10464686580002</v>
      </c>
      <c r="G5287" s="40">
        <v>18.3409127981</v>
      </c>
    </row>
    <row r="5288" spans="1:7" x14ac:dyDescent="0.2">
      <c r="A5288" s="7">
        <v>5286</v>
      </c>
      <c r="B5288" s="40">
        <v>45.98</v>
      </c>
      <c r="C5288" s="40">
        <v>5494.5270011542998</v>
      </c>
      <c r="D5288" s="40">
        <v>3662.8703292651999</v>
      </c>
      <c r="E5288" s="40">
        <v>939.03868438480004</v>
      </c>
      <c r="F5288" s="40">
        <v>525.9320774711</v>
      </c>
      <c r="G5288" s="40">
        <v>366.68591003310001</v>
      </c>
    </row>
    <row r="5289" spans="1:7" x14ac:dyDescent="0.2">
      <c r="A5289" s="7">
        <v>5287</v>
      </c>
      <c r="B5289" s="40">
        <v>179.9</v>
      </c>
      <c r="C5289" s="40">
        <v>15631.948607608299</v>
      </c>
      <c r="D5289" s="40">
        <v>10421.1836802418</v>
      </c>
      <c r="E5289" s="40">
        <v>754.73305144450001</v>
      </c>
      <c r="F5289" s="40">
        <v>2057.2015363764999</v>
      </c>
      <c r="G5289" s="40">
        <v>2398.8303395454</v>
      </c>
    </row>
    <row r="5290" spans="1:7" x14ac:dyDescent="0.2">
      <c r="A5290" s="7">
        <v>5288</v>
      </c>
      <c r="B5290" s="40">
        <v>64.489999999999995</v>
      </c>
      <c r="C5290" s="40">
        <v>9371.8795519287996</v>
      </c>
      <c r="D5290" s="40">
        <v>6248.0728446982002</v>
      </c>
      <c r="E5290" s="40">
        <v>1092.7603591095999</v>
      </c>
      <c r="F5290" s="40">
        <v>737.54972523649997</v>
      </c>
      <c r="G5290" s="40">
        <v>1293.4966228845001</v>
      </c>
    </row>
    <row r="5291" spans="1:7" x14ac:dyDescent="0.2">
      <c r="A5291" s="7">
        <v>5289</v>
      </c>
      <c r="B5291" s="40">
        <v>35.79</v>
      </c>
      <c r="C5291" s="40">
        <v>3111.0787192611001</v>
      </c>
      <c r="D5291" s="40">
        <v>2074.3047317721998</v>
      </c>
      <c r="E5291" s="40">
        <v>754.91243458240001</v>
      </c>
      <c r="F5291" s="40">
        <v>409.27667367459998</v>
      </c>
      <c r="G5291" s="40">
        <v>-127.4151207681</v>
      </c>
    </row>
    <row r="5292" spans="1:7" x14ac:dyDescent="0.2">
      <c r="A5292" s="7">
        <v>5290</v>
      </c>
      <c r="B5292" s="40">
        <v>270.29000000000002</v>
      </c>
      <c r="C5292" s="40">
        <v>38869.615915650997</v>
      </c>
      <c r="D5292" s="40">
        <v>25913.359612769102</v>
      </c>
      <c r="E5292" s="40">
        <v>1084.0440787886</v>
      </c>
      <c r="F5292" s="40">
        <v>3090.5893999752002</v>
      </c>
      <c r="G5292" s="40">
        <v>8781.6228241181998</v>
      </c>
    </row>
    <row r="5293" spans="1:7" x14ac:dyDescent="0.2">
      <c r="A5293" s="7">
        <v>5291</v>
      </c>
      <c r="B5293" s="40">
        <v>12.33</v>
      </c>
      <c r="C5293" s="40">
        <v>1462.3733212489999</v>
      </c>
      <c r="D5293" s="40">
        <v>974.9658185298</v>
      </c>
      <c r="E5293" s="40">
        <v>934.0736028865</v>
      </c>
      <c r="F5293" s="40">
        <v>140.9997593297</v>
      </c>
      <c r="G5293" s="40">
        <v>-587.66585949700004</v>
      </c>
    </row>
    <row r="5294" spans="1:7" x14ac:dyDescent="0.2">
      <c r="A5294" s="7">
        <v>5292</v>
      </c>
      <c r="B5294" s="40">
        <v>19.61</v>
      </c>
      <c r="C5294" s="40">
        <v>1708.8615784166</v>
      </c>
      <c r="D5294" s="40">
        <v>1139.0819643868001</v>
      </c>
      <c r="E5294" s="40">
        <v>756.07161878039994</v>
      </c>
      <c r="F5294" s="40">
        <v>224.28279312250001</v>
      </c>
      <c r="G5294" s="40">
        <v>-410.5747978732</v>
      </c>
    </row>
    <row r="5295" spans="1:7" x14ac:dyDescent="0.2">
      <c r="A5295" s="7">
        <v>5293</v>
      </c>
      <c r="B5295" s="40">
        <v>220.84</v>
      </c>
      <c r="C5295" s="40">
        <v>26105.586526276998</v>
      </c>
      <c r="D5295" s="40">
        <v>17403.741414377</v>
      </c>
      <c r="E5295" s="40">
        <v>931.89585946540001</v>
      </c>
      <c r="F5295" s="40">
        <v>2525.1609866828999</v>
      </c>
      <c r="G5295" s="40">
        <v>5244.7882657518003</v>
      </c>
    </row>
    <row r="5296" spans="1:7" x14ac:dyDescent="0.2">
      <c r="A5296" s="7">
        <v>5294</v>
      </c>
      <c r="B5296" s="40">
        <v>35.479999999999997</v>
      </c>
      <c r="C5296" s="40">
        <v>3076.9704452811002</v>
      </c>
      <c r="D5296" s="40">
        <v>2051.5761844027002</v>
      </c>
      <c r="E5296" s="40">
        <v>753.83121371599998</v>
      </c>
      <c r="F5296" s="40">
        <v>405.67789032889999</v>
      </c>
      <c r="G5296" s="40">
        <v>-134.11484316650001</v>
      </c>
    </row>
    <row r="5297" spans="1:7" x14ac:dyDescent="0.2">
      <c r="A5297" s="7">
        <v>5295</v>
      </c>
      <c r="B5297" s="40">
        <v>91.9</v>
      </c>
      <c r="C5297" s="40">
        <v>10899.603262188601</v>
      </c>
      <c r="D5297" s="40">
        <v>7266.2546852694004</v>
      </c>
      <c r="E5297" s="40">
        <v>934.0736028865</v>
      </c>
      <c r="F5297" s="40">
        <v>1050.9227804051</v>
      </c>
      <c r="G5297" s="40">
        <v>1648.3521936274999</v>
      </c>
    </row>
    <row r="5298" spans="1:7" x14ac:dyDescent="0.2">
      <c r="A5298" s="7">
        <v>5296</v>
      </c>
      <c r="B5298" s="40">
        <v>81.400000000000006</v>
      </c>
      <c r="C5298" s="40">
        <v>9706.2619589338992</v>
      </c>
      <c r="D5298" s="40">
        <v>6470.7949483194998</v>
      </c>
      <c r="E5298" s="40">
        <v>937.61607513210004</v>
      </c>
      <c r="F5298" s="40">
        <v>931.00905787440001</v>
      </c>
      <c r="G5298" s="40">
        <v>1366.841877608</v>
      </c>
    </row>
    <row r="5299" spans="1:7" x14ac:dyDescent="0.2">
      <c r="A5299" s="7">
        <v>5297</v>
      </c>
      <c r="B5299" s="40">
        <v>12.5</v>
      </c>
      <c r="C5299" s="40">
        <v>1090.6585816443001</v>
      </c>
      <c r="D5299" s="40">
        <v>726.95115182940003</v>
      </c>
      <c r="E5299" s="40">
        <v>756.66240142879997</v>
      </c>
      <c r="F5299" s="40">
        <v>142.975403089</v>
      </c>
      <c r="G5299" s="40">
        <v>-535.93037470299998</v>
      </c>
    </row>
    <row r="5300" spans="1:7" x14ac:dyDescent="0.2">
      <c r="A5300" s="7">
        <v>5298</v>
      </c>
      <c r="B5300" s="40">
        <v>40.950000000000003</v>
      </c>
      <c r="C5300" s="40">
        <v>3567.8821049216999</v>
      </c>
      <c r="D5300" s="40">
        <v>2378.4777353704999</v>
      </c>
      <c r="E5300" s="40">
        <v>755.99350477279995</v>
      </c>
      <c r="F5300" s="40">
        <v>468.34723122970001</v>
      </c>
      <c r="G5300" s="40">
        <v>-34.936366451300003</v>
      </c>
    </row>
    <row r="5301" spans="1:7" x14ac:dyDescent="0.2">
      <c r="A5301" s="7">
        <v>5299</v>
      </c>
      <c r="B5301" s="40">
        <v>44.55</v>
      </c>
      <c r="C5301" s="40">
        <v>6510.3678968740996</v>
      </c>
      <c r="D5301" s="40">
        <v>4340.6202650923997</v>
      </c>
      <c r="E5301" s="40">
        <v>1097.4304909789</v>
      </c>
      <c r="F5301" s="40">
        <v>509.56224835739999</v>
      </c>
      <c r="G5301" s="40">
        <v>562.75489244539995</v>
      </c>
    </row>
    <row r="5302" spans="1:7" x14ac:dyDescent="0.2">
      <c r="A5302" s="7">
        <v>5300</v>
      </c>
      <c r="B5302" s="40">
        <v>8.3800000000000008</v>
      </c>
      <c r="C5302" s="40">
        <v>999.46666707279996</v>
      </c>
      <c r="D5302" s="40">
        <v>666.26296167359999</v>
      </c>
      <c r="E5302" s="40">
        <v>937.76327721090001</v>
      </c>
      <c r="F5302" s="40">
        <v>95.846600035400002</v>
      </c>
      <c r="G5302" s="40">
        <v>-700.40617184710004</v>
      </c>
    </row>
    <row r="5303" spans="1:7" x14ac:dyDescent="0.2">
      <c r="A5303" s="7">
        <v>5301</v>
      </c>
      <c r="B5303" s="40">
        <v>3.56</v>
      </c>
      <c r="C5303" s="40">
        <v>425.14010108510001</v>
      </c>
      <c r="D5303" s="40">
        <v>283.6950522322</v>
      </c>
      <c r="E5303" s="40">
        <v>938.61292557460001</v>
      </c>
      <c r="F5303" s="40">
        <v>40.7193947998</v>
      </c>
      <c r="G5303" s="40">
        <v>-837.8872715215</v>
      </c>
    </row>
    <row r="5304" spans="1:7" x14ac:dyDescent="0.2">
      <c r="A5304" s="7">
        <v>5302</v>
      </c>
      <c r="B5304" s="40">
        <v>35.11</v>
      </c>
      <c r="C5304" s="40">
        <v>3064.2810804474002</v>
      </c>
      <c r="D5304" s="40">
        <v>2043.0746206358001</v>
      </c>
      <c r="E5304" s="40">
        <v>756.79038650689995</v>
      </c>
      <c r="F5304" s="40">
        <v>401.59595071109999</v>
      </c>
      <c r="G5304" s="40">
        <v>-137.1798774065</v>
      </c>
    </row>
    <row r="5305" spans="1:7" x14ac:dyDescent="0.2">
      <c r="A5305" s="7">
        <v>5303</v>
      </c>
      <c r="B5305" s="40">
        <v>400.41</v>
      </c>
      <c r="C5305" s="40">
        <v>57484.3278681628</v>
      </c>
      <c r="D5305" s="40">
        <v>38323.033874160697</v>
      </c>
      <c r="E5305" s="40">
        <v>1082.6437912210999</v>
      </c>
      <c r="F5305" s="40">
        <v>4578.2830909413997</v>
      </c>
      <c r="G5305" s="40">
        <v>13500.3671118396</v>
      </c>
    </row>
    <row r="5306" spans="1:7" x14ac:dyDescent="0.2">
      <c r="A5306" s="7">
        <v>5304</v>
      </c>
      <c r="B5306" s="40">
        <v>14.87</v>
      </c>
      <c r="C5306" s="40">
        <v>1775.7958716672999</v>
      </c>
      <c r="D5306" s="40">
        <v>1183.8812756615</v>
      </c>
      <c r="E5306" s="40">
        <v>938.61292557460001</v>
      </c>
      <c r="F5306" s="40">
        <v>170.08353951469999</v>
      </c>
      <c r="G5306" s="40">
        <v>-516.78186908350006</v>
      </c>
    </row>
    <row r="5307" spans="1:7" x14ac:dyDescent="0.2">
      <c r="A5307" s="7">
        <v>5305</v>
      </c>
      <c r="B5307" s="40">
        <v>113.12</v>
      </c>
      <c r="C5307" s="40">
        <v>13453.6299942322</v>
      </c>
      <c r="D5307" s="40">
        <v>8968.9375977091004</v>
      </c>
      <c r="E5307" s="40">
        <v>935.90155088389997</v>
      </c>
      <c r="F5307" s="40">
        <v>1293.6966115439</v>
      </c>
      <c r="G5307" s="40">
        <v>2255.0942340952001</v>
      </c>
    </row>
    <row r="5308" spans="1:7" x14ac:dyDescent="0.2">
      <c r="A5308" s="7">
        <v>5306</v>
      </c>
      <c r="B5308" s="40">
        <v>198.66</v>
      </c>
      <c r="C5308" s="40">
        <v>17238.137967579802</v>
      </c>
      <c r="D5308" s="40">
        <v>11492.1363823722</v>
      </c>
      <c r="E5308" s="40">
        <v>754.08824974159995</v>
      </c>
      <c r="F5308" s="40">
        <v>2271.5471907915999</v>
      </c>
      <c r="G5308" s="40">
        <v>2720.3661446742999</v>
      </c>
    </row>
    <row r="5309" spans="1:7" x14ac:dyDescent="0.2">
      <c r="A5309" s="7">
        <v>5307</v>
      </c>
      <c r="B5309" s="40">
        <v>83.19</v>
      </c>
      <c r="C5309" s="40">
        <v>12135.119855934099</v>
      </c>
      <c r="D5309" s="40">
        <v>8089.8413104705996</v>
      </c>
      <c r="E5309" s="40">
        <v>1095.9158827522001</v>
      </c>
      <c r="F5309" s="40">
        <v>951.48909987390005</v>
      </c>
      <c r="G5309" s="40">
        <v>1997.8735628374</v>
      </c>
    </row>
    <row r="5310" spans="1:7" x14ac:dyDescent="0.2">
      <c r="A5310" s="7">
        <v>5308</v>
      </c>
      <c r="B5310" s="40">
        <v>1.83</v>
      </c>
      <c r="C5310" s="40">
        <v>159.49518994420001</v>
      </c>
      <c r="D5310" s="40">
        <v>106.44541828440001</v>
      </c>
      <c r="E5310" s="40">
        <v>756.14384025389995</v>
      </c>
      <c r="F5310" s="40">
        <v>20.930203344300001</v>
      </c>
      <c r="G5310" s="40">
        <v>-724.02427193849996</v>
      </c>
    </row>
    <row r="5311" spans="1:7" x14ac:dyDescent="0.2">
      <c r="A5311" s="7">
        <v>5309</v>
      </c>
      <c r="B5311" s="40">
        <v>53.04</v>
      </c>
      <c r="C5311" s="40">
        <v>6335.4935695943996</v>
      </c>
      <c r="D5311" s="40">
        <v>4223.8157099109003</v>
      </c>
      <c r="E5311" s="40">
        <v>938.75752058570004</v>
      </c>
      <c r="F5311" s="40">
        <v>606.67769034200001</v>
      </c>
      <c r="G5311" s="40">
        <v>566.24264875589995</v>
      </c>
    </row>
    <row r="5312" spans="1:7" x14ac:dyDescent="0.2">
      <c r="A5312" s="7">
        <v>5310</v>
      </c>
      <c r="B5312" s="40">
        <v>111.72</v>
      </c>
      <c r="C5312" s="40">
        <v>16185.229216178899</v>
      </c>
      <c r="D5312" s="40">
        <v>10790.159063978699</v>
      </c>
      <c r="E5312" s="40">
        <v>1090.1749041379001</v>
      </c>
      <c r="F5312" s="40">
        <v>1277.6244045763001</v>
      </c>
      <c r="G5312" s="40">
        <v>3027.2708434859001</v>
      </c>
    </row>
    <row r="5313" spans="1:7" x14ac:dyDescent="0.2">
      <c r="A5313" s="7">
        <v>5311</v>
      </c>
      <c r="B5313" s="40">
        <v>230.12</v>
      </c>
      <c r="C5313" s="40">
        <v>19956.945853103</v>
      </c>
      <c r="D5313" s="40">
        <v>13304.624658552</v>
      </c>
      <c r="E5313" s="40">
        <v>753.83121371599998</v>
      </c>
      <c r="F5313" s="40">
        <v>2631.1892931931002</v>
      </c>
      <c r="G5313" s="40">
        <v>3267.300687642</v>
      </c>
    </row>
    <row r="5314" spans="1:7" x14ac:dyDescent="0.2">
      <c r="A5314" s="7">
        <v>5312</v>
      </c>
      <c r="B5314" s="40">
        <v>60.07</v>
      </c>
      <c r="C5314" s="40">
        <v>5226.7270913245002</v>
      </c>
      <c r="D5314" s="40">
        <v>3484.6797266166</v>
      </c>
      <c r="E5314" s="40">
        <v>755.36602610780005</v>
      </c>
      <c r="F5314" s="40">
        <v>686.96940643079995</v>
      </c>
      <c r="G5314" s="40">
        <v>299.71193216929998</v>
      </c>
    </row>
    <row r="5315" spans="1:7" x14ac:dyDescent="0.2">
      <c r="A5315" s="7">
        <v>5313</v>
      </c>
      <c r="B5315" s="40">
        <v>4.1900000000000004</v>
      </c>
      <c r="C5315" s="40">
        <v>365.61180838950003</v>
      </c>
      <c r="D5315" s="40">
        <v>243.86069744759999</v>
      </c>
      <c r="E5315" s="40">
        <v>756.69185814690002</v>
      </c>
      <c r="F5315" s="40">
        <v>47.925537718400001</v>
      </c>
      <c r="G5315" s="40">
        <v>-682.86628492329999</v>
      </c>
    </row>
    <row r="5316" spans="1:7" x14ac:dyDescent="0.2">
      <c r="A5316" s="7">
        <v>5314</v>
      </c>
      <c r="B5316" s="40">
        <v>40.43</v>
      </c>
      <c r="C5316" s="40">
        <v>3527.8485473002002</v>
      </c>
      <c r="D5316" s="40">
        <v>2351.7524794942001</v>
      </c>
      <c r="E5316" s="40">
        <v>756.69185814690002</v>
      </c>
      <c r="F5316" s="40">
        <v>462.44140571690002</v>
      </c>
      <c r="G5316" s="40">
        <v>-43.037196057800003</v>
      </c>
    </row>
    <row r="5317" spans="1:7" x14ac:dyDescent="0.2">
      <c r="A5317" s="7">
        <v>5315</v>
      </c>
      <c r="B5317" s="40">
        <v>210.61</v>
      </c>
      <c r="C5317" s="40">
        <v>24841.948187595201</v>
      </c>
      <c r="D5317" s="40">
        <v>16561.482381854599</v>
      </c>
      <c r="E5317" s="40">
        <v>930.46374783819999</v>
      </c>
      <c r="F5317" s="40">
        <v>2408.0297080924001</v>
      </c>
      <c r="G5317" s="40">
        <v>4941.9723498100002</v>
      </c>
    </row>
    <row r="5318" spans="1:7" x14ac:dyDescent="0.2">
      <c r="A5318" s="7">
        <v>5316</v>
      </c>
      <c r="B5318" s="40">
        <v>23.15</v>
      </c>
      <c r="C5318" s="40">
        <v>2766.3832117599</v>
      </c>
      <c r="D5318" s="40">
        <v>1844.2424035460999</v>
      </c>
      <c r="E5318" s="40">
        <v>939.03868438480004</v>
      </c>
      <c r="F5318" s="40">
        <v>264.79616340709998</v>
      </c>
      <c r="G5318" s="40">
        <v>-281.69403957809999</v>
      </c>
    </row>
    <row r="5319" spans="1:7" x14ac:dyDescent="0.2">
      <c r="A5319" s="7">
        <v>5317</v>
      </c>
      <c r="B5319" s="40">
        <v>3.62</v>
      </c>
      <c r="C5319" s="40">
        <v>315.34536584120002</v>
      </c>
      <c r="D5319" s="40">
        <v>210.4939956776</v>
      </c>
      <c r="E5319" s="40">
        <v>755.90895243590001</v>
      </c>
      <c r="F5319" s="40">
        <v>41.401680221900001</v>
      </c>
      <c r="G5319" s="40">
        <v>-692.45926249429999</v>
      </c>
    </row>
    <row r="5320" spans="1:7" x14ac:dyDescent="0.2">
      <c r="A5320" s="7">
        <v>5318</v>
      </c>
      <c r="B5320" s="40">
        <v>4.72</v>
      </c>
      <c r="C5320" s="40">
        <v>411.90524237630001</v>
      </c>
      <c r="D5320" s="40">
        <v>274.84779852190002</v>
      </c>
      <c r="E5320" s="40">
        <v>756.74471291520001</v>
      </c>
      <c r="F5320" s="40">
        <v>53.988086717000002</v>
      </c>
      <c r="G5320" s="40">
        <v>-673.67535577770002</v>
      </c>
    </row>
    <row r="5321" spans="1:7" x14ac:dyDescent="0.2">
      <c r="A5321" s="7">
        <v>5319</v>
      </c>
      <c r="B5321" s="40">
        <v>54.66</v>
      </c>
      <c r="C5321" s="40">
        <v>4763.2011155661003</v>
      </c>
      <c r="D5321" s="40">
        <v>3175.2647504668998</v>
      </c>
      <c r="E5321" s="40">
        <v>756.07161878039994</v>
      </c>
      <c r="F5321" s="40">
        <v>625.15540398140001</v>
      </c>
      <c r="G5321" s="40">
        <v>206.70934233739999</v>
      </c>
    </row>
    <row r="5322" spans="1:7" x14ac:dyDescent="0.2">
      <c r="A5322" s="7">
        <v>5320</v>
      </c>
      <c r="B5322" s="40">
        <v>27.29</v>
      </c>
      <c r="C5322" s="40">
        <v>2382.0687588863998</v>
      </c>
      <c r="D5322" s="40">
        <v>1587.9850270909999</v>
      </c>
      <c r="E5322" s="40">
        <v>756.84740661709998</v>
      </c>
      <c r="F5322" s="40">
        <v>312.15134130809997</v>
      </c>
      <c r="G5322" s="40">
        <v>-274.91501612989998</v>
      </c>
    </row>
    <row r="5323" spans="1:7" x14ac:dyDescent="0.2">
      <c r="A5323" s="7">
        <v>5321</v>
      </c>
      <c r="B5323" s="40">
        <v>14.17</v>
      </c>
      <c r="C5323" s="40">
        <v>1234.9982740487001</v>
      </c>
      <c r="D5323" s="40">
        <v>823.55139409519995</v>
      </c>
      <c r="E5323" s="40">
        <v>756.14384025389995</v>
      </c>
      <c r="F5323" s="40">
        <v>162.06611004870001</v>
      </c>
      <c r="G5323" s="40">
        <v>-506.76307034910002</v>
      </c>
    </row>
    <row r="5324" spans="1:7" x14ac:dyDescent="0.2">
      <c r="A5324" s="7">
        <v>5322</v>
      </c>
      <c r="B5324" s="40">
        <v>27.55</v>
      </c>
      <c r="C5324" s="40">
        <v>3289.6580633246999</v>
      </c>
      <c r="D5324" s="40">
        <v>2192.8020595179</v>
      </c>
      <c r="E5324" s="40">
        <v>938.53227901419996</v>
      </c>
      <c r="F5324" s="40">
        <v>315.11649702009998</v>
      </c>
      <c r="G5324" s="40">
        <v>-156.79277222740001</v>
      </c>
    </row>
    <row r="5325" spans="1:7" x14ac:dyDescent="0.2">
      <c r="A5325" s="7">
        <v>5323</v>
      </c>
      <c r="B5325" s="40">
        <v>40.01</v>
      </c>
      <c r="C5325" s="40">
        <v>4764.0833625197001</v>
      </c>
      <c r="D5325" s="40">
        <v>3176.1651299701002</v>
      </c>
      <c r="E5325" s="40">
        <v>936.67769623569995</v>
      </c>
      <c r="F5325" s="40">
        <v>457.59149880659999</v>
      </c>
      <c r="G5325" s="40">
        <v>193.64903750729999</v>
      </c>
    </row>
    <row r="5326" spans="1:7" x14ac:dyDescent="0.2">
      <c r="A5326" s="7">
        <v>5324</v>
      </c>
      <c r="B5326" s="40">
        <v>62.01</v>
      </c>
      <c r="C5326" s="40">
        <v>9022.2074375468001</v>
      </c>
      <c r="D5326" s="40">
        <v>6015.1097149642001</v>
      </c>
      <c r="E5326" s="40">
        <v>1093.7544670621</v>
      </c>
      <c r="F5326" s="40">
        <v>709.20392004489997</v>
      </c>
      <c r="G5326" s="40">
        <v>1204.1393354756001</v>
      </c>
    </row>
    <row r="5327" spans="1:7" x14ac:dyDescent="0.2">
      <c r="A5327" s="7">
        <v>5325</v>
      </c>
      <c r="B5327" s="40">
        <v>115.39</v>
      </c>
      <c r="C5327" s="40">
        <v>16565.811524955199</v>
      </c>
      <c r="D5327" s="40">
        <v>11043.626965887201</v>
      </c>
      <c r="E5327" s="40">
        <v>1082.6437912210999</v>
      </c>
      <c r="F5327" s="40">
        <v>1319.3678626000999</v>
      </c>
      <c r="G5327" s="40">
        <v>3120.1729052466999</v>
      </c>
    </row>
    <row r="5328" spans="1:7" x14ac:dyDescent="0.2">
      <c r="A5328" s="7">
        <v>5326</v>
      </c>
      <c r="B5328" s="40">
        <v>54.09</v>
      </c>
      <c r="C5328" s="40">
        <v>6452.5410305610003</v>
      </c>
      <c r="D5328" s="40">
        <v>4301.3309066431002</v>
      </c>
      <c r="E5328" s="40">
        <v>937.89954828450004</v>
      </c>
      <c r="F5328" s="40">
        <v>618.66085715249994</v>
      </c>
      <c r="G5328" s="40">
        <v>594.64971848089999</v>
      </c>
    </row>
    <row r="5329" spans="1:7" x14ac:dyDescent="0.2">
      <c r="A5329" s="7">
        <v>5327</v>
      </c>
      <c r="B5329" s="40">
        <v>25.03</v>
      </c>
      <c r="C5329" s="40">
        <v>2182.8590441028</v>
      </c>
      <c r="D5329" s="40">
        <v>1455.0853656088</v>
      </c>
      <c r="E5329" s="40">
        <v>756.43229213940003</v>
      </c>
      <c r="F5329" s="40">
        <v>286.28544022059998</v>
      </c>
      <c r="G5329" s="40">
        <v>-314.94405386599999</v>
      </c>
    </row>
    <row r="5330" spans="1:7" x14ac:dyDescent="0.2">
      <c r="A5330" s="7">
        <v>5328</v>
      </c>
      <c r="B5330" s="40">
        <v>27.14</v>
      </c>
      <c r="C5330" s="40">
        <v>3241.0961638904</v>
      </c>
      <c r="D5330" s="40">
        <v>2160.4469362301002</v>
      </c>
      <c r="E5330" s="40">
        <v>938.61292557460001</v>
      </c>
      <c r="F5330" s="40">
        <v>310.42819518689998</v>
      </c>
      <c r="G5330" s="40">
        <v>-168.3918931012</v>
      </c>
    </row>
    <row r="5331" spans="1:7" x14ac:dyDescent="0.2">
      <c r="A5331" s="7">
        <v>5329</v>
      </c>
      <c r="B5331" s="40">
        <v>334.29</v>
      </c>
      <c r="C5331" s="40">
        <v>39265.606120937002</v>
      </c>
      <c r="D5331" s="40">
        <v>26176.746149188901</v>
      </c>
      <c r="E5331" s="40">
        <v>927.7291392802</v>
      </c>
      <c r="F5331" s="40">
        <v>3821.6643103030001</v>
      </c>
      <c r="G5331" s="40">
        <v>8339.4665221647992</v>
      </c>
    </row>
    <row r="5332" spans="1:7" x14ac:dyDescent="0.2">
      <c r="A5332" s="7">
        <v>5330</v>
      </c>
      <c r="B5332" s="40">
        <v>181.69</v>
      </c>
      <c r="C5332" s="40">
        <v>15787.4860617918</v>
      </c>
      <c r="D5332" s="40">
        <v>10524.7053724297</v>
      </c>
      <c r="E5332" s="40">
        <v>754.73305144450001</v>
      </c>
      <c r="F5332" s="40">
        <v>2077.6706344872</v>
      </c>
      <c r="G5332" s="40">
        <v>2430.3770034304998</v>
      </c>
    </row>
    <row r="5333" spans="1:7" x14ac:dyDescent="0.2">
      <c r="A5333" s="7">
        <v>5331</v>
      </c>
      <c r="B5333" s="40">
        <v>320.14999999999998</v>
      </c>
      <c r="C5333" s="40">
        <v>37762.450559131001</v>
      </c>
      <c r="D5333" s="40">
        <v>25174.609344843499</v>
      </c>
      <c r="E5333" s="40">
        <v>930.46374783819999</v>
      </c>
      <c r="F5333" s="40">
        <v>3660.4658422951002</v>
      </c>
      <c r="G5333" s="40">
        <v>7996.9116241541997</v>
      </c>
    </row>
    <row r="5334" spans="1:7" x14ac:dyDescent="0.2">
      <c r="A5334" s="7">
        <v>5332</v>
      </c>
      <c r="B5334" s="40">
        <v>46.87</v>
      </c>
      <c r="C5334" s="40">
        <v>4088.6368123297002</v>
      </c>
      <c r="D5334" s="40">
        <v>2725.9318704754</v>
      </c>
      <c r="E5334" s="40">
        <v>756.55997702920001</v>
      </c>
      <c r="F5334" s="40">
        <v>536.09347135070004</v>
      </c>
      <c r="G5334" s="40">
        <v>70.051493474300003</v>
      </c>
    </row>
    <row r="5335" spans="1:7" x14ac:dyDescent="0.2">
      <c r="A5335" s="7">
        <v>5333</v>
      </c>
      <c r="B5335" s="40">
        <v>82.16</v>
      </c>
      <c r="C5335" s="40">
        <v>11692.670301214401</v>
      </c>
      <c r="D5335" s="40">
        <v>7794.7420505150003</v>
      </c>
      <c r="E5335" s="40">
        <v>1075.4639149027</v>
      </c>
      <c r="F5335" s="40">
        <v>939.26811970000006</v>
      </c>
      <c r="G5335" s="40">
        <v>1883.1962160968001</v>
      </c>
    </row>
    <row r="5336" spans="1:7" x14ac:dyDescent="0.2">
      <c r="A5336" s="7">
        <v>5334</v>
      </c>
      <c r="B5336" s="40">
        <v>99.77</v>
      </c>
      <c r="C5336" s="40">
        <v>14296.615407313</v>
      </c>
      <c r="D5336" s="40">
        <v>9531.5264245280996</v>
      </c>
      <c r="E5336" s="40">
        <v>1081.1023166841001</v>
      </c>
      <c r="F5336" s="40">
        <v>1140.729898753</v>
      </c>
      <c r="G5336" s="40">
        <v>2543.2567673478002</v>
      </c>
    </row>
    <row r="5337" spans="1:7" x14ac:dyDescent="0.2">
      <c r="A5337" s="7">
        <v>5335</v>
      </c>
      <c r="B5337" s="40">
        <v>8.2799999999999994</v>
      </c>
      <c r="C5337" s="40">
        <v>722.68177192179996</v>
      </c>
      <c r="D5337" s="40">
        <v>481.87867558520003</v>
      </c>
      <c r="E5337" s="40">
        <v>756.81082451910004</v>
      </c>
      <c r="F5337" s="40">
        <v>94.708721380399993</v>
      </c>
      <c r="G5337" s="40">
        <v>-610.71644956299997</v>
      </c>
    </row>
    <row r="5338" spans="1:7" x14ac:dyDescent="0.2">
      <c r="A5338" s="7">
        <v>5336</v>
      </c>
      <c r="B5338" s="40">
        <v>14.66</v>
      </c>
      <c r="C5338" s="40">
        <v>2143.4829002985002</v>
      </c>
      <c r="D5338" s="40">
        <v>1428.7276791694001</v>
      </c>
      <c r="E5338" s="40">
        <v>1097.8712831691</v>
      </c>
      <c r="F5338" s="40">
        <v>167.68278545269999</v>
      </c>
      <c r="G5338" s="40">
        <v>-550.79884749270002</v>
      </c>
    </row>
    <row r="5339" spans="1:7" x14ac:dyDescent="0.2">
      <c r="A5339" s="7">
        <v>5337</v>
      </c>
      <c r="B5339" s="40">
        <v>19.53</v>
      </c>
      <c r="C5339" s="40">
        <v>1704.2523203221999</v>
      </c>
      <c r="D5339" s="40">
        <v>1136.2416557614999</v>
      </c>
      <c r="E5339" s="40">
        <v>756.71924742169995</v>
      </c>
      <c r="F5339" s="40">
        <v>223.38641199809999</v>
      </c>
      <c r="G5339" s="40">
        <v>-412.094994859</v>
      </c>
    </row>
    <row r="5340" spans="1:7" x14ac:dyDescent="0.2">
      <c r="A5340" s="7">
        <v>5338</v>
      </c>
      <c r="B5340" s="40">
        <v>41.85</v>
      </c>
      <c r="C5340" s="40">
        <v>6116.9521390457003</v>
      </c>
      <c r="D5340" s="40">
        <v>4077.7372610247999</v>
      </c>
      <c r="E5340" s="40">
        <v>1097.5884505865999</v>
      </c>
      <c r="F5340" s="40">
        <v>478.681649542</v>
      </c>
      <c r="G5340" s="40">
        <v>462.94477789230001</v>
      </c>
    </row>
    <row r="5341" spans="1:7" x14ac:dyDescent="0.2">
      <c r="A5341" s="7">
        <v>5339</v>
      </c>
      <c r="B5341" s="40">
        <v>40.64</v>
      </c>
      <c r="C5341" s="40">
        <v>3538.7821935764</v>
      </c>
      <c r="D5341" s="40">
        <v>2359.4114701269</v>
      </c>
      <c r="E5341" s="40">
        <v>755.71805135299996</v>
      </c>
      <c r="F5341" s="40">
        <v>464.78556107319997</v>
      </c>
      <c r="G5341" s="40">
        <v>-41.132888976700002</v>
      </c>
    </row>
    <row r="5342" spans="1:7" x14ac:dyDescent="0.2">
      <c r="A5342" s="7">
        <v>5340</v>
      </c>
      <c r="B5342" s="40">
        <v>27.41</v>
      </c>
      <c r="C5342" s="40">
        <v>3273.3399356018999</v>
      </c>
      <c r="D5342" s="40">
        <v>2182.2696325556999</v>
      </c>
      <c r="E5342" s="40">
        <v>938.61292557460001</v>
      </c>
      <c r="F5342" s="40">
        <v>313.51646389360002</v>
      </c>
      <c r="G5342" s="40">
        <v>-161.05908642200001</v>
      </c>
    </row>
    <row r="5343" spans="1:7" x14ac:dyDescent="0.2">
      <c r="A5343" s="7">
        <v>5341</v>
      </c>
      <c r="B5343" s="40">
        <v>75.23</v>
      </c>
      <c r="C5343" s="40">
        <v>8980.5286027678994</v>
      </c>
      <c r="D5343" s="40">
        <v>5986.9851378699996</v>
      </c>
      <c r="E5343" s="40">
        <v>938.35199548330002</v>
      </c>
      <c r="F5343" s="40">
        <v>860.47176978269999</v>
      </c>
      <c r="G5343" s="40">
        <v>1194.7196996319001</v>
      </c>
    </row>
    <row r="5344" spans="1:7" x14ac:dyDescent="0.2">
      <c r="A5344" s="7">
        <v>5342</v>
      </c>
      <c r="B5344" s="40">
        <v>30.49</v>
      </c>
      <c r="C5344" s="40">
        <v>2660.5021569918999</v>
      </c>
      <c r="D5344" s="40">
        <v>1773.8360321185</v>
      </c>
      <c r="E5344" s="40">
        <v>756.69185814690002</v>
      </c>
      <c r="F5344" s="40">
        <v>348.74693198889997</v>
      </c>
      <c r="G5344" s="40">
        <v>-218.77266526229999</v>
      </c>
    </row>
    <row r="5345" spans="1:7" x14ac:dyDescent="0.2">
      <c r="A5345" s="7">
        <v>5343</v>
      </c>
      <c r="B5345" s="40">
        <v>12.43</v>
      </c>
      <c r="C5345" s="40">
        <v>1483.3534180858001</v>
      </c>
      <c r="D5345" s="40">
        <v>988.59134703979998</v>
      </c>
      <c r="E5345" s="40">
        <v>938.14278894389997</v>
      </c>
      <c r="F5345" s="40">
        <v>142.1713542919</v>
      </c>
      <c r="G5345" s="40">
        <v>-585.55207218980001</v>
      </c>
    </row>
    <row r="5346" spans="1:7" x14ac:dyDescent="0.2">
      <c r="A5346" s="7">
        <v>5344</v>
      </c>
      <c r="B5346" s="40">
        <v>52.12</v>
      </c>
      <c r="C5346" s="40">
        <v>6226.2107692185</v>
      </c>
      <c r="D5346" s="40">
        <v>4150.9322831414001</v>
      </c>
      <c r="E5346" s="40">
        <v>938.82226657269996</v>
      </c>
      <c r="F5346" s="40">
        <v>596.15658467979995</v>
      </c>
      <c r="G5346" s="40">
        <v>540.29963482469998</v>
      </c>
    </row>
    <row r="5347" spans="1:7" x14ac:dyDescent="0.2">
      <c r="A5347" s="7">
        <v>5345</v>
      </c>
      <c r="B5347" s="40">
        <v>310.04000000000002</v>
      </c>
      <c r="C5347" s="40">
        <v>44773.937507738898</v>
      </c>
      <c r="D5347" s="40">
        <v>29848.9170070625</v>
      </c>
      <c r="E5347" s="40">
        <v>1087.5315179623999</v>
      </c>
      <c r="F5347" s="40">
        <v>3545.3850157765</v>
      </c>
      <c r="G5347" s="40">
        <v>10292.1039669376</v>
      </c>
    </row>
    <row r="5348" spans="1:7" x14ac:dyDescent="0.2">
      <c r="A5348" s="7">
        <v>5346</v>
      </c>
      <c r="B5348" s="40">
        <v>81.55</v>
      </c>
      <c r="C5348" s="40">
        <v>11605.8576322302</v>
      </c>
      <c r="D5348" s="40">
        <v>7737.0032205112002</v>
      </c>
      <c r="E5348" s="40">
        <v>1075.4639149027</v>
      </c>
      <c r="F5348" s="40">
        <v>932.29448833410004</v>
      </c>
      <c r="G5348" s="40">
        <v>1861.0960084822</v>
      </c>
    </row>
    <row r="5349" spans="1:7" x14ac:dyDescent="0.2">
      <c r="A5349" s="7">
        <v>5347</v>
      </c>
      <c r="B5349" s="40">
        <v>25.2</v>
      </c>
      <c r="C5349" s="40">
        <v>3679.2723916181999</v>
      </c>
      <c r="D5349" s="40">
        <v>2453.0237174736999</v>
      </c>
      <c r="E5349" s="40">
        <v>1096.6652581845999</v>
      </c>
      <c r="F5349" s="40">
        <v>288.23154691529999</v>
      </c>
      <c r="G5349" s="40">
        <v>-158.64813095540001</v>
      </c>
    </row>
    <row r="5350" spans="1:7" x14ac:dyDescent="0.2">
      <c r="A5350" s="7">
        <v>5348</v>
      </c>
      <c r="B5350" s="40">
        <v>0.88</v>
      </c>
      <c r="C5350" s="40">
        <v>76.799783447099998</v>
      </c>
      <c r="D5350" s="40">
        <v>51.440926151500001</v>
      </c>
      <c r="E5350" s="40">
        <v>756.76838592269996</v>
      </c>
      <c r="F5350" s="40">
        <v>10.065606237600001</v>
      </c>
      <c r="G5350" s="40">
        <v>-741.4751348648</v>
      </c>
    </row>
    <row r="5351" spans="1:7" x14ac:dyDescent="0.2">
      <c r="A5351" s="7">
        <v>5349</v>
      </c>
      <c r="B5351" s="40">
        <v>44.74</v>
      </c>
      <c r="C5351" s="40">
        <v>3905.2310836414999</v>
      </c>
      <c r="D5351" s="40">
        <v>2603.4312348907001</v>
      </c>
      <c r="E5351" s="40">
        <v>756.84740661709998</v>
      </c>
      <c r="F5351" s="40">
        <v>511.74976218860002</v>
      </c>
      <c r="G5351" s="40">
        <v>33.202679945100002</v>
      </c>
    </row>
    <row r="5352" spans="1:7" x14ac:dyDescent="0.2">
      <c r="A5352" s="7">
        <v>5350</v>
      </c>
      <c r="B5352" s="40">
        <v>166.32</v>
      </c>
      <c r="C5352" s="40">
        <v>14405.583185223701</v>
      </c>
      <c r="D5352" s="40">
        <v>9603.8396352545005</v>
      </c>
      <c r="E5352" s="40">
        <v>753.23961808130002</v>
      </c>
      <c r="F5352" s="40">
        <v>1901.5644337469</v>
      </c>
      <c r="G5352" s="40">
        <v>2146.9394981410001</v>
      </c>
    </row>
    <row r="5353" spans="1:7" x14ac:dyDescent="0.2">
      <c r="A5353" s="7">
        <v>5351</v>
      </c>
      <c r="B5353" s="40">
        <v>13.63</v>
      </c>
      <c r="C5353" s="40">
        <v>1189.5239186179001</v>
      </c>
      <c r="D5353" s="40">
        <v>792.79545009989999</v>
      </c>
      <c r="E5353" s="40">
        <v>756.76838592269996</v>
      </c>
      <c r="F5353" s="40">
        <v>155.90251479450001</v>
      </c>
      <c r="G5353" s="40">
        <v>-515.94243219919997</v>
      </c>
    </row>
    <row r="5354" spans="1:7" x14ac:dyDescent="0.2">
      <c r="A5354" s="7">
        <v>5352</v>
      </c>
      <c r="B5354" s="40">
        <v>61.24</v>
      </c>
      <c r="C5354" s="40">
        <v>8943.4948441856995</v>
      </c>
      <c r="D5354" s="40">
        <v>5962.6451241745999</v>
      </c>
      <c r="E5354" s="40">
        <v>1096.8788562489001</v>
      </c>
      <c r="F5354" s="40">
        <v>700.45224857840003</v>
      </c>
      <c r="G5354" s="40">
        <v>1183.5186151838</v>
      </c>
    </row>
    <row r="5355" spans="1:7" x14ac:dyDescent="0.2">
      <c r="A5355" s="7">
        <v>5353</v>
      </c>
      <c r="B5355" s="40">
        <v>64.14</v>
      </c>
      <c r="C5355" s="40">
        <v>9359.2624560071999</v>
      </c>
      <c r="D5355" s="40">
        <v>6239.7877338664002</v>
      </c>
      <c r="E5355" s="40">
        <v>1096.1853728799999</v>
      </c>
      <c r="F5355" s="40">
        <v>733.60893654580002</v>
      </c>
      <c r="G5355" s="40">
        <v>1289.6804127150001</v>
      </c>
    </row>
    <row r="5356" spans="1:7" x14ac:dyDescent="0.2">
      <c r="A5356" s="7">
        <v>5354</v>
      </c>
      <c r="B5356" s="40">
        <v>12.27</v>
      </c>
      <c r="C5356" s="40">
        <v>1070.8333441996999</v>
      </c>
      <c r="D5356" s="40">
        <v>714.12109245639999</v>
      </c>
      <c r="E5356" s="40">
        <v>756.76838592269996</v>
      </c>
      <c r="F5356" s="40">
        <v>140.34657788179999</v>
      </c>
      <c r="G5356" s="40">
        <v>-540.40271206119996</v>
      </c>
    </row>
    <row r="5357" spans="1:7" x14ac:dyDescent="0.2">
      <c r="A5357" s="7">
        <v>5355</v>
      </c>
      <c r="B5357" s="40">
        <v>28.45</v>
      </c>
      <c r="C5357" s="40">
        <v>2483.3219564059</v>
      </c>
      <c r="D5357" s="40">
        <v>1655.5013972905001</v>
      </c>
      <c r="E5357" s="40">
        <v>756.84740661709998</v>
      </c>
      <c r="F5357" s="40">
        <v>325.41977501709999</v>
      </c>
      <c r="G5357" s="40">
        <v>-254.44662251880001</v>
      </c>
    </row>
    <row r="5358" spans="1:7" x14ac:dyDescent="0.2">
      <c r="A5358" s="7">
        <v>5356</v>
      </c>
      <c r="B5358" s="40">
        <v>94.62</v>
      </c>
      <c r="C5358" s="40">
        <v>13810.989866063799</v>
      </c>
      <c r="D5358" s="40">
        <v>9207.7902367892002</v>
      </c>
      <c r="E5358" s="40">
        <v>1096.4346045105001</v>
      </c>
      <c r="F5358" s="40">
        <v>1082.2344528035001</v>
      </c>
      <c r="G5358" s="40">
        <v>2424.5305719605999</v>
      </c>
    </row>
    <row r="5359" spans="1:7" x14ac:dyDescent="0.2">
      <c r="A5359" s="7">
        <v>5357</v>
      </c>
      <c r="B5359" s="40">
        <v>95.41</v>
      </c>
      <c r="C5359" s="40">
        <v>13912.834336964601</v>
      </c>
      <c r="D5359" s="40">
        <v>9274.9586095943996</v>
      </c>
      <c r="E5359" s="40">
        <v>1095.6242774865</v>
      </c>
      <c r="F5359" s="40">
        <v>1091.2478404397</v>
      </c>
      <c r="G5359" s="40">
        <v>2451.0036094440002</v>
      </c>
    </row>
    <row r="5360" spans="1:7" x14ac:dyDescent="0.2">
      <c r="A5360" s="7">
        <v>5358</v>
      </c>
      <c r="B5360" s="40">
        <v>93.91</v>
      </c>
      <c r="C5360" s="40">
        <v>8184.8050752236004</v>
      </c>
      <c r="D5360" s="40">
        <v>5456.7282846854996</v>
      </c>
      <c r="E5360" s="40">
        <v>756.14384025389995</v>
      </c>
      <c r="F5360" s="40">
        <v>1074.0739869212</v>
      </c>
      <c r="G5360" s="40">
        <v>897.8589633629</v>
      </c>
    </row>
    <row r="5361" spans="1:7" x14ac:dyDescent="0.2">
      <c r="A5361" s="7">
        <v>5359</v>
      </c>
      <c r="B5361" s="40">
        <v>67.06</v>
      </c>
      <c r="C5361" s="40">
        <v>9684.3641119500007</v>
      </c>
      <c r="D5361" s="40">
        <v>6456.2546846262003</v>
      </c>
      <c r="E5361" s="40">
        <v>1087.5315179623999</v>
      </c>
      <c r="F5361" s="40">
        <v>766.8478878789</v>
      </c>
      <c r="G5361" s="40">
        <v>1373.7300214825</v>
      </c>
    </row>
    <row r="5362" spans="1:7" x14ac:dyDescent="0.2">
      <c r="A5362" s="7">
        <v>5360</v>
      </c>
      <c r="B5362" s="40">
        <v>38.82</v>
      </c>
      <c r="C5362" s="40">
        <v>5633.4685608512</v>
      </c>
      <c r="D5362" s="40">
        <v>3755.2414197728999</v>
      </c>
      <c r="E5362" s="40">
        <v>1091.5804976577999</v>
      </c>
      <c r="F5362" s="40">
        <v>443.9583234543</v>
      </c>
      <c r="G5362" s="40">
        <v>342.68831996630001</v>
      </c>
    </row>
    <row r="5363" spans="1:7" x14ac:dyDescent="0.2">
      <c r="A5363" s="7">
        <v>5361</v>
      </c>
      <c r="B5363" s="40">
        <v>82.92</v>
      </c>
      <c r="C5363" s="40">
        <v>12050.182236717899</v>
      </c>
      <c r="D5363" s="40">
        <v>8033.2365146119</v>
      </c>
      <c r="E5363" s="40">
        <v>1092.7603591095999</v>
      </c>
      <c r="F5363" s="40">
        <v>948.32723238660003</v>
      </c>
      <c r="G5363" s="40">
        <v>1975.8581306097999</v>
      </c>
    </row>
    <row r="5364" spans="1:7" x14ac:dyDescent="0.2">
      <c r="A5364" s="7">
        <v>5362</v>
      </c>
      <c r="B5364" s="40">
        <v>76.849999999999994</v>
      </c>
      <c r="C5364" s="40">
        <v>9026.7786364953008</v>
      </c>
      <c r="D5364" s="40">
        <v>6018.0671682903003</v>
      </c>
      <c r="E5364" s="40">
        <v>927.7291392802</v>
      </c>
      <c r="F5364" s="40">
        <v>878.56323026949997</v>
      </c>
      <c r="G5364" s="40">
        <v>1202.4190986553001</v>
      </c>
    </row>
    <row r="5365" spans="1:7" x14ac:dyDescent="0.2">
      <c r="A5365" s="7">
        <v>5363</v>
      </c>
      <c r="B5365" s="40">
        <v>47.11</v>
      </c>
      <c r="C5365" s="40">
        <v>4108.8519559136002</v>
      </c>
      <c r="D5365" s="40">
        <v>2739.2128246011998</v>
      </c>
      <c r="E5365" s="40">
        <v>756.47804107280001</v>
      </c>
      <c r="F5365" s="40">
        <v>538.83286409439995</v>
      </c>
      <c r="G5365" s="40">
        <v>74.328226145299993</v>
      </c>
    </row>
    <row r="5366" spans="1:7" x14ac:dyDescent="0.2">
      <c r="A5366" s="7">
        <v>5364</v>
      </c>
      <c r="B5366" s="40">
        <v>22.94</v>
      </c>
      <c r="C5366" s="40">
        <v>2732.4244835475001</v>
      </c>
      <c r="D5366" s="40">
        <v>1821.6494226072</v>
      </c>
      <c r="E5366" s="40">
        <v>936.89660401230003</v>
      </c>
      <c r="F5366" s="40">
        <v>262.36594589520001</v>
      </c>
      <c r="G5366" s="40">
        <v>-288.48748896720002</v>
      </c>
    </row>
    <row r="5367" spans="1:7" x14ac:dyDescent="0.2">
      <c r="A5367" s="7">
        <v>5365</v>
      </c>
      <c r="B5367" s="40">
        <v>53.83</v>
      </c>
      <c r="C5367" s="40">
        <v>7867.9936354798001</v>
      </c>
      <c r="D5367" s="40">
        <v>5244.9706033999</v>
      </c>
      <c r="E5367" s="40">
        <v>1097.5884505865999</v>
      </c>
      <c r="F5367" s="40">
        <v>615.70927586259995</v>
      </c>
      <c r="G5367" s="40">
        <v>909.72530563079999</v>
      </c>
    </row>
    <row r="5368" spans="1:7" x14ac:dyDescent="0.2">
      <c r="A5368" s="7">
        <v>5366</v>
      </c>
      <c r="B5368" s="40">
        <v>112.84</v>
      </c>
      <c r="C5368" s="40">
        <v>13426.036291512</v>
      </c>
      <c r="D5368" s="40">
        <v>8950.7662321161006</v>
      </c>
      <c r="E5368" s="40">
        <v>936.18208589810001</v>
      </c>
      <c r="F5368" s="40">
        <v>1290.5118777436001</v>
      </c>
      <c r="G5368" s="40">
        <v>2248.5760957541002</v>
      </c>
    </row>
    <row r="5369" spans="1:7" x14ac:dyDescent="0.2">
      <c r="A5369" s="7">
        <v>5367</v>
      </c>
      <c r="B5369" s="40">
        <v>17.23</v>
      </c>
      <c r="C5369" s="40">
        <v>2516.2706754624</v>
      </c>
      <c r="D5369" s="40">
        <v>1677.5637658228</v>
      </c>
      <c r="E5369" s="40">
        <v>1096.8788562489001</v>
      </c>
      <c r="F5369" s="40">
        <v>197.0736813032</v>
      </c>
      <c r="G5369" s="40">
        <v>-455.24562791239998</v>
      </c>
    </row>
    <row r="5370" spans="1:7" x14ac:dyDescent="0.2">
      <c r="A5370" s="7">
        <v>5368</v>
      </c>
      <c r="B5370" s="40">
        <v>60.44</v>
      </c>
      <c r="C5370" s="40">
        <v>7181.3235145401004</v>
      </c>
      <c r="D5370" s="40">
        <v>4787.9104228506003</v>
      </c>
      <c r="E5370" s="40">
        <v>935.26379035410002</v>
      </c>
      <c r="F5370" s="40">
        <v>691.2007811666</v>
      </c>
      <c r="G5370" s="40">
        <v>766.94852016870004</v>
      </c>
    </row>
    <row r="5371" spans="1:7" x14ac:dyDescent="0.2">
      <c r="A5371" s="7">
        <v>5369</v>
      </c>
      <c r="B5371" s="40">
        <v>36.61</v>
      </c>
      <c r="C5371" s="40">
        <v>5355.1127261101001</v>
      </c>
      <c r="D5371" s="40">
        <v>3570.4522206143001</v>
      </c>
      <c r="E5371" s="40">
        <v>1098.2245360874001</v>
      </c>
      <c r="F5371" s="40">
        <v>418.7532826982</v>
      </c>
      <c r="G5371" s="40">
        <v>267.68268671020002</v>
      </c>
    </row>
    <row r="5372" spans="1:7" x14ac:dyDescent="0.2">
      <c r="A5372" s="7">
        <v>5370</v>
      </c>
      <c r="B5372" s="40">
        <v>63.13</v>
      </c>
      <c r="C5372" s="40">
        <v>7539.9251150553</v>
      </c>
      <c r="D5372" s="40">
        <v>5026.2473824995004</v>
      </c>
      <c r="E5372" s="40">
        <v>938.68786706540004</v>
      </c>
      <c r="F5372" s="40">
        <v>722.08572700740001</v>
      </c>
      <c r="G5372" s="40">
        <v>852.90413848310004</v>
      </c>
    </row>
    <row r="5373" spans="1:7" x14ac:dyDescent="0.2">
      <c r="A5373" s="7">
        <v>5371</v>
      </c>
      <c r="B5373" s="40">
        <v>57.33</v>
      </c>
      <c r="C5373" s="40">
        <v>6847.2027062589004</v>
      </c>
      <c r="D5373" s="40">
        <v>4564.5461615599997</v>
      </c>
      <c r="E5373" s="40">
        <v>938.68786706540004</v>
      </c>
      <c r="F5373" s="40">
        <v>655.74488720629995</v>
      </c>
      <c r="G5373" s="40">
        <v>688.22379042709997</v>
      </c>
    </row>
    <row r="5374" spans="1:7" x14ac:dyDescent="0.2">
      <c r="A5374" s="7">
        <v>5372</v>
      </c>
      <c r="B5374" s="40">
        <v>32.450000000000003</v>
      </c>
      <c r="C5374" s="40">
        <v>4731.9093830258998</v>
      </c>
      <c r="D5374" s="40">
        <v>3154.9091945679002</v>
      </c>
      <c r="E5374" s="40">
        <v>1095.6242774865</v>
      </c>
      <c r="F5374" s="40">
        <v>371.14550280129998</v>
      </c>
      <c r="G5374" s="40">
        <v>110.23040817019999</v>
      </c>
    </row>
    <row r="5375" spans="1:7" x14ac:dyDescent="0.2">
      <c r="A5375" s="7">
        <v>5373</v>
      </c>
      <c r="B5375" s="40">
        <v>53.83</v>
      </c>
      <c r="C5375" s="40">
        <v>6341.3758359805997</v>
      </c>
      <c r="D5375" s="40">
        <v>4227.8995020672</v>
      </c>
      <c r="E5375" s="40">
        <v>929.63885543619995</v>
      </c>
      <c r="F5375" s="40">
        <v>615.44741142730004</v>
      </c>
      <c r="G5375" s="40">
        <v>568.3900670498</v>
      </c>
    </row>
    <row r="5376" spans="1:7" x14ac:dyDescent="0.2">
      <c r="A5376" s="7">
        <v>5374</v>
      </c>
      <c r="B5376" s="40">
        <v>119.81</v>
      </c>
      <c r="C5376" s="40">
        <v>10414.5946173422</v>
      </c>
      <c r="D5376" s="40">
        <v>6943.0096203357998</v>
      </c>
      <c r="E5376" s="40">
        <v>754.91243458240001</v>
      </c>
      <c r="F5376" s="40">
        <v>1370.0876857491</v>
      </c>
      <c r="G5376" s="40">
        <v>1346.5848766747999</v>
      </c>
    </row>
    <row r="5377" spans="1:7" x14ac:dyDescent="0.2">
      <c r="A5377" s="7">
        <v>5375</v>
      </c>
      <c r="B5377" s="40">
        <v>5.21</v>
      </c>
      <c r="C5377" s="40">
        <v>761.51303809859996</v>
      </c>
      <c r="D5377" s="40">
        <v>507.82229830609998</v>
      </c>
      <c r="E5377" s="40">
        <v>1097.5884505865999</v>
      </c>
      <c r="F5377" s="40">
        <v>59.592148007500001</v>
      </c>
      <c r="G5377" s="40">
        <v>-903.48985880160001</v>
      </c>
    </row>
    <row r="5378" spans="1:7" x14ac:dyDescent="0.2">
      <c r="A5378" s="7">
        <v>5376</v>
      </c>
      <c r="B5378" s="40">
        <v>72.73</v>
      </c>
      <c r="C5378" s="40">
        <v>10632.3468629283</v>
      </c>
      <c r="D5378" s="40">
        <v>7088.6338516772003</v>
      </c>
      <c r="E5378" s="40">
        <v>1097.7350963539</v>
      </c>
      <c r="F5378" s="40">
        <v>831.89125495409996</v>
      </c>
      <c r="G5378" s="40">
        <v>1614.0866599430999</v>
      </c>
    </row>
    <row r="5379" spans="1:7" x14ac:dyDescent="0.2">
      <c r="A5379" s="7">
        <v>5377</v>
      </c>
      <c r="B5379" s="40">
        <v>26.48</v>
      </c>
      <c r="C5379" s="40">
        <v>3164.0814423264001</v>
      </c>
      <c r="D5379" s="40">
        <v>2109.3585095682001</v>
      </c>
      <c r="E5379" s="40">
        <v>938.99038378520004</v>
      </c>
      <c r="F5379" s="40">
        <v>302.88489639540001</v>
      </c>
      <c r="G5379" s="40">
        <v>-187.1523474224</v>
      </c>
    </row>
    <row r="5380" spans="1:7" x14ac:dyDescent="0.2">
      <c r="A5380" s="7">
        <v>5378</v>
      </c>
      <c r="B5380" s="40">
        <v>1.9</v>
      </c>
      <c r="C5380" s="40">
        <v>226.9501844312</v>
      </c>
      <c r="D5380" s="40">
        <v>151.5723340877</v>
      </c>
      <c r="E5380" s="40">
        <v>938.75752058570004</v>
      </c>
      <c r="F5380" s="40">
        <v>21.7324210341</v>
      </c>
      <c r="G5380" s="40">
        <v>-885.11209127639995</v>
      </c>
    </row>
    <row r="5381" spans="1:7" x14ac:dyDescent="0.2">
      <c r="A5381" s="7">
        <v>5379</v>
      </c>
      <c r="B5381" s="40">
        <v>26.13</v>
      </c>
      <c r="C5381" s="40">
        <v>3817.7639891653998</v>
      </c>
      <c r="D5381" s="40">
        <v>2544.8177792592001</v>
      </c>
      <c r="E5381" s="40">
        <v>1097.2602780929999</v>
      </c>
      <c r="F5381" s="40">
        <v>298.87324064350003</v>
      </c>
      <c r="G5381" s="40">
        <v>-123.1873088303</v>
      </c>
    </row>
    <row r="5382" spans="1:7" x14ac:dyDescent="0.2">
      <c r="A5382" s="7">
        <v>5380</v>
      </c>
      <c r="B5382" s="40">
        <v>109.45</v>
      </c>
      <c r="C5382" s="40">
        <v>9525.9107499334004</v>
      </c>
      <c r="D5382" s="40">
        <v>6350.3537977490996</v>
      </c>
      <c r="E5382" s="40">
        <v>755.49325458470003</v>
      </c>
      <c r="F5382" s="40">
        <v>1251.7062983532001</v>
      </c>
      <c r="G5382" s="40">
        <v>1168.3573992464001</v>
      </c>
    </row>
    <row r="5383" spans="1:7" x14ac:dyDescent="0.2">
      <c r="A5383" s="7">
        <v>5381</v>
      </c>
      <c r="B5383" s="40">
        <v>36.24</v>
      </c>
      <c r="C5383" s="40">
        <v>5278.0787857177002</v>
      </c>
      <c r="D5383" s="40">
        <v>3518.7019845029999</v>
      </c>
      <c r="E5383" s="40">
        <v>1094.5951237908</v>
      </c>
      <c r="F5383" s="40">
        <v>414.48283644870003</v>
      </c>
      <c r="G5383" s="40">
        <v>250.29884097530001</v>
      </c>
    </row>
    <row r="5384" spans="1:7" x14ac:dyDescent="0.2">
      <c r="A5384" s="7">
        <v>5382</v>
      </c>
      <c r="B5384" s="40">
        <v>39.32</v>
      </c>
      <c r="C5384" s="40">
        <v>4681.9234644907001</v>
      </c>
      <c r="D5384" s="40">
        <v>3121.5918459499999</v>
      </c>
      <c r="E5384" s="40">
        <v>936.67769623569995</v>
      </c>
      <c r="F5384" s="40">
        <v>449.70001832230002</v>
      </c>
      <c r="G5384" s="40">
        <v>173.9539039828</v>
      </c>
    </row>
    <row r="5385" spans="1:7" x14ac:dyDescent="0.2">
      <c r="A5385" s="7">
        <v>5383</v>
      </c>
      <c r="B5385" s="40">
        <v>89.83</v>
      </c>
      <c r="C5385" s="40">
        <v>12845.7393359654</v>
      </c>
      <c r="D5385" s="40">
        <v>8563.6041316748997</v>
      </c>
      <c r="E5385" s="40">
        <v>1079.4039103233999</v>
      </c>
      <c r="F5385" s="40">
        <v>1027.0414447058999</v>
      </c>
      <c r="G5385" s="40">
        <v>2175.6898492613</v>
      </c>
    </row>
    <row r="5386" spans="1:7" x14ac:dyDescent="0.2">
      <c r="A5386" s="7">
        <v>5384</v>
      </c>
      <c r="B5386" s="40">
        <v>67.28</v>
      </c>
      <c r="C5386" s="40">
        <v>9833.8958163678999</v>
      </c>
      <c r="D5386" s="40">
        <v>6556.2132542499003</v>
      </c>
      <c r="E5386" s="40">
        <v>1097.5884505865999</v>
      </c>
      <c r="F5386" s="40">
        <v>769.55080958630003</v>
      </c>
      <c r="G5386" s="40">
        <v>1410.5433019449999</v>
      </c>
    </row>
    <row r="5387" spans="1:7" x14ac:dyDescent="0.2">
      <c r="A5387" s="7">
        <v>5385</v>
      </c>
      <c r="B5387" s="40">
        <v>97.19</v>
      </c>
      <c r="C5387" s="40">
        <v>13998.1224597287</v>
      </c>
      <c r="D5387" s="40">
        <v>9331.7496319263992</v>
      </c>
      <c r="E5387" s="40">
        <v>1085.3172731391001</v>
      </c>
      <c r="F5387" s="40">
        <v>1111.3359674093001</v>
      </c>
      <c r="G5387" s="40">
        <v>2469.7195872540001</v>
      </c>
    </row>
    <row r="5388" spans="1:7" x14ac:dyDescent="0.2">
      <c r="A5388" s="7">
        <v>5386</v>
      </c>
      <c r="B5388" s="40">
        <v>32.78</v>
      </c>
      <c r="C5388" s="40">
        <v>4785.9741665573001</v>
      </c>
      <c r="D5388" s="40">
        <v>3190.8472574951002</v>
      </c>
      <c r="E5388" s="40">
        <v>1096.6652581845999</v>
      </c>
      <c r="F5388" s="40">
        <v>374.92976618580002</v>
      </c>
      <c r="G5388" s="40">
        <v>123.5318846918</v>
      </c>
    </row>
    <row r="5389" spans="1:7" x14ac:dyDescent="0.2">
      <c r="A5389" s="7">
        <v>5387</v>
      </c>
      <c r="B5389" s="40">
        <v>153.44999999999999</v>
      </c>
      <c r="C5389" s="40">
        <v>22101.161554124599</v>
      </c>
      <c r="D5389" s="40">
        <v>14734.3415240943</v>
      </c>
      <c r="E5389" s="40">
        <v>1085.3172731391001</v>
      </c>
      <c r="F5389" s="40">
        <v>1754.6507274303999</v>
      </c>
      <c r="G5389" s="40">
        <v>4526.8520294608998</v>
      </c>
    </row>
    <row r="5390" spans="1:7" x14ac:dyDescent="0.2">
      <c r="A5390" s="7">
        <v>5388</v>
      </c>
      <c r="B5390" s="40">
        <v>62.82</v>
      </c>
      <c r="C5390" s="40">
        <v>9183.6110261123995</v>
      </c>
      <c r="D5390" s="40">
        <v>6122.6622304958</v>
      </c>
      <c r="E5390" s="40">
        <v>1097.7350963539</v>
      </c>
      <c r="F5390" s="40">
        <v>718.5399235008</v>
      </c>
      <c r="G5390" s="40">
        <v>1244.6737757619001</v>
      </c>
    </row>
    <row r="5391" spans="1:7" x14ac:dyDescent="0.2">
      <c r="A5391" s="7">
        <v>5389</v>
      </c>
      <c r="B5391" s="40">
        <v>72.23</v>
      </c>
      <c r="C5391" s="40">
        <v>10536.3590238504</v>
      </c>
      <c r="D5391" s="40">
        <v>7023.9121502837997</v>
      </c>
      <c r="E5391" s="40">
        <v>1095.9158827522001</v>
      </c>
      <c r="F5391" s="40">
        <v>826.13364207100005</v>
      </c>
      <c r="G5391" s="40">
        <v>1590.3973487434</v>
      </c>
    </row>
    <row r="5392" spans="1:7" x14ac:dyDescent="0.2">
      <c r="A5392" s="7">
        <v>5390</v>
      </c>
      <c r="B5392" s="40">
        <v>50.94</v>
      </c>
      <c r="C5392" s="40">
        <v>4445.1926880294004</v>
      </c>
      <c r="D5392" s="40">
        <v>2963.2665908781</v>
      </c>
      <c r="E5392" s="40">
        <v>756.71924742169995</v>
      </c>
      <c r="F5392" s="40">
        <v>582.65764604109995</v>
      </c>
      <c r="G5392" s="40">
        <v>142.54920368859999</v>
      </c>
    </row>
    <row r="5393" spans="1:7" x14ac:dyDescent="0.2">
      <c r="A5393" s="7">
        <v>5391</v>
      </c>
      <c r="B5393" s="40">
        <v>189.09</v>
      </c>
      <c r="C5393" s="40">
        <v>16388.7046718075</v>
      </c>
      <c r="D5393" s="40">
        <v>10926.0562604836</v>
      </c>
      <c r="E5393" s="40">
        <v>753.54925273430001</v>
      </c>
      <c r="F5393" s="40">
        <v>2161.9787166002998</v>
      </c>
      <c r="G5393" s="40">
        <v>2547.1204419892001</v>
      </c>
    </row>
    <row r="5394" spans="1:7" x14ac:dyDescent="0.2">
      <c r="A5394" s="7">
        <v>5392</v>
      </c>
      <c r="B5394" s="40">
        <v>136.16</v>
      </c>
      <c r="C5394" s="40">
        <v>16200.718729637299</v>
      </c>
      <c r="D5394" s="40">
        <v>10800.098098255799</v>
      </c>
      <c r="E5394" s="40">
        <v>936.18208589810001</v>
      </c>
      <c r="F5394" s="40">
        <v>1557.2146160366001</v>
      </c>
      <c r="G5394" s="40">
        <v>2907.2239294466999</v>
      </c>
    </row>
    <row r="5395" spans="1:7" x14ac:dyDescent="0.2">
      <c r="A5395" s="7">
        <v>5393</v>
      </c>
      <c r="B5395" s="40">
        <v>95.19</v>
      </c>
      <c r="C5395" s="40">
        <v>11341.716987542701</v>
      </c>
      <c r="D5395" s="40">
        <v>7560.952485412</v>
      </c>
      <c r="E5395" s="40">
        <v>937.09848917939996</v>
      </c>
      <c r="F5395" s="40">
        <v>1088.7036755395</v>
      </c>
      <c r="G5395" s="40">
        <v>1754.9623374118</v>
      </c>
    </row>
    <row r="5396" spans="1:7" x14ac:dyDescent="0.2">
      <c r="A5396" s="7">
        <v>5394</v>
      </c>
      <c r="B5396" s="40">
        <v>16.91</v>
      </c>
      <c r="C5396" s="40">
        <v>1475.9116863765</v>
      </c>
      <c r="D5396" s="40">
        <v>983.71682294020002</v>
      </c>
      <c r="E5396" s="40">
        <v>756.81082451910004</v>
      </c>
      <c r="F5396" s="40">
        <v>193.42083074190001</v>
      </c>
      <c r="G5396" s="40">
        <v>-458.03679182489998</v>
      </c>
    </row>
    <row r="5397" spans="1:7" x14ac:dyDescent="0.2">
      <c r="A5397" s="7">
        <v>5395</v>
      </c>
      <c r="B5397" s="40">
        <v>109.25</v>
      </c>
      <c r="C5397" s="40">
        <v>9447.9619487821001</v>
      </c>
      <c r="D5397" s="40">
        <v>6298.5743816299</v>
      </c>
      <c r="E5397" s="40">
        <v>752.5246171233</v>
      </c>
      <c r="F5397" s="40">
        <v>1248.9659454384</v>
      </c>
      <c r="G5397" s="40">
        <v>1147.8970045905</v>
      </c>
    </row>
    <row r="5398" spans="1:7" x14ac:dyDescent="0.2">
      <c r="A5398" s="7">
        <v>5396</v>
      </c>
      <c r="B5398" s="40">
        <v>11.76</v>
      </c>
      <c r="C5398" s="40">
        <v>1025.7799661091001</v>
      </c>
      <c r="D5398" s="40">
        <v>683.7068018018</v>
      </c>
      <c r="E5398" s="40">
        <v>756.52051939269995</v>
      </c>
      <c r="F5398" s="40">
        <v>134.50879234620001</v>
      </c>
      <c r="G5398" s="40">
        <v>-548.95614743169995</v>
      </c>
    </row>
    <row r="5399" spans="1:7" x14ac:dyDescent="0.2">
      <c r="A5399" s="7">
        <v>5397</v>
      </c>
      <c r="B5399" s="40">
        <v>21.81</v>
      </c>
      <c r="C5399" s="40">
        <v>1903.2126526485999</v>
      </c>
      <c r="D5399" s="40">
        <v>1268.5879849836999</v>
      </c>
      <c r="E5399" s="40">
        <v>756.71924742169995</v>
      </c>
      <c r="F5399" s="40">
        <v>249.465317239</v>
      </c>
      <c r="G5399" s="40">
        <v>-371.55989699579999</v>
      </c>
    </row>
    <row r="5400" spans="1:7" x14ac:dyDescent="0.2">
      <c r="A5400" s="7">
        <v>5398</v>
      </c>
      <c r="B5400" s="40">
        <v>252.69</v>
      </c>
      <c r="C5400" s="40">
        <v>29898.8855299561</v>
      </c>
      <c r="D5400" s="40">
        <v>19932.9108860464</v>
      </c>
      <c r="E5400" s="40">
        <v>932.51731672439996</v>
      </c>
      <c r="F5400" s="40">
        <v>2889.4277765682</v>
      </c>
      <c r="G5400" s="40">
        <v>6144.0295506171997</v>
      </c>
    </row>
    <row r="5401" spans="1:7" x14ac:dyDescent="0.2">
      <c r="A5401" s="7">
        <v>5399</v>
      </c>
      <c r="B5401" s="40">
        <v>267.75</v>
      </c>
      <c r="C5401" s="40">
        <v>23173.794824451001</v>
      </c>
      <c r="D5401" s="40">
        <v>15449.2640069103</v>
      </c>
      <c r="E5401" s="40">
        <v>752.8992265782</v>
      </c>
      <c r="F5401" s="40">
        <v>3061.1048531791998</v>
      </c>
      <c r="G5401" s="40">
        <v>3910.5267377833002</v>
      </c>
    </row>
    <row r="5402" spans="1:7" x14ac:dyDescent="0.2">
      <c r="A5402" s="7">
        <v>5400</v>
      </c>
      <c r="B5402" s="40">
        <v>29.35</v>
      </c>
      <c r="C5402" s="40">
        <v>4233.1470886700999</v>
      </c>
      <c r="D5402" s="40">
        <v>2821.8388300705001</v>
      </c>
      <c r="E5402" s="40">
        <v>1086.4759890134001</v>
      </c>
      <c r="F5402" s="40">
        <v>335.61650395189997</v>
      </c>
      <c r="G5402" s="40">
        <v>-10.7842343657</v>
      </c>
    </row>
    <row r="5403" spans="1:7" x14ac:dyDescent="0.2">
      <c r="A5403" s="7">
        <v>5401</v>
      </c>
      <c r="B5403" s="40">
        <v>46.31</v>
      </c>
      <c r="C5403" s="40">
        <v>5532.6560129474001</v>
      </c>
      <c r="D5403" s="40">
        <v>3688.1878864662999</v>
      </c>
      <c r="E5403" s="40">
        <v>938.8824522502</v>
      </c>
      <c r="F5403" s="40">
        <v>529.70252825620003</v>
      </c>
      <c r="G5403" s="40">
        <v>375.88314597470003</v>
      </c>
    </row>
    <row r="5404" spans="1:7" x14ac:dyDescent="0.2">
      <c r="A5404" s="7">
        <v>5402</v>
      </c>
      <c r="B5404" s="40">
        <v>46.36</v>
      </c>
      <c r="C5404" s="40">
        <v>6776.1505654995999</v>
      </c>
      <c r="D5404" s="40">
        <v>4517.3446237375001</v>
      </c>
      <c r="E5404" s="40">
        <v>1097.5884505865999</v>
      </c>
      <c r="F5404" s="40">
        <v>530.26717497660002</v>
      </c>
      <c r="G5404" s="40">
        <v>630.95031619899999</v>
      </c>
    </row>
    <row r="5405" spans="1:7" x14ac:dyDescent="0.2">
      <c r="A5405" s="7">
        <v>5403</v>
      </c>
      <c r="B5405" s="40">
        <v>11.78</v>
      </c>
      <c r="C5405" s="40">
        <v>1716.4281573791</v>
      </c>
      <c r="D5405" s="40">
        <v>1144.7007559630999</v>
      </c>
      <c r="E5405" s="40">
        <v>1094.9662915433</v>
      </c>
      <c r="F5405" s="40">
        <v>134.73103573559999</v>
      </c>
      <c r="G5405" s="40">
        <v>-657.96992586279998</v>
      </c>
    </row>
    <row r="5406" spans="1:7" x14ac:dyDescent="0.2">
      <c r="A5406" s="7">
        <v>5404</v>
      </c>
      <c r="B5406" s="40">
        <v>5.62</v>
      </c>
      <c r="C5406" s="40">
        <v>821.11877608530006</v>
      </c>
      <c r="D5406" s="40">
        <v>547.09437599709997</v>
      </c>
      <c r="E5406" s="40">
        <v>1097.2602780929999</v>
      </c>
      <c r="F5406" s="40">
        <v>64.281194505000002</v>
      </c>
      <c r="G5406" s="40">
        <v>-887.51707250979996</v>
      </c>
    </row>
    <row r="5407" spans="1:7" x14ac:dyDescent="0.2">
      <c r="A5407" s="7">
        <v>5405</v>
      </c>
      <c r="B5407" s="40">
        <v>25.37</v>
      </c>
      <c r="C5407" s="40">
        <v>2210.0309202735002</v>
      </c>
      <c r="D5407" s="40">
        <v>1473.4579697432</v>
      </c>
      <c r="E5407" s="40">
        <v>755.90895243590001</v>
      </c>
      <c r="F5407" s="40">
        <v>290.15486940070002</v>
      </c>
      <c r="G5407" s="40">
        <v>-309.49087130620001</v>
      </c>
    </row>
    <row r="5408" spans="1:7" x14ac:dyDescent="0.2">
      <c r="A5408" s="7">
        <v>5406</v>
      </c>
      <c r="B5408" s="40">
        <v>2.31</v>
      </c>
      <c r="C5408" s="40">
        <v>275.79358942340002</v>
      </c>
      <c r="D5408" s="40">
        <v>183.62604828080001</v>
      </c>
      <c r="E5408" s="40">
        <v>938.4454697809</v>
      </c>
      <c r="F5408" s="40">
        <v>26.421629769900001</v>
      </c>
      <c r="G5408" s="40">
        <v>-872.69955840820001</v>
      </c>
    </row>
    <row r="5409" spans="1:7" x14ac:dyDescent="0.2">
      <c r="A5409" s="7">
        <v>5407</v>
      </c>
      <c r="B5409" s="40">
        <v>47.31</v>
      </c>
      <c r="C5409" s="40">
        <v>5638.4911386291997</v>
      </c>
      <c r="D5409" s="40">
        <v>3758.7904410111</v>
      </c>
      <c r="E5409" s="40">
        <v>937.28482853909998</v>
      </c>
      <c r="F5409" s="40">
        <v>541.09722416399995</v>
      </c>
      <c r="G5409" s="40">
        <v>401.31864491499999</v>
      </c>
    </row>
    <row r="5410" spans="1:7" x14ac:dyDescent="0.2">
      <c r="A5410" s="7">
        <v>5408</v>
      </c>
      <c r="B5410" s="40">
        <v>93.75</v>
      </c>
      <c r="C5410" s="40">
        <v>11181.3842527533</v>
      </c>
      <c r="D5410" s="40">
        <v>7454.3067829598003</v>
      </c>
      <c r="E5410" s="40">
        <v>937.76327721090001</v>
      </c>
      <c r="F5410" s="40">
        <v>1072.2695409686</v>
      </c>
      <c r="G5410" s="40">
        <v>1717.044651614</v>
      </c>
    </row>
    <row r="5411" spans="1:7" x14ac:dyDescent="0.2">
      <c r="A5411" s="7">
        <v>5409</v>
      </c>
      <c r="B5411" s="40">
        <v>152.16</v>
      </c>
      <c r="C5411" s="40">
        <v>22022.6600303218</v>
      </c>
      <c r="D5411" s="40">
        <v>14681.4631823076</v>
      </c>
      <c r="E5411" s="40">
        <v>1089.3723944003</v>
      </c>
      <c r="F5411" s="40">
        <v>1740.0616517650001</v>
      </c>
      <c r="G5411" s="40">
        <v>4511.7628018489004</v>
      </c>
    </row>
    <row r="5412" spans="1:7" x14ac:dyDescent="0.2">
      <c r="A5412" s="7">
        <v>5410</v>
      </c>
      <c r="B5412" s="40">
        <v>59.34</v>
      </c>
      <c r="C5412" s="40">
        <v>7086.4644939297996</v>
      </c>
      <c r="D5412" s="40">
        <v>4724.6137544830999</v>
      </c>
      <c r="E5412" s="40">
        <v>938.61292557460001</v>
      </c>
      <c r="F5412" s="40">
        <v>678.73283354420005</v>
      </c>
      <c r="G5412" s="40">
        <v>744.50498032789994</v>
      </c>
    </row>
    <row r="5413" spans="1:7" x14ac:dyDescent="0.2">
      <c r="A5413" s="7">
        <v>5411</v>
      </c>
      <c r="B5413" s="40">
        <v>23.85</v>
      </c>
      <c r="C5413" s="40">
        <v>2077.2127988902998</v>
      </c>
      <c r="D5413" s="40">
        <v>1384.8885482508999</v>
      </c>
      <c r="E5413" s="40">
        <v>755.81735769019997</v>
      </c>
      <c r="F5413" s="40">
        <v>272.76757962599999</v>
      </c>
      <c r="G5413" s="40">
        <v>-336.26068667689998</v>
      </c>
    </row>
    <row r="5414" spans="1:7" x14ac:dyDescent="0.2">
      <c r="A5414" s="7">
        <v>5412</v>
      </c>
      <c r="B5414" s="40">
        <v>5.87</v>
      </c>
      <c r="C5414" s="40">
        <v>511.86695852949998</v>
      </c>
      <c r="D5414" s="40">
        <v>341.34863850030001</v>
      </c>
      <c r="E5414" s="40">
        <v>756.38299781119997</v>
      </c>
      <c r="F5414" s="40">
        <v>67.138828461499998</v>
      </c>
      <c r="G5414" s="40">
        <v>-653.00350624359999</v>
      </c>
    </row>
    <row r="5415" spans="1:7" x14ac:dyDescent="0.2">
      <c r="A5415" s="7">
        <v>5413</v>
      </c>
      <c r="B5415" s="40">
        <v>100.21</v>
      </c>
      <c r="C5415" s="40">
        <v>11912.6979879764</v>
      </c>
      <c r="D5415" s="40">
        <v>7941.9552926874003</v>
      </c>
      <c r="E5415" s="40">
        <v>935.59628308050003</v>
      </c>
      <c r="F5415" s="40">
        <v>1146.034610854</v>
      </c>
      <c r="G5415" s="40">
        <v>1889.1118013544999</v>
      </c>
    </row>
    <row r="5416" spans="1:7" x14ac:dyDescent="0.2">
      <c r="A5416" s="7">
        <v>5414</v>
      </c>
      <c r="B5416" s="40">
        <v>11.37</v>
      </c>
      <c r="C5416" s="40">
        <v>992.06304586370004</v>
      </c>
      <c r="D5416" s="40">
        <v>661.17938094960004</v>
      </c>
      <c r="E5416" s="40">
        <v>756.66240142879997</v>
      </c>
      <c r="F5416" s="40">
        <v>130.05042664979999</v>
      </c>
      <c r="G5416" s="40">
        <v>-555.82916316449996</v>
      </c>
    </row>
    <row r="5417" spans="1:7" x14ac:dyDescent="0.2">
      <c r="A5417" s="7">
        <v>5415</v>
      </c>
      <c r="B5417" s="40">
        <v>5.18</v>
      </c>
      <c r="C5417" s="40">
        <v>610.2234224481</v>
      </c>
      <c r="D5417" s="40">
        <v>407.13106316199998</v>
      </c>
      <c r="E5417" s="40">
        <v>929.63885543619995</v>
      </c>
      <c r="F5417" s="40">
        <v>59.223808121700003</v>
      </c>
      <c r="G5417" s="40">
        <v>-785.77030427190005</v>
      </c>
    </row>
    <row r="5418" spans="1:7" x14ac:dyDescent="0.2">
      <c r="A5418" s="7">
        <v>5416</v>
      </c>
      <c r="B5418" s="40">
        <v>105.22</v>
      </c>
      <c r="C5418" s="40">
        <v>9165.9224844769997</v>
      </c>
      <c r="D5418" s="40">
        <v>6110.9038120151999</v>
      </c>
      <c r="E5418" s="40">
        <v>755.90895243590001</v>
      </c>
      <c r="F5418" s="40">
        <v>1203.3935892134</v>
      </c>
      <c r="G5418" s="40">
        <v>1095.7161308125001</v>
      </c>
    </row>
    <row r="5419" spans="1:7" x14ac:dyDescent="0.2">
      <c r="A5419" s="7">
        <v>5417</v>
      </c>
      <c r="B5419" s="40">
        <v>26.47</v>
      </c>
      <c r="C5419" s="40">
        <v>2309.7242405896</v>
      </c>
      <c r="D5419" s="40">
        <v>1539.9970071688001</v>
      </c>
      <c r="E5419" s="40">
        <v>756.69185814690002</v>
      </c>
      <c r="F5419" s="40">
        <v>302.76586716119999</v>
      </c>
      <c r="G5419" s="40">
        <v>-289.73049188729999</v>
      </c>
    </row>
    <row r="5420" spans="1:7" x14ac:dyDescent="0.2">
      <c r="A5420" s="7">
        <v>5418</v>
      </c>
      <c r="B5420" s="40">
        <v>25.04</v>
      </c>
      <c r="C5420" s="40">
        <v>2986.4731913486999</v>
      </c>
      <c r="D5420" s="40">
        <v>1990.9504972364</v>
      </c>
      <c r="E5420" s="40">
        <v>937.76327721090001</v>
      </c>
      <c r="F5420" s="40">
        <v>286.39604592910001</v>
      </c>
      <c r="G5420" s="40">
        <v>-228.6366290277</v>
      </c>
    </row>
    <row r="5421" spans="1:7" x14ac:dyDescent="0.2">
      <c r="A5421" s="7">
        <v>5419</v>
      </c>
      <c r="B5421" s="40">
        <v>42.67</v>
      </c>
      <c r="C5421" s="40">
        <v>5026.6859914786</v>
      </c>
      <c r="D5421" s="40">
        <v>3351.0018275644002</v>
      </c>
      <c r="E5421" s="40">
        <v>929.63885543619995</v>
      </c>
      <c r="F5421" s="40">
        <v>487.85326111099999</v>
      </c>
      <c r="G5421" s="40">
        <v>258.19204736699999</v>
      </c>
    </row>
    <row r="5422" spans="1:7" x14ac:dyDescent="0.2">
      <c r="A5422" s="7">
        <v>5420</v>
      </c>
      <c r="B5422" s="40">
        <v>85.68</v>
      </c>
      <c r="C5422" s="40">
        <v>12512.714537064499</v>
      </c>
      <c r="D5422" s="40">
        <v>8342.2328572167007</v>
      </c>
      <c r="E5422" s="40">
        <v>1096.8788562489001</v>
      </c>
      <c r="F5422" s="40">
        <v>979.99262995100003</v>
      </c>
      <c r="G5422" s="40">
        <v>2093.6101936478999</v>
      </c>
    </row>
    <row r="5423" spans="1:7" x14ac:dyDescent="0.2">
      <c r="A5423" s="7">
        <v>5421</v>
      </c>
      <c r="B5423" s="40">
        <v>222.09</v>
      </c>
      <c r="C5423" s="40">
        <v>26253.349536410398</v>
      </c>
      <c r="D5423" s="40">
        <v>17502.6263087769</v>
      </c>
      <c r="E5423" s="40">
        <v>931.89585946540001</v>
      </c>
      <c r="F5423" s="40">
        <v>2539.4539192737002</v>
      </c>
      <c r="G5423" s="40">
        <v>5279.3734488944001</v>
      </c>
    </row>
    <row r="5424" spans="1:7" x14ac:dyDescent="0.2">
      <c r="A5424" s="7">
        <v>5422</v>
      </c>
      <c r="B5424" s="40">
        <v>57.23</v>
      </c>
      <c r="C5424" s="40">
        <v>6837.2684867410999</v>
      </c>
      <c r="D5424" s="40">
        <v>4558.4873239615999</v>
      </c>
      <c r="E5424" s="40">
        <v>938.8824522502</v>
      </c>
      <c r="F5424" s="40">
        <v>654.60755111430001</v>
      </c>
      <c r="G5424" s="40">
        <v>685.29115941500004</v>
      </c>
    </row>
    <row r="5425" spans="1:7" x14ac:dyDescent="0.2">
      <c r="A5425" s="7">
        <v>5423</v>
      </c>
      <c r="B5425" s="40">
        <v>4.9000000000000004</v>
      </c>
      <c r="C5425" s="40">
        <v>716.7454891543</v>
      </c>
      <c r="D5425" s="40">
        <v>478.13012345620001</v>
      </c>
      <c r="E5425" s="40">
        <v>1098.2245360874001</v>
      </c>
      <c r="F5425" s="40">
        <v>56.047284491200003</v>
      </c>
      <c r="G5425" s="40">
        <v>-915.65645488040002</v>
      </c>
    </row>
    <row r="5426" spans="1:7" x14ac:dyDescent="0.2">
      <c r="A5426" s="7">
        <v>5424</v>
      </c>
      <c r="B5426" s="40">
        <v>44.55</v>
      </c>
      <c r="C5426" s="40">
        <v>3888.1720915389001</v>
      </c>
      <c r="D5426" s="40">
        <v>2592.0041523297</v>
      </c>
      <c r="E5426" s="40">
        <v>756.79038650689995</v>
      </c>
      <c r="F5426" s="40">
        <v>509.5727600166</v>
      </c>
      <c r="G5426" s="40">
        <v>29.804792685799999</v>
      </c>
    </row>
    <row r="5427" spans="1:7" x14ac:dyDescent="0.2">
      <c r="A5427" s="7">
        <v>5425</v>
      </c>
      <c r="B5427" s="40">
        <v>82.55</v>
      </c>
      <c r="C5427" s="40">
        <v>7197.5823354330996</v>
      </c>
      <c r="D5427" s="40">
        <v>4798.5375309335004</v>
      </c>
      <c r="E5427" s="40">
        <v>756.32985575049997</v>
      </c>
      <c r="F5427" s="40">
        <v>944.16907314089997</v>
      </c>
      <c r="G5427" s="40">
        <v>698.54587560829998</v>
      </c>
    </row>
    <row r="5428" spans="1:7" x14ac:dyDescent="0.2">
      <c r="A5428" s="7">
        <v>5426</v>
      </c>
      <c r="B5428" s="40">
        <v>126.86</v>
      </c>
      <c r="C5428" s="40">
        <v>11027.4223617063</v>
      </c>
      <c r="D5428" s="40">
        <v>7351.4219509437999</v>
      </c>
      <c r="E5428" s="40">
        <v>754.91243458240001</v>
      </c>
      <c r="F5428" s="40">
        <v>1450.7079860957001</v>
      </c>
      <c r="G5428" s="40">
        <v>1470.3799900843001</v>
      </c>
    </row>
    <row r="5429" spans="1:7" x14ac:dyDescent="0.2">
      <c r="A5429" s="7">
        <v>5427</v>
      </c>
      <c r="B5429" s="40">
        <v>152.94999999999999</v>
      </c>
      <c r="C5429" s="40">
        <v>17993.052825118299</v>
      </c>
      <c r="D5429" s="40">
        <v>11995.261461141499</v>
      </c>
      <c r="E5429" s="40">
        <v>928.73046886639997</v>
      </c>
      <c r="F5429" s="40">
        <v>1748.6311383520001</v>
      </c>
      <c r="G5429" s="40">
        <v>3320.4297567582998</v>
      </c>
    </row>
    <row r="5430" spans="1:7" x14ac:dyDescent="0.2">
      <c r="A5430" s="7">
        <v>5428</v>
      </c>
      <c r="B5430" s="40">
        <v>34.46</v>
      </c>
      <c r="C5430" s="40">
        <v>4114.2195201424001</v>
      </c>
      <c r="D5430" s="40">
        <v>2742.5438823874001</v>
      </c>
      <c r="E5430" s="40">
        <v>938.4454697809</v>
      </c>
      <c r="F5430" s="40">
        <v>394.15123890460001</v>
      </c>
      <c r="G5430" s="40">
        <v>39.078929069600001</v>
      </c>
    </row>
    <row r="5431" spans="1:7" x14ac:dyDescent="0.2">
      <c r="A5431" s="7">
        <v>5429</v>
      </c>
      <c r="B5431" s="40">
        <v>225.21</v>
      </c>
      <c r="C5431" s="40">
        <v>19541.936231141899</v>
      </c>
      <c r="D5431" s="40">
        <v>13028.214017639801</v>
      </c>
      <c r="E5431" s="40">
        <v>754.08824974159995</v>
      </c>
      <c r="F5431" s="40">
        <v>2575.1290790203002</v>
      </c>
      <c r="G5431" s="40">
        <v>3184.5048847400999</v>
      </c>
    </row>
    <row r="5432" spans="1:7" x14ac:dyDescent="0.2">
      <c r="A5432" s="7">
        <v>5430</v>
      </c>
      <c r="B5432" s="40">
        <v>1.06</v>
      </c>
      <c r="C5432" s="40">
        <v>155.03088841499999</v>
      </c>
      <c r="D5432" s="40">
        <v>103.1074868554</v>
      </c>
      <c r="E5432" s="40">
        <v>1098.1153248666999</v>
      </c>
      <c r="F5432" s="40">
        <v>12.124480240800001</v>
      </c>
      <c r="G5432" s="40">
        <v>-1058.3164035478001</v>
      </c>
    </row>
    <row r="5433" spans="1:7" x14ac:dyDescent="0.2">
      <c r="A5433" s="7">
        <v>5431</v>
      </c>
      <c r="B5433" s="40">
        <v>16.059999999999999</v>
      </c>
      <c r="C5433" s="40">
        <v>1401.8330622102001</v>
      </c>
      <c r="D5433" s="40">
        <v>934.42656356040004</v>
      </c>
      <c r="E5433" s="40">
        <v>756.84740661709998</v>
      </c>
      <c r="F5433" s="40">
        <v>183.6991770395</v>
      </c>
      <c r="G5433" s="40">
        <v>-473.14008500680001</v>
      </c>
    </row>
    <row r="5434" spans="1:7" x14ac:dyDescent="0.2">
      <c r="A5434" s="7">
        <v>5432</v>
      </c>
      <c r="B5434" s="40">
        <v>73.81</v>
      </c>
      <c r="C5434" s="40">
        <v>8806.6734090205991</v>
      </c>
      <c r="D5434" s="40">
        <v>5871.4550721960004</v>
      </c>
      <c r="E5434" s="40">
        <v>938.02578208550005</v>
      </c>
      <c r="F5434" s="40">
        <v>844.21607441790002</v>
      </c>
      <c r="G5434" s="40">
        <v>1152.9764803211999</v>
      </c>
    </row>
    <row r="5435" spans="1:7" x14ac:dyDescent="0.2">
      <c r="A5435" s="7">
        <v>5433</v>
      </c>
      <c r="B5435" s="40">
        <v>77.05</v>
      </c>
      <c r="C5435" s="40">
        <v>6718.7988338493997</v>
      </c>
      <c r="D5435" s="40">
        <v>4479.0476754567999</v>
      </c>
      <c r="E5435" s="40">
        <v>756.38299781119997</v>
      </c>
      <c r="F5435" s="40">
        <v>881.26860868179995</v>
      </c>
      <c r="G5435" s="40">
        <v>602.09955189959999</v>
      </c>
    </row>
    <row r="5436" spans="1:7" x14ac:dyDescent="0.2">
      <c r="A5436" s="7">
        <v>5434</v>
      </c>
      <c r="B5436" s="40">
        <v>31.41</v>
      </c>
      <c r="C5436" s="40">
        <v>3738.7159242796001</v>
      </c>
      <c r="D5436" s="40">
        <v>2492.2536096988001</v>
      </c>
      <c r="E5436" s="40">
        <v>936.4401288793</v>
      </c>
      <c r="F5436" s="40">
        <v>359.22975580939999</v>
      </c>
      <c r="G5436" s="40">
        <v>-49.207570107899997</v>
      </c>
    </row>
    <row r="5437" spans="1:7" x14ac:dyDescent="0.2">
      <c r="A5437" s="7">
        <v>5435</v>
      </c>
      <c r="B5437" s="40">
        <v>9.83</v>
      </c>
      <c r="C5437" s="40">
        <v>1174.7468045359999</v>
      </c>
      <c r="D5437" s="40">
        <v>783.21993257930001</v>
      </c>
      <c r="E5437" s="40">
        <v>939.08353892809998</v>
      </c>
      <c r="F5437" s="40">
        <v>112.4385373785</v>
      </c>
      <c r="G5437" s="40">
        <v>-659.99520434980002</v>
      </c>
    </row>
    <row r="5438" spans="1:7" x14ac:dyDescent="0.2">
      <c r="A5438" s="7">
        <v>5436</v>
      </c>
      <c r="B5438" s="40">
        <v>51.73</v>
      </c>
      <c r="C5438" s="40">
        <v>7361.9989615606</v>
      </c>
      <c r="D5438" s="40">
        <v>4907.8005503243003</v>
      </c>
      <c r="E5438" s="40">
        <v>1075.4639149027</v>
      </c>
      <c r="F5438" s="40">
        <v>591.3868041879</v>
      </c>
      <c r="G5438" s="40">
        <v>787.34769214580001</v>
      </c>
    </row>
    <row r="5439" spans="1:7" x14ac:dyDescent="0.2">
      <c r="A5439" s="7">
        <v>5437</v>
      </c>
      <c r="B5439" s="40">
        <v>14.37</v>
      </c>
      <c r="C5439" s="40">
        <v>1252.4294423486999</v>
      </c>
      <c r="D5439" s="40">
        <v>834.75617496730001</v>
      </c>
      <c r="E5439" s="40">
        <v>756.14384025389995</v>
      </c>
      <c r="F5439" s="40">
        <v>164.35356396610001</v>
      </c>
      <c r="G5439" s="40">
        <v>-502.8241368386</v>
      </c>
    </row>
    <row r="5440" spans="1:7" x14ac:dyDescent="0.2">
      <c r="A5440" s="7">
        <v>5438</v>
      </c>
      <c r="B5440" s="40">
        <v>70.81</v>
      </c>
      <c r="C5440" s="40">
        <v>10347.9046190271</v>
      </c>
      <c r="D5440" s="40">
        <v>6899.0515527288999</v>
      </c>
      <c r="E5440" s="40">
        <v>1097.4304909789</v>
      </c>
      <c r="F5440" s="40">
        <v>809.92374424670004</v>
      </c>
      <c r="G5440" s="40">
        <v>1541.4988310725</v>
      </c>
    </row>
    <row r="5441" spans="1:7" x14ac:dyDescent="0.2">
      <c r="A5441" s="7">
        <v>5439</v>
      </c>
      <c r="B5441" s="40">
        <v>62.34</v>
      </c>
      <c r="C5441" s="40">
        <v>7429.7936500136002</v>
      </c>
      <c r="D5441" s="40">
        <v>4953.5160090585996</v>
      </c>
      <c r="E5441" s="40">
        <v>937.28482853909998</v>
      </c>
      <c r="F5441" s="40">
        <v>712.99938605759996</v>
      </c>
      <c r="G5441" s="40">
        <v>825.99342635829998</v>
      </c>
    </row>
    <row r="5442" spans="1:7" x14ac:dyDescent="0.2">
      <c r="A5442" s="7">
        <v>5440</v>
      </c>
      <c r="B5442" s="40">
        <v>315.24</v>
      </c>
      <c r="C5442" s="40">
        <v>44863.648804221302</v>
      </c>
      <c r="D5442" s="40">
        <v>29908.713941976101</v>
      </c>
      <c r="E5442" s="40">
        <v>1075.4639149027</v>
      </c>
      <c r="F5442" s="40">
        <v>3603.8812324027999</v>
      </c>
      <c r="G5442" s="40">
        <v>10275.589714939701</v>
      </c>
    </row>
    <row r="5443" spans="1:7" x14ac:dyDescent="0.2">
      <c r="A5443" s="7">
        <v>5441</v>
      </c>
      <c r="B5443" s="40">
        <v>19.260000000000002</v>
      </c>
      <c r="C5443" s="40">
        <v>2298.7991524117001</v>
      </c>
      <c r="D5443" s="40">
        <v>1532.6536903351</v>
      </c>
      <c r="E5443" s="40">
        <v>938.25130416080003</v>
      </c>
      <c r="F5443" s="40">
        <v>220.2924609344</v>
      </c>
      <c r="G5443" s="40">
        <v>-392.39830301870001</v>
      </c>
    </row>
    <row r="5444" spans="1:7" x14ac:dyDescent="0.2">
      <c r="A5444" s="7">
        <v>5442</v>
      </c>
      <c r="B5444" s="40">
        <v>3.81</v>
      </c>
      <c r="C5444" s="40">
        <v>332.23392027210002</v>
      </c>
      <c r="D5444" s="40">
        <v>221.41533308129999</v>
      </c>
      <c r="E5444" s="40">
        <v>756.38299781119997</v>
      </c>
      <c r="F5444" s="40">
        <v>43.577331590900002</v>
      </c>
      <c r="G5444" s="40">
        <v>-689.14174221129997</v>
      </c>
    </row>
    <row r="5445" spans="1:7" x14ac:dyDescent="0.2">
      <c r="A5445" s="7">
        <v>5443</v>
      </c>
      <c r="B5445" s="40">
        <v>84.9</v>
      </c>
      <c r="C5445" s="40">
        <v>12388.5466559871</v>
      </c>
      <c r="D5445" s="40">
        <v>8259.4805267703996</v>
      </c>
      <c r="E5445" s="40">
        <v>1096.1853728799999</v>
      </c>
      <c r="F5445" s="40">
        <v>971.05392442679999</v>
      </c>
      <c r="G5445" s="40">
        <v>2061.8268319099002</v>
      </c>
    </row>
    <row r="5446" spans="1:7" x14ac:dyDescent="0.2">
      <c r="A5446" s="7">
        <v>5444</v>
      </c>
      <c r="B5446" s="40">
        <v>41.06</v>
      </c>
      <c r="C5446" s="40">
        <v>4905.8529192714996</v>
      </c>
      <c r="D5446" s="40">
        <v>3270.3687419451999</v>
      </c>
      <c r="E5446" s="40">
        <v>938.93839472740001</v>
      </c>
      <c r="F5446" s="40">
        <v>469.6533675933</v>
      </c>
      <c r="G5446" s="40">
        <v>226.8924150057</v>
      </c>
    </row>
    <row r="5447" spans="1:7" x14ac:dyDescent="0.2">
      <c r="A5447" s="7">
        <v>5445</v>
      </c>
      <c r="B5447" s="40">
        <v>51.73</v>
      </c>
      <c r="C5447" s="40">
        <v>7561.0498005456002</v>
      </c>
      <c r="D5447" s="40">
        <v>5040.3257966197998</v>
      </c>
      <c r="E5447" s="40">
        <v>1097.5884505865999</v>
      </c>
      <c r="F5447" s="40">
        <v>591.68940814359996</v>
      </c>
      <c r="G5447" s="40">
        <v>831.44614519560002</v>
      </c>
    </row>
    <row r="5448" spans="1:7" x14ac:dyDescent="0.2">
      <c r="A5448" s="7">
        <v>5446</v>
      </c>
      <c r="B5448" s="40">
        <v>237.67</v>
      </c>
      <c r="C5448" s="40">
        <v>27998.417145411699</v>
      </c>
      <c r="D5448" s="40">
        <v>18665.393357274599</v>
      </c>
      <c r="E5448" s="40">
        <v>929.63885543619995</v>
      </c>
      <c r="F5448" s="40">
        <v>2717.3209413698</v>
      </c>
      <c r="G5448" s="40">
        <v>5686.0639913310997</v>
      </c>
    </row>
    <row r="5449" spans="1:7" x14ac:dyDescent="0.2">
      <c r="A5449" s="7">
        <v>5447</v>
      </c>
      <c r="B5449" s="40">
        <v>91.3</v>
      </c>
      <c r="C5449" s="40">
        <v>10871.3024493389</v>
      </c>
      <c r="D5449" s="40">
        <v>7247.3321178698998</v>
      </c>
      <c r="E5449" s="40">
        <v>936.67769623569995</v>
      </c>
      <c r="F5449" s="40">
        <v>1044.1915481389999</v>
      </c>
      <c r="G5449" s="40">
        <v>1643.1010870943001</v>
      </c>
    </row>
    <row r="5450" spans="1:7" x14ac:dyDescent="0.2">
      <c r="A5450" s="7">
        <v>5448</v>
      </c>
      <c r="B5450" s="40">
        <v>56.36</v>
      </c>
      <c r="C5450" s="40">
        <v>6733.8984542168</v>
      </c>
      <c r="D5450" s="40">
        <v>4489.3657139080997</v>
      </c>
      <c r="E5450" s="40">
        <v>938.93839472740001</v>
      </c>
      <c r="F5450" s="40">
        <v>644.6581538616</v>
      </c>
      <c r="G5450" s="40">
        <v>660.93619171980004</v>
      </c>
    </row>
    <row r="5451" spans="1:7" x14ac:dyDescent="0.2">
      <c r="A5451" s="7">
        <v>5449</v>
      </c>
      <c r="B5451" s="40">
        <v>27.76</v>
      </c>
      <c r="C5451" s="40">
        <v>4053.0397456873002</v>
      </c>
      <c r="D5451" s="40">
        <v>2702.1589387795998</v>
      </c>
      <c r="E5451" s="40">
        <v>1096.6652581845999</v>
      </c>
      <c r="F5451" s="40">
        <v>317.51221199870002</v>
      </c>
      <c r="G5451" s="40">
        <v>-63.296663275599997</v>
      </c>
    </row>
    <row r="5452" spans="1:7" x14ac:dyDescent="0.2">
      <c r="A5452" s="7">
        <v>5450</v>
      </c>
      <c r="B5452" s="40">
        <v>2.15</v>
      </c>
      <c r="C5452" s="40">
        <v>314.52839384610002</v>
      </c>
      <c r="D5452" s="40">
        <v>209.7019743141</v>
      </c>
      <c r="E5452" s="40">
        <v>1098.326013485</v>
      </c>
      <c r="F5452" s="40">
        <v>24.592240455100001</v>
      </c>
      <c r="G5452" s="40">
        <v>-1018.0918344081</v>
      </c>
    </row>
    <row r="5453" spans="1:7" x14ac:dyDescent="0.2">
      <c r="A5453" s="7">
        <v>5451</v>
      </c>
      <c r="B5453" s="40">
        <v>211.79</v>
      </c>
      <c r="C5453" s="40">
        <v>30709.723560190301</v>
      </c>
      <c r="D5453" s="40">
        <v>20473.068342892399</v>
      </c>
      <c r="E5453" s="40">
        <v>1090.9087661793999</v>
      </c>
      <c r="F5453" s="40">
        <v>2422.0617710667002</v>
      </c>
      <c r="G5453" s="40">
        <v>6723.6846800518997</v>
      </c>
    </row>
    <row r="5454" spans="1:7" x14ac:dyDescent="0.2">
      <c r="A5454" s="7">
        <v>5452</v>
      </c>
      <c r="B5454" s="40">
        <v>54.7</v>
      </c>
      <c r="C5454" s="40">
        <v>7997.8522951112</v>
      </c>
      <c r="D5454" s="40">
        <v>5331.5935344615</v>
      </c>
      <c r="E5454" s="40">
        <v>1097.8712831691</v>
      </c>
      <c r="F5454" s="40">
        <v>625.66496345600001</v>
      </c>
      <c r="G5454" s="40">
        <v>942.72251402469999</v>
      </c>
    </row>
    <row r="5455" spans="1:7" x14ac:dyDescent="0.2">
      <c r="A5455" s="7">
        <v>5453</v>
      </c>
      <c r="B5455" s="40">
        <v>74.430000000000007</v>
      </c>
      <c r="C5455" s="40">
        <v>6474.2756247807001</v>
      </c>
      <c r="D5455" s="40">
        <v>4316.3883375148998</v>
      </c>
      <c r="E5455" s="40">
        <v>755.22758914459996</v>
      </c>
      <c r="F5455" s="40">
        <v>851.17780551930002</v>
      </c>
      <c r="G5455" s="40">
        <v>551.48189260189997</v>
      </c>
    </row>
    <row r="5456" spans="1:7" x14ac:dyDescent="0.2">
      <c r="A5456" s="7">
        <v>5454</v>
      </c>
      <c r="B5456" s="40">
        <v>155.97999999999999</v>
      </c>
      <c r="C5456" s="40">
        <v>18349.5023188097</v>
      </c>
      <c r="D5456" s="40">
        <v>12233.127835725099</v>
      </c>
      <c r="E5456" s="40">
        <v>928.73046886639997</v>
      </c>
      <c r="F5456" s="40">
        <v>1783.2722128810001</v>
      </c>
      <c r="G5456" s="40">
        <v>3404.3718013371999</v>
      </c>
    </row>
    <row r="5457" spans="1:7" x14ac:dyDescent="0.2">
      <c r="A5457" s="7">
        <v>5455</v>
      </c>
      <c r="B5457" s="40">
        <v>40.619999999999997</v>
      </c>
      <c r="C5457" s="40">
        <v>4854.0166765308004</v>
      </c>
      <c r="D5457" s="40">
        <v>3235.9623654814</v>
      </c>
      <c r="E5457" s="40">
        <v>939.03868438480004</v>
      </c>
      <c r="F5457" s="40">
        <v>464.62290097599998</v>
      </c>
      <c r="G5457" s="40">
        <v>214.3927256886</v>
      </c>
    </row>
    <row r="5458" spans="1:7" x14ac:dyDescent="0.2">
      <c r="A5458" s="7">
        <v>5456</v>
      </c>
      <c r="B5458" s="40">
        <v>45.97</v>
      </c>
      <c r="C5458" s="40">
        <v>5492.5002118584998</v>
      </c>
      <c r="D5458" s="40">
        <v>3661.5394120526998</v>
      </c>
      <c r="E5458" s="40">
        <v>938.93839472740001</v>
      </c>
      <c r="F5458" s="40">
        <v>525.81503429769998</v>
      </c>
      <c r="G5458" s="40">
        <v>366.20737078079998</v>
      </c>
    </row>
    <row r="5459" spans="1:7" x14ac:dyDescent="0.2">
      <c r="A5459" s="7">
        <v>5457</v>
      </c>
      <c r="B5459" s="40">
        <v>87.61</v>
      </c>
      <c r="C5459" s="40">
        <v>7618.2685449994997</v>
      </c>
      <c r="D5459" s="40">
        <v>5078.8136812250004</v>
      </c>
      <c r="E5459" s="40">
        <v>755.07681210190003</v>
      </c>
      <c r="F5459" s="40">
        <v>1001.8848666609</v>
      </c>
      <c r="G5459" s="40">
        <v>782.49318501170001</v>
      </c>
    </row>
    <row r="5460" spans="1:7" x14ac:dyDescent="0.2">
      <c r="A5460" s="7">
        <v>5458</v>
      </c>
      <c r="B5460" s="40">
        <v>32.119999999999997</v>
      </c>
      <c r="C5460" s="40">
        <v>4695.5999070158005</v>
      </c>
      <c r="D5460" s="40">
        <v>3130.3290881894</v>
      </c>
      <c r="E5460" s="40">
        <v>1097.7350963539</v>
      </c>
      <c r="F5460" s="40">
        <v>367.3909955881</v>
      </c>
      <c r="G5460" s="40">
        <v>100.1447268843</v>
      </c>
    </row>
    <row r="5461" spans="1:7" x14ac:dyDescent="0.2">
      <c r="A5461" s="7">
        <v>5459</v>
      </c>
      <c r="B5461" s="40">
        <v>186.14</v>
      </c>
      <c r="C5461" s="40">
        <v>27050.421147403202</v>
      </c>
      <c r="D5461" s="40">
        <v>18033.796257292099</v>
      </c>
      <c r="E5461" s="40">
        <v>1092.7603591095999</v>
      </c>
      <c r="F5461" s="40">
        <v>2128.8185122580999</v>
      </c>
      <c r="G5461" s="40">
        <v>5795.0460187434001</v>
      </c>
    </row>
    <row r="5462" spans="1:7" x14ac:dyDescent="0.2">
      <c r="A5462" s="7">
        <v>5460</v>
      </c>
      <c r="B5462" s="40">
        <v>39.21</v>
      </c>
      <c r="C5462" s="40">
        <v>3419.4927334907002</v>
      </c>
      <c r="D5462" s="40">
        <v>2279.6337394539</v>
      </c>
      <c r="E5462" s="40">
        <v>756.43229213940003</v>
      </c>
      <c r="F5462" s="40">
        <v>448.47191814019999</v>
      </c>
      <c r="G5462" s="40">
        <v>-65.045216242699993</v>
      </c>
    </row>
    <row r="5463" spans="1:7" x14ac:dyDescent="0.2">
      <c r="A5463" s="7">
        <v>5461</v>
      </c>
      <c r="B5463" s="40">
        <v>57.69</v>
      </c>
      <c r="C5463" s="40">
        <v>5032.5038980862</v>
      </c>
      <c r="D5463" s="40">
        <v>3354.9930713543999</v>
      </c>
      <c r="E5463" s="40">
        <v>756.55997702920001</v>
      </c>
      <c r="F5463" s="40">
        <v>659.85134120379996</v>
      </c>
      <c r="G5463" s="40">
        <v>261.09950849879999</v>
      </c>
    </row>
    <row r="5464" spans="1:7" x14ac:dyDescent="0.2">
      <c r="A5464" s="7">
        <v>5462</v>
      </c>
      <c r="B5464" s="40">
        <v>232.81</v>
      </c>
      <c r="C5464" s="40">
        <v>33360.679893520602</v>
      </c>
      <c r="D5464" s="40">
        <v>22240.228323898798</v>
      </c>
      <c r="E5464" s="40">
        <v>1081.1023166841001</v>
      </c>
      <c r="F5464" s="40">
        <v>2661.8555450405001</v>
      </c>
      <c r="G5464" s="40">
        <v>7377.4937078970997</v>
      </c>
    </row>
    <row r="5465" spans="1:7" x14ac:dyDescent="0.2">
      <c r="A5465" s="7">
        <v>5463</v>
      </c>
      <c r="B5465" s="40">
        <v>51.08</v>
      </c>
      <c r="C5465" s="40">
        <v>4455.8900869170002</v>
      </c>
      <c r="D5465" s="40">
        <v>2970.5667819282999</v>
      </c>
      <c r="E5465" s="40">
        <v>756.55997702920001</v>
      </c>
      <c r="F5465" s="40">
        <v>584.24694936200001</v>
      </c>
      <c r="G5465" s="40">
        <v>144.51637859749999</v>
      </c>
    </row>
    <row r="5466" spans="1:7" x14ac:dyDescent="0.2">
      <c r="A5466" s="7">
        <v>5464</v>
      </c>
      <c r="B5466" s="40">
        <v>64.180000000000007</v>
      </c>
      <c r="C5466" s="40">
        <v>5558.8644109406996</v>
      </c>
      <c r="D5466" s="40">
        <v>3706.1199334562998</v>
      </c>
      <c r="E5466" s="40">
        <v>753.23961808130002</v>
      </c>
      <c r="F5466" s="40">
        <v>733.78069599490004</v>
      </c>
      <c r="G5466" s="40">
        <v>365.72416340820001</v>
      </c>
    </row>
    <row r="5467" spans="1:7" x14ac:dyDescent="0.2">
      <c r="A5467" s="7">
        <v>5465</v>
      </c>
      <c r="B5467" s="40">
        <v>54.06</v>
      </c>
      <c r="C5467" s="40">
        <v>4708.3490108180004</v>
      </c>
      <c r="D5467" s="40">
        <v>3138.6167601063999</v>
      </c>
      <c r="E5467" s="40">
        <v>755.81735769019997</v>
      </c>
      <c r="F5467" s="40">
        <v>618.27318048569998</v>
      </c>
      <c r="G5467" s="40">
        <v>195.64171253570001</v>
      </c>
    </row>
    <row r="5468" spans="1:7" x14ac:dyDescent="0.2">
      <c r="A5468" s="7">
        <v>5466</v>
      </c>
      <c r="B5468" s="40">
        <v>238.87</v>
      </c>
      <c r="C5468" s="40">
        <v>34536.014300791598</v>
      </c>
      <c r="D5468" s="40">
        <v>23024.0508631376</v>
      </c>
      <c r="E5468" s="40">
        <v>1088.4939688877</v>
      </c>
      <c r="F5468" s="40">
        <v>2731.5987438017</v>
      </c>
      <c r="G5468" s="40">
        <v>7691.8707249646995</v>
      </c>
    </row>
    <row r="5469" spans="1:7" x14ac:dyDescent="0.2">
      <c r="A5469" s="7">
        <v>5467</v>
      </c>
      <c r="B5469" s="40">
        <v>103.12</v>
      </c>
      <c r="C5469" s="40">
        <v>8984.6154495611008</v>
      </c>
      <c r="D5469" s="40">
        <v>5989.7790089696</v>
      </c>
      <c r="E5469" s="40">
        <v>755.99350477279995</v>
      </c>
      <c r="F5469" s="40">
        <v>1179.3886809378</v>
      </c>
      <c r="G5469" s="40">
        <v>1059.4542548807999</v>
      </c>
    </row>
    <row r="5470" spans="1:7" x14ac:dyDescent="0.2">
      <c r="A5470" s="7">
        <v>5468</v>
      </c>
      <c r="B5470" s="40">
        <v>21.75</v>
      </c>
      <c r="C5470" s="40">
        <v>3173.7442846610002</v>
      </c>
      <c r="D5470" s="40">
        <v>2115.3624515152001</v>
      </c>
      <c r="E5470" s="40">
        <v>1096.1853728799999</v>
      </c>
      <c r="F5470" s="40">
        <v>248.76823152279999</v>
      </c>
      <c r="G5470" s="40">
        <v>-286.57177125700002</v>
      </c>
    </row>
    <row r="5471" spans="1:7" x14ac:dyDescent="0.2">
      <c r="A5471" s="7">
        <v>5469</v>
      </c>
      <c r="B5471" s="40">
        <v>32.39</v>
      </c>
      <c r="C5471" s="40">
        <v>4737.2174299648004</v>
      </c>
      <c r="D5471" s="40">
        <v>3157.6667849465998</v>
      </c>
      <c r="E5471" s="40">
        <v>1098.1153248666999</v>
      </c>
      <c r="F5471" s="40">
        <v>370.48293867889998</v>
      </c>
      <c r="G5471" s="40">
        <v>110.9523814727</v>
      </c>
    </row>
    <row r="5472" spans="1:7" x14ac:dyDescent="0.2">
      <c r="A5472" s="7">
        <v>5470</v>
      </c>
      <c r="B5472" s="40">
        <v>52.24</v>
      </c>
      <c r="C5472" s="40">
        <v>7560.8817033649002</v>
      </c>
      <c r="D5472" s="40">
        <v>5040.2910573063</v>
      </c>
      <c r="E5472" s="40">
        <v>1089.3723944003</v>
      </c>
      <c r="F5472" s="40">
        <v>597.40286992769995</v>
      </c>
      <c r="G5472" s="40">
        <v>833.81538173060005</v>
      </c>
    </row>
    <row r="5473" spans="1:7" x14ac:dyDescent="0.2">
      <c r="A5473" s="7">
        <v>5471</v>
      </c>
      <c r="B5473" s="40">
        <v>221.37</v>
      </c>
      <c r="C5473" s="40">
        <v>19186.459110465999</v>
      </c>
      <c r="D5473" s="40">
        <v>12791.077948451401</v>
      </c>
      <c r="E5473" s="40">
        <v>753.54925273430001</v>
      </c>
      <c r="F5473" s="40">
        <v>2531.0552038383998</v>
      </c>
      <c r="G5473" s="40">
        <v>3110.7767054419</v>
      </c>
    </row>
    <row r="5474" spans="1:7" x14ac:dyDescent="0.2">
      <c r="A5474" s="7">
        <v>5472</v>
      </c>
      <c r="B5474" s="40">
        <v>356.53</v>
      </c>
      <c r="C5474" s="40">
        <v>42053.557700599697</v>
      </c>
      <c r="D5474" s="40">
        <v>28036.017295635102</v>
      </c>
      <c r="E5474" s="40">
        <v>930.46374783819999</v>
      </c>
      <c r="F5474" s="40">
        <v>4076.4200741947998</v>
      </c>
      <c r="G5474" s="40">
        <v>9010.6565829315005</v>
      </c>
    </row>
    <row r="5475" spans="1:7" x14ac:dyDescent="0.2">
      <c r="A5475" s="7">
        <v>5473</v>
      </c>
      <c r="B5475" s="40">
        <v>173.99</v>
      </c>
      <c r="C5475" s="40">
        <v>25020.994018143901</v>
      </c>
      <c r="D5475" s="40">
        <v>16680.300395902701</v>
      </c>
      <c r="E5475" s="40">
        <v>1084.0440787886</v>
      </c>
      <c r="F5475" s="40">
        <v>1989.4618731794999</v>
      </c>
      <c r="G5475" s="40">
        <v>5267.1876702731997</v>
      </c>
    </row>
    <row r="5476" spans="1:7" x14ac:dyDescent="0.2">
      <c r="A5476" s="7">
        <v>5474</v>
      </c>
      <c r="B5476" s="40">
        <v>76.55</v>
      </c>
      <c r="C5476" s="40">
        <v>11108.7588442338</v>
      </c>
      <c r="D5476" s="40">
        <v>7406.1705778854002</v>
      </c>
      <c r="E5476" s="40">
        <v>1091.5804976577999</v>
      </c>
      <c r="F5476" s="40">
        <v>875.45104740919999</v>
      </c>
      <c r="G5476" s="40">
        <v>1735.5567212814999</v>
      </c>
    </row>
    <row r="5477" spans="1:7" x14ac:dyDescent="0.2">
      <c r="A5477" s="7">
        <v>5475</v>
      </c>
      <c r="B5477" s="40">
        <v>171.93</v>
      </c>
      <c r="C5477" s="40">
        <v>24908.042061740402</v>
      </c>
      <c r="D5477" s="40">
        <v>16605.790452581899</v>
      </c>
      <c r="E5477" s="40">
        <v>1090.1749041379001</v>
      </c>
      <c r="F5477" s="40">
        <v>1966.1829921125</v>
      </c>
      <c r="G5477" s="40">
        <v>5245.8937129080005</v>
      </c>
    </row>
    <row r="5478" spans="1:7" x14ac:dyDescent="0.2">
      <c r="A5478" s="7">
        <v>5476</v>
      </c>
      <c r="B5478" s="40">
        <v>154.99</v>
      </c>
      <c r="C5478" s="40">
        <v>13461.7883089476</v>
      </c>
      <c r="D5478" s="40">
        <v>8974.7765496973007</v>
      </c>
      <c r="E5478" s="40">
        <v>754.53709475769995</v>
      </c>
      <c r="F5478" s="40">
        <v>1772.3067103066001</v>
      </c>
      <c r="G5478" s="40">
        <v>1960.1679541860001</v>
      </c>
    </row>
    <row r="5479" spans="1:7" x14ac:dyDescent="0.2">
      <c r="A5479" s="7">
        <v>5477</v>
      </c>
      <c r="B5479" s="40">
        <v>152.16999999999999</v>
      </c>
      <c r="C5479" s="40">
        <v>17948.81181191</v>
      </c>
      <c r="D5479" s="40">
        <v>11965.887794219499</v>
      </c>
      <c r="E5479" s="40">
        <v>930.46374783819999</v>
      </c>
      <c r="F5479" s="40">
        <v>1739.8503427206999</v>
      </c>
      <c r="G5479" s="40">
        <v>3312.6099271315002</v>
      </c>
    </row>
    <row r="5480" spans="1:7" x14ac:dyDescent="0.2">
      <c r="A5480" s="7">
        <v>5478</v>
      </c>
      <c r="B5480" s="40">
        <v>45.87</v>
      </c>
      <c r="C5480" s="40">
        <v>5473.9679233786001</v>
      </c>
      <c r="D5480" s="40">
        <v>3649.6625757155002</v>
      </c>
      <c r="E5480" s="40">
        <v>938.14278894389997</v>
      </c>
      <c r="F5480" s="40">
        <v>524.65004194460005</v>
      </c>
      <c r="G5480" s="40">
        <v>361.51251677459999</v>
      </c>
    </row>
    <row r="5481" spans="1:7" x14ac:dyDescent="0.2">
      <c r="A5481" s="7">
        <v>5479</v>
      </c>
      <c r="B5481" s="40">
        <v>112.64</v>
      </c>
      <c r="C5481" s="40">
        <v>16412.433586348499</v>
      </c>
      <c r="D5481" s="40">
        <v>10941.209551182001</v>
      </c>
      <c r="E5481" s="40">
        <v>1094.9662915433</v>
      </c>
      <c r="F5481" s="40">
        <v>1288.2940462869001</v>
      </c>
      <c r="G5481" s="40">
        <v>3087.9636973362999</v>
      </c>
    </row>
    <row r="5482" spans="1:7" x14ac:dyDescent="0.2">
      <c r="A5482" s="7">
        <v>5480</v>
      </c>
      <c r="B5482" s="40">
        <v>40.130000000000003</v>
      </c>
      <c r="C5482" s="40">
        <v>3502.7049616463</v>
      </c>
      <c r="D5482" s="40">
        <v>2335.0483427468998</v>
      </c>
      <c r="E5482" s="40">
        <v>756.82980052109997</v>
      </c>
      <c r="F5482" s="40">
        <v>459.01814416949998</v>
      </c>
      <c r="G5482" s="40">
        <v>-48.191325791200001</v>
      </c>
    </row>
    <row r="5483" spans="1:7" x14ac:dyDescent="0.2">
      <c r="A5483" s="7">
        <v>5481</v>
      </c>
      <c r="B5483" s="40">
        <v>37.43</v>
      </c>
      <c r="C5483" s="40">
        <v>3265.8680568758</v>
      </c>
      <c r="D5483" s="40">
        <v>2177.3917833367</v>
      </c>
      <c r="E5483" s="40">
        <v>756.66240142879997</v>
      </c>
      <c r="F5483" s="40">
        <v>428.12554700980002</v>
      </c>
      <c r="G5483" s="40">
        <v>-96.311674899500005</v>
      </c>
    </row>
    <row r="5484" spans="1:7" x14ac:dyDescent="0.2">
      <c r="A5484" s="7">
        <v>5482</v>
      </c>
      <c r="B5484" s="40">
        <v>2.08</v>
      </c>
      <c r="C5484" s="40">
        <v>248.0224186067</v>
      </c>
      <c r="D5484" s="40">
        <v>165.071299702</v>
      </c>
      <c r="E5484" s="40">
        <v>937.61607513210004</v>
      </c>
      <c r="F5484" s="40">
        <v>23.789912044000001</v>
      </c>
      <c r="G5484" s="40">
        <v>-878.45486827139996</v>
      </c>
    </row>
    <row r="5485" spans="1:7" x14ac:dyDescent="0.2">
      <c r="A5485" s="7">
        <v>5483</v>
      </c>
      <c r="B5485" s="40">
        <v>85</v>
      </c>
      <c r="C5485" s="40">
        <v>7405.8602910462996</v>
      </c>
      <c r="D5485" s="40">
        <v>4937.5205344208998</v>
      </c>
      <c r="E5485" s="40">
        <v>755.99350477279995</v>
      </c>
      <c r="F5485" s="40">
        <v>972.14932001279999</v>
      </c>
      <c r="G5485" s="40">
        <v>740.19693183970003</v>
      </c>
    </row>
    <row r="5486" spans="1:7" x14ac:dyDescent="0.2">
      <c r="A5486" s="7">
        <v>5484</v>
      </c>
      <c r="B5486" s="40">
        <v>235.9</v>
      </c>
      <c r="C5486" s="40">
        <v>27885.8352723635</v>
      </c>
      <c r="D5486" s="40">
        <v>18590.360147175401</v>
      </c>
      <c r="E5486" s="40">
        <v>931.89585946540001</v>
      </c>
      <c r="F5486" s="40">
        <v>2697.3622385368999</v>
      </c>
      <c r="G5486" s="40">
        <v>5666.2170271858004</v>
      </c>
    </row>
    <row r="5487" spans="1:7" x14ac:dyDescent="0.2">
      <c r="A5487" s="7">
        <v>5485</v>
      </c>
      <c r="B5487" s="40">
        <v>82.94</v>
      </c>
      <c r="C5487" s="40">
        <v>7218.6298547234001</v>
      </c>
      <c r="D5487" s="40">
        <v>4812.6372367758004</v>
      </c>
      <c r="E5487" s="40">
        <v>755.49325458470003</v>
      </c>
      <c r="F5487" s="40">
        <v>948.52919493299999</v>
      </c>
      <c r="G5487" s="40">
        <v>701.97016842990001</v>
      </c>
    </row>
    <row r="5488" spans="1:7" x14ac:dyDescent="0.2">
      <c r="A5488" s="7">
        <v>5486</v>
      </c>
      <c r="B5488" s="40">
        <v>61.08</v>
      </c>
      <c r="C5488" s="40">
        <v>7295.0835740151997</v>
      </c>
      <c r="D5488" s="40">
        <v>4863.6026342140003</v>
      </c>
      <c r="E5488" s="40">
        <v>938.68786706540004</v>
      </c>
      <c r="F5488" s="40">
        <v>698.63767156050005</v>
      </c>
      <c r="G5488" s="40">
        <v>794.15540117529997</v>
      </c>
    </row>
    <row r="5489" spans="1:7" x14ac:dyDescent="0.2">
      <c r="A5489" s="7">
        <v>5487</v>
      </c>
      <c r="B5489" s="40">
        <v>191.81</v>
      </c>
      <c r="C5489" s="40">
        <v>16666.837478740101</v>
      </c>
      <c r="D5489" s="40">
        <v>11111.328294827401</v>
      </c>
      <c r="E5489" s="40">
        <v>754.73305144450001</v>
      </c>
      <c r="F5489" s="40">
        <v>2193.3953679399001</v>
      </c>
      <c r="G5489" s="40">
        <v>2607.3807645284001</v>
      </c>
    </row>
    <row r="5490" spans="1:7" x14ac:dyDescent="0.2">
      <c r="A5490" s="7">
        <v>5488</v>
      </c>
      <c r="B5490" s="40">
        <v>47.33</v>
      </c>
      <c r="C5490" s="40">
        <v>6921.3058637097001</v>
      </c>
      <c r="D5490" s="40">
        <v>4614.2564056870997</v>
      </c>
      <c r="E5490" s="40">
        <v>1097.9977895315001</v>
      </c>
      <c r="F5490" s="40">
        <v>541.36782718519999</v>
      </c>
      <c r="G5490" s="40">
        <v>667.6838413058</v>
      </c>
    </row>
    <row r="5491" spans="1:7" x14ac:dyDescent="0.2">
      <c r="A5491" s="7">
        <v>5489</v>
      </c>
      <c r="B5491" s="40">
        <v>45.79</v>
      </c>
      <c r="C5491" s="40">
        <v>5452.3213489072004</v>
      </c>
      <c r="D5491" s="40">
        <v>3634.580715739</v>
      </c>
      <c r="E5491" s="40">
        <v>936.67769623569995</v>
      </c>
      <c r="F5491" s="40">
        <v>523.69694402280004</v>
      </c>
      <c r="G5491" s="40">
        <v>357.36599290970003</v>
      </c>
    </row>
    <row r="5492" spans="1:7" x14ac:dyDescent="0.2">
      <c r="A5492" s="7">
        <v>5490</v>
      </c>
      <c r="B5492" s="40">
        <v>64.16</v>
      </c>
      <c r="C5492" s="40">
        <v>7650.5376816363996</v>
      </c>
      <c r="D5492" s="40">
        <v>5100.7031607927001</v>
      </c>
      <c r="E5492" s="40">
        <v>937.61607513210004</v>
      </c>
      <c r="F5492" s="40">
        <v>733.82728689459998</v>
      </c>
      <c r="G5492" s="40">
        <v>878.39115881709995</v>
      </c>
    </row>
    <row r="5493" spans="1:7" x14ac:dyDescent="0.2">
      <c r="A5493" s="7">
        <v>5491</v>
      </c>
      <c r="B5493" s="40">
        <v>2.11</v>
      </c>
      <c r="C5493" s="40">
        <v>251.84144400770001</v>
      </c>
      <c r="D5493" s="40">
        <v>168.1392234123</v>
      </c>
      <c r="E5493" s="40">
        <v>938.25130416080003</v>
      </c>
      <c r="F5493" s="40">
        <v>24.133805429500001</v>
      </c>
      <c r="G5493" s="40">
        <v>-878.68288899490005</v>
      </c>
    </row>
    <row r="5494" spans="1:7" x14ac:dyDescent="0.2">
      <c r="A5494" s="7">
        <v>5492</v>
      </c>
      <c r="B5494" s="40">
        <v>54.37</v>
      </c>
      <c r="C5494" s="40">
        <v>6489.3930382463004</v>
      </c>
      <c r="D5494" s="40">
        <v>4326.3515562624998</v>
      </c>
      <c r="E5494" s="40">
        <v>938.25130416080003</v>
      </c>
      <c r="F5494" s="40">
        <v>621.87440815169998</v>
      </c>
      <c r="G5494" s="40">
        <v>602.91576967130004</v>
      </c>
    </row>
    <row r="5495" spans="1:7" x14ac:dyDescent="0.2">
      <c r="A5495" s="7">
        <v>5493</v>
      </c>
      <c r="B5495" s="40">
        <v>7.01</v>
      </c>
      <c r="C5495" s="40">
        <v>611.83565473090005</v>
      </c>
      <c r="D5495" s="40">
        <v>407.74349472599999</v>
      </c>
      <c r="E5495" s="40">
        <v>756.81082451910004</v>
      </c>
      <c r="F5495" s="40">
        <v>80.182142134900005</v>
      </c>
      <c r="G5495" s="40">
        <v>-632.90080664909999</v>
      </c>
    </row>
    <row r="5496" spans="1:7" x14ac:dyDescent="0.2">
      <c r="A5496" s="7">
        <v>5494</v>
      </c>
      <c r="B5496" s="40">
        <v>24.24</v>
      </c>
      <c r="C5496" s="40">
        <v>2896.8324050817</v>
      </c>
      <c r="D5496" s="40">
        <v>1931.1136962008</v>
      </c>
      <c r="E5496" s="40">
        <v>939.08353892809998</v>
      </c>
      <c r="F5496" s="40">
        <v>277.26451129750001</v>
      </c>
      <c r="G5496" s="40">
        <v>-250.62934134470001</v>
      </c>
    </row>
    <row r="5497" spans="1:7" x14ac:dyDescent="0.2">
      <c r="A5497" s="7">
        <v>5495</v>
      </c>
      <c r="B5497" s="40">
        <v>62.84</v>
      </c>
      <c r="C5497" s="40">
        <v>9050.7461196558997</v>
      </c>
      <c r="D5497" s="40">
        <v>6034.0636717718999</v>
      </c>
      <c r="E5497" s="40">
        <v>1085.3172731391001</v>
      </c>
      <c r="F5497" s="40">
        <v>718.5549150324</v>
      </c>
      <c r="G5497" s="40">
        <v>1212.8102597124</v>
      </c>
    </row>
    <row r="5498" spans="1:7" x14ac:dyDescent="0.2">
      <c r="A5498" s="7">
        <v>5496</v>
      </c>
      <c r="B5498" s="40">
        <v>39.770000000000003</v>
      </c>
      <c r="C5498" s="40">
        <v>4713.4492142504996</v>
      </c>
      <c r="D5498" s="40">
        <v>3142.4452178023998</v>
      </c>
      <c r="E5498" s="40">
        <v>933.60110957940003</v>
      </c>
      <c r="F5498" s="40">
        <v>454.77990606830002</v>
      </c>
      <c r="G5498" s="40">
        <v>182.62298080030001</v>
      </c>
    </row>
    <row r="5499" spans="1:7" x14ac:dyDescent="0.2">
      <c r="A5499" s="7">
        <v>5497</v>
      </c>
      <c r="B5499" s="40">
        <v>162.1</v>
      </c>
      <c r="C5499" s="40">
        <v>23311.1278253987</v>
      </c>
      <c r="D5499" s="40">
        <v>15540.4165419686</v>
      </c>
      <c r="E5499" s="40">
        <v>1084.0440787886</v>
      </c>
      <c r="F5499" s="40">
        <v>1853.5074983756999</v>
      </c>
      <c r="G5499" s="40">
        <v>4833.1597062659002</v>
      </c>
    </row>
    <row r="5500" spans="1:7" x14ac:dyDescent="0.2">
      <c r="A5500" s="7">
        <v>5498</v>
      </c>
      <c r="B5500" s="40">
        <v>88.33</v>
      </c>
      <c r="C5500" s="40">
        <v>12796.6460496337</v>
      </c>
      <c r="D5500" s="40">
        <v>8531.1948055956</v>
      </c>
      <c r="E5500" s="40">
        <v>1090.1749041379001</v>
      </c>
      <c r="F5500" s="40">
        <v>1010.1375193003</v>
      </c>
      <c r="G5500" s="40">
        <v>2165.1388205999001</v>
      </c>
    </row>
    <row r="5501" spans="1:7" x14ac:dyDescent="0.2">
      <c r="A5501" s="7">
        <v>5499</v>
      </c>
      <c r="B5501" s="40">
        <v>177.53</v>
      </c>
      <c r="C5501" s="40">
        <v>20940.083859948601</v>
      </c>
      <c r="D5501" s="40">
        <v>13960.2024265895</v>
      </c>
      <c r="E5501" s="40">
        <v>930.46374783819999</v>
      </c>
      <c r="F5501" s="40">
        <v>2029.8063438470999</v>
      </c>
      <c r="G5501" s="40">
        <v>4019.6113416737999</v>
      </c>
    </row>
    <row r="5502" spans="1:7" x14ac:dyDescent="0.2">
      <c r="A5502" s="7">
        <v>5500</v>
      </c>
      <c r="B5502" s="40">
        <v>314.49</v>
      </c>
      <c r="C5502" s="40">
        <v>27219.147467195598</v>
      </c>
      <c r="D5502" s="40">
        <v>18146.143010610402</v>
      </c>
      <c r="E5502" s="40">
        <v>752.8992265782</v>
      </c>
      <c r="F5502" s="40">
        <v>3595.4691513588</v>
      </c>
      <c r="G5502" s="40">
        <v>4724.6360786481</v>
      </c>
    </row>
    <row r="5503" spans="1:7" x14ac:dyDescent="0.2">
      <c r="A5503" s="7">
        <v>5501</v>
      </c>
      <c r="B5503" s="40">
        <v>36.46</v>
      </c>
      <c r="C5503" s="40">
        <v>4332.0823186652997</v>
      </c>
      <c r="D5503" s="40">
        <v>2887.7084737818</v>
      </c>
      <c r="E5503" s="40">
        <v>935.26379035410002</v>
      </c>
      <c r="F5503" s="40">
        <v>416.96195369510002</v>
      </c>
      <c r="G5503" s="40">
        <v>92.148100834299996</v>
      </c>
    </row>
    <row r="5504" spans="1:7" x14ac:dyDescent="0.2">
      <c r="A5504" s="7">
        <v>5502</v>
      </c>
      <c r="B5504" s="40">
        <v>12.17</v>
      </c>
      <c r="C5504" s="40">
        <v>1780.7627443065001</v>
      </c>
      <c r="D5504" s="40">
        <v>1187.3958344939001</v>
      </c>
      <c r="E5504" s="40">
        <v>1098.507876099</v>
      </c>
      <c r="F5504" s="40">
        <v>139.2041708948</v>
      </c>
      <c r="G5504" s="40">
        <v>-644.34513718129995</v>
      </c>
    </row>
    <row r="5505" spans="1:7" x14ac:dyDescent="0.2">
      <c r="A5505" s="7">
        <v>5503</v>
      </c>
      <c r="B5505" s="40">
        <v>14.83</v>
      </c>
      <c r="C5505" s="40">
        <v>1292.3211222804</v>
      </c>
      <c r="D5505" s="40">
        <v>861.68894715270005</v>
      </c>
      <c r="E5505" s="40">
        <v>756.07161878039994</v>
      </c>
      <c r="F5505" s="40">
        <v>169.61314747610001</v>
      </c>
      <c r="G5505" s="40">
        <v>-495.05259112890002</v>
      </c>
    </row>
    <row r="5506" spans="1:7" x14ac:dyDescent="0.2">
      <c r="A5506" s="7">
        <v>5504</v>
      </c>
      <c r="B5506" s="40">
        <v>10.97</v>
      </c>
      <c r="C5506" s="40">
        <v>1604.4234395404001</v>
      </c>
      <c r="D5506" s="40">
        <v>1069.7401761248</v>
      </c>
      <c r="E5506" s="40">
        <v>1098.1153248666999</v>
      </c>
      <c r="F5506" s="40">
        <v>125.47693230340001</v>
      </c>
      <c r="G5506" s="40">
        <v>-688.90899375439994</v>
      </c>
    </row>
    <row r="5507" spans="1:7" x14ac:dyDescent="0.2">
      <c r="A5507" s="7">
        <v>5505</v>
      </c>
      <c r="B5507" s="40">
        <v>16.68</v>
      </c>
      <c r="C5507" s="40">
        <v>2436.5238298189001</v>
      </c>
      <c r="D5507" s="40">
        <v>1624.5101468084999</v>
      </c>
      <c r="E5507" s="40">
        <v>1097.0767788298999</v>
      </c>
      <c r="F5507" s="40">
        <v>190.78385112289999</v>
      </c>
      <c r="G5507" s="40">
        <v>-475.84694694230001</v>
      </c>
    </row>
    <row r="5508" spans="1:7" x14ac:dyDescent="0.2">
      <c r="A5508" s="7">
        <v>5506</v>
      </c>
      <c r="B5508" s="40">
        <v>27.65</v>
      </c>
      <c r="C5508" s="40">
        <v>2410.5235262614001</v>
      </c>
      <c r="D5508" s="40">
        <v>1607.0007317750001</v>
      </c>
      <c r="E5508" s="40">
        <v>756.27253303420002</v>
      </c>
      <c r="F5508" s="40">
        <v>316.24570577669999</v>
      </c>
      <c r="G5508" s="40">
        <v>-268.99544432459999</v>
      </c>
    </row>
    <row r="5509" spans="1:7" x14ac:dyDescent="0.2">
      <c r="A5509" s="7">
        <v>5507</v>
      </c>
      <c r="B5509" s="40">
        <v>30.26</v>
      </c>
      <c r="C5509" s="40">
        <v>2639.4644366038001</v>
      </c>
      <c r="D5509" s="40">
        <v>1759.8370342236001</v>
      </c>
      <c r="E5509" s="40">
        <v>756.52051939269995</v>
      </c>
      <c r="F5509" s="40">
        <v>346.10850819699999</v>
      </c>
      <c r="G5509" s="40">
        <v>-223.00162520949999</v>
      </c>
    </row>
    <row r="5510" spans="1:7" x14ac:dyDescent="0.2">
      <c r="A5510" s="7">
        <v>5508</v>
      </c>
      <c r="B5510" s="40">
        <v>25.18</v>
      </c>
      <c r="C5510" s="40">
        <v>3644.3912957643001</v>
      </c>
      <c r="D5510" s="40">
        <v>2429.6787660861</v>
      </c>
      <c r="E5510" s="40">
        <v>1089.3723944003</v>
      </c>
      <c r="F5510" s="40">
        <v>287.95184274079998</v>
      </c>
      <c r="G5510" s="40">
        <v>-162.6117074629</v>
      </c>
    </row>
    <row r="5511" spans="1:7" x14ac:dyDescent="0.2">
      <c r="A5511" s="7">
        <v>5509</v>
      </c>
      <c r="B5511" s="40">
        <v>9.9499999999999993</v>
      </c>
      <c r="C5511" s="40">
        <v>1442.7581539444</v>
      </c>
      <c r="D5511" s="40">
        <v>962.12233742549995</v>
      </c>
      <c r="E5511" s="40">
        <v>1090.9087661793999</v>
      </c>
      <c r="F5511" s="40">
        <v>113.7896719492</v>
      </c>
      <c r="G5511" s="40">
        <v>-724.0626216096</v>
      </c>
    </row>
    <row r="5512" spans="1:7" x14ac:dyDescent="0.2">
      <c r="A5512" s="7">
        <v>5510</v>
      </c>
      <c r="B5512" s="40">
        <v>23.22</v>
      </c>
      <c r="C5512" s="40">
        <v>2772.2628339439002</v>
      </c>
      <c r="D5512" s="40">
        <v>1848.1073246325</v>
      </c>
      <c r="E5512" s="40">
        <v>938.4454697809</v>
      </c>
      <c r="F5512" s="40">
        <v>265.58884989450002</v>
      </c>
      <c r="G5512" s="40">
        <v>-279.878810364</v>
      </c>
    </row>
    <row r="5513" spans="1:7" x14ac:dyDescent="0.2">
      <c r="A5513" s="7">
        <v>5511</v>
      </c>
      <c r="B5513" s="40">
        <v>110.93</v>
      </c>
      <c r="C5513" s="40">
        <v>9657.1456834714008</v>
      </c>
      <c r="D5513" s="40">
        <v>6438.2414348010998</v>
      </c>
      <c r="E5513" s="40">
        <v>755.61029145589998</v>
      </c>
      <c r="F5513" s="40">
        <v>1268.6506817413001</v>
      </c>
      <c r="G5513" s="40">
        <v>1194.6432754730999</v>
      </c>
    </row>
    <row r="5514" spans="1:7" x14ac:dyDescent="0.2">
      <c r="A5514" s="7">
        <v>5512</v>
      </c>
      <c r="B5514" s="40">
        <v>47.39</v>
      </c>
      <c r="C5514" s="40">
        <v>6931.0507565925</v>
      </c>
      <c r="D5514" s="40">
        <v>4620.5042547075</v>
      </c>
      <c r="E5514" s="40">
        <v>1098.1153248666999</v>
      </c>
      <c r="F5514" s="40">
        <v>542.05577227519996</v>
      </c>
      <c r="G5514" s="40">
        <v>670.37540474319997</v>
      </c>
    </row>
    <row r="5515" spans="1:7" x14ac:dyDescent="0.2">
      <c r="A5515" s="7">
        <v>5513</v>
      </c>
      <c r="B5515" s="40">
        <v>75.48</v>
      </c>
      <c r="C5515" s="40">
        <v>9000.3519982842008</v>
      </c>
      <c r="D5515" s="40">
        <v>6000.3417441687998</v>
      </c>
      <c r="E5515" s="40">
        <v>937.61607513210004</v>
      </c>
      <c r="F5515" s="40">
        <v>863.29930821079995</v>
      </c>
      <c r="G5515" s="40">
        <v>1199.0948707726</v>
      </c>
    </row>
    <row r="5516" spans="1:7" x14ac:dyDescent="0.2">
      <c r="A5516" s="7">
        <v>5514</v>
      </c>
      <c r="B5516" s="40">
        <v>1.06</v>
      </c>
      <c r="C5516" s="40">
        <v>126.63820716310001</v>
      </c>
      <c r="D5516" s="40">
        <v>84.677783107600007</v>
      </c>
      <c r="E5516" s="40">
        <v>938.8824522502</v>
      </c>
      <c r="F5516" s="40">
        <v>12.124480240800001</v>
      </c>
      <c r="G5516" s="40">
        <v>-909.04650843549996</v>
      </c>
    </row>
    <row r="5517" spans="1:7" x14ac:dyDescent="0.2">
      <c r="A5517" s="7">
        <v>5515</v>
      </c>
      <c r="B5517" s="40">
        <v>49.18</v>
      </c>
      <c r="C5517" s="40">
        <v>4271.5707402673997</v>
      </c>
      <c r="D5517" s="40">
        <v>2847.7656359615999</v>
      </c>
      <c r="E5517" s="40">
        <v>754.53709475769995</v>
      </c>
      <c r="F5517" s="40">
        <v>562.37204989279996</v>
      </c>
      <c r="G5517" s="40">
        <v>106.8959596552</v>
      </c>
    </row>
    <row r="5518" spans="1:7" x14ac:dyDescent="0.2">
      <c r="A5518" s="7">
        <v>5516</v>
      </c>
      <c r="B5518" s="40">
        <v>87.53</v>
      </c>
      <c r="C5518" s="40">
        <v>12772.3143556955</v>
      </c>
      <c r="D5518" s="40">
        <v>8514.5996164003009</v>
      </c>
      <c r="E5518" s="40">
        <v>1096.1853728799999</v>
      </c>
      <c r="F5518" s="40">
        <v>1001.1348646063</v>
      </c>
      <c r="G5518" s="40">
        <v>2160.3945018088002</v>
      </c>
    </row>
    <row r="5519" spans="1:7" x14ac:dyDescent="0.2">
      <c r="A5519" s="7">
        <v>5517</v>
      </c>
      <c r="B5519" s="40">
        <v>63.94</v>
      </c>
      <c r="C5519" s="40">
        <v>9233.7942337918994</v>
      </c>
      <c r="D5519" s="40">
        <v>6155.9637690622003</v>
      </c>
      <c r="E5519" s="40">
        <v>1087.5315179623999</v>
      </c>
      <c r="F5519" s="40">
        <v>731.16990681439995</v>
      </c>
      <c r="G5519" s="40">
        <v>1259.1290399529</v>
      </c>
    </row>
    <row r="5520" spans="1:7" x14ac:dyDescent="0.2">
      <c r="A5520" s="7">
        <v>5518</v>
      </c>
      <c r="B5520" s="40">
        <v>22.52</v>
      </c>
      <c r="C5520" s="40">
        <v>1963.9626717218</v>
      </c>
      <c r="D5520" s="40">
        <v>1309.576829048</v>
      </c>
      <c r="E5520" s="40">
        <v>756.43229213940003</v>
      </c>
      <c r="F5520" s="40">
        <v>257.57683235190001</v>
      </c>
      <c r="G5520" s="40">
        <v>-359.62328181740003</v>
      </c>
    </row>
    <row r="5521" spans="1:7" x14ac:dyDescent="0.2">
      <c r="A5521" s="7">
        <v>5519</v>
      </c>
      <c r="B5521" s="40">
        <v>33.36</v>
      </c>
      <c r="C5521" s="40">
        <v>4880.8585186342998</v>
      </c>
      <c r="D5521" s="40">
        <v>3253.4201662729001</v>
      </c>
      <c r="E5521" s="40">
        <v>1098.4202960231</v>
      </c>
      <c r="F5521" s="40">
        <v>381.58099400690003</v>
      </c>
      <c r="G5521" s="40">
        <v>147.43706233149999</v>
      </c>
    </row>
    <row r="5522" spans="1:7" x14ac:dyDescent="0.2">
      <c r="A5522" s="7">
        <v>5520</v>
      </c>
      <c r="B5522" s="40">
        <v>250.14</v>
      </c>
      <c r="C5522" s="40">
        <v>35843.994968279898</v>
      </c>
      <c r="D5522" s="40">
        <v>23895.939486845</v>
      </c>
      <c r="E5522" s="40">
        <v>1081.1023166841001</v>
      </c>
      <c r="F5522" s="40">
        <v>2859.9997682077001</v>
      </c>
      <c r="G5522" s="40">
        <v>8006.9533965431001</v>
      </c>
    </row>
    <row r="5523" spans="1:7" x14ac:dyDescent="0.2">
      <c r="A5523" s="7">
        <v>5521</v>
      </c>
      <c r="B5523" s="40">
        <v>82.58</v>
      </c>
      <c r="C5523" s="40">
        <v>7180.8767999778001</v>
      </c>
      <c r="D5523" s="40">
        <v>4787.1590341843003</v>
      </c>
      <c r="E5523" s="40">
        <v>755.07681210190003</v>
      </c>
      <c r="F5523" s="40">
        <v>944.36311253120004</v>
      </c>
      <c r="G5523" s="40">
        <v>694.27784116040004</v>
      </c>
    </row>
    <row r="5524" spans="1:7" x14ac:dyDescent="0.2">
      <c r="A5524" s="7">
        <v>5522</v>
      </c>
      <c r="B5524" s="40">
        <v>31.07</v>
      </c>
      <c r="C5524" s="40">
        <v>2708.3197091848001</v>
      </c>
      <c r="D5524" s="40">
        <v>1805.3451824276999</v>
      </c>
      <c r="E5524" s="40">
        <v>756.21066276219995</v>
      </c>
      <c r="F5524" s="40">
        <v>355.35899794570003</v>
      </c>
      <c r="G5524" s="40">
        <v>-208.5951339508</v>
      </c>
    </row>
    <row r="5525" spans="1:7" x14ac:dyDescent="0.2">
      <c r="A5525" s="7">
        <v>5523</v>
      </c>
      <c r="B5525" s="40">
        <v>11.79</v>
      </c>
      <c r="C5525" s="40">
        <v>1029.1165506512</v>
      </c>
      <c r="D5525" s="40">
        <v>685.96632122640005</v>
      </c>
      <c r="E5525" s="40">
        <v>756.84740661709998</v>
      </c>
      <c r="F5525" s="40">
        <v>134.85761502470001</v>
      </c>
      <c r="G5525" s="40">
        <v>-548.554792217</v>
      </c>
    </row>
    <row r="5526" spans="1:7" x14ac:dyDescent="0.2">
      <c r="A5526" s="7">
        <v>5524</v>
      </c>
      <c r="B5526" s="40">
        <v>52.97</v>
      </c>
      <c r="C5526" s="40">
        <v>4617.3059219672004</v>
      </c>
      <c r="D5526" s="40">
        <v>3078.1401635492998</v>
      </c>
      <c r="E5526" s="40">
        <v>756.21066276219995</v>
      </c>
      <c r="F5526" s="40">
        <v>605.83733895019998</v>
      </c>
      <c r="G5526" s="40">
        <v>177.11775670540001</v>
      </c>
    </row>
    <row r="5527" spans="1:7" x14ac:dyDescent="0.2">
      <c r="A5527" s="7">
        <v>5525</v>
      </c>
      <c r="B5527" s="40">
        <v>11.8</v>
      </c>
      <c r="C5527" s="40">
        <v>1406.3452850522999</v>
      </c>
      <c r="D5527" s="40">
        <v>937.40006108340003</v>
      </c>
      <c r="E5527" s="40">
        <v>937.28482853909998</v>
      </c>
      <c r="F5527" s="40">
        <v>134.95978112739999</v>
      </c>
      <c r="G5527" s="40">
        <v>-603.29938569759997</v>
      </c>
    </row>
    <row r="5528" spans="1:7" x14ac:dyDescent="0.2">
      <c r="A5528" s="7">
        <v>5526</v>
      </c>
      <c r="B5528" s="40">
        <v>19.899999999999999</v>
      </c>
      <c r="C5528" s="40">
        <v>2845.7109293745002</v>
      </c>
      <c r="D5528" s="40">
        <v>1897.6168246325001</v>
      </c>
      <c r="E5528" s="40">
        <v>1079.4039103233999</v>
      </c>
      <c r="F5528" s="40">
        <v>227.5200350623</v>
      </c>
      <c r="G5528" s="40">
        <v>-358.82984064369998</v>
      </c>
    </row>
    <row r="5529" spans="1:7" x14ac:dyDescent="0.2">
      <c r="A5529" s="7">
        <v>5527</v>
      </c>
      <c r="B5529" s="40">
        <v>21.44</v>
      </c>
      <c r="C5529" s="40">
        <v>3065.9317751653002</v>
      </c>
      <c r="D5529" s="40">
        <v>2043.5873496042</v>
      </c>
      <c r="E5529" s="40">
        <v>1079.4039103233999</v>
      </c>
      <c r="F5529" s="40">
        <v>245.1271131526</v>
      </c>
      <c r="G5529" s="40">
        <v>-302.18659791490001</v>
      </c>
    </row>
    <row r="5530" spans="1:7" x14ac:dyDescent="0.2">
      <c r="A5530" s="7">
        <v>5528</v>
      </c>
      <c r="B5530" s="40">
        <v>42.02</v>
      </c>
      <c r="C5530" s="40">
        <v>3661.1088168207002</v>
      </c>
      <c r="D5530" s="40">
        <v>2440.7415504324999</v>
      </c>
      <c r="E5530" s="40">
        <v>755.99350477279995</v>
      </c>
      <c r="F5530" s="40">
        <v>480.58487561099997</v>
      </c>
      <c r="G5530" s="40">
        <v>-16.211113995600002</v>
      </c>
    </row>
    <row r="5531" spans="1:7" x14ac:dyDescent="0.2">
      <c r="A5531" s="7">
        <v>5529</v>
      </c>
      <c r="B5531" s="40">
        <v>114.02</v>
      </c>
      <c r="C5531" s="40">
        <v>16445.091347535399</v>
      </c>
      <c r="D5531" s="40">
        <v>10963.006029469399</v>
      </c>
      <c r="E5531" s="40">
        <v>1086.4759890134001</v>
      </c>
      <c r="F5531" s="40">
        <v>1303.8158017236999</v>
      </c>
      <c r="G5531" s="40">
        <v>3091.7935273287999</v>
      </c>
    </row>
    <row r="5532" spans="1:7" x14ac:dyDescent="0.2">
      <c r="A5532" s="7">
        <v>5530</v>
      </c>
      <c r="B5532" s="40">
        <v>44</v>
      </c>
      <c r="C5532" s="40">
        <v>5257.5371398173002</v>
      </c>
      <c r="D5532" s="40">
        <v>3505.3222831237999</v>
      </c>
      <c r="E5532" s="40">
        <v>938.99038378520004</v>
      </c>
      <c r="F5532" s="40">
        <v>503.28306047569998</v>
      </c>
      <c r="G5532" s="40">
        <v>309.94141243249999</v>
      </c>
    </row>
    <row r="5533" spans="1:7" x14ac:dyDescent="0.2">
      <c r="A5533" s="7">
        <v>5531</v>
      </c>
      <c r="B5533" s="40">
        <v>20.59</v>
      </c>
      <c r="C5533" s="40">
        <v>1789.8047172279</v>
      </c>
      <c r="D5533" s="40">
        <v>1192.9939130918001</v>
      </c>
      <c r="E5533" s="40">
        <v>754.91243458240001</v>
      </c>
      <c r="F5533" s="40">
        <v>235.45701902659999</v>
      </c>
      <c r="G5533" s="40">
        <v>-393.55864947290002</v>
      </c>
    </row>
    <row r="5534" spans="1:7" x14ac:dyDescent="0.2">
      <c r="A5534" s="7">
        <v>5532</v>
      </c>
      <c r="B5534" s="40">
        <v>55.31</v>
      </c>
      <c r="C5534" s="40">
        <v>8092.3346722322003</v>
      </c>
      <c r="D5534" s="40">
        <v>5395.3515924668</v>
      </c>
      <c r="E5534" s="40">
        <v>1098.4202960231</v>
      </c>
      <c r="F5534" s="40">
        <v>632.65122237770004</v>
      </c>
      <c r="G5534" s="40">
        <v>965.91156136459995</v>
      </c>
    </row>
    <row r="5535" spans="1:7" x14ac:dyDescent="0.2">
      <c r="A5535" s="7">
        <v>5533</v>
      </c>
      <c r="B5535" s="40">
        <v>35.24</v>
      </c>
      <c r="C5535" s="40">
        <v>4203.8740232384998</v>
      </c>
      <c r="D5535" s="40">
        <v>2802.9470032890999</v>
      </c>
      <c r="E5535" s="40">
        <v>937.89954828450004</v>
      </c>
      <c r="F5535" s="40">
        <v>403.06172316610002</v>
      </c>
      <c r="G5535" s="40">
        <v>59.965748498799996</v>
      </c>
    </row>
    <row r="5536" spans="1:7" x14ac:dyDescent="0.2">
      <c r="A5536" s="7">
        <v>5534</v>
      </c>
      <c r="B5536" s="40">
        <v>71.52</v>
      </c>
      <c r="C5536" s="40">
        <v>6235.1046147635998</v>
      </c>
      <c r="D5536" s="40">
        <v>4156.9104102698002</v>
      </c>
      <c r="E5536" s="40">
        <v>756.27253303420002</v>
      </c>
      <c r="F5536" s="40">
        <v>818.00697566550002</v>
      </c>
      <c r="G5536" s="40">
        <v>503.9146957941</v>
      </c>
    </row>
    <row r="5537" spans="1:7" x14ac:dyDescent="0.2">
      <c r="A5537" s="7">
        <v>5535</v>
      </c>
      <c r="B5537" s="40">
        <v>43.29</v>
      </c>
      <c r="C5537" s="40">
        <v>5165.1658566116002</v>
      </c>
      <c r="D5537" s="40">
        <v>3443.3563603568</v>
      </c>
      <c r="E5537" s="40">
        <v>938.02578208550005</v>
      </c>
      <c r="F5537" s="40">
        <v>495.13770304230002</v>
      </c>
      <c r="G5537" s="40">
        <v>288.64601112700001</v>
      </c>
    </row>
    <row r="5538" spans="1:7" x14ac:dyDescent="0.2">
      <c r="A5538" s="7">
        <v>5536</v>
      </c>
      <c r="B5538" s="40">
        <v>34.03</v>
      </c>
      <c r="C5538" s="40">
        <v>2969.0075629042999</v>
      </c>
      <c r="D5538" s="40">
        <v>1979.1745577443</v>
      </c>
      <c r="E5538" s="40">
        <v>756.63071997889995</v>
      </c>
      <c r="F5538" s="40">
        <v>389.23464223579998</v>
      </c>
      <c r="G5538" s="40">
        <v>-156.03235705469999</v>
      </c>
    </row>
    <row r="5539" spans="1:7" x14ac:dyDescent="0.2">
      <c r="A5539" s="7">
        <v>5537</v>
      </c>
      <c r="B5539" s="40">
        <v>53.7</v>
      </c>
      <c r="C5539" s="40">
        <v>7851.6392732628001</v>
      </c>
      <c r="D5539" s="40">
        <v>5234.0218880791999</v>
      </c>
      <c r="E5539" s="40">
        <v>1097.8712831691</v>
      </c>
      <c r="F5539" s="40">
        <v>614.22684712219996</v>
      </c>
      <c r="G5539" s="40">
        <v>905.51925489220002</v>
      </c>
    </row>
    <row r="5540" spans="1:7" x14ac:dyDescent="0.2">
      <c r="A5540" s="7">
        <v>5538</v>
      </c>
      <c r="B5540" s="40">
        <v>200</v>
      </c>
      <c r="C5540" s="40">
        <v>29044.954360555199</v>
      </c>
      <c r="D5540" s="40">
        <v>19363.3768525427</v>
      </c>
      <c r="E5540" s="40">
        <v>1092.19594562</v>
      </c>
      <c r="F5540" s="40">
        <v>2287.2995253606</v>
      </c>
      <c r="G5540" s="40">
        <v>6302.0820370319998</v>
      </c>
    </row>
    <row r="5541" spans="1:7" x14ac:dyDescent="0.2">
      <c r="A5541" s="7">
        <v>5539</v>
      </c>
      <c r="B5541" s="40">
        <v>4.59</v>
      </c>
      <c r="C5541" s="40">
        <v>671.62703339090001</v>
      </c>
      <c r="D5541" s="40">
        <v>448.07389980900001</v>
      </c>
      <c r="E5541" s="40">
        <v>1098.507876099</v>
      </c>
      <c r="F5541" s="40">
        <v>52.5018195898</v>
      </c>
      <c r="G5541" s="40">
        <v>-927.45656210690004</v>
      </c>
    </row>
    <row r="5542" spans="1:7" x14ac:dyDescent="0.2">
      <c r="A5542" s="7">
        <v>5540</v>
      </c>
      <c r="B5542" s="40">
        <v>56.51</v>
      </c>
      <c r="C5542" s="40">
        <v>6731.0073045015997</v>
      </c>
      <c r="D5542" s="40">
        <v>4487.2268263092001</v>
      </c>
      <c r="E5542" s="40">
        <v>936.89660401230003</v>
      </c>
      <c r="F5542" s="40">
        <v>646.30774204609997</v>
      </c>
      <c r="G5542" s="40">
        <v>660.57613213399998</v>
      </c>
    </row>
    <row r="5543" spans="1:7" x14ac:dyDescent="0.2">
      <c r="A5543" s="7">
        <v>5541</v>
      </c>
      <c r="B5543" s="40">
        <v>175.86</v>
      </c>
      <c r="C5543" s="40">
        <v>25539.2283692362</v>
      </c>
      <c r="D5543" s="40">
        <v>17025.745844187401</v>
      </c>
      <c r="E5543" s="40">
        <v>1092.19594562</v>
      </c>
      <c r="F5543" s="40">
        <v>2011.2224726495999</v>
      </c>
      <c r="G5543" s="40">
        <v>5410.0641067792003</v>
      </c>
    </row>
    <row r="5544" spans="1:7" x14ac:dyDescent="0.2">
      <c r="A5544" s="7">
        <v>5542</v>
      </c>
      <c r="B5544" s="40">
        <v>40.5</v>
      </c>
      <c r="C5544" s="40">
        <v>5916.0200903877003</v>
      </c>
      <c r="D5544" s="40">
        <v>3943.9978965297</v>
      </c>
      <c r="E5544" s="40">
        <v>1097.0767788298999</v>
      </c>
      <c r="F5544" s="40">
        <v>463.23417089190002</v>
      </c>
      <c r="G5544" s="40">
        <v>411.71124413619998</v>
      </c>
    </row>
    <row r="5545" spans="1:7" x14ac:dyDescent="0.2">
      <c r="A5545" s="7">
        <v>5543</v>
      </c>
      <c r="B5545" s="40">
        <v>239.22</v>
      </c>
      <c r="C5545" s="40">
        <v>34623.164645462501</v>
      </c>
      <c r="D5545" s="40">
        <v>23081.948277818101</v>
      </c>
      <c r="E5545" s="40">
        <v>1089.3723944003</v>
      </c>
      <c r="F5545" s="40">
        <v>2735.6568634017999</v>
      </c>
      <c r="G5545" s="40">
        <v>7716.1871098422998</v>
      </c>
    </row>
    <row r="5546" spans="1:7" x14ac:dyDescent="0.2">
      <c r="A5546" s="7">
        <v>5544</v>
      </c>
      <c r="B5546" s="40">
        <v>32.58</v>
      </c>
      <c r="C5546" s="40">
        <v>4766.7377259325003</v>
      </c>
      <c r="D5546" s="40">
        <v>3178.1631161634</v>
      </c>
      <c r="E5546" s="40">
        <v>1098.4202960231</v>
      </c>
      <c r="F5546" s="40">
        <v>372.65913623329999</v>
      </c>
      <c r="G5546" s="40">
        <v>117.4951775127</v>
      </c>
    </row>
    <row r="5547" spans="1:7" x14ac:dyDescent="0.2">
      <c r="A5547" s="7">
        <v>5545</v>
      </c>
      <c r="B5547" s="40">
        <v>56.73</v>
      </c>
      <c r="C5547" s="40">
        <v>4946.8845923980998</v>
      </c>
      <c r="D5547" s="40">
        <v>3298.1658990233</v>
      </c>
      <c r="E5547" s="40">
        <v>756.38299781119997</v>
      </c>
      <c r="F5547" s="40">
        <v>648.85617353040004</v>
      </c>
      <c r="G5547" s="40">
        <v>243.4795220332</v>
      </c>
    </row>
    <row r="5548" spans="1:7" x14ac:dyDescent="0.2">
      <c r="A5548" s="7">
        <v>5546</v>
      </c>
      <c r="B5548" s="40">
        <v>37.83</v>
      </c>
      <c r="C5548" s="40">
        <v>5524.6964395092</v>
      </c>
      <c r="D5548" s="40">
        <v>3683.3465293066001</v>
      </c>
      <c r="E5548" s="40">
        <v>1096.8788562489001</v>
      </c>
      <c r="F5548" s="40">
        <v>432.69282435859998</v>
      </c>
      <c r="G5548" s="40">
        <v>311.77822959510002</v>
      </c>
    </row>
    <row r="5549" spans="1:7" x14ac:dyDescent="0.2">
      <c r="A5549" s="7">
        <v>5547</v>
      </c>
      <c r="B5549" s="40">
        <v>43.33</v>
      </c>
      <c r="C5549" s="40">
        <v>5178.2074303707996</v>
      </c>
      <c r="D5549" s="40">
        <v>3451.9693324791001</v>
      </c>
      <c r="E5549" s="40">
        <v>939.08353892809998</v>
      </c>
      <c r="F5549" s="40">
        <v>495.62175224919997</v>
      </c>
      <c r="G5549" s="40">
        <v>291.53280671440001</v>
      </c>
    </row>
    <row r="5550" spans="1:7" x14ac:dyDescent="0.2">
      <c r="A5550" s="7">
        <v>5548</v>
      </c>
      <c r="B5550" s="40">
        <v>140.16</v>
      </c>
      <c r="C5550" s="40">
        <v>16653.446455955302</v>
      </c>
      <c r="D5550" s="40">
        <v>11101.9672929849</v>
      </c>
      <c r="E5550" s="40">
        <v>935.26379035410002</v>
      </c>
      <c r="F5550" s="40">
        <v>1602.890494512</v>
      </c>
      <c r="G5550" s="40">
        <v>3013.3248781041998</v>
      </c>
    </row>
    <row r="5551" spans="1:7" x14ac:dyDescent="0.2">
      <c r="A5551" s="7">
        <v>5549</v>
      </c>
      <c r="B5551" s="40">
        <v>49.71</v>
      </c>
      <c r="C5551" s="40">
        <v>4338.0952539248001</v>
      </c>
      <c r="D5551" s="40">
        <v>2892.1484253550002</v>
      </c>
      <c r="E5551" s="40">
        <v>756.74471291520001</v>
      </c>
      <c r="F5551" s="40">
        <v>568.59063362300003</v>
      </c>
      <c r="G5551" s="40">
        <v>120.6114820316</v>
      </c>
    </row>
    <row r="5552" spans="1:7" x14ac:dyDescent="0.2">
      <c r="A5552" s="7">
        <v>5550</v>
      </c>
      <c r="B5552" s="40">
        <v>112.47</v>
      </c>
      <c r="C5552" s="40">
        <v>9797.4843359544993</v>
      </c>
      <c r="D5552" s="40">
        <v>6531.8918033704003</v>
      </c>
      <c r="E5552" s="40">
        <v>755.90895243590001</v>
      </c>
      <c r="F5552" s="40">
        <v>1286.3113189397</v>
      </c>
      <c r="G5552" s="40">
        <v>1223.3722612085</v>
      </c>
    </row>
    <row r="5553" spans="1:7" x14ac:dyDescent="0.2">
      <c r="A5553" s="7">
        <v>5551</v>
      </c>
      <c r="B5553" s="40">
        <v>49.61</v>
      </c>
      <c r="C5553" s="40">
        <v>5926.3683089203996</v>
      </c>
      <c r="D5553" s="40">
        <v>3951.1808469808002</v>
      </c>
      <c r="E5553" s="40">
        <v>938.82226657269996</v>
      </c>
      <c r="F5553" s="40">
        <v>567.4468182265</v>
      </c>
      <c r="G5553" s="40">
        <v>468.91837714040003</v>
      </c>
    </row>
    <row r="5554" spans="1:7" x14ac:dyDescent="0.2">
      <c r="A5554" s="7">
        <v>5552</v>
      </c>
      <c r="B5554" s="40">
        <v>26.24</v>
      </c>
      <c r="C5554" s="40">
        <v>3134.6080311645001</v>
      </c>
      <c r="D5554" s="40">
        <v>2090.0821003142</v>
      </c>
      <c r="E5554" s="40">
        <v>938.82226657269996</v>
      </c>
      <c r="F5554" s="40">
        <v>300.13716005369997</v>
      </c>
      <c r="G5554" s="40">
        <v>-194.433495776</v>
      </c>
    </row>
    <row r="5555" spans="1:7" x14ac:dyDescent="0.2">
      <c r="A5555" s="7">
        <v>5553</v>
      </c>
      <c r="B5555" s="40">
        <v>23.61</v>
      </c>
      <c r="C5555" s="40">
        <v>2813.0889597214</v>
      </c>
      <c r="D5555" s="40">
        <v>1875.660449466</v>
      </c>
      <c r="E5555" s="40">
        <v>937.09848917939996</v>
      </c>
      <c r="F5555" s="40">
        <v>270.03145056720001</v>
      </c>
      <c r="G5555" s="40">
        <v>-269.701429491</v>
      </c>
    </row>
    <row r="5556" spans="1:7" x14ac:dyDescent="0.2">
      <c r="A5556" s="7">
        <v>5554</v>
      </c>
      <c r="B5556" s="40">
        <v>4.8499999999999996</v>
      </c>
      <c r="C5556" s="40">
        <v>709.51753960619999</v>
      </c>
      <c r="D5556" s="40">
        <v>473.32731345190001</v>
      </c>
      <c r="E5556" s="40">
        <v>1098.326013485</v>
      </c>
      <c r="F5556" s="40">
        <v>55.4755191661</v>
      </c>
      <c r="G5556" s="40">
        <v>-917.61130649669997</v>
      </c>
    </row>
    <row r="5557" spans="1:7" x14ac:dyDescent="0.2">
      <c r="A5557" s="7">
        <v>5555</v>
      </c>
      <c r="B5557" s="40">
        <v>118.25</v>
      </c>
      <c r="C5557" s="40">
        <v>17204.9029106581</v>
      </c>
      <c r="D5557" s="40">
        <v>11470.302302205801</v>
      </c>
      <c r="E5557" s="40">
        <v>1093.7544670621</v>
      </c>
      <c r="F5557" s="40">
        <v>1352.4167641559</v>
      </c>
      <c r="G5557" s="40">
        <v>3288.4293772343999</v>
      </c>
    </row>
    <row r="5558" spans="1:7" x14ac:dyDescent="0.2">
      <c r="A5558" s="7">
        <v>5556</v>
      </c>
      <c r="B5558" s="40">
        <v>168.41</v>
      </c>
      <c r="C5558" s="40">
        <v>24457.3038193055</v>
      </c>
      <c r="D5558" s="40">
        <v>16304.9762832779</v>
      </c>
      <c r="E5558" s="40">
        <v>1092.19594562</v>
      </c>
      <c r="F5558" s="40">
        <v>1926.0205653298999</v>
      </c>
      <c r="G5558" s="40">
        <v>5134.1110250778002</v>
      </c>
    </row>
    <row r="5559" spans="1:7" x14ac:dyDescent="0.2">
      <c r="A5559" s="7">
        <v>5557</v>
      </c>
      <c r="B5559" s="40">
        <v>84.38</v>
      </c>
      <c r="C5559" s="40">
        <v>7350.5088314024997</v>
      </c>
      <c r="D5559" s="40">
        <v>4900.5633368689996</v>
      </c>
      <c r="E5559" s="40">
        <v>755.90895243590001</v>
      </c>
      <c r="F5559" s="40">
        <v>965.04800473130001</v>
      </c>
      <c r="G5559" s="40">
        <v>728.98853736629997</v>
      </c>
    </row>
    <row r="5560" spans="1:7" x14ac:dyDescent="0.2">
      <c r="A5560" s="7">
        <v>5558</v>
      </c>
      <c r="B5560" s="40">
        <v>88.63</v>
      </c>
      <c r="C5560" s="40">
        <v>7664.7402061377998</v>
      </c>
      <c r="D5560" s="40">
        <v>5109.7706076137001</v>
      </c>
      <c r="E5560" s="40">
        <v>752.5246171233</v>
      </c>
      <c r="F5560" s="40">
        <v>1013.2343409081</v>
      </c>
      <c r="G5560" s="40">
        <v>789.21064049280005</v>
      </c>
    </row>
    <row r="5561" spans="1:7" x14ac:dyDescent="0.2">
      <c r="A5561" s="7">
        <v>5559</v>
      </c>
      <c r="B5561" s="40">
        <v>24.25</v>
      </c>
      <c r="C5561" s="40">
        <v>2114.1119534118998</v>
      </c>
      <c r="D5561" s="40">
        <v>1409.2940171403</v>
      </c>
      <c r="E5561" s="40">
        <v>756.27253303420002</v>
      </c>
      <c r="F5561" s="40">
        <v>277.358349551</v>
      </c>
      <c r="G5561" s="40">
        <v>-328.81294631359998</v>
      </c>
    </row>
    <row r="5562" spans="1:7" x14ac:dyDescent="0.2">
      <c r="A5562" s="7">
        <v>5560</v>
      </c>
      <c r="B5562" s="40">
        <v>394.88</v>
      </c>
      <c r="C5562" s="40">
        <v>56584.619545351998</v>
      </c>
      <c r="D5562" s="40">
        <v>37723.365144963202</v>
      </c>
      <c r="E5562" s="40">
        <v>1081.1023166841001</v>
      </c>
      <c r="F5562" s="40">
        <v>4514.8984907246004</v>
      </c>
      <c r="G5562" s="40">
        <v>13265.2535929801</v>
      </c>
    </row>
    <row r="5563" spans="1:7" x14ac:dyDescent="0.2">
      <c r="A5563" s="7">
        <v>5561</v>
      </c>
      <c r="B5563" s="40">
        <v>16.29</v>
      </c>
      <c r="C5563" s="40">
        <v>1420.3345396027</v>
      </c>
      <c r="D5563" s="40">
        <v>947.14335958000004</v>
      </c>
      <c r="E5563" s="40">
        <v>756.32985575049997</v>
      </c>
      <c r="F5563" s="40">
        <v>186.3175554387</v>
      </c>
      <c r="G5563" s="40">
        <v>-469.4562311665</v>
      </c>
    </row>
    <row r="5564" spans="1:7" x14ac:dyDescent="0.2">
      <c r="A5564" s="7">
        <v>5562</v>
      </c>
      <c r="B5564" s="40">
        <v>80.010000000000005</v>
      </c>
      <c r="C5564" s="40">
        <v>11567.9093406721</v>
      </c>
      <c r="D5564" s="40">
        <v>7711.8042189711005</v>
      </c>
      <c r="E5564" s="40">
        <v>1088.4939688877</v>
      </c>
      <c r="F5564" s="40">
        <v>914.95464265739997</v>
      </c>
      <c r="G5564" s="40">
        <v>1852.6565101558999</v>
      </c>
    </row>
    <row r="5565" spans="1:7" x14ac:dyDescent="0.2">
      <c r="A5565" s="7">
        <v>5563</v>
      </c>
      <c r="B5565" s="40">
        <v>31.33</v>
      </c>
      <c r="C5565" s="40">
        <v>4582.7828928990002</v>
      </c>
      <c r="D5565" s="40">
        <v>3055.0652044213002</v>
      </c>
      <c r="E5565" s="40">
        <v>1098.2245360874001</v>
      </c>
      <c r="F5565" s="40">
        <v>358.35947410369999</v>
      </c>
      <c r="G5565" s="40">
        <v>71.133678286600002</v>
      </c>
    </row>
    <row r="5566" spans="1:7" x14ac:dyDescent="0.2">
      <c r="A5566" s="7">
        <v>5564</v>
      </c>
      <c r="B5566" s="40">
        <v>34.46</v>
      </c>
      <c r="C5566" s="40">
        <v>4117.9077959934002</v>
      </c>
      <c r="D5566" s="40">
        <v>2745.0182071300001</v>
      </c>
      <c r="E5566" s="40">
        <v>939.03868438480004</v>
      </c>
      <c r="F5566" s="40">
        <v>394.1631011234</v>
      </c>
      <c r="G5566" s="40">
        <v>39.687803355200003</v>
      </c>
    </row>
    <row r="5567" spans="1:7" x14ac:dyDescent="0.2">
      <c r="A5567" s="7">
        <v>5565</v>
      </c>
      <c r="B5567" s="40">
        <v>20.5</v>
      </c>
      <c r="C5567" s="40">
        <v>2999.6414345344001</v>
      </c>
      <c r="D5567" s="40">
        <v>1999.5297778977999</v>
      </c>
      <c r="E5567" s="40">
        <v>1098.507876099</v>
      </c>
      <c r="F5567" s="40">
        <v>234.48525089099999</v>
      </c>
      <c r="G5567" s="40">
        <v>-332.88147035349999</v>
      </c>
    </row>
    <row r="5568" spans="1:7" x14ac:dyDescent="0.2">
      <c r="A5568" s="7">
        <v>5566</v>
      </c>
      <c r="B5568" s="40">
        <v>195.82</v>
      </c>
      <c r="C5568" s="40">
        <v>28341.727702008498</v>
      </c>
      <c r="D5568" s="40">
        <v>18894.629553286701</v>
      </c>
      <c r="E5568" s="40">
        <v>1089.3723944003</v>
      </c>
      <c r="F5568" s="40">
        <v>2239.3459033162999</v>
      </c>
      <c r="G5568" s="40">
        <v>6118.3798510051001</v>
      </c>
    </row>
    <row r="5569" spans="1:7" x14ac:dyDescent="0.2">
      <c r="A5569" s="7">
        <v>5567</v>
      </c>
      <c r="B5569" s="40">
        <v>8.6300000000000008</v>
      </c>
      <c r="C5569" s="40">
        <v>1259.2833644425</v>
      </c>
      <c r="D5569" s="40">
        <v>839.76700336529996</v>
      </c>
      <c r="E5569" s="40">
        <v>1096.1853728799999</v>
      </c>
      <c r="F5569" s="40">
        <v>98.706659220299997</v>
      </c>
      <c r="G5569" s="40">
        <v>-775.37567102310004</v>
      </c>
    </row>
    <row r="5570" spans="1:7" x14ac:dyDescent="0.2">
      <c r="A5570" s="7">
        <v>5568</v>
      </c>
      <c r="B5570" s="40">
        <v>66.900000000000006</v>
      </c>
      <c r="C5570" s="40">
        <v>7987.2688884948002</v>
      </c>
      <c r="D5570" s="40">
        <v>5325.1554001431005</v>
      </c>
      <c r="E5570" s="40">
        <v>938.4454697809</v>
      </c>
      <c r="F5570" s="40">
        <v>765.19784917920003</v>
      </c>
      <c r="G5570" s="40">
        <v>958.47016939150001</v>
      </c>
    </row>
    <row r="5571" spans="1:7" x14ac:dyDescent="0.2">
      <c r="A5571" s="7">
        <v>5569</v>
      </c>
      <c r="B5571" s="40">
        <v>5.65</v>
      </c>
      <c r="C5571" s="40">
        <v>492.9776789032</v>
      </c>
      <c r="D5571" s="40">
        <v>328.85885439899999</v>
      </c>
      <c r="E5571" s="40">
        <v>756.66240142879997</v>
      </c>
      <c r="F5571" s="40">
        <v>64.624882196200005</v>
      </c>
      <c r="G5571" s="40">
        <v>-657.16845912090002</v>
      </c>
    </row>
    <row r="5572" spans="1:7" x14ac:dyDescent="0.2">
      <c r="A5572" s="7">
        <v>5570</v>
      </c>
      <c r="B5572" s="40">
        <v>394.41</v>
      </c>
      <c r="C5572" s="40">
        <v>56517.270550248897</v>
      </c>
      <c r="D5572" s="40">
        <v>37678.6161946133</v>
      </c>
      <c r="E5572" s="40">
        <v>1081.1023166841001</v>
      </c>
      <c r="F5572" s="40">
        <v>4509.5247004828998</v>
      </c>
      <c r="G5572" s="40">
        <v>13248.027338468601</v>
      </c>
    </row>
    <row r="5573" spans="1:7" x14ac:dyDescent="0.2">
      <c r="A5573" s="7">
        <v>5571</v>
      </c>
      <c r="B5573" s="40">
        <v>128.58000000000001</v>
      </c>
      <c r="C5573" s="40">
        <v>15269.1390767372</v>
      </c>
      <c r="D5573" s="40">
        <v>10179.636634615301</v>
      </c>
      <c r="E5573" s="40">
        <v>934.90129871720001</v>
      </c>
      <c r="F5573" s="40">
        <v>1470.4345322272</v>
      </c>
      <c r="G5573" s="40">
        <v>2684.1666111774002</v>
      </c>
    </row>
    <row r="5574" spans="1:7" x14ac:dyDescent="0.2">
      <c r="A5574" s="7">
        <v>5572</v>
      </c>
      <c r="B5574" s="40">
        <v>5.66</v>
      </c>
      <c r="C5574" s="40">
        <v>493.65531883829999</v>
      </c>
      <c r="D5574" s="40">
        <v>329.21201898129999</v>
      </c>
      <c r="E5574" s="40">
        <v>756.47804107280001</v>
      </c>
      <c r="F5574" s="40">
        <v>64.737720457999998</v>
      </c>
      <c r="G5574" s="40">
        <v>-656.77246167379997</v>
      </c>
    </row>
    <row r="5575" spans="1:7" x14ac:dyDescent="0.2">
      <c r="A5575" s="7">
        <v>5573</v>
      </c>
      <c r="B5575" s="40">
        <v>75.040000000000006</v>
      </c>
      <c r="C5575" s="40">
        <v>8893.5687462247006</v>
      </c>
      <c r="D5575" s="40">
        <v>5929.1419203818004</v>
      </c>
      <c r="E5575" s="40">
        <v>933.60110957940003</v>
      </c>
      <c r="F5575" s="40">
        <v>858.10118560139995</v>
      </c>
      <c r="G5575" s="40">
        <v>1172.724530662</v>
      </c>
    </row>
    <row r="5576" spans="1:7" x14ac:dyDescent="0.2">
      <c r="A5576" s="7">
        <v>5574</v>
      </c>
      <c r="B5576" s="40">
        <v>71.510000000000005</v>
      </c>
      <c r="C5576" s="40">
        <v>10437.7920663942</v>
      </c>
      <c r="D5576" s="40">
        <v>6958.7899927542003</v>
      </c>
      <c r="E5576" s="40">
        <v>1096.4346045105001</v>
      </c>
      <c r="F5576" s="40">
        <v>817.90938194859996</v>
      </c>
      <c r="G5576" s="40">
        <v>1564.6580871809001</v>
      </c>
    </row>
    <row r="5577" spans="1:7" x14ac:dyDescent="0.2">
      <c r="A5577" s="7">
        <v>5575</v>
      </c>
      <c r="B5577" s="40">
        <v>98.39</v>
      </c>
      <c r="C5577" s="40">
        <v>11706.7326366702</v>
      </c>
      <c r="D5577" s="40">
        <v>7804.1804751094996</v>
      </c>
      <c r="E5577" s="40">
        <v>936.18208589810001</v>
      </c>
      <c r="F5577" s="40">
        <v>1125.2522478837</v>
      </c>
      <c r="G5577" s="40">
        <v>1841.1178277788999</v>
      </c>
    </row>
    <row r="5578" spans="1:7" x14ac:dyDescent="0.2">
      <c r="A5578" s="7">
        <v>5576</v>
      </c>
      <c r="B5578" s="40">
        <v>170.19</v>
      </c>
      <c r="C5578" s="40">
        <v>20221.53290767</v>
      </c>
      <c r="D5578" s="40">
        <v>13480.9602843388</v>
      </c>
      <c r="E5578" s="40">
        <v>935.26379035410002</v>
      </c>
      <c r="F5578" s="40">
        <v>1946.3180169878001</v>
      </c>
      <c r="G5578" s="40">
        <v>3858.9908159892998</v>
      </c>
    </row>
    <row r="5579" spans="1:7" x14ac:dyDescent="0.2">
      <c r="A5579" s="7">
        <v>5577</v>
      </c>
      <c r="B5579" s="40">
        <v>40.520000000000003</v>
      </c>
      <c r="C5579" s="40">
        <v>4832.7433591632998</v>
      </c>
      <c r="D5579" s="40">
        <v>3221.5773793864</v>
      </c>
      <c r="E5579" s="40">
        <v>937.76327721090001</v>
      </c>
      <c r="F5579" s="40">
        <v>463.44919253379999</v>
      </c>
      <c r="G5579" s="40">
        <v>209.9535100322</v>
      </c>
    </row>
    <row r="5580" spans="1:7" x14ac:dyDescent="0.2">
      <c r="A5580" s="7">
        <v>5578</v>
      </c>
      <c r="B5580" s="40">
        <v>40.43</v>
      </c>
      <c r="C5580" s="40">
        <v>3528.7468645889999</v>
      </c>
      <c r="D5580" s="40">
        <v>2352.3663157267001</v>
      </c>
      <c r="E5580" s="40">
        <v>756.81082451910004</v>
      </c>
      <c r="F5580" s="40">
        <v>462.44850306900003</v>
      </c>
      <c r="G5580" s="40">
        <v>-42.878778725700002</v>
      </c>
    </row>
    <row r="5581" spans="1:7" x14ac:dyDescent="0.2">
      <c r="A5581" s="7">
        <v>5579</v>
      </c>
      <c r="B5581" s="40">
        <v>144.88999999999999</v>
      </c>
      <c r="C5581" s="40">
        <v>12540.246992025101</v>
      </c>
      <c r="D5581" s="40">
        <v>8360.3249114701994</v>
      </c>
      <c r="E5581" s="40">
        <v>752.8992265782</v>
      </c>
      <c r="F5581" s="40">
        <v>1656.4835935654</v>
      </c>
      <c r="G5581" s="40">
        <v>1770.5392604112999</v>
      </c>
    </row>
    <row r="5582" spans="1:7" x14ac:dyDescent="0.2">
      <c r="A5582" s="7">
        <v>5580</v>
      </c>
      <c r="B5582" s="40">
        <v>12.91</v>
      </c>
      <c r="C5582" s="40">
        <v>1539.7511541658</v>
      </c>
      <c r="D5582" s="40">
        <v>1026.8287997558</v>
      </c>
      <c r="E5582" s="40">
        <v>937.76327721090001</v>
      </c>
      <c r="F5582" s="40">
        <v>147.65866425499999</v>
      </c>
      <c r="G5582" s="40">
        <v>-572.49958705589995</v>
      </c>
    </row>
    <row r="5583" spans="1:7" x14ac:dyDescent="0.2">
      <c r="A5583" s="7">
        <v>5581</v>
      </c>
      <c r="B5583" s="40">
        <v>36.44</v>
      </c>
      <c r="C5583" s="40">
        <v>4353.4870462493</v>
      </c>
      <c r="D5583" s="40">
        <v>2902.5662320787001</v>
      </c>
      <c r="E5583" s="40">
        <v>938.8824522502</v>
      </c>
      <c r="F5583" s="40">
        <v>416.80760374990001</v>
      </c>
      <c r="G5583" s="40">
        <v>95.230758170499996</v>
      </c>
    </row>
    <row r="5584" spans="1:7" x14ac:dyDescent="0.2">
      <c r="A5584" s="7">
        <v>5582</v>
      </c>
      <c r="B5584" s="40">
        <v>54.05</v>
      </c>
      <c r="C5584" s="40">
        <v>7902.8138309097003</v>
      </c>
      <c r="D5584" s="40">
        <v>5268.8689046442996</v>
      </c>
      <c r="E5584" s="40">
        <v>1097.8712831691</v>
      </c>
      <c r="F5584" s="40">
        <v>618.230187839</v>
      </c>
      <c r="G5584" s="40">
        <v>917.84345525729998</v>
      </c>
    </row>
    <row r="5585" spans="1:7" x14ac:dyDescent="0.2">
      <c r="A5585" s="7">
        <v>5583</v>
      </c>
      <c r="B5585" s="40">
        <v>2.11</v>
      </c>
      <c r="C5585" s="40">
        <v>184.16165926990001</v>
      </c>
      <c r="D5585" s="40">
        <v>122.6081837288</v>
      </c>
      <c r="E5585" s="40">
        <v>756.81082451910004</v>
      </c>
      <c r="F5585" s="40">
        <v>24.134710400100001</v>
      </c>
      <c r="G5585" s="40">
        <v>-719.39205937810004</v>
      </c>
    </row>
    <row r="5586" spans="1:7" x14ac:dyDescent="0.2">
      <c r="A5586" s="7">
        <v>5584</v>
      </c>
      <c r="B5586" s="40">
        <v>170.02</v>
      </c>
      <c r="C5586" s="40">
        <v>24691.115701907998</v>
      </c>
      <c r="D5586" s="40">
        <v>16460.818350501599</v>
      </c>
      <c r="E5586" s="40">
        <v>1092.19594562</v>
      </c>
      <c r="F5586" s="40">
        <v>1944.4333265089999</v>
      </c>
      <c r="G5586" s="40">
        <v>5193.6680792773996</v>
      </c>
    </row>
    <row r="5587" spans="1:7" x14ac:dyDescent="0.2">
      <c r="A5587" s="7">
        <v>5585</v>
      </c>
      <c r="B5587" s="40">
        <v>12.94</v>
      </c>
      <c r="C5587" s="40">
        <v>1874.6586650318</v>
      </c>
      <c r="D5587" s="40">
        <v>1249.6398025097999</v>
      </c>
      <c r="E5587" s="40">
        <v>1090.1749041379001</v>
      </c>
      <c r="F5587" s="40">
        <v>147.9812011745</v>
      </c>
      <c r="G5587" s="40">
        <v>-613.13724279040002</v>
      </c>
    </row>
    <row r="5588" spans="1:7" x14ac:dyDescent="0.2">
      <c r="A5588" s="7">
        <v>5586</v>
      </c>
      <c r="B5588" s="40">
        <v>52.88</v>
      </c>
      <c r="C5588" s="40">
        <v>4613.2725962746999</v>
      </c>
      <c r="D5588" s="40">
        <v>3075.3125712655001</v>
      </c>
      <c r="E5588" s="40">
        <v>756.59664148060006</v>
      </c>
      <c r="F5588" s="40">
        <v>604.83800096560003</v>
      </c>
      <c r="G5588" s="40">
        <v>176.52538256299999</v>
      </c>
    </row>
    <row r="5589" spans="1:7" x14ac:dyDescent="0.2">
      <c r="A5589" s="7">
        <v>5587</v>
      </c>
      <c r="B5589" s="40">
        <v>43.21</v>
      </c>
      <c r="C5589" s="40">
        <v>5154.6366783239</v>
      </c>
      <c r="D5589" s="40">
        <v>3436.5919375433</v>
      </c>
      <c r="E5589" s="40">
        <v>937.89954828450004</v>
      </c>
      <c r="F5589" s="40">
        <v>494.21955329190001</v>
      </c>
      <c r="G5589" s="40">
        <v>285.92563920420002</v>
      </c>
    </row>
    <row r="5590" spans="1:7" x14ac:dyDescent="0.2">
      <c r="A5590" s="7">
        <v>5588</v>
      </c>
      <c r="B5590" s="40">
        <v>39.99</v>
      </c>
      <c r="C5590" s="40">
        <v>5835.3119054525996</v>
      </c>
      <c r="D5590" s="40">
        <v>3890.5661168571</v>
      </c>
      <c r="E5590" s="40">
        <v>1096.1853728799999</v>
      </c>
      <c r="F5590" s="40">
        <v>457.39041740670001</v>
      </c>
      <c r="G5590" s="40">
        <v>391.16999830880002</v>
      </c>
    </row>
    <row r="5591" spans="1:7" x14ac:dyDescent="0.2">
      <c r="A5591" s="7">
        <v>5589</v>
      </c>
      <c r="B5591" s="40">
        <v>38.909999999999997</v>
      </c>
      <c r="C5591" s="40">
        <v>3396.0806455889001</v>
      </c>
      <c r="D5591" s="40">
        <v>2263.9743693175001</v>
      </c>
      <c r="E5591" s="40">
        <v>756.81082451910004</v>
      </c>
      <c r="F5591" s="40">
        <v>445.06236097980002</v>
      </c>
      <c r="G5591" s="40">
        <v>-69.766909227599996</v>
      </c>
    </row>
    <row r="5592" spans="1:7" x14ac:dyDescent="0.2">
      <c r="A5592" s="7">
        <v>5590</v>
      </c>
      <c r="B5592" s="40">
        <v>82.19</v>
      </c>
      <c r="C5592" s="40">
        <v>9715.7134422872005</v>
      </c>
      <c r="D5592" s="40">
        <v>6476.9605831913996</v>
      </c>
      <c r="E5592" s="40">
        <v>931.89585946540001</v>
      </c>
      <c r="F5592" s="40">
        <v>939.78890371069997</v>
      </c>
      <c r="G5592" s="40">
        <v>1367.0680959197</v>
      </c>
    </row>
    <row r="5593" spans="1:7" x14ac:dyDescent="0.2">
      <c r="A5593" s="7">
        <v>5591</v>
      </c>
      <c r="B5593" s="40">
        <v>40.08</v>
      </c>
      <c r="C5593" s="40">
        <v>4789.4876512889005</v>
      </c>
      <c r="D5593" s="40">
        <v>3193.2715691029998</v>
      </c>
      <c r="E5593" s="40">
        <v>939.03868438480004</v>
      </c>
      <c r="F5593" s="40">
        <v>458.44623020969999</v>
      </c>
      <c r="G5593" s="40">
        <v>198.73116759140001</v>
      </c>
    </row>
    <row r="5594" spans="1:7" x14ac:dyDescent="0.2">
      <c r="A5594" s="7">
        <v>5592</v>
      </c>
      <c r="B5594" s="40">
        <v>48.08</v>
      </c>
      <c r="C5594" s="40">
        <v>5726.8949071037996</v>
      </c>
      <c r="D5594" s="40">
        <v>3818.2595242217999</v>
      </c>
      <c r="E5594" s="40">
        <v>936.89660401230003</v>
      </c>
      <c r="F5594" s="40">
        <v>549.89340360250003</v>
      </c>
      <c r="G5594" s="40">
        <v>421.84537526719998</v>
      </c>
    </row>
    <row r="5595" spans="1:7" x14ac:dyDescent="0.2">
      <c r="A5595" s="7">
        <v>5593</v>
      </c>
      <c r="B5595" s="40">
        <v>9.7100000000000009</v>
      </c>
      <c r="C5595" s="40">
        <v>1159.4402829359001</v>
      </c>
      <c r="D5595" s="40">
        <v>772.59347174720006</v>
      </c>
      <c r="E5595" s="40">
        <v>938.53227901419996</v>
      </c>
      <c r="F5595" s="40">
        <v>111.0628379697</v>
      </c>
      <c r="G5595" s="40">
        <v>-662.74830579520005</v>
      </c>
    </row>
    <row r="5596" spans="1:7" x14ac:dyDescent="0.2">
      <c r="A5596" s="7">
        <v>5594</v>
      </c>
      <c r="B5596" s="40">
        <v>109.62</v>
      </c>
      <c r="C5596" s="40">
        <v>12981.6941768086</v>
      </c>
      <c r="D5596" s="40">
        <v>8654.5621440916002</v>
      </c>
      <c r="E5596" s="40">
        <v>933.08394607490004</v>
      </c>
      <c r="F5596" s="40">
        <v>1253.5019135673999</v>
      </c>
      <c r="G5596" s="40">
        <v>2140.5461730747002</v>
      </c>
    </row>
    <row r="5597" spans="1:7" x14ac:dyDescent="0.2">
      <c r="A5597" s="7">
        <v>5595</v>
      </c>
      <c r="B5597" s="40">
        <v>46.23</v>
      </c>
      <c r="C5597" s="40">
        <v>5513.7642027176998</v>
      </c>
      <c r="D5597" s="40">
        <v>3676.2038708813002</v>
      </c>
      <c r="E5597" s="40">
        <v>937.76327721090001</v>
      </c>
      <c r="F5597" s="40">
        <v>528.75755604239998</v>
      </c>
      <c r="G5597" s="40">
        <v>371.03949858300001</v>
      </c>
    </row>
    <row r="5598" spans="1:7" x14ac:dyDescent="0.2">
      <c r="A5598" s="7">
        <v>5596</v>
      </c>
      <c r="B5598" s="40">
        <v>22.53</v>
      </c>
      <c r="C5598" s="40">
        <v>3257.4052924051998</v>
      </c>
      <c r="D5598" s="40">
        <v>2171.5549786271999</v>
      </c>
      <c r="E5598" s="40">
        <v>1088.4939688877</v>
      </c>
      <c r="F5598" s="40">
        <v>257.64189600140003</v>
      </c>
      <c r="G5598" s="40">
        <v>-260.28555111110001</v>
      </c>
    </row>
    <row r="5599" spans="1:7" x14ac:dyDescent="0.2">
      <c r="A5599" s="7">
        <v>5597</v>
      </c>
      <c r="B5599" s="40">
        <v>6.93</v>
      </c>
      <c r="C5599" s="40">
        <v>1012.057793439</v>
      </c>
      <c r="D5599" s="40">
        <v>674.67238408089997</v>
      </c>
      <c r="E5599" s="40">
        <v>1096.8788562489001</v>
      </c>
      <c r="F5599" s="40">
        <v>79.264109775400001</v>
      </c>
      <c r="G5599" s="40">
        <v>-838.7575566662</v>
      </c>
    </row>
    <row r="5600" spans="1:7" x14ac:dyDescent="0.2">
      <c r="A5600" s="7">
        <v>5598</v>
      </c>
      <c r="B5600" s="40">
        <v>64.64</v>
      </c>
      <c r="C5600" s="40">
        <v>9446.2442391457007</v>
      </c>
      <c r="D5600" s="40">
        <v>6297.0677203439</v>
      </c>
      <c r="E5600" s="40">
        <v>1097.4304909789</v>
      </c>
      <c r="F5600" s="40">
        <v>739.35137449659999</v>
      </c>
      <c r="G5600" s="40">
        <v>1312.3946533262999</v>
      </c>
    </row>
    <row r="5601" spans="1:7" x14ac:dyDescent="0.2">
      <c r="A5601" s="7">
        <v>5599</v>
      </c>
      <c r="B5601" s="40">
        <v>191</v>
      </c>
      <c r="C5601" s="40">
        <v>27644.111894002701</v>
      </c>
      <c r="D5601" s="40">
        <v>18429.3719172276</v>
      </c>
      <c r="E5601" s="40">
        <v>1089.3723944003</v>
      </c>
      <c r="F5601" s="40">
        <v>2184.2256538321999</v>
      </c>
      <c r="G5601" s="40">
        <v>5941.1419285426</v>
      </c>
    </row>
    <row r="5602" spans="1:7" x14ac:dyDescent="0.2">
      <c r="A5602" s="7">
        <v>5600</v>
      </c>
      <c r="B5602" s="40">
        <v>82.06</v>
      </c>
      <c r="C5602" s="40">
        <v>7135.6593631167998</v>
      </c>
      <c r="D5602" s="40">
        <v>4756.9878638008004</v>
      </c>
      <c r="E5602" s="40">
        <v>755.07681210190003</v>
      </c>
      <c r="F5602" s="40">
        <v>938.41652959930002</v>
      </c>
      <c r="G5602" s="40">
        <v>685.17815761470001</v>
      </c>
    </row>
    <row r="5603" spans="1:7" x14ac:dyDescent="0.2">
      <c r="A5603" s="7">
        <v>5601</v>
      </c>
      <c r="B5603" s="40">
        <v>21.49</v>
      </c>
      <c r="C5603" s="40">
        <v>1875.5739224954</v>
      </c>
      <c r="D5603" s="40">
        <v>1250.5025695270999</v>
      </c>
      <c r="E5603" s="40">
        <v>756.79038650689995</v>
      </c>
      <c r="F5603" s="40">
        <v>245.80737626839999</v>
      </c>
      <c r="G5603" s="40">
        <v>-377.52640980690001</v>
      </c>
    </row>
    <row r="5604" spans="1:7" x14ac:dyDescent="0.2">
      <c r="A5604" s="7">
        <v>5602</v>
      </c>
      <c r="B5604" s="40">
        <v>303.64</v>
      </c>
      <c r="C5604" s="40">
        <v>26299.370360517802</v>
      </c>
      <c r="D5604" s="40">
        <v>17532.798146735498</v>
      </c>
      <c r="E5604" s="40">
        <v>753.23961808130002</v>
      </c>
      <c r="F5604" s="40">
        <v>3471.5670073526999</v>
      </c>
      <c r="G5604" s="40">
        <v>4541.7655883483003</v>
      </c>
    </row>
    <row r="5605" spans="1:7" x14ac:dyDescent="0.2">
      <c r="A5605" s="7">
        <v>5603</v>
      </c>
      <c r="B5605" s="40">
        <v>69.61</v>
      </c>
      <c r="C5605" s="40">
        <v>9931.6107876183996</v>
      </c>
      <c r="D5605" s="40">
        <v>6621.4767276564999</v>
      </c>
      <c r="E5605" s="40">
        <v>1077.5309870471001</v>
      </c>
      <c r="F5605" s="40">
        <v>795.8300983373</v>
      </c>
      <c r="G5605" s="40">
        <v>1436.7729745775</v>
      </c>
    </row>
    <row r="5606" spans="1:7" x14ac:dyDescent="0.2">
      <c r="A5606" s="7">
        <v>5604</v>
      </c>
      <c r="B5606" s="40">
        <v>283.35000000000002</v>
      </c>
      <c r="C5606" s="40">
        <v>40966.968024989801</v>
      </c>
      <c r="D5606" s="40">
        <v>27311.479923504201</v>
      </c>
      <c r="E5606" s="40">
        <v>1088.4939688877</v>
      </c>
      <c r="F5606" s="40">
        <v>3240.2499437192</v>
      </c>
      <c r="G5606" s="40">
        <v>9326.7441888786998</v>
      </c>
    </row>
    <row r="5607" spans="1:7" x14ac:dyDescent="0.2">
      <c r="A5607" s="7">
        <v>5605</v>
      </c>
      <c r="B5607" s="40">
        <v>90.66</v>
      </c>
      <c r="C5607" s="40">
        <v>10801.9756496546</v>
      </c>
      <c r="D5607" s="40">
        <v>7201.3699121984</v>
      </c>
      <c r="E5607" s="40">
        <v>937.09848917939996</v>
      </c>
      <c r="F5607" s="40">
        <v>1036.8933209833999</v>
      </c>
      <c r="G5607" s="40">
        <v>1626.6139272935</v>
      </c>
    </row>
    <row r="5608" spans="1:7" x14ac:dyDescent="0.2">
      <c r="A5608" s="7">
        <v>5606</v>
      </c>
      <c r="B5608" s="40">
        <v>49.83</v>
      </c>
      <c r="C5608" s="40">
        <v>7212.0737993620996</v>
      </c>
      <c r="D5608" s="40">
        <v>4807.6622392768004</v>
      </c>
      <c r="E5608" s="40">
        <v>1089.3723944003</v>
      </c>
      <c r="F5608" s="40">
        <v>569.84274518560005</v>
      </c>
      <c r="G5608" s="40">
        <v>745.19642049940001</v>
      </c>
    </row>
    <row r="5609" spans="1:7" x14ac:dyDescent="0.2">
      <c r="A5609" s="7">
        <v>5607</v>
      </c>
      <c r="B5609" s="40">
        <v>119.38</v>
      </c>
      <c r="C5609" s="40">
        <v>14184.4209325909</v>
      </c>
      <c r="D5609" s="40">
        <v>9456.1230851300006</v>
      </c>
      <c r="E5609" s="40">
        <v>935.26379035410002</v>
      </c>
      <c r="F5609" s="40">
        <v>1365.2473404313</v>
      </c>
      <c r="G5609" s="40">
        <v>2427.7867166755</v>
      </c>
    </row>
    <row r="5610" spans="1:7" x14ac:dyDescent="0.2">
      <c r="A5610" s="7">
        <v>5608</v>
      </c>
      <c r="B5610" s="40">
        <v>20.36</v>
      </c>
      <c r="C5610" s="40">
        <v>1776.6808623533</v>
      </c>
      <c r="D5610" s="40">
        <v>1184.6610445014001</v>
      </c>
      <c r="E5610" s="40">
        <v>756.71924742169995</v>
      </c>
      <c r="F5610" s="40">
        <v>232.88004855509999</v>
      </c>
      <c r="G5610" s="40">
        <v>-397.5794781248</v>
      </c>
    </row>
    <row r="5611" spans="1:7" x14ac:dyDescent="0.2">
      <c r="A5611" s="7">
        <v>5609</v>
      </c>
      <c r="B5611" s="40">
        <v>109.32</v>
      </c>
      <c r="C5611" s="40">
        <v>15941.212134126101</v>
      </c>
      <c r="D5611" s="40">
        <v>10627.062550123501</v>
      </c>
      <c r="E5611" s="40">
        <v>1095.6242774865</v>
      </c>
      <c r="F5611" s="40">
        <v>1250.3428772336999</v>
      </c>
      <c r="G5611" s="40">
        <v>2968.1824292823999</v>
      </c>
    </row>
    <row r="5612" spans="1:7" x14ac:dyDescent="0.2">
      <c r="A5612" s="7">
        <v>5610</v>
      </c>
      <c r="B5612" s="40">
        <v>82.59</v>
      </c>
      <c r="C5612" s="40">
        <v>9840.4496901056009</v>
      </c>
      <c r="D5612" s="40">
        <v>6559.9523491685004</v>
      </c>
      <c r="E5612" s="40">
        <v>937.09848917939996</v>
      </c>
      <c r="F5612" s="40">
        <v>944.59540458879997</v>
      </c>
      <c r="G5612" s="40">
        <v>1398.8034471689</v>
      </c>
    </row>
    <row r="5613" spans="1:7" x14ac:dyDescent="0.2">
      <c r="A5613" s="7">
        <v>5611</v>
      </c>
      <c r="B5613" s="40">
        <v>51.06</v>
      </c>
      <c r="C5613" s="40">
        <v>4446.1175886812998</v>
      </c>
      <c r="D5613" s="40">
        <v>2964.0106593469</v>
      </c>
      <c r="E5613" s="40">
        <v>755.71805135299996</v>
      </c>
      <c r="F5613" s="40">
        <v>583.95548101370002</v>
      </c>
      <c r="G5613" s="40">
        <v>142.43339696769999</v>
      </c>
    </row>
    <row r="5614" spans="1:7" x14ac:dyDescent="0.2">
      <c r="A5614" s="7">
        <v>5612</v>
      </c>
      <c r="B5614" s="40">
        <v>44.4</v>
      </c>
      <c r="C5614" s="40">
        <v>3875.0806030151998</v>
      </c>
      <c r="D5614" s="40">
        <v>2583.1977962062001</v>
      </c>
      <c r="E5614" s="40">
        <v>756.79038650689995</v>
      </c>
      <c r="F5614" s="40">
        <v>507.85702681790002</v>
      </c>
      <c r="G5614" s="40">
        <v>27.235393484199999</v>
      </c>
    </row>
    <row r="5615" spans="1:7" x14ac:dyDescent="0.2">
      <c r="A5615" s="7">
        <v>5613</v>
      </c>
      <c r="B5615" s="40">
        <v>11.13</v>
      </c>
      <c r="C5615" s="40">
        <v>1329.5803119993</v>
      </c>
      <c r="D5615" s="40">
        <v>886.70149710299995</v>
      </c>
      <c r="E5615" s="40">
        <v>938.82226657269996</v>
      </c>
      <c r="F5615" s="40">
        <v>127.3066536356</v>
      </c>
      <c r="G5615" s="40">
        <v>-623.25010531199996</v>
      </c>
    </row>
    <row r="5616" spans="1:7" x14ac:dyDescent="0.2">
      <c r="A5616" s="7">
        <v>5614</v>
      </c>
      <c r="B5616" s="40">
        <v>98.97</v>
      </c>
      <c r="C5616" s="40">
        <v>14414.223438810301</v>
      </c>
      <c r="D5616" s="40">
        <v>9609.3066243453995</v>
      </c>
      <c r="E5616" s="40">
        <v>1094.5951237908</v>
      </c>
      <c r="F5616" s="40">
        <v>1131.9361568247</v>
      </c>
      <c r="G5616" s="40">
        <v>2578.3855338492999</v>
      </c>
    </row>
    <row r="5617" spans="1:7" x14ac:dyDescent="0.2">
      <c r="A5617" s="7">
        <v>5615</v>
      </c>
      <c r="B5617" s="40">
        <v>44.69</v>
      </c>
      <c r="C5617" s="40">
        <v>6524.8683802149999</v>
      </c>
      <c r="D5617" s="40">
        <v>4350.2842489572004</v>
      </c>
      <c r="E5617" s="40">
        <v>1096.6652581845999</v>
      </c>
      <c r="F5617" s="40">
        <v>511.15348538270001</v>
      </c>
      <c r="G5617" s="40">
        <v>566.76538769039996</v>
      </c>
    </row>
    <row r="5618" spans="1:7" x14ac:dyDescent="0.2">
      <c r="A5618" s="7">
        <v>5616</v>
      </c>
      <c r="B5618" s="40">
        <v>33.450000000000003</v>
      </c>
      <c r="C5618" s="40">
        <v>2919.4019407851001</v>
      </c>
      <c r="D5618" s="40">
        <v>1946.2047032780999</v>
      </c>
      <c r="E5618" s="40">
        <v>756.79038650689995</v>
      </c>
      <c r="F5618" s="40">
        <v>382.60850331210003</v>
      </c>
      <c r="G5618" s="40">
        <v>-166.20165231199999</v>
      </c>
    </row>
    <row r="5619" spans="1:7" x14ac:dyDescent="0.2">
      <c r="A5619" s="7">
        <v>5617</v>
      </c>
      <c r="B5619" s="40">
        <v>44.1</v>
      </c>
      <c r="C5619" s="40">
        <v>6445.8205336180999</v>
      </c>
      <c r="D5619" s="40">
        <v>4297.5409423810997</v>
      </c>
      <c r="E5619" s="40">
        <v>1097.5884505865999</v>
      </c>
      <c r="F5619" s="40">
        <v>504.41722209810001</v>
      </c>
      <c r="G5619" s="40">
        <v>546.27391855220003</v>
      </c>
    </row>
    <row r="5620" spans="1:7" x14ac:dyDescent="0.2">
      <c r="A5620" s="7">
        <v>5618</v>
      </c>
      <c r="B5620" s="40">
        <v>215.2</v>
      </c>
      <c r="C5620" s="40">
        <v>30994.916692392399</v>
      </c>
      <c r="D5620" s="40">
        <v>20663.159899265502</v>
      </c>
      <c r="E5620" s="40">
        <v>1085.3172731391001</v>
      </c>
      <c r="F5620" s="40">
        <v>2460.7418477877</v>
      </c>
      <c r="G5620" s="40">
        <v>6785.6976722001</v>
      </c>
    </row>
    <row r="5621" spans="1:7" x14ac:dyDescent="0.2">
      <c r="A5621" s="7">
        <v>5619</v>
      </c>
      <c r="B5621" s="40">
        <v>239.72</v>
      </c>
      <c r="C5621" s="40">
        <v>20800.998860305201</v>
      </c>
      <c r="D5621" s="40">
        <v>13867.367540609999</v>
      </c>
      <c r="E5621" s="40">
        <v>754.08824974159995</v>
      </c>
      <c r="F5621" s="40">
        <v>2741.0414405344</v>
      </c>
      <c r="G5621" s="40">
        <v>3438.5016294191</v>
      </c>
    </row>
    <row r="5622" spans="1:7" x14ac:dyDescent="0.2">
      <c r="A5622" s="7">
        <v>5620</v>
      </c>
      <c r="B5622" s="40">
        <v>64.33</v>
      </c>
      <c r="C5622" s="40">
        <v>5607.5380396479004</v>
      </c>
      <c r="D5622" s="40">
        <v>3738.5024131689001</v>
      </c>
      <c r="E5622" s="40">
        <v>756.21066276219995</v>
      </c>
      <c r="F5622" s="40">
        <v>735.76582999180005</v>
      </c>
      <c r="G5622" s="40">
        <v>377.05913372499998</v>
      </c>
    </row>
    <row r="5623" spans="1:7" x14ac:dyDescent="0.2">
      <c r="A5623" s="7">
        <v>5621</v>
      </c>
      <c r="B5623" s="40">
        <v>14.56</v>
      </c>
      <c r="C5623" s="40">
        <v>1267.5384580487</v>
      </c>
      <c r="D5623" s="40">
        <v>844.87250906259999</v>
      </c>
      <c r="E5623" s="40">
        <v>755.61029145589998</v>
      </c>
      <c r="F5623" s="40">
        <v>166.51540544630001</v>
      </c>
      <c r="G5623" s="40">
        <v>-499.45974791610001</v>
      </c>
    </row>
    <row r="5624" spans="1:7" x14ac:dyDescent="0.2">
      <c r="A5624" s="7">
        <v>5622</v>
      </c>
      <c r="B5624" s="40">
        <v>57.7</v>
      </c>
      <c r="C5624" s="40">
        <v>5030.8964355481003</v>
      </c>
      <c r="D5624" s="40">
        <v>3353.6606711660002</v>
      </c>
      <c r="E5624" s="40">
        <v>756.32985575049997</v>
      </c>
      <c r="F5624" s="40">
        <v>659.94616014810003</v>
      </c>
      <c r="G5624" s="40">
        <v>260.95974848340001</v>
      </c>
    </row>
    <row r="5625" spans="1:7" x14ac:dyDescent="0.2">
      <c r="A5625" s="7">
        <v>5623</v>
      </c>
      <c r="B5625" s="40">
        <v>14.01</v>
      </c>
      <c r="C5625" s="40">
        <v>2048.7533308805</v>
      </c>
      <c r="D5625" s="40">
        <v>1366.1949299856999</v>
      </c>
      <c r="E5625" s="40">
        <v>1097.9977895315001</v>
      </c>
      <c r="F5625" s="40">
        <v>160.24853705609999</v>
      </c>
      <c r="G5625" s="40">
        <v>-575.68792569289997</v>
      </c>
    </row>
    <row r="5626" spans="1:7" x14ac:dyDescent="0.2">
      <c r="A5626" s="7">
        <v>5624</v>
      </c>
      <c r="B5626" s="40">
        <v>197.65</v>
      </c>
      <c r="C5626" s="40">
        <v>23457.250145759099</v>
      </c>
      <c r="D5626" s="40">
        <v>15637.816546403999</v>
      </c>
      <c r="E5626" s="40">
        <v>934.50571796040003</v>
      </c>
      <c r="F5626" s="40">
        <v>2260.2733009420999</v>
      </c>
      <c r="G5626" s="40">
        <v>4624.6545804526004</v>
      </c>
    </row>
    <row r="5627" spans="1:7" x14ac:dyDescent="0.2">
      <c r="A5627" s="7">
        <v>5625</v>
      </c>
      <c r="B5627" s="40">
        <v>71.67</v>
      </c>
      <c r="C5627" s="40">
        <v>6250.3199237255003</v>
      </c>
      <c r="D5627" s="40">
        <v>4166.8353651526004</v>
      </c>
      <c r="E5627" s="40">
        <v>756.43229213940003</v>
      </c>
      <c r="F5627" s="40">
        <v>819.73941272909997</v>
      </c>
      <c r="G5627" s="40">
        <v>507.31285370450001</v>
      </c>
    </row>
    <row r="5628" spans="1:7" x14ac:dyDescent="0.2">
      <c r="A5628" s="7">
        <v>5626</v>
      </c>
      <c r="B5628" s="40">
        <v>48.25</v>
      </c>
      <c r="C5628" s="40">
        <v>4203.1530115569003</v>
      </c>
      <c r="D5628" s="40">
        <v>2802.2013174580002</v>
      </c>
      <c r="E5628" s="40">
        <v>755.90895243590001</v>
      </c>
      <c r="F5628" s="40">
        <v>551.83178748859996</v>
      </c>
      <c r="G5628" s="40">
        <v>93.210954174500003</v>
      </c>
    </row>
    <row r="5629" spans="1:7" x14ac:dyDescent="0.2">
      <c r="A5629" s="7">
        <v>5627</v>
      </c>
      <c r="B5629" s="40">
        <v>66.430000000000007</v>
      </c>
      <c r="C5629" s="40">
        <v>5789.7625508156998</v>
      </c>
      <c r="D5629" s="40">
        <v>3860.0470104192</v>
      </c>
      <c r="E5629" s="40">
        <v>756.14384025389995</v>
      </c>
      <c r="F5629" s="40">
        <v>759.77781866869998</v>
      </c>
      <c r="G5629" s="40">
        <v>413.7938814739</v>
      </c>
    </row>
    <row r="5630" spans="1:7" x14ac:dyDescent="0.2">
      <c r="A5630" s="7">
        <v>5628</v>
      </c>
      <c r="B5630" s="40">
        <v>3.87</v>
      </c>
      <c r="C5630" s="40">
        <v>462.04380565730003</v>
      </c>
      <c r="D5630" s="40">
        <v>308.01788743880002</v>
      </c>
      <c r="E5630" s="40">
        <v>938.4454697809</v>
      </c>
      <c r="F5630" s="40">
        <v>44.264808315700002</v>
      </c>
      <c r="G5630" s="40">
        <v>-828.68435987810005</v>
      </c>
    </row>
    <row r="5631" spans="1:7" x14ac:dyDescent="0.2">
      <c r="A5631" s="7">
        <v>5629</v>
      </c>
      <c r="B5631" s="40">
        <v>37.47</v>
      </c>
      <c r="C5631" s="40">
        <v>4433.5400720545003</v>
      </c>
      <c r="D5631" s="40">
        <v>2955.5695451724</v>
      </c>
      <c r="E5631" s="40">
        <v>932.51731672439996</v>
      </c>
      <c r="F5631" s="40">
        <v>428.45723530020001</v>
      </c>
      <c r="G5631" s="40">
        <v>116.9959748575</v>
      </c>
    </row>
    <row r="5632" spans="1:7" x14ac:dyDescent="0.2">
      <c r="A5632" s="7">
        <v>5630</v>
      </c>
      <c r="B5632" s="40">
        <v>106.44</v>
      </c>
      <c r="C5632" s="40">
        <v>15457.7247106875</v>
      </c>
      <c r="D5632" s="40">
        <v>10305.0566951661</v>
      </c>
      <c r="E5632" s="40">
        <v>1092.19594562</v>
      </c>
      <c r="F5632" s="40">
        <v>1217.3008073968999</v>
      </c>
      <c r="G5632" s="40">
        <v>2843.1712625045002</v>
      </c>
    </row>
    <row r="5633" spans="1:7" x14ac:dyDescent="0.2">
      <c r="A5633" s="7">
        <v>5631</v>
      </c>
      <c r="B5633" s="40">
        <v>36.18</v>
      </c>
      <c r="C5633" s="40">
        <v>3157.0012476211</v>
      </c>
      <c r="D5633" s="40">
        <v>2104.5512245474001</v>
      </c>
      <c r="E5633" s="40">
        <v>756.69185814690002</v>
      </c>
      <c r="F5633" s="40">
        <v>413.8295834489</v>
      </c>
      <c r="G5633" s="40">
        <v>-118.071418522</v>
      </c>
    </row>
    <row r="5634" spans="1:7" x14ac:dyDescent="0.2">
      <c r="A5634" s="7">
        <v>5632</v>
      </c>
      <c r="B5634" s="40">
        <v>9.35</v>
      </c>
      <c r="C5634" s="40">
        <v>814.78101775599998</v>
      </c>
      <c r="D5634" s="40">
        <v>542.98207628800003</v>
      </c>
      <c r="E5634" s="40">
        <v>756.07161878039994</v>
      </c>
      <c r="F5634" s="40">
        <v>106.9374867769</v>
      </c>
      <c r="G5634" s="40">
        <v>-591.2101640894</v>
      </c>
    </row>
    <row r="5635" spans="1:7" x14ac:dyDescent="0.2">
      <c r="A5635" s="7">
        <v>5633</v>
      </c>
      <c r="B5635" s="40">
        <v>26.32</v>
      </c>
      <c r="C5635" s="40">
        <v>3841.7380392601999</v>
      </c>
      <c r="D5635" s="40">
        <v>2561.6415335646002</v>
      </c>
      <c r="E5635" s="40">
        <v>1096.4346045105001</v>
      </c>
      <c r="F5635" s="40">
        <v>301.0400633882</v>
      </c>
      <c r="G5635" s="40">
        <v>-117.3781622031</v>
      </c>
    </row>
    <row r="5636" spans="1:7" x14ac:dyDescent="0.2">
      <c r="A5636" s="7">
        <v>5634</v>
      </c>
      <c r="B5636" s="40">
        <v>45.57</v>
      </c>
      <c r="C5636" s="40">
        <v>6649.5414736552002</v>
      </c>
      <c r="D5636" s="40">
        <v>4432.6941823207999</v>
      </c>
      <c r="E5636" s="40">
        <v>1096.1853728799999</v>
      </c>
      <c r="F5636" s="40">
        <v>521.21233611460002</v>
      </c>
      <c r="G5636" s="40">
        <v>599.44958233989996</v>
      </c>
    </row>
    <row r="5637" spans="1:7" x14ac:dyDescent="0.2">
      <c r="A5637" s="7">
        <v>5635</v>
      </c>
      <c r="B5637" s="40">
        <v>4.75</v>
      </c>
      <c r="C5637" s="40">
        <v>684.13501063599995</v>
      </c>
      <c r="D5637" s="40">
        <v>456.06295193630001</v>
      </c>
      <c r="E5637" s="40">
        <v>1085.3172731391001</v>
      </c>
      <c r="F5637" s="40">
        <v>54.314701565900002</v>
      </c>
      <c r="G5637" s="40">
        <v>-911.55991600530001</v>
      </c>
    </row>
    <row r="5638" spans="1:7" x14ac:dyDescent="0.2">
      <c r="A5638" s="7">
        <v>5636</v>
      </c>
      <c r="B5638" s="40">
        <v>186.08</v>
      </c>
      <c r="C5638" s="40">
        <v>16162.1367090068</v>
      </c>
      <c r="D5638" s="40">
        <v>10774.6630555432</v>
      </c>
      <c r="E5638" s="40">
        <v>754.53709475769995</v>
      </c>
      <c r="F5638" s="40">
        <v>2127.8200700294001</v>
      </c>
      <c r="G5638" s="40">
        <v>2505.1164886765</v>
      </c>
    </row>
    <row r="5639" spans="1:7" x14ac:dyDescent="0.2">
      <c r="A5639" s="7">
        <v>5637</v>
      </c>
      <c r="B5639" s="40">
        <v>18.78</v>
      </c>
      <c r="C5639" s="40">
        <v>1639.1926035315</v>
      </c>
      <c r="D5639" s="40">
        <v>1092.6473242781999</v>
      </c>
      <c r="E5639" s="40">
        <v>756.82980052109997</v>
      </c>
      <c r="F5639" s="40">
        <v>214.81088331679999</v>
      </c>
      <c r="G5639" s="40">
        <v>-425.09540458470002</v>
      </c>
    </row>
    <row r="5640" spans="1:7" x14ac:dyDescent="0.2">
      <c r="A5640" s="7">
        <v>5638</v>
      </c>
      <c r="B5640" s="40">
        <v>48.29</v>
      </c>
      <c r="C5640" s="40">
        <v>7012.9042303561</v>
      </c>
      <c r="D5640" s="40">
        <v>4675.2620167104997</v>
      </c>
      <c r="E5640" s="40">
        <v>1092.19594562</v>
      </c>
      <c r="F5640" s="40">
        <v>552.2684703983</v>
      </c>
      <c r="G5640" s="40">
        <v>693.17779762719999</v>
      </c>
    </row>
    <row r="5641" spans="1:7" x14ac:dyDescent="0.2">
      <c r="A5641" s="7">
        <v>5639</v>
      </c>
      <c r="B5641" s="40">
        <v>55.12</v>
      </c>
      <c r="C5641" s="40">
        <v>8061.6061975813</v>
      </c>
      <c r="D5641" s="40">
        <v>5374.4777523375997</v>
      </c>
      <c r="E5641" s="40">
        <v>1098.1153248666999</v>
      </c>
      <c r="F5641" s="40">
        <v>630.47297252179999</v>
      </c>
      <c r="G5641" s="40">
        <v>958.54014785530001</v>
      </c>
    </row>
    <row r="5642" spans="1:7" x14ac:dyDescent="0.2">
      <c r="A5642" s="7">
        <v>5640</v>
      </c>
      <c r="B5642" s="40">
        <v>134.41999999999999</v>
      </c>
      <c r="C5642" s="40">
        <v>19585.931486833899</v>
      </c>
      <c r="D5642" s="40">
        <v>13057.5749023231</v>
      </c>
      <c r="E5642" s="40">
        <v>1094.9662915433</v>
      </c>
      <c r="F5642" s="40">
        <v>1537.3977778932001</v>
      </c>
      <c r="G5642" s="40">
        <v>3895.9925150743002</v>
      </c>
    </row>
    <row r="5643" spans="1:7" x14ac:dyDescent="0.2">
      <c r="A5643" s="7">
        <v>5641</v>
      </c>
      <c r="B5643" s="40">
        <v>12.35</v>
      </c>
      <c r="C5643" s="40">
        <v>1465.7072567676</v>
      </c>
      <c r="D5643" s="40">
        <v>977.36353415029998</v>
      </c>
      <c r="E5643" s="40">
        <v>934.50571796040003</v>
      </c>
      <c r="F5643" s="40">
        <v>141.23134463260001</v>
      </c>
      <c r="G5643" s="40">
        <v>-587.39333997560004</v>
      </c>
    </row>
    <row r="5644" spans="1:7" x14ac:dyDescent="0.2">
      <c r="A5644" s="7">
        <v>5642</v>
      </c>
      <c r="B5644" s="40">
        <v>259.79000000000002</v>
      </c>
      <c r="C5644" s="40">
        <v>30514.857800587</v>
      </c>
      <c r="D5644" s="40">
        <v>20343.2822682695</v>
      </c>
      <c r="E5644" s="40">
        <v>927.7291392802</v>
      </c>
      <c r="F5644" s="40">
        <v>2969.9667090659</v>
      </c>
      <c r="G5644" s="40">
        <v>6273.8796839713996</v>
      </c>
    </row>
    <row r="5645" spans="1:7" x14ac:dyDescent="0.2">
      <c r="A5645" s="7">
        <v>5643</v>
      </c>
      <c r="B5645" s="40">
        <v>92.51</v>
      </c>
      <c r="C5645" s="40">
        <v>11031.0355506263</v>
      </c>
      <c r="D5645" s="40">
        <v>7353.9264017254</v>
      </c>
      <c r="E5645" s="40">
        <v>937.61607513210004</v>
      </c>
      <c r="F5645" s="40">
        <v>1058.0792130707</v>
      </c>
      <c r="G5645" s="40">
        <v>1681.4138606981001</v>
      </c>
    </row>
    <row r="5646" spans="1:7" x14ac:dyDescent="0.2">
      <c r="A5646" s="7">
        <v>5644</v>
      </c>
      <c r="B5646" s="40">
        <v>94.12</v>
      </c>
      <c r="C5646" s="40">
        <v>8195.6245093357993</v>
      </c>
      <c r="D5646" s="40">
        <v>5463.5121855125999</v>
      </c>
      <c r="E5646" s="40">
        <v>755.71805135299996</v>
      </c>
      <c r="F5646" s="40">
        <v>1076.4177413437999</v>
      </c>
      <c r="G5646" s="40">
        <v>899.97653112650005</v>
      </c>
    </row>
    <row r="5647" spans="1:7" x14ac:dyDescent="0.2">
      <c r="A5647" s="7">
        <v>5645</v>
      </c>
      <c r="B5647" s="40">
        <v>23.02</v>
      </c>
      <c r="C5647" s="40">
        <v>3354.1745486304999</v>
      </c>
      <c r="D5647" s="40">
        <v>2236.1596162999999</v>
      </c>
      <c r="E5647" s="40">
        <v>1094.9662915433</v>
      </c>
      <c r="F5647" s="40">
        <v>263.28594589419998</v>
      </c>
      <c r="G5647" s="40">
        <v>-240.23730510690001</v>
      </c>
    </row>
    <row r="5648" spans="1:7" x14ac:dyDescent="0.2">
      <c r="A5648" s="7">
        <v>5646</v>
      </c>
      <c r="B5648" s="40">
        <v>3.26</v>
      </c>
      <c r="C5648" s="40">
        <v>387.88442316850001</v>
      </c>
      <c r="D5648" s="40">
        <v>258.90646125960001</v>
      </c>
      <c r="E5648" s="40">
        <v>936.18208589810001</v>
      </c>
      <c r="F5648" s="40">
        <v>37.283487428599997</v>
      </c>
      <c r="G5648" s="40">
        <v>-844.48761141789998</v>
      </c>
    </row>
    <row r="5649" spans="1:7" x14ac:dyDescent="0.2">
      <c r="A5649" s="7">
        <v>5647</v>
      </c>
      <c r="B5649" s="40">
        <v>80.05</v>
      </c>
      <c r="C5649" s="40">
        <v>6975.7455049591999</v>
      </c>
      <c r="D5649" s="40">
        <v>4650.7595229888002</v>
      </c>
      <c r="E5649" s="40">
        <v>756.07161878039994</v>
      </c>
      <c r="F5649" s="40">
        <v>915.54500711139997</v>
      </c>
      <c r="G5649" s="40">
        <v>653.36935607860005</v>
      </c>
    </row>
    <row r="5650" spans="1:7" x14ac:dyDescent="0.2">
      <c r="A5650" s="7">
        <v>5648</v>
      </c>
      <c r="B5650" s="40">
        <v>15.4</v>
      </c>
      <c r="C5650" s="40">
        <v>1342.3921313629</v>
      </c>
      <c r="D5650" s="40">
        <v>894.68433819430004</v>
      </c>
      <c r="E5650" s="40">
        <v>756.21066276219995</v>
      </c>
      <c r="F5650" s="40">
        <v>176.13545440499999</v>
      </c>
      <c r="G5650" s="40">
        <v>-484.63832399860001</v>
      </c>
    </row>
    <row r="5651" spans="1:7" x14ac:dyDescent="0.2">
      <c r="A5651" s="7">
        <v>5649</v>
      </c>
      <c r="B5651" s="40">
        <v>46.21</v>
      </c>
      <c r="C5651" s="40">
        <v>4033.0512312012002</v>
      </c>
      <c r="D5651" s="40">
        <v>2688.8740696874002</v>
      </c>
      <c r="E5651" s="40">
        <v>756.79038650689995</v>
      </c>
      <c r="F5651" s="40">
        <v>528.56020741559996</v>
      </c>
      <c r="G5651" s="40">
        <v>58.826567591299998</v>
      </c>
    </row>
    <row r="5652" spans="1:7" x14ac:dyDescent="0.2">
      <c r="A5652" s="7">
        <v>5650</v>
      </c>
      <c r="B5652" s="40">
        <v>105.78</v>
      </c>
      <c r="C5652" s="40">
        <v>15435.341169261599</v>
      </c>
      <c r="D5652" s="40">
        <v>10289.803281742201</v>
      </c>
      <c r="E5652" s="40">
        <v>1096.1853728799999</v>
      </c>
      <c r="F5652" s="40">
        <v>1209.8714266886</v>
      </c>
      <c r="G5652" s="40">
        <v>2839.4810879506999</v>
      </c>
    </row>
    <row r="5653" spans="1:7" x14ac:dyDescent="0.2">
      <c r="A5653" s="7">
        <v>5651</v>
      </c>
      <c r="B5653" s="40">
        <v>61.49</v>
      </c>
      <c r="C5653" s="40">
        <v>5355.4639414576004</v>
      </c>
      <c r="D5653" s="40">
        <v>3570.0895741343002</v>
      </c>
      <c r="E5653" s="40">
        <v>755.81735769019997</v>
      </c>
      <c r="F5653" s="40">
        <v>703.2485732161</v>
      </c>
      <c r="G5653" s="40">
        <v>326.30843641690001</v>
      </c>
    </row>
    <row r="5654" spans="1:7" x14ac:dyDescent="0.2">
      <c r="A5654" s="7">
        <v>5652</v>
      </c>
      <c r="B5654" s="40">
        <v>103.51</v>
      </c>
      <c r="C5654" s="40">
        <v>12342.692572103801</v>
      </c>
      <c r="D5654" s="40">
        <v>8228.8042901460994</v>
      </c>
      <c r="E5654" s="40">
        <v>937.61607513210004</v>
      </c>
      <c r="F5654" s="40">
        <v>1183.8912479185999</v>
      </c>
      <c r="G5654" s="40">
        <v>1992.3809589069999</v>
      </c>
    </row>
    <row r="5655" spans="1:7" x14ac:dyDescent="0.2">
      <c r="A5655" s="7">
        <v>5653</v>
      </c>
      <c r="B5655" s="40">
        <v>69.59</v>
      </c>
      <c r="C5655" s="40">
        <v>6064.2364733305003</v>
      </c>
      <c r="D5655" s="40">
        <v>4042.8556767097998</v>
      </c>
      <c r="E5655" s="40">
        <v>756.07161878039994</v>
      </c>
      <c r="F5655" s="40">
        <v>795.91226789359996</v>
      </c>
      <c r="G5655" s="40">
        <v>469.39690994670002</v>
      </c>
    </row>
    <row r="5656" spans="1:7" x14ac:dyDescent="0.2">
      <c r="A5656" s="7">
        <v>5654</v>
      </c>
      <c r="B5656" s="40">
        <v>47.63</v>
      </c>
      <c r="C5656" s="40">
        <v>5686.6011533483997</v>
      </c>
      <c r="D5656" s="40">
        <v>3790.9893838615999</v>
      </c>
      <c r="E5656" s="40">
        <v>938.4454697809</v>
      </c>
      <c r="F5656" s="40">
        <v>544.78884239770002</v>
      </c>
      <c r="G5656" s="40">
        <v>412.37745730810002</v>
      </c>
    </row>
    <row r="5657" spans="1:7" x14ac:dyDescent="0.2">
      <c r="A5657" s="7">
        <v>5655</v>
      </c>
      <c r="B5657" s="40">
        <v>44.35</v>
      </c>
      <c r="C5657" s="40">
        <v>6367.0486275392996</v>
      </c>
      <c r="D5657" s="40">
        <v>4244.3790204715997</v>
      </c>
      <c r="E5657" s="40">
        <v>1082.6437912210999</v>
      </c>
      <c r="F5657" s="40">
        <v>507.09736291109999</v>
      </c>
      <c r="G5657" s="40">
        <v>532.92845293549999</v>
      </c>
    </row>
    <row r="5658" spans="1:7" x14ac:dyDescent="0.2">
      <c r="A5658" s="7">
        <v>5656</v>
      </c>
      <c r="B5658" s="40">
        <v>401.27</v>
      </c>
      <c r="C5658" s="40">
        <v>57607.792621706998</v>
      </c>
      <c r="D5658" s="40">
        <v>38405.449000771798</v>
      </c>
      <c r="E5658" s="40">
        <v>1082.6437912210999</v>
      </c>
      <c r="F5658" s="40">
        <v>4588.1163205266002</v>
      </c>
      <c r="G5658" s="40">
        <v>13531.5835091874</v>
      </c>
    </row>
    <row r="5659" spans="1:7" x14ac:dyDescent="0.2">
      <c r="A5659" s="7">
        <v>5657</v>
      </c>
      <c r="B5659" s="40">
        <v>42.78</v>
      </c>
      <c r="C5659" s="40">
        <v>5102.2892622163999</v>
      </c>
      <c r="D5659" s="40">
        <v>3401.8602984274999</v>
      </c>
      <c r="E5659" s="40">
        <v>937.76327721090001</v>
      </c>
      <c r="F5659" s="40">
        <v>489.2980369348</v>
      </c>
      <c r="G5659" s="40">
        <v>273.36764964320002</v>
      </c>
    </row>
    <row r="5660" spans="1:7" x14ac:dyDescent="0.2">
      <c r="A5660" s="7">
        <v>5658</v>
      </c>
      <c r="B5660" s="40">
        <v>37.35</v>
      </c>
      <c r="C5660" s="40">
        <v>4462.5817470722995</v>
      </c>
      <c r="D5660" s="40">
        <v>2974.7164912826001</v>
      </c>
      <c r="E5660" s="40">
        <v>938.93839472740001</v>
      </c>
      <c r="F5660" s="40">
        <v>427.21756647849998</v>
      </c>
      <c r="G5660" s="40">
        <v>121.7092945839</v>
      </c>
    </row>
    <row r="5661" spans="1:7" x14ac:dyDescent="0.2">
      <c r="A5661" s="7">
        <v>5659</v>
      </c>
      <c r="B5661" s="40">
        <v>46.35</v>
      </c>
      <c r="C5661" s="40">
        <v>6781.4086432465001</v>
      </c>
      <c r="D5661" s="40">
        <v>4521.2120104255</v>
      </c>
      <c r="E5661" s="40">
        <v>1098.4202960231</v>
      </c>
      <c r="F5661" s="40">
        <v>530.16424077399995</v>
      </c>
      <c r="G5661" s="40">
        <v>631.61209602389999</v>
      </c>
    </row>
    <row r="5662" spans="1:7" x14ac:dyDescent="0.2">
      <c r="A5662" s="7">
        <v>5660</v>
      </c>
      <c r="B5662" s="40">
        <v>157.28</v>
      </c>
      <c r="C5662" s="40">
        <v>18502.434444816001</v>
      </c>
      <c r="D5662" s="40">
        <v>12335.0705676895</v>
      </c>
      <c r="E5662" s="40">
        <v>928.73046886639997</v>
      </c>
      <c r="F5662" s="40">
        <v>1798.1347201046999</v>
      </c>
      <c r="G5662" s="40">
        <v>3440.4986881554</v>
      </c>
    </row>
    <row r="5663" spans="1:7" x14ac:dyDescent="0.2">
      <c r="A5663" s="7">
        <v>5661</v>
      </c>
      <c r="B5663" s="40">
        <v>140.05000000000001</v>
      </c>
      <c r="C5663" s="40">
        <v>20225.099819245399</v>
      </c>
      <c r="D5663" s="40">
        <v>13483.062108824</v>
      </c>
      <c r="E5663" s="40">
        <v>1087.5315179623999</v>
      </c>
      <c r="F5663" s="40">
        <v>1601.5068102809</v>
      </c>
      <c r="G5663" s="40">
        <v>4052.9993821780999</v>
      </c>
    </row>
    <row r="5664" spans="1:7" x14ac:dyDescent="0.2">
      <c r="A5664" s="7">
        <v>5662</v>
      </c>
      <c r="B5664" s="40">
        <v>15.28</v>
      </c>
      <c r="C5664" s="40">
        <v>2215.6125218362999</v>
      </c>
      <c r="D5664" s="40">
        <v>1476.7459132578001</v>
      </c>
      <c r="E5664" s="40">
        <v>1090.9087661793999</v>
      </c>
      <c r="F5664" s="40">
        <v>174.7443404405</v>
      </c>
      <c r="G5664" s="40">
        <v>-526.78649804140002</v>
      </c>
    </row>
    <row r="5665" spans="1:7" x14ac:dyDescent="0.2">
      <c r="A5665" s="7">
        <v>5663</v>
      </c>
      <c r="B5665" s="40">
        <v>58.51</v>
      </c>
      <c r="C5665" s="40">
        <v>5089.4782588462003</v>
      </c>
      <c r="D5665" s="40">
        <v>3392.7943264309001</v>
      </c>
      <c r="E5665" s="40">
        <v>755.22758914459996</v>
      </c>
      <c r="F5665" s="40">
        <v>669.1174714622</v>
      </c>
      <c r="G5665" s="40">
        <v>272.33887180839997</v>
      </c>
    </row>
    <row r="5666" spans="1:7" x14ac:dyDescent="0.2">
      <c r="A5666" s="7">
        <v>5664</v>
      </c>
      <c r="B5666" s="40">
        <v>31.5</v>
      </c>
      <c r="C5666" s="40">
        <v>3762.1992891532</v>
      </c>
      <c r="D5666" s="40">
        <v>2507.8770864663002</v>
      </c>
      <c r="E5666" s="40">
        <v>938.68786706540004</v>
      </c>
      <c r="F5666" s="40">
        <v>360.29938857489998</v>
      </c>
      <c r="G5666" s="40">
        <v>-44.6650529534</v>
      </c>
    </row>
    <row r="5667" spans="1:7" x14ac:dyDescent="0.2">
      <c r="A5667" s="7">
        <v>5665</v>
      </c>
      <c r="B5667" s="40">
        <v>111.06</v>
      </c>
      <c r="C5667" s="40">
        <v>16116.770179498501</v>
      </c>
      <c r="D5667" s="40">
        <v>10744.1629510168</v>
      </c>
      <c r="E5667" s="40">
        <v>1091.5804976577999</v>
      </c>
      <c r="F5667" s="40">
        <v>1270.1187893568001</v>
      </c>
      <c r="G5667" s="40">
        <v>3010.9079414671</v>
      </c>
    </row>
    <row r="5668" spans="1:7" x14ac:dyDescent="0.2">
      <c r="A5668" s="7">
        <v>5666</v>
      </c>
      <c r="B5668" s="40">
        <v>11.08</v>
      </c>
      <c r="C5668" s="40">
        <v>966.97909158369998</v>
      </c>
      <c r="D5668" s="40">
        <v>644.52454531019998</v>
      </c>
      <c r="E5668" s="40">
        <v>756.76838592269996</v>
      </c>
      <c r="F5668" s="40">
        <v>126.7351330831</v>
      </c>
      <c r="G5668" s="40">
        <v>-561.04897273229994</v>
      </c>
    </row>
    <row r="5669" spans="1:7" x14ac:dyDescent="0.2">
      <c r="A5669" s="7">
        <v>5667</v>
      </c>
      <c r="B5669" s="40">
        <v>36.6</v>
      </c>
      <c r="C5669" s="40">
        <v>5322.1214925345002</v>
      </c>
      <c r="D5669" s="40">
        <v>3548.1498703019001</v>
      </c>
      <c r="E5669" s="40">
        <v>1093.2784533793999</v>
      </c>
      <c r="F5669" s="40">
        <v>418.58672596700001</v>
      </c>
      <c r="G5669" s="40">
        <v>262.1064428862</v>
      </c>
    </row>
    <row r="5670" spans="1:7" x14ac:dyDescent="0.2">
      <c r="A5670" s="7">
        <v>5668</v>
      </c>
      <c r="B5670" s="40">
        <v>76.89</v>
      </c>
      <c r="C5670" s="40">
        <v>11226.160880616</v>
      </c>
      <c r="D5670" s="40">
        <v>7483.6387630740001</v>
      </c>
      <c r="E5670" s="40">
        <v>1096.6652581845999</v>
      </c>
      <c r="F5670" s="40">
        <v>879.44935088550005</v>
      </c>
      <c r="G5670" s="40">
        <v>1766.4075084719</v>
      </c>
    </row>
    <row r="5671" spans="1:7" x14ac:dyDescent="0.2">
      <c r="A5671" s="7">
        <v>5669</v>
      </c>
      <c r="B5671" s="40">
        <v>0.66</v>
      </c>
      <c r="C5671" s="40">
        <v>96.528666371599996</v>
      </c>
      <c r="D5671" s="40">
        <v>64.442179284600002</v>
      </c>
      <c r="E5671" s="40">
        <v>1098.1153248666999</v>
      </c>
      <c r="F5671" s="40">
        <v>7.5492046781999997</v>
      </c>
      <c r="G5671" s="40">
        <v>-1073.5780424579</v>
      </c>
    </row>
    <row r="5672" spans="1:7" x14ac:dyDescent="0.2">
      <c r="A5672" s="7">
        <v>5670</v>
      </c>
      <c r="B5672" s="40">
        <v>34.799999999999997</v>
      </c>
      <c r="C5672" s="40">
        <v>4150.5298346219997</v>
      </c>
      <c r="D5672" s="40">
        <v>2766.9508878914999</v>
      </c>
      <c r="E5672" s="40">
        <v>937.76327721090001</v>
      </c>
      <c r="F5672" s="40">
        <v>398.0264536075</v>
      </c>
      <c r="G5672" s="40">
        <v>47.789215912099998</v>
      </c>
    </row>
    <row r="5673" spans="1:7" x14ac:dyDescent="0.2">
      <c r="A5673" s="7">
        <v>5671</v>
      </c>
      <c r="B5673" s="40">
        <v>10.86</v>
      </c>
      <c r="C5673" s="40">
        <v>1588.9125753108001</v>
      </c>
      <c r="D5673" s="40">
        <v>1059.3877053878</v>
      </c>
      <c r="E5673" s="40">
        <v>1098.4202960231</v>
      </c>
      <c r="F5673" s="40">
        <v>124.2197120778</v>
      </c>
      <c r="G5673" s="40">
        <v>-693.11513817779996</v>
      </c>
    </row>
    <row r="5674" spans="1:7" x14ac:dyDescent="0.2">
      <c r="A5674" s="7">
        <v>5672</v>
      </c>
      <c r="B5674" s="40">
        <v>134.78</v>
      </c>
      <c r="C5674" s="40">
        <v>15877.5893586005</v>
      </c>
      <c r="D5674" s="40">
        <v>10585.4076422128</v>
      </c>
      <c r="E5674" s="40">
        <v>929.63885543619995</v>
      </c>
      <c r="F5674" s="40">
        <v>1540.9623279245</v>
      </c>
      <c r="G5674" s="40">
        <v>2821.580533027</v>
      </c>
    </row>
    <row r="5675" spans="1:7" x14ac:dyDescent="0.2">
      <c r="A5675" s="7">
        <v>5673</v>
      </c>
      <c r="B5675" s="40">
        <v>66.12</v>
      </c>
      <c r="C5675" s="40">
        <v>9548.6154948126004</v>
      </c>
      <c r="D5675" s="40">
        <v>6366.167409957</v>
      </c>
      <c r="E5675" s="40">
        <v>1087.5315179623999</v>
      </c>
      <c r="F5675" s="40">
        <v>756.09875255819998</v>
      </c>
      <c r="G5675" s="40">
        <v>1338.8178143350001</v>
      </c>
    </row>
    <row r="5676" spans="1:7" x14ac:dyDescent="0.2">
      <c r="A5676" s="7">
        <v>5674</v>
      </c>
      <c r="B5676" s="40">
        <v>54.56</v>
      </c>
      <c r="C5676" s="40">
        <v>6498.7393122209996</v>
      </c>
      <c r="D5676" s="40">
        <v>4332.8497565967</v>
      </c>
      <c r="E5676" s="40">
        <v>936.89660401230003</v>
      </c>
      <c r="F5676" s="40">
        <v>624.00549293999995</v>
      </c>
      <c r="G5676" s="40">
        <v>604.987458672</v>
      </c>
    </row>
    <row r="5677" spans="1:7" x14ac:dyDescent="0.2">
      <c r="A5677" s="7">
        <v>5675</v>
      </c>
      <c r="B5677" s="40">
        <v>22.55</v>
      </c>
      <c r="C5677" s="40">
        <v>3294.7025624063999</v>
      </c>
      <c r="D5677" s="40">
        <v>2196.6668127155999</v>
      </c>
      <c r="E5677" s="40">
        <v>1097.2602780929999</v>
      </c>
      <c r="F5677" s="40">
        <v>257.92543346769997</v>
      </c>
      <c r="G5677" s="40">
        <v>-257.14996186989998</v>
      </c>
    </row>
    <row r="5678" spans="1:7" x14ac:dyDescent="0.2">
      <c r="A5678" s="7">
        <v>5676</v>
      </c>
      <c r="B5678" s="40">
        <v>6.4</v>
      </c>
      <c r="C5678" s="40">
        <v>557.71107097740003</v>
      </c>
      <c r="D5678" s="40">
        <v>371.82468267550001</v>
      </c>
      <c r="E5678" s="40">
        <v>756.07161878039994</v>
      </c>
      <c r="F5678" s="40">
        <v>73.197851911499995</v>
      </c>
      <c r="G5678" s="40">
        <v>-643.38308239000003</v>
      </c>
    </row>
    <row r="5679" spans="1:7" x14ac:dyDescent="0.2">
      <c r="A5679" s="7">
        <v>5677</v>
      </c>
      <c r="B5679" s="40">
        <v>113.76</v>
      </c>
      <c r="C5679" s="40">
        <v>9903.5147656332992</v>
      </c>
      <c r="D5679" s="40">
        <v>6602.5222004521002</v>
      </c>
      <c r="E5679" s="40">
        <v>755.61029145589998</v>
      </c>
      <c r="F5679" s="40">
        <v>1301.0159700250999</v>
      </c>
      <c r="G5679" s="40">
        <v>1244.3663037000999</v>
      </c>
    </row>
    <row r="5680" spans="1:7" x14ac:dyDescent="0.2">
      <c r="A5680" s="7">
        <v>5678</v>
      </c>
      <c r="B5680" s="40">
        <v>536.86</v>
      </c>
      <c r="C5680" s="40">
        <v>76596.531639718698</v>
      </c>
      <c r="D5680" s="40">
        <v>51064.828523687203</v>
      </c>
      <c r="E5680" s="40">
        <v>1077.5309870471001</v>
      </c>
      <c r="F5680" s="40">
        <v>6137.7581754538996</v>
      </c>
      <c r="G5680" s="40">
        <v>18316.4139535305</v>
      </c>
    </row>
    <row r="5681" spans="1:7" x14ac:dyDescent="0.2">
      <c r="A5681" s="7">
        <v>5679</v>
      </c>
      <c r="B5681" s="40">
        <v>75.92</v>
      </c>
      <c r="C5681" s="40">
        <v>11074.627953630399</v>
      </c>
      <c r="D5681" s="40">
        <v>7382.9619726624996</v>
      </c>
      <c r="E5681" s="40">
        <v>1095.9158827522001</v>
      </c>
      <c r="F5681" s="40">
        <v>868.33817120360004</v>
      </c>
      <c r="G5681" s="40">
        <v>1727.4119270122001</v>
      </c>
    </row>
    <row r="5682" spans="1:7" x14ac:dyDescent="0.2">
      <c r="A5682" s="7">
        <v>5680</v>
      </c>
      <c r="B5682" s="40">
        <v>36.590000000000003</v>
      </c>
      <c r="C5682" s="40">
        <v>3183.7180667815001</v>
      </c>
      <c r="D5682" s="40">
        <v>2122.6475492080999</v>
      </c>
      <c r="E5682" s="40">
        <v>755.36602610780005</v>
      </c>
      <c r="F5682" s="40">
        <v>418.4486529266</v>
      </c>
      <c r="G5682" s="40">
        <v>-112.744161461</v>
      </c>
    </row>
    <row r="5683" spans="1:7" x14ac:dyDescent="0.2">
      <c r="A5683" s="7">
        <v>5681</v>
      </c>
      <c r="B5683" s="40">
        <v>74.41</v>
      </c>
      <c r="C5683" s="40">
        <v>10857.853435477</v>
      </c>
      <c r="D5683" s="40">
        <v>7239.0041682504998</v>
      </c>
      <c r="E5683" s="40">
        <v>1096.1853728799999</v>
      </c>
      <c r="F5683" s="40">
        <v>851.07329230389996</v>
      </c>
      <c r="G5683" s="40">
        <v>1671.5906020426</v>
      </c>
    </row>
    <row r="5684" spans="1:7" x14ac:dyDescent="0.2">
      <c r="A5684" s="7">
        <v>5682</v>
      </c>
      <c r="B5684" s="40">
        <v>232.19</v>
      </c>
      <c r="C5684" s="40">
        <v>27538.399145240099</v>
      </c>
      <c r="D5684" s="40">
        <v>18358.7903187312</v>
      </c>
      <c r="E5684" s="40">
        <v>934.0736028865</v>
      </c>
      <c r="F5684" s="40">
        <v>2655.2095797852999</v>
      </c>
      <c r="G5684" s="40">
        <v>5590.3256438369999</v>
      </c>
    </row>
    <row r="5685" spans="1:7" x14ac:dyDescent="0.2">
      <c r="A5685" s="7">
        <v>5683</v>
      </c>
      <c r="B5685" s="40">
        <v>182.71</v>
      </c>
      <c r="C5685" s="40">
        <v>26274.991764211001</v>
      </c>
      <c r="D5685" s="40">
        <v>17516.2152221211</v>
      </c>
      <c r="E5685" s="40">
        <v>1084.0440787886</v>
      </c>
      <c r="F5685" s="40">
        <v>2089.1693709329002</v>
      </c>
      <c r="G5685" s="40">
        <v>5585.5630923685003</v>
      </c>
    </row>
    <row r="5686" spans="1:7" x14ac:dyDescent="0.2">
      <c r="A5686" s="7">
        <v>5684</v>
      </c>
      <c r="B5686" s="40">
        <v>39.840000000000003</v>
      </c>
      <c r="C5686" s="40">
        <v>5822.0663751170996</v>
      </c>
      <c r="D5686" s="40">
        <v>3881.2115509037999</v>
      </c>
      <c r="E5686" s="40">
        <v>1097.4304909789</v>
      </c>
      <c r="F5686" s="40">
        <v>455.68933725160002</v>
      </c>
      <c r="G5686" s="40">
        <v>387.73499598270001</v>
      </c>
    </row>
    <row r="5687" spans="1:7" x14ac:dyDescent="0.2">
      <c r="A5687" s="7">
        <v>5685</v>
      </c>
      <c r="B5687" s="40">
        <v>30.94</v>
      </c>
      <c r="C5687" s="40">
        <v>3684.0974565448</v>
      </c>
      <c r="D5687" s="40">
        <v>2455.7977809047002</v>
      </c>
      <c r="E5687" s="40">
        <v>936.67769623569995</v>
      </c>
      <c r="F5687" s="40">
        <v>353.85855968700002</v>
      </c>
      <c r="G5687" s="40">
        <v>-62.2365802825</v>
      </c>
    </row>
    <row r="5688" spans="1:7" x14ac:dyDescent="0.2">
      <c r="A5688" s="7">
        <v>5686</v>
      </c>
      <c r="B5688" s="40">
        <v>67.790000000000006</v>
      </c>
      <c r="C5688" s="40">
        <v>9863.1743620593006</v>
      </c>
      <c r="D5688" s="40">
        <v>6575.0268426869998</v>
      </c>
      <c r="E5688" s="40">
        <v>1093.7544670621</v>
      </c>
      <c r="F5688" s="40">
        <v>775.30936526109997</v>
      </c>
      <c r="G5688" s="40">
        <v>1419.0836870491</v>
      </c>
    </row>
    <row r="5689" spans="1:7" x14ac:dyDescent="0.2">
      <c r="A5689" s="7">
        <v>5687</v>
      </c>
      <c r="B5689" s="40">
        <v>48.22</v>
      </c>
      <c r="C5689" s="40">
        <v>5757.0419402573998</v>
      </c>
      <c r="D5689" s="40">
        <v>3838.3767511598999</v>
      </c>
      <c r="E5689" s="40">
        <v>938.4454697809</v>
      </c>
      <c r="F5689" s="40">
        <v>551.53722402719995</v>
      </c>
      <c r="G5689" s="40">
        <v>428.68249528929999</v>
      </c>
    </row>
    <row r="5690" spans="1:7" x14ac:dyDescent="0.2">
      <c r="A5690" s="7">
        <v>5688</v>
      </c>
      <c r="B5690" s="40">
        <v>55.02</v>
      </c>
      <c r="C5690" s="40">
        <v>8045.8535521086997</v>
      </c>
      <c r="D5690" s="40">
        <v>5364.3242103851999</v>
      </c>
      <c r="E5690" s="40">
        <v>1097.9977895315001</v>
      </c>
      <c r="F5690" s="40">
        <v>629.32723117959995</v>
      </c>
      <c r="G5690" s="40">
        <v>954.20432101250003</v>
      </c>
    </row>
    <row r="5691" spans="1:7" x14ac:dyDescent="0.2">
      <c r="A5691" s="7">
        <v>5689</v>
      </c>
      <c r="B5691" s="40">
        <v>128.78</v>
      </c>
      <c r="C5691" s="40">
        <v>11136.920272440801</v>
      </c>
      <c r="D5691" s="40">
        <v>7424.8095359610998</v>
      </c>
      <c r="E5691" s="40">
        <v>752.5246171233</v>
      </c>
      <c r="F5691" s="40">
        <v>1472.2364709707999</v>
      </c>
      <c r="G5691" s="40">
        <v>1487.3496483857</v>
      </c>
    </row>
    <row r="5692" spans="1:7" x14ac:dyDescent="0.2">
      <c r="A5692" s="7">
        <v>5690</v>
      </c>
      <c r="B5692" s="40">
        <v>23.44</v>
      </c>
      <c r="C5692" s="40">
        <v>2799.2370700659999</v>
      </c>
      <c r="D5692" s="40">
        <v>1865.8405358350999</v>
      </c>
      <c r="E5692" s="40">
        <v>938.61292557460001</v>
      </c>
      <c r="F5692" s="40">
        <v>268.1074758725</v>
      </c>
      <c r="G5692" s="40">
        <v>-273.32386721630002</v>
      </c>
    </row>
    <row r="5693" spans="1:7" x14ac:dyDescent="0.2">
      <c r="A5693" s="7">
        <v>5691</v>
      </c>
      <c r="B5693" s="40">
        <v>29.39</v>
      </c>
      <c r="C5693" s="40">
        <v>4273.6926411363002</v>
      </c>
      <c r="D5693" s="40">
        <v>2848.7549439443001</v>
      </c>
      <c r="E5693" s="40">
        <v>1093.2784533793999</v>
      </c>
      <c r="F5693" s="40">
        <v>336.1274283107</v>
      </c>
      <c r="G5693" s="40">
        <v>-4.4681844981000003</v>
      </c>
    </row>
    <row r="5694" spans="1:7" x14ac:dyDescent="0.2">
      <c r="A5694" s="7">
        <v>5692</v>
      </c>
      <c r="B5694" s="40">
        <v>167.61</v>
      </c>
      <c r="C5694" s="40">
        <v>24341.1240018633</v>
      </c>
      <c r="D5694" s="40">
        <v>16227.055249666</v>
      </c>
      <c r="E5694" s="40">
        <v>1092.19594562</v>
      </c>
      <c r="F5694" s="40">
        <v>1916.8713672284</v>
      </c>
      <c r="G5694" s="40">
        <v>5105.0014393488</v>
      </c>
    </row>
    <row r="5695" spans="1:7" x14ac:dyDescent="0.2">
      <c r="A5695" s="7">
        <v>5693</v>
      </c>
      <c r="B5695" s="40">
        <v>11.13</v>
      </c>
      <c r="C5695" s="40">
        <v>1328.9979762179</v>
      </c>
      <c r="D5695" s="40">
        <v>886.21015876889999</v>
      </c>
      <c r="E5695" s="40">
        <v>938.53227901419996</v>
      </c>
      <c r="F5695" s="40">
        <v>127.3047771991</v>
      </c>
      <c r="G5695" s="40">
        <v>-623.04923876420003</v>
      </c>
    </row>
    <row r="5696" spans="1:7" x14ac:dyDescent="0.2">
      <c r="A5696" s="7">
        <v>5694</v>
      </c>
      <c r="B5696" s="40">
        <v>20.96</v>
      </c>
      <c r="C5696" s="40">
        <v>1828.9316238291999</v>
      </c>
      <c r="D5696" s="40">
        <v>1219.3034872378</v>
      </c>
      <c r="E5696" s="40">
        <v>756.69185814690002</v>
      </c>
      <c r="F5696" s="40">
        <v>239.74206935020001</v>
      </c>
      <c r="G5696" s="40">
        <v>-386.80579090570001</v>
      </c>
    </row>
    <row r="5697" spans="1:7" x14ac:dyDescent="0.2">
      <c r="A5697" s="7">
        <v>5695</v>
      </c>
      <c r="B5697" s="40">
        <v>36.58</v>
      </c>
      <c r="C5697" s="40">
        <v>3185.2522795527002</v>
      </c>
      <c r="D5697" s="40">
        <v>2123.4703231141998</v>
      </c>
      <c r="E5697" s="40">
        <v>755.71805135299996</v>
      </c>
      <c r="F5697" s="40">
        <v>418.35275157619998</v>
      </c>
      <c r="G5697" s="40">
        <v>-112.2888464907</v>
      </c>
    </row>
    <row r="5698" spans="1:7" x14ac:dyDescent="0.2">
      <c r="A5698" s="7">
        <v>5696</v>
      </c>
      <c r="B5698" s="40">
        <v>103.01</v>
      </c>
      <c r="C5698" s="40">
        <v>8975.0313950668005</v>
      </c>
      <c r="D5698" s="40">
        <v>5983.5526274634003</v>
      </c>
      <c r="E5698" s="40">
        <v>755.99350477279995</v>
      </c>
      <c r="F5698" s="40">
        <v>1178.1306053471999</v>
      </c>
      <c r="G5698" s="40">
        <v>1057.3546574832999</v>
      </c>
    </row>
    <row r="5699" spans="1:7" x14ac:dyDescent="0.2">
      <c r="A5699" s="7">
        <v>5697</v>
      </c>
      <c r="B5699" s="40">
        <v>3.73</v>
      </c>
      <c r="C5699" s="40">
        <v>440.46626054149999</v>
      </c>
      <c r="D5699" s="40">
        <v>293.82934980739998</v>
      </c>
      <c r="E5699" s="40">
        <v>931.21357513010003</v>
      </c>
      <c r="F5699" s="40">
        <v>42.648774828800001</v>
      </c>
      <c r="G5699" s="40">
        <v>-827.22543922479997</v>
      </c>
    </row>
    <row r="5700" spans="1:7" x14ac:dyDescent="0.2">
      <c r="A5700" s="7">
        <v>5698</v>
      </c>
      <c r="B5700" s="40">
        <v>20.440000000000001</v>
      </c>
      <c r="C5700" s="40">
        <v>2438.8078103289999</v>
      </c>
      <c r="D5700" s="40">
        <v>1625.8321783952999</v>
      </c>
      <c r="E5700" s="40">
        <v>938.02578208550005</v>
      </c>
      <c r="F5700" s="40">
        <v>233.78643220570001</v>
      </c>
      <c r="G5700" s="40">
        <v>-358.83658235749999</v>
      </c>
    </row>
    <row r="5701" spans="1:7" x14ac:dyDescent="0.2">
      <c r="A5701" s="7">
        <v>5699</v>
      </c>
      <c r="B5701" s="40">
        <v>63.58</v>
      </c>
      <c r="C5701" s="40">
        <v>5532.1343177361996</v>
      </c>
      <c r="D5701" s="40">
        <v>3688.1001167490999</v>
      </c>
      <c r="E5701" s="40">
        <v>755.36602610780005</v>
      </c>
      <c r="F5701" s="40">
        <v>727.11028568120003</v>
      </c>
      <c r="G5701" s="40">
        <v>361.55788919819997</v>
      </c>
    </row>
    <row r="5702" spans="1:7" x14ac:dyDescent="0.2">
      <c r="A5702" s="7">
        <v>5700</v>
      </c>
      <c r="B5702" s="40">
        <v>36.520000000000003</v>
      </c>
      <c r="C5702" s="40">
        <v>3186.6690315955002</v>
      </c>
      <c r="D5702" s="40">
        <v>2124.5945695431001</v>
      </c>
      <c r="E5702" s="40">
        <v>756.69185814690002</v>
      </c>
      <c r="F5702" s="40">
        <v>417.71852923030002</v>
      </c>
      <c r="G5702" s="40">
        <v>-112.3359253248</v>
      </c>
    </row>
    <row r="5703" spans="1:7" x14ac:dyDescent="0.2">
      <c r="A5703" s="7">
        <v>5701</v>
      </c>
      <c r="B5703" s="40">
        <v>46.84</v>
      </c>
      <c r="C5703" s="40">
        <v>6711.9721928289</v>
      </c>
      <c r="D5703" s="40">
        <v>4474.8950349897004</v>
      </c>
      <c r="E5703" s="40">
        <v>1081.1023166841001</v>
      </c>
      <c r="F5703" s="40">
        <v>535.54964876810004</v>
      </c>
      <c r="G5703" s="40">
        <v>620.42519238709997</v>
      </c>
    </row>
    <row r="5704" spans="1:7" x14ac:dyDescent="0.2">
      <c r="A5704" s="7">
        <v>5702</v>
      </c>
      <c r="B5704" s="40">
        <v>48.06</v>
      </c>
      <c r="C5704" s="40">
        <v>7032.3301143279996</v>
      </c>
      <c r="D5704" s="40">
        <v>4687.9731767519997</v>
      </c>
      <c r="E5704" s="40">
        <v>1098.507876099</v>
      </c>
      <c r="F5704" s="40">
        <v>549.72493452799995</v>
      </c>
      <c r="G5704" s="40">
        <v>696.12412694889997</v>
      </c>
    </row>
    <row r="5705" spans="1:7" x14ac:dyDescent="0.2">
      <c r="A5705" s="7">
        <v>5703</v>
      </c>
      <c r="B5705" s="40">
        <v>48.57</v>
      </c>
      <c r="C5705" s="40">
        <v>5798.0097598888997</v>
      </c>
      <c r="D5705" s="40">
        <v>3865.5637512073999</v>
      </c>
      <c r="E5705" s="40">
        <v>938.35199548330002</v>
      </c>
      <c r="F5705" s="40">
        <v>555.53786864740005</v>
      </c>
      <c r="G5705" s="40">
        <v>438.55614455070003</v>
      </c>
    </row>
    <row r="5706" spans="1:7" x14ac:dyDescent="0.2">
      <c r="A5706" s="7">
        <v>5704</v>
      </c>
      <c r="B5706" s="40">
        <v>47.3</v>
      </c>
      <c r="C5706" s="40">
        <v>5645.5451666184999</v>
      </c>
      <c r="D5706" s="40">
        <v>3763.7318471520998</v>
      </c>
      <c r="E5706" s="40">
        <v>938.25130416080003</v>
      </c>
      <c r="F5706" s="40">
        <v>541.00900322919995</v>
      </c>
      <c r="G5706" s="40">
        <v>402.55301207629998</v>
      </c>
    </row>
    <row r="5707" spans="1:7" x14ac:dyDescent="0.2">
      <c r="A5707" s="7">
        <v>5705</v>
      </c>
      <c r="B5707" s="40">
        <v>44.16</v>
      </c>
      <c r="C5707" s="40">
        <v>5277.3976488617</v>
      </c>
      <c r="D5707" s="40">
        <v>3518.2736653959</v>
      </c>
      <c r="E5707" s="40">
        <v>939.08353892809998</v>
      </c>
      <c r="F5707" s="40">
        <v>505.11554533409998</v>
      </c>
      <c r="G5707" s="40">
        <v>314.92489920359998</v>
      </c>
    </row>
    <row r="5708" spans="1:7" x14ac:dyDescent="0.2">
      <c r="A5708" s="7">
        <v>5706</v>
      </c>
      <c r="B5708" s="40">
        <v>1.83</v>
      </c>
      <c r="C5708" s="40">
        <v>266.8534413232</v>
      </c>
      <c r="D5708" s="40">
        <v>177.90841322750001</v>
      </c>
      <c r="E5708" s="40">
        <v>1095.6242774865</v>
      </c>
      <c r="F5708" s="40">
        <v>20.930547615599998</v>
      </c>
      <c r="G5708" s="40">
        <v>-1027.6097970064</v>
      </c>
    </row>
    <row r="5709" spans="1:7" x14ac:dyDescent="0.2">
      <c r="A5709" s="7">
        <v>5707</v>
      </c>
      <c r="B5709" s="40">
        <v>240.02</v>
      </c>
      <c r="C5709" s="40">
        <v>28310.927325324501</v>
      </c>
      <c r="D5709" s="40">
        <v>18873.731230979101</v>
      </c>
      <c r="E5709" s="40">
        <v>930.46374783819999</v>
      </c>
      <c r="F5709" s="40">
        <v>2744.2917740674002</v>
      </c>
      <c r="G5709" s="40">
        <v>5762.4405724398002</v>
      </c>
    </row>
    <row r="5710" spans="1:7" x14ac:dyDescent="0.2">
      <c r="A5710" s="7">
        <v>5708</v>
      </c>
      <c r="B5710" s="40">
        <v>33.01</v>
      </c>
      <c r="C5710" s="40">
        <v>2878.4886373181998</v>
      </c>
      <c r="D5710" s="40">
        <v>1918.9328867045001</v>
      </c>
      <c r="E5710" s="40">
        <v>756.38299781119997</v>
      </c>
      <c r="F5710" s="40">
        <v>377.55583092260002</v>
      </c>
      <c r="G5710" s="40">
        <v>-174.38307812010001</v>
      </c>
    </row>
    <row r="5711" spans="1:7" x14ac:dyDescent="0.2">
      <c r="A5711" s="7">
        <v>5709</v>
      </c>
      <c r="B5711" s="40">
        <v>100.08</v>
      </c>
      <c r="C5711" s="40">
        <v>8696.1946450774994</v>
      </c>
      <c r="D5711" s="40">
        <v>5797.2147625185999</v>
      </c>
      <c r="E5711" s="40">
        <v>754.73305144450001</v>
      </c>
      <c r="F5711" s="40">
        <v>1144.4398541442999</v>
      </c>
      <c r="G5711" s="40">
        <v>999.80697697009998</v>
      </c>
    </row>
    <row r="5712" spans="1:7" x14ac:dyDescent="0.2">
      <c r="A5712" s="7">
        <v>5710</v>
      </c>
      <c r="B5712" s="40">
        <v>173.73</v>
      </c>
      <c r="C5712" s="40">
        <v>25246.962855583701</v>
      </c>
      <c r="D5712" s="40">
        <v>16831.543173472601</v>
      </c>
      <c r="E5712" s="40">
        <v>1092.7603591095999</v>
      </c>
      <c r="F5712" s="40">
        <v>1986.8896536724999</v>
      </c>
      <c r="G5712" s="40">
        <v>5335.769669329</v>
      </c>
    </row>
    <row r="5713" spans="1:7" x14ac:dyDescent="0.2">
      <c r="A5713" s="7">
        <v>5711</v>
      </c>
      <c r="B5713" s="40">
        <v>160.30000000000001</v>
      </c>
      <c r="C5713" s="40">
        <v>23309.728832057001</v>
      </c>
      <c r="D5713" s="40">
        <v>15540.214095408801</v>
      </c>
      <c r="E5713" s="40">
        <v>1093.2784533793999</v>
      </c>
      <c r="F5713" s="40">
        <v>1833.3183653691001</v>
      </c>
      <c r="G5713" s="40">
        <v>4842.9179178996001</v>
      </c>
    </row>
    <row r="5714" spans="1:7" x14ac:dyDescent="0.2">
      <c r="A5714" s="7">
        <v>5712</v>
      </c>
      <c r="B5714" s="40">
        <v>86.82</v>
      </c>
      <c r="C5714" s="40">
        <v>7508.2110425012997</v>
      </c>
      <c r="D5714" s="40">
        <v>5005.4895748052004</v>
      </c>
      <c r="E5714" s="40">
        <v>752.5246171233</v>
      </c>
      <c r="F5714" s="40">
        <v>992.54209046189999</v>
      </c>
      <c r="G5714" s="40">
        <v>757.6547601108</v>
      </c>
    </row>
    <row r="5715" spans="1:7" x14ac:dyDescent="0.2">
      <c r="A5715" s="7">
        <v>5713</v>
      </c>
      <c r="B5715" s="40">
        <v>0.94</v>
      </c>
      <c r="C5715" s="40">
        <v>81.985158959000003</v>
      </c>
      <c r="D5715" s="40">
        <v>54.868669830199998</v>
      </c>
      <c r="E5715" s="40">
        <v>756.47804107280001</v>
      </c>
      <c r="F5715" s="40">
        <v>10.751494210300001</v>
      </c>
      <c r="G5715" s="40">
        <v>-740.11304615430004</v>
      </c>
    </row>
    <row r="5716" spans="1:7" x14ac:dyDescent="0.2">
      <c r="A5716" s="7">
        <v>5714</v>
      </c>
      <c r="B5716" s="40">
        <v>111.05</v>
      </c>
      <c r="C5716" s="40">
        <v>13127.265820245701</v>
      </c>
      <c r="D5716" s="40">
        <v>8751.3131543883992</v>
      </c>
      <c r="E5716" s="40">
        <v>931.89585946540001</v>
      </c>
      <c r="F5716" s="40">
        <v>1269.7841313672</v>
      </c>
      <c r="G5716" s="40">
        <v>2174.2726750247002</v>
      </c>
    </row>
    <row r="5717" spans="1:7" x14ac:dyDescent="0.2">
      <c r="A5717" s="7">
        <v>5715</v>
      </c>
      <c r="B5717" s="40">
        <v>33.43</v>
      </c>
      <c r="C5717" s="40">
        <v>2910.2891931709</v>
      </c>
      <c r="D5717" s="40">
        <v>1940.077613403</v>
      </c>
      <c r="E5717" s="40">
        <v>755.61029145589998</v>
      </c>
      <c r="F5717" s="40">
        <v>382.32211566400002</v>
      </c>
      <c r="G5717" s="40">
        <v>-167.72082735199999</v>
      </c>
    </row>
    <row r="5718" spans="1:7" x14ac:dyDescent="0.2">
      <c r="A5718" s="7">
        <v>5716</v>
      </c>
      <c r="B5718" s="40">
        <v>17.05</v>
      </c>
      <c r="C5718" s="40">
        <v>2033.5210827674</v>
      </c>
      <c r="D5718" s="40">
        <v>1356.0410867004</v>
      </c>
      <c r="E5718" s="40">
        <v>937.76327721090001</v>
      </c>
      <c r="F5718" s="40">
        <v>195.01008718419999</v>
      </c>
      <c r="G5718" s="40">
        <v>-455.29336832799999</v>
      </c>
    </row>
    <row r="5719" spans="1:7" x14ac:dyDescent="0.2">
      <c r="A5719" s="7">
        <v>5717</v>
      </c>
      <c r="B5719" s="40">
        <v>15</v>
      </c>
      <c r="C5719" s="40">
        <v>2188.0850804063998</v>
      </c>
      <c r="D5719" s="40">
        <v>1458.6399034136</v>
      </c>
      <c r="E5719" s="40">
        <v>1095.9158827522001</v>
      </c>
      <c r="F5719" s="40">
        <v>171.563126555</v>
      </c>
      <c r="G5719" s="40">
        <v>-538.03383231429996</v>
      </c>
    </row>
    <row r="5720" spans="1:7" x14ac:dyDescent="0.2">
      <c r="A5720" s="7">
        <v>5718</v>
      </c>
      <c r="B5720" s="40">
        <v>28.71</v>
      </c>
      <c r="C5720" s="40">
        <v>3409.3714644044999</v>
      </c>
      <c r="D5720" s="40">
        <v>2272.8119530116001</v>
      </c>
      <c r="E5720" s="40">
        <v>934.90129871720001</v>
      </c>
      <c r="F5720" s="40">
        <v>328.3261426368</v>
      </c>
      <c r="G5720" s="40">
        <v>-126.6679299612</v>
      </c>
    </row>
    <row r="5721" spans="1:7" x14ac:dyDescent="0.2">
      <c r="A5721" s="7">
        <v>5719</v>
      </c>
      <c r="B5721" s="40">
        <v>128.37</v>
      </c>
      <c r="C5721" s="40">
        <v>18696.108546428899</v>
      </c>
      <c r="D5721" s="40">
        <v>12463.835945106801</v>
      </c>
      <c r="E5721" s="40">
        <v>1094.5951237908</v>
      </c>
      <c r="F5721" s="40">
        <v>1468.188789043</v>
      </c>
      <c r="G5721" s="40">
        <v>3669.4886884881998</v>
      </c>
    </row>
    <row r="5722" spans="1:7" x14ac:dyDescent="0.2">
      <c r="A5722" s="7">
        <v>5720</v>
      </c>
      <c r="B5722" s="40">
        <v>2.06</v>
      </c>
      <c r="C5722" s="40">
        <v>246.00803602120001</v>
      </c>
      <c r="D5722" s="40">
        <v>163.67022244169999</v>
      </c>
      <c r="E5722" s="40">
        <v>938.61292557460001</v>
      </c>
      <c r="F5722" s="40">
        <v>23.5623464291</v>
      </c>
      <c r="G5722" s="40">
        <v>-879.83745842420001</v>
      </c>
    </row>
    <row r="5723" spans="1:7" x14ac:dyDescent="0.2">
      <c r="A5723" s="7">
        <v>5721</v>
      </c>
      <c r="B5723" s="40">
        <v>2.95</v>
      </c>
      <c r="C5723" s="40">
        <v>257.44077648519999</v>
      </c>
      <c r="D5723" s="40">
        <v>171.7798740762</v>
      </c>
      <c r="E5723" s="40">
        <v>756.74471291520001</v>
      </c>
      <c r="F5723" s="40">
        <v>33.742554198100002</v>
      </c>
      <c r="G5723" s="40">
        <v>-704.82636470429998</v>
      </c>
    </row>
    <row r="5724" spans="1:7" x14ac:dyDescent="0.2">
      <c r="A5724" s="7">
        <v>5722</v>
      </c>
      <c r="B5724" s="40">
        <v>356.93</v>
      </c>
      <c r="C5724" s="40">
        <v>51242.179630836697</v>
      </c>
      <c r="D5724" s="40">
        <v>34161.069980300199</v>
      </c>
      <c r="E5724" s="40">
        <v>1082.6437912210999</v>
      </c>
      <c r="F5724" s="40">
        <v>4081.1332974943002</v>
      </c>
      <c r="G5724" s="40">
        <v>11917.332561821</v>
      </c>
    </row>
    <row r="5725" spans="1:7" x14ac:dyDescent="0.2">
      <c r="A5725" s="7">
        <v>5723</v>
      </c>
      <c r="B5725" s="40">
        <v>121.75</v>
      </c>
      <c r="C5725" s="40">
        <v>17653.8497731393</v>
      </c>
      <c r="D5725" s="40">
        <v>11769.217429903199</v>
      </c>
      <c r="E5725" s="40">
        <v>1090.9087661793999</v>
      </c>
      <c r="F5725" s="40">
        <v>1392.3510110363</v>
      </c>
      <c r="G5725" s="40">
        <v>3401.3725660205</v>
      </c>
    </row>
    <row r="5726" spans="1:7" x14ac:dyDescent="0.2">
      <c r="A5726" s="7">
        <v>5724</v>
      </c>
      <c r="B5726" s="40">
        <v>62.94</v>
      </c>
      <c r="C5726" s="40">
        <v>7518.0234779462999</v>
      </c>
      <c r="D5726" s="40">
        <v>5011.9918471669998</v>
      </c>
      <c r="E5726" s="40">
        <v>938.75752058570004</v>
      </c>
      <c r="F5726" s="40">
        <v>719.91504204609998</v>
      </c>
      <c r="G5726" s="40">
        <v>847.35906814760006</v>
      </c>
    </row>
    <row r="5727" spans="1:7" x14ac:dyDescent="0.2">
      <c r="A5727" s="7">
        <v>5725</v>
      </c>
      <c r="B5727" s="40">
        <v>30.49</v>
      </c>
      <c r="C5727" s="40">
        <v>2661.3879244575</v>
      </c>
      <c r="D5727" s="40">
        <v>1774.3302088415001</v>
      </c>
      <c r="E5727" s="40">
        <v>756.84740661709998</v>
      </c>
      <c r="F5727" s="40">
        <v>348.75391705700002</v>
      </c>
      <c r="G5727" s="40">
        <v>-218.54360805810001</v>
      </c>
    </row>
    <row r="5728" spans="1:7" x14ac:dyDescent="0.2">
      <c r="A5728" s="7">
        <v>5726</v>
      </c>
      <c r="B5728" s="40">
        <v>89.62</v>
      </c>
      <c r="C5728" s="40">
        <v>13088.1124744599</v>
      </c>
      <c r="D5728" s="40">
        <v>8725.1550211546</v>
      </c>
      <c r="E5728" s="40">
        <v>1096.8788562489001</v>
      </c>
      <c r="F5728" s="40">
        <v>1025.0576505158999</v>
      </c>
      <c r="G5728" s="40">
        <v>2241.0209465405001</v>
      </c>
    </row>
    <row r="5729" spans="1:7" x14ac:dyDescent="0.2">
      <c r="A5729" s="7">
        <v>5727</v>
      </c>
      <c r="B5729" s="40">
        <v>51.2</v>
      </c>
      <c r="C5729" s="40">
        <v>7479.0179908111004</v>
      </c>
      <c r="D5729" s="40">
        <v>4986.4643008987996</v>
      </c>
      <c r="E5729" s="40">
        <v>1097.0767788298999</v>
      </c>
      <c r="F5729" s="40">
        <v>585.61949505350003</v>
      </c>
      <c r="G5729" s="40">
        <v>809.85741602899998</v>
      </c>
    </row>
    <row r="5730" spans="1:7" x14ac:dyDescent="0.2">
      <c r="A5730" s="7">
        <v>5728</v>
      </c>
      <c r="B5730" s="40">
        <v>173.09</v>
      </c>
      <c r="C5730" s="40">
        <v>15033.8792076633</v>
      </c>
      <c r="D5730" s="40">
        <v>10022.655679813</v>
      </c>
      <c r="E5730" s="40">
        <v>754.53709475769995</v>
      </c>
      <c r="F5730" s="40">
        <v>1979.2797502224</v>
      </c>
      <c r="G5730" s="40">
        <v>2277.4066828701002</v>
      </c>
    </row>
    <row r="5731" spans="1:7" x14ac:dyDescent="0.2">
      <c r="A5731" s="7">
        <v>5729</v>
      </c>
      <c r="B5731" s="40">
        <v>77.05</v>
      </c>
      <c r="C5731" s="40">
        <v>9196.3901709926995</v>
      </c>
      <c r="D5731" s="40">
        <v>6130.6147613406001</v>
      </c>
      <c r="E5731" s="40">
        <v>938.25130416080003</v>
      </c>
      <c r="F5731" s="40">
        <v>881.28422196220004</v>
      </c>
      <c r="G5731" s="40">
        <v>1246.2398835291001</v>
      </c>
    </row>
    <row r="5732" spans="1:7" x14ac:dyDescent="0.2">
      <c r="A5732" s="7">
        <v>5730</v>
      </c>
      <c r="B5732" s="40">
        <v>192.63</v>
      </c>
      <c r="C5732" s="40">
        <v>16672.1497554958</v>
      </c>
      <c r="D5732" s="40">
        <v>11114.994179535201</v>
      </c>
      <c r="E5732" s="40">
        <v>752.8992265782</v>
      </c>
      <c r="F5732" s="40">
        <v>2202.2805896094001</v>
      </c>
      <c r="G5732" s="40">
        <v>2601.9757597729999</v>
      </c>
    </row>
    <row r="5733" spans="1:7" x14ac:dyDescent="0.2">
      <c r="A5733" s="7">
        <v>5731</v>
      </c>
      <c r="B5733" s="40">
        <v>15.78</v>
      </c>
      <c r="C5733" s="40">
        <v>1883.992571905</v>
      </c>
      <c r="D5733" s="40">
        <v>1255.7652334042</v>
      </c>
      <c r="E5733" s="40">
        <v>938.4454697809</v>
      </c>
      <c r="F5733" s="40">
        <v>180.49061375260001</v>
      </c>
      <c r="G5733" s="40">
        <v>-490.70874503260001</v>
      </c>
    </row>
    <row r="5734" spans="1:7" x14ac:dyDescent="0.2">
      <c r="A5734" s="7">
        <v>5732</v>
      </c>
      <c r="B5734" s="40">
        <v>29.75</v>
      </c>
      <c r="C5734" s="40">
        <v>2596.7953674191999</v>
      </c>
      <c r="D5734" s="40">
        <v>1731.1197319139001</v>
      </c>
      <c r="E5734" s="40">
        <v>756.84740661709998</v>
      </c>
      <c r="F5734" s="40">
        <v>340.2895714151</v>
      </c>
      <c r="G5734" s="40">
        <v>-231.4613425268</v>
      </c>
    </row>
    <row r="5735" spans="1:7" x14ac:dyDescent="0.2">
      <c r="A5735" s="7">
        <v>5733</v>
      </c>
      <c r="B5735" s="40">
        <v>83.02</v>
      </c>
      <c r="C5735" s="40">
        <v>12047.6702710423</v>
      </c>
      <c r="D5735" s="40">
        <v>8032.0441478475004</v>
      </c>
      <c r="E5735" s="40">
        <v>1091.5804976577999</v>
      </c>
      <c r="F5735" s="40">
        <v>949.44410131819996</v>
      </c>
      <c r="G5735" s="40">
        <v>1974.6015242188</v>
      </c>
    </row>
    <row r="5736" spans="1:7" x14ac:dyDescent="0.2">
      <c r="A5736" s="7">
        <v>5734</v>
      </c>
      <c r="B5736" s="40">
        <v>334.81</v>
      </c>
      <c r="C5736" s="40">
        <v>47878.013882607003</v>
      </c>
      <c r="D5736" s="40">
        <v>31918.888127151899</v>
      </c>
      <c r="E5736" s="40">
        <v>1079.4039103233999</v>
      </c>
      <c r="F5736" s="40">
        <v>3827.9388411663999</v>
      </c>
      <c r="G5736" s="40">
        <v>11051.7830039653</v>
      </c>
    </row>
    <row r="5737" spans="1:7" x14ac:dyDescent="0.2">
      <c r="A5737" s="7">
        <v>5735</v>
      </c>
      <c r="B5737" s="40">
        <v>62.78</v>
      </c>
      <c r="C5737" s="40">
        <v>9117.2111737782998</v>
      </c>
      <c r="D5737" s="40">
        <v>6077.8406217235997</v>
      </c>
      <c r="E5737" s="40">
        <v>1092.19594562</v>
      </c>
      <c r="F5737" s="40">
        <v>717.98332101070002</v>
      </c>
      <c r="G5737" s="40">
        <v>1229.1912854239999</v>
      </c>
    </row>
    <row r="5738" spans="1:7" x14ac:dyDescent="0.2">
      <c r="A5738" s="7">
        <v>5736</v>
      </c>
      <c r="B5738" s="40">
        <v>54.73</v>
      </c>
      <c r="C5738" s="40">
        <v>6539.6592650499997</v>
      </c>
      <c r="D5738" s="40">
        <v>4359.6344978549996</v>
      </c>
      <c r="E5738" s="40">
        <v>938.99038378520004</v>
      </c>
      <c r="F5738" s="40">
        <v>626.01549772359999</v>
      </c>
      <c r="G5738" s="40">
        <v>615.01888568619995</v>
      </c>
    </row>
    <row r="5739" spans="1:7" x14ac:dyDescent="0.2">
      <c r="A5739" s="7">
        <v>5737</v>
      </c>
      <c r="B5739" s="40">
        <v>105.5</v>
      </c>
      <c r="C5739" s="40">
        <v>12566.2939413364</v>
      </c>
      <c r="D5739" s="40">
        <v>8377.5289830634993</v>
      </c>
      <c r="E5739" s="40">
        <v>936.89660401230003</v>
      </c>
      <c r="F5739" s="40">
        <v>1206.6088618982001</v>
      </c>
      <c r="G5739" s="40">
        <v>2045.2594923623999</v>
      </c>
    </row>
    <row r="5740" spans="1:7" x14ac:dyDescent="0.2">
      <c r="A5740" s="7">
        <v>5738</v>
      </c>
      <c r="B5740" s="40">
        <v>231.26</v>
      </c>
      <c r="C5740" s="40">
        <v>27428.098481107001</v>
      </c>
      <c r="D5740" s="40">
        <v>18285.2079928044</v>
      </c>
      <c r="E5740" s="40">
        <v>934.0736028865</v>
      </c>
      <c r="F5740" s="40">
        <v>2644.5745614417001</v>
      </c>
      <c r="G5740" s="40">
        <v>5564.2423239743002</v>
      </c>
    </row>
    <row r="5741" spans="1:7" x14ac:dyDescent="0.2">
      <c r="A5741" s="7">
        <v>5739</v>
      </c>
      <c r="B5741" s="40">
        <v>6.67</v>
      </c>
      <c r="C5741" s="40">
        <v>973.28158062939997</v>
      </c>
      <c r="D5741" s="40">
        <v>648.42768614279998</v>
      </c>
      <c r="E5741" s="40">
        <v>1096.1853728799999</v>
      </c>
      <c r="F5741" s="40">
        <v>76.288924333599994</v>
      </c>
      <c r="G5741" s="40">
        <v>-847.62040272709999</v>
      </c>
    </row>
    <row r="5742" spans="1:7" x14ac:dyDescent="0.2">
      <c r="A5742" s="7">
        <v>5740</v>
      </c>
      <c r="B5742" s="40">
        <v>12.02</v>
      </c>
      <c r="C5742" s="40">
        <v>1754.4715513643</v>
      </c>
      <c r="D5742" s="40">
        <v>1169.8835350137001</v>
      </c>
      <c r="E5742" s="40">
        <v>1096.4346045105001</v>
      </c>
      <c r="F5742" s="40">
        <v>137.4810623832</v>
      </c>
      <c r="G5742" s="40">
        <v>-649.32765054319998</v>
      </c>
    </row>
    <row r="5743" spans="1:7" x14ac:dyDescent="0.2">
      <c r="A5743" s="7">
        <v>5741</v>
      </c>
      <c r="B5743" s="40">
        <v>32.96</v>
      </c>
      <c r="C5743" s="40">
        <v>3938.6605036547999</v>
      </c>
      <c r="D5743" s="40">
        <v>2625.4839772705</v>
      </c>
      <c r="E5743" s="40">
        <v>939.03868438480004</v>
      </c>
      <c r="F5743" s="40">
        <v>377.00568232810002</v>
      </c>
      <c r="G5743" s="40">
        <v>-2.8678403286999998</v>
      </c>
    </row>
    <row r="5744" spans="1:7" x14ac:dyDescent="0.2">
      <c r="A5744" s="7">
        <v>5742</v>
      </c>
      <c r="B5744" s="40">
        <v>8.0500000000000007</v>
      </c>
      <c r="C5744" s="40">
        <v>1176.3964437673999</v>
      </c>
      <c r="D5744" s="40">
        <v>784.16315008059996</v>
      </c>
      <c r="E5744" s="40">
        <v>1097.4304909789</v>
      </c>
      <c r="F5744" s="40">
        <v>92.075782250900005</v>
      </c>
      <c r="G5744" s="40">
        <v>-797.27297954300002</v>
      </c>
    </row>
    <row r="5745" spans="1:7" x14ac:dyDescent="0.2">
      <c r="A5745" s="7">
        <v>5743</v>
      </c>
      <c r="B5745" s="40">
        <v>290.99</v>
      </c>
      <c r="C5745" s="40">
        <v>25203.707618255401</v>
      </c>
      <c r="D5745" s="40">
        <v>16802.2648906215</v>
      </c>
      <c r="E5745" s="40">
        <v>753.23961808130002</v>
      </c>
      <c r="F5745" s="40">
        <v>3326.9374373257001</v>
      </c>
      <c r="G5745" s="40">
        <v>4321.2656722270003</v>
      </c>
    </row>
    <row r="5746" spans="1:7" x14ac:dyDescent="0.2">
      <c r="A5746" s="7">
        <v>5744</v>
      </c>
      <c r="B5746" s="40">
        <v>78.099999999999994</v>
      </c>
      <c r="C5746" s="40">
        <v>9299.5478783501003</v>
      </c>
      <c r="D5746" s="40">
        <v>6199.5250646839004</v>
      </c>
      <c r="E5746" s="40">
        <v>936.67769623569995</v>
      </c>
      <c r="F5746" s="40">
        <v>893.22409539600005</v>
      </c>
      <c r="G5746" s="40">
        <v>1270.1210220344999</v>
      </c>
    </row>
    <row r="5747" spans="1:7" x14ac:dyDescent="0.2">
      <c r="A5747" s="7">
        <v>5745</v>
      </c>
      <c r="B5747" s="40">
        <v>46.08</v>
      </c>
      <c r="C5747" s="40">
        <v>4021.515933229</v>
      </c>
      <c r="D5747" s="40">
        <v>2680.980033544</v>
      </c>
      <c r="E5747" s="40">
        <v>756.76838592269996</v>
      </c>
      <c r="F5747" s="40">
        <v>527.07174480779997</v>
      </c>
      <c r="G5747" s="40">
        <v>56.695768954499997</v>
      </c>
    </row>
    <row r="5748" spans="1:7" x14ac:dyDescent="0.2">
      <c r="A5748" s="7">
        <v>5746</v>
      </c>
      <c r="B5748" s="40">
        <v>263.33</v>
      </c>
      <c r="C5748" s="40">
        <v>38112.691021192397</v>
      </c>
      <c r="D5748" s="40">
        <v>25408.236458113301</v>
      </c>
      <c r="E5748" s="40">
        <v>1089.3723944003</v>
      </c>
      <c r="F5748" s="40">
        <v>3011.3724681866001</v>
      </c>
      <c r="G5748" s="40">
        <v>8603.7097004921998</v>
      </c>
    </row>
    <row r="5749" spans="1:7" x14ac:dyDescent="0.2">
      <c r="A5749" s="7">
        <v>5747</v>
      </c>
      <c r="B5749" s="40">
        <v>18.489999999999998</v>
      </c>
      <c r="C5749" s="40">
        <v>1613.8802576835001</v>
      </c>
      <c r="D5749" s="40">
        <v>1076.0080249237001</v>
      </c>
      <c r="E5749" s="40">
        <v>756.82980052109997</v>
      </c>
      <c r="F5749" s="40">
        <v>211.49378234970001</v>
      </c>
      <c r="G5749" s="40">
        <v>-430.4513501111</v>
      </c>
    </row>
    <row r="5750" spans="1:7" x14ac:dyDescent="0.2">
      <c r="A5750" s="7">
        <v>5748</v>
      </c>
      <c r="B5750" s="40">
        <v>51.27</v>
      </c>
      <c r="C5750" s="40">
        <v>4471.2418374412</v>
      </c>
      <c r="D5750" s="40">
        <v>2980.7203247018001</v>
      </c>
      <c r="E5750" s="40">
        <v>756.43229213940003</v>
      </c>
      <c r="F5750" s="40">
        <v>586.41048821849995</v>
      </c>
      <c r="G5750" s="40">
        <v>147.6787323815</v>
      </c>
    </row>
    <row r="5751" spans="1:7" x14ac:dyDescent="0.2">
      <c r="A5751" s="7">
        <v>5749</v>
      </c>
      <c r="B5751" s="40">
        <v>94.92</v>
      </c>
      <c r="C5751" s="40">
        <v>11265.176745942101</v>
      </c>
      <c r="D5751" s="40">
        <v>7510.2671571545998</v>
      </c>
      <c r="E5751" s="40">
        <v>934.50571796040003</v>
      </c>
      <c r="F5751" s="40">
        <v>1085.4800997996999</v>
      </c>
      <c r="G5751" s="40">
        <v>1734.9237710274001</v>
      </c>
    </row>
    <row r="5752" spans="1:7" x14ac:dyDescent="0.2">
      <c r="A5752" s="7">
        <v>5750</v>
      </c>
      <c r="B5752" s="40">
        <v>14.2</v>
      </c>
      <c r="C5752" s="40">
        <v>1695.5769328207</v>
      </c>
      <c r="D5752" s="40">
        <v>1130.4860358654</v>
      </c>
      <c r="E5752" s="40">
        <v>938.53227901419996</v>
      </c>
      <c r="F5752" s="40">
        <v>162.41939229350001</v>
      </c>
      <c r="G5752" s="40">
        <v>-535.86077435239997</v>
      </c>
    </row>
    <row r="5753" spans="1:7" x14ac:dyDescent="0.2">
      <c r="A5753" s="7">
        <v>5751</v>
      </c>
      <c r="B5753" s="40">
        <v>0.82</v>
      </c>
      <c r="C5753" s="40">
        <v>119.8752155589</v>
      </c>
      <c r="D5753" s="40">
        <v>79.892389721800001</v>
      </c>
      <c r="E5753" s="40">
        <v>1097.7350963539</v>
      </c>
      <c r="F5753" s="40">
        <v>9.3792221787999992</v>
      </c>
      <c r="G5753" s="40">
        <v>-1067.1314926954999</v>
      </c>
    </row>
    <row r="5754" spans="1:7" x14ac:dyDescent="0.2">
      <c r="A5754" s="7">
        <v>5752</v>
      </c>
      <c r="B5754" s="40">
        <v>48.29</v>
      </c>
      <c r="C5754" s="40">
        <v>7061.6915309221004</v>
      </c>
      <c r="D5754" s="40">
        <v>4708.0148812744001</v>
      </c>
      <c r="E5754" s="40">
        <v>1097.9977895315001</v>
      </c>
      <c r="F5754" s="40">
        <v>552.34845499200003</v>
      </c>
      <c r="G5754" s="40">
        <v>703.33040512410003</v>
      </c>
    </row>
    <row r="5755" spans="1:7" x14ac:dyDescent="0.2">
      <c r="A5755" s="7">
        <v>5753</v>
      </c>
      <c r="B5755" s="40">
        <v>140.34</v>
      </c>
      <c r="C5755" s="40">
        <v>20023.0176402006</v>
      </c>
      <c r="D5755" s="40">
        <v>13348.8970829556</v>
      </c>
      <c r="E5755" s="40">
        <v>1077.5309870471001</v>
      </c>
      <c r="F5755" s="40">
        <v>1604.4648182825999</v>
      </c>
      <c r="G5755" s="40">
        <v>3992.1247519153999</v>
      </c>
    </row>
    <row r="5756" spans="1:7" x14ac:dyDescent="0.2">
      <c r="A5756" s="7">
        <v>5754</v>
      </c>
      <c r="B5756" s="40">
        <v>149.91</v>
      </c>
      <c r="C5756" s="40">
        <v>21674.1068523953</v>
      </c>
      <c r="D5756" s="40">
        <v>14449.192742404401</v>
      </c>
      <c r="E5756" s="40">
        <v>1088.4939688877</v>
      </c>
      <c r="F5756" s="40">
        <v>1714.2963439666</v>
      </c>
      <c r="G5756" s="40">
        <v>4422.1237971365999</v>
      </c>
    </row>
    <row r="5757" spans="1:7" x14ac:dyDescent="0.2">
      <c r="A5757" s="7">
        <v>5755</v>
      </c>
      <c r="B5757" s="40">
        <v>70.03</v>
      </c>
      <c r="C5757" s="40">
        <v>10208.032385247399</v>
      </c>
      <c r="D5757" s="40">
        <v>6805.0882146885997</v>
      </c>
      <c r="E5757" s="40">
        <v>1095.3085042616001</v>
      </c>
      <c r="F5757" s="40">
        <v>800.95882285599998</v>
      </c>
      <c r="G5757" s="40">
        <v>1506.6768434411999</v>
      </c>
    </row>
    <row r="5758" spans="1:7" x14ac:dyDescent="0.2">
      <c r="A5758" s="7">
        <v>5756</v>
      </c>
      <c r="B5758" s="40">
        <v>273.23</v>
      </c>
      <c r="C5758" s="40">
        <v>39407.931142668698</v>
      </c>
      <c r="D5758" s="40">
        <v>26272.292555829099</v>
      </c>
      <c r="E5758" s="40">
        <v>1086.4759890134001</v>
      </c>
      <c r="F5758" s="40">
        <v>3124.3781047621001</v>
      </c>
      <c r="G5758" s="40">
        <v>8924.7844930642004</v>
      </c>
    </row>
    <row r="5759" spans="1:7" x14ac:dyDescent="0.2">
      <c r="A5759" s="7">
        <v>5757</v>
      </c>
      <c r="B5759" s="40">
        <v>25.31</v>
      </c>
      <c r="C5759" s="40">
        <v>2207.8813253694002</v>
      </c>
      <c r="D5759" s="40">
        <v>1471.6925625501001</v>
      </c>
      <c r="E5759" s="40">
        <v>756.55997702920001</v>
      </c>
      <c r="F5759" s="40">
        <v>289.49276210549999</v>
      </c>
      <c r="G5759" s="40">
        <v>-309.86397631540001</v>
      </c>
    </row>
    <row r="5760" spans="1:7" x14ac:dyDescent="0.2">
      <c r="A5760" s="7">
        <v>5758</v>
      </c>
      <c r="B5760" s="40">
        <v>42.58</v>
      </c>
      <c r="C5760" s="40">
        <v>6209.0817112246996</v>
      </c>
      <c r="D5760" s="40">
        <v>4139.3357477601003</v>
      </c>
      <c r="E5760" s="40">
        <v>1095.6242774865</v>
      </c>
      <c r="F5760" s="40">
        <v>487.00694943849999</v>
      </c>
      <c r="G5760" s="40">
        <v>487.11473653960002</v>
      </c>
    </row>
    <row r="5761" spans="1:7" x14ac:dyDescent="0.2">
      <c r="A5761" s="7">
        <v>5759</v>
      </c>
      <c r="B5761" s="40">
        <v>19.100000000000001</v>
      </c>
      <c r="C5761" s="40">
        <v>1660.2850946602</v>
      </c>
      <c r="D5761" s="40">
        <v>1107.0123698059001</v>
      </c>
      <c r="E5761" s="40">
        <v>754.91243458240001</v>
      </c>
      <c r="F5761" s="40">
        <v>218.41811866960001</v>
      </c>
      <c r="G5761" s="40">
        <v>-420.05782839779999</v>
      </c>
    </row>
    <row r="5762" spans="1:7" x14ac:dyDescent="0.2">
      <c r="A5762" s="7">
        <v>5760</v>
      </c>
      <c r="B5762" s="40">
        <v>33.83</v>
      </c>
      <c r="C5762" s="40">
        <v>2948.0258642445001</v>
      </c>
      <c r="D5762" s="40">
        <v>1965.3590369991</v>
      </c>
      <c r="E5762" s="40">
        <v>756.07161878039994</v>
      </c>
      <c r="F5762" s="40">
        <v>386.91927033830001</v>
      </c>
      <c r="G5762" s="40">
        <v>-160.3240618733</v>
      </c>
    </row>
    <row r="5763" spans="1:7" x14ac:dyDescent="0.2">
      <c r="A5763" s="7">
        <v>5761</v>
      </c>
      <c r="B5763" s="40">
        <v>1.51</v>
      </c>
      <c r="C5763" s="40">
        <v>220.017531209</v>
      </c>
      <c r="D5763" s="40">
        <v>146.41521297200001</v>
      </c>
      <c r="E5763" s="40">
        <v>1094.9662915433</v>
      </c>
      <c r="F5763" s="40">
        <v>17.270277076500001</v>
      </c>
      <c r="G5763" s="40">
        <v>-1038.6342503827</v>
      </c>
    </row>
    <row r="5764" spans="1:7" x14ac:dyDescent="0.2">
      <c r="A5764" s="7">
        <v>5762</v>
      </c>
      <c r="B5764" s="40">
        <v>32.380000000000003</v>
      </c>
      <c r="C5764" s="40">
        <v>4708.4779761822001</v>
      </c>
      <c r="D5764" s="40">
        <v>3138.7479621901002</v>
      </c>
      <c r="E5764" s="40">
        <v>1093.2784533793999</v>
      </c>
      <c r="F5764" s="40">
        <v>370.32344772710002</v>
      </c>
      <c r="G5764" s="40">
        <v>106.1281128855</v>
      </c>
    </row>
    <row r="5765" spans="1:7" x14ac:dyDescent="0.2">
      <c r="A5765" s="7">
        <v>5763</v>
      </c>
      <c r="B5765" s="40">
        <v>9.6</v>
      </c>
      <c r="C5765" s="40">
        <v>1397.4931909279001</v>
      </c>
      <c r="D5765" s="40">
        <v>931.52712422900004</v>
      </c>
      <c r="E5765" s="40">
        <v>1094.1922130533001</v>
      </c>
      <c r="F5765" s="40">
        <v>109.79568790730001</v>
      </c>
      <c r="G5765" s="40">
        <v>-738.02183426169995</v>
      </c>
    </row>
    <row r="5766" spans="1:7" x14ac:dyDescent="0.2">
      <c r="A5766" s="7">
        <v>5764</v>
      </c>
      <c r="B5766" s="40">
        <v>40.24</v>
      </c>
      <c r="C5766" s="40">
        <v>5886.0894864428001</v>
      </c>
      <c r="D5766" s="40">
        <v>3924.3927016143002</v>
      </c>
      <c r="E5766" s="40">
        <v>1098.2245360874001</v>
      </c>
      <c r="F5766" s="40">
        <v>460.274026107</v>
      </c>
      <c r="G5766" s="40">
        <v>403.19822263409998</v>
      </c>
    </row>
    <row r="5767" spans="1:7" x14ac:dyDescent="0.2">
      <c r="A5767" s="7">
        <v>5765</v>
      </c>
      <c r="B5767" s="40">
        <v>12.62</v>
      </c>
      <c r="C5767" s="40">
        <v>1100.8874881929</v>
      </c>
      <c r="D5767" s="40">
        <v>733.90473435880006</v>
      </c>
      <c r="E5767" s="40">
        <v>756.55997702920001</v>
      </c>
      <c r="F5767" s="40">
        <v>144.34605522609999</v>
      </c>
      <c r="G5767" s="40">
        <v>-533.92327842110001</v>
      </c>
    </row>
    <row r="5768" spans="1:7" x14ac:dyDescent="0.2">
      <c r="A5768" s="7">
        <v>5766</v>
      </c>
      <c r="B5768" s="40">
        <v>45.94</v>
      </c>
      <c r="C5768" s="40">
        <v>4007.5096044042002</v>
      </c>
      <c r="D5768" s="40">
        <v>2671.5685568191998</v>
      </c>
      <c r="E5768" s="40">
        <v>756.55997702920001</v>
      </c>
      <c r="F5768" s="40">
        <v>525.45624224139999</v>
      </c>
      <c r="G5768" s="40">
        <v>53.924828314499997</v>
      </c>
    </row>
    <row r="5769" spans="1:7" x14ac:dyDescent="0.2">
      <c r="A5769" s="7">
        <v>5767</v>
      </c>
      <c r="B5769" s="40">
        <v>140.59</v>
      </c>
      <c r="C5769" s="40">
        <v>20475.8580707521</v>
      </c>
      <c r="D5769" s="40">
        <v>13650.867939878901</v>
      </c>
      <c r="E5769" s="40">
        <v>1094.5951237908</v>
      </c>
      <c r="F5769" s="40">
        <v>1607.9509375365001</v>
      </c>
      <c r="G5769" s="40">
        <v>4122.4440695458998</v>
      </c>
    </row>
    <row r="5770" spans="1:7" x14ac:dyDescent="0.2">
      <c r="A5770" s="7">
        <v>5768</v>
      </c>
      <c r="B5770" s="40">
        <v>22.61</v>
      </c>
      <c r="C5770" s="40">
        <v>1968.7959005109001</v>
      </c>
      <c r="D5770" s="40">
        <v>1312.4226302581001</v>
      </c>
      <c r="E5770" s="40">
        <v>755.71805135299996</v>
      </c>
      <c r="F5770" s="40">
        <v>258.58271495730003</v>
      </c>
      <c r="G5770" s="40">
        <v>-357.92749605749998</v>
      </c>
    </row>
    <row r="5771" spans="1:7" x14ac:dyDescent="0.2">
      <c r="A5771" s="7">
        <v>5769</v>
      </c>
      <c r="B5771" s="40">
        <v>379.82</v>
      </c>
      <c r="C5771" s="40">
        <v>54190.8405308609</v>
      </c>
      <c r="D5771" s="40">
        <v>36126.777026094001</v>
      </c>
      <c r="E5771" s="40">
        <v>1077.5309870471001</v>
      </c>
      <c r="F5771" s="40">
        <v>4342.3673028367002</v>
      </c>
      <c r="G5771" s="40">
        <v>12644.165214883</v>
      </c>
    </row>
    <row r="5772" spans="1:7" x14ac:dyDescent="0.2">
      <c r="A5772" s="7">
        <v>5770</v>
      </c>
      <c r="B5772" s="40">
        <v>32.229999999999997</v>
      </c>
      <c r="C5772" s="40">
        <v>2810.7689569090999</v>
      </c>
      <c r="D5772" s="40">
        <v>1873.9735769204999</v>
      </c>
      <c r="E5772" s="40">
        <v>756.43229213940003</v>
      </c>
      <c r="F5772" s="40">
        <v>368.63682534200001</v>
      </c>
      <c r="G5772" s="40">
        <v>-188.27373749270001</v>
      </c>
    </row>
    <row r="5773" spans="1:7" x14ac:dyDescent="0.2">
      <c r="A5773" s="7">
        <v>5771</v>
      </c>
      <c r="B5773" s="40">
        <v>109.62</v>
      </c>
      <c r="C5773" s="40">
        <v>12895.707425233501</v>
      </c>
      <c r="D5773" s="40">
        <v>8597.1703956624006</v>
      </c>
      <c r="E5773" s="40">
        <v>928.73046886639997</v>
      </c>
      <c r="F5773" s="40">
        <v>1253.2523398897999</v>
      </c>
      <c r="G5773" s="40">
        <v>2116.5542208149</v>
      </c>
    </row>
    <row r="5774" spans="1:7" x14ac:dyDescent="0.2">
      <c r="A5774" s="7">
        <v>5772</v>
      </c>
      <c r="B5774" s="40">
        <v>29.07</v>
      </c>
      <c r="C5774" s="40">
        <v>2537.0110281893999</v>
      </c>
      <c r="D5774" s="40">
        <v>1691.4986893353</v>
      </c>
      <c r="E5774" s="40">
        <v>756.76838592269996</v>
      </c>
      <c r="F5774" s="40">
        <v>332.5081515096</v>
      </c>
      <c r="G5774" s="40">
        <v>-243.76419857819999</v>
      </c>
    </row>
    <row r="5775" spans="1:7" x14ac:dyDescent="0.2">
      <c r="A5775" s="7">
        <v>5773</v>
      </c>
      <c r="B5775" s="40">
        <v>26.93</v>
      </c>
      <c r="C5775" s="40">
        <v>3189.1719045926998</v>
      </c>
      <c r="D5775" s="40">
        <v>2126.4280452314001</v>
      </c>
      <c r="E5775" s="40">
        <v>933.08394607490004</v>
      </c>
      <c r="F5775" s="40">
        <v>307.94386546589999</v>
      </c>
      <c r="G5775" s="40">
        <v>-178.28395217939999</v>
      </c>
    </row>
    <row r="5776" spans="1:7" x14ac:dyDescent="0.2">
      <c r="A5776" s="7">
        <v>5774</v>
      </c>
      <c r="B5776" s="40">
        <v>23.16</v>
      </c>
      <c r="C5776" s="40">
        <v>2021.5724608211001</v>
      </c>
      <c r="D5776" s="40">
        <v>1347.6267491809999</v>
      </c>
      <c r="E5776" s="40">
        <v>756.84740661709998</v>
      </c>
      <c r="F5776" s="40">
        <v>264.91114198230002</v>
      </c>
      <c r="G5776" s="40">
        <v>-347.8128369593</v>
      </c>
    </row>
    <row r="5777" spans="1:7" x14ac:dyDescent="0.2">
      <c r="A5777" s="7">
        <v>5775</v>
      </c>
      <c r="B5777" s="40">
        <v>71.680000000000007</v>
      </c>
      <c r="C5777" s="40">
        <v>10459.493808023</v>
      </c>
      <c r="D5777" s="40">
        <v>6973.2551165526002</v>
      </c>
      <c r="E5777" s="40">
        <v>1096.1853728799999</v>
      </c>
      <c r="F5777" s="40">
        <v>819.84859014029996</v>
      </c>
      <c r="G5777" s="40">
        <v>1570.2047284501</v>
      </c>
    </row>
    <row r="5778" spans="1:7" x14ac:dyDescent="0.2">
      <c r="A5778" s="7">
        <v>5776</v>
      </c>
      <c r="B5778" s="40">
        <v>136.47999999999999</v>
      </c>
      <c r="C5778" s="40">
        <v>19886.087853913799</v>
      </c>
      <c r="D5778" s="40">
        <v>13257.2320109213</v>
      </c>
      <c r="E5778" s="40">
        <v>1094.9662915433</v>
      </c>
      <c r="F5778" s="40">
        <v>1560.9585532425001</v>
      </c>
      <c r="G5778" s="40">
        <v>3972.9309982067002</v>
      </c>
    </row>
    <row r="5779" spans="1:7" x14ac:dyDescent="0.2">
      <c r="A5779" s="7">
        <v>5777</v>
      </c>
      <c r="B5779" s="40">
        <v>30.31</v>
      </c>
      <c r="C5779" s="40">
        <v>2645.5765608646998</v>
      </c>
      <c r="D5779" s="40">
        <v>1763.765731576</v>
      </c>
      <c r="E5779" s="40">
        <v>756.82980052109997</v>
      </c>
      <c r="F5779" s="40">
        <v>346.69424245649998</v>
      </c>
      <c r="G5779" s="40">
        <v>-221.71321368900001</v>
      </c>
    </row>
    <row r="5780" spans="1:7" x14ac:dyDescent="0.2">
      <c r="A5780" s="7">
        <v>5778</v>
      </c>
      <c r="B5780" s="40">
        <v>77.8</v>
      </c>
      <c r="C5780" s="40">
        <v>6781.6953129894</v>
      </c>
      <c r="D5780" s="40">
        <v>4521.3512090888999</v>
      </c>
      <c r="E5780" s="40">
        <v>756.21066276219995</v>
      </c>
      <c r="F5780" s="40">
        <v>889.82716576029998</v>
      </c>
      <c r="G5780" s="40">
        <v>614.30627537789996</v>
      </c>
    </row>
    <row r="5781" spans="1:7" x14ac:dyDescent="0.2">
      <c r="A5781" s="7">
        <v>5779</v>
      </c>
      <c r="B5781" s="40">
        <v>98.33</v>
      </c>
      <c r="C5781" s="40">
        <v>14269.422039889099</v>
      </c>
      <c r="D5781" s="40">
        <v>9513.2782634245996</v>
      </c>
      <c r="E5781" s="40">
        <v>1091.5804976577999</v>
      </c>
      <c r="F5781" s="40">
        <v>1124.5343108001</v>
      </c>
      <c r="G5781" s="40">
        <v>2540.0289680066999</v>
      </c>
    </row>
    <row r="5782" spans="1:7" x14ac:dyDescent="0.2">
      <c r="A5782" s="7">
        <v>5780</v>
      </c>
      <c r="B5782" s="40">
        <v>42.77</v>
      </c>
      <c r="C5782" s="40">
        <v>6250.2454534074996</v>
      </c>
      <c r="D5782" s="40">
        <v>4166.3617872966997</v>
      </c>
      <c r="E5782" s="40">
        <v>1097.4304909789</v>
      </c>
      <c r="F5782" s="40">
        <v>489.20263439389998</v>
      </c>
      <c r="G5782" s="40">
        <v>497.25054073799998</v>
      </c>
    </row>
    <row r="5783" spans="1:7" x14ac:dyDescent="0.2">
      <c r="A5783" s="7">
        <v>5781</v>
      </c>
      <c r="B5783" s="40">
        <v>53.32</v>
      </c>
      <c r="C5783" s="40">
        <v>6371.6437516648002</v>
      </c>
      <c r="D5783" s="40">
        <v>4247.7342396491003</v>
      </c>
      <c r="E5783" s="40">
        <v>939.03868438480004</v>
      </c>
      <c r="F5783" s="40">
        <v>609.88904677599999</v>
      </c>
      <c r="G5783" s="40">
        <v>574.98178085489997</v>
      </c>
    </row>
    <row r="5784" spans="1:7" x14ac:dyDescent="0.2">
      <c r="A5784" s="7">
        <v>5782</v>
      </c>
      <c r="B5784" s="40">
        <v>4.8600000000000003</v>
      </c>
      <c r="C5784" s="40">
        <v>424.20000283079997</v>
      </c>
      <c r="D5784" s="40">
        <v>282.86808902630003</v>
      </c>
      <c r="E5784" s="40">
        <v>756.82980052109997</v>
      </c>
      <c r="F5784" s="40">
        <v>55.590036896699999</v>
      </c>
      <c r="G5784" s="40">
        <v>-671.08792361329995</v>
      </c>
    </row>
    <row r="5785" spans="1:7" x14ac:dyDescent="0.2">
      <c r="A5785" s="7">
        <v>5783</v>
      </c>
      <c r="B5785" s="40">
        <v>2.37</v>
      </c>
      <c r="C5785" s="40">
        <v>343.92891522970001</v>
      </c>
      <c r="D5785" s="40">
        <v>229.4869756528</v>
      </c>
      <c r="E5785" s="40">
        <v>1091.5804976577999</v>
      </c>
      <c r="F5785" s="40">
        <v>27.1041016637</v>
      </c>
      <c r="G5785" s="40">
        <v>-1004.2426597446</v>
      </c>
    </row>
    <row r="5786" spans="1:7" x14ac:dyDescent="0.2">
      <c r="A5786" s="7">
        <v>5784</v>
      </c>
      <c r="B5786" s="40">
        <v>25.07</v>
      </c>
      <c r="C5786" s="40">
        <v>2977.1139885970001</v>
      </c>
      <c r="D5786" s="40">
        <v>1984.7090293904</v>
      </c>
      <c r="E5786" s="40">
        <v>934.90129871720001</v>
      </c>
      <c r="F5786" s="40">
        <v>286.69928233730002</v>
      </c>
      <c r="G5786" s="40">
        <v>-229.195621848</v>
      </c>
    </row>
    <row r="5787" spans="1:7" x14ac:dyDescent="0.2">
      <c r="A5787" s="7">
        <v>5785</v>
      </c>
      <c r="B5787" s="40">
        <v>12.54</v>
      </c>
      <c r="C5787" s="40">
        <v>1094.0744883579</v>
      </c>
      <c r="D5787" s="40">
        <v>729.16957390580001</v>
      </c>
      <c r="E5787" s="40">
        <v>756.63071997889995</v>
      </c>
      <c r="F5787" s="40">
        <v>143.4323365747</v>
      </c>
      <c r="G5787" s="40">
        <v>-535.15814210149995</v>
      </c>
    </row>
    <row r="5788" spans="1:7" x14ac:dyDescent="0.2">
      <c r="A5788" s="7">
        <v>5786</v>
      </c>
      <c r="B5788" s="40">
        <v>136.35</v>
      </c>
      <c r="C5788" s="40">
        <v>19753.455098693099</v>
      </c>
      <c r="D5788" s="40">
        <v>13169.280995679999</v>
      </c>
      <c r="E5788" s="40">
        <v>1090.1749041379001</v>
      </c>
      <c r="F5788" s="40">
        <v>1559.2918686357</v>
      </c>
      <c r="G5788" s="40">
        <v>3934.7073302394001</v>
      </c>
    </row>
    <row r="5789" spans="1:7" x14ac:dyDescent="0.2">
      <c r="A5789" s="7">
        <v>5787</v>
      </c>
      <c r="B5789" s="40">
        <v>54.54</v>
      </c>
      <c r="C5789" s="40">
        <v>4758.0916679429001</v>
      </c>
      <c r="D5789" s="40">
        <v>3172.3491329801</v>
      </c>
      <c r="E5789" s="40">
        <v>756.59664148060006</v>
      </c>
      <c r="F5789" s="40">
        <v>623.82497300800003</v>
      </c>
      <c r="G5789" s="40">
        <v>205.32092047419999</v>
      </c>
    </row>
    <row r="5790" spans="1:7" x14ac:dyDescent="0.2">
      <c r="A5790" s="7">
        <v>5788</v>
      </c>
      <c r="B5790" s="40">
        <v>38.6</v>
      </c>
      <c r="C5790" s="40">
        <v>3369.1605163107001</v>
      </c>
      <c r="D5790" s="40">
        <v>2246.3054128561998</v>
      </c>
      <c r="E5790" s="40">
        <v>756.82980052109997</v>
      </c>
      <c r="F5790" s="40">
        <v>441.51757699839999</v>
      </c>
      <c r="G5790" s="40">
        <v>-75.492274065100005</v>
      </c>
    </row>
    <row r="5791" spans="1:7" x14ac:dyDescent="0.2">
      <c r="A5791" s="7">
        <v>5789</v>
      </c>
      <c r="B5791" s="40">
        <v>2.02</v>
      </c>
      <c r="C5791" s="40">
        <v>176.05479982910001</v>
      </c>
      <c r="D5791" s="40">
        <v>117.65019915649999</v>
      </c>
      <c r="E5791" s="40">
        <v>756.14384025389995</v>
      </c>
      <c r="F5791" s="40">
        <v>23.103284565900001</v>
      </c>
      <c r="G5791" s="40">
        <v>-720.84252414709999</v>
      </c>
    </row>
    <row r="5792" spans="1:7" x14ac:dyDescent="0.2">
      <c r="A5792" s="7">
        <v>5790</v>
      </c>
      <c r="B5792" s="40">
        <v>36.75</v>
      </c>
      <c r="C5792" s="40">
        <v>5370.5055041553996</v>
      </c>
      <c r="D5792" s="40">
        <v>3580.2196347111999</v>
      </c>
      <c r="E5792" s="40">
        <v>1097.4304909789</v>
      </c>
      <c r="F5792" s="40">
        <v>420.34596244969998</v>
      </c>
      <c r="G5792" s="40">
        <v>272.50941601549999</v>
      </c>
    </row>
    <row r="5793" spans="1:7" x14ac:dyDescent="0.2">
      <c r="A5793" s="7">
        <v>5791</v>
      </c>
      <c r="B5793" s="40">
        <v>7.23</v>
      </c>
      <c r="C5793" s="40">
        <v>863.97194907230005</v>
      </c>
      <c r="D5793" s="40">
        <v>576.32575110820005</v>
      </c>
      <c r="E5793" s="40">
        <v>939.03868438480004</v>
      </c>
      <c r="F5793" s="40">
        <v>82.698758593199997</v>
      </c>
      <c r="G5793" s="40">
        <v>-734.09124501389999</v>
      </c>
    </row>
    <row r="5794" spans="1:7" x14ac:dyDescent="0.2">
      <c r="A5794" s="7">
        <v>5792</v>
      </c>
      <c r="B5794" s="40">
        <v>46.31</v>
      </c>
      <c r="C5794" s="40">
        <v>5532.1531220741999</v>
      </c>
      <c r="D5794" s="40">
        <v>3688.0935895985999</v>
      </c>
      <c r="E5794" s="40">
        <v>938.82226657269996</v>
      </c>
      <c r="F5794" s="40">
        <v>529.70091014039997</v>
      </c>
      <c r="G5794" s="40">
        <v>375.53635576250002</v>
      </c>
    </row>
    <row r="5795" spans="1:7" x14ac:dyDescent="0.2">
      <c r="A5795" s="7">
        <v>5793</v>
      </c>
      <c r="B5795" s="40">
        <v>195.54</v>
      </c>
      <c r="C5795" s="40">
        <v>23064.4060044744</v>
      </c>
      <c r="D5795" s="40">
        <v>15376.4548466782</v>
      </c>
      <c r="E5795" s="40">
        <v>930.46374783819999</v>
      </c>
      <c r="F5795" s="40">
        <v>2235.7254124704</v>
      </c>
      <c r="G5795" s="40">
        <v>4521.7619974875997</v>
      </c>
    </row>
    <row r="5796" spans="1:7" x14ac:dyDescent="0.2">
      <c r="A5796" s="7">
        <v>5794</v>
      </c>
      <c r="B5796" s="40">
        <v>101.07</v>
      </c>
      <c r="C5796" s="40">
        <v>14743.3172717785</v>
      </c>
      <c r="D5796" s="40">
        <v>9828.9888876174991</v>
      </c>
      <c r="E5796" s="40">
        <v>1095.9158827522001</v>
      </c>
      <c r="F5796" s="40">
        <v>1155.9923467274</v>
      </c>
      <c r="G5796" s="40">
        <v>2662.4201546814002</v>
      </c>
    </row>
    <row r="5797" spans="1:7" x14ac:dyDescent="0.2">
      <c r="A5797" s="7">
        <v>5795</v>
      </c>
      <c r="B5797" s="40">
        <v>153.91</v>
      </c>
      <c r="C5797" s="40">
        <v>13355.088163647501</v>
      </c>
      <c r="D5797" s="40">
        <v>8903.5611081250008</v>
      </c>
      <c r="E5797" s="40">
        <v>754.08824974159995</v>
      </c>
      <c r="F5797" s="40">
        <v>1759.8602040408</v>
      </c>
      <c r="G5797" s="40">
        <v>1937.5786017401001</v>
      </c>
    </row>
    <row r="5798" spans="1:7" x14ac:dyDescent="0.2">
      <c r="A5798" s="7">
        <v>5796</v>
      </c>
      <c r="B5798" s="40">
        <v>55.51</v>
      </c>
      <c r="C5798" s="40">
        <v>6607.3263596548004</v>
      </c>
      <c r="D5798" s="40">
        <v>4404.9133566769997</v>
      </c>
      <c r="E5798" s="40">
        <v>936.4401288793</v>
      </c>
      <c r="F5798" s="40">
        <v>634.85653438329996</v>
      </c>
      <c r="G5798" s="40">
        <v>631.1163397153</v>
      </c>
    </row>
    <row r="5799" spans="1:7" x14ac:dyDescent="0.2">
      <c r="A5799" s="7">
        <v>5797</v>
      </c>
      <c r="B5799" s="40">
        <v>112.54</v>
      </c>
      <c r="C5799" s="40">
        <v>9801.6573747217008</v>
      </c>
      <c r="D5799" s="40">
        <v>6534.7253608423998</v>
      </c>
      <c r="E5799" s="40">
        <v>755.81735769019997</v>
      </c>
      <c r="F5799" s="40">
        <v>1287.0969983696</v>
      </c>
      <c r="G5799" s="40">
        <v>1224.0176578195001</v>
      </c>
    </row>
    <row r="5800" spans="1:7" x14ac:dyDescent="0.2">
      <c r="A5800" s="7">
        <v>5798</v>
      </c>
      <c r="B5800" s="40">
        <v>21.7</v>
      </c>
      <c r="C5800" s="40">
        <v>1889.1198172841</v>
      </c>
      <c r="D5800" s="40">
        <v>1259.4858699915001</v>
      </c>
      <c r="E5800" s="40">
        <v>755.61029145589998</v>
      </c>
      <c r="F5800" s="40">
        <v>248.1719985016</v>
      </c>
      <c r="G5800" s="40">
        <v>-374.14834266489999</v>
      </c>
    </row>
    <row r="5801" spans="1:7" x14ac:dyDescent="0.2">
      <c r="A5801" s="7">
        <v>5799</v>
      </c>
      <c r="B5801" s="40">
        <v>98.19</v>
      </c>
      <c r="C5801" s="40">
        <v>14259.6203433146</v>
      </c>
      <c r="D5801" s="40">
        <v>9506.3661006447001</v>
      </c>
      <c r="E5801" s="40">
        <v>1092.19594562</v>
      </c>
      <c r="F5801" s="40">
        <v>1122.9497019758001</v>
      </c>
      <c r="G5801" s="40">
        <v>2538.1085950740999</v>
      </c>
    </row>
    <row r="5802" spans="1:7" x14ac:dyDescent="0.2">
      <c r="A5802" s="7">
        <v>5800</v>
      </c>
      <c r="B5802" s="40">
        <v>24.43</v>
      </c>
      <c r="C5802" s="40">
        <v>2897.4679836263999</v>
      </c>
      <c r="D5802" s="40">
        <v>1931.5360555779</v>
      </c>
      <c r="E5802" s="40">
        <v>934.0736028865</v>
      </c>
      <c r="F5802" s="40">
        <v>279.36935283240001</v>
      </c>
      <c r="G5802" s="40">
        <v>-247.5110276705</v>
      </c>
    </row>
    <row r="5803" spans="1:7" x14ac:dyDescent="0.2">
      <c r="A5803" s="7">
        <v>5801</v>
      </c>
      <c r="B5803" s="40">
        <v>47.45</v>
      </c>
      <c r="C5803" s="40">
        <v>6935.4690322036004</v>
      </c>
      <c r="D5803" s="40">
        <v>4623.4567457716003</v>
      </c>
      <c r="E5803" s="40">
        <v>1097.5884505865999</v>
      </c>
      <c r="F5803" s="40">
        <v>542.73463012590003</v>
      </c>
      <c r="G5803" s="40">
        <v>671.68920571939998</v>
      </c>
    </row>
    <row r="5804" spans="1:7" x14ac:dyDescent="0.2">
      <c r="A5804" s="7">
        <v>5802</v>
      </c>
      <c r="B5804" s="40">
        <v>41.34</v>
      </c>
      <c r="C5804" s="40">
        <v>6017.9550534333002</v>
      </c>
      <c r="D5804" s="40">
        <v>4011.576486599</v>
      </c>
      <c r="E5804" s="40">
        <v>1094.1922130533001</v>
      </c>
      <c r="F5804" s="40">
        <v>472.80768105089999</v>
      </c>
      <c r="G5804" s="40">
        <v>439.37867273009999</v>
      </c>
    </row>
    <row r="5805" spans="1:7" x14ac:dyDescent="0.2">
      <c r="A5805" s="7">
        <v>5803</v>
      </c>
      <c r="B5805" s="40">
        <v>14.48</v>
      </c>
      <c r="C5805" s="40">
        <v>1730.2076769217001</v>
      </c>
      <c r="D5805" s="40">
        <v>1153.7618570080999</v>
      </c>
      <c r="E5805" s="40">
        <v>938.99038378520004</v>
      </c>
      <c r="F5805" s="40">
        <v>165.62587990200001</v>
      </c>
      <c r="G5805" s="40">
        <v>-528.17044377360003</v>
      </c>
    </row>
    <row r="5806" spans="1:7" x14ac:dyDescent="0.2">
      <c r="A5806" s="7">
        <v>5804</v>
      </c>
      <c r="B5806" s="40">
        <v>11.6</v>
      </c>
      <c r="C5806" s="40">
        <v>1009.5985810802</v>
      </c>
      <c r="D5806" s="40">
        <v>673.27049426400004</v>
      </c>
      <c r="E5806" s="40">
        <v>755.49325458470003</v>
      </c>
      <c r="F5806" s="40">
        <v>132.66142586469999</v>
      </c>
      <c r="G5806" s="40">
        <v>-551.82659363319999</v>
      </c>
    </row>
    <row r="5807" spans="1:7" x14ac:dyDescent="0.2">
      <c r="A5807" s="7">
        <v>5805</v>
      </c>
      <c r="B5807" s="40">
        <v>33.270000000000003</v>
      </c>
      <c r="C5807" s="40">
        <v>4856.1787449159001</v>
      </c>
      <c r="D5807" s="40">
        <v>3237.3501270638999</v>
      </c>
      <c r="E5807" s="40">
        <v>1096.4346045105001</v>
      </c>
      <c r="F5807" s="40">
        <v>380.53202541510001</v>
      </c>
      <c r="G5807" s="40">
        <v>141.86198792639999</v>
      </c>
    </row>
    <row r="5808" spans="1:7" x14ac:dyDescent="0.2">
      <c r="A5808" s="7">
        <v>5806</v>
      </c>
      <c r="B5808" s="40">
        <v>11.79</v>
      </c>
      <c r="C5808" s="40">
        <v>1717.1233135655</v>
      </c>
      <c r="D5808" s="40">
        <v>1144.6379949587999</v>
      </c>
      <c r="E5808" s="40">
        <v>1094.5951237908</v>
      </c>
      <c r="F5808" s="40">
        <v>134.84416781819999</v>
      </c>
      <c r="G5808" s="40">
        <v>-656.95397300230002</v>
      </c>
    </row>
    <row r="5809" spans="1:7" x14ac:dyDescent="0.2">
      <c r="A5809" s="7">
        <v>5807</v>
      </c>
      <c r="B5809" s="40">
        <v>25.45</v>
      </c>
      <c r="C5809" s="40">
        <v>2221.3765580339</v>
      </c>
      <c r="D5809" s="40">
        <v>1480.8976425497001</v>
      </c>
      <c r="E5809" s="40">
        <v>756.82980052109997</v>
      </c>
      <c r="F5809" s="40">
        <v>291.10420555979999</v>
      </c>
      <c r="G5809" s="40">
        <v>-307.45509059680001</v>
      </c>
    </row>
    <row r="5810" spans="1:7" x14ac:dyDescent="0.2">
      <c r="A5810" s="7">
        <v>5808</v>
      </c>
      <c r="B5810" s="40">
        <v>12.48</v>
      </c>
      <c r="C5810" s="40">
        <v>1799.9889494583999</v>
      </c>
      <c r="D5810" s="40">
        <v>1200.092376007</v>
      </c>
      <c r="E5810" s="40">
        <v>1086.4759890134001</v>
      </c>
      <c r="F5810" s="40">
        <v>142.70848277069999</v>
      </c>
      <c r="G5810" s="40">
        <v>-629.28789833270002</v>
      </c>
    </row>
    <row r="5811" spans="1:7" x14ac:dyDescent="0.2">
      <c r="A5811" s="7">
        <v>5809</v>
      </c>
      <c r="B5811" s="40">
        <v>34.74</v>
      </c>
      <c r="C5811" s="40">
        <v>3027.3254071491001</v>
      </c>
      <c r="D5811" s="40">
        <v>2018.4768488098</v>
      </c>
      <c r="E5811" s="40">
        <v>756.07161878039994</v>
      </c>
      <c r="F5811" s="40">
        <v>397.32708990690003</v>
      </c>
      <c r="G5811" s="40">
        <v>-144.55015034819999</v>
      </c>
    </row>
    <row r="5812" spans="1:7" x14ac:dyDescent="0.2">
      <c r="A5812" s="7">
        <v>5810</v>
      </c>
      <c r="B5812" s="40">
        <v>123.39</v>
      </c>
      <c r="C5812" s="40">
        <v>14697.2038807725</v>
      </c>
      <c r="D5812" s="40">
        <v>9797.7980244183</v>
      </c>
      <c r="E5812" s="40">
        <v>936.89660401230003</v>
      </c>
      <c r="F5812" s="40">
        <v>1411.2177011337999</v>
      </c>
      <c r="G5812" s="40">
        <v>2551.2915512080999</v>
      </c>
    </row>
    <row r="5813" spans="1:7" x14ac:dyDescent="0.2">
      <c r="A5813" s="7">
        <v>5811</v>
      </c>
      <c r="B5813" s="40">
        <v>171.21</v>
      </c>
      <c r="C5813" s="40">
        <v>20319.331128031499</v>
      </c>
      <c r="D5813" s="40">
        <v>13545.9156487491</v>
      </c>
      <c r="E5813" s="40">
        <v>934.50571796040003</v>
      </c>
      <c r="F5813" s="40">
        <v>1957.9124303277999</v>
      </c>
      <c r="G5813" s="40">
        <v>3880.9973309941001</v>
      </c>
    </row>
    <row r="5814" spans="1:7" x14ac:dyDescent="0.2">
      <c r="A5814" s="7">
        <v>5812</v>
      </c>
      <c r="B5814" s="40">
        <v>144.47</v>
      </c>
      <c r="C5814" s="40">
        <v>17196.188780027602</v>
      </c>
      <c r="D5814" s="40">
        <v>11464.366604614699</v>
      </c>
      <c r="E5814" s="40">
        <v>936.4401288793</v>
      </c>
      <c r="F5814" s="40">
        <v>1652.2738879905</v>
      </c>
      <c r="G5814" s="40">
        <v>3143.1081585431998</v>
      </c>
    </row>
    <row r="5815" spans="1:7" x14ac:dyDescent="0.2">
      <c r="A5815" s="7">
        <v>5813</v>
      </c>
      <c r="B5815" s="40">
        <v>101.85</v>
      </c>
      <c r="C5815" s="40">
        <v>8862.0302022874002</v>
      </c>
      <c r="D5815" s="40">
        <v>5908.0356786292004</v>
      </c>
      <c r="E5815" s="40">
        <v>755.36602610780005</v>
      </c>
      <c r="F5815" s="40">
        <v>1164.7716671379001</v>
      </c>
      <c r="G5815" s="40">
        <v>1033.8568304124999</v>
      </c>
    </row>
    <row r="5816" spans="1:7" x14ac:dyDescent="0.2">
      <c r="A5816" s="7">
        <v>5814</v>
      </c>
      <c r="B5816" s="40">
        <v>12.34</v>
      </c>
      <c r="C5816" s="40">
        <v>1076.2732569724999</v>
      </c>
      <c r="D5816" s="40">
        <v>717.51337470290002</v>
      </c>
      <c r="E5816" s="40">
        <v>756.47804107280001</v>
      </c>
      <c r="F5816" s="40">
        <v>141.14195591009999</v>
      </c>
      <c r="G5816" s="40">
        <v>-538.86011471330005</v>
      </c>
    </row>
    <row r="5817" spans="1:7" x14ac:dyDescent="0.2">
      <c r="A5817" s="7">
        <v>5815</v>
      </c>
      <c r="B5817" s="40">
        <v>210.33</v>
      </c>
      <c r="C5817" s="40">
        <v>18259.977566082202</v>
      </c>
      <c r="D5817" s="40">
        <v>12173.448082721699</v>
      </c>
      <c r="E5817" s="40">
        <v>754.32281336810001</v>
      </c>
      <c r="F5817" s="40">
        <v>2405.0549853400998</v>
      </c>
      <c r="G5817" s="40">
        <v>2927.1516846524</v>
      </c>
    </row>
    <row r="5818" spans="1:7" x14ac:dyDescent="0.2">
      <c r="A5818" s="7">
        <v>5816</v>
      </c>
      <c r="B5818" s="40">
        <v>95.4</v>
      </c>
      <c r="C5818" s="40">
        <v>8268.4564265188001</v>
      </c>
      <c r="D5818" s="40">
        <v>5512.5419803648001</v>
      </c>
      <c r="E5818" s="40">
        <v>753.54925273430001</v>
      </c>
      <c r="F5818" s="40">
        <v>1090.7650831015001</v>
      </c>
      <c r="G5818" s="40">
        <v>911.60011031809995</v>
      </c>
    </row>
    <row r="5819" spans="1:7" x14ac:dyDescent="0.2">
      <c r="A5819" s="7">
        <v>5817</v>
      </c>
      <c r="B5819" s="40">
        <v>168.27</v>
      </c>
      <c r="C5819" s="40">
        <v>14608.5029479611</v>
      </c>
      <c r="D5819" s="40">
        <v>9738.7584661773999</v>
      </c>
      <c r="E5819" s="40">
        <v>754.32281336810001</v>
      </c>
      <c r="F5819" s="40">
        <v>1924.1125963161001</v>
      </c>
      <c r="G5819" s="40">
        <v>2191.3090720995001</v>
      </c>
    </row>
    <row r="5820" spans="1:7" x14ac:dyDescent="0.2">
      <c r="A5820" s="7">
        <v>5818</v>
      </c>
      <c r="B5820" s="40">
        <v>372.58</v>
      </c>
      <c r="C5820" s="40">
        <v>53279.144626449997</v>
      </c>
      <c r="D5820" s="40">
        <v>35519.494409787898</v>
      </c>
      <c r="E5820" s="40">
        <v>1079.4039103233999</v>
      </c>
      <c r="F5820" s="40">
        <v>4259.7695810812002</v>
      </c>
      <c r="G5820" s="40">
        <v>12420.4767252575</v>
      </c>
    </row>
    <row r="5821" spans="1:7" x14ac:dyDescent="0.2">
      <c r="A5821" s="7">
        <v>5819</v>
      </c>
      <c r="B5821" s="40">
        <v>1.36</v>
      </c>
      <c r="C5821" s="40">
        <v>118.47229213919999</v>
      </c>
      <c r="D5821" s="40">
        <v>78.935248379100003</v>
      </c>
      <c r="E5821" s="40">
        <v>755.90895243590001</v>
      </c>
      <c r="F5821" s="40">
        <v>15.554222403800001</v>
      </c>
      <c r="G5821" s="40">
        <v>-731.92613107960005</v>
      </c>
    </row>
    <row r="5822" spans="1:7" x14ac:dyDescent="0.2">
      <c r="A5822" s="7">
        <v>5820</v>
      </c>
      <c r="B5822" s="40">
        <v>105.88</v>
      </c>
      <c r="C5822" s="40">
        <v>15365.060567308599</v>
      </c>
      <c r="D5822" s="40">
        <v>10243.4640950471</v>
      </c>
      <c r="E5822" s="40">
        <v>1091.5804976577999</v>
      </c>
      <c r="F5822" s="40">
        <v>1210.8786009103001</v>
      </c>
      <c r="G5822" s="40">
        <v>2819.1373736935002</v>
      </c>
    </row>
    <row r="5823" spans="1:7" x14ac:dyDescent="0.2">
      <c r="A5823" s="7">
        <v>5821</v>
      </c>
      <c r="B5823" s="40">
        <v>98.75</v>
      </c>
      <c r="C5823" s="40">
        <v>8605.3075404711999</v>
      </c>
      <c r="D5823" s="40">
        <v>5736.7236755648</v>
      </c>
      <c r="E5823" s="40">
        <v>756.07161878039994</v>
      </c>
      <c r="F5823" s="40">
        <v>1129.4199806653</v>
      </c>
      <c r="G5823" s="40">
        <v>983.09226546069999</v>
      </c>
    </row>
    <row r="5824" spans="1:7" x14ac:dyDescent="0.2">
      <c r="A5824" s="7">
        <v>5822</v>
      </c>
      <c r="B5824" s="40">
        <v>107.1</v>
      </c>
      <c r="C5824" s="40">
        <v>12731.762843152101</v>
      </c>
      <c r="D5824" s="40">
        <v>8488.2273498563009</v>
      </c>
      <c r="E5824" s="40">
        <v>935.59628308050003</v>
      </c>
      <c r="F5824" s="40">
        <v>1224.8309232857</v>
      </c>
      <c r="G5824" s="40">
        <v>2083.1082869295001</v>
      </c>
    </row>
    <row r="5825" spans="1:7" x14ac:dyDescent="0.2">
      <c r="A5825" s="7">
        <v>5823</v>
      </c>
      <c r="B5825" s="40">
        <v>19.489999999999998</v>
      </c>
      <c r="C5825" s="40">
        <v>1701.1642088833</v>
      </c>
      <c r="D5825" s="40">
        <v>1134.2455726644</v>
      </c>
      <c r="E5825" s="40">
        <v>756.82980052109997</v>
      </c>
      <c r="F5825" s="40">
        <v>222.93206154660001</v>
      </c>
      <c r="G5825" s="40">
        <v>-412.84322584889998</v>
      </c>
    </row>
    <row r="5826" spans="1:7" x14ac:dyDescent="0.2">
      <c r="A5826" s="7">
        <v>5824</v>
      </c>
      <c r="B5826" s="40">
        <v>16.61</v>
      </c>
      <c r="C5826" s="40">
        <v>2422.9395457034002</v>
      </c>
      <c r="D5826" s="40">
        <v>1615.7242007043001</v>
      </c>
      <c r="E5826" s="40">
        <v>1095.9158827522001</v>
      </c>
      <c r="F5826" s="40">
        <v>189.97756880520001</v>
      </c>
      <c r="G5826" s="40">
        <v>-478.67810655829999</v>
      </c>
    </row>
    <row r="5827" spans="1:7" x14ac:dyDescent="0.2">
      <c r="A5827" s="7">
        <v>5825</v>
      </c>
      <c r="B5827" s="40">
        <v>96.17</v>
      </c>
      <c r="C5827" s="40">
        <v>13919.0274389856</v>
      </c>
      <c r="D5827" s="40">
        <v>9279.3050747330999</v>
      </c>
      <c r="E5827" s="40">
        <v>1089.3723944003</v>
      </c>
      <c r="F5827" s="40">
        <v>1099.7747703090999</v>
      </c>
      <c r="G5827" s="40">
        <v>2450.5751995430001</v>
      </c>
    </row>
    <row r="5828" spans="1:7" x14ac:dyDescent="0.2">
      <c r="A5828" s="7">
        <v>5826</v>
      </c>
      <c r="B5828" s="40">
        <v>66.510000000000005</v>
      </c>
      <c r="C5828" s="40">
        <v>9719.5189409897994</v>
      </c>
      <c r="D5828" s="40">
        <v>6479.2470380393997</v>
      </c>
      <c r="E5828" s="40">
        <v>1097.4304909789</v>
      </c>
      <c r="F5828" s="40">
        <v>760.74040714370005</v>
      </c>
      <c r="G5828" s="40">
        <v>1382.1010048278999</v>
      </c>
    </row>
    <row r="5829" spans="1:7" x14ac:dyDescent="0.2">
      <c r="A5829" s="7">
        <v>5827</v>
      </c>
      <c r="B5829" s="40">
        <v>83.93</v>
      </c>
      <c r="C5829" s="40">
        <v>9986.2391523094993</v>
      </c>
      <c r="D5829" s="40">
        <v>6657.5947181028996</v>
      </c>
      <c r="E5829" s="40">
        <v>936.18208589810001</v>
      </c>
      <c r="F5829" s="40">
        <v>959.87825149790001</v>
      </c>
      <c r="G5829" s="40">
        <v>1432.5840968104999</v>
      </c>
    </row>
    <row r="5830" spans="1:7" x14ac:dyDescent="0.2">
      <c r="A5830" s="7">
        <v>5828</v>
      </c>
      <c r="B5830" s="40">
        <v>21.66</v>
      </c>
      <c r="C5830" s="40">
        <v>3162.4222223194001</v>
      </c>
      <c r="D5830" s="40">
        <v>2108.0672572039002</v>
      </c>
      <c r="E5830" s="40">
        <v>1096.6652581845999</v>
      </c>
      <c r="F5830" s="40">
        <v>247.74187722950001</v>
      </c>
      <c r="G5830" s="40">
        <v>-290.05217029869999</v>
      </c>
    </row>
    <row r="5831" spans="1:7" x14ac:dyDescent="0.2">
      <c r="A5831" s="7">
        <v>5829</v>
      </c>
      <c r="B5831" s="40">
        <v>30.69</v>
      </c>
      <c r="C5831" s="40">
        <v>4489.1671555399998</v>
      </c>
      <c r="D5831" s="40">
        <v>2992.9703831932002</v>
      </c>
      <c r="E5831" s="40">
        <v>1098.2245360874001</v>
      </c>
      <c r="F5831" s="40">
        <v>351.03901245589998</v>
      </c>
      <c r="G5831" s="40">
        <v>46.933223803600001</v>
      </c>
    </row>
    <row r="5832" spans="1:7" x14ac:dyDescent="0.2">
      <c r="A5832" s="7">
        <v>5830</v>
      </c>
      <c r="B5832" s="40">
        <v>45.61</v>
      </c>
      <c r="C5832" s="40">
        <v>3975.1779307949</v>
      </c>
      <c r="D5832" s="40">
        <v>2649.9306762383999</v>
      </c>
      <c r="E5832" s="40">
        <v>756.14384025389995</v>
      </c>
      <c r="F5832" s="40">
        <v>521.65386586600005</v>
      </c>
      <c r="G5832" s="40">
        <v>47.449548436500002</v>
      </c>
    </row>
    <row r="5833" spans="1:7" x14ac:dyDescent="0.2">
      <c r="A5833" s="7">
        <v>5831</v>
      </c>
      <c r="B5833" s="40">
        <v>10.57</v>
      </c>
      <c r="C5833" s="40">
        <v>922.31904884899996</v>
      </c>
      <c r="D5833" s="40">
        <v>614.66257986779999</v>
      </c>
      <c r="E5833" s="40">
        <v>756.69185814690002</v>
      </c>
      <c r="F5833" s="40">
        <v>120.9004614996</v>
      </c>
      <c r="G5833" s="40">
        <v>-569.93585066529999</v>
      </c>
    </row>
    <row r="5834" spans="1:7" x14ac:dyDescent="0.2">
      <c r="A5834" s="7">
        <v>5832</v>
      </c>
      <c r="B5834" s="40">
        <v>116.64</v>
      </c>
      <c r="C5834" s="40">
        <v>10102.616779247801</v>
      </c>
      <c r="D5834" s="40">
        <v>6735.1602636850002</v>
      </c>
      <c r="E5834" s="40">
        <v>753.23961808130002</v>
      </c>
      <c r="F5834" s="40">
        <v>1333.5646678225</v>
      </c>
      <c r="G5834" s="40">
        <v>1280.6522296590999</v>
      </c>
    </row>
    <row r="5835" spans="1:7" x14ac:dyDescent="0.2">
      <c r="A5835" s="7">
        <v>5833</v>
      </c>
      <c r="B5835" s="40">
        <v>79.290000000000006</v>
      </c>
      <c r="C5835" s="40">
        <v>6907.1088556755003</v>
      </c>
      <c r="D5835" s="40">
        <v>4604.5561554473998</v>
      </c>
      <c r="E5835" s="40">
        <v>755.90895243590001</v>
      </c>
      <c r="F5835" s="40">
        <v>906.83403999929999</v>
      </c>
      <c r="G5835" s="40">
        <v>639.80970779289999</v>
      </c>
    </row>
    <row r="5836" spans="1:7" x14ac:dyDescent="0.2">
      <c r="A5836" s="7">
        <v>5834</v>
      </c>
      <c r="B5836" s="40">
        <v>77.78</v>
      </c>
      <c r="C5836" s="40">
        <v>11368.614991038799</v>
      </c>
      <c r="D5836" s="40">
        <v>7579.4372881501004</v>
      </c>
      <c r="E5836" s="40">
        <v>1097.5884505865999</v>
      </c>
      <c r="F5836" s="40">
        <v>889.65014818110001</v>
      </c>
      <c r="G5836" s="40">
        <v>1801.9391041209999</v>
      </c>
    </row>
    <row r="5837" spans="1:7" x14ac:dyDescent="0.2">
      <c r="A5837" s="7">
        <v>5835</v>
      </c>
      <c r="B5837" s="40">
        <v>33.28</v>
      </c>
      <c r="C5837" s="40">
        <v>3976.6099093890998</v>
      </c>
      <c r="D5837" s="40">
        <v>2651.0100683925998</v>
      </c>
      <c r="E5837" s="40">
        <v>938.99038378520004</v>
      </c>
      <c r="F5837" s="40">
        <v>380.6650057416</v>
      </c>
      <c r="G5837" s="40">
        <v>5.9444514695999997</v>
      </c>
    </row>
    <row r="5838" spans="1:7" x14ac:dyDescent="0.2">
      <c r="A5838" s="7">
        <v>5836</v>
      </c>
      <c r="B5838" s="40">
        <v>2.4</v>
      </c>
      <c r="C5838" s="40">
        <v>209.36053658180001</v>
      </c>
      <c r="D5838" s="40">
        <v>139.7913779731</v>
      </c>
      <c r="E5838" s="40">
        <v>756.55997702920001</v>
      </c>
      <c r="F5838" s="40">
        <v>27.450913830600001</v>
      </c>
      <c r="G5838" s="40">
        <v>-714.44173225110001</v>
      </c>
    </row>
    <row r="5839" spans="1:7" x14ac:dyDescent="0.2">
      <c r="A5839" s="7">
        <v>5837</v>
      </c>
      <c r="B5839" s="40">
        <v>38.76</v>
      </c>
      <c r="C5839" s="40">
        <v>3380.5795332458001</v>
      </c>
      <c r="D5839" s="40">
        <v>2253.8361299491999</v>
      </c>
      <c r="E5839" s="40">
        <v>756.47804107280001</v>
      </c>
      <c r="F5839" s="40">
        <v>443.32756977920002</v>
      </c>
      <c r="G5839" s="40">
        <v>-73.062207555300006</v>
      </c>
    </row>
    <row r="5840" spans="1:7" x14ac:dyDescent="0.2">
      <c r="A5840" s="7">
        <v>5838</v>
      </c>
      <c r="B5840" s="40">
        <v>172</v>
      </c>
      <c r="C5840" s="40">
        <v>24596.094464945501</v>
      </c>
      <c r="D5840" s="40">
        <v>16397.355638491099</v>
      </c>
      <c r="E5840" s="40">
        <v>1079.4039103233999</v>
      </c>
      <c r="F5840" s="40">
        <v>1966.5048256642001</v>
      </c>
      <c r="G5840" s="40">
        <v>5152.8300904668004</v>
      </c>
    </row>
    <row r="5841" spans="1:7" x14ac:dyDescent="0.2">
      <c r="A5841" s="7">
        <v>5839</v>
      </c>
      <c r="B5841" s="40">
        <v>23.91</v>
      </c>
      <c r="C5841" s="40">
        <v>3492.6429718806999</v>
      </c>
      <c r="D5841" s="40">
        <v>2328.1749697576001</v>
      </c>
      <c r="E5841" s="40">
        <v>1097.0767788298999</v>
      </c>
      <c r="F5841" s="40">
        <v>273.4797290377</v>
      </c>
      <c r="G5841" s="40">
        <v>-206.08850574440001</v>
      </c>
    </row>
    <row r="5842" spans="1:7" x14ac:dyDescent="0.2">
      <c r="A5842" s="7">
        <v>5840</v>
      </c>
      <c r="B5842" s="40">
        <v>65.709999999999994</v>
      </c>
      <c r="C5842" s="40">
        <v>5727.8303215491997</v>
      </c>
      <c r="D5842" s="40">
        <v>3818.3849433648002</v>
      </c>
      <c r="E5842" s="40">
        <v>756.21066276219995</v>
      </c>
      <c r="F5842" s="40">
        <v>751.54939668520001</v>
      </c>
      <c r="G5842" s="40">
        <v>401.68531873699999</v>
      </c>
    </row>
    <row r="5843" spans="1:7" x14ac:dyDescent="0.2">
      <c r="A5843" s="7">
        <v>5841</v>
      </c>
      <c r="B5843" s="40">
        <v>71.400000000000006</v>
      </c>
      <c r="C5843" s="40">
        <v>10432.0072264221</v>
      </c>
      <c r="D5843" s="40">
        <v>6954.7300221449004</v>
      </c>
      <c r="E5843" s="40">
        <v>1097.2602780929999</v>
      </c>
      <c r="F5843" s="40">
        <v>816.66855652310005</v>
      </c>
      <c r="G5843" s="40">
        <v>1563.3483696612</v>
      </c>
    </row>
    <row r="5844" spans="1:7" x14ac:dyDescent="0.2">
      <c r="A5844" s="7">
        <v>5842</v>
      </c>
      <c r="B5844" s="40">
        <v>75.790000000000006</v>
      </c>
      <c r="C5844" s="40">
        <v>10945.093290257801</v>
      </c>
      <c r="D5844" s="40">
        <v>7297.0692482054001</v>
      </c>
      <c r="E5844" s="40">
        <v>1087.5315179623999</v>
      </c>
      <c r="F5844" s="40">
        <v>866.67762335730004</v>
      </c>
      <c r="G5844" s="40">
        <v>1693.8149007326999</v>
      </c>
    </row>
    <row r="5845" spans="1:7" x14ac:dyDescent="0.2">
      <c r="A5845" s="7">
        <v>5843</v>
      </c>
      <c r="B5845" s="40">
        <v>33.270000000000003</v>
      </c>
      <c r="C5845" s="40">
        <v>2900.0900136651999</v>
      </c>
      <c r="D5845" s="40">
        <v>1933.1572307412</v>
      </c>
      <c r="E5845" s="40">
        <v>756.21066276219995</v>
      </c>
      <c r="F5845" s="40">
        <v>380.5212057178</v>
      </c>
      <c r="G5845" s="40">
        <v>-169.79908555599999</v>
      </c>
    </row>
    <row r="5846" spans="1:7" x14ac:dyDescent="0.2">
      <c r="A5846" s="7">
        <v>5844</v>
      </c>
      <c r="B5846" s="40">
        <v>81.36</v>
      </c>
      <c r="C5846" s="40">
        <v>11786.880138098</v>
      </c>
      <c r="D5846" s="40">
        <v>7858.3118350134</v>
      </c>
      <c r="E5846" s="40">
        <v>1090.1749041379001</v>
      </c>
      <c r="F5846" s="40">
        <v>930.42894339719999</v>
      </c>
      <c r="G5846" s="40">
        <v>1907.9644555494999</v>
      </c>
    </row>
    <row r="5847" spans="1:7" x14ac:dyDescent="0.2">
      <c r="A5847" s="7">
        <v>5845</v>
      </c>
      <c r="B5847" s="40">
        <v>6.08</v>
      </c>
      <c r="C5847" s="40">
        <v>889.2337750598</v>
      </c>
      <c r="D5847" s="40">
        <v>592.86804941850005</v>
      </c>
      <c r="E5847" s="40">
        <v>1098.1153248666999</v>
      </c>
      <c r="F5847" s="40">
        <v>69.544188551000005</v>
      </c>
      <c r="G5847" s="40">
        <v>-871.29378777650004</v>
      </c>
    </row>
    <row r="5848" spans="1:7" x14ac:dyDescent="0.2">
      <c r="A5848" s="7">
        <v>5846</v>
      </c>
      <c r="B5848" s="40">
        <v>68.64</v>
      </c>
      <c r="C5848" s="40">
        <v>8189.8125294022002</v>
      </c>
      <c r="D5848" s="40">
        <v>5459.6722497203</v>
      </c>
      <c r="E5848" s="40">
        <v>938.02578208550005</v>
      </c>
      <c r="F5848" s="40">
        <v>785.08320482379997</v>
      </c>
      <c r="G5848" s="40">
        <v>1007.0312927725</v>
      </c>
    </row>
    <row r="5849" spans="1:7" x14ac:dyDescent="0.2">
      <c r="A5849" s="7">
        <v>5847</v>
      </c>
      <c r="B5849" s="40">
        <v>28.09</v>
      </c>
      <c r="C5849" s="40">
        <v>4091.0936283336</v>
      </c>
      <c r="D5849" s="40">
        <v>2727.3473213215998</v>
      </c>
      <c r="E5849" s="40">
        <v>1094.5951237908</v>
      </c>
      <c r="F5849" s="40">
        <v>321.26994690520002</v>
      </c>
      <c r="G5849" s="40">
        <v>-52.118763683899999</v>
      </c>
    </row>
    <row r="5850" spans="1:7" x14ac:dyDescent="0.2">
      <c r="A5850" s="7">
        <v>5848</v>
      </c>
      <c r="B5850" s="40">
        <v>3.5</v>
      </c>
      <c r="C5850" s="40">
        <v>511.89444287980001</v>
      </c>
      <c r="D5850" s="40">
        <v>341.54355020849999</v>
      </c>
      <c r="E5850" s="40">
        <v>1098.1153248666999</v>
      </c>
      <c r="F5850" s="40">
        <v>40.033661172499997</v>
      </c>
      <c r="G5850" s="40">
        <v>-967.79809336779999</v>
      </c>
    </row>
    <row r="5851" spans="1:7" x14ac:dyDescent="0.2">
      <c r="A5851" s="7">
        <v>5849</v>
      </c>
      <c r="B5851" s="40">
        <v>45</v>
      </c>
      <c r="C5851" s="40">
        <v>5371.8435082354999</v>
      </c>
      <c r="D5851" s="40">
        <v>3581.0582591184998</v>
      </c>
      <c r="E5851" s="40">
        <v>938.35199548330002</v>
      </c>
      <c r="F5851" s="40">
        <v>514.70463432439999</v>
      </c>
      <c r="G5851" s="40">
        <v>337.72861930929997</v>
      </c>
    </row>
    <row r="5852" spans="1:7" x14ac:dyDescent="0.2">
      <c r="A5852" s="7">
        <v>5850</v>
      </c>
      <c r="B5852" s="40">
        <v>26.48</v>
      </c>
      <c r="C5852" s="40">
        <v>3164.0814423264001</v>
      </c>
      <c r="D5852" s="40">
        <v>2109.3585095682001</v>
      </c>
      <c r="E5852" s="40">
        <v>938.99038378520004</v>
      </c>
      <c r="F5852" s="40">
        <v>302.88489639540001</v>
      </c>
      <c r="G5852" s="40">
        <v>-187.1523474224</v>
      </c>
    </row>
    <row r="5853" spans="1:7" x14ac:dyDescent="0.2">
      <c r="A5853" s="7">
        <v>5851</v>
      </c>
      <c r="B5853" s="40">
        <v>49.67</v>
      </c>
      <c r="C5853" s="40">
        <v>4334.1142058966998</v>
      </c>
      <c r="D5853" s="40">
        <v>2889.5822368785002</v>
      </c>
      <c r="E5853" s="40">
        <v>756.69185814690002</v>
      </c>
      <c r="F5853" s="40">
        <v>568.12922636559995</v>
      </c>
      <c r="G5853" s="40">
        <v>119.71088450569999</v>
      </c>
    </row>
    <row r="5854" spans="1:7" x14ac:dyDescent="0.2">
      <c r="A5854" s="7">
        <v>5852</v>
      </c>
      <c r="B5854" s="40">
        <v>227.05</v>
      </c>
      <c r="C5854" s="40">
        <v>26888.283733300501</v>
      </c>
      <c r="D5854" s="40">
        <v>17925.788421300302</v>
      </c>
      <c r="E5854" s="40">
        <v>933.08394607490004</v>
      </c>
      <c r="F5854" s="40">
        <v>2596.3109786123</v>
      </c>
      <c r="G5854" s="40">
        <v>5433.1003873130003</v>
      </c>
    </row>
    <row r="5855" spans="1:7" x14ac:dyDescent="0.2">
      <c r="A5855" s="7">
        <v>5853</v>
      </c>
      <c r="B5855" s="40">
        <v>133.6</v>
      </c>
      <c r="C5855" s="40">
        <v>19402.029512850899</v>
      </c>
      <c r="D5855" s="40">
        <v>12934.891579565699</v>
      </c>
      <c r="E5855" s="40">
        <v>1092.19594562</v>
      </c>
      <c r="F5855" s="40">
        <v>1527.9160829409</v>
      </c>
      <c r="G5855" s="40">
        <v>3847.0259047242998</v>
      </c>
    </row>
    <row r="5856" spans="1:7" x14ac:dyDescent="0.2">
      <c r="A5856" s="7">
        <v>5854</v>
      </c>
      <c r="B5856" s="40">
        <v>445</v>
      </c>
      <c r="C5856" s="40">
        <v>63766.601746560103</v>
      </c>
      <c r="D5856" s="40">
        <v>42511.502832402199</v>
      </c>
      <c r="E5856" s="40">
        <v>1081.1023166841001</v>
      </c>
      <c r="F5856" s="40">
        <v>5087.9503352219999</v>
      </c>
      <c r="G5856" s="40">
        <v>15086.046262251801</v>
      </c>
    </row>
    <row r="5857" spans="1:7" x14ac:dyDescent="0.2">
      <c r="A5857" s="7">
        <v>5855</v>
      </c>
      <c r="B5857" s="40">
        <v>122.44</v>
      </c>
      <c r="C5857" s="40">
        <v>14531.270973168501</v>
      </c>
      <c r="D5857" s="40">
        <v>9687.9016981559998</v>
      </c>
      <c r="E5857" s="40">
        <v>934.50571796040003</v>
      </c>
      <c r="F5857" s="40">
        <v>1400.1915657341001</v>
      </c>
      <c r="G5857" s="40">
        <v>2508.6719913178999</v>
      </c>
    </row>
    <row r="5858" spans="1:7" x14ac:dyDescent="0.2">
      <c r="A5858" s="7">
        <v>5856</v>
      </c>
      <c r="B5858" s="40">
        <v>7.46</v>
      </c>
      <c r="C5858" s="40">
        <v>890.53227936530004</v>
      </c>
      <c r="D5858" s="40">
        <v>593.75059218549995</v>
      </c>
      <c r="E5858" s="40">
        <v>938.35199548330002</v>
      </c>
      <c r="F5858" s="40">
        <v>85.326590490200005</v>
      </c>
      <c r="G5858" s="40">
        <v>-726.89689879369996</v>
      </c>
    </row>
    <row r="5859" spans="1:7" x14ac:dyDescent="0.2">
      <c r="A5859" s="7">
        <v>5857</v>
      </c>
      <c r="B5859" s="40">
        <v>15.14</v>
      </c>
      <c r="C5859" s="40">
        <v>1321.3675749920999</v>
      </c>
      <c r="D5859" s="40">
        <v>880.63561234300005</v>
      </c>
      <c r="E5859" s="40">
        <v>756.79038650689995</v>
      </c>
      <c r="F5859" s="40">
        <v>173.17467085640001</v>
      </c>
      <c r="G5859" s="40">
        <v>-489.23309471419998</v>
      </c>
    </row>
    <row r="5860" spans="1:7" x14ac:dyDescent="0.2">
      <c r="A5860" s="7">
        <v>5858</v>
      </c>
      <c r="B5860" s="40">
        <v>55.98</v>
      </c>
      <c r="C5860" s="40">
        <v>8109.9993870542003</v>
      </c>
      <c r="D5860" s="40">
        <v>5407.0952993212004</v>
      </c>
      <c r="E5860" s="40">
        <v>1090.1749041379001</v>
      </c>
      <c r="F5860" s="40">
        <v>640.18451636400005</v>
      </c>
      <c r="G5860" s="40">
        <v>972.54466723109999</v>
      </c>
    </row>
    <row r="5861" spans="1:7" x14ac:dyDescent="0.2">
      <c r="A5861" s="7">
        <v>5859</v>
      </c>
      <c r="B5861" s="40">
        <v>7.01</v>
      </c>
      <c r="C5861" s="40">
        <v>610.26405157429997</v>
      </c>
      <c r="D5861" s="40">
        <v>406.79046732640001</v>
      </c>
      <c r="E5861" s="40">
        <v>755.61029145589998</v>
      </c>
      <c r="F5861" s="40">
        <v>80.169848363900002</v>
      </c>
      <c r="G5861" s="40">
        <v>-632.30655557199998</v>
      </c>
    </row>
    <row r="5862" spans="1:7" x14ac:dyDescent="0.2">
      <c r="A5862" s="7">
        <v>5860</v>
      </c>
      <c r="B5862" s="40">
        <v>37.840000000000003</v>
      </c>
      <c r="C5862" s="40">
        <v>5511.1065466766004</v>
      </c>
      <c r="D5862" s="40">
        <v>3674.146650485</v>
      </c>
      <c r="E5862" s="40">
        <v>1094.5951237908</v>
      </c>
      <c r="F5862" s="40">
        <v>432.78229942659999</v>
      </c>
      <c r="G5862" s="40">
        <v>309.58247297420002</v>
      </c>
    </row>
    <row r="5863" spans="1:7" x14ac:dyDescent="0.2">
      <c r="A5863" s="7">
        <v>5861</v>
      </c>
      <c r="B5863" s="40">
        <v>188.61</v>
      </c>
      <c r="C5863" s="40">
        <v>27324.5263378401</v>
      </c>
      <c r="D5863" s="40">
        <v>18215.903275046399</v>
      </c>
      <c r="E5863" s="40">
        <v>1090.1749041379001</v>
      </c>
      <c r="F5863" s="40">
        <v>2156.9346486497002</v>
      </c>
      <c r="G5863" s="40">
        <v>5861.5135100060998</v>
      </c>
    </row>
    <row r="5864" spans="1:7" x14ac:dyDescent="0.2">
      <c r="A5864" s="7">
        <v>5862</v>
      </c>
      <c r="B5864" s="40">
        <v>167.92</v>
      </c>
      <c r="C5864" s="40">
        <v>19951.817414982899</v>
      </c>
      <c r="D5864" s="40">
        <v>13301.413643481899</v>
      </c>
      <c r="E5864" s="40">
        <v>935.26379035410002</v>
      </c>
      <c r="F5864" s="40">
        <v>1920.3579611762</v>
      </c>
      <c r="G5864" s="40">
        <v>3794.7820199706998</v>
      </c>
    </row>
    <row r="5865" spans="1:7" x14ac:dyDescent="0.2">
      <c r="A5865" s="7">
        <v>5863</v>
      </c>
      <c r="B5865" s="40">
        <v>88.46</v>
      </c>
      <c r="C5865" s="40">
        <v>10456.892701115999</v>
      </c>
      <c r="D5865" s="40">
        <v>6971.3850551907999</v>
      </c>
      <c r="E5865" s="40">
        <v>931.89585946540001</v>
      </c>
      <c r="F5865" s="40">
        <v>1011.4822535862</v>
      </c>
      <c r="G5865" s="40">
        <v>1542.1295328737001</v>
      </c>
    </row>
    <row r="5866" spans="1:7" x14ac:dyDescent="0.2">
      <c r="A5866" s="7">
        <v>5864</v>
      </c>
      <c r="B5866" s="40">
        <v>78.650000000000006</v>
      </c>
      <c r="C5866" s="40">
        <v>6857.5390754913997</v>
      </c>
      <c r="D5866" s="40">
        <v>4571.4164191974996</v>
      </c>
      <c r="E5866" s="40">
        <v>756.32985575049997</v>
      </c>
      <c r="F5866" s="40">
        <v>899.56266023659998</v>
      </c>
      <c r="G5866" s="40">
        <v>630.23014030690001</v>
      </c>
    </row>
    <row r="5867" spans="1:7" x14ac:dyDescent="0.2">
      <c r="A5867" s="7">
        <v>5865</v>
      </c>
      <c r="B5867" s="40">
        <v>12.84</v>
      </c>
      <c r="C5867" s="40">
        <v>1532.5327682745001</v>
      </c>
      <c r="D5867" s="40">
        <v>1021.7691268901</v>
      </c>
      <c r="E5867" s="40">
        <v>938.25130416080003</v>
      </c>
      <c r="F5867" s="40">
        <v>146.86164062290001</v>
      </c>
      <c r="G5867" s="40">
        <v>-574.34930339940001</v>
      </c>
    </row>
    <row r="5868" spans="1:7" x14ac:dyDescent="0.2">
      <c r="A5868" s="7">
        <v>5866</v>
      </c>
      <c r="B5868" s="40">
        <v>226.14</v>
      </c>
      <c r="C5868" s="40">
        <v>26820.851814051399</v>
      </c>
      <c r="D5868" s="40">
        <v>17880.505200207201</v>
      </c>
      <c r="E5868" s="40">
        <v>934.0736028865</v>
      </c>
      <c r="F5868" s="40">
        <v>2586.0247830338999</v>
      </c>
      <c r="G5868" s="40">
        <v>5420.2482279238002</v>
      </c>
    </row>
    <row r="5869" spans="1:7" x14ac:dyDescent="0.2">
      <c r="A5869" s="7">
        <v>5867</v>
      </c>
      <c r="B5869" s="40">
        <v>10.56</v>
      </c>
      <c r="C5869" s="40">
        <v>1260.9360852525999</v>
      </c>
      <c r="D5869" s="40">
        <v>840.76348396020001</v>
      </c>
      <c r="E5869" s="40">
        <v>938.53227901419996</v>
      </c>
      <c r="F5869" s="40">
        <v>120.78512553660001</v>
      </c>
      <c r="G5869" s="40">
        <v>-639.14480325839997</v>
      </c>
    </row>
    <row r="5870" spans="1:7" x14ac:dyDescent="0.2">
      <c r="A5870" s="7">
        <v>5868</v>
      </c>
      <c r="B5870" s="40">
        <v>403.59</v>
      </c>
      <c r="C5870" s="40">
        <v>47405.563954497498</v>
      </c>
      <c r="D5870" s="40">
        <v>31604.082797892399</v>
      </c>
      <c r="E5870" s="40">
        <v>927.7291392802</v>
      </c>
      <c r="F5870" s="40">
        <v>4613.9145621920998</v>
      </c>
      <c r="G5870" s="40">
        <v>10259.8374551328</v>
      </c>
    </row>
    <row r="5871" spans="1:7" x14ac:dyDescent="0.2">
      <c r="A5871" s="7">
        <v>5869</v>
      </c>
      <c r="B5871" s="40">
        <v>6.32</v>
      </c>
      <c r="C5871" s="40">
        <v>551.21936661799998</v>
      </c>
      <c r="D5871" s="40">
        <v>367.19802117149999</v>
      </c>
      <c r="E5871" s="40">
        <v>756.47804107280001</v>
      </c>
      <c r="F5871" s="40">
        <v>72.286641924799994</v>
      </c>
      <c r="G5871" s="40">
        <v>-644.74333755110001</v>
      </c>
    </row>
    <row r="5872" spans="1:7" x14ac:dyDescent="0.2">
      <c r="A5872" s="7">
        <v>5870</v>
      </c>
      <c r="B5872" s="40">
        <v>56.4</v>
      </c>
      <c r="C5872" s="40">
        <v>6719.9583790041997</v>
      </c>
      <c r="D5872" s="40">
        <v>4480.2044932839999</v>
      </c>
      <c r="E5872" s="40">
        <v>937.09848917939996</v>
      </c>
      <c r="F5872" s="40">
        <v>645.05606996979998</v>
      </c>
      <c r="G5872" s="40">
        <v>657.59932657100001</v>
      </c>
    </row>
    <row r="5873" spans="1:7" x14ac:dyDescent="0.2">
      <c r="A5873" s="7">
        <v>5871</v>
      </c>
      <c r="B5873" s="40">
        <v>8.1</v>
      </c>
      <c r="C5873" s="40">
        <v>1174.5066378844001</v>
      </c>
      <c r="D5873" s="40">
        <v>783.12283278819996</v>
      </c>
      <c r="E5873" s="40">
        <v>1090.9087661793999</v>
      </c>
      <c r="F5873" s="40">
        <v>92.632798270199999</v>
      </c>
      <c r="G5873" s="40">
        <v>-792.15775935329998</v>
      </c>
    </row>
    <row r="5874" spans="1:7" x14ac:dyDescent="0.2">
      <c r="A5874" s="7">
        <v>5872</v>
      </c>
      <c r="B5874" s="40">
        <v>179.92</v>
      </c>
      <c r="C5874" s="40">
        <v>21306.936839002101</v>
      </c>
      <c r="D5874" s="40">
        <v>14204.539342145399</v>
      </c>
      <c r="E5874" s="40">
        <v>933.08394607490004</v>
      </c>
      <c r="F5874" s="40">
        <v>2057.3806266104998</v>
      </c>
      <c r="G5874" s="40">
        <v>4111.9329241712003</v>
      </c>
    </row>
    <row r="5875" spans="1:7" x14ac:dyDescent="0.2">
      <c r="A5875" s="7">
        <v>5873</v>
      </c>
      <c r="B5875" s="40">
        <v>7.85</v>
      </c>
      <c r="C5875" s="40">
        <v>938.12435560610004</v>
      </c>
      <c r="D5875" s="40">
        <v>625.74714190199995</v>
      </c>
      <c r="E5875" s="40">
        <v>939.08353892809998</v>
      </c>
      <c r="F5875" s="40">
        <v>89.790693633900005</v>
      </c>
      <c r="G5875" s="40">
        <v>-716.4970188579</v>
      </c>
    </row>
    <row r="5876" spans="1:7" x14ac:dyDescent="0.2">
      <c r="A5876" s="7">
        <v>5874</v>
      </c>
      <c r="B5876" s="40">
        <v>4.1399999999999997</v>
      </c>
      <c r="C5876" s="40">
        <v>361.20162534299999</v>
      </c>
      <c r="D5876" s="40">
        <v>240.66187907240001</v>
      </c>
      <c r="E5876" s="40">
        <v>756.63071997889995</v>
      </c>
      <c r="F5876" s="40">
        <v>47.353259443299997</v>
      </c>
      <c r="G5876" s="40">
        <v>-683.44423315150004</v>
      </c>
    </row>
    <row r="5877" spans="1:7" x14ac:dyDescent="0.2">
      <c r="A5877" s="7">
        <v>5875</v>
      </c>
      <c r="B5877" s="40">
        <v>152.6</v>
      </c>
      <c r="C5877" s="40">
        <v>13273.874248845101</v>
      </c>
      <c r="D5877" s="40">
        <v>8849.5385347738993</v>
      </c>
      <c r="E5877" s="40">
        <v>755.22758914459996</v>
      </c>
      <c r="F5877" s="40">
        <v>1745.1260664012</v>
      </c>
      <c r="G5877" s="40">
        <v>1923.9820585253001</v>
      </c>
    </row>
    <row r="5878" spans="1:7" x14ac:dyDescent="0.2">
      <c r="A5878" s="7">
        <v>5876</v>
      </c>
      <c r="B5878" s="40">
        <v>103.44</v>
      </c>
      <c r="C5878" s="40">
        <v>9012.4963353626008</v>
      </c>
      <c r="D5878" s="40">
        <v>6008.4581534882</v>
      </c>
      <c r="E5878" s="40">
        <v>755.99350477279995</v>
      </c>
      <c r="F5878" s="40">
        <v>1183.0485372014</v>
      </c>
      <c r="G5878" s="40">
        <v>1064.9961399000999</v>
      </c>
    </row>
    <row r="5879" spans="1:7" x14ac:dyDescent="0.2">
      <c r="A5879" s="7">
        <v>5877</v>
      </c>
      <c r="B5879" s="40">
        <v>46.62</v>
      </c>
      <c r="C5879" s="40">
        <v>4068.834633166</v>
      </c>
      <c r="D5879" s="40">
        <v>2712.3576860165999</v>
      </c>
      <c r="E5879" s="40">
        <v>756.79038650689995</v>
      </c>
      <c r="F5879" s="40">
        <v>533.24987815869997</v>
      </c>
      <c r="G5879" s="40">
        <v>66.436682483799999</v>
      </c>
    </row>
    <row r="5880" spans="1:7" x14ac:dyDescent="0.2">
      <c r="A5880" s="7">
        <v>5878</v>
      </c>
      <c r="B5880" s="40">
        <v>376.15</v>
      </c>
      <c r="C5880" s="40">
        <v>53900.690442626001</v>
      </c>
      <c r="D5880" s="40">
        <v>35933.407130967302</v>
      </c>
      <c r="E5880" s="40">
        <v>1081.1023166841001</v>
      </c>
      <c r="F5880" s="40">
        <v>4300.7472327949999</v>
      </c>
      <c r="G5880" s="40">
        <v>12585.4337621796</v>
      </c>
    </row>
    <row r="5881" spans="1:7" x14ac:dyDescent="0.2">
      <c r="A5881" s="7">
        <v>5879</v>
      </c>
      <c r="B5881" s="40">
        <v>83.31</v>
      </c>
      <c r="C5881" s="40">
        <v>7260.9531553282004</v>
      </c>
      <c r="D5881" s="40">
        <v>4840.4653367231003</v>
      </c>
      <c r="E5881" s="40">
        <v>756.14384025389995</v>
      </c>
      <c r="F5881" s="40">
        <v>952.83892929829995</v>
      </c>
      <c r="G5881" s="40">
        <v>711.50504905289995</v>
      </c>
    </row>
    <row r="5882" spans="1:7" x14ac:dyDescent="0.2">
      <c r="A5882" s="7">
        <v>5880</v>
      </c>
      <c r="B5882" s="40">
        <v>13.86</v>
      </c>
      <c r="C5882" s="40">
        <v>1209.1520080251</v>
      </c>
      <c r="D5882" s="40">
        <v>806.14989732200002</v>
      </c>
      <c r="E5882" s="40">
        <v>756.59664148060006</v>
      </c>
      <c r="F5882" s="40">
        <v>158.52977861919999</v>
      </c>
      <c r="G5882" s="40">
        <v>-512.12430939670003</v>
      </c>
    </row>
    <row r="5883" spans="1:7" x14ac:dyDescent="0.2">
      <c r="A5883" s="7">
        <v>5881</v>
      </c>
      <c r="B5883" s="40">
        <v>53.43</v>
      </c>
      <c r="C5883" s="40">
        <v>4660.4952031639004</v>
      </c>
      <c r="D5883" s="40">
        <v>3107.0226259397</v>
      </c>
      <c r="E5883" s="40">
        <v>756.52051939269995</v>
      </c>
      <c r="F5883" s="40">
        <v>611.12285502190002</v>
      </c>
      <c r="G5883" s="40">
        <v>185.82920280959999</v>
      </c>
    </row>
    <row r="5884" spans="1:7" x14ac:dyDescent="0.2">
      <c r="A5884" s="7">
        <v>5882</v>
      </c>
      <c r="B5884" s="40">
        <v>11.5</v>
      </c>
      <c r="C5884" s="40">
        <v>1681.9388837479</v>
      </c>
      <c r="D5884" s="40">
        <v>1121.2939195525</v>
      </c>
      <c r="E5884" s="40">
        <v>1098.1153248666999</v>
      </c>
      <c r="F5884" s="40">
        <v>131.53917242380001</v>
      </c>
      <c r="G5884" s="40">
        <v>-669.00953309500005</v>
      </c>
    </row>
    <row r="5885" spans="1:7" x14ac:dyDescent="0.2">
      <c r="A5885" s="7">
        <v>5883</v>
      </c>
      <c r="B5885" s="40">
        <v>55.96</v>
      </c>
      <c r="C5885" s="40">
        <v>8137.3201836675998</v>
      </c>
      <c r="D5885" s="40">
        <v>5424.5752824807996</v>
      </c>
      <c r="E5885" s="40">
        <v>1093.2784533793999</v>
      </c>
      <c r="F5885" s="40">
        <v>640.00309248940005</v>
      </c>
      <c r="G5885" s="40">
        <v>979.46335531789998</v>
      </c>
    </row>
    <row r="5886" spans="1:7" x14ac:dyDescent="0.2">
      <c r="A5886" s="7">
        <v>5884</v>
      </c>
      <c r="B5886" s="40">
        <v>23.97</v>
      </c>
      <c r="C5886" s="40">
        <v>2090.9883591112002</v>
      </c>
      <c r="D5886" s="40">
        <v>1394.0306858984</v>
      </c>
      <c r="E5886" s="40">
        <v>756.55997702920001</v>
      </c>
      <c r="F5886" s="40">
        <v>274.16600188339999</v>
      </c>
      <c r="G5886" s="40">
        <v>-333.76830569980001</v>
      </c>
    </row>
    <row r="5887" spans="1:7" x14ac:dyDescent="0.2">
      <c r="A5887" s="7">
        <v>5885</v>
      </c>
      <c r="B5887" s="40">
        <v>0.96</v>
      </c>
      <c r="C5887" s="40">
        <v>83.785526551700002</v>
      </c>
      <c r="D5887" s="40">
        <v>55.773588781699999</v>
      </c>
      <c r="E5887" s="40">
        <v>756.79038650689995</v>
      </c>
      <c r="F5887" s="40">
        <v>10.980692471699999</v>
      </c>
      <c r="G5887" s="40">
        <v>-739.75914120870004</v>
      </c>
    </row>
    <row r="5888" spans="1:7" x14ac:dyDescent="0.2">
      <c r="A5888" s="7">
        <v>5886</v>
      </c>
      <c r="B5888" s="40">
        <v>56.84</v>
      </c>
      <c r="C5888" s="40">
        <v>4957.4855693935997</v>
      </c>
      <c r="D5888" s="40">
        <v>3304.7821905434998</v>
      </c>
      <c r="E5888" s="40">
        <v>756.47804107280001</v>
      </c>
      <c r="F5888" s="40">
        <v>650.12226693109994</v>
      </c>
      <c r="G5888" s="40">
        <v>246.10307084620001</v>
      </c>
    </row>
    <row r="5889" spans="1:7" x14ac:dyDescent="0.2">
      <c r="A5889" s="7">
        <v>5887</v>
      </c>
      <c r="B5889" s="40">
        <v>30.8</v>
      </c>
      <c r="C5889" s="40">
        <v>4504.6710973422996</v>
      </c>
      <c r="D5889" s="40">
        <v>3003.0055546634999</v>
      </c>
      <c r="E5889" s="40">
        <v>1098.1153248666999</v>
      </c>
      <c r="F5889" s="40">
        <v>352.29621831769998</v>
      </c>
      <c r="G5889" s="40">
        <v>51.253999494399999</v>
      </c>
    </row>
    <row r="5890" spans="1:7" x14ac:dyDescent="0.2">
      <c r="A5890" s="7">
        <v>5888</v>
      </c>
      <c r="B5890" s="40">
        <v>194.97</v>
      </c>
      <c r="C5890" s="40">
        <v>28188.917437205801</v>
      </c>
      <c r="D5890" s="40">
        <v>18792.3026996589</v>
      </c>
      <c r="E5890" s="40">
        <v>1088.4939688877</v>
      </c>
      <c r="F5890" s="40">
        <v>2229.5801359694001</v>
      </c>
      <c r="G5890" s="40">
        <v>6078.5406326898001</v>
      </c>
    </row>
    <row r="5891" spans="1:7" x14ac:dyDescent="0.2">
      <c r="A5891" s="7">
        <v>5889</v>
      </c>
      <c r="B5891" s="40">
        <v>31.93</v>
      </c>
      <c r="C5891" s="40">
        <v>2784.6060438754998</v>
      </c>
      <c r="D5891" s="40">
        <v>1856.3361785494999</v>
      </c>
      <c r="E5891" s="40">
        <v>756.43229213940003</v>
      </c>
      <c r="F5891" s="40">
        <v>365.20551762859998</v>
      </c>
      <c r="G5891" s="40">
        <v>-193.36794444189999</v>
      </c>
    </row>
    <row r="5892" spans="1:7" x14ac:dyDescent="0.2">
      <c r="A5892" s="7">
        <v>5890</v>
      </c>
      <c r="B5892" s="40">
        <v>28.14</v>
      </c>
      <c r="C5892" s="40">
        <v>2455.4454148164</v>
      </c>
      <c r="D5892" s="40">
        <v>1636.873174648</v>
      </c>
      <c r="E5892" s="40">
        <v>756.69185814690002</v>
      </c>
      <c r="F5892" s="40">
        <v>321.86745379360002</v>
      </c>
      <c r="G5892" s="40">
        <v>-259.98707177199998</v>
      </c>
    </row>
    <row r="5893" spans="1:7" x14ac:dyDescent="0.2">
      <c r="A5893" s="7">
        <v>5891</v>
      </c>
      <c r="B5893" s="40">
        <v>9.1</v>
      </c>
      <c r="C5893" s="40">
        <v>794.28395591779997</v>
      </c>
      <c r="D5893" s="40">
        <v>529.68436278460001</v>
      </c>
      <c r="E5893" s="40">
        <v>756.82980052109997</v>
      </c>
      <c r="F5893" s="40">
        <v>104.0883406913</v>
      </c>
      <c r="G5893" s="40">
        <v>-596.31854807929994</v>
      </c>
    </row>
    <row r="5894" spans="1:7" x14ac:dyDescent="0.2">
      <c r="A5894" s="7">
        <v>5892</v>
      </c>
      <c r="B5894" s="40">
        <v>4.68</v>
      </c>
      <c r="C5894" s="40">
        <v>683.77862492509996</v>
      </c>
      <c r="D5894" s="40">
        <v>455.91197999759999</v>
      </c>
      <c r="E5894" s="40">
        <v>1097.2602780929999</v>
      </c>
      <c r="F5894" s="40">
        <v>53.529535637599999</v>
      </c>
      <c r="G5894" s="40">
        <v>-922.9231688031</v>
      </c>
    </row>
    <row r="5895" spans="1:7" x14ac:dyDescent="0.2">
      <c r="A5895" s="7">
        <v>5893</v>
      </c>
      <c r="B5895" s="40">
        <v>28.27</v>
      </c>
      <c r="C5895" s="40">
        <v>2466.6334482468001</v>
      </c>
      <c r="D5895" s="40">
        <v>1644.2942719952</v>
      </c>
      <c r="E5895" s="40">
        <v>756.66240142879997</v>
      </c>
      <c r="F5895" s="40">
        <v>323.35317162609999</v>
      </c>
      <c r="G5895" s="40">
        <v>-257.67639680330001</v>
      </c>
    </row>
    <row r="5896" spans="1:7" x14ac:dyDescent="0.2">
      <c r="A5896" s="7">
        <v>5894</v>
      </c>
      <c r="B5896" s="40">
        <v>114.77</v>
      </c>
      <c r="C5896" s="40">
        <v>9972.6444785725998</v>
      </c>
      <c r="D5896" s="40">
        <v>6648.3931205074996</v>
      </c>
      <c r="E5896" s="40">
        <v>754.73305144450001</v>
      </c>
      <c r="F5896" s="40">
        <v>1312.4236816560999</v>
      </c>
      <c r="G5896" s="40">
        <v>1257.0946249645001</v>
      </c>
    </row>
    <row r="5897" spans="1:7" x14ac:dyDescent="0.2">
      <c r="A5897" s="7">
        <v>5895</v>
      </c>
      <c r="B5897" s="40">
        <v>137.88</v>
      </c>
      <c r="C5897" s="40">
        <v>16373.5331770145</v>
      </c>
      <c r="D5897" s="40">
        <v>10915.8996616473</v>
      </c>
      <c r="E5897" s="40">
        <v>934.90129871720001</v>
      </c>
      <c r="F5897" s="40">
        <v>1576.7888731022999</v>
      </c>
      <c r="G5897" s="40">
        <v>2945.9433435477999</v>
      </c>
    </row>
    <row r="5898" spans="1:7" x14ac:dyDescent="0.2">
      <c r="A5898" s="7">
        <v>5896</v>
      </c>
      <c r="B5898" s="40">
        <v>31.01</v>
      </c>
      <c r="C5898" s="40">
        <v>2703.7798694341</v>
      </c>
      <c r="D5898" s="40">
        <v>1802.4718016498</v>
      </c>
      <c r="E5898" s="40">
        <v>756.32985575049997</v>
      </c>
      <c r="F5898" s="40">
        <v>354.678170298</v>
      </c>
      <c r="G5898" s="40">
        <v>-209.69995826409999</v>
      </c>
    </row>
    <row r="5899" spans="1:7" x14ac:dyDescent="0.2">
      <c r="A5899" s="7">
        <v>5897</v>
      </c>
      <c r="B5899" s="40">
        <v>273.48</v>
      </c>
      <c r="C5899" s="40">
        <v>23650.605343276198</v>
      </c>
      <c r="D5899" s="40">
        <v>15767.2921606364</v>
      </c>
      <c r="E5899" s="40">
        <v>752.5246171233</v>
      </c>
      <c r="F5899" s="40">
        <v>3126.4732884073001</v>
      </c>
      <c r="G5899" s="40">
        <v>4004.3152771092</v>
      </c>
    </row>
    <row r="5900" spans="1:7" x14ac:dyDescent="0.2">
      <c r="A5900" s="7">
        <v>5898</v>
      </c>
      <c r="B5900" s="40">
        <v>497.81</v>
      </c>
      <c r="C5900" s="40">
        <v>70846.253683635994</v>
      </c>
      <c r="D5900" s="40">
        <v>47230.362943120599</v>
      </c>
      <c r="E5900" s="40">
        <v>1075.4639149027</v>
      </c>
      <c r="F5900" s="40">
        <v>5691.0548036494001</v>
      </c>
      <c r="G5900" s="40">
        <v>16849.372021963401</v>
      </c>
    </row>
    <row r="5901" spans="1:7" x14ac:dyDescent="0.2">
      <c r="A5901" s="7">
        <v>5899</v>
      </c>
      <c r="B5901" s="40">
        <v>63.17</v>
      </c>
      <c r="C5901" s="40">
        <v>9204.3095672020008</v>
      </c>
      <c r="D5901" s="40">
        <v>6136.1284709184001</v>
      </c>
      <c r="E5901" s="40">
        <v>1094.9662915433</v>
      </c>
      <c r="F5901" s="40">
        <v>722.49231981490004</v>
      </c>
      <c r="G5901" s="40">
        <v>1250.7224849255001</v>
      </c>
    </row>
    <row r="5902" spans="1:7" x14ac:dyDescent="0.2">
      <c r="A5902" s="7">
        <v>5900</v>
      </c>
      <c r="B5902" s="40">
        <v>56.26</v>
      </c>
      <c r="C5902" s="40">
        <v>8231.3279453946998</v>
      </c>
      <c r="D5902" s="40">
        <v>5487.9756541401002</v>
      </c>
      <c r="E5902" s="40">
        <v>1098.4202960231</v>
      </c>
      <c r="F5902" s="40">
        <v>643.51758761470001</v>
      </c>
      <c r="G5902" s="40">
        <v>1001.4144076169</v>
      </c>
    </row>
    <row r="5903" spans="1:7" x14ac:dyDescent="0.2">
      <c r="A5903" s="7">
        <v>5901</v>
      </c>
      <c r="B5903" s="40">
        <v>56.24</v>
      </c>
      <c r="C5903" s="40">
        <v>8182.6954731113001</v>
      </c>
      <c r="D5903" s="40">
        <v>5455.1925872415004</v>
      </c>
      <c r="E5903" s="40">
        <v>1093.7544670621</v>
      </c>
      <c r="F5903" s="40">
        <v>643.21284411099998</v>
      </c>
      <c r="G5903" s="40">
        <v>990.5355746967</v>
      </c>
    </row>
    <row r="5904" spans="1:7" x14ac:dyDescent="0.2">
      <c r="A5904" s="7">
        <v>5902</v>
      </c>
      <c r="B5904" s="40">
        <v>15.78</v>
      </c>
      <c r="C5904" s="40">
        <v>1885.0653480097001</v>
      </c>
      <c r="D5904" s="40">
        <v>1256.9724519372</v>
      </c>
      <c r="E5904" s="40">
        <v>938.82226657269996</v>
      </c>
      <c r="F5904" s="40">
        <v>180.494069575</v>
      </c>
      <c r="G5904" s="40">
        <v>-491.22344007509997</v>
      </c>
    </row>
    <row r="5905" spans="1:7" x14ac:dyDescent="0.2">
      <c r="A5905" s="7">
        <v>5903</v>
      </c>
      <c r="B5905" s="40">
        <v>42.1</v>
      </c>
      <c r="C5905" s="40">
        <v>6157.3588700685004</v>
      </c>
      <c r="D5905" s="40">
        <v>4104.9668204304999</v>
      </c>
      <c r="E5905" s="40">
        <v>1098.1153248666999</v>
      </c>
      <c r="F5905" s="40">
        <v>481.5477529602</v>
      </c>
      <c r="G5905" s="40">
        <v>472.7289718111</v>
      </c>
    </row>
    <row r="5906" spans="1:7" x14ac:dyDescent="0.2">
      <c r="A5906" s="7">
        <v>5904</v>
      </c>
      <c r="B5906" s="40">
        <v>20.83</v>
      </c>
      <c r="C5906" s="40">
        <v>2487.5472768547002</v>
      </c>
      <c r="D5906" s="40">
        <v>1658.5249207423001</v>
      </c>
      <c r="E5906" s="40">
        <v>938.61292557460001</v>
      </c>
      <c r="F5906" s="40">
        <v>238.25421170749999</v>
      </c>
      <c r="G5906" s="40">
        <v>-347.8447811698</v>
      </c>
    </row>
    <row r="5907" spans="1:7" x14ac:dyDescent="0.2">
      <c r="A5907" s="7">
        <v>5905</v>
      </c>
      <c r="B5907" s="40">
        <v>76.61</v>
      </c>
      <c r="C5907" s="40">
        <v>6677.9650119295002</v>
      </c>
      <c r="D5907" s="40">
        <v>4452.1196829191003</v>
      </c>
      <c r="E5907" s="40">
        <v>756.21066276219995</v>
      </c>
      <c r="F5907" s="40">
        <v>876.21669882900005</v>
      </c>
      <c r="G5907" s="40">
        <v>593.41796741919995</v>
      </c>
    </row>
    <row r="5908" spans="1:7" x14ac:dyDescent="0.2">
      <c r="A5908" s="7">
        <v>5906</v>
      </c>
      <c r="B5908" s="40">
        <v>61.95</v>
      </c>
      <c r="C5908" s="40">
        <v>7336.3980501121996</v>
      </c>
      <c r="D5908" s="40">
        <v>4890.7845040320999</v>
      </c>
      <c r="E5908" s="40">
        <v>933.08394607490004</v>
      </c>
      <c r="F5908" s="40">
        <v>708.39667529190001</v>
      </c>
      <c r="G5908" s="40">
        <v>804.13292471320005</v>
      </c>
    </row>
    <row r="5909" spans="1:7" x14ac:dyDescent="0.2">
      <c r="A5909" s="7">
        <v>5907</v>
      </c>
      <c r="B5909" s="40">
        <v>45.04</v>
      </c>
      <c r="C5909" s="40">
        <v>6525.0870381015002</v>
      </c>
      <c r="D5909" s="40">
        <v>4349.7077741206003</v>
      </c>
      <c r="E5909" s="40">
        <v>1090.1749041379001</v>
      </c>
      <c r="F5909" s="40">
        <v>515.07521645290001</v>
      </c>
      <c r="G5909" s="40">
        <v>570.12914339010001</v>
      </c>
    </row>
    <row r="5910" spans="1:7" x14ac:dyDescent="0.2">
      <c r="A5910" s="7">
        <v>5908</v>
      </c>
      <c r="B5910" s="40">
        <v>97.75</v>
      </c>
      <c r="C5910" s="40">
        <v>8515.1959975064001</v>
      </c>
      <c r="D5910" s="40">
        <v>5676.7599459301</v>
      </c>
      <c r="E5910" s="40">
        <v>755.90895243590001</v>
      </c>
      <c r="F5910" s="40">
        <v>1117.9597352748001</v>
      </c>
      <c r="G5910" s="40">
        <v>964.56736386570003</v>
      </c>
    </row>
    <row r="5911" spans="1:7" x14ac:dyDescent="0.2">
      <c r="A5911" s="7">
        <v>5909</v>
      </c>
      <c r="B5911" s="40">
        <v>30.11</v>
      </c>
      <c r="C5911" s="40">
        <v>3589.4988495961002</v>
      </c>
      <c r="D5911" s="40">
        <v>2393.3505362106998</v>
      </c>
      <c r="E5911" s="40">
        <v>937.45695552409995</v>
      </c>
      <c r="F5911" s="40">
        <v>344.3791254633</v>
      </c>
      <c r="G5911" s="40">
        <v>-85.687767602099996</v>
      </c>
    </row>
    <row r="5912" spans="1:7" x14ac:dyDescent="0.2">
      <c r="A5912" s="7">
        <v>5910</v>
      </c>
      <c r="B5912" s="40">
        <v>97.36</v>
      </c>
      <c r="C5912" s="40">
        <v>8448.1280203541992</v>
      </c>
      <c r="D5912" s="40">
        <v>5632.2846626478004</v>
      </c>
      <c r="E5912" s="40">
        <v>754.08824974159995</v>
      </c>
      <c r="F5912" s="40">
        <v>1113.2479336327001</v>
      </c>
      <c r="G5912" s="40">
        <v>948.50717433210002</v>
      </c>
    </row>
    <row r="5913" spans="1:7" x14ac:dyDescent="0.2">
      <c r="A5913" s="7">
        <v>5911</v>
      </c>
      <c r="B5913" s="40">
        <v>188.25</v>
      </c>
      <c r="C5913" s="40">
        <v>27071.682992790302</v>
      </c>
      <c r="D5913" s="40">
        <v>18048.161020623698</v>
      </c>
      <c r="E5913" s="40">
        <v>1084.0440787886</v>
      </c>
      <c r="F5913" s="40">
        <v>2152.5156481754002</v>
      </c>
      <c r="G5913" s="40">
        <v>5786.9622452026997</v>
      </c>
    </row>
    <row r="5914" spans="1:7" x14ac:dyDescent="0.2">
      <c r="A5914" s="7">
        <v>5912</v>
      </c>
      <c r="B5914" s="40">
        <v>10.98</v>
      </c>
      <c r="C5914" s="40">
        <v>1310.3154087354999</v>
      </c>
      <c r="D5914" s="40">
        <v>873.48139567220005</v>
      </c>
      <c r="E5914" s="40">
        <v>938.14278894389997</v>
      </c>
      <c r="F5914" s="40">
        <v>125.5866025845</v>
      </c>
      <c r="G5914" s="40">
        <v>-626.89537846509995</v>
      </c>
    </row>
    <row r="5915" spans="1:7" x14ac:dyDescent="0.2">
      <c r="A5915" s="7">
        <v>5913</v>
      </c>
      <c r="B5915" s="40">
        <v>22.94</v>
      </c>
      <c r="C5915" s="40">
        <v>3308.6335336999</v>
      </c>
      <c r="D5915" s="40">
        <v>2205.5751775263998</v>
      </c>
      <c r="E5915" s="40">
        <v>1086.4759890134001</v>
      </c>
      <c r="F5915" s="40">
        <v>262.31831688779999</v>
      </c>
      <c r="G5915" s="40">
        <v>-245.73594972769999</v>
      </c>
    </row>
    <row r="5916" spans="1:7" x14ac:dyDescent="0.2">
      <c r="A5916" s="7">
        <v>5914</v>
      </c>
      <c r="B5916" s="40">
        <v>240.5</v>
      </c>
      <c r="C5916" s="40">
        <v>28456.535557222101</v>
      </c>
      <c r="D5916" s="40">
        <v>18970.632429478599</v>
      </c>
      <c r="E5916" s="40">
        <v>932.51731672439996</v>
      </c>
      <c r="F5916" s="40">
        <v>2750.0391003389</v>
      </c>
      <c r="G5916" s="40">
        <v>5803.3467106802</v>
      </c>
    </row>
    <row r="5917" spans="1:7" x14ac:dyDescent="0.2">
      <c r="A5917" s="7">
        <v>5915</v>
      </c>
      <c r="B5917" s="40">
        <v>22.3</v>
      </c>
      <c r="C5917" s="40">
        <v>1944.7765354971</v>
      </c>
      <c r="D5917" s="40">
        <v>1296.3487802697</v>
      </c>
      <c r="E5917" s="40">
        <v>756.43229213940003</v>
      </c>
      <c r="F5917" s="40">
        <v>255.06054002869999</v>
      </c>
      <c r="G5917" s="40">
        <v>-363.06507694070001</v>
      </c>
    </row>
    <row r="5918" spans="1:7" x14ac:dyDescent="0.2">
      <c r="A5918" s="7">
        <v>5916</v>
      </c>
      <c r="B5918" s="40">
        <v>16.93</v>
      </c>
      <c r="C5918" s="40">
        <v>2023.104439529</v>
      </c>
      <c r="D5918" s="40">
        <v>1349.0291655568999</v>
      </c>
      <c r="E5918" s="40">
        <v>939.03868438480004</v>
      </c>
      <c r="F5918" s="40">
        <v>193.6500668027</v>
      </c>
      <c r="G5918" s="40">
        <v>-458.6134772154</v>
      </c>
    </row>
    <row r="5919" spans="1:7" x14ac:dyDescent="0.2">
      <c r="A5919" s="7">
        <v>5917</v>
      </c>
      <c r="B5919" s="40">
        <v>244.38</v>
      </c>
      <c r="C5919" s="40">
        <v>21151.1185030788</v>
      </c>
      <c r="D5919" s="40">
        <v>14100.8245050603</v>
      </c>
      <c r="E5919" s="40">
        <v>752.8992265782</v>
      </c>
      <c r="F5919" s="40">
        <v>2793.9227040894002</v>
      </c>
      <c r="G5919" s="40">
        <v>3503.4720673509</v>
      </c>
    </row>
    <row r="5920" spans="1:7" x14ac:dyDescent="0.2">
      <c r="A5920" s="7">
        <v>5918</v>
      </c>
      <c r="B5920" s="40">
        <v>21.74</v>
      </c>
      <c r="C5920" s="40">
        <v>1894.4747942263</v>
      </c>
      <c r="D5920" s="40">
        <v>1263.0235252786999</v>
      </c>
      <c r="E5920" s="40">
        <v>756.07161878039994</v>
      </c>
      <c r="F5920" s="40">
        <v>248.64395321180001</v>
      </c>
      <c r="G5920" s="40">
        <v>-373.26430304460001</v>
      </c>
    </row>
    <row r="5921" spans="1:7" x14ac:dyDescent="0.2">
      <c r="A5921" s="7">
        <v>5919</v>
      </c>
      <c r="B5921" s="40">
        <v>13.48</v>
      </c>
      <c r="C5921" s="40">
        <v>1174.2694838504999</v>
      </c>
      <c r="D5921" s="40">
        <v>782.77454642609996</v>
      </c>
      <c r="E5921" s="40">
        <v>755.90895243590001</v>
      </c>
      <c r="F5921" s="40">
        <v>154.16979264970001</v>
      </c>
      <c r="G5921" s="40">
        <v>-518.58380766109997</v>
      </c>
    </row>
    <row r="5922" spans="1:7" x14ac:dyDescent="0.2">
      <c r="A5922" s="7">
        <v>5920</v>
      </c>
      <c r="B5922" s="40">
        <v>100.26</v>
      </c>
      <c r="C5922" s="40">
        <v>8689.6796784357994</v>
      </c>
      <c r="D5922" s="40">
        <v>5793.1204643953997</v>
      </c>
      <c r="E5922" s="40">
        <v>753.54925273430001</v>
      </c>
      <c r="F5922" s="40">
        <v>1146.3323609199001</v>
      </c>
      <c r="G5922" s="40">
        <v>996.67760038610004</v>
      </c>
    </row>
    <row r="5923" spans="1:7" x14ac:dyDescent="0.2">
      <c r="A5923" s="7">
        <v>5921</v>
      </c>
      <c r="B5923" s="40">
        <v>59.43</v>
      </c>
      <c r="C5923" s="40">
        <v>5143.6736747605</v>
      </c>
      <c r="D5923" s="40">
        <v>3428.8890189900999</v>
      </c>
      <c r="E5923" s="40">
        <v>752.8992265782</v>
      </c>
      <c r="F5923" s="40">
        <v>679.44523407819997</v>
      </c>
      <c r="G5923" s="40">
        <v>282.44019511400001</v>
      </c>
    </row>
    <row r="5924" spans="1:7" x14ac:dyDescent="0.2">
      <c r="A5924" s="7">
        <v>5922</v>
      </c>
      <c r="B5924" s="40">
        <v>20.79</v>
      </c>
      <c r="C5924" s="40">
        <v>1813.7280120377</v>
      </c>
      <c r="D5924" s="40">
        <v>1209.224845983</v>
      </c>
      <c r="E5924" s="40">
        <v>756.59664148060006</v>
      </c>
      <c r="F5924" s="40">
        <v>237.79466792880001</v>
      </c>
      <c r="G5924" s="40">
        <v>-389.88814335479998</v>
      </c>
    </row>
    <row r="5925" spans="1:7" x14ac:dyDescent="0.2">
      <c r="A5925" s="7">
        <v>5923</v>
      </c>
      <c r="B5925" s="40">
        <v>56.63</v>
      </c>
      <c r="C5925" s="40">
        <v>4933.1513998852997</v>
      </c>
      <c r="D5925" s="40">
        <v>3288.9686824624</v>
      </c>
      <c r="E5925" s="40">
        <v>755.90895243590001</v>
      </c>
      <c r="F5925" s="40">
        <v>647.67324612389996</v>
      </c>
      <c r="G5925" s="40">
        <v>240.60051886310001</v>
      </c>
    </row>
    <row r="5926" spans="1:7" x14ac:dyDescent="0.2">
      <c r="A5926" s="7">
        <v>5924</v>
      </c>
      <c r="B5926" s="40">
        <v>27.48</v>
      </c>
      <c r="C5926" s="40">
        <v>4018.5397239539998</v>
      </c>
      <c r="D5926" s="40">
        <v>2678.8135882073002</v>
      </c>
      <c r="E5926" s="40">
        <v>1097.9977895315001</v>
      </c>
      <c r="F5926" s="40">
        <v>314.32047097079999</v>
      </c>
      <c r="G5926" s="40">
        <v>-72.592124755699999</v>
      </c>
    </row>
    <row r="5927" spans="1:7" x14ac:dyDescent="0.2">
      <c r="A5927" s="7">
        <v>5925</v>
      </c>
      <c r="B5927" s="40">
        <v>27.39</v>
      </c>
      <c r="C5927" s="40">
        <v>2390.5058044276002</v>
      </c>
      <c r="D5927" s="40">
        <v>1593.9504583409</v>
      </c>
      <c r="E5927" s="40">
        <v>756.79038650689995</v>
      </c>
      <c r="F5927" s="40">
        <v>313.2928820843</v>
      </c>
      <c r="G5927" s="40">
        <v>-273.52792250440001</v>
      </c>
    </row>
    <row r="5928" spans="1:7" x14ac:dyDescent="0.2">
      <c r="A5928" s="7">
        <v>5926</v>
      </c>
      <c r="B5928" s="40">
        <v>24.07</v>
      </c>
      <c r="C5928" s="40">
        <v>3515.1848611945002</v>
      </c>
      <c r="D5928" s="40">
        <v>2343.1189555243</v>
      </c>
      <c r="E5928" s="40">
        <v>1096.8788562489001</v>
      </c>
      <c r="F5928" s="40">
        <v>275.30838705560001</v>
      </c>
      <c r="G5928" s="40">
        <v>-200.12133763419999</v>
      </c>
    </row>
    <row r="5929" spans="1:7" x14ac:dyDescent="0.2">
      <c r="A5929" s="7">
        <v>5927</v>
      </c>
      <c r="B5929" s="40">
        <v>23.42</v>
      </c>
      <c r="C5929" s="40">
        <v>3407.5165003604002</v>
      </c>
      <c r="D5929" s="40">
        <v>2271.6637753322002</v>
      </c>
      <c r="E5929" s="40">
        <v>1093.7544670621</v>
      </c>
      <c r="F5929" s="40">
        <v>267.8528593364</v>
      </c>
      <c r="G5929" s="40">
        <v>-225.7546013704</v>
      </c>
    </row>
    <row r="5930" spans="1:7" x14ac:dyDescent="0.2">
      <c r="A5930" s="7">
        <v>5928</v>
      </c>
      <c r="B5930" s="40">
        <v>244.49</v>
      </c>
      <c r="C5930" s="40">
        <v>34882.6249312574</v>
      </c>
      <c r="D5930" s="40">
        <v>23254.6262675297</v>
      </c>
      <c r="E5930" s="40">
        <v>1077.5309870471001</v>
      </c>
      <c r="F5930" s="40">
        <v>2795.1803008544998</v>
      </c>
      <c r="G5930" s="40">
        <v>7755.2873758261003</v>
      </c>
    </row>
    <row r="5931" spans="1:7" x14ac:dyDescent="0.2">
      <c r="A5931" s="7">
        <v>5929</v>
      </c>
      <c r="B5931" s="40">
        <v>98.54</v>
      </c>
      <c r="C5931" s="40">
        <v>8568.7042851757997</v>
      </c>
      <c r="D5931" s="40">
        <v>5712.4082592788</v>
      </c>
      <c r="E5931" s="40">
        <v>755.07681210190003</v>
      </c>
      <c r="F5931" s="40">
        <v>1126.8774655949001</v>
      </c>
      <c r="G5931" s="40">
        <v>974.34174820019996</v>
      </c>
    </row>
    <row r="5932" spans="1:7" x14ac:dyDescent="0.2">
      <c r="A5932" s="7">
        <v>5930</v>
      </c>
      <c r="B5932" s="40">
        <v>417.68</v>
      </c>
      <c r="C5932" s="40">
        <v>49135.915684834297</v>
      </c>
      <c r="D5932" s="40">
        <v>32757.597871219401</v>
      </c>
      <c r="E5932" s="40">
        <v>928.73046886639997</v>
      </c>
      <c r="F5932" s="40">
        <v>4775.2092439809003</v>
      </c>
      <c r="G5932" s="40">
        <v>10674.378100767501</v>
      </c>
    </row>
    <row r="5933" spans="1:7" x14ac:dyDescent="0.2">
      <c r="A5933" s="7">
        <v>5931</v>
      </c>
      <c r="B5933" s="40">
        <v>83.08</v>
      </c>
      <c r="C5933" s="40">
        <v>12110.2860283643</v>
      </c>
      <c r="D5933" s="40">
        <v>8073.1950591231998</v>
      </c>
      <c r="E5933" s="40">
        <v>1095.3085042616001</v>
      </c>
      <c r="F5933" s="40">
        <v>950.21646441339999</v>
      </c>
      <c r="G5933" s="40">
        <v>1991.566000566</v>
      </c>
    </row>
    <row r="5934" spans="1:7" x14ac:dyDescent="0.2">
      <c r="A5934" s="7">
        <v>5932</v>
      </c>
      <c r="B5934" s="40">
        <v>84.96</v>
      </c>
      <c r="C5934" s="40">
        <v>12329.1985813991</v>
      </c>
      <c r="D5934" s="40">
        <v>8219.8062188361</v>
      </c>
      <c r="E5934" s="40">
        <v>1091.5804976577999</v>
      </c>
      <c r="F5934" s="40">
        <v>971.63058116110005</v>
      </c>
      <c r="G5934" s="40">
        <v>2046.1812837441</v>
      </c>
    </row>
    <row r="5935" spans="1:7" x14ac:dyDescent="0.2">
      <c r="A5935" s="7">
        <v>5933</v>
      </c>
      <c r="B5935" s="40">
        <v>40.94</v>
      </c>
      <c r="C5935" s="40">
        <v>5986.8637663274003</v>
      </c>
      <c r="D5935" s="40">
        <v>3991.4322464288998</v>
      </c>
      <c r="E5935" s="40">
        <v>1097.9977895315001</v>
      </c>
      <c r="F5935" s="40">
        <v>468.27802334590001</v>
      </c>
      <c r="G5935" s="40">
        <v>429.15570702100001</v>
      </c>
    </row>
    <row r="5936" spans="1:7" x14ac:dyDescent="0.2">
      <c r="A5936" s="7">
        <v>5934</v>
      </c>
      <c r="B5936" s="40">
        <v>349.92</v>
      </c>
      <c r="C5936" s="40">
        <v>49799.162509748501</v>
      </c>
      <c r="D5936" s="40">
        <v>33199.827252193601</v>
      </c>
      <c r="E5936" s="40">
        <v>1075.4639149027</v>
      </c>
      <c r="F5936" s="40">
        <v>4000.3493238244</v>
      </c>
      <c r="G5936" s="40">
        <v>11523.5220188279</v>
      </c>
    </row>
    <row r="5937" spans="1:7" x14ac:dyDescent="0.2">
      <c r="A5937" s="7">
        <v>5935</v>
      </c>
      <c r="B5937" s="40">
        <v>60.42</v>
      </c>
      <c r="C5937" s="40">
        <v>8827.7573756361999</v>
      </c>
      <c r="D5937" s="40">
        <v>5885.4091963323999</v>
      </c>
      <c r="E5937" s="40">
        <v>1097.2602780929999</v>
      </c>
      <c r="F5937" s="40">
        <v>691.08003060399994</v>
      </c>
      <c r="G5937" s="40">
        <v>1154.0078706069</v>
      </c>
    </row>
    <row r="5938" spans="1:7" x14ac:dyDescent="0.2">
      <c r="A5938" s="7">
        <v>5936</v>
      </c>
      <c r="B5938" s="40">
        <v>2.72</v>
      </c>
      <c r="C5938" s="40">
        <v>324.69809649780001</v>
      </c>
      <c r="D5938" s="40">
        <v>216.4715700676</v>
      </c>
      <c r="E5938" s="40">
        <v>938.35199548330002</v>
      </c>
      <c r="F5938" s="40">
        <v>31.111035674699998</v>
      </c>
      <c r="G5938" s="40">
        <v>-861.23650472789996</v>
      </c>
    </row>
    <row r="5939" spans="1:7" x14ac:dyDescent="0.2">
      <c r="A5939" s="7">
        <v>5937</v>
      </c>
      <c r="B5939" s="40">
        <v>184.01</v>
      </c>
      <c r="C5939" s="40">
        <v>26681.600794705198</v>
      </c>
      <c r="D5939" s="40">
        <v>17788.075773332701</v>
      </c>
      <c r="E5939" s="40">
        <v>1090.9087661793999</v>
      </c>
      <c r="F5939" s="40">
        <v>2104.3655814437998</v>
      </c>
      <c r="G5939" s="40">
        <v>5698.2506737493004</v>
      </c>
    </row>
    <row r="5940" spans="1:7" x14ac:dyDescent="0.2">
      <c r="A5940" s="7">
        <v>5938</v>
      </c>
      <c r="B5940" s="40">
        <v>153.85</v>
      </c>
      <c r="C5940" s="40">
        <v>18270.003476092799</v>
      </c>
      <c r="D5940" s="40">
        <v>12180.351381984699</v>
      </c>
      <c r="E5940" s="40">
        <v>934.90129871720001</v>
      </c>
      <c r="F5940" s="40">
        <v>1759.4210046909</v>
      </c>
      <c r="G5940" s="40">
        <v>3395.3297907000001</v>
      </c>
    </row>
    <row r="5941" spans="1:7" x14ac:dyDescent="0.2">
      <c r="A5941" s="7">
        <v>5939</v>
      </c>
      <c r="B5941" s="40">
        <v>93.4</v>
      </c>
      <c r="C5941" s="40">
        <v>8129.0092649044</v>
      </c>
      <c r="D5941" s="40">
        <v>5419.4118797544998</v>
      </c>
      <c r="E5941" s="40">
        <v>755.49325458470003</v>
      </c>
      <c r="F5941" s="40">
        <v>1068.1532048076001</v>
      </c>
      <c r="G5941" s="40">
        <v>885.95092575759998</v>
      </c>
    </row>
    <row r="5942" spans="1:7" x14ac:dyDescent="0.2">
      <c r="A5942" s="7">
        <v>5940</v>
      </c>
      <c r="B5942" s="40">
        <v>37.31</v>
      </c>
      <c r="C5942" s="40">
        <v>5431.2990576583998</v>
      </c>
      <c r="D5942" s="40">
        <v>3620.9360796643</v>
      </c>
      <c r="E5942" s="40">
        <v>1094.1922130533001</v>
      </c>
      <c r="F5942" s="40">
        <v>426.71636623149999</v>
      </c>
      <c r="G5942" s="40">
        <v>289.45439870929999</v>
      </c>
    </row>
    <row r="5943" spans="1:7" x14ac:dyDescent="0.2">
      <c r="A5943" s="7">
        <v>5941</v>
      </c>
      <c r="B5943" s="40">
        <v>17.13</v>
      </c>
      <c r="C5943" s="40">
        <v>2046.6941185368</v>
      </c>
      <c r="D5943" s="40">
        <v>1364.5488492121999</v>
      </c>
      <c r="E5943" s="40">
        <v>938.93839472740001</v>
      </c>
      <c r="F5943" s="40">
        <v>195.9367312926</v>
      </c>
      <c r="G5943" s="40">
        <v>-452.72985669529999</v>
      </c>
    </row>
    <row r="5944" spans="1:7" x14ac:dyDescent="0.2">
      <c r="A5944" s="7">
        <v>5942</v>
      </c>
      <c r="B5944" s="40">
        <v>20.9</v>
      </c>
      <c r="C5944" s="40">
        <v>2495.9067732243002</v>
      </c>
      <c r="D5944" s="40">
        <v>1663.9805948236999</v>
      </c>
      <c r="E5944" s="40">
        <v>938.61292557460001</v>
      </c>
      <c r="F5944" s="40">
        <v>239.05487396480001</v>
      </c>
      <c r="G5944" s="40">
        <v>-345.74162113879999</v>
      </c>
    </row>
    <row r="5945" spans="1:7" x14ac:dyDescent="0.2">
      <c r="A5945" s="7">
        <v>5943</v>
      </c>
      <c r="B5945" s="40">
        <v>80.17</v>
      </c>
      <c r="C5945" s="40">
        <v>9485.9062603845996</v>
      </c>
      <c r="D5945" s="40">
        <v>6323.5441431595</v>
      </c>
      <c r="E5945" s="40">
        <v>932.51731672439996</v>
      </c>
      <c r="F5945" s="40">
        <v>916.71781569300003</v>
      </c>
      <c r="G5945" s="40">
        <v>1313.1269848075999</v>
      </c>
    </row>
    <row r="5946" spans="1:7" x14ac:dyDescent="0.2">
      <c r="A5946" s="7">
        <v>5944</v>
      </c>
      <c r="B5946" s="40">
        <v>2.04</v>
      </c>
      <c r="C5946" s="40">
        <v>178.02684204400001</v>
      </c>
      <c r="D5946" s="40">
        <v>118.68427663440001</v>
      </c>
      <c r="E5946" s="40">
        <v>756.74471291520001</v>
      </c>
      <c r="F5946" s="40">
        <v>23.333834089500002</v>
      </c>
      <c r="G5946" s="40">
        <v>-720.73598159519997</v>
      </c>
    </row>
    <row r="5947" spans="1:7" x14ac:dyDescent="0.2">
      <c r="A5947" s="7">
        <v>5945</v>
      </c>
      <c r="B5947" s="40">
        <v>22.31</v>
      </c>
      <c r="C5947" s="40">
        <v>1946.8443044746</v>
      </c>
      <c r="D5947" s="40">
        <v>1297.6396182277001</v>
      </c>
      <c r="E5947" s="40">
        <v>756.71924742169995</v>
      </c>
      <c r="F5947" s="40">
        <v>255.1843754059</v>
      </c>
      <c r="G5947" s="40">
        <v>-362.69893658059999</v>
      </c>
    </row>
    <row r="5948" spans="1:7" x14ac:dyDescent="0.2">
      <c r="A5948" s="7">
        <v>5946</v>
      </c>
      <c r="B5948" s="40">
        <v>28.16</v>
      </c>
      <c r="C5948" s="40">
        <v>3349.1356138400001</v>
      </c>
      <c r="D5948" s="40">
        <v>2232.3856392541002</v>
      </c>
      <c r="E5948" s="40">
        <v>935.90155088389997</v>
      </c>
      <c r="F5948" s="40">
        <v>322.0517731708</v>
      </c>
      <c r="G5948" s="40">
        <v>-141.20334946880001</v>
      </c>
    </row>
    <row r="5949" spans="1:7" x14ac:dyDescent="0.2">
      <c r="A5949" s="7">
        <v>5947</v>
      </c>
      <c r="B5949" s="40">
        <v>66.3</v>
      </c>
      <c r="C5949" s="40">
        <v>7877.5934648247003</v>
      </c>
      <c r="D5949" s="40">
        <v>5251.7392450643001</v>
      </c>
      <c r="E5949" s="40">
        <v>935.26379035410002</v>
      </c>
      <c r="F5949" s="40">
        <v>758.21660806329999</v>
      </c>
      <c r="G5949" s="40">
        <v>932.37382134309996</v>
      </c>
    </row>
    <row r="5950" spans="1:7" x14ac:dyDescent="0.2">
      <c r="A5950" s="7">
        <v>5948</v>
      </c>
      <c r="B5950" s="40">
        <v>42.34</v>
      </c>
      <c r="C5950" s="40">
        <v>3690.7066780458999</v>
      </c>
      <c r="D5950" s="40">
        <v>2460.3819300342002</v>
      </c>
      <c r="E5950" s="40">
        <v>756.21066276219995</v>
      </c>
      <c r="F5950" s="40">
        <v>484.25812594199999</v>
      </c>
      <c r="G5950" s="40">
        <v>-10.144040692600001</v>
      </c>
    </row>
    <row r="5951" spans="1:7" x14ac:dyDescent="0.2">
      <c r="A5951" s="7">
        <v>5949</v>
      </c>
      <c r="B5951" s="40">
        <v>9.82</v>
      </c>
      <c r="C5951" s="40">
        <v>1419.7833986426999</v>
      </c>
      <c r="D5951" s="40">
        <v>946.57524709389997</v>
      </c>
      <c r="E5951" s="40">
        <v>1088.4939688877</v>
      </c>
      <c r="F5951" s="40">
        <v>112.29664530549999</v>
      </c>
      <c r="G5951" s="40">
        <v>-727.58246264449997</v>
      </c>
    </row>
    <row r="5952" spans="1:7" x14ac:dyDescent="0.2">
      <c r="A5952" s="7">
        <v>5950</v>
      </c>
      <c r="B5952" s="40">
        <v>25.85</v>
      </c>
      <c r="C5952" s="40">
        <v>3082.3940004722999</v>
      </c>
      <c r="D5952" s="40">
        <v>2055.1376812903</v>
      </c>
      <c r="E5952" s="40">
        <v>937.61607513210004</v>
      </c>
      <c r="F5952" s="40">
        <v>295.65828189249999</v>
      </c>
      <c r="G5952" s="40">
        <v>-206.01803784259999</v>
      </c>
    </row>
    <row r="5953" spans="1:7" x14ac:dyDescent="0.2">
      <c r="A5953" s="7">
        <v>5951</v>
      </c>
      <c r="B5953" s="40">
        <v>38.79</v>
      </c>
      <c r="C5953" s="40">
        <v>5663.4514313836999</v>
      </c>
      <c r="D5953" s="40">
        <v>3775.3568151743002</v>
      </c>
      <c r="E5953" s="40">
        <v>1096.6652581845999</v>
      </c>
      <c r="F5953" s="40">
        <v>443.67070257310002</v>
      </c>
      <c r="G5953" s="40">
        <v>347.75865545160002</v>
      </c>
    </row>
    <row r="5954" spans="1:7" x14ac:dyDescent="0.2">
      <c r="A5954" s="7">
        <v>5952</v>
      </c>
      <c r="B5954" s="40">
        <v>15.13</v>
      </c>
      <c r="C5954" s="40">
        <v>2208.4155218087999</v>
      </c>
      <c r="D5954" s="40">
        <v>1472.4396216552</v>
      </c>
      <c r="E5954" s="40">
        <v>1096.4346045105001</v>
      </c>
      <c r="F5954" s="40">
        <v>173.0522856787</v>
      </c>
      <c r="G5954" s="40">
        <v>-533.51099003570005</v>
      </c>
    </row>
    <row r="5955" spans="1:7" x14ac:dyDescent="0.2">
      <c r="A5955" s="7">
        <v>5953</v>
      </c>
      <c r="B5955" s="40">
        <v>12.09</v>
      </c>
      <c r="C5955" s="40">
        <v>1436.5023377033001</v>
      </c>
      <c r="D5955" s="40">
        <v>957.58208457010005</v>
      </c>
      <c r="E5955" s="40">
        <v>935.26379035410002</v>
      </c>
      <c r="F5955" s="40">
        <v>138.2630285292</v>
      </c>
      <c r="G5955" s="40">
        <v>-594.6065657501</v>
      </c>
    </row>
    <row r="5956" spans="1:7" x14ac:dyDescent="0.2">
      <c r="A5956" s="7">
        <v>5954</v>
      </c>
      <c r="B5956" s="40">
        <v>31.36</v>
      </c>
      <c r="C5956" s="40">
        <v>2736.2442496293002</v>
      </c>
      <c r="D5956" s="40">
        <v>1824.3012238767001</v>
      </c>
      <c r="E5956" s="40">
        <v>756.66240142879997</v>
      </c>
      <c r="F5956" s="40">
        <v>358.69669126970001</v>
      </c>
      <c r="G5956" s="40">
        <v>-203.416066946</v>
      </c>
    </row>
    <row r="5957" spans="1:7" x14ac:dyDescent="0.2">
      <c r="A5957" s="7">
        <v>5955</v>
      </c>
      <c r="B5957" s="40">
        <v>16.350000000000001</v>
      </c>
      <c r="C5957" s="40">
        <v>1926.0913044452</v>
      </c>
      <c r="D5957" s="40">
        <v>1284.0287376649001</v>
      </c>
      <c r="E5957" s="40">
        <v>929.63885543619995</v>
      </c>
      <c r="F5957" s="40">
        <v>186.93229011400001</v>
      </c>
      <c r="G5957" s="40">
        <v>-474.5085787699</v>
      </c>
    </row>
    <row r="5958" spans="1:7" x14ac:dyDescent="0.2">
      <c r="A5958" s="7">
        <v>5956</v>
      </c>
      <c r="B5958" s="40">
        <v>129.19999999999999</v>
      </c>
      <c r="C5958" s="40">
        <v>15220.2444363495</v>
      </c>
      <c r="D5958" s="40">
        <v>10146.958804961399</v>
      </c>
      <c r="E5958" s="40">
        <v>929.63885543619995</v>
      </c>
      <c r="F5958" s="40">
        <v>1477.1652527663</v>
      </c>
      <c r="G5958" s="40">
        <v>2666.4815231856001</v>
      </c>
    </row>
    <row r="5959" spans="1:7" x14ac:dyDescent="0.2">
      <c r="A5959" s="7">
        <v>5957</v>
      </c>
      <c r="B5959" s="40">
        <v>88.9</v>
      </c>
      <c r="C5959" s="40">
        <v>10497.976022022</v>
      </c>
      <c r="D5959" s="40">
        <v>6998.4808772315</v>
      </c>
      <c r="E5959" s="40">
        <v>931.21357513010003</v>
      </c>
      <c r="F5959" s="40">
        <v>1016.4815234002</v>
      </c>
      <c r="G5959" s="40">
        <v>1551.8000462601999</v>
      </c>
    </row>
    <row r="5960" spans="1:7" x14ac:dyDescent="0.2">
      <c r="A5960" s="7">
        <v>5958</v>
      </c>
      <c r="B5960" s="40">
        <v>35.119999999999997</v>
      </c>
      <c r="C5960" s="40">
        <v>3058.7720543826999</v>
      </c>
      <c r="D5960" s="40">
        <v>2039.0570082288</v>
      </c>
      <c r="E5960" s="40">
        <v>755.81735769019997</v>
      </c>
      <c r="F5960" s="40">
        <v>401.66026819569998</v>
      </c>
      <c r="G5960" s="40">
        <v>-137.76257973200001</v>
      </c>
    </row>
    <row r="5961" spans="1:7" x14ac:dyDescent="0.2">
      <c r="A5961" s="7">
        <v>5959</v>
      </c>
      <c r="B5961" s="40">
        <v>20.170000000000002</v>
      </c>
      <c r="C5961" s="40">
        <v>1759.0198529586</v>
      </c>
      <c r="D5961" s="40">
        <v>1172.8869916726001</v>
      </c>
      <c r="E5961" s="40">
        <v>756.43229213940003</v>
      </c>
      <c r="F5961" s="40">
        <v>230.6982552636</v>
      </c>
      <c r="G5961" s="40">
        <v>-400.997686117</v>
      </c>
    </row>
    <row r="5962" spans="1:7" x14ac:dyDescent="0.2">
      <c r="A5962" s="7">
        <v>5960</v>
      </c>
      <c r="B5962" s="40">
        <v>4.83</v>
      </c>
      <c r="C5962" s="40">
        <v>576.98768256569997</v>
      </c>
      <c r="D5962" s="40">
        <v>384.8869135777</v>
      </c>
      <c r="E5962" s="40">
        <v>938.82226657269996</v>
      </c>
      <c r="F5962" s="40">
        <v>55.246283653200003</v>
      </c>
      <c r="G5962" s="40">
        <v>-801.96778123779995</v>
      </c>
    </row>
    <row r="5963" spans="1:7" x14ac:dyDescent="0.2">
      <c r="A5963" s="7">
        <v>5961</v>
      </c>
      <c r="B5963" s="40">
        <v>109.79</v>
      </c>
      <c r="C5963" s="40">
        <v>12978.3207060313</v>
      </c>
      <c r="D5963" s="40">
        <v>8652.4282599885992</v>
      </c>
      <c r="E5963" s="40">
        <v>931.89585946540001</v>
      </c>
      <c r="F5963" s="40">
        <v>1255.3768553156999</v>
      </c>
      <c r="G5963" s="40">
        <v>2138.6197312617001</v>
      </c>
    </row>
    <row r="5964" spans="1:7" x14ac:dyDescent="0.2">
      <c r="A5964" s="7">
        <v>5962</v>
      </c>
      <c r="B5964" s="40">
        <v>29.32</v>
      </c>
      <c r="C5964" s="40">
        <v>4272.1284867875002</v>
      </c>
      <c r="D5964" s="40">
        <v>2848.4414160012002</v>
      </c>
      <c r="E5964" s="40">
        <v>1094.9662915433</v>
      </c>
      <c r="F5964" s="40">
        <v>335.34074429269998</v>
      </c>
      <c r="G5964" s="40">
        <v>-6.6199650497000002</v>
      </c>
    </row>
    <row r="5965" spans="1:7" x14ac:dyDescent="0.2">
      <c r="A5965" s="7">
        <v>5963</v>
      </c>
      <c r="B5965" s="40">
        <v>74.569999999999993</v>
      </c>
      <c r="C5965" s="40">
        <v>6498.2054004348001</v>
      </c>
      <c r="D5965" s="40">
        <v>4332.0526521241</v>
      </c>
      <c r="E5965" s="40">
        <v>756.07161878039994</v>
      </c>
      <c r="F5965" s="40">
        <v>852.8693464122</v>
      </c>
      <c r="G5965" s="40">
        <v>557.21178311810002</v>
      </c>
    </row>
    <row r="5966" spans="1:7" x14ac:dyDescent="0.2">
      <c r="A5966" s="7">
        <v>5964</v>
      </c>
      <c r="B5966" s="40">
        <v>4.87</v>
      </c>
      <c r="C5966" s="40">
        <v>711.21521703439998</v>
      </c>
      <c r="D5966" s="40">
        <v>474.09410773249999</v>
      </c>
      <c r="E5966" s="40">
        <v>1096.8788562489001</v>
      </c>
      <c r="F5966" s="40">
        <v>55.702195469899998</v>
      </c>
      <c r="G5966" s="40">
        <v>-915.45994241699998</v>
      </c>
    </row>
    <row r="5967" spans="1:7" x14ac:dyDescent="0.2">
      <c r="A5967" s="7">
        <v>5965</v>
      </c>
      <c r="B5967" s="40">
        <v>92.27</v>
      </c>
      <c r="C5967" s="40">
        <v>13431.9475757207</v>
      </c>
      <c r="D5967" s="40">
        <v>8954.6800974270991</v>
      </c>
      <c r="E5967" s="40">
        <v>1094.1922130533001</v>
      </c>
      <c r="F5967" s="40">
        <v>1055.2966795008999</v>
      </c>
      <c r="G5967" s="40">
        <v>2327.7785857394001</v>
      </c>
    </row>
    <row r="5968" spans="1:7" x14ac:dyDescent="0.2">
      <c r="A5968" s="7">
        <v>5966</v>
      </c>
      <c r="B5968" s="40">
        <v>70.59</v>
      </c>
      <c r="C5968" s="40">
        <v>10300.4417955963</v>
      </c>
      <c r="D5968" s="40">
        <v>6866.9554958733997</v>
      </c>
      <c r="E5968" s="40">
        <v>1096.1853728799999</v>
      </c>
      <c r="F5968" s="40">
        <v>807.38158451460004</v>
      </c>
      <c r="G5968" s="40">
        <v>1529.9193423283</v>
      </c>
    </row>
    <row r="5969" spans="1:7" x14ac:dyDescent="0.2">
      <c r="A5969" s="7">
        <v>5967</v>
      </c>
      <c r="B5969" s="40">
        <v>0.86</v>
      </c>
      <c r="C5969" s="40">
        <v>75.042041817400005</v>
      </c>
      <c r="D5969" s="40">
        <v>50.108362489199997</v>
      </c>
      <c r="E5969" s="40">
        <v>756.69185814690002</v>
      </c>
      <c r="F5969" s="40">
        <v>9.8367452119000003</v>
      </c>
      <c r="G5969" s="40">
        <v>-741.59492403060005</v>
      </c>
    </row>
    <row r="5970" spans="1:7" x14ac:dyDescent="0.2">
      <c r="A5970" s="7">
        <v>5968</v>
      </c>
      <c r="B5970" s="40">
        <v>138.6</v>
      </c>
      <c r="C5970" s="40">
        <v>12038.220915027699</v>
      </c>
      <c r="D5970" s="40">
        <v>8025.5213377100999</v>
      </c>
      <c r="E5970" s="40">
        <v>754.53709475769995</v>
      </c>
      <c r="F5970" s="40">
        <v>1584.8874769243</v>
      </c>
      <c r="G5970" s="40">
        <v>1673.2750056355001</v>
      </c>
    </row>
    <row r="5971" spans="1:7" x14ac:dyDescent="0.2">
      <c r="A5971" s="7">
        <v>5969</v>
      </c>
      <c r="B5971" s="40">
        <v>30.48</v>
      </c>
      <c r="C5971" s="40">
        <v>3615.0153148150998</v>
      </c>
      <c r="D5971" s="40">
        <v>2409.821174102</v>
      </c>
      <c r="E5971" s="40">
        <v>934.0736028865</v>
      </c>
      <c r="F5971" s="40">
        <v>348.55414958379998</v>
      </c>
      <c r="G5971" s="40">
        <v>-77.433611757199998</v>
      </c>
    </row>
    <row r="5972" spans="1:7" x14ac:dyDescent="0.2">
      <c r="A5972" s="7">
        <v>5970</v>
      </c>
      <c r="B5972" s="40">
        <v>330.85</v>
      </c>
      <c r="C5972" s="40">
        <v>28635.107442276902</v>
      </c>
      <c r="D5972" s="40">
        <v>19090.050661905399</v>
      </c>
      <c r="E5972" s="40">
        <v>752.8992265782</v>
      </c>
      <c r="F5972" s="40">
        <v>3782.5080884196</v>
      </c>
      <c r="G5972" s="40">
        <v>5009.6494653737</v>
      </c>
    </row>
    <row r="5973" spans="1:7" x14ac:dyDescent="0.2">
      <c r="A5973" s="7">
        <v>5971</v>
      </c>
      <c r="B5973" s="40">
        <v>42.21</v>
      </c>
      <c r="C5973" s="40">
        <v>3683.1681222246998</v>
      </c>
      <c r="D5973" s="40">
        <v>2455.3097619719001</v>
      </c>
      <c r="E5973" s="40">
        <v>756.69185814690002</v>
      </c>
      <c r="F5973" s="40">
        <v>482.80118069039997</v>
      </c>
      <c r="G5973" s="40">
        <v>-11.6346785846</v>
      </c>
    </row>
    <row r="5974" spans="1:7" x14ac:dyDescent="0.2">
      <c r="A5974" s="7">
        <v>5972</v>
      </c>
      <c r="B5974" s="40">
        <v>98.82</v>
      </c>
      <c r="C5974" s="40">
        <v>14392.3770862204</v>
      </c>
      <c r="D5974" s="40">
        <v>9595.1752910742998</v>
      </c>
      <c r="E5974" s="40">
        <v>1094.5951237908</v>
      </c>
      <c r="F5974" s="40">
        <v>1130.2205821704999</v>
      </c>
      <c r="G5974" s="40">
        <v>2572.3860891846998</v>
      </c>
    </row>
    <row r="5975" spans="1:7" x14ac:dyDescent="0.2">
      <c r="A5975" s="7">
        <v>5973</v>
      </c>
      <c r="B5975" s="40">
        <v>72.03</v>
      </c>
      <c r="C5975" s="40">
        <v>10528.1735382428</v>
      </c>
      <c r="D5975" s="40">
        <v>7018.5589288270003</v>
      </c>
      <c r="E5975" s="40">
        <v>1097.5884505865999</v>
      </c>
      <c r="F5975" s="40">
        <v>823.88146276019995</v>
      </c>
      <c r="G5975" s="40">
        <v>1588.144696069</v>
      </c>
    </row>
    <row r="5976" spans="1:7" x14ac:dyDescent="0.2">
      <c r="A5976" s="7">
        <v>5974</v>
      </c>
      <c r="B5976" s="40">
        <v>1.22</v>
      </c>
      <c r="C5976" s="40">
        <v>106.4612304554</v>
      </c>
      <c r="D5976" s="40">
        <v>71.015103485099999</v>
      </c>
      <c r="E5976" s="40">
        <v>756.71924742169995</v>
      </c>
      <c r="F5976" s="40">
        <v>13.954501927200001</v>
      </c>
      <c r="G5976" s="40">
        <v>-735.22762237860002</v>
      </c>
    </row>
    <row r="5977" spans="1:7" x14ac:dyDescent="0.2">
      <c r="A5977" s="7">
        <v>5975</v>
      </c>
      <c r="B5977" s="40">
        <v>458.9</v>
      </c>
      <c r="C5977" s="40">
        <v>65473.584117771701</v>
      </c>
      <c r="D5977" s="40">
        <v>43648.7745887118</v>
      </c>
      <c r="E5977" s="40">
        <v>1077.5309870471001</v>
      </c>
      <c r="F5977" s="40">
        <v>5246.4650499494001</v>
      </c>
      <c r="G5977" s="40">
        <v>15500.8134920634</v>
      </c>
    </row>
    <row r="5978" spans="1:7" x14ac:dyDescent="0.2">
      <c r="A5978" s="7">
        <v>5976</v>
      </c>
      <c r="B5978" s="40">
        <v>209.12</v>
      </c>
      <c r="C5978" s="40">
        <v>30234.735674557502</v>
      </c>
      <c r="D5978" s="40">
        <v>20156.484673411898</v>
      </c>
      <c r="E5978" s="40">
        <v>1088.4939688877</v>
      </c>
      <c r="F5978" s="40">
        <v>2391.3925118425</v>
      </c>
      <c r="G5978" s="40">
        <v>6598.3645204155</v>
      </c>
    </row>
    <row r="5979" spans="1:7" x14ac:dyDescent="0.2">
      <c r="A5979" s="7">
        <v>5977</v>
      </c>
      <c r="B5979" s="40">
        <v>9.93</v>
      </c>
      <c r="C5979" s="40">
        <v>866.76228566290001</v>
      </c>
      <c r="D5979" s="40">
        <v>577.94012890730005</v>
      </c>
      <c r="E5979" s="40">
        <v>756.84740661709998</v>
      </c>
      <c r="F5979" s="40">
        <v>113.5823678706</v>
      </c>
      <c r="G5979" s="40">
        <v>-581.60761773210004</v>
      </c>
    </row>
    <row r="5980" spans="1:7" x14ac:dyDescent="0.2">
      <c r="A5980" s="7">
        <v>5978</v>
      </c>
      <c r="B5980" s="40">
        <v>15.92</v>
      </c>
      <c r="C5980" s="40">
        <v>1902.5400944266</v>
      </c>
      <c r="D5980" s="40">
        <v>1268.0703670331</v>
      </c>
      <c r="E5980" s="40">
        <v>939.08353892809998</v>
      </c>
      <c r="F5980" s="40">
        <v>182.09781435049999</v>
      </c>
      <c r="G5980" s="40">
        <v>-486.71162588509998</v>
      </c>
    </row>
    <row r="5981" spans="1:7" x14ac:dyDescent="0.2">
      <c r="A5981" s="7">
        <v>5979</v>
      </c>
      <c r="B5981" s="40">
        <v>121.73</v>
      </c>
      <c r="C5981" s="40">
        <v>17678.211471551898</v>
      </c>
      <c r="D5981" s="40">
        <v>11785.556333791101</v>
      </c>
      <c r="E5981" s="40">
        <v>1092.19594562</v>
      </c>
      <c r="F5981" s="40">
        <v>1392.1648561106999</v>
      </c>
      <c r="G5981" s="40">
        <v>3408.2943360302002</v>
      </c>
    </row>
    <row r="5982" spans="1:7" x14ac:dyDescent="0.2">
      <c r="A5982" s="7">
        <v>5980</v>
      </c>
      <c r="B5982" s="40">
        <v>52.84</v>
      </c>
      <c r="C5982" s="40">
        <v>4600.0502831931999</v>
      </c>
      <c r="D5982" s="40">
        <v>3066.5742921531</v>
      </c>
      <c r="E5982" s="40">
        <v>755.61029145589998</v>
      </c>
      <c r="F5982" s="40">
        <v>604.30453460030003</v>
      </c>
      <c r="G5982" s="40">
        <v>173.5611649839</v>
      </c>
    </row>
    <row r="5983" spans="1:7" x14ac:dyDescent="0.2">
      <c r="A5983" s="7">
        <v>5981</v>
      </c>
      <c r="B5983" s="40">
        <v>108.61</v>
      </c>
      <c r="C5983" s="40">
        <v>12904.757559798099</v>
      </c>
      <c r="D5983" s="40">
        <v>8603.2765410597003</v>
      </c>
      <c r="E5983" s="40">
        <v>935.26379035410002</v>
      </c>
      <c r="F5983" s="40">
        <v>1242.0800271757</v>
      </c>
      <c r="G5983" s="40">
        <v>2124.1372012084998</v>
      </c>
    </row>
    <row r="5984" spans="1:7" x14ac:dyDescent="0.2">
      <c r="A5984" s="7">
        <v>5982</v>
      </c>
      <c r="B5984" s="40">
        <v>46.66</v>
      </c>
      <c r="C5984" s="40">
        <v>4067.8129379876</v>
      </c>
      <c r="D5984" s="40">
        <v>2712.1305725541001</v>
      </c>
      <c r="E5984" s="40">
        <v>756.27253303420002</v>
      </c>
      <c r="F5984" s="40">
        <v>533.67177690929998</v>
      </c>
      <c r="G5984" s="40">
        <v>65.738055489999994</v>
      </c>
    </row>
    <row r="5985" spans="1:7" x14ac:dyDescent="0.2">
      <c r="A5985" s="7">
        <v>5983</v>
      </c>
      <c r="B5985" s="40">
        <v>36.25</v>
      </c>
      <c r="C5985" s="40">
        <v>3164.1624224856</v>
      </c>
      <c r="D5985" s="40">
        <v>2109.2114050308001</v>
      </c>
      <c r="E5985" s="40">
        <v>756.84740661709998</v>
      </c>
      <c r="F5985" s="40">
        <v>414.63855340489999</v>
      </c>
      <c r="G5985" s="40">
        <v>-116.53494256720001</v>
      </c>
    </row>
    <row r="5986" spans="1:7" x14ac:dyDescent="0.2">
      <c r="A5986" s="7">
        <v>5984</v>
      </c>
      <c r="B5986" s="40">
        <v>81.02</v>
      </c>
      <c r="C5986" s="40">
        <v>11829.152744797901</v>
      </c>
      <c r="D5986" s="40">
        <v>7886.0879667219997</v>
      </c>
      <c r="E5986" s="40">
        <v>1096.6652581845999</v>
      </c>
      <c r="F5986" s="40">
        <v>926.6872988522</v>
      </c>
      <c r="G5986" s="40">
        <v>1919.712221039</v>
      </c>
    </row>
    <row r="5987" spans="1:7" x14ac:dyDescent="0.2">
      <c r="A5987" s="7">
        <v>5985</v>
      </c>
      <c r="B5987" s="40">
        <v>16.010000000000002</v>
      </c>
      <c r="C5987" s="40">
        <v>1396.9155113700999</v>
      </c>
      <c r="D5987" s="40">
        <v>931.18980877199999</v>
      </c>
      <c r="E5987" s="40">
        <v>756.66240142879997</v>
      </c>
      <c r="F5987" s="40">
        <v>183.12289627640001</v>
      </c>
      <c r="G5987" s="40">
        <v>-474.05959510719998</v>
      </c>
    </row>
    <row r="5988" spans="1:7" x14ac:dyDescent="0.2">
      <c r="A5988" s="7">
        <v>5986</v>
      </c>
      <c r="B5988" s="40">
        <v>44.99</v>
      </c>
      <c r="C5988" s="40">
        <v>6582.4287995611003</v>
      </c>
      <c r="D5988" s="40">
        <v>4388.0649217702003</v>
      </c>
      <c r="E5988" s="40">
        <v>1098.4202960231</v>
      </c>
      <c r="F5988" s="40">
        <v>514.60818106620002</v>
      </c>
      <c r="G5988" s="40">
        <v>581.33540070159995</v>
      </c>
    </row>
    <row r="5989" spans="1:7" x14ac:dyDescent="0.2">
      <c r="A5989" s="7">
        <v>5987</v>
      </c>
      <c r="B5989" s="40">
        <v>14.42</v>
      </c>
      <c r="C5989" s="40">
        <v>1721.8464345968</v>
      </c>
      <c r="D5989" s="40">
        <v>1147.5285389187</v>
      </c>
      <c r="E5989" s="40">
        <v>938.53227901419996</v>
      </c>
      <c r="F5989" s="40">
        <v>164.93574907550001</v>
      </c>
      <c r="G5989" s="40">
        <v>-529.15013241149995</v>
      </c>
    </row>
    <row r="5990" spans="1:7" x14ac:dyDescent="0.2">
      <c r="A5990" s="7">
        <v>5988</v>
      </c>
      <c r="B5990" s="40">
        <v>52.72</v>
      </c>
      <c r="C5990" s="40">
        <v>7701.0513374132997</v>
      </c>
      <c r="D5990" s="40">
        <v>5134.1470415177</v>
      </c>
      <c r="E5990" s="40">
        <v>1097.0767788298999</v>
      </c>
      <c r="F5990" s="40">
        <v>603.00507381290004</v>
      </c>
      <c r="G5990" s="40">
        <v>866.82244325279999</v>
      </c>
    </row>
    <row r="5991" spans="1:7" x14ac:dyDescent="0.2">
      <c r="A5991" s="7">
        <v>5989</v>
      </c>
      <c r="B5991" s="40">
        <v>146.41999999999999</v>
      </c>
      <c r="C5991" s="40">
        <v>12732.186740769601</v>
      </c>
      <c r="D5991" s="40">
        <v>8488.1559345621008</v>
      </c>
      <c r="E5991" s="40">
        <v>755.07681210190003</v>
      </c>
      <c r="F5991" s="40">
        <v>1674.4205247858999</v>
      </c>
      <c r="G5991" s="40">
        <v>1814.5334693197001</v>
      </c>
    </row>
    <row r="5992" spans="1:7" x14ac:dyDescent="0.2">
      <c r="A5992" s="7">
        <v>5990</v>
      </c>
      <c r="B5992" s="40">
        <v>12.99</v>
      </c>
      <c r="C5992" s="40">
        <v>1900.1069192071</v>
      </c>
      <c r="D5992" s="40">
        <v>1266.7343530527</v>
      </c>
      <c r="E5992" s="40">
        <v>1098.2245360874001</v>
      </c>
      <c r="F5992" s="40">
        <v>148.5824950082</v>
      </c>
      <c r="G5992" s="40">
        <v>-613.43446494119996</v>
      </c>
    </row>
    <row r="5993" spans="1:7" x14ac:dyDescent="0.2">
      <c r="A5993" s="7">
        <v>5991</v>
      </c>
      <c r="B5993" s="40">
        <v>333.52</v>
      </c>
      <c r="C5993" s="40">
        <v>28866.196264615901</v>
      </c>
      <c r="D5993" s="40">
        <v>19244.158033545398</v>
      </c>
      <c r="E5993" s="40">
        <v>752.8992265782</v>
      </c>
      <c r="F5993" s="40">
        <v>3813.0333917173998</v>
      </c>
      <c r="G5993" s="40">
        <v>5056.1056127748998</v>
      </c>
    </row>
    <row r="5994" spans="1:7" x14ac:dyDescent="0.2">
      <c r="A5994" s="7">
        <v>5992</v>
      </c>
      <c r="B5994" s="40">
        <v>86.97</v>
      </c>
      <c r="C5994" s="40">
        <v>7557.0348549398996</v>
      </c>
      <c r="D5994" s="40">
        <v>5038.0556864745004</v>
      </c>
      <c r="E5994" s="40">
        <v>754.73305144450001</v>
      </c>
      <c r="F5994" s="40">
        <v>994.52372217159996</v>
      </c>
      <c r="G5994" s="40">
        <v>769.72239484939996</v>
      </c>
    </row>
    <row r="5995" spans="1:7" x14ac:dyDescent="0.2">
      <c r="A5995" s="7">
        <v>5993</v>
      </c>
      <c r="B5995" s="40">
        <v>167.98</v>
      </c>
      <c r="C5995" s="40">
        <v>19922.9092054672</v>
      </c>
      <c r="D5995" s="40">
        <v>13281.6098297835</v>
      </c>
      <c r="E5995" s="40">
        <v>934.0736028865</v>
      </c>
      <c r="F5995" s="40">
        <v>1920.9358939331</v>
      </c>
      <c r="G5995" s="40">
        <v>3786.2898788641</v>
      </c>
    </row>
    <row r="5996" spans="1:7" x14ac:dyDescent="0.2">
      <c r="A5996" s="7">
        <v>5994</v>
      </c>
      <c r="B5996" s="40">
        <v>59.41</v>
      </c>
      <c r="C5996" s="40">
        <v>7090.9479566343998</v>
      </c>
      <c r="D5996" s="40">
        <v>4727.2989351687002</v>
      </c>
      <c r="E5996" s="40">
        <v>938.25130416080003</v>
      </c>
      <c r="F5996" s="40">
        <v>679.52103344290003</v>
      </c>
      <c r="G5996" s="40">
        <v>745.87668386190001</v>
      </c>
    </row>
    <row r="5997" spans="1:7" x14ac:dyDescent="0.2">
      <c r="A5997" s="7">
        <v>5995</v>
      </c>
      <c r="B5997" s="40">
        <v>26.39</v>
      </c>
      <c r="C5997" s="40">
        <v>3146.0270554911999</v>
      </c>
      <c r="D5997" s="40">
        <v>2097.4453790064999</v>
      </c>
      <c r="E5997" s="40">
        <v>937.45695552409995</v>
      </c>
      <c r="F5997" s="40">
        <v>301.83211959400001</v>
      </c>
      <c r="G5997" s="40">
        <v>-190.7073986334</v>
      </c>
    </row>
    <row r="5998" spans="1:7" x14ac:dyDescent="0.2">
      <c r="A5998" s="7">
        <v>5996</v>
      </c>
      <c r="B5998" s="40">
        <v>95.34</v>
      </c>
      <c r="C5998" s="40">
        <v>11258.459324404699</v>
      </c>
      <c r="D5998" s="40">
        <v>7506.0042996261</v>
      </c>
      <c r="E5998" s="40">
        <v>931.21357513010003</v>
      </c>
      <c r="F5998" s="40">
        <v>1090.1164054103001</v>
      </c>
      <c r="G5998" s="40">
        <v>1731.1250442380999</v>
      </c>
    </row>
    <row r="5999" spans="1:7" x14ac:dyDescent="0.2">
      <c r="A5999" s="7">
        <v>5997</v>
      </c>
      <c r="B5999" s="40">
        <v>6.24</v>
      </c>
      <c r="C5999" s="40">
        <v>544.06921590679997</v>
      </c>
      <c r="D5999" s="40">
        <v>362.42730596169997</v>
      </c>
      <c r="E5999" s="40">
        <v>756.32985575049997</v>
      </c>
      <c r="F5999" s="40">
        <v>71.370260646899993</v>
      </c>
      <c r="G5999" s="40">
        <v>-646.05820645230006</v>
      </c>
    </row>
    <row r="6000" spans="1:7" x14ac:dyDescent="0.2">
      <c r="A6000" s="7">
        <v>5998</v>
      </c>
      <c r="B6000" s="40">
        <v>196.63</v>
      </c>
      <c r="C6000" s="40">
        <v>28458.961893810301</v>
      </c>
      <c r="D6000" s="40">
        <v>18972.172492629899</v>
      </c>
      <c r="E6000" s="40">
        <v>1089.3723944003</v>
      </c>
      <c r="F6000" s="40">
        <v>2248.6088498064</v>
      </c>
      <c r="G6000" s="40">
        <v>6148.8081569736996</v>
      </c>
    </row>
    <row r="6001" spans="1:7" x14ac:dyDescent="0.2">
      <c r="A6001" s="7">
        <v>5999</v>
      </c>
      <c r="B6001" s="40">
        <v>141.25</v>
      </c>
      <c r="C6001" s="40">
        <v>16616.6636910622</v>
      </c>
      <c r="D6001" s="40">
        <v>11077.7768734622</v>
      </c>
      <c r="E6001" s="40">
        <v>928.73046886639997</v>
      </c>
      <c r="F6001" s="40">
        <v>1614.8685733392001</v>
      </c>
      <c r="G6001" s="40">
        <v>2995.2877753943999</v>
      </c>
    </row>
    <row r="6002" spans="1:7" x14ac:dyDescent="0.2">
      <c r="A6002" s="7">
        <v>6000</v>
      </c>
      <c r="B6002" s="40">
        <v>108.54</v>
      </c>
      <c r="C6002" s="40">
        <v>15674.6328766933</v>
      </c>
      <c r="D6002" s="40">
        <v>10450.1238616275</v>
      </c>
      <c r="E6002" s="40">
        <v>1087.5315179623999</v>
      </c>
      <c r="F6002" s="40">
        <v>1241.1820720306</v>
      </c>
      <c r="G6002" s="40">
        <v>2895.7954250726998</v>
      </c>
    </row>
    <row r="6003" spans="1:7" x14ac:dyDescent="0.2">
      <c r="A6003" s="7">
        <v>6001</v>
      </c>
      <c r="B6003" s="40">
        <v>58.99</v>
      </c>
      <c r="C6003" s="40">
        <v>6985.8615169672003</v>
      </c>
      <c r="D6003" s="40">
        <v>4656.8774190567001</v>
      </c>
      <c r="E6003" s="40">
        <v>933.08394607490004</v>
      </c>
      <c r="F6003" s="40">
        <v>674.54915053219997</v>
      </c>
      <c r="G6003" s="40">
        <v>721.35100130340004</v>
      </c>
    </row>
    <row r="6004" spans="1:7" x14ac:dyDescent="0.2">
      <c r="A6004" s="7">
        <v>6002</v>
      </c>
      <c r="B6004" s="40">
        <v>360.88</v>
      </c>
      <c r="C6004" s="40">
        <v>51358.944234447998</v>
      </c>
      <c r="D6004" s="40">
        <v>34239.1261922622</v>
      </c>
      <c r="E6004" s="40">
        <v>1075.4639149027</v>
      </c>
      <c r="F6004" s="40">
        <v>4125.6460447580002</v>
      </c>
      <c r="G6004" s="40">
        <v>11918.7080825251</v>
      </c>
    </row>
    <row r="6005" spans="1:7" x14ac:dyDescent="0.2">
      <c r="A6005" s="7">
        <v>6003</v>
      </c>
      <c r="B6005" s="40">
        <v>28.84</v>
      </c>
      <c r="C6005" s="40">
        <v>4206.9582479280998</v>
      </c>
      <c r="D6005" s="40">
        <v>2805.0767373337999</v>
      </c>
      <c r="E6005" s="40">
        <v>1095.9158827522001</v>
      </c>
      <c r="F6005" s="40">
        <v>329.85870465639999</v>
      </c>
      <c r="G6005" s="40">
        <v>-23.893076814200001</v>
      </c>
    </row>
    <row r="6006" spans="1:7" x14ac:dyDescent="0.2">
      <c r="A6006" s="7">
        <v>6004</v>
      </c>
      <c r="B6006" s="40">
        <v>58.42</v>
      </c>
      <c r="C6006" s="40">
        <v>8314.0920033708007</v>
      </c>
      <c r="D6006" s="40">
        <v>5542.9276803661996</v>
      </c>
      <c r="E6006" s="40">
        <v>1075.4639149027</v>
      </c>
      <c r="F6006" s="40">
        <v>667.86810556080002</v>
      </c>
      <c r="G6006" s="40">
        <v>1027.8323025411</v>
      </c>
    </row>
    <row r="6007" spans="1:7" x14ac:dyDescent="0.2">
      <c r="A6007" s="7">
        <v>6005</v>
      </c>
      <c r="B6007" s="40">
        <v>143.02000000000001</v>
      </c>
      <c r="C6007" s="40">
        <v>12444.256843703</v>
      </c>
      <c r="D6007" s="40">
        <v>8296.0141714882993</v>
      </c>
      <c r="E6007" s="40">
        <v>755.36602610780005</v>
      </c>
      <c r="F6007" s="40">
        <v>1635.5978776049999</v>
      </c>
      <c r="G6007" s="40">
        <v>1757.2787685019</v>
      </c>
    </row>
    <row r="6008" spans="1:7" x14ac:dyDescent="0.2">
      <c r="A6008" s="7">
        <v>6006</v>
      </c>
      <c r="B6008" s="40">
        <v>23.54</v>
      </c>
      <c r="C6008" s="40">
        <v>3418.5911282374</v>
      </c>
      <c r="D6008" s="40">
        <v>2279.1902331463998</v>
      </c>
      <c r="E6008" s="40">
        <v>1092.19594562</v>
      </c>
      <c r="F6008" s="40">
        <v>269.21515413489999</v>
      </c>
      <c r="G6008" s="40">
        <v>-222.01020466400001</v>
      </c>
    </row>
    <row r="6009" spans="1:7" x14ac:dyDescent="0.2">
      <c r="A6009" s="7">
        <v>6007</v>
      </c>
      <c r="B6009" s="40">
        <v>36.11</v>
      </c>
      <c r="C6009" s="40">
        <v>4294.6479764120004</v>
      </c>
      <c r="D6009" s="40">
        <v>2862.7062903376</v>
      </c>
      <c r="E6009" s="40">
        <v>935.90155088389997</v>
      </c>
      <c r="F6009" s="40">
        <v>412.97192930390003</v>
      </c>
      <c r="G6009" s="40">
        <v>83.068205886599998</v>
      </c>
    </row>
    <row r="6010" spans="1:7" x14ac:dyDescent="0.2">
      <c r="A6010" s="7">
        <v>6008</v>
      </c>
      <c r="B6010" s="40">
        <v>41.65</v>
      </c>
      <c r="C6010" s="40">
        <v>3629.4790790949</v>
      </c>
      <c r="D6010" s="40">
        <v>2419.8114269358002</v>
      </c>
      <c r="E6010" s="40">
        <v>756.07161878039994</v>
      </c>
      <c r="F6010" s="40">
        <v>476.3578956426</v>
      </c>
      <c r="G6010" s="40">
        <v>-22.761862263899999</v>
      </c>
    </row>
    <row r="6011" spans="1:7" x14ac:dyDescent="0.2">
      <c r="A6011" s="7">
        <v>6009</v>
      </c>
      <c r="B6011" s="40">
        <v>90.18</v>
      </c>
      <c r="C6011" s="40">
        <v>7860.8391172928004</v>
      </c>
      <c r="D6011" s="40">
        <v>5240.2939808521996</v>
      </c>
      <c r="E6011" s="40">
        <v>756.21066276219995</v>
      </c>
      <c r="F6011" s="40">
        <v>1031.4217713144001</v>
      </c>
      <c r="G6011" s="40">
        <v>832.91270236399998</v>
      </c>
    </row>
    <row r="6012" spans="1:7" x14ac:dyDescent="0.2">
      <c r="A6012" s="7">
        <v>6010</v>
      </c>
      <c r="B6012" s="40">
        <v>39.79</v>
      </c>
      <c r="C6012" s="40">
        <v>4742.2439739178999</v>
      </c>
      <c r="D6012" s="40">
        <v>3161.4276569873</v>
      </c>
      <c r="E6012" s="40">
        <v>937.28482853909998</v>
      </c>
      <c r="F6012" s="40">
        <v>455.08895686929998</v>
      </c>
      <c r="G6012" s="40">
        <v>188.4425315222</v>
      </c>
    </row>
    <row r="6013" spans="1:7" x14ac:dyDescent="0.2">
      <c r="A6013" s="7">
        <v>6011</v>
      </c>
      <c r="B6013" s="40">
        <v>185.66</v>
      </c>
      <c r="C6013" s="40">
        <v>22019.8078526434</v>
      </c>
      <c r="D6013" s="40">
        <v>14679.674022392301</v>
      </c>
      <c r="E6013" s="40">
        <v>934.0736028865</v>
      </c>
      <c r="F6013" s="40">
        <v>2123.1155974974999</v>
      </c>
      <c r="G6013" s="40">
        <v>4282.9446298671</v>
      </c>
    </row>
    <row r="6014" spans="1:7" x14ac:dyDescent="0.2">
      <c r="A6014" s="7">
        <v>6012</v>
      </c>
      <c r="B6014" s="40">
        <v>17.489999999999998</v>
      </c>
      <c r="C6014" s="40">
        <v>2541.6990752555998</v>
      </c>
      <c r="D6014" s="40">
        <v>1694.0838908364999</v>
      </c>
      <c r="E6014" s="40">
        <v>1092.7603591095999</v>
      </c>
      <c r="F6014" s="40">
        <v>200.02705371970001</v>
      </c>
      <c r="G6014" s="40">
        <v>-445.17222841030002</v>
      </c>
    </row>
    <row r="6015" spans="1:7" x14ac:dyDescent="0.2">
      <c r="A6015" s="7">
        <v>6013</v>
      </c>
      <c r="B6015" s="40">
        <v>115.22</v>
      </c>
      <c r="C6015" s="40">
        <v>13719.512247676101</v>
      </c>
      <c r="D6015" s="40">
        <v>9146.4824017695992</v>
      </c>
      <c r="E6015" s="40">
        <v>936.67769623569995</v>
      </c>
      <c r="F6015" s="40">
        <v>1317.7628715945</v>
      </c>
      <c r="G6015" s="40">
        <v>2318.5892780763002</v>
      </c>
    </row>
    <row r="6016" spans="1:7" x14ac:dyDescent="0.2">
      <c r="A6016" s="7">
        <v>6014</v>
      </c>
      <c r="B6016" s="40">
        <v>109.69</v>
      </c>
      <c r="C6016" s="40">
        <v>15989.1342615706</v>
      </c>
      <c r="D6016" s="40">
        <v>10659.630801237399</v>
      </c>
      <c r="E6016" s="40">
        <v>1095.3085042616001</v>
      </c>
      <c r="F6016" s="40">
        <v>1254.5648047847001</v>
      </c>
      <c r="G6016" s="40">
        <v>2979.6301512868999</v>
      </c>
    </row>
    <row r="6017" spans="1:7" x14ac:dyDescent="0.2">
      <c r="A6017" s="7">
        <v>6015</v>
      </c>
      <c r="B6017" s="40">
        <v>42.88</v>
      </c>
      <c r="C6017" s="40">
        <v>5114.2160720860002</v>
      </c>
      <c r="D6017" s="40">
        <v>3409.6986862119002</v>
      </c>
      <c r="E6017" s="40">
        <v>937.76327721090001</v>
      </c>
      <c r="F6017" s="40">
        <v>490.4417911118</v>
      </c>
      <c r="G6017" s="40">
        <v>276.31231755139999</v>
      </c>
    </row>
    <row r="6018" spans="1:7" x14ac:dyDescent="0.2">
      <c r="A6018" s="7">
        <v>6016</v>
      </c>
      <c r="B6018" s="40">
        <v>47.85</v>
      </c>
      <c r="C6018" s="40">
        <v>5712.8672094839003</v>
      </c>
      <c r="D6018" s="40">
        <v>3808.7596465984998</v>
      </c>
      <c r="E6018" s="40">
        <v>938.4454697809</v>
      </c>
      <c r="F6018" s="40">
        <v>547.30518809010005</v>
      </c>
      <c r="G6018" s="40">
        <v>418.3569050145</v>
      </c>
    </row>
    <row r="6019" spans="1:7" x14ac:dyDescent="0.2">
      <c r="A6019" s="7">
        <v>6017</v>
      </c>
      <c r="B6019" s="40">
        <v>56.78</v>
      </c>
      <c r="C6019" s="40">
        <v>6711.9869722966996</v>
      </c>
      <c r="D6019" s="40">
        <v>4474.5414715940997</v>
      </c>
      <c r="E6019" s="40">
        <v>931.89585946540001</v>
      </c>
      <c r="F6019" s="40">
        <v>649.24217000479996</v>
      </c>
      <c r="G6019" s="40">
        <v>656.30747123250001</v>
      </c>
    </row>
    <row r="6020" spans="1:7" x14ac:dyDescent="0.2">
      <c r="A6020" s="7">
        <v>6018</v>
      </c>
      <c r="B6020" s="40">
        <v>30.5</v>
      </c>
      <c r="C6020" s="40">
        <v>4447.5573553863996</v>
      </c>
      <c r="D6020" s="40">
        <v>2965.1402204586002</v>
      </c>
      <c r="E6020" s="40">
        <v>1095.6242774865</v>
      </c>
      <c r="F6020" s="40">
        <v>348.84246026</v>
      </c>
      <c r="G6020" s="40">
        <v>37.950397181299998</v>
      </c>
    </row>
    <row r="6021" spans="1:7" x14ac:dyDescent="0.2">
      <c r="A6021" s="7">
        <v>6019</v>
      </c>
      <c r="B6021" s="40">
        <v>22.25</v>
      </c>
      <c r="C6021" s="40">
        <v>3252.1430129932</v>
      </c>
      <c r="D6021" s="40">
        <v>2167.7190644109</v>
      </c>
      <c r="E6021" s="40">
        <v>1097.5884505865999</v>
      </c>
      <c r="F6021" s="40">
        <v>254.49621749849999</v>
      </c>
      <c r="G6021" s="40">
        <v>-267.66071950280002</v>
      </c>
    </row>
    <row r="6022" spans="1:7" x14ac:dyDescent="0.2">
      <c r="A6022" s="7">
        <v>6020</v>
      </c>
      <c r="B6022" s="40">
        <v>39.630000000000003</v>
      </c>
      <c r="C6022" s="40">
        <v>5699.0746188805997</v>
      </c>
      <c r="D6022" s="40">
        <v>3799.6128464470999</v>
      </c>
      <c r="E6022" s="40">
        <v>1084.0440787886</v>
      </c>
      <c r="F6022" s="40">
        <v>453.1431348589</v>
      </c>
      <c r="G6022" s="40">
        <v>362.27455878609999</v>
      </c>
    </row>
    <row r="6023" spans="1:7" x14ac:dyDescent="0.2">
      <c r="A6023" s="7">
        <v>6021</v>
      </c>
      <c r="B6023" s="40">
        <v>79.44</v>
      </c>
      <c r="C6023" s="40">
        <v>11598.468205958299</v>
      </c>
      <c r="D6023" s="40">
        <v>7732.7739843799</v>
      </c>
      <c r="E6023" s="40">
        <v>1096.6652581845999</v>
      </c>
      <c r="F6023" s="40">
        <v>908.61563837100005</v>
      </c>
      <c r="G6023" s="40">
        <v>1860.4133250228001</v>
      </c>
    </row>
    <row r="6024" spans="1:7" x14ac:dyDescent="0.2">
      <c r="A6024" s="7">
        <v>6022</v>
      </c>
      <c r="B6024" s="40">
        <v>28.03</v>
      </c>
      <c r="C6024" s="40">
        <v>4098.3510024125999</v>
      </c>
      <c r="D6024" s="40">
        <v>2732.0060987044999</v>
      </c>
      <c r="E6024" s="40">
        <v>1097.8712831691</v>
      </c>
      <c r="F6024" s="40">
        <v>320.61040083490002</v>
      </c>
      <c r="G6024" s="40">
        <v>-52.136780295900003</v>
      </c>
    </row>
    <row r="6025" spans="1:7" x14ac:dyDescent="0.2">
      <c r="A6025" s="7">
        <v>6023</v>
      </c>
      <c r="B6025" s="40">
        <v>45.63</v>
      </c>
      <c r="C6025" s="40">
        <v>3978.9589979046</v>
      </c>
      <c r="D6025" s="40">
        <v>2652.3711775361999</v>
      </c>
      <c r="E6025" s="40">
        <v>756.38299781119997</v>
      </c>
      <c r="F6025" s="40">
        <v>521.89859330499996</v>
      </c>
      <c r="G6025" s="40">
        <v>48.306229252100003</v>
      </c>
    </row>
    <row r="6026" spans="1:7" x14ac:dyDescent="0.2">
      <c r="A6026" s="7">
        <v>6024</v>
      </c>
      <c r="B6026" s="40">
        <v>24.06</v>
      </c>
      <c r="C6026" s="40">
        <v>2099.9665981204998</v>
      </c>
      <c r="D6026" s="40">
        <v>1400.0143769961001</v>
      </c>
      <c r="E6026" s="40">
        <v>756.81082451910004</v>
      </c>
      <c r="F6026" s="40">
        <v>275.20432806920002</v>
      </c>
      <c r="G6026" s="40">
        <v>-332.06293146399997</v>
      </c>
    </row>
    <row r="6027" spans="1:7" x14ac:dyDescent="0.2">
      <c r="A6027" s="7">
        <v>6025</v>
      </c>
      <c r="B6027" s="40">
        <v>154.87</v>
      </c>
      <c r="C6027" s="40">
        <v>22532.9667126733</v>
      </c>
      <c r="D6027" s="40">
        <v>15021.77665519</v>
      </c>
      <c r="E6027" s="40">
        <v>1093.7544670621</v>
      </c>
      <c r="F6027" s="40">
        <v>1771.2370762353</v>
      </c>
      <c r="G6027" s="40">
        <v>4646.1985141859996</v>
      </c>
    </row>
    <row r="6028" spans="1:7" x14ac:dyDescent="0.2">
      <c r="A6028" s="7">
        <v>6026</v>
      </c>
      <c r="B6028" s="40">
        <v>102.01</v>
      </c>
      <c r="C6028" s="40">
        <v>8821.8452942357999</v>
      </c>
      <c r="D6028" s="40">
        <v>5881.4502503961003</v>
      </c>
      <c r="E6028" s="40">
        <v>752.5246171233</v>
      </c>
      <c r="F6028" s="40">
        <v>1166.1969436538</v>
      </c>
      <c r="G6028" s="40">
        <v>1021.6734830626</v>
      </c>
    </row>
    <row r="6029" spans="1:7" x14ac:dyDescent="0.2">
      <c r="A6029" s="7">
        <v>6027</v>
      </c>
      <c r="B6029" s="40">
        <v>50.38</v>
      </c>
      <c r="C6029" s="40">
        <v>4396.3252379842997</v>
      </c>
      <c r="D6029" s="40">
        <v>2930.9869983847998</v>
      </c>
      <c r="E6029" s="40">
        <v>756.71924742169995</v>
      </c>
      <c r="F6029" s="40">
        <v>576.25230089419995</v>
      </c>
      <c r="G6029" s="40">
        <v>132.36669128360001</v>
      </c>
    </row>
    <row r="6030" spans="1:7" x14ac:dyDescent="0.2">
      <c r="A6030" s="7">
        <v>6028</v>
      </c>
      <c r="B6030" s="40">
        <v>23.41</v>
      </c>
      <c r="C6030" s="40">
        <v>2778.3163466340998</v>
      </c>
      <c r="D6030" s="40">
        <v>1851.8466962847001</v>
      </c>
      <c r="E6030" s="40">
        <v>934.50571796040003</v>
      </c>
      <c r="F6030" s="40">
        <v>267.71058929949999</v>
      </c>
      <c r="G6030" s="40">
        <v>-275.7466569106</v>
      </c>
    </row>
    <row r="6031" spans="1:7" x14ac:dyDescent="0.2">
      <c r="A6031" s="7">
        <v>6029</v>
      </c>
      <c r="B6031" s="40">
        <v>83.31</v>
      </c>
      <c r="C6031" s="40">
        <v>9908.2559655186997</v>
      </c>
      <c r="D6031" s="40">
        <v>6605.2351561459</v>
      </c>
      <c r="E6031" s="40">
        <v>935.90155088389997</v>
      </c>
      <c r="F6031" s="40">
        <v>952.77461728900005</v>
      </c>
      <c r="G6031" s="40">
        <v>1414.3446412000001</v>
      </c>
    </row>
    <row r="6032" spans="1:7" x14ac:dyDescent="0.2">
      <c r="A6032" s="7">
        <v>6030</v>
      </c>
      <c r="B6032" s="40">
        <v>105.86</v>
      </c>
      <c r="C6032" s="40">
        <v>15383.891601289901</v>
      </c>
      <c r="D6032" s="40">
        <v>10255.5831240964</v>
      </c>
      <c r="E6032" s="40">
        <v>1092.7603591095999</v>
      </c>
      <c r="F6032" s="40">
        <v>1210.6840426971</v>
      </c>
      <c r="G6032" s="40">
        <v>2824.8640753867999</v>
      </c>
    </row>
    <row r="6033" spans="1:7" x14ac:dyDescent="0.2">
      <c r="A6033" s="7">
        <v>6031</v>
      </c>
      <c r="B6033" s="40">
        <v>90.41</v>
      </c>
      <c r="C6033" s="40">
        <v>13183.7265737865</v>
      </c>
      <c r="D6033" s="40">
        <v>8788.6756134391999</v>
      </c>
      <c r="E6033" s="40">
        <v>1095.6242774865</v>
      </c>
      <c r="F6033" s="40">
        <v>1034.0605518724999</v>
      </c>
      <c r="G6033" s="40">
        <v>2265.3661309883</v>
      </c>
    </row>
    <row r="6034" spans="1:7" x14ac:dyDescent="0.2">
      <c r="A6034" s="7">
        <v>6032</v>
      </c>
      <c r="B6034" s="40">
        <v>8.35</v>
      </c>
      <c r="C6034" s="40">
        <v>728.27242266780002</v>
      </c>
      <c r="D6034" s="40">
        <v>485.37669465200003</v>
      </c>
      <c r="E6034" s="40">
        <v>756.47804107280001</v>
      </c>
      <c r="F6034" s="40">
        <v>95.505294315200004</v>
      </c>
      <c r="G6034" s="40">
        <v>-609.08760737219995</v>
      </c>
    </row>
    <row r="6035" spans="1:7" x14ac:dyDescent="0.2">
      <c r="A6035" s="7">
        <v>6033</v>
      </c>
      <c r="B6035" s="40">
        <v>14.83</v>
      </c>
      <c r="C6035" s="40">
        <v>1771.7402002162</v>
      </c>
      <c r="D6035" s="40">
        <v>1180.7846422232999</v>
      </c>
      <c r="E6035" s="40">
        <v>938.8824522502</v>
      </c>
      <c r="F6035" s="40">
        <v>169.6283414822</v>
      </c>
      <c r="G6035" s="40">
        <v>-517.55523573949995</v>
      </c>
    </row>
    <row r="6036" spans="1:7" x14ac:dyDescent="0.2">
      <c r="A6036" s="7">
        <v>6034</v>
      </c>
      <c r="B6036" s="40">
        <v>59.23</v>
      </c>
      <c r="C6036" s="40">
        <v>5165.9371969595004</v>
      </c>
      <c r="D6036" s="40">
        <v>3444.0641985739999</v>
      </c>
      <c r="E6036" s="40">
        <v>756.47804107280001</v>
      </c>
      <c r="F6036" s="40">
        <v>677.4585128489</v>
      </c>
      <c r="G6036" s="40">
        <v>287.9364444638</v>
      </c>
    </row>
    <row r="6037" spans="1:7" x14ac:dyDescent="0.2">
      <c r="A6037" s="7">
        <v>6035</v>
      </c>
      <c r="B6037" s="40">
        <v>29.85</v>
      </c>
      <c r="C6037" s="40">
        <v>3567.0211175393001</v>
      </c>
      <c r="D6037" s="40">
        <v>2377.8773582759</v>
      </c>
      <c r="E6037" s="40">
        <v>939.03868438480004</v>
      </c>
      <c r="F6037" s="40">
        <v>341.43263402589997</v>
      </c>
      <c r="G6037" s="40">
        <v>-91.327559147399995</v>
      </c>
    </row>
    <row r="6038" spans="1:7" x14ac:dyDescent="0.2">
      <c r="A6038" s="7">
        <v>6036</v>
      </c>
      <c r="B6038" s="40">
        <v>0.76</v>
      </c>
      <c r="C6038" s="40">
        <v>66.279379685099997</v>
      </c>
      <c r="D6038" s="40">
        <v>44.093495927500001</v>
      </c>
      <c r="E6038" s="40">
        <v>756.43229213940003</v>
      </c>
      <c r="F6038" s="40">
        <v>8.6926462072999993</v>
      </c>
      <c r="G6038" s="40">
        <v>-742.93905458910001</v>
      </c>
    </row>
    <row r="6039" spans="1:7" x14ac:dyDescent="0.2">
      <c r="A6039" s="7">
        <v>6037</v>
      </c>
      <c r="B6039" s="40">
        <v>18.02</v>
      </c>
      <c r="C6039" s="40">
        <v>2630.9717657524002</v>
      </c>
      <c r="D6039" s="40">
        <v>1753.5286730378</v>
      </c>
      <c r="E6039" s="40">
        <v>1096.6652581845999</v>
      </c>
      <c r="F6039" s="40">
        <v>206.108431564</v>
      </c>
      <c r="G6039" s="40">
        <v>-425.33059703409998</v>
      </c>
    </row>
    <row r="6040" spans="1:7" x14ac:dyDescent="0.2">
      <c r="A6040" s="7">
        <v>6038</v>
      </c>
      <c r="B6040" s="40">
        <v>4.37</v>
      </c>
      <c r="C6040" s="40">
        <v>522.24247566860004</v>
      </c>
      <c r="D6040" s="40">
        <v>348.09774781300001</v>
      </c>
      <c r="E6040" s="40">
        <v>939.08353892809998</v>
      </c>
      <c r="F6040" s="40">
        <v>49.985392507</v>
      </c>
      <c r="G6040" s="40">
        <v>-814.92420357950004</v>
      </c>
    </row>
    <row r="6041" spans="1:7" x14ac:dyDescent="0.2">
      <c r="A6041" s="7">
        <v>6039</v>
      </c>
      <c r="B6041" s="40">
        <v>77.069999999999993</v>
      </c>
      <c r="C6041" s="40">
        <v>11242.381143128199</v>
      </c>
      <c r="D6041" s="40">
        <v>7495.1650421557997</v>
      </c>
      <c r="E6041" s="40">
        <v>1095.9158827522001</v>
      </c>
      <c r="F6041" s="40">
        <v>881.49134423949999</v>
      </c>
      <c r="G6041" s="40">
        <v>1769.8088739807999</v>
      </c>
    </row>
    <row r="6042" spans="1:7" x14ac:dyDescent="0.2">
      <c r="A6042" s="7">
        <v>6040</v>
      </c>
      <c r="B6042" s="40">
        <v>51.15</v>
      </c>
      <c r="C6042" s="40">
        <v>7416.7919170108999</v>
      </c>
      <c r="D6042" s="40">
        <v>4944.8613156056999</v>
      </c>
      <c r="E6042" s="40">
        <v>1090.9087661793999</v>
      </c>
      <c r="F6042" s="40">
        <v>584.95896685419996</v>
      </c>
      <c r="G6042" s="40">
        <v>796.06286837159996</v>
      </c>
    </row>
    <row r="6043" spans="1:7" x14ac:dyDescent="0.2">
      <c r="A6043" s="7">
        <v>6041</v>
      </c>
      <c r="B6043" s="40">
        <v>69.25</v>
      </c>
      <c r="C6043" s="40">
        <v>8266.6702876734998</v>
      </c>
      <c r="D6043" s="40">
        <v>5510.7476837211998</v>
      </c>
      <c r="E6043" s="40">
        <v>938.35199548330002</v>
      </c>
      <c r="F6043" s="40">
        <v>792.07324282139996</v>
      </c>
      <c r="G6043" s="40">
        <v>1025.4973656476</v>
      </c>
    </row>
    <row r="6044" spans="1:7" x14ac:dyDescent="0.2">
      <c r="A6044" s="7">
        <v>6042</v>
      </c>
      <c r="B6044" s="40">
        <v>58.78</v>
      </c>
      <c r="C6044" s="40">
        <v>8589.8860825648007</v>
      </c>
      <c r="D6044" s="40">
        <v>5726.7672475580002</v>
      </c>
      <c r="E6044" s="40">
        <v>1097.4304909789</v>
      </c>
      <c r="F6044" s="40">
        <v>672.32478021209999</v>
      </c>
      <c r="G6044" s="40">
        <v>1093.3635638157</v>
      </c>
    </row>
    <row r="6045" spans="1:7" x14ac:dyDescent="0.2">
      <c r="A6045" s="7">
        <v>6043</v>
      </c>
      <c r="B6045" s="40">
        <v>58.42</v>
      </c>
      <c r="C6045" s="40">
        <v>8495.0365462805003</v>
      </c>
      <c r="D6045" s="40">
        <v>5663.3930622127</v>
      </c>
      <c r="E6045" s="40">
        <v>1093.2784533793999</v>
      </c>
      <c r="F6045" s="40">
        <v>668.13761013639999</v>
      </c>
      <c r="G6045" s="40">
        <v>1070.227420552</v>
      </c>
    </row>
    <row r="6046" spans="1:7" x14ac:dyDescent="0.2">
      <c r="A6046" s="7">
        <v>6044</v>
      </c>
      <c r="B6046" s="40">
        <v>179.24</v>
      </c>
      <c r="C6046" s="40">
        <v>15553.0245107671</v>
      </c>
      <c r="D6046" s="40">
        <v>10368.524038056101</v>
      </c>
      <c r="E6046" s="40">
        <v>754.08824974159995</v>
      </c>
      <c r="F6046" s="40">
        <v>2049.4921900608001</v>
      </c>
      <c r="G6046" s="40">
        <v>2380.9200329086002</v>
      </c>
    </row>
    <row r="6047" spans="1:7" x14ac:dyDescent="0.2">
      <c r="A6047" s="7">
        <v>6045</v>
      </c>
      <c r="B6047" s="40">
        <v>49.08</v>
      </c>
      <c r="C6047" s="40">
        <v>5841.9668119592998</v>
      </c>
      <c r="D6047" s="40">
        <v>3894.8707574829</v>
      </c>
      <c r="E6047" s="40">
        <v>936.4401288793</v>
      </c>
      <c r="F6047" s="40">
        <v>561.31793744430001</v>
      </c>
      <c r="G6047" s="40">
        <v>449.33798815289998</v>
      </c>
    </row>
    <row r="6048" spans="1:7" x14ac:dyDescent="0.2">
      <c r="A6048" s="7">
        <v>6046</v>
      </c>
      <c r="B6048" s="40">
        <v>498.99</v>
      </c>
      <c r="C6048" s="40">
        <v>71193.427193128999</v>
      </c>
      <c r="D6048" s="40">
        <v>47462.745183842002</v>
      </c>
      <c r="E6048" s="40">
        <v>1077.5309870471001</v>
      </c>
      <c r="F6048" s="40">
        <v>5704.8019073310998</v>
      </c>
      <c r="G6048" s="40">
        <v>16948.3491149088</v>
      </c>
    </row>
    <row r="6049" spans="1:7" x14ac:dyDescent="0.2">
      <c r="A6049" s="7">
        <v>6047</v>
      </c>
      <c r="B6049" s="40">
        <v>5.57</v>
      </c>
      <c r="C6049" s="40">
        <v>812.77037542810001</v>
      </c>
      <c r="D6049" s="40">
        <v>542.12806546369995</v>
      </c>
      <c r="E6049" s="40">
        <v>1096.1853728799999</v>
      </c>
      <c r="F6049" s="40">
        <v>63.707542509500001</v>
      </c>
      <c r="G6049" s="40">
        <v>-889.25060542510005</v>
      </c>
    </row>
    <row r="6050" spans="1:7" x14ac:dyDescent="0.2">
      <c r="A6050" s="7">
        <v>6048</v>
      </c>
      <c r="B6050" s="40">
        <v>144.47999999999999</v>
      </c>
      <c r="C6050" s="40">
        <v>21021.263192658698</v>
      </c>
      <c r="D6050" s="40">
        <v>14013.925825288999</v>
      </c>
      <c r="E6050" s="40">
        <v>1093.7544670621</v>
      </c>
      <c r="F6050" s="40">
        <v>1652.4073918414001</v>
      </c>
      <c r="G6050" s="40">
        <v>4261.1755084660999</v>
      </c>
    </row>
    <row r="6051" spans="1:7" x14ac:dyDescent="0.2">
      <c r="A6051" s="7">
        <v>6049</v>
      </c>
      <c r="B6051" s="40">
        <v>21.13</v>
      </c>
      <c r="C6051" s="40">
        <v>1843.6492664115999</v>
      </c>
      <c r="D6051" s="40">
        <v>1228.8936138069</v>
      </c>
      <c r="E6051" s="40">
        <v>756.66240142879997</v>
      </c>
      <c r="F6051" s="40">
        <v>241.6856213817</v>
      </c>
      <c r="G6051" s="40">
        <v>-383.59237020580002</v>
      </c>
    </row>
    <row r="6052" spans="1:7" x14ac:dyDescent="0.2">
      <c r="A6052" s="7">
        <v>6050</v>
      </c>
      <c r="B6052" s="40">
        <v>1.8</v>
      </c>
      <c r="C6052" s="40">
        <v>157.02040243639999</v>
      </c>
      <c r="D6052" s="40">
        <v>104.8435334798</v>
      </c>
      <c r="E6052" s="40">
        <v>756.55997702920001</v>
      </c>
      <c r="F6052" s="40">
        <v>20.588185373000002</v>
      </c>
      <c r="G6052" s="40">
        <v>-724.97129344560005</v>
      </c>
    </row>
    <row r="6053" spans="1:7" x14ac:dyDescent="0.2">
      <c r="A6053" s="7">
        <v>6051</v>
      </c>
      <c r="B6053" s="40">
        <v>91.85</v>
      </c>
      <c r="C6053" s="40">
        <v>13356.198335773101</v>
      </c>
      <c r="D6053" s="40">
        <v>8904.4915014307007</v>
      </c>
      <c r="E6053" s="40">
        <v>1093.2784533793999</v>
      </c>
      <c r="F6053" s="40">
        <v>1050.4696934445001</v>
      </c>
      <c r="G6053" s="40">
        <v>2307.9586875185</v>
      </c>
    </row>
    <row r="6054" spans="1:7" x14ac:dyDescent="0.2">
      <c r="A6054" s="7">
        <v>6052</v>
      </c>
      <c r="B6054" s="40">
        <v>12.09</v>
      </c>
      <c r="C6054" s="40">
        <v>1436.5023377033001</v>
      </c>
      <c r="D6054" s="40">
        <v>957.58208457010005</v>
      </c>
      <c r="E6054" s="40">
        <v>935.26379035410002</v>
      </c>
      <c r="F6054" s="40">
        <v>138.2630285292</v>
      </c>
      <c r="G6054" s="40">
        <v>-594.6065657501</v>
      </c>
    </row>
    <row r="6055" spans="1:7" x14ac:dyDescent="0.2">
      <c r="A6055" s="7">
        <v>6053</v>
      </c>
      <c r="B6055" s="40">
        <v>111.81</v>
      </c>
      <c r="C6055" s="40">
        <v>16291.496797670699</v>
      </c>
      <c r="D6055" s="40">
        <v>10861.346707742799</v>
      </c>
      <c r="E6055" s="40">
        <v>1094.9662915433</v>
      </c>
      <c r="F6055" s="40">
        <v>1278.8011125297</v>
      </c>
      <c r="G6055" s="40">
        <v>3056.3826858550001</v>
      </c>
    </row>
    <row r="6056" spans="1:7" x14ac:dyDescent="0.2">
      <c r="A6056" s="7">
        <v>6054</v>
      </c>
      <c r="B6056" s="40">
        <v>29.02</v>
      </c>
      <c r="C6056" s="40">
        <v>2532.3810719790999</v>
      </c>
      <c r="D6056" s="40">
        <v>1688.2226873956999</v>
      </c>
      <c r="E6056" s="40">
        <v>756.71924742169995</v>
      </c>
      <c r="F6056" s="40">
        <v>331.93413600529999</v>
      </c>
      <c r="G6056" s="40">
        <v>-244.4949988436</v>
      </c>
    </row>
    <row r="6057" spans="1:7" x14ac:dyDescent="0.2">
      <c r="A6057" s="7">
        <v>6055</v>
      </c>
      <c r="B6057" s="40">
        <v>73.290000000000006</v>
      </c>
      <c r="C6057" s="40">
        <v>8708.1270744646008</v>
      </c>
      <c r="D6057" s="40">
        <v>5805.3413877064004</v>
      </c>
      <c r="E6057" s="40">
        <v>935.26379035410002</v>
      </c>
      <c r="F6057" s="40">
        <v>838.15528212610002</v>
      </c>
      <c r="G6057" s="40">
        <v>1129.3666142781001</v>
      </c>
    </row>
    <row r="6058" spans="1:7" x14ac:dyDescent="0.2">
      <c r="A6058" s="7">
        <v>6056</v>
      </c>
      <c r="B6058" s="40">
        <v>207.39</v>
      </c>
      <c r="C6058" s="40">
        <v>29984.610900662199</v>
      </c>
      <c r="D6058" s="40">
        <v>19989.441982748202</v>
      </c>
      <c r="E6058" s="40">
        <v>1088.4939688877</v>
      </c>
      <c r="F6058" s="40">
        <v>2371.6090906226</v>
      </c>
      <c r="G6058" s="40">
        <v>6535.0658584036</v>
      </c>
    </row>
    <row r="6059" spans="1:7" x14ac:dyDescent="0.2">
      <c r="A6059" s="7">
        <v>6057</v>
      </c>
      <c r="B6059" s="40">
        <v>25.88</v>
      </c>
      <c r="C6059" s="40">
        <v>2253.0147866964999</v>
      </c>
      <c r="D6059" s="40">
        <v>1501.9955716668001</v>
      </c>
      <c r="E6059" s="40">
        <v>755.61029145589998</v>
      </c>
      <c r="F6059" s="40">
        <v>295.97655858169998</v>
      </c>
      <c r="G6059" s="40">
        <v>-300.56763500800002</v>
      </c>
    </row>
    <row r="6060" spans="1:7" x14ac:dyDescent="0.2">
      <c r="A6060" s="7">
        <v>6058</v>
      </c>
      <c r="B6060" s="40">
        <v>44.14</v>
      </c>
      <c r="C6060" s="40">
        <v>3836.9101611675001</v>
      </c>
      <c r="D6060" s="40">
        <v>2557.9509127553001</v>
      </c>
      <c r="E6060" s="40">
        <v>754.91243458240001</v>
      </c>
      <c r="F6060" s="40">
        <v>504.76312869510002</v>
      </c>
      <c r="G6060" s="40">
        <v>19.283685134700001</v>
      </c>
    </row>
    <row r="6061" spans="1:7" x14ac:dyDescent="0.2">
      <c r="A6061" s="7">
        <v>6059</v>
      </c>
      <c r="B6061" s="40">
        <v>83.21</v>
      </c>
      <c r="C6061" s="40">
        <v>7253.2759253708</v>
      </c>
      <c r="D6061" s="40">
        <v>4835.5558278594999</v>
      </c>
      <c r="E6061" s="40">
        <v>756.21066276219995</v>
      </c>
      <c r="F6061" s="40">
        <v>951.70332214539997</v>
      </c>
      <c r="G6061" s="40">
        <v>709.80611260360001</v>
      </c>
    </row>
    <row r="6062" spans="1:7" x14ac:dyDescent="0.2">
      <c r="A6062" s="7">
        <v>6060</v>
      </c>
      <c r="B6062" s="40">
        <v>204.81</v>
      </c>
      <c r="C6062" s="40">
        <v>17771.786152924698</v>
      </c>
      <c r="D6062" s="40">
        <v>11847.7099090545</v>
      </c>
      <c r="E6062" s="40">
        <v>754.08824974159995</v>
      </c>
      <c r="F6062" s="40">
        <v>2341.8684191384</v>
      </c>
      <c r="G6062" s="40">
        <v>2828.1195749901999</v>
      </c>
    </row>
    <row r="6063" spans="1:7" x14ac:dyDescent="0.2">
      <c r="A6063" s="7">
        <v>6061</v>
      </c>
      <c r="B6063" s="40">
        <v>89.15</v>
      </c>
      <c r="C6063" s="40">
        <v>10557.5445709039</v>
      </c>
      <c r="D6063" s="40">
        <v>7038.4768297157998</v>
      </c>
      <c r="E6063" s="40">
        <v>933.08394607490004</v>
      </c>
      <c r="F6063" s="40">
        <v>1019.4279838947</v>
      </c>
      <c r="G6063" s="40">
        <v>1566.5558112186</v>
      </c>
    </row>
    <row r="6064" spans="1:7" x14ac:dyDescent="0.2">
      <c r="A6064" s="7">
        <v>6062</v>
      </c>
      <c r="B6064" s="40">
        <v>41.65</v>
      </c>
      <c r="C6064" s="40">
        <v>3635.2289614181</v>
      </c>
      <c r="D6064" s="40">
        <v>2423.6501434759002</v>
      </c>
      <c r="E6064" s="40">
        <v>756.81082451910004</v>
      </c>
      <c r="F6064" s="40">
        <v>476.40316974580003</v>
      </c>
      <c r="G6064" s="40">
        <v>-21.6351763228</v>
      </c>
    </row>
    <row r="6065" spans="1:7" x14ac:dyDescent="0.2">
      <c r="A6065" s="7">
        <v>6063</v>
      </c>
      <c r="B6065" s="40">
        <v>348.37</v>
      </c>
      <c r="C6065" s="40">
        <v>50098.072797866502</v>
      </c>
      <c r="D6065" s="40">
        <v>33398.596920269898</v>
      </c>
      <c r="E6065" s="40">
        <v>1084.0440787886</v>
      </c>
      <c r="F6065" s="40">
        <v>3983.3831413273001</v>
      </c>
      <c r="G6065" s="40">
        <v>11632.0486574808</v>
      </c>
    </row>
    <row r="6066" spans="1:7" x14ac:dyDescent="0.2">
      <c r="A6066" s="7">
        <v>6064</v>
      </c>
      <c r="B6066" s="40">
        <v>120.99</v>
      </c>
      <c r="C6066" s="40">
        <v>17629.0868218422</v>
      </c>
      <c r="D6066" s="40">
        <v>11753.148459481399</v>
      </c>
      <c r="E6066" s="40">
        <v>1094.9662915433</v>
      </c>
      <c r="F6066" s="40">
        <v>1383.7952473389</v>
      </c>
      <c r="G6066" s="40">
        <v>3397.1768234786</v>
      </c>
    </row>
    <row r="6067" spans="1:7" x14ac:dyDescent="0.2">
      <c r="A6067" s="7">
        <v>6065</v>
      </c>
      <c r="B6067" s="40">
        <v>10.47</v>
      </c>
      <c r="C6067" s="40">
        <v>1529.7355134543</v>
      </c>
      <c r="D6067" s="40">
        <v>1019.5849734490999</v>
      </c>
      <c r="E6067" s="40">
        <v>1097.2602780929999</v>
      </c>
      <c r="F6067" s="40">
        <v>119.7551790868</v>
      </c>
      <c r="G6067" s="40">
        <v>-706.86491717460001</v>
      </c>
    </row>
    <row r="6068" spans="1:7" x14ac:dyDescent="0.2">
      <c r="A6068" s="7">
        <v>6066</v>
      </c>
      <c r="B6068" s="40">
        <v>36.54</v>
      </c>
      <c r="C6068" s="40">
        <v>3168.8979726767998</v>
      </c>
      <c r="D6068" s="40">
        <v>2112.8172645341001</v>
      </c>
      <c r="E6068" s="40">
        <v>753.83121371599998</v>
      </c>
      <c r="F6068" s="40">
        <v>417.7979174921</v>
      </c>
      <c r="G6068" s="40">
        <v>-115.5484230654</v>
      </c>
    </row>
    <row r="6069" spans="1:7" x14ac:dyDescent="0.2">
      <c r="A6069" s="7">
        <v>6067</v>
      </c>
      <c r="B6069" s="40">
        <v>64.47</v>
      </c>
      <c r="C6069" s="40">
        <v>9410.2147185070007</v>
      </c>
      <c r="D6069" s="40">
        <v>6272.9961963668002</v>
      </c>
      <c r="E6069" s="40">
        <v>1096.4346045105001</v>
      </c>
      <c r="F6069" s="40">
        <v>737.3880276077</v>
      </c>
      <c r="G6069" s="40">
        <v>1303.395890022</v>
      </c>
    </row>
    <row r="6070" spans="1:7" x14ac:dyDescent="0.2">
      <c r="A6070" s="7">
        <v>6068</v>
      </c>
      <c r="B6070" s="40">
        <v>4.03</v>
      </c>
      <c r="C6070" s="40">
        <v>351.28833048000001</v>
      </c>
      <c r="D6070" s="40">
        <v>234.32208857469999</v>
      </c>
      <c r="E6070" s="40">
        <v>756.21066276219995</v>
      </c>
      <c r="F6070" s="40">
        <v>46.092589691699999</v>
      </c>
      <c r="G6070" s="40">
        <v>-685.33701054860001</v>
      </c>
    </row>
    <row r="6071" spans="1:7" x14ac:dyDescent="0.2">
      <c r="A6071" s="7">
        <v>6069</v>
      </c>
      <c r="B6071" s="40">
        <v>7.33</v>
      </c>
      <c r="C6071" s="40">
        <v>875.3586912792</v>
      </c>
      <c r="D6071" s="40">
        <v>583.75712670860003</v>
      </c>
      <c r="E6071" s="40">
        <v>938.61292557460001</v>
      </c>
      <c r="F6071" s="40">
        <v>83.840776371399997</v>
      </c>
      <c r="G6071" s="40">
        <v>-730.85213737549998</v>
      </c>
    </row>
    <row r="6072" spans="1:7" x14ac:dyDescent="0.2">
      <c r="A6072" s="7">
        <v>6070</v>
      </c>
      <c r="B6072" s="40">
        <v>87.26</v>
      </c>
      <c r="C6072" s="40">
        <v>7605.2187292515</v>
      </c>
      <c r="D6072" s="40">
        <v>5070.1633445999996</v>
      </c>
      <c r="E6072" s="40">
        <v>756.14384025389995</v>
      </c>
      <c r="F6072" s="40">
        <v>998.01614416719997</v>
      </c>
      <c r="G6072" s="40">
        <v>780.89540023040001</v>
      </c>
    </row>
    <row r="6073" spans="1:7" x14ac:dyDescent="0.2">
      <c r="A6073" s="7">
        <v>6071</v>
      </c>
      <c r="B6073" s="40">
        <v>20.38</v>
      </c>
      <c r="C6073" s="40">
        <v>1774.9935782550999</v>
      </c>
      <c r="D6073" s="40">
        <v>1183.0706191088</v>
      </c>
      <c r="E6073" s="40">
        <v>755.81735769019997</v>
      </c>
      <c r="F6073" s="40">
        <v>233.08189822969999</v>
      </c>
      <c r="G6073" s="40">
        <v>-396.97629677370003</v>
      </c>
    </row>
    <row r="6074" spans="1:7" x14ac:dyDescent="0.2">
      <c r="A6074" s="7">
        <v>6072</v>
      </c>
      <c r="B6074" s="40">
        <v>13.39</v>
      </c>
      <c r="C6074" s="40">
        <v>1597.6338835766001</v>
      </c>
      <c r="D6074" s="40">
        <v>1064.9555753681</v>
      </c>
      <c r="E6074" s="40">
        <v>938.02578208550005</v>
      </c>
      <c r="F6074" s="40">
        <v>153.150700941</v>
      </c>
      <c r="G6074" s="40">
        <v>-558.49817481800005</v>
      </c>
    </row>
    <row r="6075" spans="1:7" x14ac:dyDescent="0.2">
      <c r="A6075" s="7">
        <v>6073</v>
      </c>
      <c r="B6075" s="40">
        <v>26.5</v>
      </c>
      <c r="C6075" s="40">
        <v>2313.1118398859999</v>
      </c>
      <c r="D6075" s="40">
        <v>1542.0738953554001</v>
      </c>
      <c r="E6075" s="40">
        <v>756.84740661709998</v>
      </c>
      <c r="F6075" s="40">
        <v>303.11508042010001</v>
      </c>
      <c r="G6075" s="40">
        <v>-288.92454250660001</v>
      </c>
    </row>
    <row r="6076" spans="1:7" x14ac:dyDescent="0.2">
      <c r="A6076" s="7">
        <v>6074</v>
      </c>
      <c r="B6076" s="40">
        <v>191.16</v>
      </c>
      <c r="C6076" s="40">
        <v>27443.630566864002</v>
      </c>
      <c r="D6076" s="40">
        <v>18296.158107663799</v>
      </c>
      <c r="E6076" s="40">
        <v>1082.6437912210999</v>
      </c>
      <c r="F6076" s="40">
        <v>2185.7211250077999</v>
      </c>
      <c r="G6076" s="40">
        <v>5879.1075429712</v>
      </c>
    </row>
    <row r="6077" spans="1:7" x14ac:dyDescent="0.2">
      <c r="A6077" s="7">
        <v>6075</v>
      </c>
      <c r="B6077" s="40">
        <v>12.81</v>
      </c>
      <c r="C6077" s="40">
        <v>1529.7878356460999</v>
      </c>
      <c r="D6077" s="40">
        <v>1020.2110532198</v>
      </c>
      <c r="E6077" s="40">
        <v>938.61292557460001</v>
      </c>
      <c r="F6077" s="40">
        <v>146.5211930856</v>
      </c>
      <c r="G6077" s="40">
        <v>-575.55733623389995</v>
      </c>
    </row>
    <row r="6078" spans="1:7" x14ac:dyDescent="0.2">
      <c r="A6078" s="7">
        <v>6076</v>
      </c>
      <c r="B6078" s="40">
        <v>120.4</v>
      </c>
      <c r="C6078" s="40">
        <v>10469.5757655284</v>
      </c>
      <c r="D6078" s="40">
        <v>6979.5974153863999</v>
      </c>
      <c r="E6078" s="40">
        <v>755.07681210190003</v>
      </c>
      <c r="F6078" s="40">
        <v>1376.8626634627999</v>
      </c>
      <c r="G6078" s="40">
        <v>1358.0388745772</v>
      </c>
    </row>
    <row r="6079" spans="1:7" x14ac:dyDescent="0.2">
      <c r="A6079" s="7">
        <v>6077</v>
      </c>
      <c r="B6079" s="40">
        <v>60.68</v>
      </c>
      <c r="C6079" s="40">
        <v>8861.7123962310998</v>
      </c>
      <c r="D6079" s="40">
        <v>5907.9419578978004</v>
      </c>
      <c r="E6079" s="40">
        <v>1096.8788562489001</v>
      </c>
      <c r="F6079" s="40">
        <v>694.04706799049995</v>
      </c>
      <c r="G6079" s="40">
        <v>1162.8445140939</v>
      </c>
    </row>
    <row r="6080" spans="1:7" x14ac:dyDescent="0.2">
      <c r="A6080" s="7">
        <v>6078</v>
      </c>
      <c r="B6080" s="40">
        <v>95.13</v>
      </c>
      <c r="C6080" s="40">
        <v>11331.104669567099</v>
      </c>
      <c r="D6080" s="40">
        <v>7554.1846112637004</v>
      </c>
      <c r="E6080" s="40">
        <v>936.89660401230003</v>
      </c>
      <c r="F6080" s="40">
        <v>1088.0066448565999</v>
      </c>
      <c r="G6080" s="40">
        <v>1752.0168094344999</v>
      </c>
    </row>
    <row r="6081" spans="1:7" x14ac:dyDescent="0.2">
      <c r="A6081" s="7">
        <v>6079</v>
      </c>
      <c r="B6081" s="40">
        <v>305.44</v>
      </c>
      <c r="C6081" s="40">
        <v>43992.041610243199</v>
      </c>
      <c r="D6081" s="40">
        <v>29328.355986054299</v>
      </c>
      <c r="E6081" s="40">
        <v>1085.3172731391001</v>
      </c>
      <c r="F6081" s="40">
        <v>3492.6068308005001</v>
      </c>
      <c r="G6081" s="40">
        <v>10085.7615202493</v>
      </c>
    </row>
    <row r="6082" spans="1:7" x14ac:dyDescent="0.2">
      <c r="A6082" s="7">
        <v>6080</v>
      </c>
      <c r="B6082" s="40">
        <v>64.87</v>
      </c>
      <c r="C6082" s="40">
        <v>7745.9208191606003</v>
      </c>
      <c r="D6082" s="40">
        <v>5163.8784251340003</v>
      </c>
      <c r="E6082" s="40">
        <v>938.53227901419996</v>
      </c>
      <c r="F6082" s="40">
        <v>741.98211113230002</v>
      </c>
      <c r="G6082" s="40">
        <v>901.52800388009996</v>
      </c>
    </row>
    <row r="6083" spans="1:7" x14ac:dyDescent="0.2">
      <c r="A6083" s="7">
        <v>6081</v>
      </c>
      <c r="B6083" s="40">
        <v>97.85</v>
      </c>
      <c r="C6083" s="40">
        <v>11661.9395035905</v>
      </c>
      <c r="D6083" s="40">
        <v>7774.9063889862</v>
      </c>
      <c r="E6083" s="40">
        <v>937.28482853909998</v>
      </c>
      <c r="F6083" s="40">
        <v>1119.1368290942</v>
      </c>
      <c r="G6083" s="40">
        <v>1830.6114569709</v>
      </c>
    </row>
    <row r="6084" spans="1:7" x14ac:dyDescent="0.2">
      <c r="A6084" s="7">
        <v>6082</v>
      </c>
      <c r="B6084" s="40">
        <v>48.89</v>
      </c>
      <c r="C6084" s="40">
        <v>7104.8409256287996</v>
      </c>
      <c r="D6084" s="40">
        <v>4736.1485120160996</v>
      </c>
      <c r="E6084" s="40">
        <v>1092.7603591095999</v>
      </c>
      <c r="F6084" s="40">
        <v>559.13794490329997</v>
      </c>
      <c r="G6084" s="40">
        <v>716.79410959979998</v>
      </c>
    </row>
    <row r="6085" spans="1:7" x14ac:dyDescent="0.2">
      <c r="A6085" s="7">
        <v>6083</v>
      </c>
      <c r="B6085" s="40">
        <v>517.89</v>
      </c>
      <c r="C6085" s="40">
        <v>73703.955967574497</v>
      </c>
      <c r="D6085" s="40">
        <v>49135.744333246497</v>
      </c>
      <c r="E6085" s="40">
        <v>1075.4639149027</v>
      </c>
      <c r="F6085" s="40">
        <v>5920.6130295936</v>
      </c>
      <c r="G6085" s="40">
        <v>17572.134689831801</v>
      </c>
    </row>
    <row r="6086" spans="1:7" x14ac:dyDescent="0.2">
      <c r="A6086" s="7">
        <v>6084</v>
      </c>
      <c r="B6086" s="40">
        <v>49.98</v>
      </c>
      <c r="C6086" s="40">
        <v>5965.4196073487001</v>
      </c>
      <c r="D6086" s="40">
        <v>3977.1393230215999</v>
      </c>
      <c r="E6086" s="40">
        <v>938.25130416080003</v>
      </c>
      <c r="F6086" s="40">
        <v>571.66236747139999</v>
      </c>
      <c r="G6086" s="40">
        <v>478.36661269490003</v>
      </c>
    </row>
    <row r="6087" spans="1:7" x14ac:dyDescent="0.2">
      <c r="A6087" s="7">
        <v>6085</v>
      </c>
      <c r="B6087" s="40">
        <v>28.59</v>
      </c>
      <c r="C6087" s="40">
        <v>2492.1422750432998</v>
      </c>
      <c r="D6087" s="40">
        <v>1661.5566280751</v>
      </c>
      <c r="E6087" s="40">
        <v>756.21066276219995</v>
      </c>
      <c r="F6087" s="40">
        <v>326.99432736620003</v>
      </c>
      <c r="G6087" s="40">
        <v>-252.6193431602</v>
      </c>
    </row>
    <row r="6088" spans="1:7" x14ac:dyDescent="0.2">
      <c r="A6088" s="7">
        <v>6086</v>
      </c>
      <c r="B6088" s="40">
        <v>36.229999999999997</v>
      </c>
      <c r="C6088" s="40">
        <v>3161.5494913094999</v>
      </c>
      <c r="D6088" s="40">
        <v>2107.8573898076002</v>
      </c>
      <c r="E6088" s="40">
        <v>756.71924742169995</v>
      </c>
      <c r="F6088" s="40">
        <v>414.40295477170002</v>
      </c>
      <c r="G6088" s="40">
        <v>-117.4301006914</v>
      </c>
    </row>
    <row r="6089" spans="1:7" x14ac:dyDescent="0.2">
      <c r="A6089" s="7">
        <v>6087</v>
      </c>
      <c r="B6089" s="40">
        <v>59.89</v>
      </c>
      <c r="C6089" s="40">
        <v>5224.4177232862003</v>
      </c>
      <c r="D6089" s="40">
        <v>3483.1351678297001</v>
      </c>
      <c r="E6089" s="40">
        <v>756.55997702920001</v>
      </c>
      <c r="F6089" s="40">
        <v>685.01467888189995</v>
      </c>
      <c r="G6089" s="40">
        <v>299.70789954539998</v>
      </c>
    </row>
    <row r="6090" spans="1:7" x14ac:dyDescent="0.2">
      <c r="A6090" s="7">
        <v>6088</v>
      </c>
      <c r="B6090" s="40">
        <v>16.77</v>
      </c>
      <c r="C6090" s="40">
        <v>2003.512013326</v>
      </c>
      <c r="D6090" s="40">
        <v>1336.0272445872999</v>
      </c>
      <c r="E6090" s="40">
        <v>938.8824522502</v>
      </c>
      <c r="F6090" s="40">
        <v>191.81842796059999</v>
      </c>
      <c r="G6090" s="40">
        <v>-463.21611147210001</v>
      </c>
    </row>
    <row r="6091" spans="1:7" x14ac:dyDescent="0.2">
      <c r="A6091" s="7">
        <v>6089</v>
      </c>
      <c r="B6091" s="40">
        <v>57.11</v>
      </c>
      <c r="C6091" s="40">
        <v>4979.4539936594001</v>
      </c>
      <c r="D6091" s="40">
        <v>3319.8341226095999</v>
      </c>
      <c r="E6091" s="40">
        <v>756.32985575049997</v>
      </c>
      <c r="F6091" s="40">
        <v>653.19801050360002</v>
      </c>
      <c r="G6091" s="40">
        <v>250.09200479570001</v>
      </c>
    </row>
    <row r="6092" spans="1:7" x14ac:dyDescent="0.2">
      <c r="A6092" s="7">
        <v>6090</v>
      </c>
      <c r="B6092" s="40">
        <v>100.77</v>
      </c>
      <c r="C6092" s="40">
        <v>11899.674282780201</v>
      </c>
      <c r="D6092" s="40">
        <v>7933.3924448006001</v>
      </c>
      <c r="E6092" s="40">
        <v>931.21357513010003</v>
      </c>
      <c r="F6092" s="40">
        <v>1152.2029596518</v>
      </c>
      <c r="G6092" s="40">
        <v>1882.8653031977001</v>
      </c>
    </row>
    <row r="6093" spans="1:7" x14ac:dyDescent="0.2">
      <c r="A6093" s="7">
        <v>6091</v>
      </c>
      <c r="B6093" s="40">
        <v>11.56</v>
      </c>
      <c r="C6093" s="40">
        <v>1380.3429115076001</v>
      </c>
      <c r="D6093" s="40">
        <v>920.29516487540002</v>
      </c>
      <c r="E6093" s="40">
        <v>938.53227901419996</v>
      </c>
      <c r="F6093" s="40">
        <v>132.22311090939999</v>
      </c>
      <c r="G6093" s="40">
        <v>-610.70764329129997</v>
      </c>
    </row>
    <row r="6094" spans="1:7" x14ac:dyDescent="0.2">
      <c r="A6094" s="7">
        <v>6092</v>
      </c>
      <c r="B6094" s="40">
        <v>108.87</v>
      </c>
      <c r="C6094" s="40">
        <v>12967.700676713701</v>
      </c>
      <c r="D6094" s="40">
        <v>8645.1159038985006</v>
      </c>
      <c r="E6094" s="40">
        <v>936.89660401230003</v>
      </c>
      <c r="F6094" s="40">
        <v>1245.1517231739999</v>
      </c>
      <c r="G6094" s="40">
        <v>2140.5364456288999</v>
      </c>
    </row>
    <row r="6095" spans="1:7" x14ac:dyDescent="0.2">
      <c r="A6095" s="7">
        <v>6093</v>
      </c>
      <c r="B6095" s="40">
        <v>58.35</v>
      </c>
      <c r="C6095" s="40">
        <v>8514.3898395388005</v>
      </c>
      <c r="D6095" s="40">
        <v>5676.3997442668997</v>
      </c>
      <c r="E6095" s="40">
        <v>1096.1853728799999</v>
      </c>
      <c r="F6095" s="40">
        <v>667.38511767140005</v>
      </c>
      <c r="G6095" s="40">
        <v>1074.4196047205</v>
      </c>
    </row>
    <row r="6096" spans="1:7" x14ac:dyDescent="0.2">
      <c r="A6096" s="7">
        <v>6094</v>
      </c>
      <c r="B6096" s="40">
        <v>46.54</v>
      </c>
      <c r="C6096" s="40">
        <v>5548.1659402259002</v>
      </c>
      <c r="D6096" s="40">
        <v>3698.8144650528998</v>
      </c>
      <c r="E6096" s="40">
        <v>937.45695552409995</v>
      </c>
      <c r="F6096" s="40">
        <v>532.29506805250003</v>
      </c>
      <c r="G6096" s="40">
        <v>379.59945159630001</v>
      </c>
    </row>
    <row r="6097" spans="1:7" x14ac:dyDescent="0.2">
      <c r="A6097" s="7">
        <v>6095</v>
      </c>
      <c r="B6097" s="40">
        <v>25.65</v>
      </c>
      <c r="C6097" s="40">
        <v>3051.9127160341</v>
      </c>
      <c r="D6097" s="40">
        <v>2034.2650527537</v>
      </c>
      <c r="E6097" s="40">
        <v>936.18208589810001</v>
      </c>
      <c r="F6097" s="40">
        <v>293.3501388171</v>
      </c>
      <c r="G6097" s="40">
        <v>-211.88456143490001</v>
      </c>
    </row>
    <row r="6098" spans="1:7" x14ac:dyDescent="0.2">
      <c r="A6098" s="7">
        <v>6096</v>
      </c>
      <c r="B6098" s="40">
        <v>90.03</v>
      </c>
      <c r="C6098" s="40">
        <v>10642.483041843499</v>
      </c>
      <c r="D6098" s="40">
        <v>7094.9911731906004</v>
      </c>
      <c r="E6098" s="40">
        <v>931.89585946540001</v>
      </c>
      <c r="F6098" s="40">
        <v>1029.4341769201999</v>
      </c>
      <c r="G6098" s="40">
        <v>1586.1618322673</v>
      </c>
    </row>
    <row r="6099" spans="1:7" x14ac:dyDescent="0.2">
      <c r="A6099" s="7">
        <v>6097</v>
      </c>
      <c r="B6099" s="40">
        <v>14.86</v>
      </c>
      <c r="C6099" s="40">
        <v>1293.9543158598999</v>
      </c>
      <c r="D6099" s="40">
        <v>862.65981876520004</v>
      </c>
      <c r="E6099" s="40">
        <v>755.71805135299996</v>
      </c>
      <c r="F6099" s="40">
        <v>169.94865741999999</v>
      </c>
      <c r="G6099" s="40">
        <v>-494.37221167820002</v>
      </c>
    </row>
    <row r="6100" spans="1:7" x14ac:dyDescent="0.2">
      <c r="A6100" s="7">
        <v>6098</v>
      </c>
      <c r="B6100" s="40">
        <v>174.73</v>
      </c>
      <c r="C6100" s="40">
        <v>20654.9046084785</v>
      </c>
      <c r="D6100" s="40">
        <v>13769.721545181799</v>
      </c>
      <c r="E6100" s="40">
        <v>931.89585946540001</v>
      </c>
      <c r="F6100" s="40">
        <v>1997.9232892732</v>
      </c>
      <c r="G6100" s="40">
        <v>3955.363914558</v>
      </c>
    </row>
    <row r="6101" spans="1:7" x14ac:dyDescent="0.2">
      <c r="A6101" s="7">
        <v>6099</v>
      </c>
      <c r="B6101" s="40">
        <v>112.07</v>
      </c>
      <c r="C6101" s="40">
        <v>9751.2785937197004</v>
      </c>
      <c r="D6101" s="40">
        <v>6500.6081194498001</v>
      </c>
      <c r="E6101" s="40">
        <v>755.36602610780005</v>
      </c>
      <c r="F6101" s="40">
        <v>1281.6490990294001</v>
      </c>
      <c r="G6101" s="40">
        <v>1213.6553491326999</v>
      </c>
    </row>
    <row r="6102" spans="1:7" x14ac:dyDescent="0.2">
      <c r="A6102" s="7">
        <v>6100</v>
      </c>
      <c r="B6102" s="40">
        <v>207.85</v>
      </c>
      <c r="C6102" s="40">
        <v>30138.420331392201</v>
      </c>
      <c r="D6102" s="40">
        <v>20092.694395538099</v>
      </c>
      <c r="E6102" s="40">
        <v>1090.9087661793999</v>
      </c>
      <c r="F6102" s="40">
        <v>2377.0033482044</v>
      </c>
      <c r="G6102" s="40">
        <v>6577.8138214703004</v>
      </c>
    </row>
    <row r="6103" spans="1:7" x14ac:dyDescent="0.2">
      <c r="A6103" s="7">
        <v>6101</v>
      </c>
      <c r="B6103" s="40">
        <v>14.6</v>
      </c>
      <c r="C6103" s="40">
        <v>2128.1918152879002</v>
      </c>
      <c r="D6103" s="40">
        <v>1418.7730041694001</v>
      </c>
      <c r="E6103" s="40">
        <v>1095.3085042616001</v>
      </c>
      <c r="F6103" s="40">
        <v>166.98556066969999</v>
      </c>
      <c r="G6103" s="40">
        <v>-552.8752538128</v>
      </c>
    </row>
    <row r="6104" spans="1:7" x14ac:dyDescent="0.2">
      <c r="A6104" s="7">
        <v>6102</v>
      </c>
      <c r="B6104" s="40">
        <v>14.36</v>
      </c>
      <c r="C6104" s="40">
        <v>2100.9930553834001</v>
      </c>
      <c r="D6104" s="40">
        <v>1400.9389328079001</v>
      </c>
      <c r="E6104" s="40">
        <v>1098.4202960231</v>
      </c>
      <c r="F6104" s="40">
        <v>164.2536892668</v>
      </c>
      <c r="G6104" s="40">
        <v>-562.61986271440003</v>
      </c>
    </row>
    <row r="6105" spans="1:7" x14ac:dyDescent="0.2">
      <c r="A6105" s="7">
        <v>6103</v>
      </c>
      <c r="B6105" s="40">
        <v>0.91</v>
      </c>
      <c r="C6105" s="40">
        <v>79.413934441199999</v>
      </c>
      <c r="D6105" s="40">
        <v>53.095597441700001</v>
      </c>
      <c r="E6105" s="40">
        <v>756.74471291520001</v>
      </c>
      <c r="F6105" s="40">
        <v>10.408720108600001</v>
      </c>
      <c r="G6105" s="40">
        <v>-740.83509602430001</v>
      </c>
    </row>
    <row r="6106" spans="1:7" x14ac:dyDescent="0.2">
      <c r="A6106" s="7">
        <v>6104</v>
      </c>
      <c r="B6106" s="40">
        <v>117.83</v>
      </c>
      <c r="C6106" s="40">
        <v>10249.4141726174</v>
      </c>
      <c r="D6106" s="40">
        <v>6832.7107962844002</v>
      </c>
      <c r="E6106" s="40">
        <v>755.22758914459996</v>
      </c>
      <c r="F6106" s="40">
        <v>1347.4980629362001</v>
      </c>
      <c r="G6106" s="40">
        <v>1313.9777242522</v>
      </c>
    </row>
    <row r="6107" spans="1:7" x14ac:dyDescent="0.2">
      <c r="A6107" s="7">
        <v>6105</v>
      </c>
      <c r="B6107" s="40">
        <v>19.87</v>
      </c>
      <c r="C6107" s="40">
        <v>2365.1157407014998</v>
      </c>
      <c r="D6107" s="40">
        <v>1576.4953066001999</v>
      </c>
      <c r="E6107" s="40">
        <v>936.4401288793</v>
      </c>
      <c r="F6107" s="40">
        <v>227.24913237609999</v>
      </c>
      <c r="G6107" s="40">
        <v>-375.06882715400002</v>
      </c>
    </row>
    <row r="6108" spans="1:7" x14ac:dyDescent="0.2">
      <c r="A6108" s="7">
        <v>6106</v>
      </c>
      <c r="B6108" s="40">
        <v>338.96</v>
      </c>
      <c r="C6108" s="40">
        <v>29313.328898482199</v>
      </c>
      <c r="D6108" s="40">
        <v>19542.265548301999</v>
      </c>
      <c r="E6108" s="40">
        <v>752.5246171233</v>
      </c>
      <c r="F6108" s="40">
        <v>3875.0526028907002</v>
      </c>
      <c r="G6108" s="40">
        <v>5143.4861301662004</v>
      </c>
    </row>
    <row r="6109" spans="1:7" x14ac:dyDescent="0.2">
      <c r="A6109" s="7">
        <v>6107</v>
      </c>
      <c r="B6109" s="40">
        <v>38.76</v>
      </c>
      <c r="C6109" s="40">
        <v>3382.1273730734001</v>
      </c>
      <c r="D6109" s="40">
        <v>2254.8763120151002</v>
      </c>
      <c r="E6109" s="40">
        <v>756.69185814690002</v>
      </c>
      <c r="F6109" s="40">
        <v>443.33981908459998</v>
      </c>
      <c r="G6109" s="40">
        <v>-72.7806161731</v>
      </c>
    </row>
    <row r="6110" spans="1:7" x14ac:dyDescent="0.2">
      <c r="A6110" s="7">
        <v>6108</v>
      </c>
      <c r="B6110" s="40">
        <v>30.22</v>
      </c>
      <c r="C6110" s="40">
        <v>4412.2068124881998</v>
      </c>
      <c r="D6110" s="40">
        <v>2941.7120361891002</v>
      </c>
      <c r="E6110" s="40">
        <v>1096.6652581845999</v>
      </c>
      <c r="F6110" s="40">
        <v>345.64910110239998</v>
      </c>
      <c r="G6110" s="40">
        <v>28.180417012100001</v>
      </c>
    </row>
    <row r="6111" spans="1:7" x14ac:dyDescent="0.2">
      <c r="A6111" s="7">
        <v>6109</v>
      </c>
      <c r="B6111" s="40">
        <v>19.170000000000002</v>
      </c>
      <c r="C6111" s="40">
        <v>2804.4229348971999</v>
      </c>
      <c r="D6111" s="40">
        <v>1869.3433138861001</v>
      </c>
      <c r="E6111" s="40">
        <v>1098.326013485</v>
      </c>
      <c r="F6111" s="40">
        <v>219.27127884820001</v>
      </c>
      <c r="G6111" s="40">
        <v>-382.5176713221</v>
      </c>
    </row>
    <row r="6112" spans="1:7" x14ac:dyDescent="0.2">
      <c r="A6112" s="7">
        <v>6110</v>
      </c>
      <c r="B6112" s="40">
        <v>19.64</v>
      </c>
      <c r="C6112" s="40">
        <v>2346.1776574721998</v>
      </c>
      <c r="D6112" s="40">
        <v>1563.9075855497999</v>
      </c>
      <c r="E6112" s="40">
        <v>938.82226657269996</v>
      </c>
      <c r="F6112" s="40">
        <v>224.64534388160001</v>
      </c>
      <c r="G6112" s="40">
        <v>-381.19753853190002</v>
      </c>
    </row>
    <row r="6113" spans="1:7" x14ac:dyDescent="0.2">
      <c r="A6113" s="7">
        <v>6111</v>
      </c>
      <c r="B6113" s="40">
        <v>94.8</v>
      </c>
      <c r="C6113" s="40">
        <v>13733.9753821496</v>
      </c>
      <c r="D6113" s="40">
        <v>9156.0147068504994</v>
      </c>
      <c r="E6113" s="40">
        <v>1090.1749041379001</v>
      </c>
      <c r="F6113" s="40">
        <v>1084.1281198874999</v>
      </c>
      <c r="G6113" s="40">
        <v>2403.6576512736001</v>
      </c>
    </row>
    <row r="6114" spans="1:7" x14ac:dyDescent="0.2">
      <c r="A6114" s="7">
        <v>6112</v>
      </c>
      <c r="B6114" s="40">
        <v>243.69</v>
      </c>
      <c r="C6114" s="40">
        <v>28743.812515241701</v>
      </c>
      <c r="D6114" s="40">
        <v>19162.762337119701</v>
      </c>
      <c r="E6114" s="40">
        <v>930.46374783819999</v>
      </c>
      <c r="F6114" s="40">
        <v>2786.2530723375999</v>
      </c>
      <c r="G6114" s="40">
        <v>5864.3333579461996</v>
      </c>
    </row>
    <row r="6115" spans="1:7" x14ac:dyDescent="0.2">
      <c r="A6115" s="7">
        <v>6113</v>
      </c>
      <c r="B6115" s="40">
        <v>241.94</v>
      </c>
      <c r="C6115" s="40">
        <v>20969.2908577772</v>
      </c>
      <c r="D6115" s="40">
        <v>13979.4103514043</v>
      </c>
      <c r="E6115" s="40">
        <v>753.54925273430001</v>
      </c>
      <c r="F6115" s="40">
        <v>2766.2442788845001</v>
      </c>
      <c r="G6115" s="40">
        <v>3470.0869747541001</v>
      </c>
    </row>
    <row r="6116" spans="1:7" x14ac:dyDescent="0.2">
      <c r="A6116" s="7">
        <v>6114</v>
      </c>
      <c r="B6116" s="40">
        <v>23.92</v>
      </c>
      <c r="C6116" s="40">
        <v>3492.3887145836002</v>
      </c>
      <c r="D6116" s="40">
        <v>2328.4561068206999</v>
      </c>
      <c r="E6116" s="40">
        <v>1096.6652581845999</v>
      </c>
      <c r="F6116" s="40">
        <v>273.59121437350001</v>
      </c>
      <c r="G6116" s="40">
        <v>-206.32386479530001</v>
      </c>
    </row>
    <row r="6117" spans="1:7" x14ac:dyDescent="0.2">
      <c r="A6117" s="7">
        <v>6115</v>
      </c>
      <c r="B6117" s="40">
        <v>20.13</v>
      </c>
      <c r="C6117" s="40">
        <v>1756.7060442869999</v>
      </c>
      <c r="D6117" s="40">
        <v>1171.2264141556</v>
      </c>
      <c r="E6117" s="40">
        <v>756.74471291520001</v>
      </c>
      <c r="F6117" s="40">
        <v>230.2500393247</v>
      </c>
      <c r="G6117" s="40">
        <v>-401.51512210850001</v>
      </c>
    </row>
    <row r="6118" spans="1:7" x14ac:dyDescent="0.2">
      <c r="A6118" s="7">
        <v>6116</v>
      </c>
      <c r="B6118" s="40">
        <v>145.1</v>
      </c>
      <c r="C6118" s="40">
        <v>21132.705071954799</v>
      </c>
      <c r="D6118" s="40">
        <v>14088.939271282899</v>
      </c>
      <c r="E6118" s="40">
        <v>1094.5951237908</v>
      </c>
      <c r="F6118" s="40">
        <v>1659.5325488054</v>
      </c>
      <c r="G6118" s="40">
        <v>4289.6381280756996</v>
      </c>
    </row>
    <row r="6119" spans="1:7" x14ac:dyDescent="0.2">
      <c r="A6119" s="7">
        <v>6117</v>
      </c>
      <c r="B6119" s="40">
        <v>40.33</v>
      </c>
      <c r="C6119" s="40">
        <v>4816.8094390967999</v>
      </c>
      <c r="D6119" s="40">
        <v>3210.9221274421998</v>
      </c>
      <c r="E6119" s="40">
        <v>938.68786706540004</v>
      </c>
      <c r="F6119" s="40">
        <v>461.29759813419997</v>
      </c>
      <c r="G6119" s="40">
        <v>205.901846455</v>
      </c>
    </row>
    <row r="6120" spans="1:7" x14ac:dyDescent="0.2">
      <c r="A6120" s="7">
        <v>6118</v>
      </c>
      <c r="B6120" s="40">
        <v>48.74</v>
      </c>
      <c r="C6120" s="40">
        <v>4253.8610043009003</v>
      </c>
      <c r="D6120" s="40">
        <v>2835.6466717446001</v>
      </c>
      <c r="E6120" s="40">
        <v>756.79038650689995</v>
      </c>
      <c r="F6120" s="40">
        <v>557.49890736719999</v>
      </c>
      <c r="G6120" s="40">
        <v>103.9250386823</v>
      </c>
    </row>
    <row r="6121" spans="1:7" x14ac:dyDescent="0.2">
      <c r="A6121" s="7">
        <v>6119</v>
      </c>
      <c r="B6121" s="40">
        <v>41.64</v>
      </c>
      <c r="C6121" s="40">
        <v>4975.9048353211001</v>
      </c>
      <c r="D6121" s="40">
        <v>3317.0748786003001</v>
      </c>
      <c r="E6121" s="40">
        <v>939.03868438480004</v>
      </c>
      <c r="F6121" s="40">
        <v>476.28994575680002</v>
      </c>
      <c r="G6121" s="40">
        <v>243.5013265792</v>
      </c>
    </row>
    <row r="6122" spans="1:7" x14ac:dyDescent="0.2">
      <c r="A6122" s="7">
        <v>6120</v>
      </c>
      <c r="B6122" s="40">
        <v>71.09</v>
      </c>
      <c r="C6122" s="40">
        <v>6177.1830267641999</v>
      </c>
      <c r="D6122" s="40">
        <v>4117.8628670271</v>
      </c>
      <c r="E6122" s="40">
        <v>754.73305144450001</v>
      </c>
      <c r="F6122" s="40">
        <v>812.93194675380005</v>
      </c>
      <c r="G6122" s="40">
        <v>491.65516153879997</v>
      </c>
    </row>
    <row r="6123" spans="1:7" x14ac:dyDescent="0.2">
      <c r="A6123" s="7">
        <v>6121</v>
      </c>
      <c r="B6123" s="40">
        <v>27.86</v>
      </c>
      <c r="C6123" s="40">
        <v>2426.9397492636999</v>
      </c>
      <c r="D6123" s="40">
        <v>1618.1725917715</v>
      </c>
      <c r="E6123" s="40">
        <v>755.90895243590001</v>
      </c>
      <c r="F6123" s="40">
        <v>318.63282071359998</v>
      </c>
      <c r="G6123" s="40">
        <v>-265.77461565729999</v>
      </c>
    </row>
    <row r="6124" spans="1:7" x14ac:dyDescent="0.2">
      <c r="A6124" s="7">
        <v>6122</v>
      </c>
      <c r="B6124" s="40">
        <v>16.43</v>
      </c>
      <c r="C6124" s="40">
        <v>1432.7042808584999</v>
      </c>
      <c r="D6124" s="40">
        <v>954.85362391299998</v>
      </c>
      <c r="E6124" s="40">
        <v>756.38299781119997</v>
      </c>
      <c r="F6124" s="40">
        <v>187.9200939733</v>
      </c>
      <c r="G6124" s="40">
        <v>-466.45243483910002</v>
      </c>
    </row>
    <row r="6125" spans="1:7" x14ac:dyDescent="0.2">
      <c r="A6125" s="7">
        <v>6123</v>
      </c>
      <c r="B6125" s="40">
        <v>66.64</v>
      </c>
      <c r="C6125" s="40">
        <v>5804.0025542158</v>
      </c>
      <c r="D6125" s="40">
        <v>3869.3368483795002</v>
      </c>
      <c r="E6125" s="40">
        <v>755.81735769019997</v>
      </c>
      <c r="F6125" s="40">
        <v>762.14807154209996</v>
      </c>
      <c r="G6125" s="40">
        <v>416.70027660400001</v>
      </c>
    </row>
    <row r="6126" spans="1:7" x14ac:dyDescent="0.2">
      <c r="A6126" s="7">
        <v>6124</v>
      </c>
      <c r="B6126" s="40">
        <v>37.04</v>
      </c>
      <c r="C6126" s="40">
        <v>5403.111425217</v>
      </c>
      <c r="D6126" s="40">
        <v>3601.7185307365999</v>
      </c>
      <c r="E6126" s="40">
        <v>1095.9158827522001</v>
      </c>
      <c r="F6126" s="40">
        <v>423.64654717309998</v>
      </c>
      <c r="G6126" s="40">
        <v>281.83046455509998</v>
      </c>
    </row>
    <row r="6127" spans="1:7" x14ac:dyDescent="0.2">
      <c r="A6127" s="7">
        <v>6125</v>
      </c>
      <c r="B6127" s="40">
        <v>48.38</v>
      </c>
      <c r="C6127" s="40">
        <v>4220.6907754873</v>
      </c>
      <c r="D6127" s="40">
        <v>2814.0602897259</v>
      </c>
      <c r="E6127" s="40">
        <v>756.59664148060006</v>
      </c>
      <c r="F6127" s="40">
        <v>553.36729362170001</v>
      </c>
      <c r="G6127" s="40">
        <v>96.666550659099997</v>
      </c>
    </row>
    <row r="6128" spans="1:7" x14ac:dyDescent="0.2">
      <c r="A6128" s="7">
        <v>6126</v>
      </c>
      <c r="B6128" s="40">
        <v>68.27</v>
      </c>
      <c r="C6128" s="40">
        <v>9970.1566461880993</v>
      </c>
      <c r="D6128" s="40">
        <v>6646.4347026349997</v>
      </c>
      <c r="E6128" s="40">
        <v>1096.8788562489001</v>
      </c>
      <c r="F6128" s="40">
        <v>780.86014060169998</v>
      </c>
      <c r="G6128" s="40">
        <v>1445.9829467024999</v>
      </c>
    </row>
    <row r="6129" spans="1:7" x14ac:dyDescent="0.2">
      <c r="A6129" s="7">
        <v>6127</v>
      </c>
      <c r="B6129" s="40">
        <v>29.97</v>
      </c>
      <c r="C6129" s="40">
        <v>4384.8719965069004</v>
      </c>
      <c r="D6129" s="40">
        <v>2923.4469465618999</v>
      </c>
      <c r="E6129" s="40">
        <v>1098.4202960231</v>
      </c>
      <c r="F6129" s="40">
        <v>342.80522752960002</v>
      </c>
      <c r="G6129" s="40">
        <v>20.199526392300001</v>
      </c>
    </row>
    <row r="6130" spans="1:7" x14ac:dyDescent="0.2">
      <c r="A6130" s="7">
        <v>6128</v>
      </c>
      <c r="B6130" s="40">
        <v>18.739999999999998</v>
      </c>
      <c r="C6130" s="40">
        <v>2685.3620600685999</v>
      </c>
      <c r="D6130" s="40">
        <v>1789.9580139959</v>
      </c>
      <c r="E6130" s="40">
        <v>1081.1023166841001</v>
      </c>
      <c r="F6130" s="40">
        <v>214.26559389229999</v>
      </c>
      <c r="G6130" s="40">
        <v>-399.96386450360001</v>
      </c>
    </row>
    <row r="6131" spans="1:7" x14ac:dyDescent="0.2">
      <c r="A6131" s="7">
        <v>6129</v>
      </c>
      <c r="B6131" s="40">
        <v>23.3</v>
      </c>
      <c r="C6131" s="40">
        <v>2033.7926743149001</v>
      </c>
      <c r="D6131" s="40">
        <v>1355.7287136048999</v>
      </c>
      <c r="E6131" s="40">
        <v>756.84740661709998</v>
      </c>
      <c r="F6131" s="40">
        <v>266.51250467130001</v>
      </c>
      <c r="G6131" s="40">
        <v>-345.29595057850003</v>
      </c>
    </row>
    <row r="6132" spans="1:7" x14ac:dyDescent="0.2">
      <c r="A6132" s="7">
        <v>6130</v>
      </c>
      <c r="B6132" s="40">
        <v>163.72</v>
      </c>
      <c r="C6132" s="40">
        <v>14220.039886062999</v>
      </c>
      <c r="D6132" s="40">
        <v>9480.2241301061003</v>
      </c>
      <c r="E6132" s="40">
        <v>754.53709475769995</v>
      </c>
      <c r="F6132" s="40">
        <v>1872.1340383986001</v>
      </c>
      <c r="G6132" s="40">
        <v>2113.1446228005998</v>
      </c>
    </row>
    <row r="6133" spans="1:7" x14ac:dyDescent="0.2">
      <c r="A6133" s="7">
        <v>6131</v>
      </c>
      <c r="B6133" s="40">
        <v>15.44</v>
      </c>
      <c r="C6133" s="40">
        <v>1345.2527399265</v>
      </c>
      <c r="D6133" s="40">
        <v>896.59893689360001</v>
      </c>
      <c r="E6133" s="40">
        <v>755.99350477279995</v>
      </c>
      <c r="F6133" s="40">
        <v>176.58806471759999</v>
      </c>
      <c r="G6133" s="40">
        <v>-483.92776645750001</v>
      </c>
    </row>
    <row r="6134" spans="1:7" x14ac:dyDescent="0.2">
      <c r="A6134" s="7">
        <v>6132</v>
      </c>
      <c r="B6134" s="40">
        <v>24.72</v>
      </c>
      <c r="C6134" s="40">
        <v>3610.1109168562002</v>
      </c>
      <c r="D6134" s="40">
        <v>2406.9393161806001</v>
      </c>
      <c r="E6134" s="40">
        <v>1096.8788562489001</v>
      </c>
      <c r="F6134" s="40">
        <v>282.74297166650001</v>
      </c>
      <c r="G6134" s="40">
        <v>-176.4502272398</v>
      </c>
    </row>
    <row r="6135" spans="1:7" x14ac:dyDescent="0.2">
      <c r="A6135" s="7">
        <v>6133</v>
      </c>
      <c r="B6135" s="40">
        <v>46.71</v>
      </c>
      <c r="C6135" s="40">
        <v>5575.9735615484997</v>
      </c>
      <c r="D6135" s="40">
        <v>3717.1261031610002</v>
      </c>
      <c r="E6135" s="40">
        <v>938.35199548330002</v>
      </c>
      <c r="F6135" s="40">
        <v>534.26341042870001</v>
      </c>
      <c r="G6135" s="40">
        <v>386.2320524754</v>
      </c>
    </row>
    <row r="6136" spans="1:7" x14ac:dyDescent="0.2">
      <c r="A6136" s="7">
        <v>6134</v>
      </c>
      <c r="B6136" s="40">
        <v>23.33</v>
      </c>
      <c r="C6136" s="40">
        <v>3406.2470197005</v>
      </c>
      <c r="D6136" s="40">
        <v>2270.9633634423999</v>
      </c>
      <c r="E6136" s="40">
        <v>1096.6652581845999</v>
      </c>
      <c r="F6136" s="40">
        <v>266.84293609259998</v>
      </c>
      <c r="G6136" s="40">
        <v>-228.22453801910001</v>
      </c>
    </row>
    <row r="6137" spans="1:7" x14ac:dyDescent="0.2">
      <c r="A6137" s="7">
        <v>6135</v>
      </c>
      <c r="B6137" s="40">
        <v>67.39</v>
      </c>
      <c r="C6137" s="40">
        <v>8040.6682161482004</v>
      </c>
      <c r="D6137" s="40">
        <v>5360.2763960192997</v>
      </c>
      <c r="E6137" s="40">
        <v>938.02578208550005</v>
      </c>
      <c r="F6137" s="40">
        <v>770.78608935140005</v>
      </c>
      <c r="G6137" s="40">
        <v>971.57994869200002</v>
      </c>
    </row>
    <row r="6138" spans="1:7" x14ac:dyDescent="0.2">
      <c r="A6138" s="7">
        <v>6136</v>
      </c>
      <c r="B6138" s="40">
        <v>35.909999999999997</v>
      </c>
      <c r="C6138" s="40">
        <v>3122.6118416954</v>
      </c>
      <c r="D6138" s="40">
        <v>2081.8107564625002</v>
      </c>
      <c r="E6138" s="40">
        <v>755.07681210190003</v>
      </c>
      <c r="F6138" s="40">
        <v>410.65729439329999</v>
      </c>
      <c r="G6138" s="40">
        <v>-124.9330212623</v>
      </c>
    </row>
    <row r="6139" spans="1:7" x14ac:dyDescent="0.2">
      <c r="A6139" s="7">
        <v>6137</v>
      </c>
      <c r="B6139" s="40">
        <v>44.89</v>
      </c>
      <c r="C6139" s="40">
        <v>3913.9851125086998</v>
      </c>
      <c r="D6139" s="40">
        <v>2609.4766029245998</v>
      </c>
      <c r="E6139" s="40">
        <v>756.32985575049997</v>
      </c>
      <c r="F6139" s="40">
        <v>513.43125007020001</v>
      </c>
      <c r="G6139" s="40">
        <v>34.747403763500003</v>
      </c>
    </row>
    <row r="6140" spans="1:7" x14ac:dyDescent="0.2">
      <c r="A6140" s="7">
        <v>6138</v>
      </c>
      <c r="B6140" s="40">
        <v>233.23</v>
      </c>
      <c r="C6140" s="40">
        <v>27596.331758881101</v>
      </c>
      <c r="D6140" s="40">
        <v>18397.847633902598</v>
      </c>
      <c r="E6140" s="40">
        <v>932.51731672439996</v>
      </c>
      <c r="F6140" s="40">
        <v>2666.9090202580001</v>
      </c>
      <c r="G6140" s="40">
        <v>5599.0577879962002</v>
      </c>
    </row>
    <row r="6141" spans="1:7" x14ac:dyDescent="0.2">
      <c r="A6141" s="7">
        <v>6139</v>
      </c>
      <c r="B6141" s="40">
        <v>33.19</v>
      </c>
      <c r="C6141" s="40">
        <v>3960.7803657496002</v>
      </c>
      <c r="D6141" s="40">
        <v>2640.7577078460999</v>
      </c>
      <c r="E6141" s="40">
        <v>938.14278894389997</v>
      </c>
      <c r="F6141" s="40">
        <v>379.61924770309997</v>
      </c>
      <c r="G6141" s="40">
        <v>2.2606212565999999</v>
      </c>
    </row>
    <row r="6142" spans="1:7" x14ac:dyDescent="0.2">
      <c r="A6142" s="7">
        <v>6140</v>
      </c>
      <c r="B6142" s="40">
        <v>18.63</v>
      </c>
      <c r="C6142" s="40">
        <v>1625.8039545488</v>
      </c>
      <c r="D6142" s="40">
        <v>1083.7748418987001</v>
      </c>
      <c r="E6142" s="40">
        <v>756.74471291520001</v>
      </c>
      <c r="F6142" s="40">
        <v>213.09280837649999</v>
      </c>
      <c r="G6142" s="40">
        <v>-427.80840864160001</v>
      </c>
    </row>
    <row r="6143" spans="1:7" x14ac:dyDescent="0.2">
      <c r="A6143" s="7">
        <v>6141</v>
      </c>
      <c r="B6143" s="40">
        <v>214.77</v>
      </c>
      <c r="C6143" s="40">
        <v>18602.014794916398</v>
      </c>
      <c r="D6143" s="40">
        <v>12401.2474696422</v>
      </c>
      <c r="E6143" s="40">
        <v>753.23961808130002</v>
      </c>
      <c r="F6143" s="40">
        <v>2455.5014035343002</v>
      </c>
      <c r="G6143" s="40">
        <v>2992.0263036586998</v>
      </c>
    </row>
    <row r="6144" spans="1:7" x14ac:dyDescent="0.2">
      <c r="A6144" s="7">
        <v>6142</v>
      </c>
      <c r="B6144" s="40">
        <v>12.07</v>
      </c>
      <c r="C6144" s="40">
        <v>1442.4408881739</v>
      </c>
      <c r="D6144" s="40">
        <v>961.41282729310001</v>
      </c>
      <c r="E6144" s="40">
        <v>939.08353892809998</v>
      </c>
      <c r="F6144" s="40">
        <v>138.06034040270001</v>
      </c>
      <c r="G6144" s="40">
        <v>-596.11581844989996</v>
      </c>
    </row>
    <row r="6145" spans="1:7" x14ac:dyDescent="0.2">
      <c r="A6145" s="7">
        <v>6143</v>
      </c>
      <c r="B6145" s="40">
        <v>129.47</v>
      </c>
      <c r="C6145" s="40">
        <v>15404.7227814787</v>
      </c>
      <c r="D6145" s="40">
        <v>10269.9562966291</v>
      </c>
      <c r="E6145" s="40">
        <v>936.18208589810001</v>
      </c>
      <c r="F6145" s="40">
        <v>1480.7034102399</v>
      </c>
      <c r="G6145" s="40">
        <v>2717.8809887115999</v>
      </c>
    </row>
    <row r="6146" spans="1:7" x14ac:dyDescent="0.2">
      <c r="A6146" s="7">
        <v>6144</v>
      </c>
      <c r="B6146" s="40">
        <v>103.92</v>
      </c>
      <c r="C6146" s="40">
        <v>9050.8995413281991</v>
      </c>
      <c r="D6146" s="40">
        <v>6033.6601574550996</v>
      </c>
      <c r="E6146" s="40">
        <v>755.81735769019997</v>
      </c>
      <c r="F6146" s="40">
        <v>1188.5118186473001</v>
      </c>
      <c r="G6146" s="40">
        <v>1072.9102075356</v>
      </c>
    </row>
    <row r="6147" spans="1:7" x14ac:dyDescent="0.2">
      <c r="A6147" s="7">
        <v>6145</v>
      </c>
      <c r="B6147" s="40">
        <v>23.49</v>
      </c>
      <c r="C6147" s="40">
        <v>2049.6948398733998</v>
      </c>
      <c r="D6147" s="40">
        <v>1366.2880172062</v>
      </c>
      <c r="E6147" s="40">
        <v>756.69185814690002</v>
      </c>
      <c r="F6147" s="40">
        <v>268.68040119440002</v>
      </c>
      <c r="G6147" s="40">
        <v>-341.96543667409998</v>
      </c>
    </row>
    <row r="6148" spans="1:7" x14ac:dyDescent="0.2">
      <c r="A6148" s="7">
        <v>6146</v>
      </c>
      <c r="B6148" s="40">
        <v>198.22</v>
      </c>
      <c r="C6148" s="40">
        <v>17208.637632048802</v>
      </c>
      <c r="D6148" s="40">
        <v>11472.1516170867</v>
      </c>
      <c r="E6148" s="40">
        <v>754.32281336810001</v>
      </c>
      <c r="F6148" s="40">
        <v>2266.5810830320002</v>
      </c>
      <c r="G6148" s="40">
        <v>2715.5821185620998</v>
      </c>
    </row>
    <row r="6149" spans="1:7" x14ac:dyDescent="0.2">
      <c r="A6149" s="7">
        <v>6147</v>
      </c>
      <c r="B6149" s="40">
        <v>33.94</v>
      </c>
      <c r="C6149" s="40">
        <v>4019.3276807233001</v>
      </c>
      <c r="D6149" s="40">
        <v>2679.2993369914998</v>
      </c>
      <c r="E6149" s="40">
        <v>933.08394607490004</v>
      </c>
      <c r="F6149" s="40">
        <v>388.10303727860003</v>
      </c>
      <c r="G6149" s="40">
        <v>18.841360378299999</v>
      </c>
    </row>
    <row r="6150" spans="1:7" x14ac:dyDescent="0.2">
      <c r="A6150" s="7">
        <v>6148</v>
      </c>
      <c r="B6150" s="40">
        <v>156.63999999999999</v>
      </c>
      <c r="C6150" s="40">
        <v>13546.258669631399</v>
      </c>
      <c r="D6150" s="40">
        <v>9030.7374412111003</v>
      </c>
      <c r="E6150" s="40">
        <v>752.5246171233</v>
      </c>
      <c r="F6150" s="40">
        <v>1790.7370772858001</v>
      </c>
      <c r="G6150" s="40">
        <v>1972.2595340112</v>
      </c>
    </row>
    <row r="6151" spans="1:7" x14ac:dyDescent="0.2">
      <c r="A6151" s="7">
        <v>6149</v>
      </c>
      <c r="B6151" s="40">
        <v>9.19</v>
      </c>
      <c r="C6151" s="40">
        <v>1342.4252995224999</v>
      </c>
      <c r="D6151" s="40">
        <v>894.7836637501</v>
      </c>
      <c r="E6151" s="40">
        <v>1097.0767788298999</v>
      </c>
      <c r="F6151" s="40">
        <v>105.1141242098</v>
      </c>
      <c r="G6151" s="40">
        <v>-754.54926726719998</v>
      </c>
    </row>
    <row r="6152" spans="1:7" x14ac:dyDescent="0.2">
      <c r="A6152" s="7">
        <v>6150</v>
      </c>
      <c r="B6152" s="40">
        <v>67.63</v>
      </c>
      <c r="C6152" s="40">
        <v>9874.1742795690006</v>
      </c>
      <c r="D6152" s="40">
        <v>6582.9191168140997</v>
      </c>
      <c r="E6152" s="40">
        <v>1096.6652581845999</v>
      </c>
      <c r="F6152" s="40">
        <v>773.53569515389995</v>
      </c>
      <c r="G6152" s="40">
        <v>1421.0542094163</v>
      </c>
    </row>
    <row r="6153" spans="1:7" x14ac:dyDescent="0.2">
      <c r="A6153" s="7">
        <v>6151</v>
      </c>
      <c r="B6153" s="40">
        <v>101.74</v>
      </c>
      <c r="C6153" s="40">
        <v>8859.1461706314003</v>
      </c>
      <c r="D6153" s="40">
        <v>5905.9018361613998</v>
      </c>
      <c r="E6153" s="40">
        <v>755.71805135299996</v>
      </c>
      <c r="F6153" s="40">
        <v>1163.5650340449999</v>
      </c>
      <c r="G6153" s="40">
        <v>1033.9612490720001</v>
      </c>
    </row>
    <row r="6154" spans="1:7" x14ac:dyDescent="0.2">
      <c r="A6154" s="7">
        <v>6152</v>
      </c>
      <c r="B6154" s="40">
        <v>40.9</v>
      </c>
      <c r="C6154" s="40">
        <v>3566.0947004145</v>
      </c>
      <c r="D6154" s="40">
        <v>2377.5231271091002</v>
      </c>
      <c r="E6154" s="40">
        <v>756.32985575049997</v>
      </c>
      <c r="F6154" s="40">
        <v>467.79545840660001</v>
      </c>
      <c r="G6154" s="40">
        <v>-35.553740851599997</v>
      </c>
    </row>
    <row r="6155" spans="1:7" x14ac:dyDescent="0.2">
      <c r="A6155" s="7">
        <v>6153</v>
      </c>
      <c r="B6155" s="40">
        <v>69.459999999999994</v>
      </c>
      <c r="C6155" s="40">
        <v>6051.8947743067001</v>
      </c>
      <c r="D6155" s="40">
        <v>4034.6952160210999</v>
      </c>
      <c r="E6155" s="40">
        <v>755.99350477279995</v>
      </c>
      <c r="F6155" s="40">
        <v>794.41755021280005</v>
      </c>
      <c r="G6155" s="40">
        <v>466.7885033</v>
      </c>
    </row>
    <row r="6156" spans="1:7" x14ac:dyDescent="0.2">
      <c r="A6156" s="7">
        <v>6154</v>
      </c>
      <c r="B6156" s="40">
        <v>111.58</v>
      </c>
      <c r="C6156" s="40">
        <v>13294.5559561931</v>
      </c>
      <c r="D6156" s="40">
        <v>8863.2245073210997</v>
      </c>
      <c r="E6156" s="40">
        <v>937.09848917939996</v>
      </c>
      <c r="F6156" s="40">
        <v>1276.1587994189999</v>
      </c>
      <c r="G6156" s="40">
        <v>2218.0741602735998</v>
      </c>
    </row>
    <row r="6157" spans="1:7" x14ac:dyDescent="0.2">
      <c r="A6157" s="7">
        <v>6155</v>
      </c>
      <c r="B6157" s="40">
        <v>77.5</v>
      </c>
      <c r="C6157" s="40">
        <v>9231.1637957683997</v>
      </c>
      <c r="D6157" s="40">
        <v>6154.4991792039</v>
      </c>
      <c r="E6157" s="40">
        <v>936.89660401230003</v>
      </c>
      <c r="F6157" s="40">
        <v>886.37143883520002</v>
      </c>
      <c r="G6157" s="40">
        <v>1253.3965737171</v>
      </c>
    </row>
    <row r="6158" spans="1:7" x14ac:dyDescent="0.2">
      <c r="A6158" s="7">
        <v>6156</v>
      </c>
      <c r="B6158" s="40">
        <v>79.16</v>
      </c>
      <c r="C6158" s="40">
        <v>11343.290324174601</v>
      </c>
      <c r="D6158" s="40">
        <v>7562.5726091325996</v>
      </c>
      <c r="E6158" s="40">
        <v>1081.1023166841001</v>
      </c>
      <c r="F6158" s="40">
        <v>905.08347985659998</v>
      </c>
      <c r="G6158" s="40">
        <v>1794.5319185013</v>
      </c>
    </row>
    <row r="6159" spans="1:7" x14ac:dyDescent="0.2">
      <c r="A6159" s="7">
        <v>6157</v>
      </c>
      <c r="B6159" s="40">
        <v>19.059999999999999</v>
      </c>
      <c r="C6159" s="40">
        <v>1663.6321098674</v>
      </c>
      <c r="D6159" s="40">
        <v>1109.2866236327</v>
      </c>
      <c r="E6159" s="40">
        <v>756.82980052109997</v>
      </c>
      <c r="F6159" s="40">
        <v>218.0136014919</v>
      </c>
      <c r="G6159" s="40">
        <v>-420.4979157784</v>
      </c>
    </row>
    <row r="6160" spans="1:7" x14ac:dyDescent="0.2">
      <c r="A6160" s="7">
        <v>6158</v>
      </c>
      <c r="B6160" s="40">
        <v>55.73</v>
      </c>
      <c r="C6160" s="40">
        <v>4853.7974541783997</v>
      </c>
      <c r="D6160" s="40">
        <v>3236.0461052095002</v>
      </c>
      <c r="E6160" s="40">
        <v>755.81735769019997</v>
      </c>
      <c r="F6160" s="40">
        <v>637.37262945739997</v>
      </c>
      <c r="G6160" s="40">
        <v>224.56136182130001</v>
      </c>
    </row>
    <row r="6161" spans="1:7" x14ac:dyDescent="0.2">
      <c r="A6161" s="7">
        <v>6159</v>
      </c>
      <c r="B6161" s="40">
        <v>127.58</v>
      </c>
      <c r="C6161" s="40">
        <v>11097.5155744931</v>
      </c>
      <c r="D6161" s="40">
        <v>7398.1765173561998</v>
      </c>
      <c r="E6161" s="40">
        <v>755.22758914459996</v>
      </c>
      <c r="F6161" s="40">
        <v>1458.9985815954999</v>
      </c>
      <c r="G6161" s="40">
        <v>1485.1128863967999</v>
      </c>
    </row>
    <row r="6162" spans="1:7" x14ac:dyDescent="0.2">
      <c r="A6162" s="7">
        <v>6160</v>
      </c>
      <c r="B6162" s="40">
        <v>24.96</v>
      </c>
      <c r="C6162" s="40">
        <v>3647.5596566998001</v>
      </c>
      <c r="D6162" s="40">
        <v>2431.6978492397002</v>
      </c>
      <c r="E6162" s="40">
        <v>1097.4304909789</v>
      </c>
      <c r="F6162" s="40">
        <v>285.49211490459999</v>
      </c>
      <c r="G6162" s="40">
        <v>-167.0607984234</v>
      </c>
    </row>
    <row r="6163" spans="1:7" x14ac:dyDescent="0.2">
      <c r="A6163" s="7">
        <v>6161</v>
      </c>
      <c r="B6163" s="40">
        <v>62.64</v>
      </c>
      <c r="C6163" s="40">
        <v>5438.1447950334996</v>
      </c>
      <c r="D6163" s="40">
        <v>3625.5704072454</v>
      </c>
      <c r="E6163" s="40">
        <v>754.32281336810001</v>
      </c>
      <c r="F6163" s="40">
        <v>716.26798022970002</v>
      </c>
      <c r="G6163" s="40">
        <v>341.98359419040003</v>
      </c>
    </row>
    <row r="6164" spans="1:7" x14ac:dyDescent="0.2">
      <c r="A6164" s="7">
        <v>6162</v>
      </c>
      <c r="B6164" s="40">
        <v>24.74</v>
      </c>
      <c r="C6164" s="40">
        <v>2954.484859788</v>
      </c>
      <c r="D6164" s="40">
        <v>1969.4983433815</v>
      </c>
      <c r="E6164" s="40">
        <v>938.61292557460001</v>
      </c>
      <c r="F6164" s="40">
        <v>282.9769177938</v>
      </c>
      <c r="G6164" s="40">
        <v>-236.60332696180001</v>
      </c>
    </row>
    <row r="6165" spans="1:7" x14ac:dyDescent="0.2">
      <c r="A6165" s="7">
        <v>6163</v>
      </c>
      <c r="B6165" s="40">
        <v>6.1</v>
      </c>
      <c r="C6165" s="40">
        <v>890.61752336790005</v>
      </c>
      <c r="D6165" s="40">
        <v>594.09168157570002</v>
      </c>
      <c r="E6165" s="40">
        <v>1096.6652581845999</v>
      </c>
      <c r="F6165" s="40">
        <v>69.770334769200005</v>
      </c>
      <c r="G6165" s="40">
        <v>-869.90975116150003</v>
      </c>
    </row>
    <row r="6166" spans="1:7" x14ac:dyDescent="0.2">
      <c r="A6166" s="7">
        <v>6164</v>
      </c>
      <c r="B6166" s="40">
        <v>66.099999999999994</v>
      </c>
      <c r="C6166" s="40">
        <v>9659.6030972699991</v>
      </c>
      <c r="D6166" s="40">
        <v>6439.6428385402996</v>
      </c>
      <c r="E6166" s="40">
        <v>1097.4304909789</v>
      </c>
      <c r="F6166" s="40">
        <v>756.05083314089995</v>
      </c>
      <c r="G6166" s="40">
        <v>1366.4789346099001</v>
      </c>
    </row>
    <row r="6167" spans="1:7" x14ac:dyDescent="0.2">
      <c r="A6167" s="7">
        <v>6165</v>
      </c>
      <c r="B6167" s="40">
        <v>25.8</v>
      </c>
      <c r="C6167" s="40">
        <v>2251.6300146985</v>
      </c>
      <c r="D6167" s="40">
        <v>1500.8646688915001</v>
      </c>
      <c r="E6167" s="40">
        <v>756.76838592269996</v>
      </c>
      <c r="F6167" s="40">
        <v>295.10527378559999</v>
      </c>
      <c r="G6167" s="40">
        <v>-301.10831390120001</v>
      </c>
    </row>
    <row r="6168" spans="1:7" x14ac:dyDescent="0.2">
      <c r="A6168" s="7">
        <v>6166</v>
      </c>
      <c r="B6168" s="40">
        <v>89.91</v>
      </c>
      <c r="C6168" s="40">
        <v>7827.2240908762997</v>
      </c>
      <c r="D6168" s="40">
        <v>5217.8700328218001</v>
      </c>
      <c r="E6168" s="40">
        <v>755.61029145589998</v>
      </c>
      <c r="F6168" s="40">
        <v>1028.2555016259</v>
      </c>
      <c r="G6168" s="40">
        <v>825.48826497280004</v>
      </c>
    </row>
    <row r="6169" spans="1:7" x14ac:dyDescent="0.2">
      <c r="A6169" s="7">
        <v>6167</v>
      </c>
      <c r="B6169" s="40">
        <v>183.22</v>
      </c>
      <c r="C6169" s="40">
        <v>21769.723599173201</v>
      </c>
      <c r="D6169" s="40">
        <v>14513.3534692659</v>
      </c>
      <c r="E6169" s="40">
        <v>935.26379035410002</v>
      </c>
      <c r="F6169" s="40">
        <v>2095.3310245755001</v>
      </c>
      <c r="G6169" s="40">
        <v>4225.7753149777</v>
      </c>
    </row>
    <row r="6170" spans="1:7" x14ac:dyDescent="0.2">
      <c r="A6170" s="7">
        <v>6168</v>
      </c>
      <c r="B6170" s="40">
        <v>18.66</v>
      </c>
      <c r="C6170" s="40">
        <v>2703.3331290181</v>
      </c>
      <c r="D6170" s="40">
        <v>1802.3650997737</v>
      </c>
      <c r="E6170" s="40">
        <v>1090.1749041379001</v>
      </c>
      <c r="F6170" s="40">
        <v>213.39483878799999</v>
      </c>
      <c r="G6170" s="40">
        <v>-402.60171368160002</v>
      </c>
    </row>
    <row r="6171" spans="1:7" x14ac:dyDescent="0.2">
      <c r="A6171" s="7">
        <v>6169</v>
      </c>
      <c r="B6171" s="40">
        <v>8.56</v>
      </c>
      <c r="C6171" s="40">
        <v>746.93009064779994</v>
      </c>
      <c r="D6171" s="40">
        <v>497.74306739299999</v>
      </c>
      <c r="E6171" s="40">
        <v>756.69185814690002</v>
      </c>
      <c r="F6171" s="40">
        <v>97.909929085800002</v>
      </c>
      <c r="G6171" s="40">
        <v>-605.41476397780002</v>
      </c>
    </row>
    <row r="6172" spans="1:7" x14ac:dyDescent="0.2">
      <c r="A6172" s="7">
        <v>6170</v>
      </c>
      <c r="B6172" s="40">
        <v>132.72</v>
      </c>
      <c r="C6172" s="40">
        <v>11540.8811926987</v>
      </c>
      <c r="D6172" s="40">
        <v>7693.6484477962003</v>
      </c>
      <c r="E6172" s="40">
        <v>755.07681210190003</v>
      </c>
      <c r="F6172" s="40">
        <v>1517.7509360032</v>
      </c>
      <c r="G6172" s="40">
        <v>1574.4049967973999</v>
      </c>
    </row>
    <row r="6173" spans="1:7" x14ac:dyDescent="0.2">
      <c r="A6173" s="7">
        <v>6171</v>
      </c>
      <c r="B6173" s="40">
        <v>81.459999999999994</v>
      </c>
      <c r="C6173" s="40">
        <v>7050.3728343596003</v>
      </c>
      <c r="D6173" s="40">
        <v>4700.2748350201</v>
      </c>
      <c r="E6173" s="40">
        <v>752.8992265782</v>
      </c>
      <c r="F6173" s="40">
        <v>931.3075680298</v>
      </c>
      <c r="G6173" s="40">
        <v>665.89120473150001</v>
      </c>
    </row>
    <row r="6174" spans="1:7" x14ac:dyDescent="0.2">
      <c r="A6174" s="7">
        <v>6172</v>
      </c>
      <c r="B6174" s="40">
        <v>58.67</v>
      </c>
      <c r="C6174" s="40">
        <v>5110.8598380941003</v>
      </c>
      <c r="D6174" s="40">
        <v>3407.3715550310999</v>
      </c>
      <c r="E6174" s="40">
        <v>755.90895243590001</v>
      </c>
      <c r="F6174" s="40">
        <v>671.00457972959998</v>
      </c>
      <c r="G6174" s="40">
        <v>276.57475089759998</v>
      </c>
    </row>
    <row r="6175" spans="1:7" x14ac:dyDescent="0.2">
      <c r="A6175" s="7">
        <v>6173</v>
      </c>
      <c r="B6175" s="40">
        <v>14.54</v>
      </c>
      <c r="C6175" s="40">
        <v>1268.8084350991001</v>
      </c>
      <c r="D6175" s="40">
        <v>845.7253233225</v>
      </c>
      <c r="E6175" s="40">
        <v>756.71924742169995</v>
      </c>
      <c r="F6175" s="40">
        <v>166.31021149270001</v>
      </c>
      <c r="G6175" s="40">
        <v>-499.94634713779999</v>
      </c>
    </row>
    <row r="6176" spans="1:7" x14ac:dyDescent="0.2">
      <c r="A6176" s="7">
        <v>6174</v>
      </c>
      <c r="B6176" s="40">
        <v>27.47</v>
      </c>
      <c r="C6176" s="40">
        <v>3280.1055172243</v>
      </c>
      <c r="D6176" s="40">
        <v>2187.1212251667998</v>
      </c>
      <c r="E6176" s="40">
        <v>938.53227901419996</v>
      </c>
      <c r="F6176" s="40">
        <v>314.2014581903</v>
      </c>
      <c r="G6176" s="40">
        <v>-159.7494451469</v>
      </c>
    </row>
    <row r="6177" spans="1:7" x14ac:dyDescent="0.2">
      <c r="A6177" s="7">
        <v>6175</v>
      </c>
      <c r="B6177" s="40">
        <v>96.31</v>
      </c>
      <c r="C6177" s="40">
        <v>11486.7105854152</v>
      </c>
      <c r="D6177" s="40">
        <v>7658.1048653540001</v>
      </c>
      <c r="E6177" s="40">
        <v>937.76327721090001</v>
      </c>
      <c r="F6177" s="40">
        <v>1101.5496479005999</v>
      </c>
      <c r="G6177" s="40">
        <v>1789.2927949494999</v>
      </c>
    </row>
    <row r="6178" spans="1:7" x14ac:dyDescent="0.2">
      <c r="A6178" s="7">
        <v>6176</v>
      </c>
      <c r="B6178" s="40">
        <v>243.93</v>
      </c>
      <c r="C6178" s="40">
        <v>34802.726898775501</v>
      </c>
      <c r="D6178" s="40">
        <v>23201.654453708499</v>
      </c>
      <c r="E6178" s="40">
        <v>1077.5309870471001</v>
      </c>
      <c r="F6178" s="40">
        <v>2788.7779900504001</v>
      </c>
      <c r="G6178" s="40">
        <v>7734.7634679694002</v>
      </c>
    </row>
    <row r="6179" spans="1:7" x14ac:dyDescent="0.2">
      <c r="A6179" s="7">
        <v>6177</v>
      </c>
      <c r="B6179" s="40">
        <v>26.87</v>
      </c>
      <c r="C6179" s="40">
        <v>3208.0405834656999</v>
      </c>
      <c r="D6179" s="40">
        <v>2138.3549493343999</v>
      </c>
      <c r="E6179" s="40">
        <v>938.4454697809</v>
      </c>
      <c r="F6179" s="40">
        <v>307.33731251789999</v>
      </c>
      <c r="G6179" s="40">
        <v>-176.09714816749999</v>
      </c>
    </row>
    <row r="6180" spans="1:7" x14ac:dyDescent="0.2">
      <c r="A6180" s="7">
        <v>6178</v>
      </c>
      <c r="B6180" s="40">
        <v>61.7</v>
      </c>
      <c r="C6180" s="40">
        <v>9014.7737516841007</v>
      </c>
      <c r="D6180" s="40">
        <v>6009.7488272408</v>
      </c>
      <c r="E6180" s="40">
        <v>1097.2602780929999</v>
      </c>
      <c r="F6180" s="40">
        <v>705.72058735960002</v>
      </c>
      <c r="G6180" s="40">
        <v>1202.0440589907</v>
      </c>
    </row>
    <row r="6181" spans="1:7" x14ac:dyDescent="0.2">
      <c r="A6181" s="7">
        <v>6179</v>
      </c>
      <c r="B6181" s="40">
        <v>22.51</v>
      </c>
      <c r="C6181" s="40">
        <v>1964.8357553144999</v>
      </c>
      <c r="D6181" s="40">
        <v>1309.8175818693001</v>
      </c>
      <c r="E6181" s="40">
        <v>756.84740661709998</v>
      </c>
      <c r="F6181" s="40">
        <v>257.47624378329999</v>
      </c>
      <c r="G6181" s="40">
        <v>-359.30547695519999</v>
      </c>
    </row>
    <row r="6182" spans="1:7" x14ac:dyDescent="0.2">
      <c r="A6182" s="7">
        <v>6180</v>
      </c>
      <c r="B6182" s="40">
        <v>1.22</v>
      </c>
      <c r="C6182" s="40">
        <v>145.614484213</v>
      </c>
      <c r="D6182" s="40">
        <v>97.003398122500002</v>
      </c>
      <c r="E6182" s="40">
        <v>938.25130416080003</v>
      </c>
      <c r="F6182" s="40">
        <v>13.9541434237</v>
      </c>
      <c r="G6182" s="40">
        <v>-903.59436149400005</v>
      </c>
    </row>
    <row r="6183" spans="1:7" x14ac:dyDescent="0.2">
      <c r="A6183" s="7">
        <v>6181</v>
      </c>
      <c r="B6183" s="40">
        <v>109.48</v>
      </c>
      <c r="C6183" s="40">
        <v>15874.689717973601</v>
      </c>
      <c r="D6183" s="40">
        <v>10583.345711681</v>
      </c>
      <c r="E6183" s="40">
        <v>1090.9087661793999</v>
      </c>
      <c r="F6183" s="40">
        <v>1252.0294758788</v>
      </c>
      <c r="G6183" s="40">
        <v>2948.4057642344001</v>
      </c>
    </row>
    <row r="6184" spans="1:7" x14ac:dyDescent="0.2">
      <c r="A6184" s="7">
        <v>6182</v>
      </c>
      <c r="B6184" s="40">
        <v>56.2</v>
      </c>
      <c r="C6184" s="40">
        <v>4885.2367706755003</v>
      </c>
      <c r="D6184" s="40">
        <v>3256.5509519532002</v>
      </c>
      <c r="E6184" s="40">
        <v>754.91243458240001</v>
      </c>
      <c r="F6184" s="40">
        <v>642.67530205410003</v>
      </c>
      <c r="G6184" s="40">
        <v>231.0980820858</v>
      </c>
    </row>
    <row r="6185" spans="1:7" x14ac:dyDescent="0.2">
      <c r="A6185" s="7">
        <v>6183</v>
      </c>
      <c r="B6185" s="40">
        <v>6.61</v>
      </c>
      <c r="C6185" s="40">
        <v>576.87110066499997</v>
      </c>
      <c r="D6185" s="40">
        <v>384.29397772020002</v>
      </c>
      <c r="E6185" s="40">
        <v>756.76838592269996</v>
      </c>
      <c r="F6185" s="40">
        <v>75.606428671399996</v>
      </c>
      <c r="G6185" s="40">
        <v>-639.79769164929996</v>
      </c>
    </row>
    <row r="6186" spans="1:7" x14ac:dyDescent="0.2">
      <c r="A6186" s="7">
        <v>6184</v>
      </c>
      <c r="B6186" s="40">
        <v>12.66</v>
      </c>
      <c r="C6186" s="40">
        <v>1104.9216314002999</v>
      </c>
      <c r="D6186" s="40">
        <v>736.79846232700004</v>
      </c>
      <c r="E6186" s="40">
        <v>756.79038650689995</v>
      </c>
      <c r="F6186" s="40">
        <v>144.807881971</v>
      </c>
      <c r="G6186" s="40">
        <v>-533.47509940459997</v>
      </c>
    </row>
    <row r="6187" spans="1:7" x14ac:dyDescent="0.2">
      <c r="A6187" s="7">
        <v>6185</v>
      </c>
      <c r="B6187" s="40">
        <v>38.409999999999997</v>
      </c>
      <c r="C6187" s="40">
        <v>4561.2663861991005</v>
      </c>
      <c r="D6187" s="40">
        <v>3041.0864160013998</v>
      </c>
      <c r="E6187" s="40">
        <v>934.90129871720001</v>
      </c>
      <c r="F6187" s="40">
        <v>439.25486376459997</v>
      </c>
      <c r="G6187" s="40">
        <v>146.02380771590001</v>
      </c>
    </row>
    <row r="6188" spans="1:7" x14ac:dyDescent="0.2">
      <c r="A6188" s="7">
        <v>6186</v>
      </c>
      <c r="B6188" s="40">
        <v>57.18</v>
      </c>
      <c r="C6188" s="40">
        <v>4983.5710169448002</v>
      </c>
      <c r="D6188" s="40">
        <v>3322.2175285611002</v>
      </c>
      <c r="E6188" s="40">
        <v>756.14384025389995</v>
      </c>
      <c r="F6188" s="40">
        <v>653.98307498830002</v>
      </c>
      <c r="G6188" s="40">
        <v>251.2265731414</v>
      </c>
    </row>
    <row r="6189" spans="1:7" x14ac:dyDescent="0.2">
      <c r="A6189" s="7">
        <v>6187</v>
      </c>
      <c r="B6189" s="40">
        <v>26.68</v>
      </c>
      <c r="C6189" s="40">
        <v>3188.4277461872998</v>
      </c>
      <c r="D6189" s="40">
        <v>2125.8826741438002</v>
      </c>
      <c r="E6189" s="40">
        <v>939.08353892809998</v>
      </c>
      <c r="F6189" s="40">
        <v>305.17397530599999</v>
      </c>
      <c r="G6189" s="40">
        <v>-181.7124421906</v>
      </c>
    </row>
    <row r="6190" spans="1:7" x14ac:dyDescent="0.2">
      <c r="A6190" s="7">
        <v>6188</v>
      </c>
      <c r="B6190" s="40">
        <v>89.1</v>
      </c>
      <c r="C6190" s="40">
        <v>7764.3838162631</v>
      </c>
      <c r="D6190" s="40">
        <v>5176.0356620065004</v>
      </c>
      <c r="E6190" s="40">
        <v>756.07161878039994</v>
      </c>
      <c r="F6190" s="40">
        <v>1019.05134458</v>
      </c>
      <c r="G6190" s="40">
        <v>813.22519089620005</v>
      </c>
    </row>
    <row r="6191" spans="1:7" x14ac:dyDescent="0.2">
      <c r="A6191" s="7">
        <v>6189</v>
      </c>
      <c r="B6191" s="40">
        <v>212.24</v>
      </c>
      <c r="C6191" s="40">
        <v>30747.879062314802</v>
      </c>
      <c r="D6191" s="40">
        <v>20498.8990680932</v>
      </c>
      <c r="E6191" s="40">
        <v>1090.1749041379001</v>
      </c>
      <c r="F6191" s="40">
        <v>2427.1661620773002</v>
      </c>
      <c r="G6191" s="40">
        <v>6731.6389280063004</v>
      </c>
    </row>
    <row r="6192" spans="1:7" x14ac:dyDescent="0.2">
      <c r="A6192" s="7">
        <v>6190</v>
      </c>
      <c r="B6192" s="40">
        <v>157.05000000000001</v>
      </c>
      <c r="C6192" s="40">
        <v>22407.117859437902</v>
      </c>
      <c r="D6192" s="40">
        <v>14938.0514975931</v>
      </c>
      <c r="E6192" s="40">
        <v>1077.5309870471001</v>
      </c>
      <c r="F6192" s="40">
        <v>1795.5051995959</v>
      </c>
      <c r="G6192" s="40">
        <v>4596.0301752018004</v>
      </c>
    </row>
    <row r="6193" spans="1:7" x14ac:dyDescent="0.2">
      <c r="A6193" s="7">
        <v>6191</v>
      </c>
      <c r="B6193" s="40">
        <v>68.010000000000005</v>
      </c>
      <c r="C6193" s="40">
        <v>9945.4471115761007</v>
      </c>
      <c r="D6193" s="40">
        <v>6630.0636308130997</v>
      </c>
      <c r="E6193" s="40">
        <v>1097.9977895315001</v>
      </c>
      <c r="F6193" s="40">
        <v>777.90885119090001</v>
      </c>
      <c r="G6193" s="40">
        <v>1439.4768400405001</v>
      </c>
    </row>
    <row r="6194" spans="1:7" x14ac:dyDescent="0.2">
      <c r="A6194" s="7">
        <v>6192</v>
      </c>
      <c r="B6194" s="40">
        <v>28.95</v>
      </c>
      <c r="C6194" s="40">
        <v>3458.9489043572999</v>
      </c>
      <c r="D6194" s="40">
        <v>2306.0875551685999</v>
      </c>
      <c r="E6194" s="40">
        <v>938.93839472740001</v>
      </c>
      <c r="F6194" s="40">
        <v>331.1365073508</v>
      </c>
      <c r="G6194" s="40">
        <v>-117.21355288949999</v>
      </c>
    </row>
    <row r="6195" spans="1:7" x14ac:dyDescent="0.2">
      <c r="A6195" s="7">
        <v>6193</v>
      </c>
      <c r="B6195" s="40">
        <v>160.30000000000001</v>
      </c>
      <c r="C6195" s="40">
        <v>19012.039204883898</v>
      </c>
      <c r="D6195" s="40">
        <v>12674.5556408876</v>
      </c>
      <c r="E6195" s="40">
        <v>934.0736028865</v>
      </c>
      <c r="F6195" s="40">
        <v>1833.1112263215</v>
      </c>
      <c r="G6195" s="40">
        <v>3570.2987347883</v>
      </c>
    </row>
    <row r="6196" spans="1:7" x14ac:dyDescent="0.2">
      <c r="A6196" s="7">
        <v>6194</v>
      </c>
      <c r="B6196" s="40">
        <v>105.22</v>
      </c>
      <c r="C6196" s="40">
        <v>9165.9224844769997</v>
      </c>
      <c r="D6196" s="40">
        <v>6110.9038120151999</v>
      </c>
      <c r="E6196" s="40">
        <v>755.90895243590001</v>
      </c>
      <c r="F6196" s="40">
        <v>1203.3935892134</v>
      </c>
      <c r="G6196" s="40">
        <v>1095.7161308125001</v>
      </c>
    </row>
    <row r="6197" spans="1:7" x14ac:dyDescent="0.2">
      <c r="A6197" s="7">
        <v>6195</v>
      </c>
      <c r="B6197" s="40">
        <v>112.45</v>
      </c>
      <c r="C6197" s="40">
        <v>13247.0316321014</v>
      </c>
      <c r="D6197" s="40">
        <v>8831.6122932070994</v>
      </c>
      <c r="E6197" s="40">
        <v>929.63885543619995</v>
      </c>
      <c r="F6197" s="40">
        <v>1285.6596956159001</v>
      </c>
      <c r="G6197" s="40">
        <v>2200.1207878422001</v>
      </c>
    </row>
    <row r="6198" spans="1:7" x14ac:dyDescent="0.2">
      <c r="A6198" s="7">
        <v>6196</v>
      </c>
      <c r="B6198" s="40">
        <v>156.4</v>
      </c>
      <c r="C6198" s="40">
        <v>22258.1990641423</v>
      </c>
      <c r="D6198" s="40">
        <v>14838.879310980399</v>
      </c>
      <c r="E6198" s="40">
        <v>1075.4639149027</v>
      </c>
      <c r="F6198" s="40">
        <v>1787.9933534697</v>
      </c>
      <c r="G6198" s="40">
        <v>4555.8624847894998</v>
      </c>
    </row>
    <row r="6199" spans="1:7" x14ac:dyDescent="0.2">
      <c r="A6199" s="7">
        <v>6197</v>
      </c>
      <c r="B6199" s="40">
        <v>39.729999999999997</v>
      </c>
      <c r="C6199" s="40">
        <v>4745.1485002558002</v>
      </c>
      <c r="D6199" s="40">
        <v>3163.7026843916001</v>
      </c>
      <c r="E6199" s="40">
        <v>938.68786706540004</v>
      </c>
      <c r="F6199" s="40">
        <v>454.43475263750003</v>
      </c>
      <c r="G6199" s="40">
        <v>188.32319616129999</v>
      </c>
    </row>
    <row r="6200" spans="1:7" x14ac:dyDescent="0.2">
      <c r="A6200" s="7">
        <v>6198</v>
      </c>
      <c r="B6200" s="40">
        <v>52</v>
      </c>
      <c r="C6200" s="40">
        <v>6205.5010249768002</v>
      </c>
      <c r="D6200" s="40">
        <v>4137.1870756255003</v>
      </c>
      <c r="E6200" s="40">
        <v>938.14278894389997</v>
      </c>
      <c r="F6200" s="40">
        <v>594.76350950769995</v>
      </c>
      <c r="G6200" s="40">
        <v>535.4076508997</v>
      </c>
    </row>
    <row r="6201" spans="1:7" x14ac:dyDescent="0.2">
      <c r="A6201" s="7">
        <v>6199</v>
      </c>
      <c r="B6201" s="40">
        <v>39.880000000000003</v>
      </c>
      <c r="C6201" s="40">
        <v>5834.7912986552001</v>
      </c>
      <c r="D6201" s="40">
        <v>3890.2105902765002</v>
      </c>
      <c r="E6201" s="40">
        <v>1098.4202960231</v>
      </c>
      <c r="F6201" s="40">
        <v>456.15857437030002</v>
      </c>
      <c r="G6201" s="40">
        <v>390.00183798530003</v>
      </c>
    </row>
    <row r="6202" spans="1:7" x14ac:dyDescent="0.2">
      <c r="A6202" s="7">
        <v>6200</v>
      </c>
      <c r="B6202" s="40">
        <v>161.13</v>
      </c>
      <c r="C6202" s="40">
        <v>19134.518427707699</v>
      </c>
      <c r="D6202" s="40">
        <v>12756.557229227101</v>
      </c>
      <c r="E6202" s="40">
        <v>934.90129871720001</v>
      </c>
      <c r="F6202" s="40">
        <v>1842.6747252898999</v>
      </c>
      <c r="G6202" s="40">
        <v>3600.3851744735998</v>
      </c>
    </row>
    <row r="6203" spans="1:7" x14ac:dyDescent="0.2">
      <c r="A6203" s="7">
        <v>6201</v>
      </c>
      <c r="B6203" s="40">
        <v>89.3</v>
      </c>
      <c r="C6203" s="40">
        <v>10636.6829285435</v>
      </c>
      <c r="D6203" s="40">
        <v>7091.0534021263002</v>
      </c>
      <c r="E6203" s="40">
        <v>936.89660401230003</v>
      </c>
      <c r="F6203" s="40">
        <v>1021.3286385546</v>
      </c>
      <c r="G6203" s="40">
        <v>1587.4042838503999</v>
      </c>
    </row>
    <row r="6204" spans="1:7" x14ac:dyDescent="0.2">
      <c r="A6204" s="7">
        <v>6202</v>
      </c>
      <c r="B6204" s="40">
        <v>361.03</v>
      </c>
      <c r="C6204" s="40">
        <v>31221.9469324376</v>
      </c>
      <c r="D6204" s="40">
        <v>20814.494148565002</v>
      </c>
      <c r="E6204" s="40">
        <v>752.5246171233</v>
      </c>
      <c r="F6204" s="40">
        <v>4127.3608721431001</v>
      </c>
      <c r="G6204" s="40">
        <v>5527.5672946062004</v>
      </c>
    </row>
    <row r="6205" spans="1:7" x14ac:dyDescent="0.2">
      <c r="A6205" s="7">
        <v>6203</v>
      </c>
      <c r="B6205" s="40">
        <v>69.28</v>
      </c>
      <c r="C6205" s="40">
        <v>6039.0212247288</v>
      </c>
      <c r="D6205" s="40">
        <v>4026.0795218742001</v>
      </c>
      <c r="E6205" s="40">
        <v>756.21066276219995</v>
      </c>
      <c r="F6205" s="40">
        <v>792.38079747910001</v>
      </c>
      <c r="G6205" s="40">
        <v>464.3502426133</v>
      </c>
    </row>
    <row r="6206" spans="1:7" x14ac:dyDescent="0.2">
      <c r="A6206" s="7">
        <v>6204</v>
      </c>
      <c r="B6206" s="40">
        <v>247.52</v>
      </c>
      <c r="C6206" s="40">
        <v>35824.453277505498</v>
      </c>
      <c r="D6206" s="40">
        <v>23883.225317697499</v>
      </c>
      <c r="E6206" s="40">
        <v>1089.3723944003</v>
      </c>
      <c r="F6206" s="40">
        <v>2830.5734755839999</v>
      </c>
      <c r="G6206" s="40">
        <v>8021.2820898236996</v>
      </c>
    </row>
    <row r="6207" spans="1:7" x14ac:dyDescent="0.2">
      <c r="A6207" s="7">
        <v>6205</v>
      </c>
      <c r="B6207" s="40">
        <v>43.98</v>
      </c>
      <c r="C6207" s="40">
        <v>6377.1360412538997</v>
      </c>
      <c r="D6207" s="40">
        <v>4251.2382351361002</v>
      </c>
      <c r="E6207" s="40">
        <v>1090.9087661793999</v>
      </c>
      <c r="F6207" s="40">
        <v>502.96178616319997</v>
      </c>
      <c r="G6207" s="40">
        <v>532.02725377520005</v>
      </c>
    </row>
    <row r="6208" spans="1:7" x14ac:dyDescent="0.2">
      <c r="A6208" s="7">
        <v>6206</v>
      </c>
      <c r="B6208" s="40">
        <v>1.44</v>
      </c>
      <c r="C6208" s="40">
        <v>125.65179095009999</v>
      </c>
      <c r="D6208" s="40">
        <v>83.513937482000003</v>
      </c>
      <c r="E6208" s="40">
        <v>756.69185814690002</v>
      </c>
      <c r="F6208" s="40">
        <v>16.470829192</v>
      </c>
      <c r="G6208" s="40">
        <v>-731.02483387079997</v>
      </c>
    </row>
    <row r="6209" spans="1:7" x14ac:dyDescent="0.2">
      <c r="A6209" s="7">
        <v>6207</v>
      </c>
      <c r="B6209" s="40">
        <v>7.15</v>
      </c>
      <c r="C6209" s="40">
        <v>1042.9872216604001</v>
      </c>
      <c r="D6209" s="40">
        <v>695.65903085879995</v>
      </c>
      <c r="E6209" s="40">
        <v>1095.9158827522001</v>
      </c>
      <c r="F6209" s="40">
        <v>81.778423657900007</v>
      </c>
      <c r="G6209" s="40">
        <v>-830.36611560840004</v>
      </c>
    </row>
    <row r="6210" spans="1:7" x14ac:dyDescent="0.2">
      <c r="A6210" s="7">
        <v>6208</v>
      </c>
      <c r="B6210" s="40">
        <v>33.840000000000003</v>
      </c>
      <c r="C6210" s="40">
        <v>2952.4306767170001</v>
      </c>
      <c r="D6210" s="40">
        <v>1968.3986527111999</v>
      </c>
      <c r="E6210" s="40">
        <v>756.63071997889995</v>
      </c>
      <c r="F6210" s="40">
        <v>387.06142501490001</v>
      </c>
      <c r="G6210" s="40">
        <v>-159.66012098799999</v>
      </c>
    </row>
    <row r="6211" spans="1:7" x14ac:dyDescent="0.2">
      <c r="A6211" s="7">
        <v>6209</v>
      </c>
      <c r="B6211" s="40">
        <v>71.86</v>
      </c>
      <c r="C6211" s="40">
        <v>6267.5037476533998</v>
      </c>
      <c r="D6211" s="40">
        <v>4178.4602409170002</v>
      </c>
      <c r="E6211" s="40">
        <v>756.47804107280001</v>
      </c>
      <c r="F6211" s="40">
        <v>821.91741910040002</v>
      </c>
      <c r="G6211" s="40">
        <v>510.64804656320001</v>
      </c>
    </row>
    <row r="6212" spans="1:7" x14ac:dyDescent="0.2">
      <c r="A6212" s="7">
        <v>6210</v>
      </c>
      <c r="B6212" s="40">
        <v>158.33000000000001</v>
      </c>
      <c r="C6212" s="40">
        <v>23036.3828993192</v>
      </c>
      <c r="D6212" s="40">
        <v>15357.726931823599</v>
      </c>
      <c r="E6212" s="40">
        <v>1093.7544670621</v>
      </c>
      <c r="F6212" s="40">
        <v>1810.8088479391999</v>
      </c>
      <c r="G6212" s="40">
        <v>4774.0926524943998</v>
      </c>
    </row>
    <row r="6213" spans="1:7" x14ac:dyDescent="0.2">
      <c r="A6213" s="7">
        <v>6211</v>
      </c>
      <c r="B6213" s="40">
        <v>12.12</v>
      </c>
      <c r="C6213" s="40">
        <v>1057.0852410458999</v>
      </c>
      <c r="D6213" s="40">
        <v>704.85137397289998</v>
      </c>
      <c r="E6213" s="40">
        <v>756.47804107280001</v>
      </c>
      <c r="F6213" s="40">
        <v>138.62564875449999</v>
      </c>
      <c r="G6213" s="40">
        <v>-542.86982275419996</v>
      </c>
    </row>
    <row r="6214" spans="1:7" x14ac:dyDescent="0.2">
      <c r="A6214" s="7">
        <v>6212</v>
      </c>
      <c r="B6214" s="40">
        <v>13.52</v>
      </c>
      <c r="C6214" s="40">
        <v>1615.7250048144999</v>
      </c>
      <c r="D6214" s="40">
        <v>1077.4454098973999</v>
      </c>
      <c r="E6214" s="40">
        <v>939.08353892809998</v>
      </c>
      <c r="F6214" s="40">
        <v>154.6458825389</v>
      </c>
      <c r="G6214" s="40">
        <v>-555.44982654989997</v>
      </c>
    </row>
    <row r="6215" spans="1:7" x14ac:dyDescent="0.2">
      <c r="A6215" s="7">
        <v>6213</v>
      </c>
      <c r="B6215" s="40">
        <v>64.64</v>
      </c>
      <c r="C6215" s="40">
        <v>9453.9590822144</v>
      </c>
      <c r="D6215" s="40">
        <v>6302.4451340362002</v>
      </c>
      <c r="E6215" s="40">
        <v>1098.1153248666999</v>
      </c>
      <c r="F6215" s="40">
        <v>739.36453091090004</v>
      </c>
      <c r="G6215" s="40">
        <v>1314.0340924006</v>
      </c>
    </row>
    <row r="6216" spans="1:7" x14ac:dyDescent="0.2">
      <c r="A6216" s="7">
        <v>6214</v>
      </c>
      <c r="B6216" s="40">
        <v>43.77</v>
      </c>
      <c r="C6216" s="40">
        <v>5168.6885318774002</v>
      </c>
      <c r="D6216" s="40">
        <v>3445.8169204689002</v>
      </c>
      <c r="E6216" s="40">
        <v>931.21357513010003</v>
      </c>
      <c r="F6216" s="40">
        <v>500.46564993509998</v>
      </c>
      <c r="G6216" s="40">
        <v>291.19238634329997</v>
      </c>
    </row>
    <row r="6217" spans="1:7" x14ac:dyDescent="0.2">
      <c r="A6217" s="7">
        <v>6215</v>
      </c>
      <c r="B6217" s="40">
        <v>39.880000000000003</v>
      </c>
      <c r="C6217" s="40">
        <v>5819.2607849324004</v>
      </c>
      <c r="D6217" s="40">
        <v>3879.9361547891999</v>
      </c>
      <c r="E6217" s="40">
        <v>1096.1853728799999</v>
      </c>
      <c r="F6217" s="40">
        <v>456.13227922430002</v>
      </c>
      <c r="G6217" s="40">
        <v>387.00697803899999</v>
      </c>
    </row>
    <row r="6218" spans="1:7" x14ac:dyDescent="0.2">
      <c r="A6218" s="7">
        <v>6216</v>
      </c>
      <c r="B6218" s="40">
        <v>19.28</v>
      </c>
      <c r="C6218" s="40">
        <v>2811.4395348148</v>
      </c>
      <c r="D6218" s="40">
        <v>1873.9686193298</v>
      </c>
      <c r="E6218" s="40">
        <v>1095.6242774865</v>
      </c>
      <c r="F6218" s="40">
        <v>220.5141847152</v>
      </c>
      <c r="G6218" s="40">
        <v>-378.66754671680002</v>
      </c>
    </row>
    <row r="6219" spans="1:7" x14ac:dyDescent="0.2">
      <c r="A6219" s="7">
        <v>6217</v>
      </c>
      <c r="B6219" s="40">
        <v>12.78</v>
      </c>
      <c r="C6219" s="40">
        <v>1115.2858045697001</v>
      </c>
      <c r="D6219" s="40">
        <v>743.33836418409999</v>
      </c>
      <c r="E6219" s="40">
        <v>756.74471291520001</v>
      </c>
      <c r="F6219" s="40">
        <v>146.17960767860001</v>
      </c>
      <c r="G6219" s="40">
        <v>-530.97688020819999</v>
      </c>
    </row>
    <row r="6220" spans="1:7" x14ac:dyDescent="0.2">
      <c r="A6220" s="7">
        <v>6218</v>
      </c>
      <c r="B6220" s="40">
        <v>152.03</v>
      </c>
      <c r="C6220" s="40">
        <v>13198.613556656101</v>
      </c>
      <c r="D6220" s="40">
        <v>8799.2858424020997</v>
      </c>
      <c r="E6220" s="40">
        <v>754.32281336810001</v>
      </c>
      <c r="F6220" s="40">
        <v>1738.4134903306999</v>
      </c>
      <c r="G6220" s="40">
        <v>1906.5914105552999</v>
      </c>
    </row>
    <row r="6221" spans="1:7" x14ac:dyDescent="0.2">
      <c r="A6221" s="7">
        <v>6219</v>
      </c>
      <c r="B6221" s="40">
        <v>155.36000000000001</v>
      </c>
      <c r="C6221" s="40">
        <v>18468.783149506198</v>
      </c>
      <c r="D6221" s="40">
        <v>12312.1317500391</v>
      </c>
      <c r="E6221" s="40">
        <v>935.59628308050003</v>
      </c>
      <c r="F6221" s="40">
        <v>1776.7482002024001</v>
      </c>
      <c r="G6221" s="40">
        <v>3444.3069161842</v>
      </c>
    </row>
    <row r="6222" spans="1:7" x14ac:dyDescent="0.2">
      <c r="A6222" s="7">
        <v>6220</v>
      </c>
      <c r="B6222" s="40">
        <v>28.21</v>
      </c>
      <c r="C6222" s="40">
        <v>3370.5336301181001</v>
      </c>
      <c r="D6222" s="40">
        <v>2246.9571050361001</v>
      </c>
      <c r="E6222" s="40">
        <v>938.93839472740001</v>
      </c>
      <c r="F6222" s="40">
        <v>322.67222357050002</v>
      </c>
      <c r="G6222" s="40">
        <v>-138.03409321589999</v>
      </c>
    </row>
    <row r="6223" spans="1:7" x14ac:dyDescent="0.2">
      <c r="A6223" s="7">
        <v>6221</v>
      </c>
      <c r="B6223" s="40">
        <v>19.5</v>
      </c>
      <c r="C6223" s="40">
        <v>2840.0258366858998</v>
      </c>
      <c r="D6223" s="40">
        <v>1893.5986583269</v>
      </c>
      <c r="E6223" s="40">
        <v>1094.5951237908</v>
      </c>
      <c r="F6223" s="40">
        <v>223.02470504280001</v>
      </c>
      <c r="G6223" s="40">
        <v>-371.19265047459999</v>
      </c>
    </row>
    <row r="6224" spans="1:7" x14ac:dyDescent="0.2">
      <c r="A6224" s="7">
        <v>6222</v>
      </c>
      <c r="B6224" s="40">
        <v>282</v>
      </c>
      <c r="C6224" s="40">
        <v>40672.827223337801</v>
      </c>
      <c r="D6224" s="40">
        <v>27115.600711942101</v>
      </c>
      <c r="E6224" s="40">
        <v>1086.4759890134001</v>
      </c>
      <c r="F6224" s="40">
        <v>3224.6628318373</v>
      </c>
      <c r="G6224" s="40">
        <v>9246.0876905450004</v>
      </c>
    </row>
    <row r="6225" spans="1:7" x14ac:dyDescent="0.2">
      <c r="A6225" s="7">
        <v>6223</v>
      </c>
      <c r="B6225" s="40">
        <v>36.22</v>
      </c>
      <c r="C6225" s="40">
        <v>3161.1580955228001</v>
      </c>
      <c r="D6225" s="40">
        <v>2107.654565541</v>
      </c>
      <c r="E6225" s="40">
        <v>756.79038650689995</v>
      </c>
      <c r="F6225" s="40">
        <v>414.29237638159998</v>
      </c>
      <c r="G6225" s="40">
        <v>-117.5792329067</v>
      </c>
    </row>
    <row r="6226" spans="1:7" x14ac:dyDescent="0.2">
      <c r="A6226" s="7">
        <v>6224</v>
      </c>
      <c r="B6226" s="40">
        <v>104.68</v>
      </c>
      <c r="C6226" s="40">
        <v>12475.9512236674</v>
      </c>
      <c r="D6226" s="40">
        <v>8317.1279929462999</v>
      </c>
      <c r="E6226" s="40">
        <v>937.28482853909998</v>
      </c>
      <c r="F6226" s="40">
        <v>1197.2533803739</v>
      </c>
      <c r="G6226" s="40">
        <v>2024.2850218081001</v>
      </c>
    </row>
    <row r="6227" spans="1:7" x14ac:dyDescent="0.2">
      <c r="A6227" s="7">
        <v>6225</v>
      </c>
      <c r="B6227" s="40">
        <v>243.7</v>
      </c>
      <c r="C6227" s="40">
        <v>35099.7267562083</v>
      </c>
      <c r="D6227" s="40">
        <v>23399.537610882999</v>
      </c>
      <c r="E6227" s="40">
        <v>1085.3172731391001</v>
      </c>
      <c r="F6227" s="40">
        <v>2786.6300571833999</v>
      </c>
      <c r="G6227" s="40">
        <v>7828.2418150028998</v>
      </c>
    </row>
    <row r="6228" spans="1:7" x14ac:dyDescent="0.2">
      <c r="A6228" s="7">
        <v>6226</v>
      </c>
      <c r="B6228" s="40">
        <v>54.73</v>
      </c>
      <c r="C6228" s="40">
        <v>4775.6406379851996</v>
      </c>
      <c r="D6228" s="40">
        <v>3183.5512968152998</v>
      </c>
      <c r="E6228" s="40">
        <v>756.69185814690002</v>
      </c>
      <c r="F6228" s="40">
        <v>626.00589005409995</v>
      </c>
      <c r="G6228" s="40">
        <v>209.3915929689</v>
      </c>
    </row>
    <row r="6229" spans="1:7" x14ac:dyDescent="0.2">
      <c r="A6229" s="7">
        <v>6227</v>
      </c>
      <c r="B6229" s="40">
        <v>129.86000000000001</v>
      </c>
      <c r="C6229" s="40">
        <v>11283.851285069501</v>
      </c>
      <c r="D6229" s="40">
        <v>7522.5762989824998</v>
      </c>
      <c r="E6229" s="40">
        <v>754.73305144450001</v>
      </c>
      <c r="F6229" s="40">
        <v>1484.9816093044001</v>
      </c>
      <c r="G6229" s="40">
        <v>1521.5603253382001</v>
      </c>
    </row>
    <row r="6230" spans="1:7" x14ac:dyDescent="0.2">
      <c r="A6230" s="7">
        <v>6228</v>
      </c>
      <c r="B6230" s="40">
        <v>76.31</v>
      </c>
      <c r="C6230" s="40">
        <v>9066.9556153963003</v>
      </c>
      <c r="D6230" s="40">
        <v>6044.7369088489004</v>
      </c>
      <c r="E6230" s="40">
        <v>935.26379035410002</v>
      </c>
      <c r="F6230" s="40">
        <v>872.69244888850005</v>
      </c>
      <c r="G6230" s="40">
        <v>1214.2624673048001</v>
      </c>
    </row>
    <row r="6231" spans="1:7" x14ac:dyDescent="0.2">
      <c r="A6231" s="7">
        <v>6229</v>
      </c>
      <c r="B6231" s="40">
        <v>43.42</v>
      </c>
      <c r="C6231" s="40">
        <v>5171.8339614486003</v>
      </c>
      <c r="D6231" s="40">
        <v>3447.7545569119002</v>
      </c>
      <c r="E6231" s="40">
        <v>936.89660401230003</v>
      </c>
      <c r="F6231" s="40">
        <v>496.59674676420002</v>
      </c>
      <c r="G6231" s="40">
        <v>290.58605376029999</v>
      </c>
    </row>
    <row r="6232" spans="1:7" x14ac:dyDescent="0.2">
      <c r="A6232" s="7">
        <v>6230</v>
      </c>
      <c r="B6232" s="40">
        <v>13</v>
      </c>
      <c r="C6232" s="40">
        <v>1132.8506129228001</v>
      </c>
      <c r="D6232" s="40">
        <v>755.4533235312</v>
      </c>
      <c r="E6232" s="40">
        <v>756.07161878039994</v>
      </c>
      <c r="F6232" s="40">
        <v>148.68313669520001</v>
      </c>
      <c r="G6232" s="40">
        <v>-527.35746608399995</v>
      </c>
    </row>
    <row r="6233" spans="1:7" x14ac:dyDescent="0.2">
      <c r="A6233" s="7">
        <v>6231</v>
      </c>
      <c r="B6233" s="40">
        <v>402.18</v>
      </c>
      <c r="C6233" s="40">
        <v>47239.945764810298</v>
      </c>
      <c r="D6233" s="40">
        <v>31493.320825469898</v>
      </c>
      <c r="E6233" s="40">
        <v>927.7291392802</v>
      </c>
      <c r="F6233" s="40">
        <v>4597.7951847726999</v>
      </c>
      <c r="G6233" s="40">
        <v>10221.1006152875</v>
      </c>
    </row>
    <row r="6234" spans="1:7" x14ac:dyDescent="0.2">
      <c r="A6234" s="7">
        <v>6232</v>
      </c>
      <c r="B6234" s="40">
        <v>23.51</v>
      </c>
      <c r="C6234" s="40">
        <v>3411.7167920043998</v>
      </c>
      <c r="D6234" s="40">
        <v>2274.0073041957999</v>
      </c>
      <c r="E6234" s="40">
        <v>1091.5804976577999</v>
      </c>
      <c r="F6234" s="40">
        <v>268.86811397240001</v>
      </c>
      <c r="G6234" s="40">
        <v>-222.7391238216</v>
      </c>
    </row>
    <row r="6235" spans="1:7" x14ac:dyDescent="0.2">
      <c r="A6235" s="7">
        <v>6233</v>
      </c>
      <c r="B6235" s="40">
        <v>66.41</v>
      </c>
      <c r="C6235" s="40">
        <v>9680.3574283062007</v>
      </c>
      <c r="D6235" s="40">
        <v>6453.5338419741001</v>
      </c>
      <c r="E6235" s="40">
        <v>1095.3085042616001</v>
      </c>
      <c r="F6235" s="40">
        <v>759.55555370360003</v>
      </c>
      <c r="G6235" s="40">
        <v>1371.9595283668</v>
      </c>
    </row>
    <row r="6236" spans="1:7" x14ac:dyDescent="0.2">
      <c r="A6236" s="7">
        <v>6234</v>
      </c>
      <c r="B6236" s="40">
        <v>41.11</v>
      </c>
      <c r="C6236" s="40">
        <v>3585.1911827035001</v>
      </c>
      <c r="D6236" s="40">
        <v>2389.8674792727002</v>
      </c>
      <c r="E6236" s="40">
        <v>756.43229213940003</v>
      </c>
      <c r="F6236" s="40">
        <v>470.20353365829999</v>
      </c>
      <c r="G6236" s="40">
        <v>-31.312122367000001</v>
      </c>
    </row>
    <row r="6237" spans="1:7" x14ac:dyDescent="0.2">
      <c r="A6237" s="7">
        <v>6235</v>
      </c>
      <c r="B6237" s="40">
        <v>37.450000000000003</v>
      </c>
      <c r="C6237" s="40">
        <v>3268.9071095748</v>
      </c>
      <c r="D6237" s="40">
        <v>2179.4284300382001</v>
      </c>
      <c r="E6237" s="40">
        <v>756.84740661709998</v>
      </c>
      <c r="F6237" s="40">
        <v>428.36451931070002</v>
      </c>
      <c r="G6237" s="40">
        <v>-95.7332463913</v>
      </c>
    </row>
    <row r="6238" spans="1:7" x14ac:dyDescent="0.2">
      <c r="A6238" s="7">
        <v>6236</v>
      </c>
      <c r="B6238" s="40">
        <v>94.54</v>
      </c>
      <c r="C6238" s="40">
        <v>11275.6060507232</v>
      </c>
      <c r="D6238" s="40">
        <v>7517.0138852349</v>
      </c>
      <c r="E6238" s="40">
        <v>937.76327721090001</v>
      </c>
      <c r="F6238" s="40">
        <v>1081.3051989671001</v>
      </c>
      <c r="G6238" s="40">
        <v>1739.5236893102001</v>
      </c>
    </row>
    <row r="6239" spans="1:7" x14ac:dyDescent="0.2">
      <c r="A6239" s="7">
        <v>6237</v>
      </c>
      <c r="B6239" s="40">
        <v>5.17</v>
      </c>
      <c r="C6239" s="40">
        <v>742.22415793410005</v>
      </c>
      <c r="D6239" s="40">
        <v>494.49075966660001</v>
      </c>
      <c r="E6239" s="40">
        <v>1082.6437912210999</v>
      </c>
      <c r="F6239" s="40">
        <v>59.1137173901</v>
      </c>
      <c r="G6239" s="40">
        <v>-894.02411034370004</v>
      </c>
    </row>
    <row r="6240" spans="1:7" x14ac:dyDescent="0.2">
      <c r="A6240" s="7">
        <v>6238</v>
      </c>
      <c r="B6240" s="40">
        <v>133.43</v>
      </c>
      <c r="C6240" s="40">
        <v>11606.376415618601</v>
      </c>
      <c r="D6240" s="40">
        <v>7737.4559499993002</v>
      </c>
      <c r="E6240" s="40">
        <v>755.22758914459996</v>
      </c>
      <c r="F6240" s="40">
        <v>1525.8988927911</v>
      </c>
      <c r="G6240" s="40">
        <v>1587.7939836835001</v>
      </c>
    </row>
    <row r="6241" spans="1:7" x14ac:dyDescent="0.2">
      <c r="A6241" s="7">
        <v>6239</v>
      </c>
      <c r="B6241" s="40">
        <v>40.71</v>
      </c>
      <c r="C6241" s="40">
        <v>4864.0348841584</v>
      </c>
      <c r="D6241" s="40">
        <v>3243.0777649608999</v>
      </c>
      <c r="E6241" s="40">
        <v>938.93839472740001</v>
      </c>
      <c r="F6241" s="40">
        <v>465.64999012959998</v>
      </c>
      <c r="G6241" s="40">
        <v>216.36873434040001</v>
      </c>
    </row>
    <row r="6242" spans="1:7" x14ac:dyDescent="0.2">
      <c r="A6242" s="7">
        <v>6240</v>
      </c>
      <c r="B6242" s="40">
        <v>102.4</v>
      </c>
      <c r="C6242" s="40">
        <v>12188.6186133788</v>
      </c>
      <c r="D6242" s="40">
        <v>8125.9059553437</v>
      </c>
      <c r="E6242" s="40">
        <v>936.4401288793</v>
      </c>
      <c r="F6242" s="40">
        <v>1171.1278890443</v>
      </c>
      <c r="G6242" s="40">
        <v>1955.1446401114999</v>
      </c>
    </row>
    <row r="6243" spans="1:7" x14ac:dyDescent="0.2">
      <c r="A6243" s="7">
        <v>6241</v>
      </c>
      <c r="B6243" s="40">
        <v>13.86</v>
      </c>
      <c r="C6243" s="40">
        <v>1208.8450033742999</v>
      </c>
      <c r="D6243" s="40">
        <v>806.14737981329995</v>
      </c>
      <c r="E6243" s="40">
        <v>756.47804107280001</v>
      </c>
      <c r="F6243" s="40">
        <v>158.5273508034</v>
      </c>
      <c r="G6243" s="40">
        <v>-512.30776831519995</v>
      </c>
    </row>
    <row r="6244" spans="1:7" x14ac:dyDescent="0.2">
      <c r="A6244" s="7">
        <v>6242</v>
      </c>
      <c r="B6244" s="40">
        <v>5.88</v>
      </c>
      <c r="C6244" s="40">
        <v>512.93331462549997</v>
      </c>
      <c r="D6244" s="40">
        <v>341.71225726760002</v>
      </c>
      <c r="E6244" s="40">
        <v>756.55997702920001</v>
      </c>
      <c r="F6244" s="40">
        <v>67.254738885099997</v>
      </c>
      <c r="G6244" s="40">
        <v>-652.59365855630006</v>
      </c>
    </row>
    <row r="6245" spans="1:7" x14ac:dyDescent="0.2">
      <c r="A6245" s="7">
        <v>6243</v>
      </c>
      <c r="B6245" s="40">
        <v>138.72</v>
      </c>
      <c r="C6245" s="40">
        <v>20193.7766089084</v>
      </c>
      <c r="D6245" s="40">
        <v>13462.069408212499</v>
      </c>
      <c r="E6245" s="40">
        <v>1094.1922130533001</v>
      </c>
      <c r="F6245" s="40">
        <v>1586.5476902608</v>
      </c>
      <c r="G6245" s="40">
        <v>4050.9672973817001</v>
      </c>
    </row>
    <row r="6246" spans="1:7" x14ac:dyDescent="0.2">
      <c r="A6246" s="7">
        <v>6244</v>
      </c>
      <c r="B6246" s="40">
        <v>31.92</v>
      </c>
      <c r="C6246" s="40">
        <v>4632.1565291696998</v>
      </c>
      <c r="D6246" s="40">
        <v>3087.6429451466001</v>
      </c>
      <c r="E6246" s="40">
        <v>1091.5804976577999</v>
      </c>
      <c r="F6246" s="40">
        <v>365.04764772440001</v>
      </c>
      <c r="G6246" s="40">
        <v>87.885438640999993</v>
      </c>
    </row>
    <row r="6247" spans="1:7" x14ac:dyDescent="0.2">
      <c r="A6247" s="7">
        <v>6245</v>
      </c>
      <c r="B6247" s="40">
        <v>16.559999999999999</v>
      </c>
      <c r="C6247" s="40">
        <v>1445.3635438435001</v>
      </c>
      <c r="D6247" s="40">
        <v>963.75735117040006</v>
      </c>
      <c r="E6247" s="40">
        <v>756.81082451910004</v>
      </c>
      <c r="F6247" s="40">
        <v>189.4174427609</v>
      </c>
      <c r="G6247" s="40">
        <v>-464.62207460690001</v>
      </c>
    </row>
    <row r="6248" spans="1:7" x14ac:dyDescent="0.2">
      <c r="A6248" s="7">
        <v>6246</v>
      </c>
      <c r="B6248" s="40">
        <v>27.9</v>
      </c>
      <c r="C6248" s="40">
        <v>2428.8683365082002</v>
      </c>
      <c r="D6248" s="40">
        <v>1619.3389757033001</v>
      </c>
      <c r="E6248" s="40">
        <v>755.61029145589998</v>
      </c>
      <c r="F6248" s="40">
        <v>319.07828378779999</v>
      </c>
      <c r="G6248" s="40">
        <v>-265.15921443889999</v>
      </c>
    </row>
    <row r="6249" spans="1:7" x14ac:dyDescent="0.2">
      <c r="A6249" s="7">
        <v>6247</v>
      </c>
      <c r="B6249" s="40">
        <v>39.68</v>
      </c>
      <c r="C6249" s="40">
        <v>3463.5576530820999</v>
      </c>
      <c r="D6249" s="40">
        <v>2309.0598608210998</v>
      </c>
      <c r="E6249" s="40">
        <v>756.84740661709998</v>
      </c>
      <c r="F6249" s="40">
        <v>453.87193928570002</v>
      </c>
      <c r="G6249" s="40">
        <v>-56.2215536418</v>
      </c>
    </row>
    <row r="6250" spans="1:7" x14ac:dyDescent="0.2">
      <c r="A6250" s="7">
        <v>6248</v>
      </c>
      <c r="B6250" s="40">
        <v>52.88</v>
      </c>
      <c r="C6250" s="40">
        <v>4614.4834971142</v>
      </c>
      <c r="D6250" s="40">
        <v>3076.2451646044001</v>
      </c>
      <c r="E6250" s="40">
        <v>756.71924742169995</v>
      </c>
      <c r="F6250" s="40">
        <v>604.84759172860004</v>
      </c>
      <c r="G6250" s="40">
        <v>176.67149335959999</v>
      </c>
    </row>
    <row r="6251" spans="1:7" x14ac:dyDescent="0.2">
      <c r="A6251" s="7">
        <v>6249</v>
      </c>
      <c r="B6251" s="40">
        <v>110.88</v>
      </c>
      <c r="C6251" s="40">
        <v>13174.4730524851</v>
      </c>
      <c r="D6251" s="40">
        <v>8782.8231819165994</v>
      </c>
      <c r="E6251" s="40">
        <v>935.26379035410002</v>
      </c>
      <c r="F6251" s="40">
        <v>1268.0400829872999</v>
      </c>
      <c r="G6251" s="40">
        <v>2188.3459972271999</v>
      </c>
    </row>
    <row r="6252" spans="1:7" x14ac:dyDescent="0.2">
      <c r="A6252" s="7">
        <v>6250</v>
      </c>
      <c r="B6252" s="40">
        <v>1.56</v>
      </c>
      <c r="C6252" s="40">
        <v>135.86800697140001</v>
      </c>
      <c r="D6252" s="40">
        <v>90.470106167099999</v>
      </c>
      <c r="E6252" s="40">
        <v>755.81735769019997</v>
      </c>
      <c r="F6252" s="40">
        <v>17.8414014347</v>
      </c>
      <c r="G6252" s="40">
        <v>-728.26085832060005</v>
      </c>
    </row>
    <row r="6253" spans="1:7" x14ac:dyDescent="0.2">
      <c r="A6253" s="7">
        <v>6251</v>
      </c>
      <c r="B6253" s="40">
        <v>10.49</v>
      </c>
      <c r="C6253" s="40">
        <v>1529.6680871476999</v>
      </c>
      <c r="D6253" s="40">
        <v>1020.0082358377</v>
      </c>
      <c r="E6253" s="40">
        <v>1095.6242774865</v>
      </c>
      <c r="F6253" s="40">
        <v>119.978931414</v>
      </c>
      <c r="G6253" s="40">
        <v>-705.94335759060004</v>
      </c>
    </row>
    <row r="6254" spans="1:7" x14ac:dyDescent="0.2">
      <c r="A6254" s="7">
        <v>6252</v>
      </c>
      <c r="B6254" s="40">
        <v>12.21</v>
      </c>
      <c r="C6254" s="40">
        <v>1065.7771911324</v>
      </c>
      <c r="D6254" s="40">
        <v>710.27221449820001</v>
      </c>
      <c r="E6254" s="40">
        <v>756.84740661709998</v>
      </c>
      <c r="F6254" s="40">
        <v>139.66170309169999</v>
      </c>
      <c r="G6254" s="40">
        <v>-541.00413307459996</v>
      </c>
    </row>
    <row r="6255" spans="1:7" x14ac:dyDescent="0.2">
      <c r="A6255" s="7">
        <v>6253</v>
      </c>
      <c r="B6255" s="40">
        <v>68.94</v>
      </c>
      <c r="C6255" s="40">
        <v>6008.5237129795996</v>
      </c>
      <c r="D6255" s="40">
        <v>4005.7091617557999</v>
      </c>
      <c r="E6255" s="40">
        <v>756.14384025389995</v>
      </c>
      <c r="F6255" s="40">
        <v>788.48536533219999</v>
      </c>
      <c r="G6255" s="40">
        <v>458.18534563769998</v>
      </c>
    </row>
    <row r="6256" spans="1:7" x14ac:dyDescent="0.2">
      <c r="A6256" s="7">
        <v>6254</v>
      </c>
      <c r="B6256" s="40">
        <v>205.51</v>
      </c>
      <c r="C6256" s="40">
        <v>17799.9723448492</v>
      </c>
      <c r="D6256" s="40">
        <v>11866.710940778299</v>
      </c>
      <c r="E6256" s="40">
        <v>753.23961808130002</v>
      </c>
      <c r="F6256" s="40">
        <v>2349.630271641</v>
      </c>
      <c r="G6256" s="40">
        <v>2830.3915143487002</v>
      </c>
    </row>
    <row r="6257" spans="1:7" x14ac:dyDescent="0.2">
      <c r="A6257" s="7">
        <v>6255</v>
      </c>
      <c r="B6257" s="40">
        <v>111.53</v>
      </c>
      <c r="C6257" s="40">
        <v>13196.4965101746</v>
      </c>
      <c r="D6257" s="40">
        <v>8797.9744600481008</v>
      </c>
      <c r="E6257" s="40">
        <v>932.51731672439996</v>
      </c>
      <c r="F6257" s="40">
        <v>1275.3091927684</v>
      </c>
      <c r="G6257" s="40">
        <v>2190.6955406337001</v>
      </c>
    </row>
    <row r="6258" spans="1:7" x14ac:dyDescent="0.2">
      <c r="A6258" s="7">
        <v>6256</v>
      </c>
      <c r="B6258" s="40">
        <v>26.01</v>
      </c>
      <c r="C6258" s="40">
        <v>2260.0721694490999</v>
      </c>
      <c r="D6258" s="40">
        <v>1506.8157418451001</v>
      </c>
      <c r="E6258" s="40">
        <v>754.73305144450001</v>
      </c>
      <c r="F6258" s="40">
        <v>297.43086137379998</v>
      </c>
      <c r="G6258" s="40">
        <v>-298.90748521429998</v>
      </c>
    </row>
    <row r="6259" spans="1:7" x14ac:dyDescent="0.2">
      <c r="A6259" s="7">
        <v>6257</v>
      </c>
      <c r="B6259" s="40">
        <v>85.65</v>
      </c>
      <c r="C6259" s="40">
        <v>12489.615983240899</v>
      </c>
      <c r="D6259" s="40">
        <v>8326.1137390475997</v>
      </c>
      <c r="E6259" s="40">
        <v>1095.6242774865</v>
      </c>
      <c r="F6259" s="40">
        <v>979.61825315650003</v>
      </c>
      <c r="G6259" s="40">
        <v>2088.2597135503001</v>
      </c>
    </row>
    <row r="6260" spans="1:7" x14ac:dyDescent="0.2">
      <c r="A6260" s="7">
        <v>6258</v>
      </c>
      <c r="B6260" s="40">
        <v>2.79</v>
      </c>
      <c r="C6260" s="40">
        <v>242.9429704744</v>
      </c>
      <c r="D6260" s="40">
        <v>162.2095385712</v>
      </c>
      <c r="E6260" s="40">
        <v>755.71805135299996</v>
      </c>
      <c r="F6260" s="40">
        <v>31.908260713400001</v>
      </c>
      <c r="G6260" s="40">
        <v>-706.89288016329999</v>
      </c>
    </row>
    <row r="6261" spans="1:7" x14ac:dyDescent="0.2">
      <c r="A6261" s="7">
        <v>6259</v>
      </c>
      <c r="B6261" s="40">
        <v>55.42</v>
      </c>
      <c r="C6261" s="40">
        <v>4796.6076906483004</v>
      </c>
      <c r="D6261" s="40">
        <v>3197.7279615300999</v>
      </c>
      <c r="E6261" s="40">
        <v>752.8992265782</v>
      </c>
      <c r="F6261" s="40">
        <v>633.60011564219997</v>
      </c>
      <c r="G6261" s="40">
        <v>212.38038689780001</v>
      </c>
    </row>
    <row r="6262" spans="1:7" x14ac:dyDescent="0.2">
      <c r="A6262" s="7">
        <v>6260</v>
      </c>
      <c r="B6262" s="40">
        <v>248.43</v>
      </c>
      <c r="C6262" s="40">
        <v>29265.985490110801</v>
      </c>
      <c r="D6262" s="40">
        <v>19510.973257688001</v>
      </c>
      <c r="E6262" s="40">
        <v>929.63885543619995</v>
      </c>
      <c r="F6262" s="40">
        <v>2840.3418246496999</v>
      </c>
      <c r="G6262" s="40">
        <v>5985.0315523367999</v>
      </c>
    </row>
    <row r="6263" spans="1:7" x14ac:dyDescent="0.2">
      <c r="A6263" s="7">
        <v>6261</v>
      </c>
      <c r="B6263" s="40">
        <v>418.52</v>
      </c>
      <c r="C6263" s="40">
        <v>59848.589857377803</v>
      </c>
      <c r="D6263" s="40">
        <v>39898.610158939897</v>
      </c>
      <c r="E6263" s="40">
        <v>1079.4039103233999</v>
      </c>
      <c r="F6263" s="40">
        <v>4785.0093002149997</v>
      </c>
      <c r="G6263" s="40">
        <v>14085.566487899599</v>
      </c>
    </row>
    <row r="6264" spans="1:7" x14ac:dyDescent="0.2">
      <c r="A6264" s="7">
        <v>6262</v>
      </c>
      <c r="B6264" s="40">
        <v>60.53</v>
      </c>
      <c r="C6264" s="40">
        <v>7230.1550861152</v>
      </c>
      <c r="D6264" s="40">
        <v>4820.0002239892001</v>
      </c>
      <c r="E6264" s="40">
        <v>938.75752058570004</v>
      </c>
      <c r="F6264" s="40">
        <v>692.34918168169997</v>
      </c>
      <c r="G6264" s="40">
        <v>779.0481598586</v>
      </c>
    </row>
    <row r="6265" spans="1:7" x14ac:dyDescent="0.2">
      <c r="A6265" s="7">
        <v>6263</v>
      </c>
      <c r="B6265" s="40">
        <v>121.79</v>
      </c>
      <c r="C6265" s="40">
        <v>17451.987475760801</v>
      </c>
      <c r="D6265" s="40">
        <v>11634.7270909732</v>
      </c>
      <c r="E6265" s="40">
        <v>1081.1023166841001</v>
      </c>
      <c r="F6265" s="40">
        <v>1392.4976883746001</v>
      </c>
      <c r="G6265" s="40">
        <v>3343.6603797288999</v>
      </c>
    </row>
    <row r="6266" spans="1:7" x14ac:dyDescent="0.2">
      <c r="A6266" s="7">
        <v>6264</v>
      </c>
      <c r="B6266" s="40">
        <v>104.42</v>
      </c>
      <c r="C6266" s="40">
        <v>9076.8046902834994</v>
      </c>
      <c r="D6266" s="40">
        <v>6050.9511087446999</v>
      </c>
      <c r="E6266" s="40">
        <v>754.91243458240001</v>
      </c>
      <c r="F6266" s="40">
        <v>1194.0952854179</v>
      </c>
      <c r="G6266" s="40">
        <v>1076.8458615385</v>
      </c>
    </row>
    <row r="6267" spans="1:7" x14ac:dyDescent="0.2">
      <c r="A6267" s="7">
        <v>6265</v>
      </c>
      <c r="B6267" s="40">
        <v>176.86</v>
      </c>
      <c r="C6267" s="40">
        <v>25684.453141039001</v>
      </c>
      <c r="D6267" s="40">
        <v>17123.147136202198</v>
      </c>
      <c r="E6267" s="40">
        <v>1092.19594562</v>
      </c>
      <c r="F6267" s="40">
        <v>2022.6589702763999</v>
      </c>
      <c r="G6267" s="40">
        <v>5446.4510889404</v>
      </c>
    </row>
    <row r="6268" spans="1:7" x14ac:dyDescent="0.2">
      <c r="A6268" s="7">
        <v>6266</v>
      </c>
      <c r="B6268" s="40">
        <v>46.53</v>
      </c>
      <c r="C6268" s="40">
        <v>4058.2653684707998</v>
      </c>
      <c r="D6268" s="40">
        <v>2705.4474893209999</v>
      </c>
      <c r="E6268" s="40">
        <v>756.47804107280001</v>
      </c>
      <c r="F6268" s="40">
        <v>532.19896341139997</v>
      </c>
      <c r="G6268" s="40">
        <v>64.140874665599995</v>
      </c>
    </row>
    <row r="6269" spans="1:7" x14ac:dyDescent="0.2">
      <c r="A6269" s="7">
        <v>6267</v>
      </c>
      <c r="B6269" s="40">
        <v>190.95</v>
      </c>
      <c r="C6269" s="40">
        <v>22428.931433165599</v>
      </c>
      <c r="D6269" s="40">
        <v>14952.866277040201</v>
      </c>
      <c r="E6269" s="40">
        <v>927.7291392802</v>
      </c>
      <c r="F6269" s="40">
        <v>2182.9752611576</v>
      </c>
      <c r="G6269" s="40">
        <v>4365.3607556876004</v>
      </c>
    </row>
    <row r="6270" spans="1:7" x14ac:dyDescent="0.2">
      <c r="A6270" s="7">
        <v>6268</v>
      </c>
      <c r="B6270" s="40">
        <v>89.36</v>
      </c>
      <c r="C6270" s="40">
        <v>13014.600449551201</v>
      </c>
      <c r="D6270" s="40">
        <v>8676.6386284531</v>
      </c>
      <c r="E6270" s="40">
        <v>1094.5951237908</v>
      </c>
      <c r="F6270" s="40">
        <v>1022.0250073139</v>
      </c>
      <c r="G6270" s="40">
        <v>2221.3416899934</v>
      </c>
    </row>
    <row r="6271" spans="1:7" x14ac:dyDescent="0.2">
      <c r="A6271" s="7">
        <v>6269</v>
      </c>
      <c r="B6271" s="40">
        <v>150.63999999999999</v>
      </c>
      <c r="C6271" s="40">
        <v>21928.997320977302</v>
      </c>
      <c r="D6271" s="40">
        <v>14618.9659979808</v>
      </c>
      <c r="E6271" s="40">
        <v>1094.1922130533001</v>
      </c>
      <c r="F6271" s="40">
        <v>1722.8773360790999</v>
      </c>
      <c r="G6271" s="40">
        <v>4492.961773864</v>
      </c>
    </row>
    <row r="6272" spans="1:7" x14ac:dyDescent="0.2">
      <c r="A6272" s="7">
        <v>6270</v>
      </c>
      <c r="B6272" s="40">
        <v>212.74</v>
      </c>
      <c r="C6272" s="40">
        <v>25121.928221878101</v>
      </c>
      <c r="D6272" s="40">
        <v>16748.272939023402</v>
      </c>
      <c r="E6272" s="40">
        <v>931.21357513010003</v>
      </c>
      <c r="F6272" s="40">
        <v>2432.4665836689001</v>
      </c>
      <c r="G6272" s="40">
        <v>5009.9751240556998</v>
      </c>
    </row>
    <row r="6273" spans="1:7" x14ac:dyDescent="0.2">
      <c r="A6273" s="7">
        <v>6271</v>
      </c>
      <c r="B6273" s="40">
        <v>82.88</v>
      </c>
      <c r="C6273" s="40">
        <v>12051.8423306356</v>
      </c>
      <c r="D6273" s="40">
        <v>8034.5124466933003</v>
      </c>
      <c r="E6273" s="40">
        <v>1093.2784533793999</v>
      </c>
      <c r="F6273" s="40">
        <v>947.88163519520003</v>
      </c>
      <c r="G6273" s="40">
        <v>1976.1697953677001</v>
      </c>
    </row>
    <row r="6274" spans="1:7" x14ac:dyDescent="0.2">
      <c r="A6274" s="7">
        <v>6272</v>
      </c>
      <c r="B6274" s="40">
        <v>10.35</v>
      </c>
      <c r="C6274" s="40">
        <v>903.06530560149997</v>
      </c>
      <c r="D6274" s="40">
        <v>602.33095437300005</v>
      </c>
      <c r="E6274" s="40">
        <v>756.66240142879997</v>
      </c>
      <c r="F6274" s="40">
        <v>118.3836337577</v>
      </c>
      <c r="G6274" s="40">
        <v>-574.311683958</v>
      </c>
    </row>
    <row r="6275" spans="1:7" x14ac:dyDescent="0.2">
      <c r="A6275" s="7">
        <v>6273</v>
      </c>
      <c r="B6275" s="40">
        <v>193.68</v>
      </c>
      <c r="C6275" s="40">
        <v>22999.8977786783</v>
      </c>
      <c r="D6275" s="40">
        <v>15333.477823838801</v>
      </c>
      <c r="E6275" s="40">
        <v>934.90129871720001</v>
      </c>
      <c r="F6275" s="40">
        <v>2214.9149183525001</v>
      </c>
      <c r="G6275" s="40">
        <v>4516.6037377698003</v>
      </c>
    </row>
    <row r="6276" spans="1:7" x14ac:dyDescent="0.2">
      <c r="A6276" s="7">
        <v>6274</v>
      </c>
      <c r="B6276" s="40">
        <v>46.81</v>
      </c>
      <c r="C6276" s="40">
        <v>4083.4027989151</v>
      </c>
      <c r="D6276" s="40">
        <v>2722.0487766428</v>
      </c>
      <c r="E6276" s="40">
        <v>756.55997702920001</v>
      </c>
      <c r="F6276" s="40">
        <v>535.407198505</v>
      </c>
      <c r="G6276" s="40">
        <v>69.386846738200006</v>
      </c>
    </row>
    <row r="6277" spans="1:7" x14ac:dyDescent="0.2">
      <c r="A6277" s="7">
        <v>6275</v>
      </c>
      <c r="B6277" s="40">
        <v>136.80000000000001</v>
      </c>
      <c r="C6277" s="40">
        <v>16262.4197660431</v>
      </c>
      <c r="D6277" s="40">
        <v>10841.399288430401</v>
      </c>
      <c r="E6277" s="40">
        <v>935.59628308050003</v>
      </c>
      <c r="F6277" s="40">
        <v>1564.4899188188001</v>
      </c>
      <c r="G6277" s="40">
        <v>2920.9342757134</v>
      </c>
    </row>
    <row r="6278" spans="1:7" x14ac:dyDescent="0.2">
      <c r="A6278" s="7">
        <v>6276</v>
      </c>
      <c r="B6278" s="40">
        <v>78.459999999999994</v>
      </c>
      <c r="C6278" s="40">
        <v>11452.23277205</v>
      </c>
      <c r="D6278" s="40">
        <v>7634.4985862535004</v>
      </c>
      <c r="E6278" s="40">
        <v>1096.4346045105001</v>
      </c>
      <c r="F6278" s="40">
        <v>897.40134397550003</v>
      </c>
      <c r="G6278" s="40">
        <v>1823.8982373104</v>
      </c>
    </row>
    <row r="6279" spans="1:7" x14ac:dyDescent="0.2">
      <c r="A6279" s="7">
        <v>6277</v>
      </c>
      <c r="B6279" s="40">
        <v>55.14</v>
      </c>
      <c r="C6279" s="40">
        <v>4808.7434155745004</v>
      </c>
      <c r="D6279" s="40">
        <v>3205.5971539321999</v>
      </c>
      <c r="E6279" s="40">
        <v>756.43229213940003</v>
      </c>
      <c r="F6279" s="40">
        <v>630.67435772119995</v>
      </c>
      <c r="G6279" s="40">
        <v>216.03961178169999</v>
      </c>
    </row>
    <row r="6280" spans="1:7" x14ac:dyDescent="0.2">
      <c r="A6280" s="7">
        <v>6278</v>
      </c>
      <c r="B6280" s="40">
        <v>158.71</v>
      </c>
      <c r="C6280" s="40">
        <v>18867.022230034301</v>
      </c>
      <c r="D6280" s="40">
        <v>12578.2642907112</v>
      </c>
      <c r="E6280" s="40">
        <v>935.59628308050003</v>
      </c>
      <c r="F6280" s="40">
        <v>1815.0599050856999</v>
      </c>
      <c r="G6280" s="40">
        <v>3538.1017511568998</v>
      </c>
    </row>
    <row r="6281" spans="1:7" x14ac:dyDescent="0.2">
      <c r="A6281" s="7">
        <v>6279</v>
      </c>
      <c r="B6281" s="40">
        <v>30.29</v>
      </c>
      <c r="C6281" s="40">
        <v>3617.2735005246</v>
      </c>
      <c r="D6281" s="40">
        <v>2411.4079439739999</v>
      </c>
      <c r="E6281" s="40">
        <v>938.61292557460001</v>
      </c>
      <c r="F6281" s="40">
        <v>346.45799676529998</v>
      </c>
      <c r="G6281" s="40">
        <v>-79.205365789300004</v>
      </c>
    </row>
    <row r="6282" spans="1:7" x14ac:dyDescent="0.2">
      <c r="A6282" s="7">
        <v>6280</v>
      </c>
      <c r="B6282" s="40">
        <v>16.420000000000002</v>
      </c>
      <c r="C6282" s="40">
        <v>1956.9652186914</v>
      </c>
      <c r="D6282" s="40">
        <v>1305.007928175</v>
      </c>
      <c r="E6282" s="40">
        <v>937.28482853909998</v>
      </c>
      <c r="F6282" s="40">
        <v>187.79996661960001</v>
      </c>
      <c r="G6282" s="40">
        <v>-473.12750464229998</v>
      </c>
    </row>
    <row r="6283" spans="1:7" x14ac:dyDescent="0.2">
      <c r="A6283" s="7">
        <v>6281</v>
      </c>
      <c r="B6283" s="40">
        <v>12.06</v>
      </c>
      <c r="C6283" s="40">
        <v>1764.6671073407001</v>
      </c>
      <c r="D6283" s="40">
        <v>1176.1939869987</v>
      </c>
      <c r="E6283" s="40">
        <v>1098.507876099</v>
      </c>
      <c r="F6283" s="40">
        <v>137.94595735350001</v>
      </c>
      <c r="G6283" s="40">
        <v>-647.98071311050001</v>
      </c>
    </row>
    <row r="6284" spans="1:7" x14ac:dyDescent="0.2">
      <c r="A6284" s="7">
        <v>6282</v>
      </c>
      <c r="B6284" s="40">
        <v>19.34</v>
      </c>
      <c r="C6284" s="40">
        <v>1683.2445308699</v>
      </c>
      <c r="D6284" s="40">
        <v>1122.11749044</v>
      </c>
      <c r="E6284" s="40">
        <v>755.49325458470003</v>
      </c>
      <c r="F6284" s="40">
        <v>221.17861864</v>
      </c>
      <c r="G6284" s="40">
        <v>-415.54483279480002</v>
      </c>
    </row>
    <row r="6285" spans="1:7" x14ac:dyDescent="0.2">
      <c r="A6285" s="7">
        <v>6283</v>
      </c>
      <c r="B6285" s="40">
        <v>310.82</v>
      </c>
      <c r="C6285" s="40">
        <v>26901.5085241302</v>
      </c>
      <c r="D6285" s="40">
        <v>17934.245374605402</v>
      </c>
      <c r="E6285" s="40">
        <v>752.8992265782</v>
      </c>
      <c r="F6285" s="40">
        <v>3553.5111501966999</v>
      </c>
      <c r="G6285" s="40">
        <v>4660.8527727500004</v>
      </c>
    </row>
    <row r="6286" spans="1:7" x14ac:dyDescent="0.2">
      <c r="A6286" s="7">
        <v>6284</v>
      </c>
      <c r="B6286" s="40">
        <v>5.0599999999999996</v>
      </c>
      <c r="C6286" s="40">
        <v>603.62095793380001</v>
      </c>
      <c r="D6286" s="40">
        <v>402.55089940850002</v>
      </c>
      <c r="E6286" s="40">
        <v>937.89954828450004</v>
      </c>
      <c r="F6286" s="40">
        <v>57.874356390999999</v>
      </c>
      <c r="G6286" s="40">
        <v>-794.70384615030002</v>
      </c>
    </row>
    <row r="6287" spans="1:7" x14ac:dyDescent="0.2">
      <c r="A6287" s="7">
        <v>6285</v>
      </c>
      <c r="B6287" s="40">
        <v>140.38</v>
      </c>
      <c r="C6287" s="40">
        <v>16709.358212364401</v>
      </c>
      <c r="D6287" s="40">
        <v>11139.794041491101</v>
      </c>
      <c r="E6287" s="40">
        <v>936.4401288793</v>
      </c>
      <c r="F6287" s="40">
        <v>1605.4973932035</v>
      </c>
      <c r="G6287" s="40">
        <v>3027.6266487905</v>
      </c>
    </row>
    <row r="6288" spans="1:7" x14ac:dyDescent="0.2">
      <c r="A6288" s="7">
        <v>6286</v>
      </c>
      <c r="B6288" s="40">
        <v>416.26</v>
      </c>
      <c r="C6288" s="40">
        <v>59240.396051405798</v>
      </c>
      <c r="D6288" s="40">
        <v>39493.359722609399</v>
      </c>
      <c r="E6288" s="40">
        <v>1075.4639149027</v>
      </c>
      <c r="F6288" s="40">
        <v>4758.7603153153004</v>
      </c>
      <c r="G6288" s="40">
        <v>13912.812098578501</v>
      </c>
    </row>
    <row r="6289" spans="1:7" x14ac:dyDescent="0.2">
      <c r="A6289" s="7">
        <v>6287</v>
      </c>
      <c r="B6289" s="40">
        <v>102.63</v>
      </c>
      <c r="C6289" s="40">
        <v>14953.9067734992</v>
      </c>
      <c r="D6289" s="40">
        <v>9969.5449560040997</v>
      </c>
      <c r="E6289" s="40">
        <v>1094.9662915433</v>
      </c>
      <c r="F6289" s="40">
        <v>1173.8069777204</v>
      </c>
      <c r="G6289" s="40">
        <v>2715.5885482314002</v>
      </c>
    </row>
    <row r="6290" spans="1:7" x14ac:dyDescent="0.2">
      <c r="A6290" s="7">
        <v>6288</v>
      </c>
      <c r="B6290" s="40">
        <v>15.3</v>
      </c>
      <c r="C6290" s="40">
        <v>1827.8911033923</v>
      </c>
      <c r="D6290" s="40">
        <v>1218.4192124932999</v>
      </c>
      <c r="E6290" s="40">
        <v>938.8824522502</v>
      </c>
      <c r="F6290" s="40">
        <v>175.00429026820001</v>
      </c>
      <c r="G6290" s="40">
        <v>-504.41485161949998</v>
      </c>
    </row>
    <row r="6291" spans="1:7" x14ac:dyDescent="0.2">
      <c r="A6291" s="7">
        <v>6289</v>
      </c>
      <c r="B6291" s="40">
        <v>63.32</v>
      </c>
      <c r="C6291" s="40">
        <v>7562.6177456882997</v>
      </c>
      <c r="D6291" s="40">
        <v>5041.9871968497</v>
      </c>
      <c r="E6291" s="40">
        <v>938.68786706540004</v>
      </c>
      <c r="F6291" s="40">
        <v>724.25896141470002</v>
      </c>
      <c r="G6291" s="40">
        <v>857.6837203586</v>
      </c>
    </row>
    <row r="6292" spans="1:7" x14ac:dyDescent="0.2">
      <c r="A6292" s="7">
        <v>6290</v>
      </c>
      <c r="B6292" s="40">
        <v>111.54</v>
      </c>
      <c r="C6292" s="40">
        <v>16252.155914606799</v>
      </c>
      <c r="D6292" s="40">
        <v>10834.725759929701</v>
      </c>
      <c r="E6292" s="40">
        <v>1094.9662915433</v>
      </c>
      <c r="F6292" s="40">
        <v>1275.7130497411999</v>
      </c>
      <c r="G6292" s="40">
        <v>3046.7508133928</v>
      </c>
    </row>
    <row r="6293" spans="1:7" x14ac:dyDescent="0.2">
      <c r="A6293" s="7">
        <v>6291</v>
      </c>
      <c r="B6293" s="40">
        <v>166.79</v>
      </c>
      <c r="C6293" s="40">
        <v>19817.553755627701</v>
      </c>
      <c r="D6293" s="40">
        <v>13211.6403230534</v>
      </c>
      <c r="E6293" s="40">
        <v>935.26379035410002</v>
      </c>
      <c r="F6293" s="40">
        <v>1907.4351140102001</v>
      </c>
      <c r="G6293" s="40">
        <v>3763.21452821</v>
      </c>
    </row>
    <row r="6294" spans="1:7" x14ac:dyDescent="0.2">
      <c r="A6294" s="7">
        <v>6292</v>
      </c>
      <c r="B6294" s="40">
        <v>31.02</v>
      </c>
      <c r="C6294" s="40">
        <v>4537.9864079557001</v>
      </c>
      <c r="D6294" s="40">
        <v>3025.6999151041</v>
      </c>
      <c r="E6294" s="40">
        <v>1098.326013485</v>
      </c>
      <c r="F6294" s="40">
        <v>354.81455763539998</v>
      </c>
      <c r="G6294" s="40">
        <v>59.145921731199998</v>
      </c>
    </row>
    <row r="6295" spans="1:7" x14ac:dyDescent="0.2">
      <c r="A6295" s="7">
        <v>6293</v>
      </c>
      <c r="B6295" s="40">
        <v>206.44</v>
      </c>
      <c r="C6295" s="40">
        <v>17880.523044477999</v>
      </c>
      <c r="D6295" s="40">
        <v>11920.1645936646</v>
      </c>
      <c r="E6295" s="40">
        <v>753.23961808130002</v>
      </c>
      <c r="F6295" s="40">
        <v>2360.2631175007</v>
      </c>
      <c r="G6295" s="40">
        <v>2846.8557152314002</v>
      </c>
    </row>
    <row r="6296" spans="1:7" x14ac:dyDescent="0.2">
      <c r="A6296" s="7">
        <v>6294</v>
      </c>
      <c r="B6296" s="40">
        <v>7.17</v>
      </c>
      <c r="C6296" s="40">
        <v>854.53353337500005</v>
      </c>
      <c r="D6296" s="40">
        <v>569.79219399190004</v>
      </c>
      <c r="E6296" s="40">
        <v>937.28482853909998</v>
      </c>
      <c r="F6296" s="40">
        <v>82.005222939299998</v>
      </c>
      <c r="G6296" s="40">
        <v>-734.54871209529995</v>
      </c>
    </row>
    <row r="6297" spans="1:7" x14ac:dyDescent="0.2">
      <c r="A6297" s="7">
        <v>6295</v>
      </c>
      <c r="B6297" s="40">
        <v>44.54</v>
      </c>
      <c r="C6297" s="40">
        <v>5316.1222351202996</v>
      </c>
      <c r="D6297" s="40">
        <v>3543.8574780744998</v>
      </c>
      <c r="E6297" s="40">
        <v>938.25130416080003</v>
      </c>
      <c r="F6297" s="40">
        <v>509.4406131888</v>
      </c>
      <c r="G6297" s="40">
        <v>324.5728396961</v>
      </c>
    </row>
    <row r="6298" spans="1:7" x14ac:dyDescent="0.2">
      <c r="A6298" s="7">
        <v>6296</v>
      </c>
      <c r="B6298" s="40">
        <v>46.37</v>
      </c>
      <c r="C6298" s="40">
        <v>4036.7965865190999</v>
      </c>
      <c r="D6298" s="40">
        <v>2691.0753992363998</v>
      </c>
      <c r="E6298" s="40">
        <v>755.61029145589998</v>
      </c>
      <c r="F6298" s="40">
        <v>530.31039495489995</v>
      </c>
      <c r="G6298" s="40">
        <v>59.800500871899999</v>
      </c>
    </row>
    <row r="6299" spans="1:7" x14ac:dyDescent="0.2">
      <c r="A6299" s="7">
        <v>6297</v>
      </c>
      <c r="B6299" s="40">
        <v>81.290000000000006</v>
      </c>
      <c r="C6299" s="40">
        <v>7078.4351504877995</v>
      </c>
      <c r="D6299" s="40">
        <v>4718.8229402538</v>
      </c>
      <c r="E6299" s="40">
        <v>755.71805135299996</v>
      </c>
      <c r="F6299" s="40">
        <v>929.68548867230004</v>
      </c>
      <c r="G6299" s="40">
        <v>674.20867020870003</v>
      </c>
    </row>
    <row r="6300" spans="1:7" x14ac:dyDescent="0.2">
      <c r="A6300" s="7">
        <v>6298</v>
      </c>
      <c r="B6300" s="40">
        <v>48.96</v>
      </c>
      <c r="C6300" s="40">
        <v>5844.5657369602004</v>
      </c>
      <c r="D6300" s="40">
        <v>3896.4882612169999</v>
      </c>
      <c r="E6300" s="40">
        <v>938.35199548330002</v>
      </c>
      <c r="F6300" s="40">
        <v>559.99864214490003</v>
      </c>
      <c r="G6300" s="40">
        <v>449.72683811489998</v>
      </c>
    </row>
    <row r="6301" spans="1:7" x14ac:dyDescent="0.2">
      <c r="A6301" s="7">
        <v>6299</v>
      </c>
      <c r="B6301" s="40">
        <v>75.989999999999995</v>
      </c>
      <c r="C6301" s="40">
        <v>9069.8726683159002</v>
      </c>
      <c r="D6301" s="40">
        <v>6046.5451496344003</v>
      </c>
      <c r="E6301" s="40">
        <v>938.25130416080003</v>
      </c>
      <c r="F6301" s="40">
        <v>869.16013013509996</v>
      </c>
      <c r="G6301" s="40">
        <v>1215.9160843855</v>
      </c>
    </row>
    <row r="6302" spans="1:7" x14ac:dyDescent="0.2">
      <c r="A6302" s="7">
        <v>6300</v>
      </c>
      <c r="B6302" s="40">
        <v>47.15</v>
      </c>
      <c r="C6302" s="40">
        <v>6888.9235395771002</v>
      </c>
      <c r="D6302" s="40">
        <v>4592.2770348846998</v>
      </c>
      <c r="E6302" s="40">
        <v>1097.2602780929999</v>
      </c>
      <c r="F6302" s="40">
        <v>539.2986336143</v>
      </c>
      <c r="G6302" s="40">
        <v>660.08759298509995</v>
      </c>
    </row>
    <row r="6303" spans="1:7" x14ac:dyDescent="0.2">
      <c r="A6303" s="7">
        <v>6301</v>
      </c>
      <c r="B6303" s="40">
        <v>3.7</v>
      </c>
      <c r="C6303" s="40">
        <v>442.11107766650002</v>
      </c>
      <c r="D6303" s="40">
        <v>295.04597106699998</v>
      </c>
      <c r="E6303" s="40">
        <v>938.99038378520004</v>
      </c>
      <c r="F6303" s="40">
        <v>42.321530085500001</v>
      </c>
      <c r="G6303" s="40">
        <v>-834.24680727120005</v>
      </c>
    </row>
    <row r="6304" spans="1:7" x14ac:dyDescent="0.2">
      <c r="A6304" s="7">
        <v>6302</v>
      </c>
      <c r="B6304" s="40">
        <v>1.05</v>
      </c>
      <c r="C6304" s="40">
        <v>125.4639544729</v>
      </c>
      <c r="D6304" s="40">
        <v>83.669752989100004</v>
      </c>
      <c r="E6304" s="40">
        <v>938.99038378520004</v>
      </c>
      <c r="F6304" s="40">
        <v>12.0101639432</v>
      </c>
      <c r="G6304" s="40">
        <v>-909.20634624460001</v>
      </c>
    </row>
    <row r="6305" spans="1:7" x14ac:dyDescent="0.2">
      <c r="A6305" s="7">
        <v>6303</v>
      </c>
      <c r="B6305" s="40">
        <v>3.43</v>
      </c>
      <c r="C6305" s="40">
        <v>499.77492188539998</v>
      </c>
      <c r="D6305" s="40">
        <v>332.7618476637</v>
      </c>
      <c r="E6305" s="40">
        <v>1094.9662915433</v>
      </c>
      <c r="F6305" s="40">
        <v>39.229834683599996</v>
      </c>
      <c r="G6305" s="40">
        <v>-967.18305200509997</v>
      </c>
    </row>
    <row r="6306" spans="1:7" x14ac:dyDescent="0.2">
      <c r="A6306" s="7">
        <v>6304</v>
      </c>
      <c r="B6306" s="40">
        <v>85.82</v>
      </c>
      <c r="C6306" s="40">
        <v>10185.1819251659</v>
      </c>
      <c r="D6306" s="40">
        <v>6790.1045530438996</v>
      </c>
      <c r="E6306" s="40">
        <v>934.50571796040003</v>
      </c>
      <c r="F6306" s="40">
        <v>981.41489849150003</v>
      </c>
      <c r="G6306" s="40">
        <v>1479.1567556701</v>
      </c>
    </row>
    <row r="6307" spans="1:7" x14ac:dyDescent="0.2">
      <c r="A6307" s="7">
        <v>6305</v>
      </c>
      <c r="B6307" s="40">
        <v>113.82</v>
      </c>
      <c r="C6307" s="40">
        <v>13530.618550957801</v>
      </c>
      <c r="D6307" s="40">
        <v>9020.4924312005005</v>
      </c>
      <c r="E6307" s="40">
        <v>935.59628308050003</v>
      </c>
      <c r="F6307" s="40">
        <v>1301.6830596488001</v>
      </c>
      <c r="G6307" s="40">
        <v>2272.8467770279999</v>
      </c>
    </row>
    <row r="6308" spans="1:7" x14ac:dyDescent="0.2">
      <c r="A6308" s="7">
        <v>6306</v>
      </c>
      <c r="B6308" s="40">
        <v>33.56</v>
      </c>
      <c r="C6308" s="40">
        <v>2921.6065008320002</v>
      </c>
      <c r="D6308" s="40">
        <v>1947.9005070054</v>
      </c>
      <c r="E6308" s="40">
        <v>755.61029145589998</v>
      </c>
      <c r="F6308" s="40">
        <v>383.80886035549997</v>
      </c>
      <c r="G6308" s="40">
        <v>-165.71315798480001</v>
      </c>
    </row>
    <row r="6309" spans="1:7" x14ac:dyDescent="0.2">
      <c r="A6309" s="7">
        <v>6307</v>
      </c>
      <c r="B6309" s="40">
        <v>249.21</v>
      </c>
      <c r="C6309" s="40">
        <v>29394.909585635</v>
      </c>
      <c r="D6309" s="40">
        <v>19596.308996330499</v>
      </c>
      <c r="E6309" s="40">
        <v>930.46374783819999</v>
      </c>
      <c r="F6309" s="40">
        <v>2849.3665236869001</v>
      </c>
      <c r="G6309" s="40">
        <v>6018.7703177794001</v>
      </c>
    </row>
    <row r="6310" spans="1:7" x14ac:dyDescent="0.2">
      <c r="A6310" s="7">
        <v>6308</v>
      </c>
      <c r="B6310" s="40">
        <v>36.659999999999997</v>
      </c>
      <c r="C6310" s="40">
        <v>3197.4211994012999</v>
      </c>
      <c r="D6310" s="40">
        <v>2131.4367895587002</v>
      </c>
      <c r="E6310" s="40">
        <v>756.47804107280001</v>
      </c>
      <c r="F6310" s="40">
        <v>419.30827420290001</v>
      </c>
      <c r="G6310" s="40">
        <v>-109.8019054331</v>
      </c>
    </row>
    <row r="6311" spans="1:7" x14ac:dyDescent="0.2">
      <c r="A6311" s="7">
        <v>6309</v>
      </c>
      <c r="B6311" s="40">
        <v>124.41</v>
      </c>
      <c r="C6311" s="40">
        <v>10830.6634317197</v>
      </c>
      <c r="D6311" s="40">
        <v>7220.5307950442002</v>
      </c>
      <c r="E6311" s="40">
        <v>755.61029145589998</v>
      </c>
      <c r="F6311" s="40">
        <v>1422.8146697505999</v>
      </c>
      <c r="G6311" s="40">
        <v>1431.7076754691</v>
      </c>
    </row>
    <row r="6312" spans="1:7" x14ac:dyDescent="0.2">
      <c r="A6312" s="7">
        <v>6310</v>
      </c>
      <c r="B6312" s="40">
        <v>6.86</v>
      </c>
      <c r="C6312" s="40">
        <v>598.71740848390004</v>
      </c>
      <c r="D6312" s="40">
        <v>399.22147759550001</v>
      </c>
      <c r="E6312" s="40">
        <v>756.79038650689995</v>
      </c>
      <c r="F6312" s="40">
        <v>78.466198287599994</v>
      </c>
      <c r="G6312" s="40">
        <v>-635.76065390609995</v>
      </c>
    </row>
    <row r="6313" spans="1:7" x14ac:dyDescent="0.2">
      <c r="A6313" s="7">
        <v>6311</v>
      </c>
      <c r="B6313" s="40">
        <v>115.24</v>
      </c>
      <c r="C6313" s="40">
        <v>16791.271719556102</v>
      </c>
      <c r="D6313" s="40">
        <v>11194.108555406399</v>
      </c>
      <c r="E6313" s="40">
        <v>1094.9662915433</v>
      </c>
      <c r="F6313" s="40">
        <v>1318.0309472132999</v>
      </c>
      <c r="G6313" s="40">
        <v>3184.1659253931002</v>
      </c>
    </row>
    <row r="6314" spans="1:7" x14ac:dyDescent="0.2">
      <c r="A6314" s="7">
        <v>6312</v>
      </c>
      <c r="B6314" s="40">
        <v>352.72</v>
      </c>
      <c r="C6314" s="40">
        <v>50543.271388868903</v>
      </c>
      <c r="D6314" s="40">
        <v>33695.9596134725</v>
      </c>
      <c r="E6314" s="40">
        <v>1081.1023166841001</v>
      </c>
      <c r="F6314" s="40">
        <v>4032.8580724482999</v>
      </c>
      <c r="G6314" s="40">
        <v>11733.351386264099</v>
      </c>
    </row>
    <row r="6315" spans="1:7" x14ac:dyDescent="0.2">
      <c r="A6315" s="7">
        <v>6313</v>
      </c>
      <c r="B6315" s="40">
        <v>11.63</v>
      </c>
      <c r="C6315" s="40">
        <v>1695.2651240958</v>
      </c>
      <c r="D6315" s="40">
        <v>1129.9961980109999</v>
      </c>
      <c r="E6315" s="40">
        <v>1095.3085042616001</v>
      </c>
      <c r="F6315" s="40">
        <v>133.0165801773</v>
      </c>
      <c r="G6315" s="40">
        <v>-663.05615835419997</v>
      </c>
    </row>
    <row r="6316" spans="1:7" x14ac:dyDescent="0.2">
      <c r="A6316" s="7">
        <v>6314</v>
      </c>
      <c r="B6316" s="40">
        <v>15.81</v>
      </c>
      <c r="C6316" s="40">
        <v>1377.9338541080001</v>
      </c>
      <c r="D6316" s="40">
        <v>918.79203150759997</v>
      </c>
      <c r="E6316" s="40">
        <v>756.14384025389995</v>
      </c>
      <c r="F6316" s="40">
        <v>180.8232321715</v>
      </c>
      <c r="G6316" s="40">
        <v>-477.82524982500001</v>
      </c>
    </row>
    <row r="6317" spans="1:7" x14ac:dyDescent="0.2">
      <c r="A6317" s="7">
        <v>6315</v>
      </c>
      <c r="B6317" s="40">
        <v>48</v>
      </c>
      <c r="C6317" s="40">
        <v>4187.5394217319999</v>
      </c>
      <c r="D6317" s="40">
        <v>2791.6672370225001</v>
      </c>
      <c r="E6317" s="40">
        <v>756.59664148060006</v>
      </c>
      <c r="F6317" s="40">
        <v>549.02087833489998</v>
      </c>
      <c r="G6317" s="40">
        <v>90.254664893899999</v>
      </c>
    </row>
    <row r="6318" spans="1:7" x14ac:dyDescent="0.2">
      <c r="A6318" s="7">
        <v>6316</v>
      </c>
      <c r="B6318" s="40">
        <v>320.06</v>
      </c>
      <c r="C6318" s="40">
        <v>46097.737158769101</v>
      </c>
      <c r="D6318" s="40">
        <v>30731.6266073966</v>
      </c>
      <c r="E6318" s="40">
        <v>1085.3172731391001</v>
      </c>
      <c r="F6318" s="40">
        <v>3659.7817648834998</v>
      </c>
      <c r="G6318" s="40">
        <v>10621.0115133499</v>
      </c>
    </row>
    <row r="6319" spans="1:7" x14ac:dyDescent="0.2">
      <c r="A6319" s="7">
        <v>6317</v>
      </c>
      <c r="B6319" s="40">
        <v>163.68</v>
      </c>
      <c r="C6319" s="40">
        <v>23574.5723243996</v>
      </c>
      <c r="D6319" s="40">
        <v>15716.630959033901</v>
      </c>
      <c r="E6319" s="40">
        <v>1085.3172731391001</v>
      </c>
      <c r="F6319" s="40">
        <v>1871.6274425924</v>
      </c>
      <c r="G6319" s="40">
        <v>4900.9966496342004</v>
      </c>
    </row>
    <row r="6320" spans="1:7" x14ac:dyDescent="0.2">
      <c r="A6320" s="7">
        <v>6318</v>
      </c>
      <c r="B6320" s="40">
        <v>136.69</v>
      </c>
      <c r="C6320" s="40">
        <v>11881.904166968499</v>
      </c>
      <c r="D6320" s="40">
        <v>7921.0496752129002</v>
      </c>
      <c r="E6320" s="40">
        <v>754.91243458240001</v>
      </c>
      <c r="F6320" s="40">
        <v>1563.1189864372</v>
      </c>
      <c r="G6320" s="40">
        <v>1642.8230707360001</v>
      </c>
    </row>
    <row r="6321" spans="1:7" x14ac:dyDescent="0.2">
      <c r="A6321" s="7">
        <v>6319</v>
      </c>
      <c r="B6321" s="40">
        <v>31.4</v>
      </c>
      <c r="C6321" s="40">
        <v>2737.4480551395</v>
      </c>
      <c r="D6321" s="40">
        <v>1824.9850581671999</v>
      </c>
      <c r="E6321" s="40">
        <v>756.27253303420002</v>
      </c>
      <c r="F6321" s="40">
        <v>359.1361722021</v>
      </c>
      <c r="G6321" s="40">
        <v>-202.94570826410001</v>
      </c>
    </row>
    <row r="6322" spans="1:7" x14ac:dyDescent="0.2">
      <c r="A6322" s="7">
        <v>6320</v>
      </c>
      <c r="B6322" s="40">
        <v>134.26</v>
      </c>
      <c r="C6322" s="40">
        <v>19364.304195054399</v>
      </c>
      <c r="D6322" s="40">
        <v>12909.1017743456</v>
      </c>
      <c r="E6322" s="40">
        <v>1086.4759890134001</v>
      </c>
      <c r="F6322" s="40">
        <v>1535.2596872428001</v>
      </c>
      <c r="G6322" s="40">
        <v>3833.4667444524998</v>
      </c>
    </row>
    <row r="6323" spans="1:7" x14ac:dyDescent="0.2">
      <c r="A6323" s="7">
        <v>6321</v>
      </c>
      <c r="B6323" s="40">
        <v>59.45</v>
      </c>
      <c r="C6323" s="40">
        <v>5177.7903938794998</v>
      </c>
      <c r="D6323" s="40">
        <v>3451.7825122234999</v>
      </c>
      <c r="E6323" s="40">
        <v>755.81735769019997</v>
      </c>
      <c r="F6323" s="40">
        <v>679.91750980159998</v>
      </c>
      <c r="G6323" s="40">
        <v>290.27301416429998</v>
      </c>
    </row>
    <row r="6324" spans="1:7" x14ac:dyDescent="0.2">
      <c r="A6324" s="7">
        <v>6322</v>
      </c>
      <c r="B6324" s="40">
        <v>61.36</v>
      </c>
      <c r="C6324" s="40">
        <v>8965.0975267964004</v>
      </c>
      <c r="D6324" s="40">
        <v>5976.5915923318998</v>
      </c>
      <c r="E6324" s="40">
        <v>1097.2602780929999</v>
      </c>
      <c r="F6324" s="40">
        <v>701.83168947139995</v>
      </c>
      <c r="G6324" s="40">
        <v>1189.4139669000999</v>
      </c>
    </row>
    <row r="6325" spans="1:7" x14ac:dyDescent="0.2">
      <c r="A6325" s="7">
        <v>6323</v>
      </c>
      <c r="B6325" s="40">
        <v>52.23</v>
      </c>
      <c r="C6325" s="40">
        <v>4558.0107646850001</v>
      </c>
      <c r="D6325" s="40">
        <v>3038.9421359292</v>
      </c>
      <c r="E6325" s="40">
        <v>756.74471291520001</v>
      </c>
      <c r="F6325" s="40">
        <v>597.41478161600003</v>
      </c>
      <c r="G6325" s="40">
        <v>164.90913422470001</v>
      </c>
    </row>
    <row r="6326" spans="1:7" x14ac:dyDescent="0.2">
      <c r="A6326" s="7">
        <v>6324</v>
      </c>
      <c r="B6326" s="40">
        <v>143.74</v>
      </c>
      <c r="C6326" s="40">
        <v>17078.8127395763</v>
      </c>
      <c r="D6326" s="40">
        <v>11386.249474341599</v>
      </c>
      <c r="E6326" s="40">
        <v>935.26379035410002</v>
      </c>
      <c r="F6326" s="40">
        <v>1643.8319041179</v>
      </c>
      <c r="G6326" s="40">
        <v>3113.4675707626998</v>
      </c>
    </row>
    <row r="6327" spans="1:7" x14ac:dyDescent="0.2">
      <c r="A6327" s="7">
        <v>6325</v>
      </c>
      <c r="B6327" s="40">
        <v>5.99</v>
      </c>
      <c r="C6327" s="40">
        <v>522.60814874510004</v>
      </c>
      <c r="D6327" s="40">
        <v>348.42092940330002</v>
      </c>
      <c r="E6327" s="40">
        <v>756.63071997889995</v>
      </c>
      <c r="F6327" s="40">
        <v>68.513532382999998</v>
      </c>
      <c r="G6327" s="40">
        <v>-650.95703302000004</v>
      </c>
    </row>
    <row r="6328" spans="1:7" x14ac:dyDescent="0.2">
      <c r="A6328" s="7">
        <v>6326</v>
      </c>
      <c r="B6328" s="40">
        <v>88.16</v>
      </c>
      <c r="C6328" s="40">
        <v>7660.4368496205998</v>
      </c>
      <c r="D6328" s="40">
        <v>5107.0701479331001</v>
      </c>
      <c r="E6328" s="40">
        <v>754.73305144450001</v>
      </c>
      <c r="F6328" s="40">
        <v>1008.1316700776</v>
      </c>
      <c r="G6328" s="40">
        <v>790.50198016549996</v>
      </c>
    </row>
    <row r="6329" spans="1:7" x14ac:dyDescent="0.2">
      <c r="A6329" s="7">
        <v>6327</v>
      </c>
      <c r="B6329" s="40">
        <v>62.3</v>
      </c>
      <c r="C6329" s="40">
        <v>9087.8467006213996</v>
      </c>
      <c r="D6329" s="40">
        <v>6058.9657526410001</v>
      </c>
      <c r="E6329" s="40">
        <v>1095.9158827522001</v>
      </c>
      <c r="F6329" s="40">
        <v>712.55885229169996</v>
      </c>
      <c r="G6329" s="40">
        <v>1220.4062129366</v>
      </c>
    </row>
    <row r="6330" spans="1:7" x14ac:dyDescent="0.2">
      <c r="A6330" s="7">
        <v>6328</v>
      </c>
      <c r="B6330" s="40">
        <v>1.78</v>
      </c>
      <c r="C6330" s="40">
        <v>259.35841427290001</v>
      </c>
      <c r="D6330" s="40">
        <v>173.03616078510001</v>
      </c>
      <c r="E6330" s="40">
        <v>1094.9662915433</v>
      </c>
      <c r="F6330" s="40">
        <v>20.358339865000001</v>
      </c>
      <c r="G6330" s="40">
        <v>-1029.0023779204</v>
      </c>
    </row>
    <row r="6331" spans="1:7" x14ac:dyDescent="0.2">
      <c r="A6331" s="7">
        <v>6329</v>
      </c>
      <c r="B6331" s="40">
        <v>13.87</v>
      </c>
      <c r="C6331" s="40">
        <v>1655.1980618544001</v>
      </c>
      <c r="D6331" s="40">
        <v>1103.7012984075</v>
      </c>
      <c r="E6331" s="40">
        <v>938.14278894389997</v>
      </c>
      <c r="F6331" s="40">
        <v>158.6417284014</v>
      </c>
      <c r="G6331" s="40">
        <v>-545.28775389830002</v>
      </c>
    </row>
    <row r="6332" spans="1:7" x14ac:dyDescent="0.2">
      <c r="A6332" s="7">
        <v>6330</v>
      </c>
      <c r="B6332" s="40">
        <v>105.54</v>
      </c>
      <c r="C6332" s="40">
        <v>12557.460742699201</v>
      </c>
      <c r="D6332" s="40">
        <v>8371.308914059</v>
      </c>
      <c r="E6332" s="40">
        <v>936.18208589810001</v>
      </c>
      <c r="F6332" s="40">
        <v>1207.0243138697999</v>
      </c>
      <c r="G6332" s="40">
        <v>2042.9454288723</v>
      </c>
    </row>
    <row r="6333" spans="1:7" x14ac:dyDescent="0.2">
      <c r="A6333" s="7">
        <v>6331</v>
      </c>
      <c r="B6333" s="40">
        <v>20.54</v>
      </c>
      <c r="C6333" s="40">
        <v>1792.5767636398</v>
      </c>
      <c r="D6333" s="40">
        <v>1195.2450488147999</v>
      </c>
      <c r="E6333" s="40">
        <v>756.76838592269996</v>
      </c>
      <c r="F6333" s="40">
        <v>234.9404001378</v>
      </c>
      <c r="G6333" s="40">
        <v>-394.37707123550001</v>
      </c>
    </row>
    <row r="6334" spans="1:7" x14ac:dyDescent="0.2">
      <c r="A6334" s="7">
        <v>6332</v>
      </c>
      <c r="B6334" s="40">
        <v>25.16</v>
      </c>
      <c r="C6334" s="40">
        <v>2995.8594701573002</v>
      </c>
      <c r="D6334" s="40">
        <v>1997.3821951358</v>
      </c>
      <c r="E6334" s="40">
        <v>936.67769623569995</v>
      </c>
      <c r="F6334" s="40">
        <v>287.75311447069998</v>
      </c>
      <c r="G6334" s="40">
        <v>-225.9535356849</v>
      </c>
    </row>
    <row r="6335" spans="1:7" x14ac:dyDescent="0.2">
      <c r="A6335" s="7">
        <v>6333</v>
      </c>
      <c r="B6335" s="40">
        <v>48.43</v>
      </c>
      <c r="C6335" s="40">
        <v>5757.2294537241996</v>
      </c>
      <c r="D6335" s="40">
        <v>3837.9113760076002</v>
      </c>
      <c r="E6335" s="40">
        <v>935.59628308050003</v>
      </c>
      <c r="F6335" s="40">
        <v>553.86145298530005</v>
      </c>
      <c r="G6335" s="40">
        <v>429.86034165059999</v>
      </c>
    </row>
    <row r="6336" spans="1:7" x14ac:dyDescent="0.2">
      <c r="A6336" s="7">
        <v>6334</v>
      </c>
      <c r="B6336" s="40">
        <v>73.540000000000006</v>
      </c>
      <c r="C6336" s="40">
        <v>8776.0104880152994</v>
      </c>
      <c r="D6336" s="40">
        <v>5850.2939989204997</v>
      </c>
      <c r="E6336" s="40">
        <v>938.14278894389997</v>
      </c>
      <c r="F6336" s="40">
        <v>841.13285556150004</v>
      </c>
      <c r="G6336" s="40">
        <v>1146.4408445894001</v>
      </c>
    </row>
    <row r="6337" spans="1:7" x14ac:dyDescent="0.2">
      <c r="A6337" s="7">
        <v>6335</v>
      </c>
      <c r="B6337" s="40">
        <v>34.71</v>
      </c>
      <c r="C6337" s="40">
        <v>3029.7400740544999</v>
      </c>
      <c r="D6337" s="40">
        <v>2020.0897963675</v>
      </c>
      <c r="E6337" s="40">
        <v>756.84740661709998</v>
      </c>
      <c r="F6337" s="40">
        <v>397.02356382580001</v>
      </c>
      <c r="G6337" s="40">
        <v>-144.22069275589999</v>
      </c>
    </row>
    <row r="6338" spans="1:7" x14ac:dyDescent="0.2">
      <c r="A6338" s="7">
        <v>6336</v>
      </c>
      <c r="B6338" s="40">
        <v>33.81</v>
      </c>
      <c r="C6338" s="40">
        <v>4017.2162148675998</v>
      </c>
      <c r="D6338" s="40">
        <v>2678.2373927821</v>
      </c>
      <c r="E6338" s="40">
        <v>935.26379035410002</v>
      </c>
      <c r="F6338" s="40">
        <v>386.65616166849998</v>
      </c>
      <c r="G6338" s="40">
        <v>17.058870063000001</v>
      </c>
    </row>
    <row r="6339" spans="1:7" x14ac:dyDescent="0.2">
      <c r="A6339" s="7">
        <v>6337</v>
      </c>
      <c r="B6339" s="40">
        <v>59.64</v>
      </c>
      <c r="C6339" s="40">
        <v>7113.1494062314996</v>
      </c>
      <c r="D6339" s="40">
        <v>4742.2246095590999</v>
      </c>
      <c r="E6339" s="40">
        <v>937.76327721090001</v>
      </c>
      <c r="F6339" s="40">
        <v>682.13499118259995</v>
      </c>
      <c r="G6339" s="40">
        <v>751.02652827899999</v>
      </c>
    </row>
    <row r="6340" spans="1:7" x14ac:dyDescent="0.2">
      <c r="A6340" s="7">
        <v>6338</v>
      </c>
      <c r="B6340" s="40">
        <v>6.66</v>
      </c>
      <c r="C6340" s="40">
        <v>581.26209045229996</v>
      </c>
      <c r="D6340" s="40">
        <v>387.4796694309</v>
      </c>
      <c r="E6340" s="40">
        <v>756.79038650689995</v>
      </c>
      <c r="F6340" s="40">
        <v>76.178554022699998</v>
      </c>
      <c r="G6340" s="40">
        <v>-639.18651950820004</v>
      </c>
    </row>
    <row r="6341" spans="1:7" x14ac:dyDescent="0.2">
      <c r="A6341" s="7">
        <v>6339</v>
      </c>
      <c r="B6341" s="40">
        <v>12.01</v>
      </c>
      <c r="C6341" s="40">
        <v>1753.494500926</v>
      </c>
      <c r="D6341" s="40">
        <v>1169.0191153585999</v>
      </c>
      <c r="E6341" s="40">
        <v>1096.6652581845999</v>
      </c>
      <c r="F6341" s="40">
        <v>137.3674951767</v>
      </c>
      <c r="G6341" s="40">
        <v>-649.55736779389997</v>
      </c>
    </row>
    <row r="6342" spans="1:7" x14ac:dyDescent="0.2">
      <c r="A6342" s="7">
        <v>6340</v>
      </c>
      <c r="B6342" s="40">
        <v>117.94</v>
      </c>
      <c r="C6342" s="40">
        <v>10267.4097350456</v>
      </c>
      <c r="D6342" s="40">
        <v>6845.0319021275</v>
      </c>
      <c r="E6342" s="40">
        <v>755.61029145589998</v>
      </c>
      <c r="F6342" s="40">
        <v>1348.8205301051</v>
      </c>
      <c r="G6342" s="40">
        <v>1317.9470113571001</v>
      </c>
    </row>
    <row r="6343" spans="1:7" x14ac:dyDescent="0.2">
      <c r="A6343" s="7">
        <v>6341</v>
      </c>
      <c r="B6343" s="40">
        <v>49.48</v>
      </c>
      <c r="C6343" s="40">
        <v>7237.6666945624002</v>
      </c>
      <c r="D6343" s="40">
        <v>4824.7676094214003</v>
      </c>
      <c r="E6343" s="40">
        <v>1098.2245360874001</v>
      </c>
      <c r="F6343" s="40">
        <v>565.96319114749997</v>
      </c>
      <c r="G6343" s="40">
        <v>748.71135790619996</v>
      </c>
    </row>
    <row r="6344" spans="1:7" x14ac:dyDescent="0.2">
      <c r="A6344" s="7">
        <v>6342</v>
      </c>
      <c r="B6344" s="40">
        <v>43.23</v>
      </c>
      <c r="C6344" s="40">
        <v>3770.0757681409</v>
      </c>
      <c r="D6344" s="40">
        <v>2513.3292678697999</v>
      </c>
      <c r="E6344" s="40">
        <v>756.43229213940003</v>
      </c>
      <c r="F6344" s="40">
        <v>494.45144149959998</v>
      </c>
      <c r="G6344" s="40">
        <v>5.8627666319999996</v>
      </c>
    </row>
    <row r="6345" spans="1:7" x14ac:dyDescent="0.2">
      <c r="A6345" s="7">
        <v>6343</v>
      </c>
      <c r="B6345" s="40">
        <v>35.479999999999997</v>
      </c>
      <c r="C6345" s="40">
        <v>3096.7088487661999</v>
      </c>
      <c r="D6345" s="40">
        <v>2064.3796516194998</v>
      </c>
      <c r="E6345" s="40">
        <v>756.81082451910004</v>
      </c>
      <c r="F6345" s="40">
        <v>405.8291587654</v>
      </c>
      <c r="G6345" s="40">
        <v>-130.31078613790001</v>
      </c>
    </row>
    <row r="6346" spans="1:7" x14ac:dyDescent="0.2">
      <c r="A6346" s="7">
        <v>6344</v>
      </c>
      <c r="B6346" s="40">
        <v>91.09</v>
      </c>
      <c r="C6346" s="40">
        <v>10864.131110221801</v>
      </c>
      <c r="D6346" s="40">
        <v>7242.6703127810997</v>
      </c>
      <c r="E6346" s="40">
        <v>937.76327721090001</v>
      </c>
      <c r="F6346" s="40">
        <v>1041.8456798595</v>
      </c>
      <c r="G6346" s="40">
        <v>1641.8518403702999</v>
      </c>
    </row>
    <row r="6347" spans="1:7" x14ac:dyDescent="0.2">
      <c r="A6347" s="7">
        <v>6345</v>
      </c>
      <c r="B6347" s="40">
        <v>17.68</v>
      </c>
      <c r="C6347" s="40">
        <v>2112.7280856983002</v>
      </c>
      <c r="D6347" s="40">
        <v>1408.7962804865999</v>
      </c>
      <c r="E6347" s="40">
        <v>939.03868438480004</v>
      </c>
      <c r="F6347" s="40">
        <v>202.22877620029999</v>
      </c>
      <c r="G6347" s="40">
        <v>-437.33565537340002</v>
      </c>
    </row>
    <row r="6348" spans="1:7" x14ac:dyDescent="0.2">
      <c r="A6348" s="7">
        <v>6346</v>
      </c>
      <c r="B6348" s="40">
        <v>53.79</v>
      </c>
      <c r="C6348" s="40">
        <v>6407.0232332179003</v>
      </c>
      <c r="D6348" s="40">
        <v>4271.0989287118</v>
      </c>
      <c r="E6348" s="40">
        <v>936.89660401230003</v>
      </c>
      <c r="F6348" s="40">
        <v>615.19896380570003</v>
      </c>
      <c r="G6348" s="40">
        <v>583.82873668809998</v>
      </c>
    </row>
    <row r="6349" spans="1:7" x14ac:dyDescent="0.2">
      <c r="A6349" s="7">
        <v>6347</v>
      </c>
      <c r="B6349" s="40">
        <v>269.07</v>
      </c>
      <c r="C6349" s="40">
        <v>31864.481409905999</v>
      </c>
      <c r="D6349" s="40">
        <v>21243.0161718612</v>
      </c>
      <c r="E6349" s="40">
        <v>933.08394607490004</v>
      </c>
      <c r="F6349" s="40">
        <v>3076.8086105051998</v>
      </c>
      <c r="G6349" s="40">
        <v>6611.5726814646996</v>
      </c>
    </row>
    <row r="6350" spans="1:7" x14ac:dyDescent="0.2">
      <c r="A6350" s="7">
        <v>6348</v>
      </c>
      <c r="B6350" s="40">
        <v>18.73</v>
      </c>
      <c r="C6350" s="40">
        <v>2738.5698992217999</v>
      </c>
      <c r="D6350" s="40">
        <v>1825.9836680117</v>
      </c>
      <c r="E6350" s="40">
        <v>1097.8712831691</v>
      </c>
      <c r="F6350" s="40">
        <v>214.2359189311</v>
      </c>
      <c r="G6350" s="40">
        <v>-399.52097089</v>
      </c>
    </row>
    <row r="6351" spans="1:7" x14ac:dyDescent="0.2">
      <c r="A6351" s="7">
        <v>6349</v>
      </c>
      <c r="B6351" s="40">
        <v>18.86</v>
      </c>
      <c r="C6351" s="40">
        <v>1638.7912770400001</v>
      </c>
      <c r="D6351" s="40">
        <v>1092.7289730938001</v>
      </c>
      <c r="E6351" s="40">
        <v>754.73305144450001</v>
      </c>
      <c r="F6351" s="40">
        <v>215.66882143449999</v>
      </c>
      <c r="G6351" s="40">
        <v>-424.33956893269999</v>
      </c>
    </row>
    <row r="6352" spans="1:7" x14ac:dyDescent="0.2">
      <c r="A6352" s="7">
        <v>6350</v>
      </c>
      <c r="B6352" s="40">
        <v>6.74</v>
      </c>
      <c r="C6352" s="40">
        <v>805.35909823559996</v>
      </c>
      <c r="D6352" s="40">
        <v>537.24788761449997</v>
      </c>
      <c r="E6352" s="40">
        <v>938.99038378520004</v>
      </c>
      <c r="F6352" s="40">
        <v>77.093814263799999</v>
      </c>
      <c r="G6352" s="40">
        <v>-747.97298742780004</v>
      </c>
    </row>
    <row r="6353" spans="1:7" x14ac:dyDescent="0.2">
      <c r="A6353" s="7">
        <v>6351</v>
      </c>
      <c r="B6353" s="40">
        <v>231.9</v>
      </c>
      <c r="C6353" s="40">
        <v>27462.642579838699</v>
      </c>
      <c r="D6353" s="40">
        <v>18308.545469441899</v>
      </c>
      <c r="E6353" s="40">
        <v>933.08394607490004</v>
      </c>
      <c r="F6353" s="40">
        <v>2651.7706053299999</v>
      </c>
      <c r="G6353" s="40">
        <v>5569.2425589918003</v>
      </c>
    </row>
    <row r="6354" spans="1:7" x14ac:dyDescent="0.2">
      <c r="A6354" s="7">
        <v>6352</v>
      </c>
      <c r="B6354" s="40">
        <v>73.099999999999994</v>
      </c>
      <c r="C6354" s="40">
        <v>10666.699182010099</v>
      </c>
      <c r="D6354" s="40">
        <v>7111.4446234355</v>
      </c>
      <c r="E6354" s="40">
        <v>1096.1853728799999</v>
      </c>
      <c r="F6354" s="40">
        <v>836.09001031330001</v>
      </c>
      <c r="G6354" s="40">
        <v>1622.9791753812999</v>
      </c>
    </row>
    <row r="6355" spans="1:7" x14ac:dyDescent="0.2">
      <c r="A6355" s="7">
        <v>6353</v>
      </c>
      <c r="B6355" s="40">
        <v>280.36</v>
      </c>
      <c r="C6355" s="40">
        <v>24245.589125497001</v>
      </c>
      <c r="D6355" s="40">
        <v>16163.5600853085</v>
      </c>
      <c r="E6355" s="40">
        <v>752.5246171233</v>
      </c>
      <c r="F6355" s="40">
        <v>3205.1267044678998</v>
      </c>
      <c r="G6355" s="40">
        <v>4124.3777185974004</v>
      </c>
    </row>
    <row r="6356" spans="1:7" x14ac:dyDescent="0.2">
      <c r="A6356" s="7">
        <v>6354</v>
      </c>
      <c r="B6356" s="40">
        <v>10.89</v>
      </c>
      <c r="C6356" s="40">
        <v>1584.4515238653</v>
      </c>
      <c r="D6356" s="40">
        <v>1055.8437265629</v>
      </c>
      <c r="E6356" s="40">
        <v>1093.7544670621</v>
      </c>
      <c r="F6356" s="40">
        <v>124.548148513</v>
      </c>
      <c r="G6356" s="40">
        <v>-689.69481827269999</v>
      </c>
    </row>
    <row r="6357" spans="1:7" x14ac:dyDescent="0.2">
      <c r="A6357" s="7">
        <v>6355</v>
      </c>
      <c r="B6357" s="40">
        <v>65.13</v>
      </c>
      <c r="C6357" s="40">
        <v>7774.8481709195003</v>
      </c>
      <c r="D6357" s="40">
        <v>5182.9478776188998</v>
      </c>
      <c r="E6357" s="40">
        <v>938.35199548330002</v>
      </c>
      <c r="F6357" s="40">
        <v>744.94917407879996</v>
      </c>
      <c r="G6357" s="40">
        <v>908.5991237385</v>
      </c>
    </row>
    <row r="6358" spans="1:7" x14ac:dyDescent="0.2">
      <c r="A6358" s="7">
        <v>6356</v>
      </c>
      <c r="B6358" s="40">
        <v>8.89</v>
      </c>
      <c r="C6358" s="40">
        <v>774.10860484479997</v>
      </c>
      <c r="D6358" s="40">
        <v>516.12125909029999</v>
      </c>
      <c r="E6358" s="40">
        <v>755.71805135299996</v>
      </c>
      <c r="F6358" s="40">
        <v>101.6718414848</v>
      </c>
      <c r="G6358" s="40">
        <v>-599.40254708320003</v>
      </c>
    </row>
    <row r="6359" spans="1:7" x14ac:dyDescent="0.2">
      <c r="A6359" s="7">
        <v>6357</v>
      </c>
      <c r="B6359" s="40">
        <v>200.46</v>
      </c>
      <c r="C6359" s="40">
        <v>23790.7430519548</v>
      </c>
      <c r="D6359" s="40">
        <v>15860.724019105</v>
      </c>
      <c r="E6359" s="40">
        <v>934.50571796040003</v>
      </c>
      <c r="F6359" s="40">
        <v>2292.4077202470999</v>
      </c>
      <c r="G6359" s="40">
        <v>4703.1055946423003</v>
      </c>
    </row>
    <row r="6360" spans="1:7" x14ac:dyDescent="0.2">
      <c r="A6360" s="7">
        <v>6358</v>
      </c>
      <c r="B6360" s="40">
        <v>12.86</v>
      </c>
      <c r="C6360" s="40">
        <v>1520.1858482518001</v>
      </c>
      <c r="D6360" s="40">
        <v>1013.5701675987</v>
      </c>
      <c r="E6360" s="40">
        <v>931.89585946540001</v>
      </c>
      <c r="F6360" s="40">
        <v>147.04569049419999</v>
      </c>
      <c r="G6360" s="40">
        <v>-572.32586930649995</v>
      </c>
    </row>
    <row r="6361" spans="1:7" x14ac:dyDescent="0.2">
      <c r="A6361" s="7">
        <v>6359</v>
      </c>
      <c r="B6361" s="40">
        <v>160.66</v>
      </c>
      <c r="C6361" s="40">
        <v>22864.464588523701</v>
      </c>
      <c r="D6361" s="40">
        <v>15243.0511210071</v>
      </c>
      <c r="E6361" s="40">
        <v>1075.4639149027</v>
      </c>
      <c r="F6361" s="40">
        <v>1836.6944512048999</v>
      </c>
      <c r="G6361" s="40">
        <v>4709.2551014090004</v>
      </c>
    </row>
    <row r="6362" spans="1:7" x14ac:dyDescent="0.2">
      <c r="A6362" s="7">
        <v>6360</v>
      </c>
      <c r="B6362" s="40">
        <v>47.32</v>
      </c>
      <c r="C6362" s="40">
        <v>4129.9282462765996</v>
      </c>
      <c r="D6362" s="40">
        <v>2753.4540145925998</v>
      </c>
      <c r="E6362" s="40">
        <v>756.79038650689995</v>
      </c>
      <c r="F6362" s="40">
        <v>541.25663308610001</v>
      </c>
      <c r="G6362" s="40">
        <v>78.427212091100003</v>
      </c>
    </row>
    <row r="6363" spans="1:7" x14ac:dyDescent="0.2">
      <c r="A6363" s="7">
        <v>6361</v>
      </c>
      <c r="B6363" s="40">
        <v>115.96</v>
      </c>
      <c r="C6363" s="40">
        <v>16862.109515691402</v>
      </c>
      <c r="D6363" s="40">
        <v>11241.4940602353</v>
      </c>
      <c r="E6363" s="40">
        <v>1093.2784533793999</v>
      </c>
      <c r="F6363" s="40">
        <v>1326.2108399762999</v>
      </c>
      <c r="G6363" s="40">
        <v>3201.1261621003</v>
      </c>
    </row>
    <row r="6364" spans="1:7" x14ac:dyDescent="0.2">
      <c r="A6364" s="7">
        <v>6362</v>
      </c>
      <c r="B6364" s="40">
        <v>19.260000000000002</v>
      </c>
      <c r="C6364" s="40">
        <v>2300.0557154211001</v>
      </c>
      <c r="D6364" s="40">
        <v>1533.0444168704</v>
      </c>
      <c r="E6364" s="40">
        <v>938.61292557460001</v>
      </c>
      <c r="F6364" s="40">
        <v>220.29650107960001</v>
      </c>
      <c r="G6364" s="40">
        <v>-391.89812810339998</v>
      </c>
    </row>
    <row r="6365" spans="1:7" x14ac:dyDescent="0.2">
      <c r="A6365" s="7">
        <v>6363</v>
      </c>
      <c r="B6365" s="40">
        <v>35.520000000000003</v>
      </c>
      <c r="C6365" s="40">
        <v>4239.5299010209001</v>
      </c>
      <c r="D6365" s="40">
        <v>2826.0323319682002</v>
      </c>
      <c r="E6365" s="40">
        <v>938.25130416080003</v>
      </c>
      <c r="F6365" s="40">
        <v>406.27145443350003</v>
      </c>
      <c r="G6365" s="40">
        <v>68.9748104584</v>
      </c>
    </row>
    <row r="6366" spans="1:7" x14ac:dyDescent="0.2">
      <c r="A6366" s="7">
        <v>6364</v>
      </c>
      <c r="B6366" s="40">
        <v>16.059999999999999</v>
      </c>
      <c r="C6366" s="40">
        <v>1401.1831166689001</v>
      </c>
      <c r="D6366" s="40">
        <v>933.91176953449997</v>
      </c>
      <c r="E6366" s="40">
        <v>756.63071997889995</v>
      </c>
      <c r="F6366" s="40">
        <v>183.69404508689999</v>
      </c>
      <c r="G6366" s="40">
        <v>-473.05341793140002</v>
      </c>
    </row>
    <row r="6367" spans="1:7" x14ac:dyDescent="0.2">
      <c r="A6367" s="7">
        <v>6365</v>
      </c>
      <c r="B6367" s="40">
        <v>242.79</v>
      </c>
      <c r="C6367" s="40">
        <v>21042.961591137198</v>
      </c>
      <c r="D6367" s="40">
        <v>14028.924201527299</v>
      </c>
      <c r="E6367" s="40">
        <v>753.54925273430001</v>
      </c>
      <c r="F6367" s="40">
        <v>2775.9628357045999</v>
      </c>
      <c r="G6367" s="40">
        <v>3484.5253011710001</v>
      </c>
    </row>
    <row r="6368" spans="1:7" x14ac:dyDescent="0.2">
      <c r="A6368" s="7">
        <v>6366</v>
      </c>
      <c r="B6368" s="40">
        <v>148.25</v>
      </c>
      <c r="C6368" s="40">
        <v>12849.0426124885</v>
      </c>
      <c r="D6368" s="40">
        <v>8565.8960712855005</v>
      </c>
      <c r="E6368" s="40">
        <v>753.54925273430001</v>
      </c>
      <c r="F6368" s="40">
        <v>1695.0306453858</v>
      </c>
      <c r="G6368" s="40">
        <v>1834.5666430829999</v>
      </c>
    </row>
    <row r="6369" spans="1:7" x14ac:dyDescent="0.2">
      <c r="A6369" s="7">
        <v>6367</v>
      </c>
      <c r="B6369" s="40">
        <v>13.7</v>
      </c>
      <c r="C6369" s="40">
        <v>1997.0019088659999</v>
      </c>
      <c r="D6369" s="40">
        <v>1330.8844109908</v>
      </c>
      <c r="E6369" s="40">
        <v>1095.3085042616001</v>
      </c>
      <c r="F6369" s="40">
        <v>156.6919302174</v>
      </c>
      <c r="G6369" s="40">
        <v>-585.88293660379998</v>
      </c>
    </row>
    <row r="6370" spans="1:7" x14ac:dyDescent="0.2">
      <c r="A6370" s="7">
        <v>6368</v>
      </c>
      <c r="B6370" s="40">
        <v>19.57</v>
      </c>
      <c r="C6370" s="40">
        <v>1707.2947184019999</v>
      </c>
      <c r="D6370" s="40">
        <v>1138.3135124222999</v>
      </c>
      <c r="E6370" s="40">
        <v>756.59664148060006</v>
      </c>
      <c r="F6370" s="40">
        <v>223.84038727110001</v>
      </c>
      <c r="G6370" s="40">
        <v>-411.45582277210002</v>
      </c>
    </row>
    <row r="6371" spans="1:7" x14ac:dyDescent="0.2">
      <c r="A6371" s="7">
        <v>6369</v>
      </c>
      <c r="B6371" s="40">
        <v>21.72</v>
      </c>
      <c r="C6371" s="40">
        <v>2586.2507031723999</v>
      </c>
      <c r="D6371" s="40">
        <v>1724.5157750353001</v>
      </c>
      <c r="E6371" s="40">
        <v>936.67769623569995</v>
      </c>
      <c r="F6371" s="40">
        <v>248.4100813316</v>
      </c>
      <c r="G6371" s="40">
        <v>-323.35284943020002</v>
      </c>
    </row>
    <row r="6372" spans="1:7" x14ac:dyDescent="0.2">
      <c r="A6372" s="7">
        <v>6370</v>
      </c>
      <c r="B6372" s="40">
        <v>122.92</v>
      </c>
      <c r="C6372" s="40">
        <v>17893.7357321729</v>
      </c>
      <c r="D6372" s="40">
        <v>11929.557042545501</v>
      </c>
      <c r="E6372" s="40">
        <v>1094.1922130533001</v>
      </c>
      <c r="F6372" s="40">
        <v>1405.8422872466999</v>
      </c>
      <c r="G6372" s="40">
        <v>3464.1441893274</v>
      </c>
    </row>
    <row r="6373" spans="1:7" x14ac:dyDescent="0.2">
      <c r="A6373" s="7">
        <v>6371</v>
      </c>
      <c r="B6373" s="40">
        <v>53.06</v>
      </c>
      <c r="C6373" s="40">
        <v>7756.8035823866003</v>
      </c>
      <c r="D6373" s="40">
        <v>5171.2164983547</v>
      </c>
      <c r="E6373" s="40">
        <v>1097.7350963539</v>
      </c>
      <c r="F6373" s="40">
        <v>606.90430342169998</v>
      </c>
      <c r="G6373" s="40">
        <v>880.94768425619998</v>
      </c>
    </row>
    <row r="6374" spans="1:7" x14ac:dyDescent="0.2">
      <c r="A6374" s="7">
        <v>6372</v>
      </c>
      <c r="B6374" s="40">
        <v>50.08</v>
      </c>
      <c r="C6374" s="40">
        <v>5968.6247352050004</v>
      </c>
      <c r="D6374" s="40">
        <v>3979.3551612659999</v>
      </c>
      <c r="E6374" s="40">
        <v>937.28482853909998</v>
      </c>
      <c r="F6374" s="40">
        <v>572.77846092020002</v>
      </c>
      <c r="G6374" s="40">
        <v>479.2062844797</v>
      </c>
    </row>
    <row r="6375" spans="1:7" x14ac:dyDescent="0.2">
      <c r="A6375" s="7">
        <v>6373</v>
      </c>
      <c r="B6375" s="40">
        <v>71.92</v>
      </c>
      <c r="C6375" s="40">
        <v>8460.6757710526999</v>
      </c>
      <c r="D6375" s="40">
        <v>5640.8311686955003</v>
      </c>
      <c r="E6375" s="40">
        <v>928.73046886639997</v>
      </c>
      <c r="F6375" s="40">
        <v>822.23963040390004</v>
      </c>
      <c r="G6375" s="40">
        <v>1068.8745030868999</v>
      </c>
    </row>
    <row r="6376" spans="1:7" x14ac:dyDescent="0.2">
      <c r="A6376" s="7">
        <v>6374</v>
      </c>
      <c r="B6376" s="40">
        <v>65.069999999999993</v>
      </c>
      <c r="C6376" s="40">
        <v>5674.1367958284</v>
      </c>
      <c r="D6376" s="40">
        <v>3782.5119401386</v>
      </c>
      <c r="E6376" s="40">
        <v>756.38299781119997</v>
      </c>
      <c r="F6376" s="40">
        <v>744.24592299710002</v>
      </c>
      <c r="G6376" s="40">
        <v>390.99593488149998</v>
      </c>
    </row>
    <row r="6377" spans="1:7" x14ac:dyDescent="0.2">
      <c r="A6377" s="7">
        <v>6375</v>
      </c>
      <c r="B6377" s="40">
        <v>15.14</v>
      </c>
      <c r="C6377" s="40">
        <v>1321.3675749920999</v>
      </c>
      <c r="D6377" s="40">
        <v>880.63561234300005</v>
      </c>
      <c r="E6377" s="40">
        <v>756.79038650689995</v>
      </c>
      <c r="F6377" s="40">
        <v>173.17467085640001</v>
      </c>
      <c r="G6377" s="40">
        <v>-489.23309471419998</v>
      </c>
    </row>
    <row r="6378" spans="1:7" x14ac:dyDescent="0.2">
      <c r="A6378" s="7">
        <v>6376</v>
      </c>
      <c r="B6378" s="40">
        <v>62.86</v>
      </c>
      <c r="C6378" s="40">
        <v>5475.8590322583996</v>
      </c>
      <c r="D6378" s="40">
        <v>3650.7552375332998</v>
      </c>
      <c r="E6378" s="40">
        <v>755.90895243590001</v>
      </c>
      <c r="F6378" s="40">
        <v>718.92530904729995</v>
      </c>
      <c r="G6378" s="40">
        <v>350.26953324189998</v>
      </c>
    </row>
    <row r="6379" spans="1:7" x14ac:dyDescent="0.2">
      <c r="A6379" s="7">
        <v>6377</v>
      </c>
      <c r="B6379" s="40">
        <v>90.13</v>
      </c>
      <c r="C6379" s="40">
        <v>10728.126910388901</v>
      </c>
      <c r="D6379" s="40">
        <v>7152.1882659729999</v>
      </c>
      <c r="E6379" s="40">
        <v>936.4401288793</v>
      </c>
      <c r="F6379" s="40">
        <v>1030.7984046832</v>
      </c>
      <c r="G6379" s="40">
        <v>1608.7001108535001</v>
      </c>
    </row>
    <row r="6380" spans="1:7" x14ac:dyDescent="0.2">
      <c r="A6380" s="7">
        <v>6378</v>
      </c>
      <c r="B6380" s="40">
        <v>53.5</v>
      </c>
      <c r="C6380" s="40">
        <v>4644.6479331783003</v>
      </c>
      <c r="D6380" s="40">
        <v>3096.2900558227002</v>
      </c>
      <c r="E6380" s="40">
        <v>754.32281336810001</v>
      </c>
      <c r="F6380" s="40">
        <v>611.75505974279997</v>
      </c>
      <c r="G6380" s="40">
        <v>182.28000424480001</v>
      </c>
    </row>
    <row r="6381" spans="1:7" x14ac:dyDescent="0.2">
      <c r="A6381" s="7">
        <v>6379</v>
      </c>
      <c r="B6381" s="40">
        <v>28.88</v>
      </c>
      <c r="C6381" s="40">
        <v>2520.3015677600001</v>
      </c>
      <c r="D6381" s="40">
        <v>1680.3194955086001</v>
      </c>
      <c r="E6381" s="40">
        <v>756.74471291520001</v>
      </c>
      <c r="F6381" s="40">
        <v>330.33388652249999</v>
      </c>
      <c r="G6381" s="40">
        <v>-247.09652718629999</v>
      </c>
    </row>
    <row r="6382" spans="1:7" x14ac:dyDescent="0.2">
      <c r="A6382" s="7">
        <v>6380</v>
      </c>
      <c r="B6382" s="40">
        <v>13.29</v>
      </c>
      <c r="C6382" s="40">
        <v>1159.333971322</v>
      </c>
      <c r="D6382" s="40">
        <v>772.73567268459999</v>
      </c>
      <c r="E6382" s="40">
        <v>756.55997702920001</v>
      </c>
      <c r="F6382" s="40">
        <v>152.0094353371</v>
      </c>
      <c r="G6382" s="40">
        <v>-521.97111372890004</v>
      </c>
    </row>
    <row r="6383" spans="1:7" x14ac:dyDescent="0.2">
      <c r="A6383" s="7">
        <v>6381</v>
      </c>
      <c r="B6383" s="40">
        <v>159.08000000000001</v>
      </c>
      <c r="C6383" s="40">
        <v>13833.057415118399</v>
      </c>
      <c r="D6383" s="40">
        <v>9222.3210805609997</v>
      </c>
      <c r="E6383" s="40">
        <v>755.07681210190003</v>
      </c>
      <c r="F6383" s="40">
        <v>1819.1969477048001</v>
      </c>
      <c r="G6383" s="40">
        <v>2036.4625747506</v>
      </c>
    </row>
    <row r="6384" spans="1:7" x14ac:dyDescent="0.2">
      <c r="A6384" s="7">
        <v>6382</v>
      </c>
      <c r="B6384" s="40">
        <v>17.12</v>
      </c>
      <c r="C6384" s="40">
        <v>2043.9767320034</v>
      </c>
      <c r="D6384" s="40">
        <v>1362.3868098252999</v>
      </c>
      <c r="E6384" s="40">
        <v>938.4454697809</v>
      </c>
      <c r="F6384" s="40">
        <v>195.81744660609999</v>
      </c>
      <c r="G6384" s="40">
        <v>-452.67299420879999</v>
      </c>
    </row>
    <row r="6385" spans="1:7" x14ac:dyDescent="0.2">
      <c r="A6385" s="7">
        <v>6383</v>
      </c>
      <c r="B6385" s="40">
        <v>89.19</v>
      </c>
      <c r="C6385" s="40">
        <v>13005.824279570999</v>
      </c>
      <c r="D6385" s="40">
        <v>8670.0700046208003</v>
      </c>
      <c r="E6385" s="40">
        <v>1095.6242774865</v>
      </c>
      <c r="F6385" s="40">
        <v>1020.1068534621</v>
      </c>
      <c r="G6385" s="40">
        <v>2220.0231440016</v>
      </c>
    </row>
    <row r="6386" spans="1:7" x14ac:dyDescent="0.2">
      <c r="A6386" s="7">
        <v>6384</v>
      </c>
      <c r="B6386" s="40">
        <v>151.08000000000001</v>
      </c>
      <c r="C6386" s="40">
        <v>17905.6551996218</v>
      </c>
      <c r="D6386" s="40">
        <v>11937.339066368701</v>
      </c>
      <c r="E6386" s="40">
        <v>933.60110957940003</v>
      </c>
      <c r="F6386" s="40">
        <v>1727.637621544</v>
      </c>
      <c r="G6386" s="40">
        <v>3307.0774021296002</v>
      </c>
    </row>
    <row r="6387" spans="1:7" x14ac:dyDescent="0.2">
      <c r="A6387" s="7">
        <v>6385</v>
      </c>
      <c r="B6387" s="40">
        <v>84.47</v>
      </c>
      <c r="C6387" s="40">
        <v>12332.8626555551</v>
      </c>
      <c r="D6387" s="40">
        <v>8221.4623030954008</v>
      </c>
      <c r="E6387" s="40">
        <v>1096.6652581845999</v>
      </c>
      <c r="F6387" s="40">
        <v>966.14757015600003</v>
      </c>
      <c r="G6387" s="40">
        <v>2048.5875241191002</v>
      </c>
    </row>
    <row r="6388" spans="1:7" x14ac:dyDescent="0.2">
      <c r="A6388" s="7">
        <v>6386</v>
      </c>
      <c r="B6388" s="40">
        <v>3.83</v>
      </c>
      <c r="C6388" s="40">
        <v>334.07629848620002</v>
      </c>
      <c r="D6388" s="40">
        <v>222.5081307639</v>
      </c>
      <c r="E6388" s="40">
        <v>756.52051939269995</v>
      </c>
      <c r="F6388" s="40">
        <v>43.806860092299999</v>
      </c>
      <c r="G6388" s="40">
        <v>-688.75921176270003</v>
      </c>
    </row>
    <row r="6389" spans="1:7" x14ac:dyDescent="0.2">
      <c r="A6389" s="7">
        <v>6387</v>
      </c>
      <c r="B6389" s="40">
        <v>31.81</v>
      </c>
      <c r="C6389" s="40">
        <v>4649.4682805984003</v>
      </c>
      <c r="D6389" s="40">
        <v>3099.9898508534002</v>
      </c>
      <c r="E6389" s="40">
        <v>1097.5884505865999</v>
      </c>
      <c r="F6389" s="40">
        <v>363.84380578090003</v>
      </c>
      <c r="G6389" s="40">
        <v>88.046173377499997</v>
      </c>
    </row>
    <row r="6390" spans="1:7" x14ac:dyDescent="0.2">
      <c r="A6390" s="7">
        <v>6388</v>
      </c>
      <c r="B6390" s="40">
        <v>63.18</v>
      </c>
      <c r="C6390" s="40">
        <v>9209.5314308144007</v>
      </c>
      <c r="D6390" s="40">
        <v>6139.6460091933004</v>
      </c>
      <c r="E6390" s="40">
        <v>1095.3085042616001</v>
      </c>
      <c r="F6390" s="40">
        <v>722.6128577472</v>
      </c>
      <c r="G6390" s="40">
        <v>1251.9640596122999</v>
      </c>
    </row>
    <row r="6391" spans="1:7" x14ac:dyDescent="0.2">
      <c r="A6391" s="7">
        <v>6389</v>
      </c>
      <c r="B6391" s="40">
        <v>34.61</v>
      </c>
      <c r="C6391" s="40">
        <v>4132.6702566848999</v>
      </c>
      <c r="D6391" s="40">
        <v>2755.2046602750002</v>
      </c>
      <c r="E6391" s="40">
        <v>938.53227901419996</v>
      </c>
      <c r="F6391" s="40">
        <v>395.86867375200001</v>
      </c>
      <c r="G6391" s="40">
        <v>43.064643643700002</v>
      </c>
    </row>
    <row r="6392" spans="1:7" x14ac:dyDescent="0.2">
      <c r="A6392" s="7">
        <v>6390</v>
      </c>
      <c r="B6392" s="40">
        <v>66.16</v>
      </c>
      <c r="C6392" s="40">
        <v>7896.6018651899003</v>
      </c>
      <c r="D6392" s="40">
        <v>5264.0510714464999</v>
      </c>
      <c r="E6392" s="40">
        <v>938.25130416080003</v>
      </c>
      <c r="F6392" s="40">
        <v>756.72633517220004</v>
      </c>
      <c r="G6392" s="40">
        <v>937.57315441030005</v>
      </c>
    </row>
    <row r="6393" spans="1:7" x14ac:dyDescent="0.2">
      <c r="A6393" s="7">
        <v>6391</v>
      </c>
      <c r="B6393" s="40">
        <v>135.02000000000001</v>
      </c>
      <c r="C6393" s="40">
        <v>11732.2162367942</v>
      </c>
      <c r="D6393" s="40">
        <v>7821.6389653029</v>
      </c>
      <c r="E6393" s="40">
        <v>754.73305144450001</v>
      </c>
      <c r="F6393" s="40">
        <v>1543.9875010648</v>
      </c>
      <c r="G6393" s="40">
        <v>1611.8567189820001</v>
      </c>
    </row>
    <row r="6394" spans="1:7" x14ac:dyDescent="0.2">
      <c r="A6394" s="7">
        <v>6392</v>
      </c>
      <c r="B6394" s="40">
        <v>80.61</v>
      </c>
      <c r="C6394" s="40">
        <v>9616.1828891388996</v>
      </c>
      <c r="D6394" s="40">
        <v>6410.9958053952996</v>
      </c>
      <c r="E6394" s="40">
        <v>937.89954828450004</v>
      </c>
      <c r="F6394" s="40">
        <v>921.98653531260004</v>
      </c>
      <c r="G6394" s="40">
        <v>1345.3010001463999</v>
      </c>
    </row>
    <row r="6395" spans="1:7" x14ac:dyDescent="0.2">
      <c r="A6395" s="7">
        <v>6393</v>
      </c>
      <c r="B6395" s="40">
        <v>60.73</v>
      </c>
      <c r="C6395" s="40">
        <v>7250.6254050566004</v>
      </c>
      <c r="D6395" s="40">
        <v>4833.5114644236</v>
      </c>
      <c r="E6395" s="40">
        <v>938.4454697809</v>
      </c>
      <c r="F6395" s="40">
        <v>694.6257904432</v>
      </c>
      <c r="G6395" s="40">
        <v>784.04268040889997</v>
      </c>
    </row>
    <row r="6396" spans="1:7" x14ac:dyDescent="0.2">
      <c r="A6396" s="7">
        <v>6394</v>
      </c>
      <c r="B6396" s="40">
        <v>43.44</v>
      </c>
      <c r="C6396" s="40">
        <v>3771.2804900423998</v>
      </c>
      <c r="D6396" s="40">
        <v>2514.0816692577</v>
      </c>
      <c r="E6396" s="40">
        <v>754.32281336810001</v>
      </c>
      <c r="F6396" s="40">
        <v>496.72223916310003</v>
      </c>
      <c r="G6396" s="40">
        <v>6.1537682535</v>
      </c>
    </row>
    <row r="6397" spans="1:7" x14ac:dyDescent="0.2">
      <c r="A6397" s="7">
        <v>6395</v>
      </c>
      <c r="B6397" s="40">
        <v>14.28</v>
      </c>
      <c r="C6397" s="40">
        <v>1703.8246346133999</v>
      </c>
      <c r="D6397" s="40">
        <v>1135.9526137258999</v>
      </c>
      <c r="E6397" s="40">
        <v>938.02578208550005</v>
      </c>
      <c r="F6397" s="40">
        <v>163.33024715740001</v>
      </c>
      <c r="G6397" s="40">
        <v>-533.48400835550001</v>
      </c>
    </row>
    <row r="6398" spans="1:7" x14ac:dyDescent="0.2">
      <c r="A6398" s="7">
        <v>6396</v>
      </c>
      <c r="B6398" s="40">
        <v>121.79</v>
      </c>
      <c r="C6398" s="40">
        <v>10590.445452522399</v>
      </c>
      <c r="D6398" s="40">
        <v>7060.0538697423999</v>
      </c>
      <c r="E6398" s="40">
        <v>755.07681210190003</v>
      </c>
      <c r="F6398" s="40">
        <v>1392.7583370692</v>
      </c>
      <c r="G6398" s="40">
        <v>1382.5564336088</v>
      </c>
    </row>
    <row r="6399" spans="1:7" x14ac:dyDescent="0.2">
      <c r="A6399" s="7">
        <v>6397</v>
      </c>
      <c r="B6399" s="40">
        <v>230.07</v>
      </c>
      <c r="C6399" s="40">
        <v>33360.3385405023</v>
      </c>
      <c r="D6399" s="40">
        <v>22240.688451185899</v>
      </c>
      <c r="E6399" s="40">
        <v>1090.9087661793999</v>
      </c>
      <c r="F6399" s="40">
        <v>2631.114555311</v>
      </c>
      <c r="G6399" s="40">
        <v>7397.6267678262002</v>
      </c>
    </row>
    <row r="6400" spans="1:7" x14ac:dyDescent="0.2">
      <c r="A6400" s="7">
        <v>6398</v>
      </c>
      <c r="B6400" s="40">
        <v>37.69</v>
      </c>
      <c r="C6400" s="40">
        <v>3286.9339741204999</v>
      </c>
      <c r="D6400" s="40">
        <v>2191.4467475987999</v>
      </c>
      <c r="E6400" s="40">
        <v>756.43229213940003</v>
      </c>
      <c r="F6400" s="40">
        <v>431.0866257257</v>
      </c>
      <c r="G6400" s="40">
        <v>-92.031691343299997</v>
      </c>
    </row>
    <row r="6401" spans="1:7" x14ac:dyDescent="0.2">
      <c r="A6401" s="7">
        <v>6399</v>
      </c>
      <c r="B6401" s="40">
        <v>14.85</v>
      </c>
      <c r="C6401" s="40">
        <v>1287.0710475241001</v>
      </c>
      <c r="D6401" s="40">
        <v>858.24006879930005</v>
      </c>
      <c r="E6401" s="40">
        <v>753.54925273430001</v>
      </c>
      <c r="F6401" s="40">
        <v>169.78890444499999</v>
      </c>
      <c r="G6401" s="40">
        <v>-494.50717845449998</v>
      </c>
    </row>
    <row r="6402" spans="1:7" x14ac:dyDescent="0.2">
      <c r="A6402" s="7">
        <v>6400</v>
      </c>
      <c r="B6402" s="40">
        <v>10.76</v>
      </c>
      <c r="C6402" s="40">
        <v>938.95314729480003</v>
      </c>
      <c r="D6402" s="40">
        <v>626.22409436860005</v>
      </c>
      <c r="E6402" s="40">
        <v>756.71924742169995</v>
      </c>
      <c r="F6402" s="40">
        <v>123.0741317511</v>
      </c>
      <c r="G6402" s="40">
        <v>-567.06432624659999</v>
      </c>
    </row>
    <row r="6403" spans="1:7" x14ac:dyDescent="0.2">
      <c r="A6403" s="7">
        <v>6401</v>
      </c>
      <c r="B6403" s="40">
        <v>330.18</v>
      </c>
      <c r="C6403" s="40">
        <v>28577.1188613903</v>
      </c>
      <c r="D6403" s="40">
        <v>19051.5238189954</v>
      </c>
      <c r="E6403" s="40">
        <v>752.8992265782</v>
      </c>
      <c r="F6403" s="40">
        <v>3774.8481808504998</v>
      </c>
      <c r="G6403" s="40">
        <v>4997.8476349661996</v>
      </c>
    </row>
    <row r="6404" spans="1:7" x14ac:dyDescent="0.2">
      <c r="A6404" s="7">
        <v>6402</v>
      </c>
      <c r="B6404" s="40">
        <v>314.39999999999998</v>
      </c>
      <c r="C6404" s="40">
        <v>44959.372673132901</v>
      </c>
      <c r="D6404" s="40">
        <v>29972.6144608621</v>
      </c>
      <c r="E6404" s="40">
        <v>1079.4039103233999</v>
      </c>
      <c r="F6404" s="40">
        <v>3594.5878906326998</v>
      </c>
      <c r="G6404" s="40">
        <v>10312.7664113147</v>
      </c>
    </row>
    <row r="6405" spans="1:7" x14ac:dyDescent="0.2">
      <c r="A6405" s="7">
        <v>6403</v>
      </c>
      <c r="B6405" s="40">
        <v>66.84</v>
      </c>
      <c r="C6405" s="40">
        <v>5793.1197856238005</v>
      </c>
      <c r="D6405" s="40">
        <v>3862.0803095969</v>
      </c>
      <c r="E6405" s="40">
        <v>753.54925273430001</v>
      </c>
      <c r="F6405" s="40">
        <v>764.22157394659996</v>
      </c>
      <c r="G6405" s="40">
        <v>413.26864934600002</v>
      </c>
    </row>
    <row r="6406" spans="1:7" x14ac:dyDescent="0.2">
      <c r="A6406" s="7">
        <v>6404</v>
      </c>
      <c r="B6406" s="40">
        <v>51.82</v>
      </c>
      <c r="C6406" s="40">
        <v>6190.3730249598002</v>
      </c>
      <c r="D6406" s="40">
        <v>4126.5723519023004</v>
      </c>
      <c r="E6406" s="40">
        <v>938.82226657269996</v>
      </c>
      <c r="F6406" s="40">
        <v>592.72513849009999</v>
      </c>
      <c r="G6406" s="40">
        <v>532.25326799469997</v>
      </c>
    </row>
    <row r="6407" spans="1:7" x14ac:dyDescent="0.2">
      <c r="A6407" s="7">
        <v>6405</v>
      </c>
      <c r="B6407" s="40">
        <v>73.400000000000006</v>
      </c>
      <c r="C6407" s="40">
        <v>10633.6898001032</v>
      </c>
      <c r="D6407" s="40">
        <v>7089.3027257765998</v>
      </c>
      <c r="E6407" s="40">
        <v>1090.1749041379001</v>
      </c>
      <c r="F6407" s="40">
        <v>839.39877636860001</v>
      </c>
      <c r="G6407" s="40">
        <v>1614.8133938200001</v>
      </c>
    </row>
    <row r="6408" spans="1:7" x14ac:dyDescent="0.2">
      <c r="A6408" s="7">
        <v>6406</v>
      </c>
      <c r="B6408" s="40">
        <v>68.48</v>
      </c>
      <c r="C6408" s="40">
        <v>5960.1130027907002</v>
      </c>
      <c r="D6408" s="40">
        <v>3973.1271142985001</v>
      </c>
      <c r="E6408" s="40">
        <v>755.49325458470003</v>
      </c>
      <c r="F6408" s="40">
        <v>783.15986579469995</v>
      </c>
      <c r="G6408" s="40">
        <v>448.33276811280001</v>
      </c>
    </row>
    <row r="6409" spans="1:7" x14ac:dyDescent="0.2">
      <c r="A6409" s="7">
        <v>6407</v>
      </c>
      <c r="B6409" s="40">
        <v>60.77</v>
      </c>
      <c r="C6409" s="40">
        <v>8885.3653377314004</v>
      </c>
      <c r="D6409" s="40">
        <v>5923.9928160684003</v>
      </c>
      <c r="E6409" s="40">
        <v>1097.8712831691</v>
      </c>
      <c r="F6409" s="40">
        <v>695.09432960180004</v>
      </c>
      <c r="G6409" s="40">
        <v>1168.4069088921999</v>
      </c>
    </row>
    <row r="6410" spans="1:7" x14ac:dyDescent="0.2">
      <c r="A6410" s="7">
        <v>6408</v>
      </c>
      <c r="B6410" s="40">
        <v>40.82</v>
      </c>
      <c r="C6410" s="40">
        <v>5887.4638555199999</v>
      </c>
      <c r="D6410" s="40">
        <v>3924.6264188337</v>
      </c>
      <c r="E6410" s="40">
        <v>1086.4759890134001</v>
      </c>
      <c r="F6410" s="40">
        <v>466.77566239570001</v>
      </c>
      <c r="G6410" s="40">
        <v>409.58578527719999</v>
      </c>
    </row>
    <row r="6411" spans="1:7" x14ac:dyDescent="0.2">
      <c r="A6411" s="7">
        <v>6409</v>
      </c>
      <c r="B6411" s="40">
        <v>53.44</v>
      </c>
      <c r="C6411" s="40">
        <v>7786.5807071597001</v>
      </c>
      <c r="D6411" s="40">
        <v>5191.0848235535004</v>
      </c>
      <c r="E6411" s="40">
        <v>1094.9662915433</v>
      </c>
      <c r="F6411" s="40">
        <v>611.20768673270004</v>
      </c>
      <c r="G6411" s="40">
        <v>889.32190533020002</v>
      </c>
    </row>
    <row r="6412" spans="1:7" x14ac:dyDescent="0.2">
      <c r="A6412" s="7">
        <v>6410</v>
      </c>
      <c r="B6412" s="40">
        <v>42.43</v>
      </c>
      <c r="C6412" s="40">
        <v>6194.9018879508003</v>
      </c>
      <c r="D6412" s="40">
        <v>4129.8953993405003</v>
      </c>
      <c r="E6412" s="40">
        <v>1096.6652581845999</v>
      </c>
      <c r="F6412" s="40">
        <v>485.30414823870001</v>
      </c>
      <c r="G6412" s="40">
        <v>483.03708218700001</v>
      </c>
    </row>
    <row r="6413" spans="1:7" x14ac:dyDescent="0.2">
      <c r="A6413" s="7">
        <v>6411</v>
      </c>
      <c r="B6413" s="40">
        <v>92.36</v>
      </c>
      <c r="C6413" s="40">
        <v>13468.078601425999</v>
      </c>
      <c r="D6413" s="40">
        <v>8978.4445875484998</v>
      </c>
      <c r="E6413" s="40">
        <v>1095.6242774865</v>
      </c>
      <c r="F6413" s="40">
        <v>1056.3635944137</v>
      </c>
      <c r="G6413" s="40">
        <v>2337.6461419771999</v>
      </c>
    </row>
    <row r="6414" spans="1:7" x14ac:dyDescent="0.2">
      <c r="A6414" s="7">
        <v>6412</v>
      </c>
      <c r="B6414" s="40">
        <v>63.69</v>
      </c>
      <c r="C6414" s="40">
        <v>7580.9874949814002</v>
      </c>
      <c r="D6414" s="40">
        <v>5054.0584829241998</v>
      </c>
      <c r="E6414" s="40">
        <v>936.4401288793</v>
      </c>
      <c r="F6414" s="40">
        <v>728.40952395730005</v>
      </c>
      <c r="G6414" s="40">
        <v>862.07935922060005</v>
      </c>
    </row>
    <row r="6415" spans="1:7" x14ac:dyDescent="0.2">
      <c r="A6415" s="7">
        <v>6413</v>
      </c>
      <c r="B6415" s="40">
        <v>17.04</v>
      </c>
      <c r="C6415" s="40">
        <v>2463.6567324716002</v>
      </c>
      <c r="D6415" s="40">
        <v>1642.5864581924</v>
      </c>
      <c r="E6415" s="40">
        <v>1088.4939688877</v>
      </c>
      <c r="F6415" s="40">
        <v>194.86098126339999</v>
      </c>
      <c r="G6415" s="40">
        <v>-462.28467587189999</v>
      </c>
    </row>
    <row r="6416" spans="1:7" x14ac:dyDescent="0.2">
      <c r="A6416" s="7">
        <v>6414</v>
      </c>
      <c r="B6416" s="40">
        <v>208.56</v>
      </c>
      <c r="C6416" s="40">
        <v>24569.1499972528</v>
      </c>
      <c r="D6416" s="40">
        <v>16379.195848749299</v>
      </c>
      <c r="E6416" s="40">
        <v>929.63885543619995</v>
      </c>
      <c r="F6416" s="40">
        <v>2384.5014327937001</v>
      </c>
      <c r="G6416" s="40">
        <v>4875.8138602734998</v>
      </c>
    </row>
    <row r="6417" spans="1:7" x14ac:dyDescent="0.2">
      <c r="A6417" s="7">
        <v>6415</v>
      </c>
      <c r="B6417" s="40">
        <v>9.5399999999999991</v>
      </c>
      <c r="C6417" s="40">
        <v>1394.6458005270999</v>
      </c>
      <c r="D6417" s="40">
        <v>929.6568985806</v>
      </c>
      <c r="E6417" s="40">
        <v>1097.7350963539</v>
      </c>
      <c r="F6417" s="40">
        <v>109.11924339700001</v>
      </c>
      <c r="G6417" s="40">
        <v>-741.86543780440002</v>
      </c>
    </row>
    <row r="6418" spans="1:7" x14ac:dyDescent="0.2">
      <c r="A6418" s="7">
        <v>6416</v>
      </c>
      <c r="B6418" s="40">
        <v>124.57</v>
      </c>
      <c r="C6418" s="40">
        <v>14763.750782478801</v>
      </c>
      <c r="D6418" s="40">
        <v>9842.3755878337997</v>
      </c>
      <c r="E6418" s="40">
        <v>933.60110957940003</v>
      </c>
      <c r="F6418" s="40">
        <v>1424.4891349996001</v>
      </c>
      <c r="G6418" s="40">
        <v>2563.2849500658999</v>
      </c>
    </row>
    <row r="6419" spans="1:7" x14ac:dyDescent="0.2">
      <c r="A6419" s="7">
        <v>6417</v>
      </c>
      <c r="B6419" s="40">
        <v>253.34</v>
      </c>
      <c r="C6419" s="40">
        <v>21942.703488122701</v>
      </c>
      <c r="D6419" s="40">
        <v>14628.483006574999</v>
      </c>
      <c r="E6419" s="40">
        <v>753.23961808130002</v>
      </c>
      <c r="F6419" s="40">
        <v>2896.4786775219</v>
      </c>
      <c r="G6419" s="40">
        <v>3664.5021859446001</v>
      </c>
    </row>
    <row r="6420" spans="1:7" x14ac:dyDescent="0.2">
      <c r="A6420" s="7">
        <v>6418</v>
      </c>
      <c r="B6420" s="40">
        <v>78.260000000000005</v>
      </c>
      <c r="C6420" s="40">
        <v>11426.184816192101</v>
      </c>
      <c r="D6420" s="40">
        <v>7617.7884976234</v>
      </c>
      <c r="E6420" s="40">
        <v>1096.6652581845999</v>
      </c>
      <c r="F6420" s="40">
        <v>895.11908180909995</v>
      </c>
      <c r="G6420" s="40">
        <v>1816.611978575</v>
      </c>
    </row>
    <row r="6421" spans="1:7" x14ac:dyDescent="0.2">
      <c r="A6421" s="7">
        <v>6419</v>
      </c>
      <c r="B6421" s="40">
        <v>17.420000000000002</v>
      </c>
      <c r="C6421" s="40">
        <v>2546.1721926445998</v>
      </c>
      <c r="D6421" s="40">
        <v>1697.7939525456</v>
      </c>
      <c r="E6421" s="40">
        <v>1097.5884505865999</v>
      </c>
      <c r="F6421" s="40">
        <v>199.2505217449</v>
      </c>
      <c r="G6421" s="40">
        <v>-448.46073223249999</v>
      </c>
    </row>
    <row r="6422" spans="1:7" x14ac:dyDescent="0.2">
      <c r="A6422" s="7">
        <v>6420</v>
      </c>
      <c r="B6422" s="40">
        <v>44.19</v>
      </c>
      <c r="C6422" s="40">
        <v>5198.5158832426996</v>
      </c>
      <c r="D6422" s="40">
        <v>3466.0528867888002</v>
      </c>
      <c r="E6422" s="40">
        <v>928.73046886639997</v>
      </c>
      <c r="F6422" s="40">
        <v>505.21091862550003</v>
      </c>
      <c r="G6422" s="40">
        <v>298.52160896200002</v>
      </c>
    </row>
    <row r="6423" spans="1:7" x14ac:dyDescent="0.2">
      <c r="A6423" s="7">
        <v>6421</v>
      </c>
      <c r="B6423" s="40">
        <v>84.29</v>
      </c>
      <c r="C6423" s="40">
        <v>10036.605514291099</v>
      </c>
      <c r="D6423" s="40">
        <v>6690.6846208649004</v>
      </c>
      <c r="E6423" s="40">
        <v>936.67769623569995</v>
      </c>
      <c r="F6423" s="40">
        <v>964.01868118990001</v>
      </c>
      <c r="G6423" s="40">
        <v>1445.2245160006</v>
      </c>
    </row>
    <row r="6424" spans="1:7" x14ac:dyDescent="0.2">
      <c r="A6424" s="7">
        <v>6422</v>
      </c>
      <c r="B6424" s="40">
        <v>9.11</v>
      </c>
      <c r="C6424" s="40">
        <v>1087.1560449527001</v>
      </c>
      <c r="D6424" s="40">
        <v>724.51557625520002</v>
      </c>
      <c r="E6424" s="40">
        <v>938.14278894389997</v>
      </c>
      <c r="F6424" s="40">
        <v>104.1979917618</v>
      </c>
      <c r="G6424" s="40">
        <v>-679.70031200829999</v>
      </c>
    </row>
    <row r="6425" spans="1:7" x14ac:dyDescent="0.2">
      <c r="A6425" s="7">
        <v>6423</v>
      </c>
      <c r="B6425" s="40">
        <v>218.77</v>
      </c>
      <c r="C6425" s="40">
        <v>25696.660537489599</v>
      </c>
      <c r="D6425" s="40">
        <v>17131.185068016399</v>
      </c>
      <c r="E6425" s="40">
        <v>927.7291392802</v>
      </c>
      <c r="F6425" s="40">
        <v>2501.0185801698999</v>
      </c>
      <c r="G6425" s="40">
        <v>5136.7277500230002</v>
      </c>
    </row>
    <row r="6426" spans="1:7" x14ac:dyDescent="0.2">
      <c r="A6426" s="7">
        <v>6424</v>
      </c>
      <c r="B6426" s="40">
        <v>9.34</v>
      </c>
      <c r="C6426" s="40">
        <v>1366.3698597778</v>
      </c>
      <c r="D6426" s="40">
        <v>910.70571702140001</v>
      </c>
      <c r="E6426" s="40">
        <v>1098.326013485</v>
      </c>
      <c r="F6426" s="40">
        <v>106.8332678373</v>
      </c>
      <c r="G6426" s="40">
        <v>-749.49513856600004</v>
      </c>
    </row>
    <row r="6427" spans="1:7" x14ac:dyDescent="0.2">
      <c r="A6427" s="7">
        <v>6425</v>
      </c>
      <c r="B6427" s="40">
        <v>39.54</v>
      </c>
      <c r="C6427" s="40">
        <v>4721.3459101219996</v>
      </c>
      <c r="D6427" s="40">
        <v>3147.1822304996999</v>
      </c>
      <c r="E6427" s="40">
        <v>938.53227901419996</v>
      </c>
      <c r="F6427" s="40">
        <v>452.25794163979998</v>
      </c>
      <c r="G6427" s="40">
        <v>183.37345896830001</v>
      </c>
    </row>
    <row r="6428" spans="1:7" x14ac:dyDescent="0.2">
      <c r="A6428" s="7">
        <v>6426</v>
      </c>
      <c r="B6428" s="40">
        <v>39.549999999999997</v>
      </c>
      <c r="C6428" s="40">
        <v>3445.9032295398001</v>
      </c>
      <c r="D6428" s="40">
        <v>2297.5347757897998</v>
      </c>
      <c r="E6428" s="40">
        <v>755.99350477279995</v>
      </c>
      <c r="F6428" s="40">
        <v>452.33536007650002</v>
      </c>
      <c r="G6428" s="40">
        <v>-59.960411099399998</v>
      </c>
    </row>
    <row r="6429" spans="1:7" x14ac:dyDescent="0.2">
      <c r="A6429" s="7">
        <v>6427</v>
      </c>
      <c r="B6429" s="40">
        <v>144.91999999999999</v>
      </c>
      <c r="C6429" s="40">
        <v>20974.788982611899</v>
      </c>
      <c r="D6429" s="40">
        <v>13983.576728219001</v>
      </c>
      <c r="E6429" s="40">
        <v>1089.3723944003</v>
      </c>
      <c r="F6429" s="40">
        <v>1657.2669201747001</v>
      </c>
      <c r="G6429" s="40">
        <v>4244.5729398179001</v>
      </c>
    </row>
    <row r="6430" spans="1:7" x14ac:dyDescent="0.2">
      <c r="A6430" s="7">
        <v>6428</v>
      </c>
      <c r="B6430" s="40">
        <v>150.28</v>
      </c>
      <c r="C6430" s="40">
        <v>21750.560918485498</v>
      </c>
      <c r="D6430" s="40">
        <v>14500.5296571735</v>
      </c>
      <c r="E6430" s="40">
        <v>1089.3723944003</v>
      </c>
      <c r="F6430" s="40">
        <v>1718.5624673189</v>
      </c>
      <c r="G6430" s="40">
        <v>4442.0963995928996</v>
      </c>
    </row>
    <row r="6431" spans="1:7" x14ac:dyDescent="0.2">
      <c r="A6431" s="7">
        <v>6429</v>
      </c>
      <c r="B6431" s="40">
        <v>33.44</v>
      </c>
      <c r="C6431" s="40">
        <v>2912.4526622595999</v>
      </c>
      <c r="D6431" s="40">
        <v>1941.6276631257001</v>
      </c>
      <c r="E6431" s="40">
        <v>755.81735769019997</v>
      </c>
      <c r="F6431" s="40">
        <v>382.446451266</v>
      </c>
      <c r="G6431" s="40">
        <v>-167.43880982229999</v>
      </c>
    </row>
    <row r="6432" spans="1:7" x14ac:dyDescent="0.2">
      <c r="A6432" s="7">
        <v>6430</v>
      </c>
      <c r="B6432" s="40">
        <v>22.65</v>
      </c>
      <c r="C6432" s="40">
        <v>3311.1873565974001</v>
      </c>
      <c r="D6432" s="40">
        <v>2207.9351341289998</v>
      </c>
      <c r="E6432" s="40">
        <v>1097.7350963539</v>
      </c>
      <c r="F6432" s="40">
        <v>259.07241749910003</v>
      </c>
      <c r="G6432" s="40">
        <v>-253.5552913846</v>
      </c>
    </row>
    <row r="6433" spans="1:7" x14ac:dyDescent="0.2">
      <c r="A6433" s="7">
        <v>6431</v>
      </c>
      <c r="B6433" s="40">
        <v>43.48</v>
      </c>
      <c r="C6433" s="40">
        <v>3788.9495884524999</v>
      </c>
      <c r="D6433" s="40">
        <v>2526.0470505572998</v>
      </c>
      <c r="E6433" s="40">
        <v>756.07161878039994</v>
      </c>
      <c r="F6433" s="40">
        <v>497.28790642349998</v>
      </c>
      <c r="G6433" s="40">
        <v>9.5430126911999995</v>
      </c>
    </row>
    <row r="6434" spans="1:7" x14ac:dyDescent="0.2">
      <c r="A6434" s="7">
        <v>6432</v>
      </c>
      <c r="B6434" s="40">
        <v>9.1</v>
      </c>
      <c r="C6434" s="40">
        <v>1087.5072147789999</v>
      </c>
      <c r="D6434" s="40">
        <v>725.20364127710002</v>
      </c>
      <c r="E6434" s="40">
        <v>939.08353892809998</v>
      </c>
      <c r="F6434" s="40">
        <v>104.08857478580001</v>
      </c>
      <c r="G6434" s="40">
        <v>-680.86854021199997</v>
      </c>
    </row>
    <row r="6435" spans="1:7" x14ac:dyDescent="0.2">
      <c r="A6435" s="7">
        <v>6433</v>
      </c>
      <c r="B6435" s="40">
        <v>7.97</v>
      </c>
      <c r="C6435" s="40">
        <v>951.89613760479995</v>
      </c>
      <c r="D6435" s="40">
        <v>634.83917879169996</v>
      </c>
      <c r="E6435" s="40">
        <v>938.68786706540004</v>
      </c>
      <c r="F6435" s="40">
        <v>91.161464347399999</v>
      </c>
      <c r="G6435" s="40">
        <v>-712.7923725997</v>
      </c>
    </row>
    <row r="6436" spans="1:7" x14ac:dyDescent="0.2">
      <c r="A6436" s="7">
        <v>6434</v>
      </c>
      <c r="B6436" s="40">
        <v>141.68</v>
      </c>
      <c r="C6436" s="40">
        <v>12279.6111793415</v>
      </c>
      <c r="D6436" s="40">
        <v>8186.2898870089002</v>
      </c>
      <c r="E6436" s="40">
        <v>753.54925273430001</v>
      </c>
      <c r="F6436" s="40">
        <v>1619.9119179646</v>
      </c>
      <c r="G6436" s="40">
        <v>1719.8601216336999</v>
      </c>
    </row>
    <row r="6437" spans="1:7" x14ac:dyDescent="0.2">
      <c r="A6437" s="7">
        <v>6435</v>
      </c>
      <c r="B6437" s="40">
        <v>54.23</v>
      </c>
      <c r="C6437" s="40">
        <v>7910.6569273627001</v>
      </c>
      <c r="D6437" s="40">
        <v>5273.5442661875004</v>
      </c>
      <c r="E6437" s="40">
        <v>1095.9158827522001</v>
      </c>
      <c r="F6437" s="40">
        <v>620.25789020510001</v>
      </c>
      <c r="G6437" s="40">
        <v>920.93888821799999</v>
      </c>
    </row>
    <row r="6438" spans="1:7" x14ac:dyDescent="0.2">
      <c r="A6438" s="7">
        <v>6436</v>
      </c>
      <c r="B6438" s="40">
        <v>198.85</v>
      </c>
      <c r="C6438" s="40">
        <v>17271.285923183601</v>
      </c>
      <c r="D6438" s="40">
        <v>11514.3424415072</v>
      </c>
      <c r="E6438" s="40">
        <v>754.53709475769995</v>
      </c>
      <c r="F6438" s="40">
        <v>2273.8446954285</v>
      </c>
      <c r="G6438" s="40">
        <v>2728.5616914901002</v>
      </c>
    </row>
    <row r="6439" spans="1:7" x14ac:dyDescent="0.2">
      <c r="A6439" s="7">
        <v>6437</v>
      </c>
      <c r="B6439" s="40">
        <v>2.2000000000000002</v>
      </c>
      <c r="C6439" s="40">
        <v>320.68643792009999</v>
      </c>
      <c r="D6439" s="40">
        <v>213.44372629099999</v>
      </c>
      <c r="E6439" s="40">
        <v>1095.3085042616001</v>
      </c>
      <c r="F6439" s="40">
        <v>25.1622077721</v>
      </c>
      <c r="G6439" s="40">
        <v>-1013.2280004046</v>
      </c>
    </row>
    <row r="6440" spans="1:7" x14ac:dyDescent="0.2">
      <c r="A6440" s="7">
        <v>6438</v>
      </c>
      <c r="B6440" s="40">
        <v>286.82</v>
      </c>
      <c r="C6440" s="40">
        <v>41468.663380721999</v>
      </c>
      <c r="D6440" s="40">
        <v>27645.5653048315</v>
      </c>
      <c r="E6440" s="40">
        <v>1088.4939688877</v>
      </c>
      <c r="F6440" s="40">
        <v>3279.9311411948001</v>
      </c>
      <c r="G6440" s="40">
        <v>9454.6729658080003</v>
      </c>
    </row>
    <row r="6441" spans="1:7" x14ac:dyDescent="0.2">
      <c r="A6441" s="7">
        <v>6439</v>
      </c>
      <c r="B6441" s="40">
        <v>42.2</v>
      </c>
      <c r="C6441" s="40">
        <v>6174.2275025890003</v>
      </c>
      <c r="D6441" s="40">
        <v>4115.9817406049997</v>
      </c>
      <c r="E6441" s="40">
        <v>1098.4202960231</v>
      </c>
      <c r="F6441" s="40">
        <v>482.695382107</v>
      </c>
      <c r="G6441" s="40">
        <v>477.13008385389998</v>
      </c>
    </row>
    <row r="6442" spans="1:7" x14ac:dyDescent="0.2">
      <c r="A6442" s="7">
        <v>6440</v>
      </c>
      <c r="B6442" s="40">
        <v>196.62</v>
      </c>
      <c r="C6442" s="40">
        <v>23284.626063164698</v>
      </c>
      <c r="D6442" s="40">
        <v>15522.924730188901</v>
      </c>
      <c r="E6442" s="40">
        <v>933.08394607490004</v>
      </c>
      <c r="F6442" s="40">
        <v>2248.344702113</v>
      </c>
      <c r="G6442" s="40">
        <v>4580.2726847880003</v>
      </c>
    </row>
    <row r="6443" spans="1:7" x14ac:dyDescent="0.2">
      <c r="A6443" s="7">
        <v>6441</v>
      </c>
      <c r="B6443" s="40">
        <v>19.63</v>
      </c>
      <c r="C6443" s="40">
        <v>1713.4485063005</v>
      </c>
      <c r="D6443" s="40">
        <v>1142.3769837747</v>
      </c>
      <c r="E6443" s="40">
        <v>756.84740661709998</v>
      </c>
      <c r="F6443" s="40">
        <v>224.53392560930001</v>
      </c>
      <c r="G6443" s="40">
        <v>-410.30980970069999</v>
      </c>
    </row>
    <row r="6444" spans="1:7" x14ac:dyDescent="0.2">
      <c r="A6444" s="7">
        <v>6442</v>
      </c>
      <c r="B6444" s="40">
        <v>34.01</v>
      </c>
      <c r="C6444" s="40">
        <v>2967.0461611063001</v>
      </c>
      <c r="D6444" s="40">
        <v>1978.0529887994001</v>
      </c>
      <c r="E6444" s="40">
        <v>756.59664148060006</v>
      </c>
      <c r="F6444" s="40">
        <v>389.00416817019999</v>
      </c>
      <c r="G6444" s="40">
        <v>-156.6076373439</v>
      </c>
    </row>
    <row r="6445" spans="1:7" x14ac:dyDescent="0.2">
      <c r="A6445" s="7">
        <v>6443</v>
      </c>
      <c r="B6445" s="40">
        <v>62.11</v>
      </c>
      <c r="C6445" s="40">
        <v>9013.2594619903994</v>
      </c>
      <c r="D6445" s="40">
        <v>6008.3862716366002</v>
      </c>
      <c r="E6445" s="40">
        <v>1091.5804976577999</v>
      </c>
      <c r="F6445" s="40">
        <v>710.31044486719998</v>
      </c>
      <c r="G6445" s="40">
        <v>1202.9822478287999</v>
      </c>
    </row>
    <row r="6446" spans="1:7" x14ac:dyDescent="0.2">
      <c r="A6446" s="7">
        <v>6444</v>
      </c>
      <c r="B6446" s="40">
        <v>27.22</v>
      </c>
      <c r="C6446" s="40">
        <v>3228.3699760258</v>
      </c>
      <c r="D6446" s="40">
        <v>2152.2830333583001</v>
      </c>
      <c r="E6446" s="40">
        <v>934.0736028865</v>
      </c>
      <c r="F6446" s="40">
        <v>311.2744078632</v>
      </c>
      <c r="G6446" s="40">
        <v>-169.26106808220001</v>
      </c>
    </row>
    <row r="6447" spans="1:7" x14ac:dyDescent="0.2">
      <c r="A6447" s="7">
        <v>6445</v>
      </c>
      <c r="B6447" s="40">
        <v>50.31</v>
      </c>
      <c r="C6447" s="40">
        <v>4363.0885879958996</v>
      </c>
      <c r="D6447" s="40">
        <v>2908.9513062427</v>
      </c>
      <c r="E6447" s="40">
        <v>753.83121371599998</v>
      </c>
      <c r="F6447" s="40">
        <v>575.24393073409999</v>
      </c>
      <c r="G6447" s="40">
        <v>125.0621373031</v>
      </c>
    </row>
    <row r="6448" spans="1:7" x14ac:dyDescent="0.2">
      <c r="A6448" s="7">
        <v>6446</v>
      </c>
      <c r="B6448" s="40">
        <v>27.82</v>
      </c>
      <c r="C6448" s="40">
        <v>3322.3027000526999</v>
      </c>
      <c r="D6448" s="40">
        <v>2215.0036770440001</v>
      </c>
      <c r="E6448" s="40">
        <v>938.61292557460001</v>
      </c>
      <c r="F6448" s="40">
        <v>318.20605711489998</v>
      </c>
      <c r="G6448" s="40">
        <v>-149.5199596809</v>
      </c>
    </row>
    <row r="6449" spans="1:7" x14ac:dyDescent="0.2">
      <c r="A6449" s="7">
        <v>6447</v>
      </c>
      <c r="B6449" s="40">
        <v>210.76</v>
      </c>
      <c r="C6449" s="40">
        <v>24755.808268415702</v>
      </c>
      <c r="D6449" s="40">
        <v>16503.533890955499</v>
      </c>
      <c r="E6449" s="40">
        <v>927.7291392802</v>
      </c>
      <c r="F6449" s="40">
        <v>2409.4467978087</v>
      </c>
      <c r="G6449" s="40">
        <v>4915.0984403713001</v>
      </c>
    </row>
    <row r="6450" spans="1:7" x14ac:dyDescent="0.2">
      <c r="A6450" s="7">
        <v>6448</v>
      </c>
      <c r="B6450" s="40">
        <v>14.28</v>
      </c>
      <c r="C6450" s="40">
        <v>2088.5293269496001</v>
      </c>
      <c r="D6450" s="40">
        <v>1391.9510725478999</v>
      </c>
      <c r="E6450" s="40">
        <v>1098.1153248666999</v>
      </c>
      <c r="F6450" s="40">
        <v>163.33733758369999</v>
      </c>
      <c r="G6450" s="40">
        <v>-564.8744080486</v>
      </c>
    </row>
    <row r="6451" spans="1:7" x14ac:dyDescent="0.2">
      <c r="A6451" s="7">
        <v>6449</v>
      </c>
      <c r="B6451" s="40">
        <v>54.15</v>
      </c>
      <c r="C6451" s="40">
        <v>4718.7585145976</v>
      </c>
      <c r="D6451" s="40">
        <v>3145.7548550165002</v>
      </c>
      <c r="E6451" s="40">
        <v>756.07161878039994</v>
      </c>
      <c r="F6451" s="40">
        <v>619.32245015720002</v>
      </c>
      <c r="G6451" s="40">
        <v>197.60959064350001</v>
      </c>
    </row>
    <row r="6452" spans="1:7" x14ac:dyDescent="0.2">
      <c r="A6452" s="7">
        <v>6450</v>
      </c>
      <c r="B6452" s="40">
        <v>8.5</v>
      </c>
      <c r="C6452" s="40">
        <v>1015.3034566658</v>
      </c>
      <c r="D6452" s="40">
        <v>677.02309225839997</v>
      </c>
      <c r="E6452" s="40">
        <v>938.75752058570004</v>
      </c>
      <c r="F6452" s="40">
        <v>97.223988836900006</v>
      </c>
      <c r="G6452" s="40">
        <v>-697.70114501520004</v>
      </c>
    </row>
    <row r="6453" spans="1:7" x14ac:dyDescent="0.2">
      <c r="A6453" s="7">
        <v>6451</v>
      </c>
      <c r="B6453" s="40">
        <v>53.7</v>
      </c>
      <c r="C6453" s="40">
        <v>4683.1614330132998</v>
      </c>
      <c r="D6453" s="40">
        <v>3121.8195116698998</v>
      </c>
      <c r="E6453" s="40">
        <v>756.43229213940003</v>
      </c>
      <c r="F6453" s="40">
        <v>614.20408069699999</v>
      </c>
      <c r="G6453" s="40">
        <v>190.705548507</v>
      </c>
    </row>
    <row r="6454" spans="1:7" x14ac:dyDescent="0.2">
      <c r="A6454" s="7">
        <v>6452</v>
      </c>
      <c r="B6454" s="40">
        <v>40.11</v>
      </c>
      <c r="C6454" s="40">
        <v>5820.6703754699001</v>
      </c>
      <c r="D6454" s="40">
        <v>3880.4161337652999</v>
      </c>
      <c r="E6454" s="40">
        <v>1091.5804976577999</v>
      </c>
      <c r="F6454" s="40">
        <v>458.71118891679998</v>
      </c>
      <c r="G6454" s="40">
        <v>389.96255513</v>
      </c>
    </row>
    <row r="6455" spans="1:7" x14ac:dyDescent="0.2">
      <c r="A6455" s="7">
        <v>6453</v>
      </c>
      <c r="B6455" s="40">
        <v>183.5</v>
      </c>
      <c r="C6455" s="40">
        <v>26558.610118060202</v>
      </c>
      <c r="D6455" s="40">
        <v>17705.6378166914</v>
      </c>
      <c r="E6455" s="40">
        <v>1089.3723944003</v>
      </c>
      <c r="F6455" s="40">
        <v>2098.4576307759999</v>
      </c>
      <c r="G6455" s="40">
        <v>5665.1422761925996</v>
      </c>
    </row>
    <row r="6456" spans="1:7" x14ac:dyDescent="0.2">
      <c r="A6456" s="7">
        <v>6454</v>
      </c>
      <c r="B6456" s="40">
        <v>155.38999999999999</v>
      </c>
      <c r="C6456" s="40">
        <v>13467.876772712299</v>
      </c>
      <c r="D6456" s="40">
        <v>8978.5114889774995</v>
      </c>
      <c r="E6456" s="40">
        <v>753.54925273430001</v>
      </c>
      <c r="F6456" s="40">
        <v>1776.6665226744999</v>
      </c>
      <c r="G6456" s="40">
        <v>1959.1495083259999</v>
      </c>
    </row>
    <row r="6457" spans="1:7" x14ac:dyDescent="0.2">
      <c r="A6457" s="7">
        <v>6455</v>
      </c>
      <c r="B6457" s="40">
        <v>72.489999999999995</v>
      </c>
      <c r="C6457" s="40">
        <v>8652.1261972129996</v>
      </c>
      <c r="D6457" s="40">
        <v>5768.4687416833003</v>
      </c>
      <c r="E6457" s="40">
        <v>938.25130416080003</v>
      </c>
      <c r="F6457" s="40">
        <v>829.12775146060005</v>
      </c>
      <c r="G6457" s="40">
        <v>1116.2783999082001</v>
      </c>
    </row>
    <row r="6458" spans="1:7" x14ac:dyDescent="0.2">
      <c r="A6458" s="7">
        <v>6456</v>
      </c>
      <c r="B6458" s="40">
        <v>380.61</v>
      </c>
      <c r="C6458" s="40">
        <v>54641.767263308699</v>
      </c>
      <c r="D6458" s="40">
        <v>36427.485962105398</v>
      </c>
      <c r="E6458" s="40">
        <v>1082.6437912210999</v>
      </c>
      <c r="F6458" s="40">
        <v>4351.8901307240003</v>
      </c>
      <c r="G6458" s="40">
        <v>12779.7473792581</v>
      </c>
    </row>
    <row r="6459" spans="1:7" x14ac:dyDescent="0.2">
      <c r="A6459" s="7">
        <v>6457</v>
      </c>
      <c r="B6459" s="40">
        <v>45.43</v>
      </c>
      <c r="C6459" s="40">
        <v>6640.2182957430996</v>
      </c>
      <c r="D6459" s="40">
        <v>4426.3913762797001</v>
      </c>
      <c r="E6459" s="40">
        <v>1097.5884505865999</v>
      </c>
      <c r="F6459" s="40">
        <v>519.62980498670004</v>
      </c>
      <c r="G6459" s="40">
        <v>596.60866389</v>
      </c>
    </row>
    <row r="6460" spans="1:7" x14ac:dyDescent="0.2">
      <c r="A6460" s="7">
        <v>6458</v>
      </c>
      <c r="B6460" s="40">
        <v>45.7</v>
      </c>
      <c r="C6460" s="40">
        <v>3984.1202585947999</v>
      </c>
      <c r="D6460" s="40">
        <v>2656.3671402211999</v>
      </c>
      <c r="E6460" s="40">
        <v>756.27253303420002</v>
      </c>
      <c r="F6460" s="40">
        <v>522.69181750439998</v>
      </c>
      <c r="G6460" s="40">
        <v>48.788767835000002</v>
      </c>
    </row>
    <row r="6461" spans="1:7" x14ac:dyDescent="0.2">
      <c r="A6461" s="7">
        <v>6459</v>
      </c>
      <c r="B6461" s="40">
        <v>37.29</v>
      </c>
      <c r="C6461" s="40">
        <v>3254.3908235701001</v>
      </c>
      <c r="D6461" s="40">
        <v>2169.5967088613002</v>
      </c>
      <c r="E6461" s="40">
        <v>756.76838592269996</v>
      </c>
      <c r="F6461" s="40">
        <v>426.53006432030003</v>
      </c>
      <c r="G6461" s="40">
        <v>-98.504335534199996</v>
      </c>
    </row>
    <row r="6462" spans="1:7" x14ac:dyDescent="0.2">
      <c r="A6462" s="7">
        <v>6460</v>
      </c>
      <c r="B6462" s="40">
        <v>46.18</v>
      </c>
      <c r="C6462" s="40">
        <v>4030.2431813479998</v>
      </c>
      <c r="D6462" s="40">
        <v>2687.0319072089001</v>
      </c>
      <c r="E6462" s="40">
        <v>756.76838592269996</v>
      </c>
      <c r="F6462" s="40">
        <v>528.21556369840005</v>
      </c>
      <c r="G6462" s="40">
        <v>58.227324518000003</v>
      </c>
    </row>
    <row r="6463" spans="1:7" x14ac:dyDescent="0.2">
      <c r="A6463" s="7">
        <v>6461</v>
      </c>
      <c r="B6463" s="40">
        <v>81.97</v>
      </c>
      <c r="C6463" s="40">
        <v>7125.3177596489004</v>
      </c>
      <c r="D6463" s="40">
        <v>4750.4802665456</v>
      </c>
      <c r="E6463" s="40">
        <v>754.91243458240001</v>
      </c>
      <c r="F6463" s="40">
        <v>937.36822970410003</v>
      </c>
      <c r="G6463" s="40">
        <v>682.55682881680002</v>
      </c>
    </row>
    <row r="6464" spans="1:7" x14ac:dyDescent="0.2">
      <c r="A6464" s="7">
        <v>6462</v>
      </c>
      <c r="B6464" s="40">
        <v>70.13</v>
      </c>
      <c r="C6464" s="40">
        <v>6113.9245893928</v>
      </c>
      <c r="D6464" s="40">
        <v>4075.7999632402002</v>
      </c>
      <c r="E6464" s="40">
        <v>756.27253303420002</v>
      </c>
      <c r="F6464" s="40">
        <v>802.10890944380003</v>
      </c>
      <c r="G6464" s="40">
        <v>479.7431836746</v>
      </c>
    </row>
    <row r="6465" spans="1:7" x14ac:dyDescent="0.2">
      <c r="A6465" s="7">
        <v>6463</v>
      </c>
      <c r="B6465" s="40">
        <v>4.68</v>
      </c>
      <c r="C6465" s="40">
        <v>406.48538154639999</v>
      </c>
      <c r="D6465" s="40">
        <v>271.21577485350002</v>
      </c>
      <c r="E6465" s="40">
        <v>754.53709475769995</v>
      </c>
      <c r="F6465" s="40">
        <v>53.515681039</v>
      </c>
      <c r="G6465" s="40">
        <v>-672.78316910390004</v>
      </c>
    </row>
    <row r="6466" spans="1:7" x14ac:dyDescent="0.2">
      <c r="A6466" s="7">
        <v>6464</v>
      </c>
      <c r="B6466" s="40">
        <v>42.65</v>
      </c>
      <c r="C6466" s="40">
        <v>3720.1969008973001</v>
      </c>
      <c r="D6466" s="40">
        <v>2479.9542574232</v>
      </c>
      <c r="E6466" s="40">
        <v>756.52051939269995</v>
      </c>
      <c r="F6466" s="40">
        <v>487.82312870459998</v>
      </c>
      <c r="G6466" s="40">
        <v>-4.1010046231999997</v>
      </c>
    </row>
    <row r="6467" spans="1:7" x14ac:dyDescent="0.2">
      <c r="A6467" s="7">
        <v>6465</v>
      </c>
      <c r="B6467" s="40">
        <v>39.17</v>
      </c>
      <c r="C6467" s="40">
        <v>5702.0633634006999</v>
      </c>
      <c r="D6467" s="40">
        <v>3801.2316520957002</v>
      </c>
      <c r="E6467" s="40">
        <v>1094.1922130533001</v>
      </c>
      <c r="F6467" s="40">
        <v>447.98928076350001</v>
      </c>
      <c r="G6467" s="40">
        <v>358.6502174881</v>
      </c>
    </row>
    <row r="6468" spans="1:7" x14ac:dyDescent="0.2">
      <c r="A6468" s="7">
        <v>6466</v>
      </c>
      <c r="B6468" s="40">
        <v>43.37</v>
      </c>
      <c r="C6468" s="40">
        <v>6340.2293887694004</v>
      </c>
      <c r="D6468" s="40">
        <v>4227.0337107337</v>
      </c>
      <c r="E6468" s="40">
        <v>1097.7350963539</v>
      </c>
      <c r="F6468" s="40">
        <v>496.06934865059998</v>
      </c>
      <c r="G6468" s="40">
        <v>519.39123303120004</v>
      </c>
    </row>
    <row r="6469" spans="1:7" x14ac:dyDescent="0.2">
      <c r="A6469" s="7">
        <v>6467</v>
      </c>
      <c r="B6469" s="40">
        <v>60.82</v>
      </c>
      <c r="C6469" s="40">
        <v>8783.2243556336998</v>
      </c>
      <c r="D6469" s="40">
        <v>5855.6728534982003</v>
      </c>
      <c r="E6469" s="40">
        <v>1087.5315179623999</v>
      </c>
      <c r="F6469" s="40">
        <v>695.49192574999995</v>
      </c>
      <c r="G6469" s="40">
        <v>1144.5280584232</v>
      </c>
    </row>
    <row r="6470" spans="1:7" x14ac:dyDescent="0.2">
      <c r="A6470" s="7">
        <v>6468</v>
      </c>
      <c r="B6470" s="40">
        <v>219.53</v>
      </c>
      <c r="C6470" s="40">
        <v>25923.742138520702</v>
      </c>
      <c r="D6470" s="40">
        <v>17282.5081204915</v>
      </c>
      <c r="E6470" s="40">
        <v>931.21357513010003</v>
      </c>
      <c r="F6470" s="40">
        <v>2510.1033614404</v>
      </c>
      <c r="G6470" s="40">
        <v>5199.9170814586996</v>
      </c>
    </row>
    <row r="6471" spans="1:7" x14ac:dyDescent="0.2">
      <c r="A6471" s="7">
        <v>6469</v>
      </c>
      <c r="B6471" s="40">
        <v>247</v>
      </c>
      <c r="C6471" s="40">
        <v>29134.234852742102</v>
      </c>
      <c r="D6471" s="40">
        <v>19422.890332646199</v>
      </c>
      <c r="E6471" s="40">
        <v>930.46374783819999</v>
      </c>
      <c r="F6471" s="40">
        <v>2824.0982759547001</v>
      </c>
      <c r="G6471" s="40">
        <v>5956.7824963029998</v>
      </c>
    </row>
    <row r="6472" spans="1:7" x14ac:dyDescent="0.2">
      <c r="A6472" s="7">
        <v>6470</v>
      </c>
      <c r="B6472" s="40">
        <v>14.07</v>
      </c>
      <c r="C6472" s="40">
        <v>2058.3323262391</v>
      </c>
      <c r="D6472" s="40">
        <v>1372.0500605126001</v>
      </c>
      <c r="E6472" s="40">
        <v>1098.326013485</v>
      </c>
      <c r="F6472" s="40">
        <v>160.9361968385</v>
      </c>
      <c r="G6472" s="40">
        <v>-572.97994459690005</v>
      </c>
    </row>
    <row r="6473" spans="1:7" x14ac:dyDescent="0.2">
      <c r="A6473" s="7">
        <v>6471</v>
      </c>
      <c r="B6473" s="40">
        <v>114.17</v>
      </c>
      <c r="C6473" s="40">
        <v>9939.2078128723006</v>
      </c>
      <c r="D6473" s="40">
        <v>6625.9908812594003</v>
      </c>
      <c r="E6473" s="40">
        <v>755.61029145589998</v>
      </c>
      <c r="F6473" s="40">
        <v>1305.7049340521</v>
      </c>
      <c r="G6473" s="40">
        <v>1251.9017061049001</v>
      </c>
    </row>
    <row r="6474" spans="1:7" x14ac:dyDescent="0.2">
      <c r="A6474" s="7">
        <v>6472</v>
      </c>
      <c r="B6474" s="40">
        <v>74.489999999999995</v>
      </c>
      <c r="C6474" s="40">
        <v>10881.094729209401</v>
      </c>
      <c r="D6474" s="40">
        <v>7253.8287304016003</v>
      </c>
      <c r="E6474" s="40">
        <v>1097.0767788298999</v>
      </c>
      <c r="F6474" s="40">
        <v>852.00773801829996</v>
      </c>
      <c r="G6474" s="40">
        <v>1678.1814819597</v>
      </c>
    </row>
    <row r="6475" spans="1:7" x14ac:dyDescent="0.2">
      <c r="A6475" s="7">
        <v>6473</v>
      </c>
      <c r="B6475" s="40">
        <v>51.41</v>
      </c>
      <c r="C6475" s="40">
        <v>6134.0073155093996</v>
      </c>
      <c r="D6475" s="40">
        <v>4089.4294094134002</v>
      </c>
      <c r="E6475" s="40">
        <v>938.02578208550005</v>
      </c>
      <c r="F6475" s="40">
        <v>588.01176515140003</v>
      </c>
      <c r="G6475" s="40">
        <v>518.54035885910002</v>
      </c>
    </row>
    <row r="6476" spans="1:7" x14ac:dyDescent="0.2">
      <c r="A6476" s="7">
        <v>6474</v>
      </c>
      <c r="B6476" s="40">
        <v>40.93</v>
      </c>
      <c r="C6476" s="40">
        <v>4889.9073765911999</v>
      </c>
      <c r="D6476" s="40">
        <v>3260.0946496443999</v>
      </c>
      <c r="E6476" s="40">
        <v>938.8824522502</v>
      </c>
      <c r="F6476" s="40">
        <v>468.1650719397</v>
      </c>
      <c r="G6476" s="40">
        <v>222.76520275690001</v>
      </c>
    </row>
    <row r="6477" spans="1:7" x14ac:dyDescent="0.2">
      <c r="A6477" s="7">
        <v>6475</v>
      </c>
      <c r="B6477" s="40">
        <v>45.74</v>
      </c>
      <c r="C6477" s="40">
        <v>3958.8025220182999</v>
      </c>
      <c r="D6477" s="40">
        <v>2639.0887393350999</v>
      </c>
      <c r="E6477" s="40">
        <v>752.8992265782</v>
      </c>
      <c r="F6477" s="40">
        <v>522.93160031529999</v>
      </c>
      <c r="G6477" s="40">
        <v>43.882955789699999</v>
      </c>
    </row>
    <row r="6478" spans="1:7" x14ac:dyDescent="0.2">
      <c r="A6478" s="7">
        <v>6476</v>
      </c>
      <c r="B6478" s="40">
        <v>29.36</v>
      </c>
      <c r="C6478" s="40">
        <v>2562.6568072249001</v>
      </c>
      <c r="D6478" s="40">
        <v>1708.3014003943999</v>
      </c>
      <c r="E6478" s="40">
        <v>756.82980052109997</v>
      </c>
      <c r="F6478" s="40">
        <v>335.82787721950001</v>
      </c>
      <c r="G6478" s="40">
        <v>-238.30227091009999</v>
      </c>
    </row>
    <row r="6479" spans="1:7" x14ac:dyDescent="0.2">
      <c r="A6479" s="7">
        <v>6477</v>
      </c>
      <c r="B6479" s="40">
        <v>115.63</v>
      </c>
      <c r="C6479" s="40">
        <v>13768.3318972295</v>
      </c>
      <c r="D6479" s="40">
        <v>9179.2263721816998</v>
      </c>
      <c r="E6479" s="40">
        <v>936.67769623569995</v>
      </c>
      <c r="F6479" s="40">
        <v>1322.4520121721</v>
      </c>
      <c r="G6479" s="40">
        <v>2329.9758166401002</v>
      </c>
    </row>
    <row r="6480" spans="1:7" x14ac:dyDescent="0.2">
      <c r="A6480" s="7">
        <v>6478</v>
      </c>
      <c r="B6480" s="40">
        <v>24.35</v>
      </c>
      <c r="C6480" s="40">
        <v>2125.3642117140998</v>
      </c>
      <c r="D6480" s="40">
        <v>1417.1136616908</v>
      </c>
      <c r="E6480" s="40">
        <v>756.82980052109997</v>
      </c>
      <c r="F6480" s="40">
        <v>278.52209844330002</v>
      </c>
      <c r="G6480" s="40">
        <v>-327.10134894110001</v>
      </c>
    </row>
    <row r="6481" spans="1:7" x14ac:dyDescent="0.2">
      <c r="A6481" s="7">
        <v>6479</v>
      </c>
      <c r="B6481" s="40">
        <v>77.790000000000006</v>
      </c>
      <c r="C6481" s="40">
        <v>6775.1104245566003</v>
      </c>
      <c r="D6481" s="40">
        <v>4516.5460694213998</v>
      </c>
      <c r="E6481" s="40">
        <v>755.81735769019997</v>
      </c>
      <c r="F6481" s="40">
        <v>889.66834461669998</v>
      </c>
      <c r="G6481" s="40">
        <v>613.07865282820001</v>
      </c>
    </row>
    <row r="6482" spans="1:7" x14ac:dyDescent="0.2">
      <c r="A6482" s="7">
        <v>6480</v>
      </c>
      <c r="B6482" s="40">
        <v>268.97000000000003</v>
      </c>
      <c r="C6482" s="40">
        <v>38462.857722304601</v>
      </c>
      <c r="D6482" s="40">
        <v>25642.155553367498</v>
      </c>
      <c r="E6482" s="40">
        <v>1079.4039103233999</v>
      </c>
      <c r="F6482" s="40">
        <v>3075.1790869703</v>
      </c>
      <c r="G6482" s="40">
        <v>8666.1191716434005</v>
      </c>
    </row>
    <row r="6483" spans="1:7" x14ac:dyDescent="0.2">
      <c r="A6483" s="7">
        <v>6481</v>
      </c>
      <c r="B6483" s="40">
        <v>17.57</v>
      </c>
      <c r="C6483" s="40">
        <v>1533.1263659675001</v>
      </c>
      <c r="D6483" s="40">
        <v>1022.2105947802</v>
      </c>
      <c r="E6483" s="40">
        <v>756.69185814690002</v>
      </c>
      <c r="F6483" s="40">
        <v>200.96699229399999</v>
      </c>
      <c r="G6483" s="40">
        <v>-446.7430792536</v>
      </c>
    </row>
    <row r="6484" spans="1:7" x14ac:dyDescent="0.2">
      <c r="A6484" s="7">
        <v>6482</v>
      </c>
      <c r="B6484" s="40">
        <v>86.97</v>
      </c>
      <c r="C6484" s="40">
        <v>7581.0288093917998</v>
      </c>
      <c r="D6484" s="40">
        <v>5053.9014103950003</v>
      </c>
      <c r="E6484" s="40">
        <v>756.21066276219995</v>
      </c>
      <c r="F6484" s="40">
        <v>994.70782270150005</v>
      </c>
      <c r="G6484" s="40">
        <v>776.20891353310003</v>
      </c>
    </row>
    <row r="6485" spans="1:7" x14ac:dyDescent="0.2">
      <c r="A6485" s="7">
        <v>6483</v>
      </c>
      <c r="B6485" s="40">
        <v>56.63</v>
      </c>
      <c r="C6485" s="40">
        <v>6671.2263346011996</v>
      </c>
      <c r="D6485" s="40">
        <v>4447.1239206929004</v>
      </c>
      <c r="E6485" s="40">
        <v>929.63885543619995</v>
      </c>
      <c r="F6485" s="40">
        <v>647.46028068229998</v>
      </c>
      <c r="G6485" s="40">
        <v>647.00327778969995</v>
      </c>
    </row>
    <row r="6486" spans="1:7" x14ac:dyDescent="0.2">
      <c r="A6486" s="7">
        <v>6484</v>
      </c>
      <c r="B6486" s="40">
        <v>52.92</v>
      </c>
      <c r="C6486" s="40">
        <v>6317.287965685</v>
      </c>
      <c r="D6486" s="40">
        <v>4211.9182633155997</v>
      </c>
      <c r="E6486" s="40">
        <v>938.35199548330002</v>
      </c>
      <c r="F6486" s="40">
        <v>605.2926499655</v>
      </c>
      <c r="G6486" s="40">
        <v>561.72505692059997</v>
      </c>
    </row>
    <row r="6487" spans="1:7" x14ac:dyDescent="0.2">
      <c r="A6487" s="7">
        <v>6485</v>
      </c>
      <c r="B6487" s="40">
        <v>47.95</v>
      </c>
      <c r="C6487" s="40">
        <v>4184.0301222619</v>
      </c>
      <c r="D6487" s="40">
        <v>2789.3655119001</v>
      </c>
      <c r="E6487" s="40">
        <v>756.69185814690002</v>
      </c>
      <c r="F6487" s="40">
        <v>548.45573594179996</v>
      </c>
      <c r="G6487" s="40">
        <v>89.517016273099998</v>
      </c>
    </row>
    <row r="6488" spans="1:7" x14ac:dyDescent="0.2">
      <c r="A6488" s="7">
        <v>6486</v>
      </c>
      <c r="B6488" s="40">
        <v>177.76</v>
      </c>
      <c r="C6488" s="40">
        <v>21032.9886097788</v>
      </c>
      <c r="D6488" s="40">
        <v>14021.771795701599</v>
      </c>
      <c r="E6488" s="40">
        <v>932.51731672439996</v>
      </c>
      <c r="F6488" s="40">
        <v>2032.6276527079001</v>
      </c>
      <c r="G6488" s="40">
        <v>4046.0718446449</v>
      </c>
    </row>
    <row r="6489" spans="1:7" x14ac:dyDescent="0.2">
      <c r="A6489" s="7">
        <v>6487</v>
      </c>
      <c r="B6489" s="40">
        <v>61</v>
      </c>
      <c r="C6489" s="40">
        <v>8895.1147107728993</v>
      </c>
      <c r="D6489" s="40">
        <v>5930.2804409171003</v>
      </c>
      <c r="E6489" s="40">
        <v>1095.6242774865</v>
      </c>
      <c r="F6489" s="40">
        <v>697.68492052010004</v>
      </c>
      <c r="G6489" s="40">
        <v>1171.5250718492</v>
      </c>
    </row>
    <row r="6490" spans="1:7" x14ac:dyDescent="0.2">
      <c r="A6490" s="7">
        <v>6488</v>
      </c>
      <c r="B6490" s="40">
        <v>41.09</v>
      </c>
      <c r="C6490" s="40">
        <v>4857.2656691030998</v>
      </c>
      <c r="D6490" s="40">
        <v>3238.4802915956998</v>
      </c>
      <c r="E6490" s="40">
        <v>931.89585946540001</v>
      </c>
      <c r="F6490" s="40">
        <v>469.83728012500001</v>
      </c>
      <c r="G6490" s="40">
        <v>217.05223791700001</v>
      </c>
    </row>
    <row r="6491" spans="1:7" x14ac:dyDescent="0.2">
      <c r="A6491" s="7">
        <v>6489</v>
      </c>
      <c r="B6491" s="40">
        <v>12.3</v>
      </c>
      <c r="C6491" s="40">
        <v>1072.4441275085001</v>
      </c>
      <c r="D6491" s="40">
        <v>715.1898837645</v>
      </c>
      <c r="E6491" s="40">
        <v>756.32985575049997</v>
      </c>
      <c r="F6491" s="40">
        <v>140.68176377509999</v>
      </c>
      <c r="G6491" s="40">
        <v>-539.75737578149995</v>
      </c>
    </row>
    <row r="6492" spans="1:7" x14ac:dyDescent="0.2">
      <c r="A6492" s="7">
        <v>6490</v>
      </c>
      <c r="B6492" s="40">
        <v>37.81</v>
      </c>
      <c r="C6492" s="40">
        <v>4517.8972558292999</v>
      </c>
      <c r="D6492" s="40">
        <v>3012.1111076089001</v>
      </c>
      <c r="E6492" s="40">
        <v>938.99038378520004</v>
      </c>
      <c r="F6492" s="40">
        <v>432.48028446789999</v>
      </c>
      <c r="G6492" s="40">
        <v>134.31547996730001</v>
      </c>
    </row>
    <row r="6493" spans="1:7" x14ac:dyDescent="0.2">
      <c r="A6493" s="7">
        <v>6491</v>
      </c>
      <c r="B6493" s="40">
        <v>99.3</v>
      </c>
      <c r="C6493" s="40">
        <v>8611.7013871595009</v>
      </c>
      <c r="D6493" s="40">
        <v>5741.3512623209999</v>
      </c>
      <c r="E6493" s="40">
        <v>753.83121371599998</v>
      </c>
      <c r="F6493" s="40">
        <v>1135.3949974538</v>
      </c>
      <c r="G6493" s="40">
        <v>981.12391366860004</v>
      </c>
    </row>
    <row r="6494" spans="1:7" x14ac:dyDescent="0.2">
      <c r="A6494" s="7">
        <v>6492</v>
      </c>
      <c r="B6494" s="40">
        <v>67.11</v>
      </c>
      <c r="C6494" s="40">
        <v>9813.8355485645006</v>
      </c>
      <c r="D6494" s="40">
        <v>6543.0021891963997</v>
      </c>
      <c r="E6494" s="40">
        <v>1097.9977895315001</v>
      </c>
      <c r="F6494" s="40">
        <v>767.61451262200001</v>
      </c>
      <c r="G6494" s="40">
        <v>1405.2210572146</v>
      </c>
    </row>
    <row r="6495" spans="1:7" x14ac:dyDescent="0.2">
      <c r="A6495" s="7">
        <v>6493</v>
      </c>
      <c r="B6495" s="40">
        <v>9.09</v>
      </c>
      <c r="C6495" s="40">
        <v>1329.7967907259001</v>
      </c>
      <c r="D6495" s="40">
        <v>886.73977709979999</v>
      </c>
      <c r="E6495" s="40">
        <v>1098.326013485</v>
      </c>
      <c r="F6495" s="40">
        <v>103.9737049937</v>
      </c>
      <c r="G6495" s="40">
        <v>-759.24270485260001</v>
      </c>
    </row>
    <row r="6496" spans="1:7" x14ac:dyDescent="0.2">
      <c r="A6496" s="7">
        <v>6494</v>
      </c>
      <c r="B6496" s="40">
        <v>32.770000000000003</v>
      </c>
      <c r="C6496" s="40">
        <v>3883.8252640429</v>
      </c>
      <c r="D6496" s="40">
        <v>2589.0586385667002</v>
      </c>
      <c r="E6496" s="40">
        <v>933.60110957940003</v>
      </c>
      <c r="F6496" s="40">
        <v>374.73315368020002</v>
      </c>
      <c r="G6496" s="40">
        <v>-13.5676377834</v>
      </c>
    </row>
    <row r="6497" spans="1:7" x14ac:dyDescent="0.2">
      <c r="A6497" s="7">
        <v>6495</v>
      </c>
      <c r="B6497" s="40">
        <v>62.18</v>
      </c>
      <c r="C6497" s="40">
        <v>9080.7725246811005</v>
      </c>
      <c r="D6497" s="40">
        <v>6053.8170679693003</v>
      </c>
      <c r="E6497" s="40">
        <v>1096.8788562489001</v>
      </c>
      <c r="F6497" s="40">
        <v>711.20380170809995</v>
      </c>
      <c r="G6497" s="40">
        <v>1218.8727987548</v>
      </c>
    </row>
    <row r="6498" spans="1:7" x14ac:dyDescent="0.2">
      <c r="A6498" s="7">
        <v>6496</v>
      </c>
      <c r="B6498" s="40">
        <v>48.02</v>
      </c>
      <c r="C6498" s="40">
        <v>6956.8090490593004</v>
      </c>
      <c r="D6498" s="40">
        <v>4638.0861900844002</v>
      </c>
      <c r="E6498" s="40">
        <v>1090.1749041379001</v>
      </c>
      <c r="F6498" s="40">
        <v>549.15434933539996</v>
      </c>
      <c r="G6498" s="40">
        <v>679.39360550159995</v>
      </c>
    </row>
    <row r="6499" spans="1:7" x14ac:dyDescent="0.2">
      <c r="A6499" s="7">
        <v>6497</v>
      </c>
      <c r="B6499" s="40">
        <v>20.89</v>
      </c>
      <c r="C6499" s="40">
        <v>3052.7853056273998</v>
      </c>
      <c r="D6499" s="40">
        <v>2035.6558542495</v>
      </c>
      <c r="E6499" s="40">
        <v>1097.4304909789</v>
      </c>
      <c r="F6499" s="40">
        <v>238.93951443739999</v>
      </c>
      <c r="G6499" s="40">
        <v>-319.24055403850002</v>
      </c>
    </row>
    <row r="6500" spans="1:7" x14ac:dyDescent="0.2">
      <c r="A6500" s="7">
        <v>6498</v>
      </c>
      <c r="B6500" s="40">
        <v>97.9</v>
      </c>
      <c r="C6500" s="40">
        <v>14028.6523842432</v>
      </c>
      <c r="D6500" s="40">
        <v>9352.5306231284994</v>
      </c>
      <c r="E6500" s="40">
        <v>1081.1023166841001</v>
      </c>
      <c r="F6500" s="40">
        <v>1119.3490737488</v>
      </c>
      <c r="G6500" s="40">
        <v>2475.6703706817998</v>
      </c>
    </row>
    <row r="6501" spans="1:7" x14ac:dyDescent="0.2">
      <c r="A6501" s="7">
        <v>6499</v>
      </c>
      <c r="B6501" s="40">
        <v>129.08000000000001</v>
      </c>
      <c r="C6501" s="40">
        <v>11200.5378478566</v>
      </c>
      <c r="D6501" s="40">
        <v>7467.0440603284997</v>
      </c>
      <c r="E6501" s="40">
        <v>754.08824974159995</v>
      </c>
      <c r="F6501" s="40">
        <v>1475.9453910570001</v>
      </c>
      <c r="G6501" s="40">
        <v>1503.4601467294999</v>
      </c>
    </row>
    <row r="6502" spans="1:7" x14ac:dyDescent="0.2">
      <c r="A6502" s="7">
        <v>6500</v>
      </c>
      <c r="B6502" s="40">
        <v>118.94</v>
      </c>
      <c r="C6502" s="40">
        <v>10334.985922117499</v>
      </c>
      <c r="D6502" s="40">
        <v>6889.9437356123999</v>
      </c>
      <c r="E6502" s="40">
        <v>754.73305144450001</v>
      </c>
      <c r="F6502" s="40">
        <v>1360.1086755788001</v>
      </c>
      <c r="G6502" s="40">
        <v>1330.2004594818</v>
      </c>
    </row>
    <row r="6503" spans="1:7" x14ac:dyDescent="0.2">
      <c r="A6503" s="7">
        <v>6501</v>
      </c>
      <c r="B6503" s="40">
        <v>113.58</v>
      </c>
      <c r="C6503" s="40">
        <v>13536.669277647499</v>
      </c>
      <c r="D6503" s="40">
        <v>9024.7731370974998</v>
      </c>
      <c r="E6503" s="40">
        <v>937.28482853909998</v>
      </c>
      <c r="F6503" s="40">
        <v>1299.0450796988</v>
      </c>
      <c r="G6503" s="40">
        <v>2275.5662323121001</v>
      </c>
    </row>
    <row r="6504" spans="1:7" x14ac:dyDescent="0.2">
      <c r="A6504" s="7">
        <v>6502</v>
      </c>
      <c r="B6504" s="40">
        <v>60.87</v>
      </c>
      <c r="C6504" s="40">
        <v>8826.1998824721995</v>
      </c>
      <c r="D6504" s="40">
        <v>5884.6087149515997</v>
      </c>
      <c r="E6504" s="40">
        <v>1090.9087661793999</v>
      </c>
      <c r="F6504" s="40">
        <v>696.11832477849998</v>
      </c>
      <c r="G6504" s="40">
        <v>1154.5640765628</v>
      </c>
    </row>
    <row r="6505" spans="1:7" x14ac:dyDescent="0.2">
      <c r="A6505" s="7">
        <v>6503</v>
      </c>
      <c r="B6505" s="40">
        <v>46.65</v>
      </c>
      <c r="C6505" s="40">
        <v>4071.6309976027001</v>
      </c>
      <c r="D6505" s="40">
        <v>2714.4881606930999</v>
      </c>
      <c r="E6505" s="40">
        <v>756.81082451910004</v>
      </c>
      <c r="F6505" s="40">
        <v>533.59442661800006</v>
      </c>
      <c r="G6505" s="40">
        <v>66.737585772499997</v>
      </c>
    </row>
    <row r="6506" spans="1:7" x14ac:dyDescent="0.2">
      <c r="A6506" s="7">
        <v>6504</v>
      </c>
      <c r="B6506" s="40">
        <v>73.89</v>
      </c>
      <c r="C6506" s="40">
        <v>10800.038077756</v>
      </c>
      <c r="D6506" s="40">
        <v>7200.4654237426003</v>
      </c>
      <c r="E6506" s="40">
        <v>1097.5884505865999</v>
      </c>
      <c r="F6506" s="40">
        <v>845.15620273980005</v>
      </c>
      <c r="G6506" s="40">
        <v>1656.8280006868999</v>
      </c>
    </row>
    <row r="6507" spans="1:7" x14ac:dyDescent="0.2">
      <c r="A6507" s="7">
        <v>6505</v>
      </c>
      <c r="B6507" s="40">
        <v>306.63</v>
      </c>
      <c r="C6507" s="40">
        <v>44225.209260610201</v>
      </c>
      <c r="D6507" s="40">
        <v>29483.3505348748</v>
      </c>
      <c r="E6507" s="40">
        <v>1086.4759890134001</v>
      </c>
      <c r="F6507" s="40">
        <v>3506.3062557669</v>
      </c>
      <c r="G6507" s="40">
        <v>10149.076480955</v>
      </c>
    </row>
    <row r="6508" spans="1:7" x14ac:dyDescent="0.2">
      <c r="A6508" s="7">
        <v>6506</v>
      </c>
      <c r="B6508" s="40">
        <v>21.37</v>
      </c>
      <c r="C6508" s="40">
        <v>1864.9184384706</v>
      </c>
      <c r="D6508" s="40">
        <v>1243.0616342239</v>
      </c>
      <c r="E6508" s="40">
        <v>756.74471291520001</v>
      </c>
      <c r="F6508" s="40">
        <v>244.4333502419</v>
      </c>
      <c r="G6508" s="40">
        <v>-379.3212589103</v>
      </c>
    </row>
    <row r="6509" spans="1:7" x14ac:dyDescent="0.2">
      <c r="A6509" s="7">
        <v>6507</v>
      </c>
      <c r="B6509" s="40">
        <v>126.28</v>
      </c>
      <c r="C6509" s="40">
        <v>10984.435387576401</v>
      </c>
      <c r="D6509" s="40">
        <v>7322.7810878800001</v>
      </c>
      <c r="E6509" s="40">
        <v>755.22758914459996</v>
      </c>
      <c r="F6509" s="40">
        <v>1444.1318457742</v>
      </c>
      <c r="G6509" s="40">
        <v>1462.2948647774999</v>
      </c>
    </row>
    <row r="6510" spans="1:7" x14ac:dyDescent="0.2">
      <c r="A6510" s="7">
        <v>6508</v>
      </c>
      <c r="B6510" s="40">
        <v>21.29</v>
      </c>
      <c r="C6510" s="40">
        <v>2541.4788508963002</v>
      </c>
      <c r="D6510" s="40">
        <v>1694.6631485293001</v>
      </c>
      <c r="E6510" s="40">
        <v>938.35199548330002</v>
      </c>
      <c r="F6510" s="40">
        <v>243.5124814392</v>
      </c>
      <c r="G6510" s="40">
        <v>-335.0487745556</v>
      </c>
    </row>
    <row r="6511" spans="1:7" x14ac:dyDescent="0.2">
      <c r="A6511" s="7">
        <v>6509</v>
      </c>
      <c r="B6511" s="40">
        <v>36.96</v>
      </c>
      <c r="C6511" s="40">
        <v>5403.1560573879997</v>
      </c>
      <c r="D6511" s="40">
        <v>3602.4204819998999</v>
      </c>
      <c r="E6511" s="40">
        <v>1097.7350963539</v>
      </c>
      <c r="F6511" s="40">
        <v>422.75128259460001</v>
      </c>
      <c r="G6511" s="40">
        <v>280.24919643959998</v>
      </c>
    </row>
    <row r="6512" spans="1:7" x14ac:dyDescent="0.2">
      <c r="A6512" s="7">
        <v>6510</v>
      </c>
      <c r="B6512" s="40">
        <v>57.32</v>
      </c>
      <c r="C6512" s="40">
        <v>8385.4732722121007</v>
      </c>
      <c r="D6512" s="40">
        <v>5590.0554867171004</v>
      </c>
      <c r="E6512" s="40">
        <v>1098.326013485</v>
      </c>
      <c r="F6512" s="40">
        <v>655.6405687834</v>
      </c>
      <c r="G6512" s="40">
        <v>1041.4512032267</v>
      </c>
    </row>
    <row r="6513" spans="1:7" x14ac:dyDescent="0.2">
      <c r="A6513" s="7">
        <v>6511</v>
      </c>
      <c r="B6513" s="40">
        <v>52.93</v>
      </c>
      <c r="C6513" s="40">
        <v>4613.1586905716003</v>
      </c>
      <c r="D6513" s="40">
        <v>3075.7123493761001</v>
      </c>
      <c r="E6513" s="40">
        <v>756.14384025389995</v>
      </c>
      <c r="F6513" s="40">
        <v>605.37467924329997</v>
      </c>
      <c r="G6513" s="40">
        <v>175.92782169829999</v>
      </c>
    </row>
    <row r="6514" spans="1:7" x14ac:dyDescent="0.2">
      <c r="A6514" s="7">
        <v>6512</v>
      </c>
      <c r="B6514" s="40">
        <v>39.99</v>
      </c>
      <c r="C6514" s="40">
        <v>5840.1430244773001</v>
      </c>
      <c r="D6514" s="40">
        <v>3893.0420000344998</v>
      </c>
      <c r="E6514" s="40">
        <v>1096.8788562489001</v>
      </c>
      <c r="F6514" s="40">
        <v>457.39852091199998</v>
      </c>
      <c r="G6514" s="40">
        <v>392.82364728189998</v>
      </c>
    </row>
    <row r="6515" spans="1:7" x14ac:dyDescent="0.2">
      <c r="A6515" s="7">
        <v>6513</v>
      </c>
      <c r="B6515" s="40">
        <v>49.38</v>
      </c>
      <c r="C6515" s="40">
        <v>4305.4708143390999</v>
      </c>
      <c r="D6515" s="40">
        <v>2870.4242632169999</v>
      </c>
      <c r="E6515" s="40">
        <v>756.32985575049997</v>
      </c>
      <c r="F6515" s="40">
        <v>564.78581261900001</v>
      </c>
      <c r="G6515" s="40">
        <v>113.9308827526</v>
      </c>
    </row>
    <row r="6516" spans="1:7" x14ac:dyDescent="0.2">
      <c r="A6516" s="7">
        <v>6514</v>
      </c>
      <c r="B6516" s="40">
        <v>18.05</v>
      </c>
      <c r="C6516" s="40">
        <v>2638.2553431248998</v>
      </c>
      <c r="D6516" s="40">
        <v>1758.4294508508001</v>
      </c>
      <c r="E6516" s="40">
        <v>1097.5884505865999</v>
      </c>
      <c r="F6516" s="40">
        <v>206.45648206050001</v>
      </c>
      <c r="G6516" s="40">
        <v>-424.21904037320002</v>
      </c>
    </row>
    <row r="6517" spans="1:7" x14ac:dyDescent="0.2">
      <c r="A6517" s="7">
        <v>6515</v>
      </c>
      <c r="B6517" s="40">
        <v>284.25</v>
      </c>
      <c r="C6517" s="40">
        <v>40940.079320690304</v>
      </c>
      <c r="D6517" s="40">
        <v>27293.613585108</v>
      </c>
      <c r="E6517" s="40">
        <v>1085.3172731391001</v>
      </c>
      <c r="F6517" s="40">
        <v>3250.3060884462998</v>
      </c>
      <c r="G6517" s="40">
        <v>9310.8423739969003</v>
      </c>
    </row>
    <row r="6518" spans="1:7" x14ac:dyDescent="0.2">
      <c r="A6518" s="7">
        <v>6516</v>
      </c>
      <c r="B6518" s="40">
        <v>72.47</v>
      </c>
      <c r="C6518" s="40">
        <v>10363.249801596499</v>
      </c>
      <c r="D6518" s="40">
        <v>6909.2715153285999</v>
      </c>
      <c r="E6518" s="40">
        <v>1079.4039103233999</v>
      </c>
      <c r="F6518" s="40">
        <v>828.56165532490002</v>
      </c>
      <c r="G6518" s="40">
        <v>1546.0127206196</v>
      </c>
    </row>
    <row r="6519" spans="1:7" x14ac:dyDescent="0.2">
      <c r="A6519" s="7">
        <v>6517</v>
      </c>
      <c r="B6519" s="40">
        <v>41.42</v>
      </c>
      <c r="C6519" s="40">
        <v>3611.8448760290999</v>
      </c>
      <c r="D6519" s="40">
        <v>2407.8917472590001</v>
      </c>
      <c r="E6519" s="40">
        <v>756.38299781119997</v>
      </c>
      <c r="F6519" s="40">
        <v>473.74621377810001</v>
      </c>
      <c r="G6519" s="40">
        <v>-26.176082819200001</v>
      </c>
    </row>
    <row r="6520" spans="1:7" x14ac:dyDescent="0.2">
      <c r="A6520" s="7">
        <v>6518</v>
      </c>
      <c r="B6520" s="40">
        <v>21.39</v>
      </c>
      <c r="C6520" s="40">
        <v>3126.9888546409002</v>
      </c>
      <c r="D6520" s="40">
        <v>2084.4650772862001</v>
      </c>
      <c r="E6520" s="40">
        <v>1097.7350963539</v>
      </c>
      <c r="F6520" s="40">
        <v>244.66044195609999</v>
      </c>
      <c r="G6520" s="40">
        <v>-299.87176095529998</v>
      </c>
    </row>
    <row r="6521" spans="1:7" x14ac:dyDescent="0.2">
      <c r="A6521" s="7">
        <v>6519</v>
      </c>
      <c r="B6521" s="40">
        <v>60.9</v>
      </c>
      <c r="C6521" s="40">
        <v>8899.6948354575998</v>
      </c>
      <c r="D6521" s="40">
        <v>5932.7090849529004</v>
      </c>
      <c r="E6521" s="40">
        <v>1097.4304909789</v>
      </c>
      <c r="F6521" s="40">
        <v>696.57330920239997</v>
      </c>
      <c r="G6521" s="40">
        <v>1172.9819503233</v>
      </c>
    </row>
    <row r="6522" spans="1:7" x14ac:dyDescent="0.2">
      <c r="A6522" s="7">
        <v>6520</v>
      </c>
      <c r="B6522" s="40">
        <v>342.03</v>
      </c>
      <c r="C6522" s="40">
        <v>49186.335904510401</v>
      </c>
      <c r="D6522" s="40">
        <v>32790.658864838297</v>
      </c>
      <c r="E6522" s="40">
        <v>1084.0440787886</v>
      </c>
      <c r="F6522" s="40">
        <v>3910.8893872266999</v>
      </c>
      <c r="G6522" s="40">
        <v>11400.7435736568</v>
      </c>
    </row>
    <row r="6523" spans="1:7" x14ac:dyDescent="0.2">
      <c r="A6523" s="7">
        <v>6521</v>
      </c>
      <c r="B6523" s="40">
        <v>186.23</v>
      </c>
      <c r="C6523" s="40">
        <v>21938.592270753601</v>
      </c>
      <c r="D6523" s="40">
        <v>14625.4004997437</v>
      </c>
      <c r="E6523" s="40">
        <v>929.63885543619995</v>
      </c>
      <c r="F6523" s="40">
        <v>2129.1988004851</v>
      </c>
      <c r="G6523" s="40">
        <v>4254.3541150886003</v>
      </c>
    </row>
    <row r="6524" spans="1:7" x14ac:dyDescent="0.2">
      <c r="A6524" s="7">
        <v>6522</v>
      </c>
      <c r="B6524" s="40">
        <v>50.84</v>
      </c>
      <c r="C6524" s="40">
        <v>4409.0523516937001</v>
      </c>
      <c r="D6524" s="40">
        <v>2939.5718463083999</v>
      </c>
      <c r="E6524" s="40">
        <v>753.83121371599998</v>
      </c>
      <c r="F6524" s="40">
        <v>581.30394431570005</v>
      </c>
      <c r="G6524" s="40">
        <v>134.3453473536</v>
      </c>
    </row>
    <row r="6525" spans="1:7" x14ac:dyDescent="0.2">
      <c r="A6525" s="7">
        <v>6523</v>
      </c>
      <c r="B6525" s="40">
        <v>46.1</v>
      </c>
      <c r="C6525" s="40">
        <v>4018.4595620670002</v>
      </c>
      <c r="D6525" s="40">
        <v>2678.7275125697001</v>
      </c>
      <c r="E6525" s="40">
        <v>756.21066276219995</v>
      </c>
      <c r="F6525" s="40">
        <v>527.26262649809996</v>
      </c>
      <c r="G6525" s="40">
        <v>56.258760236900002</v>
      </c>
    </row>
    <row r="6526" spans="1:7" x14ac:dyDescent="0.2">
      <c r="A6526" s="7">
        <v>6524</v>
      </c>
      <c r="B6526" s="40">
        <v>155.02000000000001</v>
      </c>
      <c r="C6526" s="40">
        <v>22386.9687538695</v>
      </c>
      <c r="D6526" s="40">
        <v>14924.458503531199</v>
      </c>
      <c r="E6526" s="40">
        <v>1087.5315179623999</v>
      </c>
      <c r="F6526" s="40">
        <v>1772.6925078882</v>
      </c>
      <c r="G6526" s="40">
        <v>4602.2862244875996</v>
      </c>
    </row>
    <row r="6527" spans="1:7" x14ac:dyDescent="0.2">
      <c r="A6527" s="7">
        <v>6525</v>
      </c>
      <c r="B6527" s="40">
        <v>39.93</v>
      </c>
      <c r="C6527" s="40">
        <v>4762.3751809326995</v>
      </c>
      <c r="D6527" s="40">
        <v>3174.54705268</v>
      </c>
      <c r="E6527" s="40">
        <v>937.76327721090001</v>
      </c>
      <c r="F6527" s="40">
        <v>456.70104288930003</v>
      </c>
      <c r="G6527" s="40">
        <v>193.3638081524</v>
      </c>
    </row>
    <row r="6528" spans="1:7" x14ac:dyDescent="0.2">
      <c r="A6528" s="7">
        <v>6526</v>
      </c>
      <c r="B6528" s="40">
        <v>143.83000000000001</v>
      </c>
      <c r="C6528" s="40">
        <v>17046.401822621199</v>
      </c>
      <c r="D6528" s="40">
        <v>11364.188680731801</v>
      </c>
      <c r="E6528" s="40">
        <v>933.60110957940003</v>
      </c>
      <c r="F6528" s="40">
        <v>1644.7320565704999</v>
      </c>
      <c r="G6528" s="40">
        <v>3103.8799757393999</v>
      </c>
    </row>
    <row r="6529" spans="1:7" x14ac:dyDescent="0.2">
      <c r="A6529" s="7">
        <v>6527</v>
      </c>
      <c r="B6529" s="40">
        <v>32.520000000000003</v>
      </c>
      <c r="C6529" s="40">
        <v>4756.2306521289001</v>
      </c>
      <c r="D6529" s="40">
        <v>3170.5552208035001</v>
      </c>
      <c r="E6529" s="40">
        <v>1098.1153248666999</v>
      </c>
      <c r="F6529" s="40">
        <v>371.96990323670002</v>
      </c>
      <c r="G6529" s="40">
        <v>115.590203222</v>
      </c>
    </row>
    <row r="6530" spans="1:7" x14ac:dyDescent="0.2">
      <c r="A6530" s="7">
        <v>6528</v>
      </c>
      <c r="B6530" s="40">
        <v>105.91</v>
      </c>
      <c r="C6530" s="40">
        <v>9227.7019226436005</v>
      </c>
      <c r="D6530" s="40">
        <v>6151.6649281310001</v>
      </c>
      <c r="E6530" s="40">
        <v>755.99350477279995</v>
      </c>
      <c r="F6530" s="40">
        <v>1211.2980527359</v>
      </c>
      <c r="G6530" s="40">
        <v>1108.7454370039</v>
      </c>
    </row>
    <row r="6531" spans="1:7" x14ac:dyDescent="0.2">
      <c r="A6531" s="7">
        <v>6529</v>
      </c>
      <c r="B6531" s="40">
        <v>98.31</v>
      </c>
      <c r="C6531" s="40">
        <v>14311.2037083462</v>
      </c>
      <c r="D6531" s="40">
        <v>9540.6407078291995</v>
      </c>
      <c r="E6531" s="40">
        <v>1094.1922130533001</v>
      </c>
      <c r="F6531" s="40">
        <v>1124.3764664759001</v>
      </c>
      <c r="G6531" s="40">
        <v>2551.9943209877001</v>
      </c>
    </row>
    <row r="6532" spans="1:7" x14ac:dyDescent="0.2">
      <c r="A6532" s="7">
        <v>6530</v>
      </c>
      <c r="B6532" s="40">
        <v>92.69</v>
      </c>
      <c r="C6532" s="40">
        <v>13415.354614948201</v>
      </c>
      <c r="D6532" s="40">
        <v>8943.2856709127009</v>
      </c>
      <c r="E6532" s="40">
        <v>1089.3723944003</v>
      </c>
      <c r="F6532" s="40">
        <v>1059.978407611</v>
      </c>
      <c r="G6532" s="40">
        <v>2322.7181420242</v>
      </c>
    </row>
    <row r="6533" spans="1:7" x14ac:dyDescent="0.2">
      <c r="A6533" s="7">
        <v>6531</v>
      </c>
      <c r="B6533" s="40">
        <v>28.31</v>
      </c>
      <c r="C6533" s="40">
        <v>2470.2793068035999</v>
      </c>
      <c r="D6533" s="40">
        <v>1646.8948471458</v>
      </c>
      <c r="E6533" s="40">
        <v>756.69185814690002</v>
      </c>
      <c r="F6533" s="40">
        <v>323.81192668429998</v>
      </c>
      <c r="G6533" s="40">
        <v>-257.1193251734</v>
      </c>
    </row>
    <row r="6534" spans="1:7" x14ac:dyDescent="0.2">
      <c r="A6534" s="7">
        <v>6532</v>
      </c>
      <c r="B6534" s="40">
        <v>48.66</v>
      </c>
      <c r="C6534" s="40">
        <v>5812.3136707477997</v>
      </c>
      <c r="D6534" s="40">
        <v>3875.1993415091001</v>
      </c>
      <c r="E6534" s="40">
        <v>938.75752058570004</v>
      </c>
      <c r="F6534" s="40">
        <v>556.57874080010004</v>
      </c>
      <c r="G6534" s="40">
        <v>441.77806785280001</v>
      </c>
    </row>
    <row r="6535" spans="1:7" x14ac:dyDescent="0.2">
      <c r="A6535" s="7">
        <v>6533</v>
      </c>
      <c r="B6535" s="40">
        <v>94.69</v>
      </c>
      <c r="C6535" s="40">
        <v>11290.982123973599</v>
      </c>
      <c r="D6535" s="40">
        <v>7527.2512664124997</v>
      </c>
      <c r="E6535" s="40">
        <v>937.61607513210004</v>
      </c>
      <c r="F6535" s="40">
        <v>1083.012870886</v>
      </c>
      <c r="G6535" s="40">
        <v>1743.1019115429999</v>
      </c>
    </row>
    <row r="6536" spans="1:7" x14ac:dyDescent="0.2">
      <c r="A6536" s="7">
        <v>6534</v>
      </c>
      <c r="B6536" s="40">
        <v>0.8</v>
      </c>
      <c r="C6536" s="40">
        <v>117.03382096599999</v>
      </c>
      <c r="D6536" s="40">
        <v>77.889304745299995</v>
      </c>
      <c r="E6536" s="40">
        <v>1098.326013485</v>
      </c>
      <c r="F6536" s="40">
        <v>9.1506010995999993</v>
      </c>
      <c r="G6536" s="40">
        <v>-1068.3320983638</v>
      </c>
    </row>
    <row r="6537" spans="1:7" x14ac:dyDescent="0.2">
      <c r="A6537" s="7">
        <v>6535</v>
      </c>
      <c r="B6537" s="40">
        <v>54.48</v>
      </c>
      <c r="C6537" s="40">
        <v>7965.6854303046002</v>
      </c>
      <c r="D6537" s="40">
        <v>5310.6853245225002</v>
      </c>
      <c r="E6537" s="40">
        <v>1097.8712831691</v>
      </c>
      <c r="F6537" s="40">
        <v>623.14857786259995</v>
      </c>
      <c r="G6537" s="40">
        <v>933.98024475049999</v>
      </c>
    </row>
    <row r="6538" spans="1:7" x14ac:dyDescent="0.2">
      <c r="A6538" s="7">
        <v>6536</v>
      </c>
      <c r="B6538" s="40">
        <v>49.61</v>
      </c>
      <c r="C6538" s="40">
        <v>7236.7267225975002</v>
      </c>
      <c r="D6538" s="40">
        <v>4824.7319882141001</v>
      </c>
      <c r="E6538" s="40">
        <v>1095.9158827522001</v>
      </c>
      <c r="F6538" s="40">
        <v>567.41644722609999</v>
      </c>
      <c r="G6538" s="40">
        <v>748.66240440510001</v>
      </c>
    </row>
    <row r="6539" spans="1:7" x14ac:dyDescent="0.2">
      <c r="A6539" s="7">
        <v>6537</v>
      </c>
      <c r="B6539" s="40">
        <v>293.74</v>
      </c>
      <c r="C6539" s="40">
        <v>25402.694213595001</v>
      </c>
      <c r="D6539" s="40">
        <v>16935.239728091001</v>
      </c>
      <c r="E6539" s="40">
        <v>752.5246171233</v>
      </c>
      <c r="F6539" s="40">
        <v>3358.0893072135</v>
      </c>
      <c r="G6539" s="40">
        <v>4356.8405611671997</v>
      </c>
    </row>
    <row r="6540" spans="1:7" x14ac:dyDescent="0.2">
      <c r="A6540" s="7">
        <v>6538</v>
      </c>
      <c r="B6540" s="40">
        <v>203.95</v>
      </c>
      <c r="C6540" s="40">
        <v>17676.642433841698</v>
      </c>
      <c r="D6540" s="40">
        <v>11784.296329282901</v>
      </c>
      <c r="E6540" s="40">
        <v>753.54925273430001</v>
      </c>
      <c r="F6540" s="40">
        <v>2331.8819570078999</v>
      </c>
      <c r="G6540" s="40">
        <v>2806.9148948165998</v>
      </c>
    </row>
    <row r="6541" spans="1:7" x14ac:dyDescent="0.2">
      <c r="A6541" s="7">
        <v>6539</v>
      </c>
      <c r="B6541" s="40">
        <v>231.41</v>
      </c>
      <c r="C6541" s="40">
        <v>33376.237403378</v>
      </c>
      <c r="D6541" s="40">
        <v>22250.3613497515</v>
      </c>
      <c r="E6541" s="40">
        <v>1086.4759890134001</v>
      </c>
      <c r="F6541" s="40">
        <v>2646.1674677853998</v>
      </c>
      <c r="G6541" s="40">
        <v>7393.2325968277</v>
      </c>
    </row>
    <row r="6542" spans="1:7" x14ac:dyDescent="0.2">
      <c r="A6542" s="7">
        <v>6540</v>
      </c>
      <c r="B6542" s="40">
        <v>113.35</v>
      </c>
      <c r="C6542" s="40">
        <v>13509.257462769399</v>
      </c>
      <c r="D6542" s="40">
        <v>9006.3927437428993</v>
      </c>
      <c r="E6542" s="40">
        <v>937.28482853909998</v>
      </c>
      <c r="F6542" s="40">
        <v>1296.4145076937</v>
      </c>
      <c r="G6542" s="40">
        <v>2269.1653827936002</v>
      </c>
    </row>
    <row r="6543" spans="1:7" x14ac:dyDescent="0.2">
      <c r="A6543" s="7">
        <v>6541</v>
      </c>
      <c r="B6543" s="40">
        <v>203.61</v>
      </c>
      <c r="C6543" s="40">
        <v>24091.6224732058</v>
      </c>
      <c r="D6543" s="40">
        <v>16060.8856679523</v>
      </c>
      <c r="E6543" s="40">
        <v>932.51731672439996</v>
      </c>
      <c r="F6543" s="40">
        <v>2328.2139759667998</v>
      </c>
      <c r="G6543" s="40">
        <v>4770.0055125623003</v>
      </c>
    </row>
    <row r="6544" spans="1:7" x14ac:dyDescent="0.2">
      <c r="A6544" s="7">
        <v>6542</v>
      </c>
      <c r="B6544" s="40">
        <v>69.08</v>
      </c>
      <c r="C6544" s="40">
        <v>6022.3857213069005</v>
      </c>
      <c r="D6544" s="40">
        <v>4014.9671279679001</v>
      </c>
      <c r="E6544" s="40">
        <v>756.27253303420002</v>
      </c>
      <c r="F6544" s="40">
        <v>790.09957884469998</v>
      </c>
      <c r="G6544" s="40">
        <v>461.04648146009998</v>
      </c>
    </row>
    <row r="6545" spans="1:7" x14ac:dyDescent="0.2">
      <c r="A6545" s="7">
        <v>6543</v>
      </c>
      <c r="B6545" s="40">
        <v>15.39</v>
      </c>
      <c r="C6545" s="40">
        <v>1837.1704798164999</v>
      </c>
      <c r="D6545" s="40">
        <v>1224.6105963825</v>
      </c>
      <c r="E6545" s="40">
        <v>938.35199548330002</v>
      </c>
      <c r="F6545" s="40">
        <v>176.02898493890001</v>
      </c>
      <c r="G6545" s="40">
        <v>-501.8210969882</v>
      </c>
    </row>
    <row r="6546" spans="1:7" x14ac:dyDescent="0.2">
      <c r="A6546" s="7">
        <v>6544</v>
      </c>
      <c r="B6546" s="40">
        <v>26.31</v>
      </c>
      <c r="C6546" s="40">
        <v>3818.0463121070002</v>
      </c>
      <c r="D6546" s="40">
        <v>2545.2191845126999</v>
      </c>
      <c r="E6546" s="40">
        <v>1091.5804976577999</v>
      </c>
      <c r="F6546" s="40">
        <v>300.889837457</v>
      </c>
      <c r="G6546" s="40">
        <v>-119.6432075205</v>
      </c>
    </row>
    <row r="6547" spans="1:7" x14ac:dyDescent="0.2">
      <c r="A6547" s="7">
        <v>6545</v>
      </c>
      <c r="B6547" s="40">
        <v>10.08</v>
      </c>
      <c r="C6547" s="40">
        <v>1199.8171447545001</v>
      </c>
      <c r="D6547" s="40">
        <v>799.83953055450002</v>
      </c>
      <c r="E6547" s="40">
        <v>936.4401288793</v>
      </c>
      <c r="F6547" s="40">
        <v>115.2829015778</v>
      </c>
      <c r="G6547" s="40">
        <v>-651.74541625710003</v>
      </c>
    </row>
    <row r="6548" spans="1:7" x14ac:dyDescent="0.2">
      <c r="A6548" s="7">
        <v>6546</v>
      </c>
      <c r="B6548" s="40">
        <v>68.739999999999995</v>
      </c>
      <c r="C6548" s="40">
        <v>9938.4837904986998</v>
      </c>
      <c r="D6548" s="40">
        <v>6626.0267296575003</v>
      </c>
      <c r="E6548" s="40">
        <v>1088.4939688877</v>
      </c>
      <c r="F6548" s="40">
        <v>786.07651713869996</v>
      </c>
      <c r="G6548" s="40">
        <v>1437.8865748148</v>
      </c>
    </row>
    <row r="6549" spans="1:7" x14ac:dyDescent="0.2">
      <c r="A6549" s="7">
        <v>6547</v>
      </c>
      <c r="B6549" s="40">
        <v>72.03</v>
      </c>
      <c r="C6549" s="40">
        <v>6273.4439372774004</v>
      </c>
      <c r="D6549" s="40">
        <v>4182.5026004966003</v>
      </c>
      <c r="E6549" s="40">
        <v>755.81735769019997</v>
      </c>
      <c r="F6549" s="40">
        <v>823.79240085799995</v>
      </c>
      <c r="G6549" s="40">
        <v>511.33157823260001</v>
      </c>
    </row>
    <row r="6550" spans="1:7" x14ac:dyDescent="0.2">
      <c r="A6550" s="7">
        <v>6548</v>
      </c>
      <c r="B6550" s="40">
        <v>13.5</v>
      </c>
      <c r="C6550" s="40">
        <v>1177.5535325231999</v>
      </c>
      <c r="D6550" s="40">
        <v>784.84686123999995</v>
      </c>
      <c r="E6550" s="40">
        <v>756.52051939269995</v>
      </c>
      <c r="F6550" s="40">
        <v>154.4106034587</v>
      </c>
      <c r="G6550" s="40">
        <v>-518.22445156809999</v>
      </c>
    </row>
    <row r="6551" spans="1:7" x14ac:dyDescent="0.2">
      <c r="A6551" s="7">
        <v>6549</v>
      </c>
      <c r="B6551" s="40">
        <v>130.22</v>
      </c>
      <c r="C6551" s="40">
        <v>11278.8302211389</v>
      </c>
      <c r="D6551" s="40">
        <v>7519.1471726852997</v>
      </c>
      <c r="E6551" s="40">
        <v>753.23961808130002</v>
      </c>
      <c r="F6551" s="40">
        <v>1488.8270837092</v>
      </c>
      <c r="G6551" s="40">
        <v>1517.6163466631001</v>
      </c>
    </row>
    <row r="6552" spans="1:7" x14ac:dyDescent="0.2">
      <c r="A6552" s="7">
        <v>6550</v>
      </c>
      <c r="B6552" s="40">
        <v>81.67</v>
      </c>
      <c r="C6552" s="40">
        <v>11920.7730116406</v>
      </c>
      <c r="D6552" s="40">
        <v>7947.1398757830002</v>
      </c>
      <c r="E6552" s="40">
        <v>1096.4346045105001</v>
      </c>
      <c r="F6552" s="40">
        <v>934.11633650880003</v>
      </c>
      <c r="G6552" s="40">
        <v>1943.0821948381999</v>
      </c>
    </row>
    <row r="6553" spans="1:7" x14ac:dyDescent="0.2">
      <c r="A6553" s="7">
        <v>6551</v>
      </c>
      <c r="B6553" s="40">
        <v>130.13</v>
      </c>
      <c r="C6553" s="40">
        <v>18933.395482147502</v>
      </c>
      <c r="D6553" s="40">
        <v>12622.1318220925</v>
      </c>
      <c r="E6553" s="40">
        <v>1093.7544670621</v>
      </c>
      <c r="F6553" s="40">
        <v>1488.2874716245999</v>
      </c>
      <c r="G6553" s="40">
        <v>3729.2217213683002</v>
      </c>
    </row>
    <row r="6554" spans="1:7" x14ac:dyDescent="0.2">
      <c r="A6554" s="7">
        <v>6552</v>
      </c>
      <c r="B6554" s="40">
        <v>54.71</v>
      </c>
      <c r="C6554" s="40">
        <v>6530.9679630125001</v>
      </c>
      <c r="D6554" s="40">
        <v>4354.1710093600004</v>
      </c>
      <c r="E6554" s="40">
        <v>938.35199548330002</v>
      </c>
      <c r="F6554" s="40">
        <v>625.76645653080004</v>
      </c>
      <c r="G6554" s="40">
        <v>612.67850163840001</v>
      </c>
    </row>
    <row r="6555" spans="1:7" x14ac:dyDescent="0.2">
      <c r="A6555" s="7">
        <v>6553</v>
      </c>
      <c r="B6555" s="40">
        <v>240.31</v>
      </c>
      <c r="C6555" s="40">
        <v>34744.210644380801</v>
      </c>
      <c r="D6555" s="40">
        <v>23163.2531053573</v>
      </c>
      <c r="E6555" s="40">
        <v>1088.4939688877</v>
      </c>
      <c r="F6555" s="40">
        <v>2748.0658689789002</v>
      </c>
      <c r="G6555" s="40">
        <v>7744.3977011569004</v>
      </c>
    </row>
    <row r="6556" spans="1:7" x14ac:dyDescent="0.2">
      <c r="A6556" s="7">
        <v>6554</v>
      </c>
      <c r="B6556" s="40">
        <v>296.85000000000002</v>
      </c>
      <c r="C6556" s="40">
        <v>42689.131986240704</v>
      </c>
      <c r="D6556" s="40">
        <v>28459.1002198887</v>
      </c>
      <c r="E6556" s="40">
        <v>1084.0440787886</v>
      </c>
      <c r="F6556" s="40">
        <v>3394.2856316645998</v>
      </c>
      <c r="G6556" s="40">
        <v>9751.7020558989007</v>
      </c>
    </row>
    <row r="6557" spans="1:7" x14ac:dyDescent="0.2">
      <c r="A6557" s="7">
        <v>6555</v>
      </c>
      <c r="B6557" s="40">
        <v>199.29</v>
      </c>
      <c r="C6557" s="40">
        <v>28897.2133165415</v>
      </c>
      <c r="D6557" s="40">
        <v>19264.8216865906</v>
      </c>
      <c r="E6557" s="40">
        <v>1090.9087661793999</v>
      </c>
      <c r="F6557" s="40">
        <v>2279.1099218843001</v>
      </c>
      <c r="G6557" s="40">
        <v>6262.3729418872999</v>
      </c>
    </row>
    <row r="6558" spans="1:7" x14ac:dyDescent="0.2">
      <c r="A6558" s="7">
        <v>6556</v>
      </c>
      <c r="B6558" s="40">
        <v>25.74</v>
      </c>
      <c r="C6558" s="40">
        <v>2243.3913601986001</v>
      </c>
      <c r="D6558" s="40">
        <v>1495.8382464179001</v>
      </c>
      <c r="E6558" s="40">
        <v>756.14384025389995</v>
      </c>
      <c r="F6558" s="40">
        <v>294.39531917099998</v>
      </c>
      <c r="G6558" s="40">
        <v>-302.98604564419998</v>
      </c>
    </row>
    <row r="6559" spans="1:7" x14ac:dyDescent="0.2">
      <c r="A6559" s="7">
        <v>6557</v>
      </c>
      <c r="B6559" s="40">
        <v>23.64</v>
      </c>
      <c r="C6559" s="40">
        <v>2063.3926063622998</v>
      </c>
      <c r="D6559" s="40">
        <v>1375.5154133046001</v>
      </c>
      <c r="E6559" s="40">
        <v>756.82980052109997</v>
      </c>
      <c r="F6559" s="40">
        <v>270.4009202135</v>
      </c>
      <c r="G6559" s="40">
        <v>-339.3535276769</v>
      </c>
    </row>
    <row r="6560" spans="1:7" x14ac:dyDescent="0.2">
      <c r="A6560" s="7">
        <v>6558</v>
      </c>
      <c r="B6560" s="40">
        <v>40.42</v>
      </c>
      <c r="C6560" s="40">
        <v>4830.4441342161999</v>
      </c>
      <c r="D6560" s="40">
        <v>3219.9041672704002</v>
      </c>
      <c r="E6560" s="40">
        <v>939.08353892809998</v>
      </c>
      <c r="F6560" s="40">
        <v>462.33628492759999</v>
      </c>
      <c r="G6560" s="40">
        <v>209.12014309009999</v>
      </c>
    </row>
    <row r="6561" spans="1:7" x14ac:dyDescent="0.2">
      <c r="A6561" s="7">
        <v>6559</v>
      </c>
      <c r="B6561" s="40">
        <v>143.32</v>
      </c>
      <c r="C6561" s="40">
        <v>20852.487823725402</v>
      </c>
      <c r="D6561" s="40">
        <v>13901.942399744499</v>
      </c>
      <c r="E6561" s="40">
        <v>1093.7544670621</v>
      </c>
      <c r="F6561" s="40">
        <v>1639.1405550852</v>
      </c>
      <c r="G6561" s="40">
        <v>4217.6504018336</v>
      </c>
    </row>
    <row r="6562" spans="1:7" x14ac:dyDescent="0.2">
      <c r="A6562" s="7">
        <v>6560</v>
      </c>
      <c r="B6562" s="40">
        <v>41.47</v>
      </c>
      <c r="C6562" s="40">
        <v>3608.3298231601002</v>
      </c>
      <c r="D6562" s="40">
        <v>2405.6672224357999</v>
      </c>
      <c r="E6562" s="40">
        <v>755.36602610780005</v>
      </c>
      <c r="F6562" s="40">
        <v>474.25705484740001</v>
      </c>
      <c r="G6562" s="40">
        <v>-26.9604802309</v>
      </c>
    </row>
    <row r="6563" spans="1:7" x14ac:dyDescent="0.2">
      <c r="A6563" s="7">
        <v>6561</v>
      </c>
      <c r="B6563" s="40">
        <v>49.41</v>
      </c>
      <c r="C6563" s="40">
        <v>4302.4416384008</v>
      </c>
      <c r="D6563" s="40">
        <v>2868.1595683730002</v>
      </c>
      <c r="E6563" s="40">
        <v>755.71805135299996</v>
      </c>
      <c r="F6563" s="40">
        <v>565.0850042477</v>
      </c>
      <c r="G6563" s="40">
        <v>113.4790144271</v>
      </c>
    </row>
    <row r="6564" spans="1:7" x14ac:dyDescent="0.2">
      <c r="A6564" s="7">
        <v>6562</v>
      </c>
      <c r="B6564" s="40">
        <v>28.4</v>
      </c>
      <c r="C6564" s="40">
        <v>3387.912095913</v>
      </c>
      <c r="D6564" s="40">
        <v>2258.7578244589999</v>
      </c>
      <c r="E6564" s="40">
        <v>937.89954828450004</v>
      </c>
      <c r="F6564" s="40">
        <v>324.8284034596</v>
      </c>
      <c r="G6564" s="40">
        <v>-133.5736802902</v>
      </c>
    </row>
    <row r="6565" spans="1:7" x14ac:dyDescent="0.2">
      <c r="A6565" s="7">
        <v>6563</v>
      </c>
      <c r="B6565" s="40">
        <v>488.68</v>
      </c>
      <c r="C6565" s="40">
        <v>69546.909965889106</v>
      </c>
      <c r="D6565" s="40">
        <v>46364.280493063299</v>
      </c>
      <c r="E6565" s="40">
        <v>1075.4639149027</v>
      </c>
      <c r="F6565" s="40">
        <v>5586.6789768132003</v>
      </c>
      <c r="G6565" s="40">
        <v>16520.486581109901</v>
      </c>
    </row>
    <row r="6566" spans="1:7" x14ac:dyDescent="0.2">
      <c r="A6566" s="7">
        <v>6564</v>
      </c>
      <c r="B6566" s="40">
        <v>16.059999999999999</v>
      </c>
      <c r="C6566" s="40">
        <v>1917.673629655</v>
      </c>
      <c r="D6566" s="40">
        <v>1278.1877289936001</v>
      </c>
      <c r="E6566" s="40">
        <v>938.53227901419996</v>
      </c>
      <c r="F6566" s="40">
        <v>183.69404508689999</v>
      </c>
      <c r="G6566" s="40">
        <v>-482.74042343960002</v>
      </c>
    </row>
    <row r="6567" spans="1:7" x14ac:dyDescent="0.2">
      <c r="A6567" s="7">
        <v>6565</v>
      </c>
      <c r="B6567" s="40">
        <v>81.709999999999994</v>
      </c>
      <c r="C6567" s="40">
        <v>11848.016960683501</v>
      </c>
      <c r="D6567" s="40">
        <v>7898.3531421213002</v>
      </c>
      <c r="E6567" s="40">
        <v>1090.9087661793999</v>
      </c>
      <c r="F6567" s="40">
        <v>934.44764773530005</v>
      </c>
      <c r="G6567" s="40">
        <v>1924.3074046475001</v>
      </c>
    </row>
    <row r="6568" spans="1:7" x14ac:dyDescent="0.2">
      <c r="A6568" s="7">
        <v>6566</v>
      </c>
      <c r="B6568" s="40">
        <v>67.260000000000005</v>
      </c>
      <c r="C6568" s="40">
        <v>5833.061785502</v>
      </c>
      <c r="D6568" s="40">
        <v>3888.8085883455001</v>
      </c>
      <c r="E6568" s="40">
        <v>753.83121371599998</v>
      </c>
      <c r="F6568" s="40">
        <v>769.05002546569995</v>
      </c>
      <c r="G6568" s="40">
        <v>421.37195797480001</v>
      </c>
    </row>
    <row r="6569" spans="1:7" x14ac:dyDescent="0.2">
      <c r="A6569" s="7">
        <v>6567</v>
      </c>
      <c r="B6569" s="40">
        <v>22.51</v>
      </c>
      <c r="C6569" s="40">
        <v>1964.1818154768</v>
      </c>
      <c r="D6569" s="40">
        <v>1309.4985397184</v>
      </c>
      <c r="E6569" s="40">
        <v>756.69185814690002</v>
      </c>
      <c r="F6569" s="40">
        <v>257.47108688319997</v>
      </c>
      <c r="G6569" s="40">
        <v>-359.47966927160002</v>
      </c>
    </row>
    <row r="6570" spans="1:7" x14ac:dyDescent="0.2">
      <c r="A6570" s="7">
        <v>6568</v>
      </c>
      <c r="B6570" s="40">
        <v>51.14</v>
      </c>
      <c r="C6570" s="40">
        <v>7473.4054825171997</v>
      </c>
      <c r="D6570" s="40">
        <v>4982.2082969764997</v>
      </c>
      <c r="E6570" s="40">
        <v>1097.4304909789</v>
      </c>
      <c r="F6570" s="40">
        <v>584.93857196399995</v>
      </c>
      <c r="G6570" s="40">
        <v>808.82812259779996</v>
      </c>
    </row>
    <row r="6571" spans="1:7" x14ac:dyDescent="0.2">
      <c r="A6571" s="7">
        <v>6569</v>
      </c>
      <c r="B6571" s="40">
        <v>189.95</v>
      </c>
      <c r="C6571" s="40">
        <v>27431.329601325699</v>
      </c>
      <c r="D6571" s="40">
        <v>18287.716757848098</v>
      </c>
      <c r="E6571" s="40">
        <v>1087.5315179623999</v>
      </c>
      <c r="F6571" s="40">
        <v>2172.1258023053001</v>
      </c>
      <c r="G6571" s="40">
        <v>5883.9555232098</v>
      </c>
    </row>
    <row r="6572" spans="1:7" x14ac:dyDescent="0.2">
      <c r="A6572" s="7">
        <v>6570</v>
      </c>
      <c r="B6572" s="40">
        <v>453.99</v>
      </c>
      <c r="C6572" s="40">
        <v>64609.973101853997</v>
      </c>
      <c r="D6572" s="40">
        <v>43073.1671828459</v>
      </c>
      <c r="E6572" s="40">
        <v>1075.4639149027</v>
      </c>
      <c r="F6572" s="40">
        <v>5190.0965635660004</v>
      </c>
      <c r="G6572" s="40">
        <v>15271.2454405394</v>
      </c>
    </row>
    <row r="6573" spans="1:7" x14ac:dyDescent="0.2">
      <c r="A6573" s="7">
        <v>6571</v>
      </c>
      <c r="B6573" s="40">
        <v>96.44</v>
      </c>
      <c r="C6573" s="40">
        <v>13958.105502919499</v>
      </c>
      <c r="D6573" s="40">
        <v>9305.1527211809007</v>
      </c>
      <c r="E6573" s="40">
        <v>1089.3723944003</v>
      </c>
      <c r="F6573" s="40">
        <v>1102.8624191391</v>
      </c>
      <c r="G6573" s="40">
        <v>2460.7179681992002</v>
      </c>
    </row>
    <row r="6574" spans="1:7" x14ac:dyDescent="0.2">
      <c r="A6574" s="7">
        <v>6572</v>
      </c>
      <c r="B6574" s="40">
        <v>180.92</v>
      </c>
      <c r="C6574" s="40">
        <v>26254.6917060585</v>
      </c>
      <c r="D6574" s="40">
        <v>17503.597506607901</v>
      </c>
      <c r="E6574" s="40">
        <v>1091.5804976577999</v>
      </c>
      <c r="F6574" s="40">
        <v>2069.0607902974998</v>
      </c>
      <c r="G6574" s="40">
        <v>5590.4529114954003</v>
      </c>
    </row>
    <row r="6575" spans="1:7" x14ac:dyDescent="0.2">
      <c r="A6575" s="7">
        <v>6573</v>
      </c>
      <c r="B6575" s="40">
        <v>29.18</v>
      </c>
      <c r="C6575" s="40">
        <v>3486.1347971885998</v>
      </c>
      <c r="D6575" s="40">
        <v>2323.9347141765002</v>
      </c>
      <c r="E6575" s="40">
        <v>938.8824522502</v>
      </c>
      <c r="F6575" s="40">
        <v>333.76635228930002</v>
      </c>
      <c r="G6575" s="40">
        <v>-110.44872152729999</v>
      </c>
    </row>
    <row r="6576" spans="1:7" x14ac:dyDescent="0.2">
      <c r="A6576" s="7">
        <v>6574</v>
      </c>
      <c r="B6576" s="40">
        <v>118.9</v>
      </c>
      <c r="C6576" s="40">
        <v>10311.4934031547</v>
      </c>
      <c r="D6576" s="40">
        <v>6874.3112447523999</v>
      </c>
      <c r="E6576" s="40">
        <v>753.83121371599998</v>
      </c>
      <c r="F6576" s="40">
        <v>1359.5011600932</v>
      </c>
      <c r="G6576" s="40">
        <v>1323.8497845930001</v>
      </c>
    </row>
    <row r="6577" spans="1:7" x14ac:dyDescent="0.2">
      <c r="A6577" s="7">
        <v>6575</v>
      </c>
      <c r="B6577" s="40">
        <v>285.70999999999998</v>
      </c>
      <c r="C6577" s="40">
        <v>41207.920092127097</v>
      </c>
      <c r="D6577" s="40">
        <v>27472.384931836099</v>
      </c>
      <c r="E6577" s="40">
        <v>1086.4759890134001</v>
      </c>
      <c r="F6577" s="40">
        <v>3267.0865875328</v>
      </c>
      <c r="G6577" s="40">
        <v>9381.9725837448004</v>
      </c>
    </row>
    <row r="6578" spans="1:7" x14ac:dyDescent="0.2">
      <c r="A6578" s="7">
        <v>6576</v>
      </c>
      <c r="B6578" s="40">
        <v>288.51</v>
      </c>
      <c r="C6578" s="40">
        <v>41664.716521602903</v>
      </c>
      <c r="D6578" s="40">
        <v>27776.9096896708</v>
      </c>
      <c r="E6578" s="40">
        <v>1087.5315179623999</v>
      </c>
      <c r="F6578" s="40">
        <v>3299.1840759310999</v>
      </c>
      <c r="G6578" s="40">
        <v>9501.0912380385998</v>
      </c>
    </row>
    <row r="6579" spans="1:7" x14ac:dyDescent="0.2">
      <c r="A6579" s="7">
        <v>6577</v>
      </c>
      <c r="B6579" s="40">
        <v>14.65</v>
      </c>
      <c r="C6579" s="40">
        <v>2137.0297618636</v>
      </c>
      <c r="D6579" s="40">
        <v>1424.9789825656001</v>
      </c>
      <c r="E6579" s="40">
        <v>1095.9158827522001</v>
      </c>
      <c r="F6579" s="40">
        <v>167.55998693539999</v>
      </c>
      <c r="G6579" s="40">
        <v>-551.42509038950004</v>
      </c>
    </row>
    <row r="6580" spans="1:7" x14ac:dyDescent="0.2">
      <c r="A6580" s="7">
        <v>6578</v>
      </c>
      <c r="B6580" s="40">
        <v>56.98</v>
      </c>
      <c r="C6580" s="40">
        <v>8336.6702155810999</v>
      </c>
      <c r="D6580" s="40">
        <v>5557.4437003949997</v>
      </c>
      <c r="E6580" s="40">
        <v>1098.4202960231</v>
      </c>
      <c r="F6580" s="40">
        <v>651.75314863649999</v>
      </c>
      <c r="G6580" s="40">
        <v>1029.0530705266001</v>
      </c>
    </row>
    <row r="6581" spans="1:7" x14ac:dyDescent="0.2">
      <c r="A6581" s="7">
        <v>6579</v>
      </c>
      <c r="B6581" s="40">
        <v>3.12</v>
      </c>
      <c r="C6581" s="40">
        <v>456.37671962479999</v>
      </c>
      <c r="D6581" s="40">
        <v>304.2646240176</v>
      </c>
      <c r="E6581" s="40">
        <v>1098.2245360874001</v>
      </c>
      <c r="F6581" s="40">
        <v>35.687250533099999</v>
      </c>
      <c r="G6581" s="40">
        <v>-981.79969101330005</v>
      </c>
    </row>
    <row r="6582" spans="1:7" x14ac:dyDescent="0.2">
      <c r="A6582" s="7">
        <v>6580</v>
      </c>
      <c r="B6582" s="40">
        <v>35.72</v>
      </c>
      <c r="C6582" s="40">
        <v>3091.5703123413</v>
      </c>
      <c r="D6582" s="40">
        <v>2061.1860956850001</v>
      </c>
      <c r="E6582" s="40">
        <v>752.8992265782</v>
      </c>
      <c r="F6582" s="40">
        <v>408.37596771450001</v>
      </c>
      <c r="G6582" s="40">
        <v>-130.89097763640001</v>
      </c>
    </row>
    <row r="6583" spans="1:7" x14ac:dyDescent="0.2">
      <c r="A6583" s="7">
        <v>6581</v>
      </c>
      <c r="B6583" s="40">
        <v>32.51</v>
      </c>
      <c r="C6583" s="40">
        <v>4732.5524621943996</v>
      </c>
      <c r="D6583" s="40">
        <v>3155.1725175498</v>
      </c>
      <c r="E6583" s="40">
        <v>1094.1922130533001</v>
      </c>
      <c r="F6583" s="40">
        <v>371.81852227780001</v>
      </c>
      <c r="G6583" s="40">
        <v>111.36920931349999</v>
      </c>
    </row>
    <row r="6584" spans="1:7" x14ac:dyDescent="0.2">
      <c r="A6584" s="7">
        <v>6582</v>
      </c>
      <c r="B6584" s="40">
        <v>127.71</v>
      </c>
      <c r="C6584" s="40">
        <v>18608.2376892096</v>
      </c>
      <c r="D6584" s="40">
        <v>12405.361680902301</v>
      </c>
      <c r="E6584" s="40">
        <v>1094.9662915433</v>
      </c>
      <c r="F6584" s="40">
        <v>1460.6536989639999</v>
      </c>
      <c r="G6584" s="40">
        <v>3647.2560178000999</v>
      </c>
    </row>
    <row r="6585" spans="1:7" x14ac:dyDescent="0.2">
      <c r="A6585" s="7">
        <v>6583</v>
      </c>
      <c r="B6585" s="40">
        <v>59.6</v>
      </c>
      <c r="C6585" s="40">
        <v>8676.1035603441996</v>
      </c>
      <c r="D6585" s="40">
        <v>5784.4829488412997</v>
      </c>
      <c r="E6585" s="40">
        <v>1094.1922130533001</v>
      </c>
      <c r="F6585" s="40">
        <v>681.64822909129998</v>
      </c>
      <c r="G6585" s="40">
        <v>1115.7801693582001</v>
      </c>
    </row>
    <row r="6586" spans="1:7" x14ac:dyDescent="0.2">
      <c r="A6586" s="7">
        <v>6584</v>
      </c>
      <c r="B6586" s="40">
        <v>53.39</v>
      </c>
      <c r="C6586" s="40">
        <v>6379.0425562567998</v>
      </c>
      <c r="D6586" s="40">
        <v>4252.8439133780003</v>
      </c>
      <c r="E6586" s="40">
        <v>938.93839472740001</v>
      </c>
      <c r="F6586" s="40">
        <v>610.68663652709995</v>
      </c>
      <c r="G6586" s="40">
        <v>576.57361162430004</v>
      </c>
    </row>
    <row r="6587" spans="1:7" x14ac:dyDescent="0.2">
      <c r="A6587" s="7">
        <v>6585</v>
      </c>
      <c r="B6587" s="40">
        <v>9.56</v>
      </c>
      <c r="C6587" s="40">
        <v>1141.5292589976</v>
      </c>
      <c r="D6587" s="40">
        <v>761.23180304510004</v>
      </c>
      <c r="E6587" s="40">
        <v>938.53227901419996</v>
      </c>
      <c r="F6587" s="40">
        <v>109.34714016380001</v>
      </c>
      <c r="G6587" s="40">
        <v>-667.58196322540005</v>
      </c>
    </row>
    <row r="6588" spans="1:7" x14ac:dyDescent="0.2">
      <c r="A6588" s="7">
        <v>6586</v>
      </c>
      <c r="B6588" s="40">
        <v>47.89</v>
      </c>
      <c r="C6588" s="40">
        <v>6998.4628188843999</v>
      </c>
      <c r="D6588" s="40">
        <v>4665.3747009843</v>
      </c>
      <c r="E6588" s="40">
        <v>1097.4304909789</v>
      </c>
      <c r="F6588" s="40">
        <v>547.76511950250006</v>
      </c>
      <c r="G6588" s="40">
        <v>687.89250741870001</v>
      </c>
    </row>
    <row r="6589" spans="1:7" x14ac:dyDescent="0.2">
      <c r="A6589" s="7">
        <v>6587</v>
      </c>
      <c r="B6589" s="40">
        <v>402.18</v>
      </c>
      <c r="C6589" s="40">
        <v>57511.960883207998</v>
      </c>
      <c r="D6589" s="40">
        <v>38341.591225908101</v>
      </c>
      <c r="E6589" s="40">
        <v>1079.4039103233999</v>
      </c>
      <c r="F6589" s="40">
        <v>4598.1913417769001</v>
      </c>
      <c r="G6589" s="40">
        <v>13492.7744051997</v>
      </c>
    </row>
    <row r="6590" spans="1:7" x14ac:dyDescent="0.2">
      <c r="A6590" s="7">
        <v>6588</v>
      </c>
      <c r="B6590" s="40">
        <v>37.24</v>
      </c>
      <c r="C6590" s="40">
        <v>3249.0696926992</v>
      </c>
      <c r="D6590" s="40">
        <v>2165.9569116511998</v>
      </c>
      <c r="E6590" s="40">
        <v>756.63071997889995</v>
      </c>
      <c r="F6590" s="40">
        <v>425.9505752824</v>
      </c>
      <c r="G6590" s="40">
        <v>-99.468514213199995</v>
      </c>
    </row>
    <row r="6591" spans="1:7" x14ac:dyDescent="0.2">
      <c r="A6591" s="7">
        <v>6589</v>
      </c>
      <c r="B6591" s="40">
        <v>32.159999999999997</v>
      </c>
      <c r="C6591" s="40">
        <v>4704.1908022862999</v>
      </c>
      <c r="D6591" s="40">
        <v>3135.7884720177999</v>
      </c>
      <c r="E6591" s="40">
        <v>1098.2245360874001</v>
      </c>
      <c r="F6591" s="40">
        <v>367.85319780319998</v>
      </c>
      <c r="G6591" s="40">
        <v>102.324596378</v>
      </c>
    </row>
    <row r="6592" spans="1:7" x14ac:dyDescent="0.2">
      <c r="A6592" s="7">
        <v>6590</v>
      </c>
      <c r="B6592" s="40">
        <v>16.82</v>
      </c>
      <c r="C6592" s="40">
        <v>1466.7124774218</v>
      </c>
      <c r="D6592" s="40">
        <v>977.91772110900001</v>
      </c>
      <c r="E6592" s="40">
        <v>756.38299781119997</v>
      </c>
      <c r="F6592" s="40">
        <v>192.38076571089999</v>
      </c>
      <c r="G6592" s="40">
        <v>-459.96900720939999</v>
      </c>
    </row>
    <row r="6593" spans="1:7" x14ac:dyDescent="0.2">
      <c r="A6593" s="7">
        <v>6591</v>
      </c>
      <c r="B6593" s="40">
        <v>76.5</v>
      </c>
      <c r="C6593" s="40">
        <v>6658.1285735029996</v>
      </c>
      <c r="D6593" s="40">
        <v>4438.5980732957996</v>
      </c>
      <c r="E6593" s="40">
        <v>755.49325458470003</v>
      </c>
      <c r="F6593" s="40">
        <v>874.87923091840003</v>
      </c>
      <c r="G6593" s="40">
        <v>589.15801470409997</v>
      </c>
    </row>
    <row r="6594" spans="1:7" x14ac:dyDescent="0.2">
      <c r="A6594" s="7">
        <v>6592</v>
      </c>
      <c r="B6594" s="40">
        <v>181.75</v>
      </c>
      <c r="C6594" s="40">
        <v>15798.7861756276</v>
      </c>
      <c r="D6594" s="40">
        <v>10532.7390525219</v>
      </c>
      <c r="E6594" s="40">
        <v>754.91243458240001</v>
      </c>
      <c r="F6594" s="40">
        <v>2078.40277844</v>
      </c>
      <c r="G6594" s="40">
        <v>2432.7319100833001</v>
      </c>
    </row>
    <row r="6595" spans="1:7" x14ac:dyDescent="0.2">
      <c r="A6595" s="7">
        <v>6593</v>
      </c>
      <c r="B6595" s="40">
        <v>16.760000000000002</v>
      </c>
      <c r="C6595" s="40">
        <v>1986.3567722112</v>
      </c>
      <c r="D6595" s="40">
        <v>1324.1750288853</v>
      </c>
      <c r="E6595" s="40">
        <v>933.60110957940003</v>
      </c>
      <c r="F6595" s="40">
        <v>191.654795718</v>
      </c>
      <c r="G6595" s="40">
        <v>-463.07416197160001</v>
      </c>
    </row>
    <row r="6596" spans="1:7" x14ac:dyDescent="0.2">
      <c r="A6596" s="7">
        <v>6594</v>
      </c>
      <c r="B6596" s="40">
        <v>142.82</v>
      </c>
      <c r="C6596" s="40">
        <v>12378.4166334949</v>
      </c>
      <c r="D6596" s="40">
        <v>8252.3083538396004</v>
      </c>
      <c r="E6596" s="40">
        <v>753.54925273430001</v>
      </c>
      <c r="F6596" s="40">
        <v>1632.9462176997999</v>
      </c>
      <c r="G6596" s="40">
        <v>1739.6128092212</v>
      </c>
    </row>
    <row r="6597" spans="1:7" x14ac:dyDescent="0.2">
      <c r="A6597" s="7">
        <v>6595</v>
      </c>
      <c r="B6597" s="40">
        <v>9.42</v>
      </c>
      <c r="C6597" s="40">
        <v>1377.9066342517999</v>
      </c>
      <c r="D6597" s="40">
        <v>919.00335417550002</v>
      </c>
      <c r="E6597" s="40">
        <v>1098.2245360874001</v>
      </c>
      <c r="F6597" s="40">
        <v>107.7480448789</v>
      </c>
      <c r="G6597" s="40">
        <v>-747.06930089000002</v>
      </c>
    </row>
    <row r="6598" spans="1:7" x14ac:dyDescent="0.2">
      <c r="A6598" s="7">
        <v>6596</v>
      </c>
      <c r="B6598" s="40">
        <v>18.79</v>
      </c>
      <c r="C6598" s="40">
        <v>1638.3109882833</v>
      </c>
      <c r="D6598" s="40">
        <v>1092.1142819647</v>
      </c>
      <c r="E6598" s="40">
        <v>756.32985575049997</v>
      </c>
      <c r="F6598" s="40">
        <v>214.9114098645</v>
      </c>
      <c r="G6598" s="40">
        <v>-425.0445592964</v>
      </c>
    </row>
    <row r="6599" spans="1:7" x14ac:dyDescent="0.2">
      <c r="A6599" s="7">
        <v>6597</v>
      </c>
      <c r="B6599" s="40">
        <v>44.24</v>
      </c>
      <c r="C6599" s="40">
        <v>5285.3530989589999</v>
      </c>
      <c r="D6599" s="40">
        <v>3523.5366415347999</v>
      </c>
      <c r="E6599" s="40">
        <v>938.8824522502</v>
      </c>
      <c r="F6599" s="40">
        <v>506.02547721989998</v>
      </c>
      <c r="G6599" s="40">
        <v>316.90852795410001</v>
      </c>
    </row>
    <row r="6600" spans="1:7" x14ac:dyDescent="0.2">
      <c r="A6600" s="7">
        <v>6598</v>
      </c>
      <c r="B6600" s="40">
        <v>37.020000000000003</v>
      </c>
      <c r="C6600" s="40">
        <v>5405.0263467343002</v>
      </c>
      <c r="D6600" s="40">
        <v>3602.8785850395002</v>
      </c>
      <c r="E6600" s="40">
        <v>1096.6652581845999</v>
      </c>
      <c r="F6600" s="40">
        <v>423.42586773030001</v>
      </c>
      <c r="G6600" s="40">
        <v>282.05663578000002</v>
      </c>
    </row>
    <row r="6601" spans="1:7" x14ac:dyDescent="0.2">
      <c r="A6601" s="7">
        <v>6599</v>
      </c>
      <c r="B6601" s="40">
        <v>31.37</v>
      </c>
      <c r="C6601" s="40">
        <v>3746.6727524042999</v>
      </c>
      <c r="D6601" s="40">
        <v>2497.3838768995001</v>
      </c>
      <c r="E6601" s="40">
        <v>938.68786706540004</v>
      </c>
      <c r="F6601" s="40">
        <v>358.81243871729998</v>
      </c>
      <c r="G6601" s="40">
        <v>-48.2114302779</v>
      </c>
    </row>
    <row r="6602" spans="1:7" x14ac:dyDescent="0.2">
      <c r="A6602" s="7">
        <v>6600</v>
      </c>
      <c r="B6602" s="40">
        <v>52.31</v>
      </c>
      <c r="C6602" s="40">
        <v>6246.1710813980999</v>
      </c>
      <c r="D6602" s="40">
        <v>4164.0515793434997</v>
      </c>
      <c r="E6602" s="40">
        <v>938.53227901419996</v>
      </c>
      <c r="F6602" s="40">
        <v>598.32101485019996</v>
      </c>
      <c r="G6602" s="40">
        <v>545.26620819020002</v>
      </c>
    </row>
    <row r="6603" spans="1:7" x14ac:dyDescent="0.2">
      <c r="A6603" s="7">
        <v>6601</v>
      </c>
      <c r="B6603" s="40">
        <v>89.19</v>
      </c>
      <c r="C6603" s="40">
        <v>13010.353888096701</v>
      </c>
      <c r="D6603" s="40">
        <v>8673.2972718359997</v>
      </c>
      <c r="E6603" s="40">
        <v>1095.9158827522001</v>
      </c>
      <c r="F6603" s="40">
        <v>1020.1143504959</v>
      </c>
      <c r="G6603" s="40">
        <v>2221.0263830126</v>
      </c>
    </row>
    <row r="6604" spans="1:7" x14ac:dyDescent="0.2">
      <c r="A6604" s="7">
        <v>6602</v>
      </c>
      <c r="B6604" s="40">
        <v>37.54</v>
      </c>
      <c r="C6604" s="40">
        <v>3265.4078591195998</v>
      </c>
      <c r="D6604" s="40">
        <v>2177.0430261265001</v>
      </c>
      <c r="E6604" s="40">
        <v>755.22758914459996</v>
      </c>
      <c r="F6604" s="40">
        <v>429.305586715</v>
      </c>
      <c r="G6604" s="40">
        <v>-96.168342866499998</v>
      </c>
    </row>
    <row r="6605" spans="1:7" x14ac:dyDescent="0.2">
      <c r="A6605" s="7">
        <v>6603</v>
      </c>
      <c r="B6605" s="40">
        <v>89.4</v>
      </c>
      <c r="C6605" s="40">
        <v>10641.235390977199</v>
      </c>
      <c r="D6605" s="40">
        <v>7094.2288797008996</v>
      </c>
      <c r="E6605" s="40">
        <v>936.4401288793</v>
      </c>
      <c r="F6605" s="40">
        <v>1022.4495437555</v>
      </c>
      <c r="G6605" s="40">
        <v>1588.1168386415</v>
      </c>
    </row>
    <row r="6606" spans="1:7" x14ac:dyDescent="0.2">
      <c r="A6606" s="7">
        <v>6604</v>
      </c>
      <c r="B6606" s="40">
        <v>5.07</v>
      </c>
      <c r="C6606" s="40">
        <v>442.27413352920001</v>
      </c>
      <c r="D6606" s="40">
        <v>295.11513127649999</v>
      </c>
      <c r="E6606" s="40">
        <v>756.55997702920001</v>
      </c>
      <c r="F6606" s="40">
        <v>57.990055467200001</v>
      </c>
      <c r="G6606" s="40">
        <v>-667.39103024379995</v>
      </c>
    </row>
    <row r="6607" spans="1:7" x14ac:dyDescent="0.2">
      <c r="A6607" s="7">
        <v>6605</v>
      </c>
      <c r="B6607" s="40">
        <v>37.71</v>
      </c>
      <c r="C6607" s="40">
        <v>3291.0452656697998</v>
      </c>
      <c r="D6607" s="40">
        <v>2193.8042035208</v>
      </c>
      <c r="E6607" s="40">
        <v>756.76838592269996</v>
      </c>
      <c r="F6607" s="40">
        <v>431.33410366099997</v>
      </c>
      <c r="G6607" s="40">
        <v>-90.861427434700005</v>
      </c>
    </row>
    <row r="6608" spans="1:7" x14ac:dyDescent="0.2">
      <c r="A6608" s="7">
        <v>6606</v>
      </c>
      <c r="B6608" s="40">
        <v>78.94</v>
      </c>
      <c r="C6608" s="40">
        <v>6864.3547419502002</v>
      </c>
      <c r="D6608" s="40">
        <v>4575.9608414997001</v>
      </c>
      <c r="E6608" s="40">
        <v>755.07681210190003</v>
      </c>
      <c r="F6608" s="40">
        <v>902.73703200789998</v>
      </c>
      <c r="G6608" s="40">
        <v>630.58005634070003</v>
      </c>
    </row>
    <row r="6609" spans="1:7" x14ac:dyDescent="0.2">
      <c r="A6609" s="7">
        <v>6607</v>
      </c>
      <c r="B6609" s="40">
        <v>16.690000000000001</v>
      </c>
      <c r="C6609" s="40">
        <v>1994.2794287171</v>
      </c>
      <c r="D6609" s="40">
        <v>1329.9087054063</v>
      </c>
      <c r="E6609" s="40">
        <v>938.99038378520004</v>
      </c>
      <c r="F6609" s="40">
        <v>190.90441543950001</v>
      </c>
      <c r="G6609" s="40">
        <v>-465.52407591399998</v>
      </c>
    </row>
    <row r="6610" spans="1:7" x14ac:dyDescent="0.2">
      <c r="A6610" s="7">
        <v>6608</v>
      </c>
      <c r="B6610" s="40">
        <v>137.38</v>
      </c>
      <c r="C6610" s="40">
        <v>11953.517026904699</v>
      </c>
      <c r="D6610" s="40">
        <v>7968.7726743187004</v>
      </c>
      <c r="E6610" s="40">
        <v>755.36602610780005</v>
      </c>
      <c r="F6610" s="40">
        <v>1571.0980032539001</v>
      </c>
      <c r="G6610" s="40">
        <v>1658.2803232243</v>
      </c>
    </row>
    <row r="6611" spans="1:7" x14ac:dyDescent="0.2">
      <c r="A6611" s="7">
        <v>6609</v>
      </c>
      <c r="B6611" s="40">
        <v>37.6</v>
      </c>
      <c r="C6611" s="40">
        <v>3277.0596403834002</v>
      </c>
      <c r="D6611" s="40">
        <v>2184.9322700486</v>
      </c>
      <c r="E6611" s="40">
        <v>756.14384025389995</v>
      </c>
      <c r="F6611" s="40">
        <v>430.04133647359998</v>
      </c>
      <c r="G6611" s="40">
        <v>-94.057806392700002</v>
      </c>
    </row>
    <row r="6612" spans="1:7" x14ac:dyDescent="0.2">
      <c r="A6612" s="7">
        <v>6610</v>
      </c>
      <c r="B6612" s="40">
        <v>11.33</v>
      </c>
      <c r="C6612" s="40">
        <v>986.97872789509995</v>
      </c>
      <c r="D6612" s="40">
        <v>657.79373649249999</v>
      </c>
      <c r="E6612" s="40">
        <v>755.90895243590001</v>
      </c>
      <c r="F6612" s="40">
        <v>129.58039693769999</v>
      </c>
      <c r="G6612" s="40">
        <v>-556.30435797099994</v>
      </c>
    </row>
    <row r="6613" spans="1:7" x14ac:dyDescent="0.2">
      <c r="A6613" s="7">
        <v>6611</v>
      </c>
      <c r="B6613" s="40">
        <v>176.53</v>
      </c>
      <c r="C6613" s="40">
        <v>25343.294119943999</v>
      </c>
      <c r="D6613" s="40">
        <v>16895.100955275098</v>
      </c>
      <c r="E6613" s="40">
        <v>1082.6437912210999</v>
      </c>
      <c r="F6613" s="40">
        <v>2018.4418821805</v>
      </c>
      <c r="G6613" s="40">
        <v>5347.1074912672002</v>
      </c>
    </row>
    <row r="6614" spans="1:7" x14ac:dyDescent="0.2">
      <c r="A6614" s="7">
        <v>6612</v>
      </c>
      <c r="B6614" s="40">
        <v>74.14</v>
      </c>
      <c r="C6614" s="40">
        <v>8844.3592532038001</v>
      </c>
      <c r="D6614" s="40">
        <v>5896.6252117065997</v>
      </c>
      <c r="E6614" s="40">
        <v>937.89954828450004</v>
      </c>
      <c r="F6614" s="40">
        <v>847.98513494700001</v>
      </c>
      <c r="G6614" s="40">
        <v>1161.8493582655999</v>
      </c>
    </row>
    <row r="6615" spans="1:7" x14ac:dyDescent="0.2">
      <c r="A6615" s="7">
        <v>6613</v>
      </c>
      <c r="B6615" s="40">
        <v>200.14</v>
      </c>
      <c r="C6615" s="40">
        <v>23658.631078468999</v>
      </c>
      <c r="D6615" s="40">
        <v>15772.1406567792</v>
      </c>
      <c r="E6615" s="40">
        <v>931.89585946540001</v>
      </c>
      <c r="F6615" s="40">
        <v>2288.4700229791001</v>
      </c>
      <c r="G6615" s="40">
        <v>4666.1245392453002</v>
      </c>
    </row>
    <row r="6616" spans="1:7" x14ac:dyDescent="0.2">
      <c r="A6616" s="7">
        <v>6614</v>
      </c>
      <c r="B6616" s="40">
        <v>12.35</v>
      </c>
      <c r="C6616" s="40">
        <v>1474.4808785188</v>
      </c>
      <c r="D6616" s="40">
        <v>983.28787143909994</v>
      </c>
      <c r="E6616" s="40">
        <v>938.4454697809</v>
      </c>
      <c r="F6616" s="40">
        <v>141.2584968216</v>
      </c>
      <c r="G6616" s="40">
        <v>-588.51095952280002</v>
      </c>
    </row>
    <row r="6617" spans="1:7" x14ac:dyDescent="0.2">
      <c r="A6617" s="7">
        <v>6615</v>
      </c>
      <c r="B6617" s="40">
        <v>80.510000000000005</v>
      </c>
      <c r="C6617" s="40">
        <v>11763.0378403256</v>
      </c>
      <c r="D6617" s="40">
        <v>7841.6860559583001</v>
      </c>
      <c r="E6617" s="40">
        <v>1097.2602780929999</v>
      </c>
      <c r="F6617" s="40">
        <v>920.86814405710004</v>
      </c>
      <c r="G6617" s="40">
        <v>1903.2233622172</v>
      </c>
    </row>
    <row r="6618" spans="1:7" x14ac:dyDescent="0.2">
      <c r="A6618" s="7">
        <v>6616</v>
      </c>
      <c r="B6618" s="40">
        <v>41.33</v>
      </c>
      <c r="C6618" s="40">
        <v>3602.6666746252999</v>
      </c>
      <c r="D6618" s="40">
        <v>2401.8014078905999</v>
      </c>
      <c r="E6618" s="40">
        <v>756.21066276219995</v>
      </c>
      <c r="F6618" s="40">
        <v>472.7063851012</v>
      </c>
      <c r="G6618" s="40">
        <v>-28.0517811287</v>
      </c>
    </row>
    <row r="6619" spans="1:7" x14ac:dyDescent="0.2">
      <c r="A6619" s="7">
        <v>6617</v>
      </c>
      <c r="B6619" s="40">
        <v>48.11</v>
      </c>
      <c r="C6619" s="40">
        <v>5745.3624334842998</v>
      </c>
      <c r="D6619" s="40">
        <v>3829.8832051352001</v>
      </c>
      <c r="E6619" s="40">
        <v>938.61292557460001</v>
      </c>
      <c r="F6619" s="40">
        <v>550.28373140899998</v>
      </c>
      <c r="G6619" s="40">
        <v>426.58257136549997</v>
      </c>
    </row>
    <row r="6620" spans="1:7" x14ac:dyDescent="0.2">
      <c r="A6620" s="7">
        <v>6618</v>
      </c>
      <c r="B6620" s="40">
        <v>23.42</v>
      </c>
      <c r="C6620" s="40">
        <v>3416.3301722079</v>
      </c>
      <c r="D6620" s="40">
        <v>2277.7223107149998</v>
      </c>
      <c r="E6620" s="40">
        <v>1095.9158827522001</v>
      </c>
      <c r="F6620" s="40">
        <v>267.86722826120001</v>
      </c>
      <c r="G6620" s="40">
        <v>-225.17524952049999</v>
      </c>
    </row>
    <row r="6621" spans="1:7" x14ac:dyDescent="0.2">
      <c r="A6621" s="7">
        <v>6619</v>
      </c>
      <c r="B6621" s="40">
        <v>44.35</v>
      </c>
      <c r="C6621" s="40">
        <v>3870.7167735072999</v>
      </c>
      <c r="D6621" s="40">
        <v>2580.2623441650999</v>
      </c>
      <c r="E6621" s="40">
        <v>756.79038650689995</v>
      </c>
      <c r="F6621" s="40">
        <v>507.28511575160002</v>
      </c>
      <c r="G6621" s="40">
        <v>26.378927083699999</v>
      </c>
    </row>
    <row r="6622" spans="1:7" x14ac:dyDescent="0.2">
      <c r="A6622" s="7">
        <v>6620</v>
      </c>
      <c r="B6622" s="40">
        <v>24.24</v>
      </c>
      <c r="C6622" s="40">
        <v>2887.2698117344999</v>
      </c>
      <c r="D6622" s="40">
        <v>1924.5674690822</v>
      </c>
      <c r="E6622" s="40">
        <v>936.89660401230003</v>
      </c>
      <c r="F6622" s="40">
        <v>277.234111966</v>
      </c>
      <c r="G6622" s="40">
        <v>-251.4283733259</v>
      </c>
    </row>
    <row r="6623" spans="1:7" x14ac:dyDescent="0.2">
      <c r="A6623" s="7">
        <v>6621</v>
      </c>
      <c r="B6623" s="40">
        <v>50.95</v>
      </c>
      <c r="C6623" s="40">
        <v>4446.3076481083999</v>
      </c>
      <c r="D6623" s="40">
        <v>2963.9836454232</v>
      </c>
      <c r="E6623" s="40">
        <v>756.74471291520001</v>
      </c>
      <c r="F6623" s="40">
        <v>582.77394454019998</v>
      </c>
      <c r="G6623" s="40">
        <v>142.8053452298</v>
      </c>
    </row>
    <row r="6624" spans="1:7" x14ac:dyDescent="0.2">
      <c r="A6624" s="7">
        <v>6622</v>
      </c>
      <c r="B6624" s="40">
        <v>222.26</v>
      </c>
      <c r="C6624" s="40">
        <v>19285.958646301598</v>
      </c>
      <c r="D6624" s="40">
        <v>12857.5387248323</v>
      </c>
      <c r="E6624" s="40">
        <v>754.08824974159995</v>
      </c>
      <c r="F6624" s="40">
        <v>2541.3977581059999</v>
      </c>
      <c r="G6624" s="40">
        <v>3132.9339136217</v>
      </c>
    </row>
    <row r="6625" spans="1:7" x14ac:dyDescent="0.2">
      <c r="A6625" s="7">
        <v>6623</v>
      </c>
      <c r="B6625" s="40">
        <v>46.02</v>
      </c>
      <c r="C6625" s="40">
        <v>6717.2030610469001</v>
      </c>
      <c r="D6625" s="40">
        <v>4477.830082294</v>
      </c>
      <c r="E6625" s="40">
        <v>1096.4346045105001</v>
      </c>
      <c r="F6625" s="40">
        <v>526.36260323420004</v>
      </c>
      <c r="G6625" s="40">
        <v>616.57577100820004</v>
      </c>
    </row>
    <row r="6626" spans="1:7" x14ac:dyDescent="0.2">
      <c r="A6626" s="7">
        <v>6624</v>
      </c>
      <c r="B6626" s="40">
        <v>108.8</v>
      </c>
      <c r="C6626" s="40">
        <v>15852.918804995699</v>
      </c>
      <c r="D6626" s="40">
        <v>10568.5162817987</v>
      </c>
      <c r="E6626" s="40">
        <v>1094.9662915433</v>
      </c>
      <c r="F6626" s="40">
        <v>1244.3749310726</v>
      </c>
      <c r="G6626" s="40">
        <v>2945.0613005812002</v>
      </c>
    </row>
    <row r="6627" spans="1:7" x14ac:dyDescent="0.2">
      <c r="A6627" s="7">
        <v>6625</v>
      </c>
      <c r="B6627" s="40">
        <v>45.39</v>
      </c>
      <c r="C6627" s="40">
        <v>5408.1367167198996</v>
      </c>
      <c r="D6627" s="40">
        <v>3605.5441800614999</v>
      </c>
      <c r="E6627" s="40">
        <v>937.09848917939996</v>
      </c>
      <c r="F6627" s="40">
        <v>519.13289035339994</v>
      </c>
      <c r="G6627" s="40">
        <v>346.36115712560002</v>
      </c>
    </row>
    <row r="6628" spans="1:7" x14ac:dyDescent="0.2">
      <c r="A6628" s="7">
        <v>6626</v>
      </c>
      <c r="B6628" s="40">
        <v>16.59</v>
      </c>
      <c r="C6628" s="40">
        <v>2426.9888622818999</v>
      </c>
      <c r="D6628" s="40">
        <v>1617.7009447091</v>
      </c>
      <c r="E6628" s="40">
        <v>1098.326013485</v>
      </c>
      <c r="F6628" s="40">
        <v>189.76059030210001</v>
      </c>
      <c r="G6628" s="40">
        <v>-478.79868621430001</v>
      </c>
    </row>
    <row r="6629" spans="1:7" x14ac:dyDescent="0.2">
      <c r="A6629" s="7">
        <v>6627</v>
      </c>
      <c r="B6629" s="40">
        <v>1.51</v>
      </c>
      <c r="C6629" s="40">
        <v>179.7991971358</v>
      </c>
      <c r="D6629" s="40">
        <v>120.0612248442</v>
      </c>
      <c r="E6629" s="40">
        <v>936.67769623569995</v>
      </c>
      <c r="F6629" s="40">
        <v>17.2697616395</v>
      </c>
      <c r="G6629" s="40">
        <v>-894.20948558359999</v>
      </c>
    </row>
    <row r="6630" spans="1:7" x14ac:dyDescent="0.2">
      <c r="A6630" s="7">
        <v>6628</v>
      </c>
      <c r="B6630" s="40">
        <v>26.6</v>
      </c>
      <c r="C6630" s="40">
        <v>2319.2694139615</v>
      </c>
      <c r="D6630" s="40">
        <v>1546.3565054368</v>
      </c>
      <c r="E6630" s="40">
        <v>756.32985575049997</v>
      </c>
      <c r="F6630" s="40">
        <v>304.23861109080002</v>
      </c>
      <c r="G6630" s="40">
        <v>-287.65555831659998</v>
      </c>
    </row>
    <row r="6631" spans="1:7" x14ac:dyDescent="0.2">
      <c r="A6631" s="7">
        <v>6629</v>
      </c>
      <c r="B6631" s="40">
        <v>89.17</v>
      </c>
      <c r="C6631" s="40">
        <v>10639.358730285499</v>
      </c>
      <c r="D6631" s="40">
        <v>7092.6041319512997</v>
      </c>
      <c r="E6631" s="40">
        <v>938.02578208550005</v>
      </c>
      <c r="F6631" s="40">
        <v>1019.8990293436</v>
      </c>
      <c r="G6631" s="40">
        <v>1588.829786905</v>
      </c>
    </row>
    <row r="6632" spans="1:7" x14ac:dyDescent="0.2">
      <c r="A6632" s="7">
        <v>6630</v>
      </c>
      <c r="B6632" s="40">
        <v>61.67</v>
      </c>
      <c r="C6632" s="40">
        <v>5374.0690229960001</v>
      </c>
      <c r="D6632" s="40">
        <v>3582.5013076830001</v>
      </c>
      <c r="E6632" s="40">
        <v>756.07161878039994</v>
      </c>
      <c r="F6632" s="40">
        <v>705.32992615319995</v>
      </c>
      <c r="G6632" s="40">
        <v>330.16617037949999</v>
      </c>
    </row>
    <row r="6633" spans="1:7" x14ac:dyDescent="0.2">
      <c r="A6633" s="7">
        <v>6631</v>
      </c>
      <c r="B6633" s="40">
        <v>60.95</v>
      </c>
      <c r="C6633" s="40">
        <v>7248.9281130521003</v>
      </c>
      <c r="D6633" s="40">
        <v>4832.4583249735997</v>
      </c>
      <c r="E6633" s="40">
        <v>935.90155088389997</v>
      </c>
      <c r="F6633" s="40">
        <v>697.05453035359994</v>
      </c>
      <c r="G6633" s="40">
        <v>783.51370684100004</v>
      </c>
    </row>
    <row r="6634" spans="1:7" x14ac:dyDescent="0.2">
      <c r="A6634" s="7">
        <v>6632</v>
      </c>
      <c r="B6634" s="40">
        <v>289.02</v>
      </c>
      <c r="C6634" s="40">
        <v>41415.333116383801</v>
      </c>
      <c r="D6634" s="40">
        <v>27610.102365886502</v>
      </c>
      <c r="E6634" s="40">
        <v>1081.1023166841001</v>
      </c>
      <c r="F6634" s="40">
        <v>3304.5379907546999</v>
      </c>
      <c r="G6634" s="40">
        <v>9419.5904430584997</v>
      </c>
    </row>
    <row r="6635" spans="1:7" x14ac:dyDescent="0.2">
      <c r="A6635" s="7">
        <v>6633</v>
      </c>
      <c r="B6635" s="40">
        <v>131.71</v>
      </c>
      <c r="C6635" s="40">
        <v>19042.7363986991</v>
      </c>
      <c r="D6635" s="40">
        <v>12695.2444904362</v>
      </c>
      <c r="E6635" s="40">
        <v>1088.4939688877</v>
      </c>
      <c r="F6635" s="40">
        <v>1506.1701785328</v>
      </c>
      <c r="G6635" s="40">
        <v>3752.8277608425001</v>
      </c>
    </row>
    <row r="6636" spans="1:7" x14ac:dyDescent="0.2">
      <c r="A6636" s="7">
        <v>6634</v>
      </c>
      <c r="B6636" s="40">
        <v>148.58000000000001</v>
      </c>
      <c r="C6636" s="40">
        <v>21561.5857488734</v>
      </c>
      <c r="D6636" s="40">
        <v>14374.229656797201</v>
      </c>
      <c r="E6636" s="40">
        <v>1091.5804976577999</v>
      </c>
      <c r="F6636" s="40">
        <v>1699.2098840504</v>
      </c>
      <c r="G6636" s="40">
        <v>4396.5657103680996</v>
      </c>
    </row>
    <row r="6637" spans="1:7" x14ac:dyDescent="0.2">
      <c r="A6637" s="7">
        <v>6635</v>
      </c>
      <c r="B6637" s="40">
        <v>266.92</v>
      </c>
      <c r="C6637" s="40">
        <v>23118.9169300139</v>
      </c>
      <c r="D6637" s="40">
        <v>15412.469915575401</v>
      </c>
      <c r="E6637" s="40">
        <v>753.23961808130002</v>
      </c>
      <c r="F6637" s="40">
        <v>3051.7410934086001</v>
      </c>
      <c r="G6637" s="40">
        <v>3901.4663029486001</v>
      </c>
    </row>
    <row r="6638" spans="1:7" x14ac:dyDescent="0.2">
      <c r="A6638" s="7">
        <v>6636</v>
      </c>
      <c r="B6638" s="40">
        <v>25.47</v>
      </c>
      <c r="C6638" s="40">
        <v>3709.5106697635001</v>
      </c>
      <c r="D6638" s="40">
        <v>2472.9833224417998</v>
      </c>
      <c r="E6638" s="40">
        <v>1094.5951237908</v>
      </c>
      <c r="F6638" s="40">
        <v>291.30457627890002</v>
      </c>
      <c r="G6638" s="40">
        <v>-149.37235274810001</v>
      </c>
    </row>
    <row r="6639" spans="1:7" x14ac:dyDescent="0.2">
      <c r="A6639" s="7">
        <v>6637</v>
      </c>
      <c r="B6639" s="40">
        <v>67.709999999999994</v>
      </c>
      <c r="C6639" s="40">
        <v>9890.7091437073996</v>
      </c>
      <c r="D6639" s="40">
        <v>6593.6000076344999</v>
      </c>
      <c r="E6639" s="40">
        <v>1097.0767788298999</v>
      </c>
      <c r="F6639" s="40">
        <v>774.45890644669998</v>
      </c>
      <c r="G6639" s="40">
        <v>1425.5734507964</v>
      </c>
    </row>
    <row r="6640" spans="1:7" x14ac:dyDescent="0.2">
      <c r="A6640" s="7">
        <v>6638</v>
      </c>
      <c r="B6640" s="40">
        <v>51.68</v>
      </c>
      <c r="C6640" s="40">
        <v>4504.2138886971998</v>
      </c>
      <c r="D6640" s="40">
        <v>3002.8812737078001</v>
      </c>
      <c r="E6640" s="40">
        <v>756.14384025389995</v>
      </c>
      <c r="F6640" s="40">
        <v>591.07809225949995</v>
      </c>
      <c r="G6640" s="40">
        <v>154.11068247599999</v>
      </c>
    </row>
    <row r="6641" spans="1:7" x14ac:dyDescent="0.2">
      <c r="A6641" s="7">
        <v>6639</v>
      </c>
      <c r="B6641" s="40">
        <v>6.96</v>
      </c>
      <c r="C6641" s="40">
        <v>1011.4480025031</v>
      </c>
      <c r="D6641" s="40">
        <v>673.9903651715</v>
      </c>
      <c r="E6641" s="40">
        <v>1092.7603591095999</v>
      </c>
      <c r="F6641" s="40">
        <v>79.599101994799994</v>
      </c>
      <c r="G6641" s="40">
        <v>-834.9018237729</v>
      </c>
    </row>
    <row r="6642" spans="1:7" x14ac:dyDescent="0.2">
      <c r="A6642" s="7">
        <v>6640</v>
      </c>
      <c r="B6642" s="40">
        <v>34.22</v>
      </c>
      <c r="C6642" s="40">
        <v>2986.4643063172002</v>
      </c>
      <c r="D6642" s="40">
        <v>1991.0664357471001</v>
      </c>
      <c r="E6642" s="40">
        <v>756.76838592269996</v>
      </c>
      <c r="F6642" s="40">
        <v>391.41482437759998</v>
      </c>
      <c r="G6642" s="40">
        <v>-152.7853397303</v>
      </c>
    </row>
    <row r="6643" spans="1:7" x14ac:dyDescent="0.2">
      <c r="A6643" s="7">
        <v>6641</v>
      </c>
      <c r="B6643" s="40">
        <v>305.67</v>
      </c>
      <c r="C6643" s="40">
        <v>44142.850851472598</v>
      </c>
      <c r="D6643" s="40">
        <v>29428.509725272899</v>
      </c>
      <c r="E6643" s="40">
        <v>1087.5315179623999</v>
      </c>
      <c r="F6643" s="40">
        <v>3495.4129717854998</v>
      </c>
      <c r="G6643" s="40">
        <v>10131.3966364518</v>
      </c>
    </row>
    <row r="6644" spans="1:7" x14ac:dyDescent="0.2">
      <c r="A6644" s="7">
        <v>6642</v>
      </c>
      <c r="B6644" s="40">
        <v>51.85</v>
      </c>
      <c r="C6644" s="40">
        <v>4525.0781496946001</v>
      </c>
      <c r="D6644" s="40">
        <v>3016.8590219450998</v>
      </c>
      <c r="E6644" s="40">
        <v>756.76838592269996</v>
      </c>
      <c r="F6644" s="40">
        <v>593.07009479780004</v>
      </c>
      <c r="G6644" s="40">
        <v>158.3806470289</v>
      </c>
    </row>
    <row r="6645" spans="1:7" x14ac:dyDescent="0.2">
      <c r="A6645" s="7">
        <v>6643</v>
      </c>
      <c r="B6645" s="40">
        <v>214.33</v>
      </c>
      <c r="C6645" s="40">
        <v>18550.2873752552</v>
      </c>
      <c r="D6645" s="40">
        <v>12367.1165741102</v>
      </c>
      <c r="E6645" s="40">
        <v>752.8992265782</v>
      </c>
      <c r="F6645" s="40">
        <v>2450.3701332657001</v>
      </c>
      <c r="G6645" s="40">
        <v>2979.901441301</v>
      </c>
    </row>
    <row r="6646" spans="1:7" x14ac:dyDescent="0.2">
      <c r="A6646" s="7">
        <v>6644</v>
      </c>
      <c r="B6646" s="40">
        <v>5.41</v>
      </c>
      <c r="C6646" s="40">
        <v>469.43685897820001</v>
      </c>
      <c r="D6646" s="40">
        <v>312.90470348039997</v>
      </c>
      <c r="E6646" s="40">
        <v>754.08824974159995</v>
      </c>
      <c r="F6646" s="40">
        <v>61.859812253000001</v>
      </c>
      <c r="G6646" s="40">
        <v>-659.41590649689999</v>
      </c>
    </row>
    <row r="6647" spans="1:7" x14ac:dyDescent="0.2">
      <c r="A6647" s="7">
        <v>6645</v>
      </c>
      <c r="B6647" s="40">
        <v>54.13</v>
      </c>
      <c r="C6647" s="40">
        <v>7887.1185194339996</v>
      </c>
      <c r="D6647" s="40">
        <v>5257.6371930862997</v>
      </c>
      <c r="E6647" s="40">
        <v>1094.9662915433</v>
      </c>
      <c r="F6647" s="40">
        <v>619.09940274780001</v>
      </c>
      <c r="G6647" s="40">
        <v>915.41563205670002</v>
      </c>
    </row>
    <row r="6648" spans="1:7" x14ac:dyDescent="0.2">
      <c r="A6648" s="7">
        <v>6646</v>
      </c>
      <c r="B6648" s="40">
        <v>52.02</v>
      </c>
      <c r="C6648" s="40">
        <v>6202.9452961147999</v>
      </c>
      <c r="D6648" s="40">
        <v>4135.0360575358</v>
      </c>
      <c r="E6648" s="40">
        <v>937.61607513210004</v>
      </c>
      <c r="F6648" s="40">
        <v>594.97655025339998</v>
      </c>
      <c r="G6648" s="40">
        <v>535.31661319349996</v>
      </c>
    </row>
    <row r="6649" spans="1:7" x14ac:dyDescent="0.2">
      <c r="A6649" s="7">
        <v>6647</v>
      </c>
      <c r="B6649" s="40">
        <v>50.74</v>
      </c>
      <c r="C6649" s="40">
        <v>6041.7293130280004</v>
      </c>
      <c r="D6649" s="40">
        <v>4027.5083606838002</v>
      </c>
      <c r="E6649" s="40">
        <v>936.67769623569995</v>
      </c>
      <c r="F6649" s="40">
        <v>580.30973880140004</v>
      </c>
      <c r="G6649" s="40">
        <v>497.23351730709999</v>
      </c>
    </row>
    <row r="6650" spans="1:7" x14ac:dyDescent="0.2">
      <c r="A6650" s="7">
        <v>6648</v>
      </c>
      <c r="B6650" s="40">
        <v>58.59</v>
      </c>
      <c r="C6650" s="40">
        <v>5111.4153066516001</v>
      </c>
      <c r="D6650" s="40">
        <v>3407.4761863657</v>
      </c>
      <c r="E6650" s="40">
        <v>756.59664148060006</v>
      </c>
      <c r="F6650" s="40">
        <v>670.14860961750003</v>
      </c>
      <c r="G6650" s="40">
        <v>277.19386918769999</v>
      </c>
    </row>
    <row r="6651" spans="1:7" x14ac:dyDescent="0.2">
      <c r="A6651" s="7">
        <v>6649</v>
      </c>
      <c r="B6651" s="40">
        <v>278.25</v>
      </c>
      <c r="C6651" s="40">
        <v>32892.046055680999</v>
      </c>
      <c r="D6651" s="40">
        <v>21927.725333171002</v>
      </c>
      <c r="E6651" s="40">
        <v>931.89585946540001</v>
      </c>
      <c r="F6651" s="40">
        <v>3181.6067947134002</v>
      </c>
      <c r="G6651" s="40">
        <v>6850.8180683311002</v>
      </c>
    </row>
    <row r="6652" spans="1:7" x14ac:dyDescent="0.2">
      <c r="A6652" s="7">
        <v>6650</v>
      </c>
      <c r="B6652" s="40">
        <v>61.33</v>
      </c>
      <c r="C6652" s="40">
        <v>7278.6903690332001</v>
      </c>
      <c r="D6652" s="40">
        <v>4852.5242134127002</v>
      </c>
      <c r="E6652" s="40">
        <v>934.50571796040003</v>
      </c>
      <c r="F6652" s="40">
        <v>701.35371387190003</v>
      </c>
      <c r="G6652" s="40">
        <v>790.30672378819997</v>
      </c>
    </row>
    <row r="6653" spans="1:7" x14ac:dyDescent="0.2">
      <c r="A6653" s="7">
        <v>6651</v>
      </c>
      <c r="B6653" s="40">
        <v>97.8</v>
      </c>
      <c r="C6653" s="40">
        <v>14270.9053351653</v>
      </c>
      <c r="D6653" s="40">
        <v>9513.8160507844004</v>
      </c>
      <c r="E6653" s="40">
        <v>1096.1853728799999</v>
      </c>
      <c r="F6653" s="40">
        <v>1118.5992203644</v>
      </c>
      <c r="G6653" s="40">
        <v>2542.3046911365</v>
      </c>
    </row>
    <row r="6654" spans="1:7" x14ac:dyDescent="0.2">
      <c r="A6654" s="7">
        <v>6652</v>
      </c>
      <c r="B6654" s="40">
        <v>20.9</v>
      </c>
      <c r="C6654" s="40">
        <v>2492.7032627470999</v>
      </c>
      <c r="D6654" s="40">
        <v>1661.7382102918</v>
      </c>
      <c r="E6654" s="40">
        <v>937.76327721090001</v>
      </c>
      <c r="F6654" s="40">
        <v>239.04462299990001</v>
      </c>
      <c r="G6654" s="40">
        <v>-345.84284775549997</v>
      </c>
    </row>
    <row r="6655" spans="1:7" x14ac:dyDescent="0.2">
      <c r="A6655" s="7">
        <v>6653</v>
      </c>
      <c r="B6655" s="40">
        <v>62.5</v>
      </c>
      <c r="C6655" s="40">
        <v>7454.2561685022001</v>
      </c>
      <c r="D6655" s="40">
        <v>4969.5378553065002</v>
      </c>
      <c r="E6655" s="40">
        <v>937.76327721090001</v>
      </c>
      <c r="F6655" s="40">
        <v>714.84636064569997</v>
      </c>
      <c r="G6655" s="40">
        <v>832.108675339</v>
      </c>
    </row>
    <row r="6656" spans="1:7" x14ac:dyDescent="0.2">
      <c r="A6656" s="7">
        <v>6654</v>
      </c>
      <c r="B6656" s="40">
        <v>76.08</v>
      </c>
      <c r="C6656" s="40">
        <v>11115.7858513473</v>
      </c>
      <c r="D6656" s="40">
        <v>7410.6420021424001</v>
      </c>
      <c r="E6656" s="40">
        <v>1097.2602780929999</v>
      </c>
      <c r="F6656" s="40">
        <v>870.19809216069996</v>
      </c>
      <c r="G6656" s="40">
        <v>1737.6854789511001</v>
      </c>
    </row>
    <row r="6657" spans="1:7" x14ac:dyDescent="0.2">
      <c r="A6657" s="7">
        <v>6655</v>
      </c>
      <c r="B6657" s="40">
        <v>132.29</v>
      </c>
      <c r="C6657" s="40">
        <v>19126.593259311401</v>
      </c>
      <c r="D6657" s="40">
        <v>12750.9253873241</v>
      </c>
      <c r="E6657" s="40">
        <v>1088.4939688877</v>
      </c>
      <c r="F6657" s="40">
        <v>1512.8027706180001</v>
      </c>
      <c r="G6657" s="40">
        <v>3774.3711324817</v>
      </c>
    </row>
    <row r="6658" spans="1:7" x14ac:dyDescent="0.2">
      <c r="A6658" s="7">
        <v>6656</v>
      </c>
      <c r="B6658" s="40">
        <v>18.98</v>
      </c>
      <c r="C6658" s="40">
        <v>2754.3336755526998</v>
      </c>
      <c r="D6658" s="40">
        <v>1835.8958052222999</v>
      </c>
      <c r="E6658" s="40">
        <v>1091.5804976577999</v>
      </c>
      <c r="F6658" s="40">
        <v>217.0615399063</v>
      </c>
      <c r="G6658" s="40">
        <v>-390.20416723369999</v>
      </c>
    </row>
    <row r="6659" spans="1:7" x14ac:dyDescent="0.2">
      <c r="A6659" s="7">
        <v>6657</v>
      </c>
      <c r="B6659" s="40">
        <v>198.19</v>
      </c>
      <c r="C6659" s="40">
        <v>28782.097523592201</v>
      </c>
      <c r="D6659" s="40">
        <v>19188.054526915999</v>
      </c>
      <c r="E6659" s="40">
        <v>1092.19594562</v>
      </c>
      <c r="F6659" s="40">
        <v>2266.5994646560998</v>
      </c>
      <c r="G6659" s="40">
        <v>6235.2475864000999</v>
      </c>
    </row>
    <row r="6660" spans="1:7" x14ac:dyDescent="0.2">
      <c r="A6660" s="7">
        <v>6658</v>
      </c>
      <c r="B6660" s="40">
        <v>49.28</v>
      </c>
      <c r="C6660" s="40">
        <v>4299.8123922745999</v>
      </c>
      <c r="D6660" s="40">
        <v>2866.2645414989001</v>
      </c>
      <c r="E6660" s="40">
        <v>756.66240142879997</v>
      </c>
      <c r="F6660" s="40">
        <v>563.66622913809999</v>
      </c>
      <c r="G6660" s="40">
        <v>113.21922020869999</v>
      </c>
    </row>
    <row r="6661" spans="1:7" x14ac:dyDescent="0.2">
      <c r="A6661" s="7">
        <v>6659</v>
      </c>
      <c r="B6661" s="40">
        <v>37.39</v>
      </c>
      <c r="C6661" s="40">
        <v>5470.4826142606998</v>
      </c>
      <c r="D6661" s="40">
        <v>3647.0724283842001</v>
      </c>
      <c r="E6661" s="40">
        <v>1098.4202960231</v>
      </c>
      <c r="F6661" s="40">
        <v>427.67725917019999</v>
      </c>
      <c r="G6661" s="40">
        <v>297.31263068329997</v>
      </c>
    </row>
    <row r="6662" spans="1:7" x14ac:dyDescent="0.2">
      <c r="A6662" s="7">
        <v>6660</v>
      </c>
      <c r="B6662" s="40">
        <v>138.13999999999999</v>
      </c>
      <c r="C6662" s="40">
        <v>12019.645087324299</v>
      </c>
      <c r="D6662" s="40">
        <v>8012.9944982606003</v>
      </c>
      <c r="E6662" s="40">
        <v>755.36602610780005</v>
      </c>
      <c r="F6662" s="40">
        <v>1579.7894756841999</v>
      </c>
      <c r="G6662" s="40">
        <v>1671.4950872718</v>
      </c>
    </row>
    <row r="6663" spans="1:7" x14ac:dyDescent="0.2">
      <c r="A6663" s="7">
        <v>6661</v>
      </c>
      <c r="B6663" s="40">
        <v>45.97</v>
      </c>
      <c r="C6663" s="40">
        <v>3997.3953317387</v>
      </c>
      <c r="D6663" s="40">
        <v>2665.1200505438001</v>
      </c>
      <c r="E6663" s="40">
        <v>755.07681210190003</v>
      </c>
      <c r="F6663" s="40">
        <v>525.70080265269996</v>
      </c>
      <c r="G6663" s="40">
        <v>51.497666440300002</v>
      </c>
    </row>
    <row r="6664" spans="1:7" x14ac:dyDescent="0.2">
      <c r="A6664" s="7">
        <v>6662</v>
      </c>
      <c r="B6664" s="40">
        <v>42.19</v>
      </c>
      <c r="C6664" s="40">
        <v>3681.1908447658998</v>
      </c>
      <c r="D6664" s="40">
        <v>2454.3255554622001</v>
      </c>
      <c r="E6664" s="40">
        <v>756.66240142879997</v>
      </c>
      <c r="F6664" s="40">
        <v>482.57058050609999</v>
      </c>
      <c r="G6664" s="40">
        <v>-12.367692631200001</v>
      </c>
    </row>
    <row r="6665" spans="1:7" x14ac:dyDescent="0.2">
      <c r="A6665" s="7">
        <v>6663</v>
      </c>
      <c r="B6665" s="40">
        <v>21.04</v>
      </c>
      <c r="C6665" s="40">
        <v>1830.7031463537</v>
      </c>
      <c r="D6665" s="40">
        <v>1220.5223407947001</v>
      </c>
      <c r="E6665" s="40">
        <v>755.36602610780005</v>
      </c>
      <c r="F6665" s="40">
        <v>240.6165525438</v>
      </c>
      <c r="G6665" s="40">
        <v>-385.80177309250001</v>
      </c>
    </row>
    <row r="6666" spans="1:7" x14ac:dyDescent="0.2">
      <c r="A6666" s="7">
        <v>6664</v>
      </c>
      <c r="B6666" s="40">
        <v>145.06</v>
      </c>
      <c r="C6666" s="40">
        <v>17266.416172428901</v>
      </c>
      <c r="D6666" s="40">
        <v>11510.734113632399</v>
      </c>
      <c r="E6666" s="40">
        <v>936.4401288793</v>
      </c>
      <c r="F6666" s="40">
        <v>1659.0215975075</v>
      </c>
      <c r="G6666" s="40">
        <v>3160.2203324099</v>
      </c>
    </row>
    <row r="6667" spans="1:7" x14ac:dyDescent="0.2">
      <c r="A6667" s="7">
        <v>6665</v>
      </c>
      <c r="B6667" s="40">
        <v>19.21</v>
      </c>
      <c r="C6667" s="40">
        <v>2288.8368876005002</v>
      </c>
      <c r="D6667" s="40">
        <v>1525.7963241770001</v>
      </c>
      <c r="E6667" s="40">
        <v>937.09848917939996</v>
      </c>
      <c r="F6667" s="40">
        <v>219.70792737799999</v>
      </c>
      <c r="G6667" s="40">
        <v>-393.76585313380002</v>
      </c>
    </row>
    <row r="6668" spans="1:7" x14ac:dyDescent="0.2">
      <c r="A6668" s="7">
        <v>6666</v>
      </c>
      <c r="B6668" s="40">
        <v>194.08</v>
      </c>
      <c r="C6668" s="40">
        <v>28116.982512316499</v>
      </c>
      <c r="D6668" s="40">
        <v>18744.597037646701</v>
      </c>
      <c r="E6668" s="40">
        <v>1090.1749041379001</v>
      </c>
      <c r="F6668" s="40">
        <v>2219.4892986052</v>
      </c>
      <c r="G6668" s="40">
        <v>6062.7212719265999</v>
      </c>
    </row>
    <row r="6669" spans="1:7" x14ac:dyDescent="0.2">
      <c r="A6669" s="7">
        <v>6667</v>
      </c>
      <c r="B6669" s="40">
        <v>16.54</v>
      </c>
      <c r="C6669" s="40">
        <v>2417.970811396</v>
      </c>
      <c r="D6669" s="40">
        <v>1612.3736834757999</v>
      </c>
      <c r="E6669" s="40">
        <v>1097.7350963539</v>
      </c>
      <c r="F6669" s="40">
        <v>189.18577419139999</v>
      </c>
      <c r="G6669" s="40">
        <v>-481.32374262500002</v>
      </c>
    </row>
    <row r="6670" spans="1:7" x14ac:dyDescent="0.2">
      <c r="A6670" s="7">
        <v>6668</v>
      </c>
      <c r="B6670" s="40">
        <v>28.45</v>
      </c>
      <c r="C6670" s="40">
        <v>3392.4220237305999</v>
      </c>
      <c r="D6670" s="40">
        <v>2261.4768059178</v>
      </c>
      <c r="E6670" s="40">
        <v>937.61607513210004</v>
      </c>
      <c r="F6670" s="40">
        <v>325.39567194749998</v>
      </c>
      <c r="G6670" s="40">
        <v>-132.0665292667</v>
      </c>
    </row>
    <row r="6671" spans="1:7" x14ac:dyDescent="0.2">
      <c r="A6671" s="7">
        <v>6669</v>
      </c>
      <c r="B6671" s="40">
        <v>24.44</v>
      </c>
      <c r="C6671" s="40">
        <v>2920.0936518994999</v>
      </c>
      <c r="D6671" s="40">
        <v>1946.7563582094001</v>
      </c>
      <c r="E6671" s="40">
        <v>938.93839472740001</v>
      </c>
      <c r="F6671" s="40">
        <v>279.5501291763</v>
      </c>
      <c r="G6671" s="40">
        <v>-245.15123021350001</v>
      </c>
    </row>
    <row r="6672" spans="1:7" x14ac:dyDescent="0.2">
      <c r="A6672" s="7">
        <v>6670</v>
      </c>
      <c r="B6672" s="40">
        <v>95.68</v>
      </c>
      <c r="C6672" s="40">
        <v>11400.0996046653</v>
      </c>
      <c r="D6672" s="40">
        <v>7599.8262771108002</v>
      </c>
      <c r="E6672" s="40">
        <v>937.09848917939996</v>
      </c>
      <c r="F6672" s="40">
        <v>1094.3078860764999</v>
      </c>
      <c r="G6672" s="40">
        <v>1768.8669522987</v>
      </c>
    </row>
    <row r="6673" spans="1:7" x14ac:dyDescent="0.2">
      <c r="A6673" s="7">
        <v>6671</v>
      </c>
      <c r="B6673" s="40">
        <v>70.319999999999993</v>
      </c>
      <c r="C6673" s="40">
        <v>10219.112577014001</v>
      </c>
      <c r="D6673" s="40">
        <v>6812.7674749770003</v>
      </c>
      <c r="E6673" s="40">
        <v>1092.7603591095999</v>
      </c>
      <c r="F6673" s="40">
        <v>804.2254098098</v>
      </c>
      <c r="G6673" s="40">
        <v>1509.3593331177001</v>
      </c>
    </row>
    <row r="6674" spans="1:7" x14ac:dyDescent="0.2">
      <c r="A6674" s="7">
        <v>6672</v>
      </c>
      <c r="B6674" s="40">
        <v>98.5</v>
      </c>
      <c r="C6674" s="40">
        <v>11603.669326473901</v>
      </c>
      <c r="D6674" s="40">
        <v>7735.4902000785996</v>
      </c>
      <c r="E6674" s="40">
        <v>929.63885543619995</v>
      </c>
      <c r="F6674" s="40">
        <v>1126.1670077204999</v>
      </c>
      <c r="G6674" s="40">
        <v>1812.3732632386</v>
      </c>
    </row>
    <row r="6675" spans="1:7" x14ac:dyDescent="0.2">
      <c r="A6675" s="7">
        <v>6673</v>
      </c>
      <c r="B6675" s="40">
        <v>58.37</v>
      </c>
      <c r="C6675" s="40">
        <v>6958.4539306184997</v>
      </c>
      <c r="D6675" s="40">
        <v>4638.7484938193002</v>
      </c>
      <c r="E6675" s="40">
        <v>937.45695552409995</v>
      </c>
      <c r="F6675" s="40">
        <v>667.59912166360004</v>
      </c>
      <c r="G6675" s="40">
        <v>714.64935961139997</v>
      </c>
    </row>
    <row r="6676" spans="1:7" x14ac:dyDescent="0.2">
      <c r="A6676" s="7">
        <v>6674</v>
      </c>
      <c r="B6676" s="40">
        <v>41.01</v>
      </c>
      <c r="C6676" s="40">
        <v>4891.1847275243999</v>
      </c>
      <c r="D6676" s="40">
        <v>3260.7693183084002</v>
      </c>
      <c r="E6676" s="40">
        <v>937.76327721090001</v>
      </c>
      <c r="F6676" s="40">
        <v>469.0535880013</v>
      </c>
      <c r="G6676" s="40">
        <v>223.59854400379999</v>
      </c>
    </row>
    <row r="6677" spans="1:7" x14ac:dyDescent="0.2">
      <c r="A6677" s="7">
        <v>6675</v>
      </c>
      <c r="B6677" s="40">
        <v>37.729999999999997</v>
      </c>
      <c r="C6677" s="40">
        <v>5369.5770504480997</v>
      </c>
      <c r="D6677" s="40">
        <v>3579.8074602365</v>
      </c>
      <c r="E6677" s="40">
        <v>1075.4639149027</v>
      </c>
      <c r="F6677" s="40">
        <v>431.33624825070001</v>
      </c>
      <c r="G6677" s="40">
        <v>282.96942705819998</v>
      </c>
    </row>
    <row r="6678" spans="1:7" x14ac:dyDescent="0.2">
      <c r="A6678" s="7">
        <v>6676</v>
      </c>
      <c r="B6678" s="40">
        <v>75.099999999999994</v>
      </c>
      <c r="C6678" s="40">
        <v>6542.1096615113001</v>
      </c>
      <c r="D6678" s="40">
        <v>4361.1724729451998</v>
      </c>
      <c r="E6678" s="40">
        <v>755.90895243590001</v>
      </c>
      <c r="F6678" s="40">
        <v>858.91331068169995</v>
      </c>
      <c r="G6678" s="40">
        <v>566.11492544860005</v>
      </c>
    </row>
    <row r="6679" spans="1:7" x14ac:dyDescent="0.2">
      <c r="A6679" s="7">
        <v>6677</v>
      </c>
      <c r="B6679" s="40">
        <v>21.96</v>
      </c>
      <c r="C6679" s="40">
        <v>1916.0689962327999</v>
      </c>
      <c r="D6679" s="40">
        <v>1277.3570239288999</v>
      </c>
      <c r="E6679" s="40">
        <v>756.66240142879997</v>
      </c>
      <c r="F6679" s="40">
        <v>251.17918814679999</v>
      </c>
      <c r="G6679" s="40">
        <v>-369.1296172717</v>
      </c>
    </row>
    <row r="6680" spans="1:7" x14ac:dyDescent="0.2">
      <c r="A6680" s="7">
        <v>6678</v>
      </c>
      <c r="B6680" s="40">
        <v>397.59</v>
      </c>
      <c r="C6680" s="40">
        <v>56855.588362312097</v>
      </c>
      <c r="D6680" s="40">
        <v>37903.679650992897</v>
      </c>
      <c r="E6680" s="40">
        <v>1079.4039103233999</v>
      </c>
      <c r="F6680" s="40">
        <v>4545.7131025338003</v>
      </c>
      <c r="G6680" s="40">
        <v>13326.791698462001</v>
      </c>
    </row>
    <row r="6681" spans="1:7" x14ac:dyDescent="0.2">
      <c r="A6681" s="7">
        <v>6679</v>
      </c>
      <c r="B6681" s="40">
        <v>5.81</v>
      </c>
      <c r="C6681" s="40">
        <v>692.79339043499999</v>
      </c>
      <c r="D6681" s="40">
        <v>462.19963916569998</v>
      </c>
      <c r="E6681" s="40">
        <v>937.61607513210004</v>
      </c>
      <c r="F6681" s="40">
        <v>66.451629315100007</v>
      </c>
      <c r="G6681" s="40">
        <v>-773.47395317789994</v>
      </c>
    </row>
    <row r="6682" spans="1:7" x14ac:dyDescent="0.2">
      <c r="A6682" s="7">
        <v>6680</v>
      </c>
      <c r="B6682" s="40">
        <v>18.559999999999999</v>
      </c>
      <c r="C6682" s="40">
        <v>2217.5506619990001</v>
      </c>
      <c r="D6682" s="40">
        <v>1478.2612533132001</v>
      </c>
      <c r="E6682" s="40">
        <v>938.93839472740001</v>
      </c>
      <c r="F6682" s="40">
        <v>212.29338778690001</v>
      </c>
      <c r="G6682" s="40">
        <v>-411.94237382850002</v>
      </c>
    </row>
    <row r="6683" spans="1:7" x14ac:dyDescent="0.2">
      <c r="A6683" s="7">
        <v>6681</v>
      </c>
      <c r="B6683" s="40">
        <v>127.73</v>
      </c>
      <c r="C6683" s="40">
        <v>15209.106920635901</v>
      </c>
      <c r="D6683" s="40">
        <v>10139.7161709355</v>
      </c>
      <c r="E6683" s="40">
        <v>936.67769623569995</v>
      </c>
      <c r="F6683" s="40">
        <v>1460.8388438530999</v>
      </c>
      <c r="G6683" s="40">
        <v>2671.8742096115002</v>
      </c>
    </row>
    <row r="6684" spans="1:7" x14ac:dyDescent="0.2">
      <c r="A6684" s="7">
        <v>6682</v>
      </c>
      <c r="B6684" s="40">
        <v>55.17</v>
      </c>
      <c r="C6684" s="40">
        <v>4812.2687695779996</v>
      </c>
      <c r="D6684" s="40">
        <v>3208.1626853777998</v>
      </c>
      <c r="E6684" s="40">
        <v>756.52051939269995</v>
      </c>
      <c r="F6684" s="40">
        <v>631.02466613440004</v>
      </c>
      <c r="G6684" s="40">
        <v>216.56089867310001</v>
      </c>
    </row>
    <row r="6685" spans="1:7" x14ac:dyDescent="0.2">
      <c r="A6685" s="7">
        <v>6683</v>
      </c>
      <c r="B6685" s="40">
        <v>44.5</v>
      </c>
      <c r="C6685" s="40">
        <v>5312.9068092379002</v>
      </c>
      <c r="D6685" s="40">
        <v>3542.2057055456999</v>
      </c>
      <c r="E6685" s="40">
        <v>938.4454697809</v>
      </c>
      <c r="F6685" s="40">
        <v>508.98810595629999</v>
      </c>
      <c r="G6685" s="40">
        <v>323.26752795499999</v>
      </c>
    </row>
    <row r="6686" spans="1:7" x14ac:dyDescent="0.2">
      <c r="A6686" s="7">
        <v>6684</v>
      </c>
      <c r="B6686" s="40">
        <v>32.869999999999997</v>
      </c>
      <c r="C6686" s="40">
        <v>3926.2381906593</v>
      </c>
      <c r="D6686" s="40">
        <v>2617.1489685810998</v>
      </c>
      <c r="E6686" s="40">
        <v>938.75752058570004</v>
      </c>
      <c r="F6686" s="40">
        <v>375.9708838903</v>
      </c>
      <c r="G6686" s="40">
        <v>-5.6391823978</v>
      </c>
    </row>
    <row r="6687" spans="1:7" x14ac:dyDescent="0.2">
      <c r="A6687" s="7">
        <v>6685</v>
      </c>
      <c r="B6687" s="40">
        <v>3.56</v>
      </c>
      <c r="C6687" s="40">
        <v>518.23705830239999</v>
      </c>
      <c r="D6687" s="40">
        <v>345.56651382690001</v>
      </c>
      <c r="E6687" s="40">
        <v>1094.1922130533001</v>
      </c>
      <c r="F6687" s="40">
        <v>40.715900932300002</v>
      </c>
      <c r="G6687" s="40">
        <v>-962.2375695101</v>
      </c>
    </row>
    <row r="6688" spans="1:7" x14ac:dyDescent="0.2">
      <c r="A6688" s="7">
        <v>6686</v>
      </c>
      <c r="B6688" s="40">
        <v>119.9</v>
      </c>
      <c r="C6688" s="40">
        <v>10435.419816510001</v>
      </c>
      <c r="D6688" s="40">
        <v>6957.1284407276999</v>
      </c>
      <c r="E6688" s="40">
        <v>755.49325458470003</v>
      </c>
      <c r="F6688" s="40">
        <v>1371.2159449296</v>
      </c>
      <c r="G6688" s="40">
        <v>1351.5821762679</v>
      </c>
    </row>
    <row r="6689" spans="1:7" x14ac:dyDescent="0.2">
      <c r="A6689" s="7">
        <v>6687</v>
      </c>
      <c r="B6689" s="40">
        <v>19.61</v>
      </c>
      <c r="C6689" s="40">
        <v>2342.3647982606999</v>
      </c>
      <c r="D6689" s="40">
        <v>1561.1950411033999</v>
      </c>
      <c r="E6689" s="40">
        <v>938.75752058570004</v>
      </c>
      <c r="F6689" s="40">
        <v>224.3014613048</v>
      </c>
      <c r="G6689" s="40">
        <v>-381.88922473320002</v>
      </c>
    </row>
    <row r="6690" spans="1:7" x14ac:dyDescent="0.2">
      <c r="A6690" s="7">
        <v>6688</v>
      </c>
      <c r="B6690" s="40">
        <v>27.07</v>
      </c>
      <c r="C6690" s="40">
        <v>3232.7366675206999</v>
      </c>
      <c r="D6690" s="40">
        <v>2154.9912621487001</v>
      </c>
      <c r="E6690" s="40">
        <v>938.61292557460001</v>
      </c>
      <c r="F6690" s="40">
        <v>309.62753292960002</v>
      </c>
      <c r="G6690" s="40">
        <v>-170.49505313220001</v>
      </c>
    </row>
    <row r="6691" spans="1:7" x14ac:dyDescent="0.2">
      <c r="A6691" s="7">
        <v>6689</v>
      </c>
      <c r="B6691" s="40">
        <v>41.29</v>
      </c>
      <c r="C6691" s="40">
        <v>6038.0460408319004</v>
      </c>
      <c r="D6691" s="40">
        <v>4024.9174162815002</v>
      </c>
      <c r="E6691" s="40">
        <v>1097.9977895315001</v>
      </c>
      <c r="F6691" s="40">
        <v>472.28137723380001</v>
      </c>
      <c r="G6691" s="40">
        <v>442.84945778500003</v>
      </c>
    </row>
    <row r="6692" spans="1:7" x14ac:dyDescent="0.2">
      <c r="A6692" s="7">
        <v>6690</v>
      </c>
      <c r="B6692" s="40">
        <v>85.11</v>
      </c>
      <c r="C6692" s="40">
        <v>10134.2448133979</v>
      </c>
      <c r="D6692" s="40">
        <v>6756.1725616889998</v>
      </c>
      <c r="E6692" s="40">
        <v>936.67769623569995</v>
      </c>
      <c r="F6692" s="40">
        <v>973.39696234509995</v>
      </c>
      <c r="G6692" s="40">
        <v>1467.9975931281001</v>
      </c>
    </row>
    <row r="6693" spans="1:7" x14ac:dyDescent="0.2">
      <c r="A6693" s="7">
        <v>6691</v>
      </c>
      <c r="B6693" s="40">
        <v>278.73</v>
      </c>
      <c r="C6693" s="40">
        <v>40299.004755974602</v>
      </c>
      <c r="D6693" s="40">
        <v>26866.032748401201</v>
      </c>
      <c r="E6693" s="40">
        <v>1088.4939688877</v>
      </c>
      <c r="F6693" s="40">
        <v>3187.4179171091</v>
      </c>
      <c r="G6693" s="40">
        <v>9157.0601215766001</v>
      </c>
    </row>
    <row r="6694" spans="1:7" x14ac:dyDescent="0.2">
      <c r="A6694" s="7">
        <v>6692</v>
      </c>
      <c r="B6694" s="40">
        <v>52.66</v>
      </c>
      <c r="C6694" s="40">
        <v>4580.6174177207004</v>
      </c>
      <c r="D6694" s="40">
        <v>3053.5148937877998</v>
      </c>
      <c r="E6694" s="40">
        <v>755.22758914459996</v>
      </c>
      <c r="F6694" s="40">
        <v>602.21716026659999</v>
      </c>
      <c r="G6694" s="40">
        <v>169.6577745216</v>
      </c>
    </row>
    <row r="6695" spans="1:7" x14ac:dyDescent="0.2">
      <c r="A6695" s="7">
        <v>6693</v>
      </c>
      <c r="B6695" s="40">
        <v>14.98</v>
      </c>
      <c r="C6695" s="40">
        <v>2190.6013487929999</v>
      </c>
      <c r="D6695" s="40">
        <v>1459.9534055730001</v>
      </c>
      <c r="E6695" s="40">
        <v>1097.9977895315001</v>
      </c>
      <c r="F6695" s="40">
        <v>171.3435464026</v>
      </c>
      <c r="G6695" s="40">
        <v>-538.69339271410001</v>
      </c>
    </row>
    <row r="6696" spans="1:7" x14ac:dyDescent="0.2">
      <c r="A6696" s="7">
        <v>6694</v>
      </c>
      <c r="B6696" s="40">
        <v>156.01</v>
      </c>
      <c r="C6696" s="40">
        <v>22469.874317751601</v>
      </c>
      <c r="D6696" s="40">
        <v>14979.9138828292</v>
      </c>
      <c r="E6696" s="40">
        <v>1085.3172731391001</v>
      </c>
      <c r="F6696" s="40">
        <v>1783.9234929059</v>
      </c>
      <c r="G6696" s="40">
        <v>4620.7196688774002</v>
      </c>
    </row>
    <row r="6697" spans="1:7" x14ac:dyDescent="0.2">
      <c r="A6697" s="7">
        <v>6695</v>
      </c>
      <c r="B6697" s="40">
        <v>72.959999999999994</v>
      </c>
      <c r="C6697" s="40">
        <v>10639.1404802949</v>
      </c>
      <c r="D6697" s="40">
        <v>7092.6154073368998</v>
      </c>
      <c r="E6697" s="40">
        <v>1095.6242774865</v>
      </c>
      <c r="F6697" s="40">
        <v>834.47691477290005</v>
      </c>
      <c r="G6697" s="40">
        <v>1616.4238806986</v>
      </c>
    </row>
    <row r="6698" spans="1:7" x14ac:dyDescent="0.2">
      <c r="A6698" s="7">
        <v>6696</v>
      </c>
      <c r="B6698" s="40">
        <v>44.85</v>
      </c>
      <c r="C6698" s="40">
        <v>3906.9722812087998</v>
      </c>
      <c r="D6698" s="40">
        <v>2604.8631965101999</v>
      </c>
      <c r="E6698" s="40">
        <v>755.90895243590001</v>
      </c>
      <c r="F6698" s="40">
        <v>512.94623147899995</v>
      </c>
      <c r="G6698" s="40">
        <v>33.253900783699997</v>
      </c>
    </row>
    <row r="6699" spans="1:7" x14ac:dyDescent="0.2">
      <c r="A6699" s="7">
        <v>6697</v>
      </c>
      <c r="B6699" s="40">
        <v>55.82</v>
      </c>
      <c r="C6699" s="40">
        <v>4852.2049206247002</v>
      </c>
      <c r="D6699" s="40">
        <v>3235.0555661316998</v>
      </c>
      <c r="E6699" s="40">
        <v>754.91243458240001</v>
      </c>
      <c r="F6699" s="40">
        <v>638.32981068790002</v>
      </c>
      <c r="G6699" s="40">
        <v>223.90710922260001</v>
      </c>
    </row>
    <row r="6700" spans="1:7" x14ac:dyDescent="0.2">
      <c r="A6700" s="7">
        <v>6698</v>
      </c>
      <c r="B6700" s="40">
        <v>20.38</v>
      </c>
      <c r="C6700" s="40">
        <v>1774.9935782550999</v>
      </c>
      <c r="D6700" s="40">
        <v>1183.0706191088</v>
      </c>
      <c r="E6700" s="40">
        <v>755.81735769019997</v>
      </c>
      <c r="F6700" s="40">
        <v>233.08189822969999</v>
      </c>
      <c r="G6700" s="40">
        <v>-396.97629677370003</v>
      </c>
    </row>
    <row r="6701" spans="1:7" x14ac:dyDescent="0.2">
      <c r="A6701" s="7">
        <v>6699</v>
      </c>
      <c r="B6701" s="40">
        <v>185.63</v>
      </c>
      <c r="C6701" s="40">
        <v>26916.502122282101</v>
      </c>
      <c r="D6701" s="40">
        <v>17944.700339890402</v>
      </c>
      <c r="E6701" s="40">
        <v>1090.9087661793999</v>
      </c>
      <c r="F6701" s="40">
        <v>2122.8921410978</v>
      </c>
      <c r="G6701" s="40">
        <v>5758.0008751145997</v>
      </c>
    </row>
    <row r="6702" spans="1:7" x14ac:dyDescent="0.2">
      <c r="A6702" s="7">
        <v>6700</v>
      </c>
      <c r="B6702" s="40">
        <v>14.81</v>
      </c>
      <c r="C6702" s="40">
        <v>2163.8379134918</v>
      </c>
      <c r="D6702" s="40">
        <v>1442.3397185378001</v>
      </c>
      <c r="E6702" s="40">
        <v>1097.2602780929999</v>
      </c>
      <c r="F6702" s="40">
        <v>169.3958168362</v>
      </c>
      <c r="G6702" s="40">
        <v>-545.15789997520005</v>
      </c>
    </row>
    <row r="6703" spans="1:7" x14ac:dyDescent="0.2">
      <c r="A6703" s="7">
        <v>6701</v>
      </c>
      <c r="B6703" s="40">
        <v>100.83</v>
      </c>
      <c r="C6703" s="40">
        <v>12010.041877772001</v>
      </c>
      <c r="D6703" s="40">
        <v>8007.0240157536</v>
      </c>
      <c r="E6703" s="40">
        <v>936.89660401230003</v>
      </c>
      <c r="F6703" s="40">
        <v>1153.1978345516</v>
      </c>
      <c r="G6703" s="40">
        <v>1912.9234234546</v>
      </c>
    </row>
    <row r="6704" spans="1:7" x14ac:dyDescent="0.2">
      <c r="A6704" s="7">
        <v>6702</v>
      </c>
      <c r="B6704" s="40">
        <v>87.11</v>
      </c>
      <c r="C6704" s="40">
        <v>10393.5689020429</v>
      </c>
      <c r="D6704" s="40">
        <v>6929.3109437282001</v>
      </c>
      <c r="E6704" s="40">
        <v>938.02578208550005</v>
      </c>
      <c r="F6704" s="40">
        <v>996.33738304489998</v>
      </c>
      <c r="G6704" s="40">
        <v>1529.8947931841999</v>
      </c>
    </row>
    <row r="6705" spans="1:7" x14ac:dyDescent="0.2">
      <c r="A6705" s="7">
        <v>6703</v>
      </c>
      <c r="B6705" s="40">
        <v>7.68</v>
      </c>
      <c r="C6705" s="40">
        <v>910.8700005833</v>
      </c>
      <c r="D6705" s="40">
        <v>607.05418889589998</v>
      </c>
      <c r="E6705" s="40">
        <v>934.0736028865</v>
      </c>
      <c r="F6705" s="40">
        <v>87.824667611699994</v>
      </c>
      <c r="G6705" s="40">
        <v>-718.08245881079995</v>
      </c>
    </row>
    <row r="6706" spans="1:7" x14ac:dyDescent="0.2">
      <c r="A6706" s="7">
        <v>6704</v>
      </c>
      <c r="B6706" s="40">
        <v>44.1</v>
      </c>
      <c r="C6706" s="40">
        <v>5265.8410378446997</v>
      </c>
      <c r="D6706" s="40">
        <v>3510.7556289690001</v>
      </c>
      <c r="E6706" s="40">
        <v>938.53227901419996</v>
      </c>
      <c r="F6706" s="40">
        <v>504.41515493970002</v>
      </c>
      <c r="G6706" s="40">
        <v>312.13797492179998</v>
      </c>
    </row>
    <row r="6707" spans="1:7" x14ac:dyDescent="0.2">
      <c r="A6707" s="7">
        <v>6705</v>
      </c>
      <c r="B6707" s="40">
        <v>201.18</v>
      </c>
      <c r="C6707" s="40">
        <v>29053.092335849899</v>
      </c>
      <c r="D6707" s="40">
        <v>19368.7640538786</v>
      </c>
      <c r="E6707" s="40">
        <v>1087.5315179623999</v>
      </c>
      <c r="F6707" s="40">
        <v>2300.5436636366999</v>
      </c>
      <c r="G6707" s="40">
        <v>6296.2531003722997</v>
      </c>
    </row>
    <row r="6708" spans="1:7" x14ac:dyDescent="0.2">
      <c r="A6708" s="7">
        <v>6706</v>
      </c>
      <c r="B6708" s="40">
        <v>32.770000000000003</v>
      </c>
      <c r="C6708" s="40">
        <v>4780.2365389945999</v>
      </c>
      <c r="D6708" s="40">
        <v>3186.5671736111999</v>
      </c>
      <c r="E6708" s="40">
        <v>1095.9158827522001</v>
      </c>
      <c r="F6708" s="40">
        <v>374.8082438138</v>
      </c>
      <c r="G6708" s="40">
        <v>122.9452388175</v>
      </c>
    </row>
    <row r="6709" spans="1:7" x14ac:dyDescent="0.2">
      <c r="A6709" s="7">
        <v>6707</v>
      </c>
      <c r="B6709" s="40">
        <v>34</v>
      </c>
      <c r="C6709" s="40">
        <v>4039.7915204228998</v>
      </c>
      <c r="D6709" s="40">
        <v>2693.1996128535002</v>
      </c>
      <c r="E6709" s="40">
        <v>935.26379035410002</v>
      </c>
      <c r="F6709" s="40">
        <v>388.82902977600003</v>
      </c>
      <c r="G6709" s="40">
        <v>22.499087439299998</v>
      </c>
    </row>
    <row r="6710" spans="1:7" x14ac:dyDescent="0.2">
      <c r="A6710" s="7">
        <v>6708</v>
      </c>
      <c r="B6710" s="40">
        <v>93</v>
      </c>
      <c r="C6710" s="40">
        <v>13544.7386057326</v>
      </c>
      <c r="D6710" s="40">
        <v>9029.9219602305002</v>
      </c>
      <c r="E6710" s="40">
        <v>1094.5951237908</v>
      </c>
      <c r="F6710" s="40">
        <v>1063.6562855884999</v>
      </c>
      <c r="G6710" s="40">
        <v>2356.5652361226998</v>
      </c>
    </row>
    <row r="6711" spans="1:7" x14ac:dyDescent="0.2">
      <c r="A6711" s="7">
        <v>6709</v>
      </c>
      <c r="B6711" s="40">
        <v>36.25</v>
      </c>
      <c r="C6711" s="40">
        <v>3161.3519915592001</v>
      </c>
      <c r="D6711" s="40">
        <v>2107.6691053364002</v>
      </c>
      <c r="E6711" s="40">
        <v>756.43229213940003</v>
      </c>
      <c r="F6711" s="40">
        <v>414.6163487014</v>
      </c>
      <c r="G6711" s="40">
        <v>-117.365754618</v>
      </c>
    </row>
    <row r="6712" spans="1:7" x14ac:dyDescent="0.2">
      <c r="A6712" s="7">
        <v>6710</v>
      </c>
      <c r="B6712" s="40">
        <v>57.88</v>
      </c>
      <c r="C6712" s="40">
        <v>5048.6517379586003</v>
      </c>
      <c r="D6712" s="40">
        <v>3365.9411781013</v>
      </c>
      <c r="E6712" s="40">
        <v>756.52051939269995</v>
      </c>
      <c r="F6712" s="40">
        <v>662.02116505089998</v>
      </c>
      <c r="G6712" s="40">
        <v>264.16887541369999</v>
      </c>
    </row>
    <row r="6713" spans="1:7" x14ac:dyDescent="0.2">
      <c r="A6713" s="7">
        <v>6711</v>
      </c>
      <c r="B6713" s="40">
        <v>34.51</v>
      </c>
      <c r="C6713" s="40">
        <v>5037.1724823279001</v>
      </c>
      <c r="D6713" s="40">
        <v>3358.3725617205</v>
      </c>
      <c r="E6713" s="40">
        <v>1096.4346045105001</v>
      </c>
      <c r="F6713" s="40">
        <v>394.71476396370002</v>
      </c>
      <c r="G6713" s="40">
        <v>187.65055213310001</v>
      </c>
    </row>
    <row r="6714" spans="1:7" x14ac:dyDescent="0.2">
      <c r="A6714" s="7">
        <v>6712</v>
      </c>
      <c r="B6714" s="40">
        <v>3.95</v>
      </c>
      <c r="C6714" s="40">
        <v>471.00411225789998</v>
      </c>
      <c r="D6714" s="40">
        <v>313.63546943390003</v>
      </c>
      <c r="E6714" s="40">
        <v>937.61607513210004</v>
      </c>
      <c r="F6714" s="40">
        <v>45.177957968100003</v>
      </c>
      <c r="G6714" s="40">
        <v>-825.42539027620001</v>
      </c>
    </row>
    <row r="6715" spans="1:7" x14ac:dyDescent="0.2">
      <c r="A6715" s="7">
        <v>6713</v>
      </c>
      <c r="B6715" s="40">
        <v>5.01</v>
      </c>
      <c r="C6715" s="40">
        <v>437.30906859729998</v>
      </c>
      <c r="D6715" s="40">
        <v>291.67071926160003</v>
      </c>
      <c r="E6715" s="40">
        <v>756.84740661709998</v>
      </c>
      <c r="F6715" s="40">
        <v>57.305907656800002</v>
      </c>
      <c r="G6715" s="40">
        <v>-668.51496493820002</v>
      </c>
    </row>
    <row r="6716" spans="1:7" x14ac:dyDescent="0.2">
      <c r="A6716" s="7">
        <v>6714</v>
      </c>
      <c r="B6716" s="40">
        <v>39.869999999999997</v>
      </c>
      <c r="C6716" s="40">
        <v>3480.1422285378999</v>
      </c>
      <c r="D6716" s="40">
        <v>2319.8624800531002</v>
      </c>
      <c r="E6716" s="40">
        <v>756.84740661709998</v>
      </c>
      <c r="F6716" s="40">
        <v>456.0452172208</v>
      </c>
      <c r="G6716" s="40">
        <v>-52.612875353</v>
      </c>
    </row>
    <row r="6717" spans="1:7" x14ac:dyDescent="0.2">
      <c r="A6717" s="7">
        <v>6715</v>
      </c>
      <c r="B6717" s="40">
        <v>115.45</v>
      </c>
      <c r="C6717" s="40">
        <v>16725.606095666401</v>
      </c>
      <c r="D6717" s="40">
        <v>11150.6320839334</v>
      </c>
      <c r="E6717" s="40">
        <v>1090.1749041379001</v>
      </c>
      <c r="F6717" s="40">
        <v>1320.2805004326999</v>
      </c>
      <c r="G6717" s="40">
        <v>3164.5186071623998</v>
      </c>
    </row>
    <row r="6718" spans="1:7" x14ac:dyDescent="0.2">
      <c r="A6718" s="7">
        <v>6716</v>
      </c>
      <c r="B6718" s="40">
        <v>53.27</v>
      </c>
      <c r="C6718" s="40">
        <v>7791.0334206305997</v>
      </c>
      <c r="D6718" s="40">
        <v>5194.0396503407001</v>
      </c>
      <c r="E6718" s="40">
        <v>1098.1153248666999</v>
      </c>
      <c r="F6718" s="40">
        <v>609.31232304490004</v>
      </c>
      <c r="G6718" s="40">
        <v>889.56612237829995</v>
      </c>
    </row>
    <row r="6719" spans="1:7" x14ac:dyDescent="0.2">
      <c r="A6719" s="7">
        <v>6717</v>
      </c>
      <c r="B6719" s="40">
        <v>29.69</v>
      </c>
      <c r="C6719" s="40">
        <v>2590.9886962186001</v>
      </c>
      <c r="D6719" s="40">
        <v>1727.1685520748999</v>
      </c>
      <c r="E6719" s="40">
        <v>756.74471291520001</v>
      </c>
      <c r="F6719" s="40">
        <v>339.59879123450003</v>
      </c>
      <c r="G6719" s="40">
        <v>-232.5233600059</v>
      </c>
    </row>
    <row r="6720" spans="1:7" x14ac:dyDescent="0.2">
      <c r="A6720" s="7">
        <v>6718</v>
      </c>
      <c r="B6720" s="40">
        <v>61.02</v>
      </c>
      <c r="C6720" s="40">
        <v>8878.1663899227005</v>
      </c>
      <c r="D6720" s="40">
        <v>5919.1239216403001</v>
      </c>
      <c r="E6720" s="40">
        <v>1093.7544670621</v>
      </c>
      <c r="F6720" s="40">
        <v>697.88136108920003</v>
      </c>
      <c r="G6720" s="40">
        <v>1167.4066401310999</v>
      </c>
    </row>
    <row r="6721" spans="1:7" x14ac:dyDescent="0.2">
      <c r="A6721" s="7">
        <v>6719</v>
      </c>
      <c r="B6721" s="40">
        <v>134.88999999999999</v>
      </c>
      <c r="C6721" s="40">
        <v>19502.503324125199</v>
      </c>
      <c r="D6721" s="40">
        <v>13001.489423319499</v>
      </c>
      <c r="E6721" s="40">
        <v>1088.4939688877</v>
      </c>
      <c r="F6721" s="40">
        <v>1542.5350799657001</v>
      </c>
      <c r="G6721" s="40">
        <v>3869.9848519522002</v>
      </c>
    </row>
    <row r="6722" spans="1:7" x14ac:dyDescent="0.2">
      <c r="A6722" s="7">
        <v>6720</v>
      </c>
      <c r="B6722" s="40">
        <v>3.41</v>
      </c>
      <c r="C6722" s="40">
        <v>297.35371866870003</v>
      </c>
      <c r="D6722" s="40">
        <v>198.35123588530001</v>
      </c>
      <c r="E6722" s="40">
        <v>756.38299781119997</v>
      </c>
      <c r="F6722" s="40">
        <v>39.002283654800003</v>
      </c>
      <c r="G6722" s="40">
        <v>-696.38279868259997</v>
      </c>
    </row>
    <row r="6723" spans="1:7" x14ac:dyDescent="0.2">
      <c r="A6723" s="7">
        <v>6721</v>
      </c>
      <c r="B6723" s="40">
        <v>335.26</v>
      </c>
      <c r="C6723" s="40">
        <v>47833.239946228299</v>
      </c>
      <c r="D6723" s="40">
        <v>31889.031920393802</v>
      </c>
      <c r="E6723" s="40">
        <v>1077.5309870471001</v>
      </c>
      <c r="F6723" s="40">
        <v>3832.9262860014001</v>
      </c>
      <c r="G6723" s="40">
        <v>11033.7507527859</v>
      </c>
    </row>
    <row r="6724" spans="1:7" x14ac:dyDescent="0.2">
      <c r="A6724" s="7">
        <v>6722</v>
      </c>
      <c r="B6724" s="40">
        <v>34.67</v>
      </c>
      <c r="C6724" s="40">
        <v>5051.6607993492999</v>
      </c>
      <c r="D6724" s="40">
        <v>3367.5498983564999</v>
      </c>
      <c r="E6724" s="40">
        <v>1094.9662915433</v>
      </c>
      <c r="F6724" s="40">
        <v>396.5301365835</v>
      </c>
      <c r="G6724" s="40">
        <v>192.614472866</v>
      </c>
    </row>
    <row r="6725" spans="1:7" x14ac:dyDescent="0.2">
      <c r="A6725" s="7">
        <v>6723</v>
      </c>
      <c r="B6725" s="40">
        <v>14.65</v>
      </c>
      <c r="C6725" s="40">
        <v>2137.0297618636</v>
      </c>
      <c r="D6725" s="40">
        <v>1424.9789825656001</v>
      </c>
      <c r="E6725" s="40">
        <v>1095.9158827522001</v>
      </c>
      <c r="F6725" s="40">
        <v>167.55998693539999</v>
      </c>
      <c r="G6725" s="40">
        <v>-551.42509038950004</v>
      </c>
    </row>
    <row r="6726" spans="1:7" x14ac:dyDescent="0.2">
      <c r="A6726" s="7">
        <v>6724</v>
      </c>
      <c r="B6726" s="40">
        <v>59.04</v>
      </c>
      <c r="C6726" s="40">
        <v>5139.7988024173001</v>
      </c>
      <c r="D6726" s="40">
        <v>3426.4273978649999</v>
      </c>
      <c r="E6726" s="40">
        <v>755.61029145589998</v>
      </c>
      <c r="F6726" s="40">
        <v>675.21081988640003</v>
      </c>
      <c r="G6726" s="40">
        <v>282.55029320990002</v>
      </c>
    </row>
    <row r="6727" spans="1:7" x14ac:dyDescent="0.2">
      <c r="A6727" s="7">
        <v>6725</v>
      </c>
      <c r="B6727" s="40">
        <v>36.340000000000003</v>
      </c>
      <c r="C6727" s="40">
        <v>3171.3212940581002</v>
      </c>
      <c r="D6727" s="40">
        <v>2114.4540863556999</v>
      </c>
      <c r="E6727" s="40">
        <v>756.74471291520001</v>
      </c>
      <c r="F6727" s="40">
        <v>415.66251510479998</v>
      </c>
      <c r="G6727" s="40">
        <v>-115.5400203176</v>
      </c>
    </row>
    <row r="6728" spans="1:7" x14ac:dyDescent="0.2">
      <c r="A6728" s="7">
        <v>6726</v>
      </c>
      <c r="B6728" s="40">
        <v>91.76</v>
      </c>
      <c r="C6728" s="40">
        <v>10933.038667684899</v>
      </c>
      <c r="D6728" s="40">
        <v>7288.8359435206003</v>
      </c>
      <c r="E6728" s="40">
        <v>937.09848917939996</v>
      </c>
      <c r="F6728" s="40">
        <v>1049.4742017807</v>
      </c>
      <c r="G6728" s="40">
        <v>1657.6300332041999</v>
      </c>
    </row>
    <row r="6729" spans="1:7" x14ac:dyDescent="0.2">
      <c r="A6729" s="7">
        <v>6727</v>
      </c>
      <c r="B6729" s="40">
        <v>18.489999999999998</v>
      </c>
      <c r="C6729" s="40">
        <v>2209.0004249491999</v>
      </c>
      <c r="D6729" s="40">
        <v>1472.4525618163</v>
      </c>
      <c r="E6729" s="40">
        <v>938.8824522502</v>
      </c>
      <c r="F6729" s="40">
        <v>211.49211287969999</v>
      </c>
      <c r="G6729" s="40">
        <v>-413.8267019969</v>
      </c>
    </row>
    <row r="6730" spans="1:7" x14ac:dyDescent="0.2">
      <c r="A6730" s="7">
        <v>6728</v>
      </c>
      <c r="B6730" s="40">
        <v>43.09</v>
      </c>
      <c r="C6730" s="40">
        <v>3756.5807864956</v>
      </c>
      <c r="D6730" s="40">
        <v>2504.2850520406</v>
      </c>
      <c r="E6730" s="40">
        <v>756.27253303420002</v>
      </c>
      <c r="F6730" s="40">
        <v>492.84005287230002</v>
      </c>
      <c r="G6730" s="40">
        <v>3.1831485485000002</v>
      </c>
    </row>
    <row r="6731" spans="1:7" x14ac:dyDescent="0.2">
      <c r="A6731" s="7">
        <v>6729</v>
      </c>
      <c r="B6731" s="40">
        <v>26.76</v>
      </c>
      <c r="C6731" s="40">
        <v>3886.2148934422999</v>
      </c>
      <c r="D6731" s="40">
        <v>2590.8743675936998</v>
      </c>
      <c r="E6731" s="40">
        <v>1092.19594562</v>
      </c>
      <c r="F6731" s="40">
        <v>306.04067649320001</v>
      </c>
      <c r="G6731" s="40">
        <v>-102.89609626470001</v>
      </c>
    </row>
    <row r="6732" spans="1:7" x14ac:dyDescent="0.2">
      <c r="A6732" s="7">
        <v>6730</v>
      </c>
      <c r="B6732" s="40">
        <v>49.55</v>
      </c>
      <c r="C6732" s="40">
        <v>7250.3528332283004</v>
      </c>
      <c r="D6732" s="40">
        <v>4833.5971941899998</v>
      </c>
      <c r="E6732" s="40">
        <v>1098.507876099</v>
      </c>
      <c r="F6732" s="40">
        <v>566.768008861</v>
      </c>
      <c r="G6732" s="40">
        <v>751.47975407820002</v>
      </c>
    </row>
    <row r="6733" spans="1:7" x14ac:dyDescent="0.2">
      <c r="A6733" s="7">
        <v>6731</v>
      </c>
      <c r="B6733" s="40">
        <v>93.49</v>
      </c>
      <c r="C6733" s="40">
        <v>11128.0659586404</v>
      </c>
      <c r="D6733" s="40">
        <v>7418.8014428244996</v>
      </c>
      <c r="E6733" s="40">
        <v>936.4401288793</v>
      </c>
      <c r="F6733" s="40">
        <v>1069.2260385425</v>
      </c>
      <c r="G6733" s="40">
        <v>1703.5983483942</v>
      </c>
    </row>
    <row r="6734" spans="1:7" x14ac:dyDescent="0.2">
      <c r="A6734" s="7">
        <v>6732</v>
      </c>
      <c r="B6734" s="40">
        <v>223.01</v>
      </c>
      <c r="C6734" s="40">
        <v>26409.848735359399</v>
      </c>
      <c r="D6734" s="40">
        <v>17606.8242145156</v>
      </c>
      <c r="E6734" s="40">
        <v>933.08394607490004</v>
      </c>
      <c r="F6734" s="40">
        <v>2550.1136813050998</v>
      </c>
      <c r="G6734" s="40">
        <v>5319.8268934636999</v>
      </c>
    </row>
    <row r="6735" spans="1:7" x14ac:dyDescent="0.2">
      <c r="A6735" s="7">
        <v>6733</v>
      </c>
      <c r="B6735" s="40">
        <v>69.55</v>
      </c>
      <c r="C6735" s="40">
        <v>6045.6978185138996</v>
      </c>
      <c r="D6735" s="40">
        <v>4030.3848415262</v>
      </c>
      <c r="E6735" s="40">
        <v>754.91243458240001</v>
      </c>
      <c r="F6735" s="40">
        <v>795.33927505090003</v>
      </c>
      <c r="G6735" s="40">
        <v>465.06126735430001</v>
      </c>
    </row>
    <row r="6736" spans="1:7" x14ac:dyDescent="0.2">
      <c r="A6736" s="7">
        <v>6734</v>
      </c>
      <c r="B6736" s="40">
        <v>73.849999999999994</v>
      </c>
      <c r="C6736" s="40">
        <v>10750.5075156278</v>
      </c>
      <c r="D6736" s="40">
        <v>7166.7490041489</v>
      </c>
      <c r="E6736" s="40">
        <v>1094.1922130533001</v>
      </c>
      <c r="F6736" s="40">
        <v>844.62620332869994</v>
      </c>
      <c r="G6736" s="40">
        <v>1644.9400950969</v>
      </c>
    </row>
    <row r="6737" spans="1:7" x14ac:dyDescent="0.2">
      <c r="A6737" s="7">
        <v>6735</v>
      </c>
      <c r="B6737" s="40">
        <v>63.33</v>
      </c>
      <c r="C6737" s="40">
        <v>5522.9909413916002</v>
      </c>
      <c r="D6737" s="40">
        <v>3681.8069099497002</v>
      </c>
      <c r="E6737" s="40">
        <v>756.43229213940003</v>
      </c>
      <c r="F6737" s="40">
        <v>724.34905829679997</v>
      </c>
      <c r="G6737" s="40">
        <v>360.40268100579999</v>
      </c>
    </row>
    <row r="6738" spans="1:7" x14ac:dyDescent="0.2">
      <c r="A6738" s="7">
        <v>6736</v>
      </c>
      <c r="B6738" s="40">
        <v>34.96</v>
      </c>
      <c r="C6738" s="40">
        <v>3050.7250956715998</v>
      </c>
      <c r="D6738" s="40">
        <v>2033.6143270732</v>
      </c>
      <c r="E6738" s="40">
        <v>756.71924742169995</v>
      </c>
      <c r="F6738" s="40">
        <v>399.87654702779997</v>
      </c>
      <c r="G6738" s="40">
        <v>-139.4850258511</v>
      </c>
    </row>
    <row r="6739" spans="1:7" x14ac:dyDescent="0.2">
      <c r="A6739" s="7">
        <v>6737</v>
      </c>
      <c r="B6739" s="40">
        <v>127.03</v>
      </c>
      <c r="C6739" s="40">
        <v>15107.979297801499</v>
      </c>
      <c r="D6739" s="40">
        <v>10071.998737105199</v>
      </c>
      <c r="E6739" s="40">
        <v>935.90155088389997</v>
      </c>
      <c r="F6739" s="40">
        <v>1452.7782935328</v>
      </c>
      <c r="G6739" s="40">
        <v>2647.3007162796998</v>
      </c>
    </row>
    <row r="6740" spans="1:7" x14ac:dyDescent="0.2">
      <c r="A6740" s="7">
        <v>6738</v>
      </c>
      <c r="B6740" s="40">
        <v>6.3</v>
      </c>
      <c r="C6740" s="40">
        <v>549.65464726109997</v>
      </c>
      <c r="D6740" s="40">
        <v>366.38077112510001</v>
      </c>
      <c r="E6740" s="40">
        <v>756.63071997889995</v>
      </c>
      <c r="F6740" s="40">
        <v>72.059307848499998</v>
      </c>
      <c r="G6740" s="40">
        <v>-645.41615169140005</v>
      </c>
    </row>
    <row r="6741" spans="1:7" x14ac:dyDescent="0.2">
      <c r="A6741" s="7">
        <v>6739</v>
      </c>
      <c r="B6741" s="40">
        <v>133.36000000000001</v>
      </c>
      <c r="C6741" s="40">
        <v>19207.6305301926</v>
      </c>
      <c r="D6741" s="40">
        <v>12804.844419748601</v>
      </c>
      <c r="E6741" s="40">
        <v>1085.3172731391001</v>
      </c>
      <c r="F6741" s="40">
        <v>1524.9281264915001</v>
      </c>
      <c r="G6741" s="40">
        <v>3792.5407108135</v>
      </c>
    </row>
    <row r="6742" spans="1:7" x14ac:dyDescent="0.2">
      <c r="A6742" s="7">
        <v>6740</v>
      </c>
      <c r="B6742" s="40">
        <v>371.05</v>
      </c>
      <c r="C6742" s="40">
        <v>53060.353786151303</v>
      </c>
      <c r="D6742" s="40">
        <v>35373.523884816197</v>
      </c>
      <c r="E6742" s="40">
        <v>1079.4039103233999</v>
      </c>
      <c r="F6742" s="40">
        <v>4242.2768346667999</v>
      </c>
      <c r="G6742" s="40">
        <v>12365.1491563449</v>
      </c>
    </row>
    <row r="6743" spans="1:7" x14ac:dyDescent="0.2">
      <c r="A6743" s="7">
        <v>6741</v>
      </c>
      <c r="B6743" s="40">
        <v>31.38</v>
      </c>
      <c r="C6743" s="40">
        <v>4577.4739882103004</v>
      </c>
      <c r="D6743" s="40">
        <v>3051.9234902191001</v>
      </c>
      <c r="E6743" s="40">
        <v>1095.9158827522001</v>
      </c>
      <c r="F6743" s="40">
        <v>358.91006075299998</v>
      </c>
      <c r="G6743" s="40">
        <v>70.724554485900001</v>
      </c>
    </row>
    <row r="6744" spans="1:7" x14ac:dyDescent="0.2">
      <c r="A6744" s="7">
        <v>6742</v>
      </c>
      <c r="B6744" s="40">
        <v>104.12</v>
      </c>
      <c r="C6744" s="40">
        <v>12364.4638409541</v>
      </c>
      <c r="D6744" s="40">
        <v>8242.9447591618009</v>
      </c>
      <c r="E6744" s="40">
        <v>934.90129871720001</v>
      </c>
      <c r="F6744" s="40">
        <v>1190.7111797752</v>
      </c>
      <c r="G6744" s="40">
        <v>1995.9066032999001</v>
      </c>
    </row>
    <row r="6745" spans="1:7" x14ac:dyDescent="0.2">
      <c r="A6745" s="7">
        <v>6743</v>
      </c>
      <c r="B6745" s="40">
        <v>125.92</v>
      </c>
      <c r="C6745" s="40">
        <v>10959.366666346399</v>
      </c>
      <c r="D6745" s="40">
        <v>7306.2316599756996</v>
      </c>
      <c r="E6745" s="40">
        <v>755.49325458470003</v>
      </c>
      <c r="F6745" s="40">
        <v>1440.0626504214999</v>
      </c>
      <c r="G6745" s="40">
        <v>1457.5791013645</v>
      </c>
    </row>
    <row r="6746" spans="1:7" x14ac:dyDescent="0.2">
      <c r="A6746" s="7">
        <v>6744</v>
      </c>
      <c r="B6746" s="40">
        <v>150.41</v>
      </c>
      <c r="C6746" s="40">
        <v>13074.527805645899</v>
      </c>
      <c r="D6746" s="40">
        <v>8716.3789506074008</v>
      </c>
      <c r="E6746" s="40">
        <v>754.91243458240001</v>
      </c>
      <c r="F6746" s="40">
        <v>1720.0140957643</v>
      </c>
      <c r="G6746" s="40">
        <v>1883.2223246917999</v>
      </c>
    </row>
    <row r="6747" spans="1:7" x14ac:dyDescent="0.2">
      <c r="A6747" s="7">
        <v>6745</v>
      </c>
      <c r="B6747" s="40">
        <v>58.97</v>
      </c>
      <c r="C6747" s="40">
        <v>7044.5059297931002</v>
      </c>
      <c r="D6747" s="40">
        <v>4696.5947428971003</v>
      </c>
      <c r="E6747" s="40">
        <v>938.82226657269996</v>
      </c>
      <c r="F6747" s="40">
        <v>674.50793934319995</v>
      </c>
      <c r="G6747" s="40">
        <v>734.58098098020002</v>
      </c>
    </row>
    <row r="6748" spans="1:7" x14ac:dyDescent="0.2">
      <c r="A6748" s="7">
        <v>6746</v>
      </c>
      <c r="B6748" s="40">
        <v>43.26</v>
      </c>
      <c r="C6748" s="40">
        <v>5155.8048331663003</v>
      </c>
      <c r="D6748" s="40">
        <v>3437.1335573060001</v>
      </c>
      <c r="E6748" s="40">
        <v>937.28482853909998</v>
      </c>
      <c r="F6748" s="40">
        <v>494.77628233640002</v>
      </c>
      <c r="G6748" s="40">
        <v>286.61016498480001</v>
      </c>
    </row>
    <row r="6749" spans="1:7" x14ac:dyDescent="0.2">
      <c r="A6749" s="7">
        <v>6747</v>
      </c>
      <c r="B6749" s="40">
        <v>99.7</v>
      </c>
      <c r="C6749" s="40">
        <v>14520.5423547477</v>
      </c>
      <c r="D6749" s="40">
        <v>9679.9632907009</v>
      </c>
      <c r="E6749" s="40">
        <v>1094.5951237908</v>
      </c>
      <c r="F6749" s="40">
        <v>1140.2852868084001</v>
      </c>
      <c r="G6749" s="40">
        <v>2605.6986534476</v>
      </c>
    </row>
    <row r="6750" spans="1:7" x14ac:dyDescent="0.2">
      <c r="A6750" s="7">
        <v>6748</v>
      </c>
      <c r="B6750" s="40">
        <v>25.88</v>
      </c>
      <c r="C6750" s="40">
        <v>2257.4137349407001</v>
      </c>
      <c r="D6750" s="40">
        <v>1504.9640844395001</v>
      </c>
      <c r="E6750" s="40">
        <v>756.52051939269995</v>
      </c>
      <c r="F6750" s="40">
        <v>296.01084574150002</v>
      </c>
      <c r="G6750" s="40">
        <v>-300.08171463299999</v>
      </c>
    </row>
    <row r="6751" spans="1:7" x14ac:dyDescent="0.2">
      <c r="A6751" s="7">
        <v>6749</v>
      </c>
      <c r="B6751" s="40">
        <v>37.130000000000003</v>
      </c>
      <c r="C6751" s="40">
        <v>4430.1826808960004</v>
      </c>
      <c r="D6751" s="40">
        <v>2953.4767956874002</v>
      </c>
      <c r="E6751" s="40">
        <v>938.02578208550005</v>
      </c>
      <c r="F6751" s="40">
        <v>424.68151799399999</v>
      </c>
      <c r="G6751" s="40">
        <v>113.99858512900001</v>
      </c>
    </row>
    <row r="6752" spans="1:7" x14ac:dyDescent="0.2">
      <c r="A6752" s="7">
        <v>6750</v>
      </c>
      <c r="B6752" s="40">
        <v>34.04</v>
      </c>
      <c r="C6752" s="40">
        <v>2964.0783924542002</v>
      </c>
      <c r="D6752" s="40">
        <v>1976.0071062313</v>
      </c>
      <c r="E6752" s="40">
        <v>755.71805135299996</v>
      </c>
      <c r="F6752" s="40">
        <v>389.30365400919999</v>
      </c>
      <c r="G6752" s="40">
        <v>-156.95041913919999</v>
      </c>
    </row>
    <row r="6753" spans="1:7" x14ac:dyDescent="0.2">
      <c r="A6753" s="7">
        <v>6751</v>
      </c>
      <c r="B6753" s="40">
        <v>74.05</v>
      </c>
      <c r="C6753" s="40">
        <v>6453.8900630423004</v>
      </c>
      <c r="D6753" s="40">
        <v>4302.6358548649996</v>
      </c>
      <c r="E6753" s="40">
        <v>756.14384025389995</v>
      </c>
      <c r="F6753" s="40">
        <v>846.92981292210004</v>
      </c>
      <c r="G6753" s="40">
        <v>548.18055500139997</v>
      </c>
    </row>
    <row r="6754" spans="1:7" x14ac:dyDescent="0.2">
      <c r="A6754" s="7">
        <v>6752</v>
      </c>
      <c r="B6754" s="40">
        <v>30.53</v>
      </c>
      <c r="C6754" s="40">
        <v>2664.4288507266001</v>
      </c>
      <c r="D6754" s="40">
        <v>1776.2249206437</v>
      </c>
      <c r="E6754" s="40">
        <v>756.76838592269996</v>
      </c>
      <c r="F6754" s="40">
        <v>349.20790731300002</v>
      </c>
      <c r="G6754" s="40">
        <v>-217.77236315280001</v>
      </c>
    </row>
    <row r="6755" spans="1:7" x14ac:dyDescent="0.2">
      <c r="A6755" s="7">
        <v>6753</v>
      </c>
      <c r="B6755" s="40">
        <v>192.34</v>
      </c>
      <c r="C6755" s="40">
        <v>27838.054877971099</v>
      </c>
      <c r="D6755" s="40">
        <v>18558.610149466302</v>
      </c>
      <c r="E6755" s="40">
        <v>1089.3723944003</v>
      </c>
      <c r="F6755" s="40">
        <v>2199.5495406181999</v>
      </c>
      <c r="G6755" s="40">
        <v>5990.5227934862996</v>
      </c>
    </row>
    <row r="6756" spans="1:7" x14ac:dyDescent="0.2">
      <c r="A6756" s="7">
        <v>6754</v>
      </c>
      <c r="B6756" s="40">
        <v>4.28</v>
      </c>
      <c r="C6756" s="40">
        <v>370.95381033019999</v>
      </c>
      <c r="D6756" s="40">
        <v>247.56925061519999</v>
      </c>
      <c r="E6756" s="40">
        <v>753.54925273430001</v>
      </c>
      <c r="F6756" s="40">
        <v>48.935791988200002</v>
      </c>
      <c r="G6756" s="40">
        <v>-679.10048500749997</v>
      </c>
    </row>
    <row r="6757" spans="1:7" x14ac:dyDescent="0.2">
      <c r="A6757" s="7">
        <v>6755</v>
      </c>
      <c r="B6757" s="40">
        <v>94.35</v>
      </c>
      <c r="C6757" s="40">
        <v>8219.0152671584001</v>
      </c>
      <c r="D6757" s="40">
        <v>5479.4218249823998</v>
      </c>
      <c r="E6757" s="40">
        <v>755.90895243590001</v>
      </c>
      <c r="F6757" s="40">
        <v>1079.0741792652</v>
      </c>
      <c r="G6757" s="40">
        <v>904.61031047489996</v>
      </c>
    </row>
    <row r="6758" spans="1:7" x14ac:dyDescent="0.2">
      <c r="A6758" s="7">
        <v>6756</v>
      </c>
      <c r="B6758" s="40">
        <v>111.59</v>
      </c>
      <c r="C6758" s="40">
        <v>9696.3265432074004</v>
      </c>
      <c r="D6758" s="40">
        <v>6464.3545566180001</v>
      </c>
      <c r="E6758" s="40">
        <v>754.73305144450001</v>
      </c>
      <c r="F6758" s="40">
        <v>1276.0595855711999</v>
      </c>
      <c r="G6758" s="40">
        <v>1201.1793495736999</v>
      </c>
    </row>
    <row r="6759" spans="1:7" x14ac:dyDescent="0.2">
      <c r="A6759" s="7">
        <v>6757</v>
      </c>
      <c r="B6759" s="40">
        <v>33.79</v>
      </c>
      <c r="C6759" s="40">
        <v>4943.2160130503999</v>
      </c>
      <c r="D6759" s="40">
        <v>3295.3167392222999</v>
      </c>
      <c r="E6759" s="40">
        <v>1098.326013485</v>
      </c>
      <c r="F6759" s="40">
        <v>386.49851394260003</v>
      </c>
      <c r="G6759" s="40">
        <v>163.0747464005</v>
      </c>
    </row>
    <row r="6760" spans="1:7" x14ac:dyDescent="0.2">
      <c r="A6760" s="7">
        <v>6758</v>
      </c>
      <c r="B6760" s="40">
        <v>19.309999999999999</v>
      </c>
      <c r="C6760" s="40">
        <v>2302.5542804301999</v>
      </c>
      <c r="D6760" s="40">
        <v>1535.1630872288999</v>
      </c>
      <c r="E6760" s="40">
        <v>937.61607513210004</v>
      </c>
      <c r="F6760" s="40">
        <v>220.8573084466</v>
      </c>
      <c r="G6760" s="40">
        <v>-391.08219037740002</v>
      </c>
    </row>
    <row r="6761" spans="1:7" x14ac:dyDescent="0.2">
      <c r="A6761" s="7">
        <v>6759</v>
      </c>
      <c r="B6761" s="40">
        <v>47.55</v>
      </c>
      <c r="C6761" s="40">
        <v>5677.0498602081998</v>
      </c>
      <c r="D6761" s="40">
        <v>3785.0659629492998</v>
      </c>
      <c r="E6761" s="40">
        <v>938.4454697809</v>
      </c>
      <c r="F6761" s="40">
        <v>543.87380760049996</v>
      </c>
      <c r="G6761" s="40">
        <v>409.66461987740001</v>
      </c>
    </row>
    <row r="6762" spans="1:7" x14ac:dyDescent="0.2">
      <c r="A6762" s="7">
        <v>6760</v>
      </c>
      <c r="B6762" s="40">
        <v>91.41</v>
      </c>
      <c r="C6762" s="40">
        <v>7962.9060473868003</v>
      </c>
      <c r="D6762" s="40">
        <v>5308.3954534943005</v>
      </c>
      <c r="E6762" s="40">
        <v>755.90895243590001</v>
      </c>
      <c r="F6762" s="40">
        <v>1045.4496102451999</v>
      </c>
      <c r="G6762" s="40">
        <v>853.15203121139996</v>
      </c>
    </row>
    <row r="6763" spans="1:7" x14ac:dyDescent="0.2">
      <c r="A6763" s="7">
        <v>6761</v>
      </c>
      <c r="B6763" s="40">
        <v>42.27</v>
      </c>
      <c r="C6763" s="40">
        <v>3661.1592186111002</v>
      </c>
      <c r="D6763" s="40">
        <v>2441.0501484783999</v>
      </c>
      <c r="E6763" s="40">
        <v>753.23961808130002</v>
      </c>
      <c r="F6763" s="40">
        <v>483.27999407459998</v>
      </c>
      <c r="G6763" s="40">
        <v>-16.4105420231</v>
      </c>
    </row>
    <row r="6764" spans="1:7" x14ac:dyDescent="0.2">
      <c r="A6764" s="7">
        <v>6762</v>
      </c>
      <c r="B6764" s="40">
        <v>66.3</v>
      </c>
      <c r="C6764" s="40">
        <v>5783.0962375027002</v>
      </c>
      <c r="D6764" s="40">
        <v>3855.4590657818999</v>
      </c>
      <c r="E6764" s="40">
        <v>756.52051939269995</v>
      </c>
      <c r="F6764" s="40">
        <v>758.32763031920001</v>
      </c>
      <c r="G6764" s="40">
        <v>412.78902200890002</v>
      </c>
    </row>
    <row r="6765" spans="1:7" x14ac:dyDescent="0.2">
      <c r="A6765" s="7">
        <v>6763</v>
      </c>
      <c r="B6765" s="40">
        <v>29.69</v>
      </c>
      <c r="C6765" s="40">
        <v>3544.7236666578001</v>
      </c>
      <c r="D6765" s="40">
        <v>2363.4449440011999</v>
      </c>
      <c r="E6765" s="40">
        <v>938.4454697809</v>
      </c>
      <c r="F6765" s="40">
        <v>339.59228911999998</v>
      </c>
      <c r="G6765" s="40">
        <v>-96.759036244300006</v>
      </c>
    </row>
    <row r="6766" spans="1:7" x14ac:dyDescent="0.2">
      <c r="A6766" s="7">
        <v>6764</v>
      </c>
      <c r="B6766" s="40">
        <v>50.65</v>
      </c>
      <c r="C6766" s="40">
        <v>4380.2221757969</v>
      </c>
      <c r="D6766" s="40">
        <v>2919.8689186363999</v>
      </c>
      <c r="E6766" s="40">
        <v>752.5246171233</v>
      </c>
      <c r="F6766" s="40">
        <v>579.04004701559995</v>
      </c>
      <c r="G6766" s="40">
        <v>128.78859302160001</v>
      </c>
    </row>
    <row r="6767" spans="1:7" x14ac:dyDescent="0.2">
      <c r="A6767" s="7">
        <v>6765</v>
      </c>
      <c r="B6767" s="40">
        <v>122.54</v>
      </c>
      <c r="C6767" s="40">
        <v>10620.719606977</v>
      </c>
      <c r="D6767" s="40">
        <v>7080.4805675943999</v>
      </c>
      <c r="E6767" s="40">
        <v>753.54925273430001</v>
      </c>
      <c r="F6767" s="40">
        <v>1401.0728855688001</v>
      </c>
      <c r="G6767" s="40">
        <v>1385.6169010796</v>
      </c>
    </row>
    <row r="6768" spans="1:7" x14ac:dyDescent="0.2">
      <c r="A6768" s="7">
        <v>6766</v>
      </c>
      <c r="B6768" s="40">
        <v>49.09</v>
      </c>
      <c r="C6768" s="40">
        <v>5854.8709649884004</v>
      </c>
      <c r="D6768" s="40">
        <v>3903.5171166288001</v>
      </c>
      <c r="E6768" s="40">
        <v>937.76327721090001</v>
      </c>
      <c r="F6768" s="40">
        <v>561.46892550560005</v>
      </c>
      <c r="G6768" s="40">
        <v>452.12164564310001</v>
      </c>
    </row>
    <row r="6769" spans="1:7" x14ac:dyDescent="0.2">
      <c r="A6769" s="7">
        <v>6767</v>
      </c>
      <c r="B6769" s="40">
        <v>193.74</v>
      </c>
      <c r="C6769" s="40">
        <v>22878.266304910499</v>
      </c>
      <c r="D6769" s="40">
        <v>15252.414430912901</v>
      </c>
      <c r="E6769" s="40">
        <v>931.21357513010003</v>
      </c>
      <c r="F6769" s="40">
        <v>2215.2208137633002</v>
      </c>
      <c r="G6769" s="40">
        <v>4479.4174851041998</v>
      </c>
    </row>
    <row r="6770" spans="1:7" x14ac:dyDescent="0.2">
      <c r="A6770" s="7">
        <v>6768</v>
      </c>
      <c r="B6770" s="40">
        <v>94.95</v>
      </c>
      <c r="C6770" s="40">
        <v>11301.848997464</v>
      </c>
      <c r="D6770" s="40">
        <v>7534.7202153686003</v>
      </c>
      <c r="E6770" s="40">
        <v>936.4401288793</v>
      </c>
      <c r="F6770" s="40">
        <v>1085.923760398</v>
      </c>
      <c r="G6770" s="40">
        <v>1744.7648928181</v>
      </c>
    </row>
    <row r="6771" spans="1:7" x14ac:dyDescent="0.2">
      <c r="A6771" s="7">
        <v>6769</v>
      </c>
      <c r="B6771" s="40">
        <v>46.26</v>
      </c>
      <c r="C6771" s="40">
        <v>4037.4150607091001</v>
      </c>
      <c r="D6771" s="40">
        <v>2691.8095217284999</v>
      </c>
      <c r="E6771" s="40">
        <v>756.79038650689995</v>
      </c>
      <c r="F6771" s="40">
        <v>529.13211848180003</v>
      </c>
      <c r="G6771" s="40">
        <v>59.683033991800002</v>
      </c>
    </row>
    <row r="6772" spans="1:7" x14ac:dyDescent="0.2">
      <c r="A6772" s="7">
        <v>6770</v>
      </c>
      <c r="B6772" s="40">
        <v>21.51</v>
      </c>
      <c r="C6772" s="40">
        <v>2563.6006001249998</v>
      </c>
      <c r="D6772" s="40">
        <v>1709.3765819757</v>
      </c>
      <c r="E6772" s="40">
        <v>937.28482853909998</v>
      </c>
      <c r="F6772" s="40">
        <v>246.01566881779999</v>
      </c>
      <c r="G6772" s="40">
        <v>-329.07647920760002</v>
      </c>
    </row>
    <row r="6773" spans="1:7" x14ac:dyDescent="0.2">
      <c r="A6773" s="7">
        <v>6771</v>
      </c>
      <c r="B6773" s="40">
        <v>47.93</v>
      </c>
      <c r="C6773" s="40">
        <v>5722.4185026241003</v>
      </c>
      <c r="D6773" s="40">
        <v>3814.6830675106999</v>
      </c>
      <c r="E6773" s="40">
        <v>938.4454697809</v>
      </c>
      <c r="F6773" s="40">
        <v>548.2202228873</v>
      </c>
      <c r="G6773" s="40">
        <v>421.06974244520001</v>
      </c>
    </row>
    <row r="6774" spans="1:7" x14ac:dyDescent="0.2">
      <c r="A6774" s="7">
        <v>6772</v>
      </c>
      <c r="B6774" s="40">
        <v>41.01</v>
      </c>
      <c r="C6774" s="40">
        <v>3576.8206052221999</v>
      </c>
      <c r="D6774" s="40">
        <v>2384.6768041597002</v>
      </c>
      <c r="E6774" s="40">
        <v>756.47804107280001</v>
      </c>
      <c r="F6774" s="40">
        <v>469.06252932519999</v>
      </c>
      <c r="G6774" s="40">
        <v>-33.396769335499997</v>
      </c>
    </row>
    <row r="6775" spans="1:7" x14ac:dyDescent="0.2">
      <c r="A6775" s="7">
        <v>6773</v>
      </c>
      <c r="B6775" s="40">
        <v>40.94</v>
      </c>
      <c r="C6775" s="40">
        <v>3569.9886341051001</v>
      </c>
      <c r="D6775" s="40">
        <v>2380.2148306238</v>
      </c>
      <c r="E6775" s="40">
        <v>756.38299781119997</v>
      </c>
      <c r="F6775" s="40">
        <v>468.25615625479998</v>
      </c>
      <c r="G6775" s="40">
        <v>-34.865350584799998</v>
      </c>
    </row>
    <row r="6776" spans="1:7" x14ac:dyDescent="0.2">
      <c r="A6776" s="7">
        <v>6774</v>
      </c>
      <c r="B6776" s="40">
        <v>117.82</v>
      </c>
      <c r="C6776" s="40">
        <v>10261.5183213942</v>
      </c>
      <c r="D6776" s="40">
        <v>6840.9318740235003</v>
      </c>
      <c r="E6776" s="40">
        <v>755.81735769019997</v>
      </c>
      <c r="F6776" s="40">
        <v>1347.4832801483999</v>
      </c>
      <c r="G6776" s="40">
        <v>1317.2858095321001</v>
      </c>
    </row>
    <row r="6777" spans="1:7" x14ac:dyDescent="0.2">
      <c r="A6777" s="7">
        <v>6775</v>
      </c>
      <c r="B6777" s="40">
        <v>52.19</v>
      </c>
      <c r="C6777" s="40">
        <v>4551.9206873090998</v>
      </c>
      <c r="D6777" s="40">
        <v>3034.6595083023999</v>
      </c>
      <c r="E6777" s="40">
        <v>756.47804107280001</v>
      </c>
      <c r="F6777" s="40">
        <v>596.93668386939999</v>
      </c>
      <c r="G6777" s="40">
        <v>163.84645406460001</v>
      </c>
    </row>
    <row r="6778" spans="1:7" x14ac:dyDescent="0.2">
      <c r="A6778" s="7">
        <v>6776</v>
      </c>
      <c r="B6778" s="40">
        <v>43.01</v>
      </c>
      <c r="C6778" s="40">
        <v>5139.2425541714001</v>
      </c>
      <c r="D6778" s="40">
        <v>3426.0562013446001</v>
      </c>
      <c r="E6778" s="40">
        <v>938.99038378520004</v>
      </c>
      <c r="F6778" s="40">
        <v>491.95919161500001</v>
      </c>
      <c r="G6778" s="40">
        <v>282.2367774265</v>
      </c>
    </row>
    <row r="6779" spans="1:7" x14ac:dyDescent="0.2">
      <c r="A6779" s="7">
        <v>6777</v>
      </c>
      <c r="B6779" s="40">
        <v>318.7</v>
      </c>
      <c r="C6779" s="40">
        <v>27561.2400281634</v>
      </c>
      <c r="D6779" s="40">
        <v>18374.3179808475</v>
      </c>
      <c r="E6779" s="40">
        <v>752.5246171233</v>
      </c>
      <c r="F6779" s="40">
        <v>3643.4365840843998</v>
      </c>
      <c r="G6779" s="40">
        <v>4790.9608461081998</v>
      </c>
    </row>
    <row r="6780" spans="1:7" x14ac:dyDescent="0.2">
      <c r="A6780" s="7">
        <v>6778</v>
      </c>
      <c r="B6780" s="40">
        <v>78.819999999999993</v>
      </c>
      <c r="C6780" s="40">
        <v>6851.5011079118003</v>
      </c>
      <c r="D6780" s="40">
        <v>4567.7694870630003</v>
      </c>
      <c r="E6780" s="40">
        <v>754.91243458240001</v>
      </c>
      <c r="F6780" s="40">
        <v>901.34639337900001</v>
      </c>
      <c r="G6780" s="40">
        <v>627.47279288729999</v>
      </c>
    </row>
    <row r="6781" spans="1:7" x14ac:dyDescent="0.2">
      <c r="A6781" s="7">
        <v>6779</v>
      </c>
      <c r="B6781" s="40">
        <v>202.85</v>
      </c>
      <c r="C6781" s="40">
        <v>24074.390043345498</v>
      </c>
      <c r="D6781" s="40">
        <v>16049.338034467301</v>
      </c>
      <c r="E6781" s="40">
        <v>934.50571796040003</v>
      </c>
      <c r="F6781" s="40">
        <v>2319.7391302609999</v>
      </c>
      <c r="G6781" s="40">
        <v>4770.8071606567</v>
      </c>
    </row>
    <row r="6782" spans="1:7" x14ac:dyDescent="0.2">
      <c r="A6782" s="7">
        <v>6780</v>
      </c>
      <c r="B6782" s="40">
        <v>38.83</v>
      </c>
      <c r="C6782" s="40">
        <v>4639.4122955507</v>
      </c>
      <c r="D6782" s="40">
        <v>3092.9773915475998</v>
      </c>
      <c r="E6782" s="40">
        <v>938.93839472740001</v>
      </c>
      <c r="F6782" s="40">
        <v>444.14613403909999</v>
      </c>
      <c r="G6782" s="40">
        <v>163.3503752366</v>
      </c>
    </row>
    <row r="6783" spans="1:7" x14ac:dyDescent="0.2">
      <c r="A6783" s="7">
        <v>6781</v>
      </c>
      <c r="B6783" s="40">
        <v>11.47</v>
      </c>
      <c r="C6783" s="40">
        <v>1369.918280844</v>
      </c>
      <c r="D6783" s="40">
        <v>912.90923231199997</v>
      </c>
      <c r="E6783" s="40">
        <v>938.68786706540004</v>
      </c>
      <c r="F6783" s="40">
        <v>131.19472974460001</v>
      </c>
      <c r="G6783" s="40">
        <v>-612.8735482779</v>
      </c>
    </row>
    <row r="6784" spans="1:7" x14ac:dyDescent="0.2">
      <c r="A6784" s="7">
        <v>6782</v>
      </c>
      <c r="B6784" s="40">
        <v>74.91</v>
      </c>
      <c r="C6784" s="40">
        <v>10923.492507934399</v>
      </c>
      <c r="D6784" s="40">
        <v>7282.3843814461998</v>
      </c>
      <c r="E6784" s="40">
        <v>1095.6242774865</v>
      </c>
      <c r="F6784" s="40">
        <v>856.77995731409999</v>
      </c>
      <c r="G6784" s="40">
        <v>1688.7038916874999</v>
      </c>
    </row>
    <row r="6785" spans="1:7" x14ac:dyDescent="0.2">
      <c r="A6785" s="7">
        <v>6783</v>
      </c>
      <c r="B6785" s="40">
        <v>25.53</v>
      </c>
      <c r="C6785" s="40">
        <v>2226.8845692826999</v>
      </c>
      <c r="D6785" s="40">
        <v>1484.7360725519</v>
      </c>
      <c r="E6785" s="40">
        <v>756.52051939269995</v>
      </c>
      <c r="F6785" s="40">
        <v>292.00760787399997</v>
      </c>
      <c r="G6785" s="40">
        <v>-306.37963053589999</v>
      </c>
    </row>
    <row r="6786" spans="1:7" x14ac:dyDescent="0.2">
      <c r="A6786" s="7">
        <v>6784</v>
      </c>
      <c r="B6786" s="40">
        <v>99.15</v>
      </c>
      <c r="C6786" s="40">
        <v>8581.4444700067997</v>
      </c>
      <c r="D6786" s="40">
        <v>5721.2361721350999</v>
      </c>
      <c r="E6786" s="40">
        <v>752.8992265782</v>
      </c>
      <c r="F6786" s="40">
        <v>1133.5519932500999</v>
      </c>
      <c r="G6786" s="40">
        <v>973.75707804340004</v>
      </c>
    </row>
    <row r="6787" spans="1:7" x14ac:dyDescent="0.2">
      <c r="A6787" s="7">
        <v>6785</v>
      </c>
      <c r="B6787" s="40">
        <v>139.33000000000001</v>
      </c>
      <c r="C6787" s="40">
        <v>19924.266522098002</v>
      </c>
      <c r="D6787" s="40">
        <v>13283.317772427499</v>
      </c>
      <c r="E6787" s="40">
        <v>1079.4039103233999</v>
      </c>
      <c r="F6787" s="40">
        <v>1592.9832404639001</v>
      </c>
      <c r="G6787" s="40">
        <v>3968.5615988832001</v>
      </c>
    </row>
    <row r="6788" spans="1:7" x14ac:dyDescent="0.2">
      <c r="A6788" s="7">
        <v>6786</v>
      </c>
      <c r="B6788" s="40">
        <v>106.64</v>
      </c>
      <c r="C6788" s="40">
        <v>12693.303602839</v>
      </c>
      <c r="D6788" s="40">
        <v>8462.0703957216992</v>
      </c>
      <c r="E6788" s="40">
        <v>936.4401288793</v>
      </c>
      <c r="F6788" s="40">
        <v>1219.6199032</v>
      </c>
      <c r="G6788" s="40">
        <v>2075.173175038</v>
      </c>
    </row>
    <row r="6789" spans="1:7" x14ac:dyDescent="0.2">
      <c r="A6789" s="7">
        <v>6787</v>
      </c>
      <c r="B6789" s="40">
        <v>8.27</v>
      </c>
      <c r="C6789" s="40">
        <v>1205.4894734541999</v>
      </c>
      <c r="D6789" s="40">
        <v>803.55285191899998</v>
      </c>
      <c r="E6789" s="40">
        <v>1095.3085042616001</v>
      </c>
      <c r="F6789" s="40">
        <v>94.587026488899994</v>
      </c>
      <c r="G6789" s="40">
        <v>-787.95890921529997</v>
      </c>
    </row>
    <row r="6790" spans="1:7" x14ac:dyDescent="0.2">
      <c r="A6790" s="7">
        <v>6788</v>
      </c>
      <c r="B6790" s="40">
        <v>242.26</v>
      </c>
      <c r="C6790" s="40">
        <v>28607.870316029799</v>
      </c>
      <c r="D6790" s="40">
        <v>19072.195978409502</v>
      </c>
      <c r="E6790" s="40">
        <v>931.21357513010003</v>
      </c>
      <c r="F6790" s="40">
        <v>2769.9979061747999</v>
      </c>
      <c r="G6790" s="40">
        <v>5834.4628563155002</v>
      </c>
    </row>
    <row r="6791" spans="1:7" x14ac:dyDescent="0.2">
      <c r="A6791" s="7">
        <v>6789</v>
      </c>
      <c r="B6791" s="40">
        <v>53.93</v>
      </c>
      <c r="C6791" s="40">
        <v>6441.8018138806001</v>
      </c>
      <c r="D6791" s="40">
        <v>4294.5494658184998</v>
      </c>
      <c r="E6791" s="40">
        <v>938.75752058570004</v>
      </c>
      <c r="F6791" s="40">
        <v>616.85761387900004</v>
      </c>
      <c r="G6791" s="40">
        <v>591.63721359739998</v>
      </c>
    </row>
    <row r="6792" spans="1:7" x14ac:dyDescent="0.2">
      <c r="A6792" s="7">
        <v>6790</v>
      </c>
      <c r="B6792" s="40">
        <v>62.99</v>
      </c>
      <c r="C6792" s="40">
        <v>9209.9582462350008</v>
      </c>
      <c r="D6792" s="40">
        <v>6140.0443187720002</v>
      </c>
      <c r="E6792" s="40">
        <v>1097.8712831691</v>
      </c>
      <c r="F6792" s="40">
        <v>720.48694786270005</v>
      </c>
      <c r="G6792" s="40">
        <v>1251.5556964312</v>
      </c>
    </row>
    <row r="6793" spans="1:7" x14ac:dyDescent="0.2">
      <c r="A6793" s="7">
        <v>6791</v>
      </c>
      <c r="B6793" s="40">
        <v>71.069999999999993</v>
      </c>
      <c r="C6793" s="40">
        <v>10328.1048186631</v>
      </c>
      <c r="D6793" s="40">
        <v>6885.6312982387999</v>
      </c>
      <c r="E6793" s="40">
        <v>1092.7603591095999</v>
      </c>
      <c r="F6793" s="40">
        <v>812.80289924889996</v>
      </c>
      <c r="G6793" s="40">
        <v>1536.9102620658</v>
      </c>
    </row>
    <row r="6794" spans="1:7" x14ac:dyDescent="0.2">
      <c r="A6794" s="7">
        <v>6792</v>
      </c>
      <c r="B6794" s="40">
        <v>31.99</v>
      </c>
      <c r="C6794" s="40">
        <v>4680.4155878631</v>
      </c>
      <c r="D6794" s="40">
        <v>3120.2730776175999</v>
      </c>
      <c r="E6794" s="40">
        <v>1098.4202960231</v>
      </c>
      <c r="F6794" s="40">
        <v>365.91055150720001</v>
      </c>
      <c r="G6794" s="40">
        <v>95.811662715200001</v>
      </c>
    </row>
    <row r="6795" spans="1:7" x14ac:dyDescent="0.2">
      <c r="A6795" s="7">
        <v>6793</v>
      </c>
      <c r="B6795" s="40">
        <v>42.54</v>
      </c>
      <c r="C6795" s="40">
        <v>5082.6834677499</v>
      </c>
      <c r="D6795" s="40">
        <v>3388.6296422102</v>
      </c>
      <c r="E6795" s="40">
        <v>938.93839472740001</v>
      </c>
      <c r="F6795" s="40">
        <v>486.58193515390002</v>
      </c>
      <c r="G6795" s="40">
        <v>268.5334956584</v>
      </c>
    </row>
    <row r="6796" spans="1:7" x14ac:dyDescent="0.2">
      <c r="A6796" s="7">
        <v>6794</v>
      </c>
      <c r="B6796" s="40">
        <v>116.46</v>
      </c>
      <c r="C6796" s="40">
        <v>10115.232379250499</v>
      </c>
      <c r="D6796" s="40">
        <v>6743.4104020389996</v>
      </c>
      <c r="E6796" s="40">
        <v>754.53709475769995</v>
      </c>
      <c r="F6796" s="40">
        <v>1331.7171397013001</v>
      </c>
      <c r="G6796" s="40">
        <v>1285.5677427523999</v>
      </c>
    </row>
    <row r="6797" spans="1:7" x14ac:dyDescent="0.2">
      <c r="A6797" s="7">
        <v>6795</v>
      </c>
      <c r="B6797" s="40">
        <v>134.25</v>
      </c>
      <c r="C6797" s="40">
        <v>11687.296565455999</v>
      </c>
      <c r="D6797" s="40">
        <v>7791.6020280216999</v>
      </c>
      <c r="E6797" s="40">
        <v>755.61029145589998</v>
      </c>
      <c r="F6797" s="40">
        <v>1535.3498063983</v>
      </c>
      <c r="G6797" s="40">
        <v>1604.7344395800001</v>
      </c>
    </row>
    <row r="6798" spans="1:7" x14ac:dyDescent="0.2">
      <c r="A6798" s="7">
        <v>6796</v>
      </c>
      <c r="B6798" s="40">
        <v>319.16000000000003</v>
      </c>
      <c r="C6798" s="40">
        <v>27623.336530987101</v>
      </c>
      <c r="D6798" s="40">
        <v>18415.830910980399</v>
      </c>
      <c r="E6798" s="40">
        <v>752.8992265782</v>
      </c>
      <c r="F6798" s="40">
        <v>3648.8598503854</v>
      </c>
      <c r="G6798" s="40">
        <v>4805.7465430432003</v>
      </c>
    </row>
    <row r="6799" spans="1:7" x14ac:dyDescent="0.2">
      <c r="A6799" s="7">
        <v>6797</v>
      </c>
      <c r="B6799" s="40">
        <v>33.659999999999997</v>
      </c>
      <c r="C6799" s="40">
        <v>2929.5765723413001</v>
      </c>
      <c r="D6799" s="40">
        <v>1953.3156315066001</v>
      </c>
      <c r="E6799" s="40">
        <v>755.49325458470003</v>
      </c>
      <c r="F6799" s="40">
        <v>384.94686160409998</v>
      </c>
      <c r="G6799" s="40">
        <v>-164.17917535410001</v>
      </c>
    </row>
    <row r="6800" spans="1:7" x14ac:dyDescent="0.2">
      <c r="A6800" s="7">
        <v>6798</v>
      </c>
      <c r="B6800" s="40">
        <v>64.260000000000005</v>
      </c>
      <c r="C6800" s="40">
        <v>9325.2624863549008</v>
      </c>
      <c r="D6800" s="40">
        <v>6217.0107949573003</v>
      </c>
      <c r="E6800" s="40">
        <v>1091.5804976577999</v>
      </c>
      <c r="F6800" s="40">
        <v>734.89855397140002</v>
      </c>
      <c r="G6800" s="40">
        <v>1281.7726397684</v>
      </c>
    </row>
    <row r="6801" spans="1:7" x14ac:dyDescent="0.2">
      <c r="A6801" s="7">
        <v>6799</v>
      </c>
      <c r="B6801" s="40">
        <v>7.67</v>
      </c>
      <c r="C6801" s="40">
        <v>669.46790570220003</v>
      </c>
      <c r="D6801" s="40">
        <v>446.48786601220002</v>
      </c>
      <c r="E6801" s="40">
        <v>756.82980052109997</v>
      </c>
      <c r="F6801" s="40">
        <v>87.731601439800002</v>
      </c>
      <c r="G6801" s="40">
        <v>-621.58136227099999</v>
      </c>
    </row>
    <row r="6802" spans="1:7" x14ac:dyDescent="0.2">
      <c r="A6802" s="7">
        <v>6800</v>
      </c>
      <c r="B6802" s="40">
        <v>170.91</v>
      </c>
      <c r="C6802" s="40">
        <v>24736.414470177999</v>
      </c>
      <c r="D6802" s="40">
        <v>16490.798433648299</v>
      </c>
      <c r="E6802" s="40">
        <v>1089.3723944003</v>
      </c>
      <c r="F6802" s="40">
        <v>1954.4817094054999</v>
      </c>
      <c r="G6802" s="40">
        <v>5201.7619327238999</v>
      </c>
    </row>
    <row r="6803" spans="1:7" x14ac:dyDescent="0.2">
      <c r="A6803" s="7">
        <v>6801</v>
      </c>
      <c r="B6803" s="40">
        <v>263.13</v>
      </c>
      <c r="C6803" s="40">
        <v>38043.544367092203</v>
      </c>
      <c r="D6803" s="40">
        <v>25362.648532428499</v>
      </c>
      <c r="E6803" s="40">
        <v>1088.4939688877</v>
      </c>
      <c r="F6803" s="40">
        <v>3009.0240610228998</v>
      </c>
      <c r="G6803" s="40">
        <v>8583.3778047530996</v>
      </c>
    </row>
    <row r="6804" spans="1:7" x14ac:dyDescent="0.2">
      <c r="A6804" s="7">
        <v>6802</v>
      </c>
      <c r="B6804" s="40">
        <v>128.08000000000001</v>
      </c>
      <c r="C6804" s="40">
        <v>15200.630400550601</v>
      </c>
      <c r="D6804" s="40">
        <v>10133.7166435579</v>
      </c>
      <c r="E6804" s="40">
        <v>934.50571796040003</v>
      </c>
      <c r="F6804" s="40">
        <v>1464.6891190724</v>
      </c>
      <c r="G6804" s="40">
        <v>2667.7189199599002</v>
      </c>
    </row>
    <row r="6805" spans="1:7" x14ac:dyDescent="0.2">
      <c r="A6805" s="7">
        <v>6803</v>
      </c>
      <c r="B6805" s="40">
        <v>14.5</v>
      </c>
      <c r="C6805" s="40">
        <v>1262.8757058243</v>
      </c>
      <c r="D6805" s="40">
        <v>842.06791124810002</v>
      </c>
      <c r="E6805" s="40">
        <v>755.81735769019997</v>
      </c>
      <c r="F6805" s="40">
        <v>165.833538976</v>
      </c>
      <c r="G6805" s="40">
        <v>-500.84310209</v>
      </c>
    </row>
    <row r="6806" spans="1:7" x14ac:dyDescent="0.2">
      <c r="A6806" s="7">
        <v>6804</v>
      </c>
      <c r="B6806" s="40">
        <v>146.91999999999999</v>
      </c>
      <c r="C6806" s="40">
        <v>12779.800816778001</v>
      </c>
      <c r="D6806" s="40">
        <v>8519.6835308153004</v>
      </c>
      <c r="E6806" s="40">
        <v>755.22758914459996</v>
      </c>
      <c r="F6806" s="40">
        <v>1680.169866813</v>
      </c>
      <c r="G6806" s="40">
        <v>1824.7198300048999</v>
      </c>
    </row>
    <row r="6807" spans="1:7" x14ac:dyDescent="0.2">
      <c r="A6807" s="7">
        <v>6805</v>
      </c>
      <c r="B6807" s="40">
        <v>25.85</v>
      </c>
      <c r="C6807" s="40">
        <v>3089.2375276963999</v>
      </c>
      <c r="D6807" s="40">
        <v>2059.5783412269998</v>
      </c>
      <c r="E6807" s="40">
        <v>939.08353892809998</v>
      </c>
      <c r="F6807" s="40">
        <v>295.68018222120003</v>
      </c>
      <c r="G6807" s="40">
        <v>-205.1045346798</v>
      </c>
    </row>
    <row r="6808" spans="1:7" x14ac:dyDescent="0.2">
      <c r="A6808" s="7">
        <v>6806</v>
      </c>
      <c r="B6808" s="40">
        <v>16.2</v>
      </c>
      <c r="C6808" s="40">
        <v>1929.6110127929001</v>
      </c>
      <c r="D6808" s="40">
        <v>1286.4755809373</v>
      </c>
      <c r="E6808" s="40">
        <v>936.89660401230003</v>
      </c>
      <c r="F6808" s="40">
        <v>185.2802233436</v>
      </c>
      <c r="G6808" s="40">
        <v>-479.04139550029998</v>
      </c>
    </row>
    <row r="6809" spans="1:7" x14ac:dyDescent="0.2">
      <c r="A6809" s="7">
        <v>6807</v>
      </c>
      <c r="B6809" s="40">
        <v>42.28</v>
      </c>
      <c r="C6809" s="40">
        <v>5030.5992060008002</v>
      </c>
      <c r="D6809" s="40">
        <v>3353.4551172666002</v>
      </c>
      <c r="E6809" s="40">
        <v>936.18208589810001</v>
      </c>
      <c r="F6809" s="40">
        <v>483.5416713134</v>
      </c>
      <c r="G6809" s="40">
        <v>257.42033152260001</v>
      </c>
    </row>
    <row r="6810" spans="1:7" x14ac:dyDescent="0.2">
      <c r="A6810" s="7">
        <v>6808</v>
      </c>
      <c r="B6810" s="40">
        <v>60.15</v>
      </c>
      <c r="C6810" s="40">
        <v>8782.0727918981993</v>
      </c>
      <c r="D6810" s="40">
        <v>5854.6777006890998</v>
      </c>
      <c r="E6810" s="40">
        <v>1096.6652581845999</v>
      </c>
      <c r="F6810" s="40">
        <v>687.98125186319999</v>
      </c>
      <c r="G6810" s="40">
        <v>1142.7485811612</v>
      </c>
    </row>
    <row r="6811" spans="1:7" x14ac:dyDescent="0.2">
      <c r="A6811" s="7">
        <v>6809</v>
      </c>
      <c r="B6811" s="40">
        <v>292.82</v>
      </c>
      <c r="C6811" s="40">
        <v>34578.372764549902</v>
      </c>
      <c r="D6811" s="40">
        <v>23052.248080346399</v>
      </c>
      <c r="E6811" s="40">
        <v>931.21357513010003</v>
      </c>
      <c r="F6811" s="40">
        <v>3348.1003338813998</v>
      </c>
      <c r="G6811" s="40">
        <v>7246.8107751918997</v>
      </c>
    </row>
    <row r="6812" spans="1:7" x14ac:dyDescent="0.2">
      <c r="A6812" s="7">
        <v>6810</v>
      </c>
      <c r="B6812" s="40">
        <v>93.26</v>
      </c>
      <c r="C6812" s="40">
        <v>11122.9428843922</v>
      </c>
      <c r="D6812" s="40">
        <v>7415.1148440378001</v>
      </c>
      <c r="E6812" s="40">
        <v>937.76327721090001</v>
      </c>
      <c r="F6812" s="40">
        <v>1066.6651455010999</v>
      </c>
      <c r="G6812" s="40">
        <v>1703.3996176424</v>
      </c>
    </row>
    <row r="6813" spans="1:7" x14ac:dyDescent="0.2">
      <c r="A6813" s="7">
        <v>6811</v>
      </c>
      <c r="B6813" s="40">
        <v>62.93</v>
      </c>
      <c r="C6813" s="40">
        <v>9190.3025889060991</v>
      </c>
      <c r="D6813" s="40">
        <v>6126.7546230051003</v>
      </c>
      <c r="E6813" s="40">
        <v>1096.8788562489001</v>
      </c>
      <c r="F6813" s="40">
        <v>719.78216856690005</v>
      </c>
      <c r="G6813" s="40">
        <v>1246.8869410852001</v>
      </c>
    </row>
    <row r="6814" spans="1:7" x14ac:dyDescent="0.2">
      <c r="A6814" s="7">
        <v>6812</v>
      </c>
      <c r="B6814" s="40">
        <v>304.27</v>
      </c>
      <c r="C6814" s="40">
        <v>43884.826734911301</v>
      </c>
      <c r="D6814" s="40">
        <v>29256.3060313059</v>
      </c>
      <c r="E6814" s="40">
        <v>1086.4759890134001</v>
      </c>
      <c r="F6814" s="40">
        <v>3479.3197157558002</v>
      </c>
      <c r="G6814" s="40">
        <v>10062.7249988361</v>
      </c>
    </row>
    <row r="6815" spans="1:7" x14ac:dyDescent="0.2">
      <c r="A6815" s="7">
        <v>6813</v>
      </c>
      <c r="B6815" s="40">
        <v>21.11</v>
      </c>
      <c r="C6815" s="40">
        <v>3084.3091393525001</v>
      </c>
      <c r="D6815" s="40">
        <v>2055.7485643527002</v>
      </c>
      <c r="E6815" s="40">
        <v>1097.2602780929999</v>
      </c>
      <c r="F6815" s="40">
        <v>241.4548071177</v>
      </c>
      <c r="G6815" s="40">
        <v>-310.15451021080003</v>
      </c>
    </row>
    <row r="6816" spans="1:7" x14ac:dyDescent="0.2">
      <c r="A6816" s="7">
        <v>6814</v>
      </c>
      <c r="B6816" s="40">
        <v>58.29</v>
      </c>
      <c r="C6816" s="40">
        <v>5068.7007589089999</v>
      </c>
      <c r="D6816" s="40">
        <v>3379.1710829536</v>
      </c>
      <c r="E6816" s="40">
        <v>755.07681210190003</v>
      </c>
      <c r="F6816" s="40">
        <v>666.58907519310003</v>
      </c>
      <c r="G6816" s="40">
        <v>267.86378866040002</v>
      </c>
    </row>
    <row r="6817" spans="1:7" x14ac:dyDescent="0.2">
      <c r="A6817" s="7">
        <v>6815</v>
      </c>
      <c r="B6817" s="40">
        <v>30.75</v>
      </c>
      <c r="C6817" s="40">
        <v>2682.8381592507999</v>
      </c>
      <c r="D6817" s="40">
        <v>1788.8002354929999</v>
      </c>
      <c r="E6817" s="40">
        <v>756.63071997889995</v>
      </c>
      <c r="F6817" s="40">
        <v>351.71805021300003</v>
      </c>
      <c r="G6817" s="40">
        <v>-214.3108464341</v>
      </c>
    </row>
    <row r="6818" spans="1:7" x14ac:dyDescent="0.2">
      <c r="A6818" s="7">
        <v>6816</v>
      </c>
      <c r="B6818" s="40">
        <v>41.68</v>
      </c>
      <c r="C6818" s="40">
        <v>3638.1321315640998</v>
      </c>
      <c r="D6818" s="40">
        <v>2425.1880175642</v>
      </c>
      <c r="E6818" s="40">
        <v>756.84740661709998</v>
      </c>
      <c r="F6818" s="40">
        <v>476.74854912870001</v>
      </c>
      <c r="G6818" s="40">
        <v>-20.651841745900001</v>
      </c>
    </row>
    <row r="6819" spans="1:7" x14ac:dyDescent="0.2">
      <c r="A6819" s="7">
        <v>6817</v>
      </c>
      <c r="B6819" s="40">
        <v>150.37</v>
      </c>
      <c r="C6819" s="40">
        <v>21454.048471974998</v>
      </c>
      <c r="D6819" s="40">
        <v>14302.3897317381</v>
      </c>
      <c r="E6819" s="40">
        <v>1077.5309870471001</v>
      </c>
      <c r="F6819" s="40">
        <v>1719.134777862</v>
      </c>
      <c r="G6819" s="40">
        <v>4354.9929753278002</v>
      </c>
    </row>
    <row r="6820" spans="1:7" x14ac:dyDescent="0.2">
      <c r="A6820" s="7">
        <v>6818</v>
      </c>
      <c r="B6820" s="40">
        <v>55.24</v>
      </c>
      <c r="C6820" s="40">
        <v>8062.9790763195997</v>
      </c>
      <c r="D6820" s="40">
        <v>5375.4131393303996</v>
      </c>
      <c r="E6820" s="40">
        <v>1096.4346045105001</v>
      </c>
      <c r="F6820" s="40">
        <v>631.81812695899998</v>
      </c>
      <c r="G6820" s="40">
        <v>959.31320551969998</v>
      </c>
    </row>
    <row r="6821" spans="1:7" x14ac:dyDescent="0.2">
      <c r="A6821" s="7">
        <v>6819</v>
      </c>
      <c r="B6821" s="40">
        <v>16.28</v>
      </c>
      <c r="C6821" s="40">
        <v>1420.0423340353</v>
      </c>
      <c r="D6821" s="40">
        <v>946.67095634099996</v>
      </c>
      <c r="E6821" s="40">
        <v>756.52051939269995</v>
      </c>
      <c r="F6821" s="40">
        <v>186.20774994870001</v>
      </c>
      <c r="G6821" s="40">
        <v>-469.356891647</v>
      </c>
    </row>
    <row r="6822" spans="1:7" x14ac:dyDescent="0.2">
      <c r="A6822" s="7">
        <v>6820</v>
      </c>
      <c r="B6822" s="40">
        <v>38.9</v>
      </c>
      <c r="C6822" s="40">
        <v>5676.2598930259001</v>
      </c>
      <c r="D6822" s="40">
        <v>3784.2664961779001</v>
      </c>
      <c r="E6822" s="40">
        <v>1096.1853728799999</v>
      </c>
      <c r="F6822" s="40">
        <v>444.92341178089998</v>
      </c>
      <c r="G6822" s="40">
        <v>350.88461218700002</v>
      </c>
    </row>
    <row r="6823" spans="1:7" x14ac:dyDescent="0.2">
      <c r="A6823" s="7">
        <v>6821</v>
      </c>
      <c r="B6823" s="40">
        <v>1.23</v>
      </c>
      <c r="C6823" s="40">
        <v>107.27845268039999</v>
      </c>
      <c r="D6823" s="40">
        <v>71.751337470300001</v>
      </c>
      <c r="E6823" s="40">
        <v>756.47804107280001</v>
      </c>
      <c r="F6823" s="40">
        <v>14.068444551800001</v>
      </c>
      <c r="G6823" s="40">
        <v>-735.01937041450003</v>
      </c>
    </row>
    <row r="6824" spans="1:7" x14ac:dyDescent="0.2">
      <c r="A6824" s="7">
        <v>6822</v>
      </c>
      <c r="B6824" s="40">
        <v>30.08</v>
      </c>
      <c r="C6824" s="40">
        <v>3589.0087541436001</v>
      </c>
      <c r="D6824" s="40">
        <v>2392.6001926602999</v>
      </c>
      <c r="E6824" s="40">
        <v>938.02578208550005</v>
      </c>
      <c r="F6824" s="40">
        <v>344.0457867293</v>
      </c>
      <c r="G6824" s="40">
        <v>-85.663007331499998</v>
      </c>
    </row>
    <row r="6825" spans="1:7" x14ac:dyDescent="0.2">
      <c r="A6825" s="7">
        <v>6823</v>
      </c>
      <c r="B6825" s="40">
        <v>213.97</v>
      </c>
      <c r="C6825" s="40">
        <v>18556.351921556001</v>
      </c>
      <c r="D6825" s="40">
        <v>12370.698186547699</v>
      </c>
      <c r="E6825" s="40">
        <v>753.83121371599998</v>
      </c>
      <c r="F6825" s="40">
        <v>2446.5303887732998</v>
      </c>
      <c r="G6825" s="40">
        <v>2985.2921325189</v>
      </c>
    </row>
    <row r="6826" spans="1:7" x14ac:dyDescent="0.2">
      <c r="A6826" s="7">
        <v>6824</v>
      </c>
      <c r="B6826" s="40">
        <v>38.74</v>
      </c>
      <c r="C6826" s="40">
        <v>5665.1466122989996</v>
      </c>
      <c r="D6826" s="40">
        <v>3777.1271593723</v>
      </c>
      <c r="E6826" s="40">
        <v>1097.9977895315001</v>
      </c>
      <c r="F6826" s="40">
        <v>443.11408462190002</v>
      </c>
      <c r="G6826" s="40">
        <v>346.90757877329997</v>
      </c>
    </row>
    <row r="6827" spans="1:7" x14ac:dyDescent="0.2">
      <c r="A6827" s="7">
        <v>6825</v>
      </c>
      <c r="B6827" s="40">
        <v>79.88</v>
      </c>
      <c r="C6827" s="40">
        <v>11665.682040391201</v>
      </c>
      <c r="D6827" s="40">
        <v>7776.9668056894998</v>
      </c>
      <c r="E6827" s="40">
        <v>1096.8788562489001</v>
      </c>
      <c r="F6827" s="40">
        <v>913.65325957610003</v>
      </c>
      <c r="G6827" s="40">
        <v>1878.1831188767001</v>
      </c>
    </row>
    <row r="6828" spans="1:7" x14ac:dyDescent="0.2">
      <c r="A6828" s="7">
        <v>6826</v>
      </c>
      <c r="B6828" s="40">
        <v>51.57</v>
      </c>
      <c r="C6828" s="40">
        <v>7534.7144631174997</v>
      </c>
      <c r="D6828" s="40">
        <v>5023.3210887005998</v>
      </c>
      <c r="E6828" s="40">
        <v>1097.2602780929999</v>
      </c>
      <c r="F6828" s="40">
        <v>589.85430616099995</v>
      </c>
      <c r="G6828" s="40">
        <v>824.27879016290001</v>
      </c>
    </row>
    <row r="6829" spans="1:7" x14ac:dyDescent="0.2">
      <c r="A6829" s="7">
        <v>6827</v>
      </c>
      <c r="B6829" s="40">
        <v>24.96</v>
      </c>
      <c r="C6829" s="40">
        <v>3647.5596566998001</v>
      </c>
      <c r="D6829" s="40">
        <v>2431.6978492397002</v>
      </c>
      <c r="E6829" s="40">
        <v>1097.4304909789</v>
      </c>
      <c r="F6829" s="40">
        <v>285.49211490459999</v>
      </c>
      <c r="G6829" s="40">
        <v>-167.0607984234</v>
      </c>
    </row>
    <row r="6830" spans="1:7" x14ac:dyDescent="0.2">
      <c r="A6830" s="7">
        <v>6828</v>
      </c>
      <c r="B6830" s="40">
        <v>101.09</v>
      </c>
      <c r="C6830" s="40">
        <v>12032.689996352099</v>
      </c>
      <c r="D6830" s="40">
        <v>8021.5790600540004</v>
      </c>
      <c r="E6830" s="40">
        <v>936.4401288793</v>
      </c>
      <c r="F6830" s="40">
        <v>1156.1456865575001</v>
      </c>
      <c r="G6830" s="40">
        <v>1918.5251208614</v>
      </c>
    </row>
    <row r="6831" spans="1:7" x14ac:dyDescent="0.2">
      <c r="A6831" s="7">
        <v>6829</v>
      </c>
      <c r="B6831" s="40">
        <v>56.2</v>
      </c>
      <c r="C6831" s="40">
        <v>6673.8654231810997</v>
      </c>
      <c r="D6831" s="40">
        <v>4449.5895981494996</v>
      </c>
      <c r="E6831" s="40">
        <v>934.90129871720001</v>
      </c>
      <c r="F6831" s="40">
        <v>642.70042550289998</v>
      </c>
      <c r="G6831" s="40">
        <v>646.67410081150001</v>
      </c>
    </row>
    <row r="6832" spans="1:7" x14ac:dyDescent="0.2">
      <c r="A6832" s="7">
        <v>6830</v>
      </c>
      <c r="B6832" s="40">
        <v>3.84</v>
      </c>
      <c r="C6832" s="40">
        <v>458.57808656370003</v>
      </c>
      <c r="D6832" s="40">
        <v>305.51774855780002</v>
      </c>
      <c r="E6832" s="40">
        <v>938.61292557460001</v>
      </c>
      <c r="F6832" s="40">
        <v>43.922043828900001</v>
      </c>
      <c r="G6832" s="40">
        <v>-829.47463139759998</v>
      </c>
    </row>
    <row r="6833" spans="1:7" x14ac:dyDescent="0.2">
      <c r="A6833" s="7">
        <v>6831</v>
      </c>
      <c r="B6833" s="40">
        <v>74.430000000000007</v>
      </c>
      <c r="C6833" s="40">
        <v>6481.0915026548</v>
      </c>
      <c r="D6833" s="40">
        <v>4320.6722546699002</v>
      </c>
      <c r="E6833" s="40">
        <v>755.71805135299996</v>
      </c>
      <c r="F6833" s="40">
        <v>851.230051936</v>
      </c>
      <c r="G6833" s="40">
        <v>553.47114469589997</v>
      </c>
    </row>
    <row r="6834" spans="1:7" x14ac:dyDescent="0.2">
      <c r="A6834" s="7">
        <v>6832</v>
      </c>
      <c r="B6834" s="40">
        <v>5.0199999999999996</v>
      </c>
      <c r="C6834" s="40">
        <v>599.6849205963</v>
      </c>
      <c r="D6834" s="40">
        <v>399.50287232110003</v>
      </c>
      <c r="E6834" s="40">
        <v>938.82226657269996</v>
      </c>
      <c r="F6834" s="40">
        <v>57.419532906599997</v>
      </c>
      <c r="G6834" s="40">
        <v>-796.05975120419998</v>
      </c>
    </row>
    <row r="6835" spans="1:7" x14ac:dyDescent="0.2">
      <c r="A6835" s="7">
        <v>6833</v>
      </c>
      <c r="B6835" s="40">
        <v>5.09</v>
      </c>
      <c r="C6835" s="40">
        <v>607.3156435702</v>
      </c>
      <c r="D6835" s="40">
        <v>404.68311863989999</v>
      </c>
      <c r="E6835" s="40">
        <v>938.02578208550005</v>
      </c>
      <c r="F6835" s="40">
        <v>58.217854203900004</v>
      </c>
      <c r="G6835" s="40">
        <v>-793.61111135910005</v>
      </c>
    </row>
    <row r="6836" spans="1:7" x14ac:dyDescent="0.2">
      <c r="A6836" s="7">
        <v>6834</v>
      </c>
      <c r="B6836" s="40">
        <v>46.33</v>
      </c>
      <c r="C6836" s="40">
        <v>6776.0198681775</v>
      </c>
      <c r="D6836" s="40">
        <v>4517.3967678521003</v>
      </c>
      <c r="E6836" s="40">
        <v>1098.1153248666999</v>
      </c>
      <c r="F6836" s="40">
        <v>529.93129203440003</v>
      </c>
      <c r="G6836" s="40">
        <v>630.57648342430002</v>
      </c>
    </row>
    <row r="6837" spans="1:7" x14ac:dyDescent="0.2">
      <c r="A6837" s="7">
        <v>6835</v>
      </c>
      <c r="B6837" s="40">
        <v>153.87</v>
      </c>
      <c r="C6837" s="40">
        <v>18307.9068076476</v>
      </c>
      <c r="D6837" s="40">
        <v>12205.590316522001</v>
      </c>
      <c r="E6837" s="40">
        <v>936.18208589810001</v>
      </c>
      <c r="F6837" s="40">
        <v>1759.7577333252</v>
      </c>
      <c r="G6837" s="40">
        <v>3406.3766719023001</v>
      </c>
    </row>
    <row r="6838" spans="1:7" x14ac:dyDescent="0.2">
      <c r="A6838" s="7">
        <v>6836</v>
      </c>
      <c r="B6838" s="40">
        <v>177.27</v>
      </c>
      <c r="C6838" s="40">
        <v>15382.0835473315</v>
      </c>
      <c r="D6838" s="40">
        <v>10254.7405095178</v>
      </c>
      <c r="E6838" s="40">
        <v>754.08824974159995</v>
      </c>
      <c r="F6838" s="40">
        <v>2026.9665282977001</v>
      </c>
      <c r="G6838" s="40">
        <v>2346.2882597743001</v>
      </c>
    </row>
    <row r="6839" spans="1:7" x14ac:dyDescent="0.2">
      <c r="A6839" s="7">
        <v>6837</v>
      </c>
      <c r="B6839" s="40">
        <v>86.18</v>
      </c>
      <c r="C6839" s="40">
        <v>7488.3898332611998</v>
      </c>
      <c r="D6839" s="40">
        <v>4992.0460455022003</v>
      </c>
      <c r="E6839" s="40">
        <v>754.73305144450001</v>
      </c>
      <c r="F6839" s="40">
        <v>985.48987440209999</v>
      </c>
      <c r="G6839" s="40">
        <v>756.1208619125</v>
      </c>
    </row>
    <row r="6840" spans="1:7" x14ac:dyDescent="0.2">
      <c r="A6840" s="7">
        <v>6838</v>
      </c>
      <c r="B6840" s="40">
        <v>59.82</v>
      </c>
      <c r="C6840" s="40">
        <v>5208.9062701706998</v>
      </c>
      <c r="D6840" s="40">
        <v>3472.7587575931002</v>
      </c>
      <c r="E6840" s="40">
        <v>755.71805135299996</v>
      </c>
      <c r="F6840" s="40">
        <v>684.14055766240006</v>
      </c>
      <c r="G6840" s="40">
        <v>296.28890356229999</v>
      </c>
    </row>
    <row r="6841" spans="1:7" x14ac:dyDescent="0.2">
      <c r="A6841" s="7">
        <v>6839</v>
      </c>
      <c r="B6841" s="40">
        <v>165.52</v>
      </c>
      <c r="C6841" s="40">
        <v>14369.759362610799</v>
      </c>
      <c r="D6841" s="40">
        <v>9579.9743607506007</v>
      </c>
      <c r="E6841" s="40">
        <v>754.32281336810001</v>
      </c>
      <c r="F6841" s="40">
        <v>1892.6672427779999</v>
      </c>
      <c r="G6841" s="40">
        <v>2142.7949457141999</v>
      </c>
    </row>
    <row r="6842" spans="1:7" x14ac:dyDescent="0.2">
      <c r="A6842" s="7">
        <v>6840</v>
      </c>
      <c r="B6842" s="40">
        <v>58.44</v>
      </c>
      <c r="C6842" s="40">
        <v>5094.7918580367004</v>
      </c>
      <c r="D6842" s="40">
        <v>3396.4999693668001</v>
      </c>
      <c r="E6842" s="40">
        <v>756.27253303420002</v>
      </c>
      <c r="F6842" s="40">
        <v>668.4050287737</v>
      </c>
      <c r="G6842" s="40">
        <v>273.61432686199998</v>
      </c>
    </row>
    <row r="6843" spans="1:7" x14ac:dyDescent="0.2">
      <c r="A6843" s="7">
        <v>6841</v>
      </c>
      <c r="B6843" s="40">
        <v>33.32</v>
      </c>
      <c r="C6843" s="40">
        <v>2904.8334139251001</v>
      </c>
      <c r="D6843" s="40">
        <v>1936.511922833</v>
      </c>
      <c r="E6843" s="40">
        <v>756.27253303420002</v>
      </c>
      <c r="F6843" s="40">
        <v>381.09609101199999</v>
      </c>
      <c r="G6843" s="40">
        <v>-169.04713295409999</v>
      </c>
    </row>
    <row r="6844" spans="1:7" x14ac:dyDescent="0.2">
      <c r="A6844" s="7">
        <v>6842</v>
      </c>
      <c r="B6844" s="40">
        <v>26.55</v>
      </c>
      <c r="C6844" s="40">
        <v>3874.1568164483001</v>
      </c>
      <c r="D6844" s="40">
        <v>2583.0807825034999</v>
      </c>
      <c r="E6844" s="40">
        <v>1096.1853728799999</v>
      </c>
      <c r="F6844" s="40">
        <v>303.6688067554</v>
      </c>
      <c r="G6844" s="40">
        <v>-108.7781456906</v>
      </c>
    </row>
    <row r="6845" spans="1:7" x14ac:dyDescent="0.2">
      <c r="A6845" s="7">
        <v>6843</v>
      </c>
      <c r="B6845" s="40">
        <v>151.57</v>
      </c>
      <c r="C6845" s="40">
        <v>22052.829887259599</v>
      </c>
      <c r="D6845" s="40">
        <v>14701.824010777</v>
      </c>
      <c r="E6845" s="40">
        <v>1093.7544670621</v>
      </c>
      <c r="F6845" s="40">
        <v>1733.4952130495999</v>
      </c>
      <c r="G6845" s="40">
        <v>4523.7561963710004</v>
      </c>
    </row>
    <row r="6846" spans="1:7" x14ac:dyDescent="0.2">
      <c r="A6846" s="7">
        <v>6844</v>
      </c>
      <c r="B6846" s="40">
        <v>172.45</v>
      </c>
      <c r="C6846" s="40">
        <v>20478.791676647401</v>
      </c>
      <c r="D6846" s="40">
        <v>13652.8774360486</v>
      </c>
      <c r="E6846" s="40">
        <v>934.90129871720001</v>
      </c>
      <c r="F6846" s="40">
        <v>1972.1296864410001</v>
      </c>
      <c r="G6846" s="40">
        <v>3918.8832554406999</v>
      </c>
    </row>
    <row r="6847" spans="1:7" x14ac:dyDescent="0.2">
      <c r="A6847" s="7">
        <v>6845</v>
      </c>
      <c r="B6847" s="40">
        <v>99.2</v>
      </c>
      <c r="C6847" s="40">
        <v>14395.6744264924</v>
      </c>
      <c r="D6847" s="40">
        <v>9596.7280727527996</v>
      </c>
      <c r="E6847" s="40">
        <v>1091.5804976577999</v>
      </c>
      <c r="F6847" s="40">
        <v>1134.4839177399001</v>
      </c>
      <c r="G6847" s="40">
        <v>2572.8819383419</v>
      </c>
    </row>
    <row r="6848" spans="1:7" x14ac:dyDescent="0.2">
      <c r="A6848" s="7">
        <v>6846</v>
      </c>
      <c r="B6848" s="40">
        <v>4.88</v>
      </c>
      <c r="C6848" s="40">
        <v>425.79311027390003</v>
      </c>
      <c r="D6848" s="40">
        <v>283.85711642860002</v>
      </c>
      <c r="E6848" s="40">
        <v>756.66240142879997</v>
      </c>
      <c r="F6848" s="40">
        <v>55.817597366000001</v>
      </c>
      <c r="G6848" s="40">
        <v>-670.54400494950005</v>
      </c>
    </row>
    <row r="6849" spans="1:7" x14ac:dyDescent="0.2">
      <c r="A6849" s="7">
        <v>6847</v>
      </c>
      <c r="B6849" s="40">
        <v>91.27</v>
      </c>
      <c r="C6849" s="40">
        <v>10777.8433242964</v>
      </c>
      <c r="D6849" s="40">
        <v>7185.4631907453004</v>
      </c>
      <c r="E6849" s="40">
        <v>931.21357513010003</v>
      </c>
      <c r="F6849" s="40">
        <v>1043.5800746990001</v>
      </c>
      <c r="G6849" s="40">
        <v>1617.5864837219999</v>
      </c>
    </row>
    <row r="6850" spans="1:7" x14ac:dyDescent="0.2">
      <c r="A6850" s="7">
        <v>6848</v>
      </c>
      <c r="B6850" s="40">
        <v>50.48</v>
      </c>
      <c r="C6850" s="40">
        <v>6017.8645608637999</v>
      </c>
      <c r="D6850" s="40">
        <v>4012.1258079751001</v>
      </c>
      <c r="E6850" s="40">
        <v>937.45695552409995</v>
      </c>
      <c r="F6850" s="40">
        <v>577.358294699</v>
      </c>
      <c r="G6850" s="40">
        <v>490.92350266559998</v>
      </c>
    </row>
    <row r="6851" spans="1:7" x14ac:dyDescent="0.2">
      <c r="A6851" s="7">
        <v>6849</v>
      </c>
      <c r="B6851" s="40">
        <v>138.63</v>
      </c>
      <c r="C6851" s="40">
        <v>16501.056624733399</v>
      </c>
      <c r="D6851" s="40">
        <v>11000.6915144382</v>
      </c>
      <c r="E6851" s="40">
        <v>936.4401288793</v>
      </c>
      <c r="F6851" s="40">
        <v>1585.4830005685001</v>
      </c>
      <c r="G6851" s="40">
        <v>2978.4419808475</v>
      </c>
    </row>
    <row r="6852" spans="1:7" x14ac:dyDescent="0.2">
      <c r="A6852" s="7">
        <v>6850</v>
      </c>
      <c r="B6852" s="40">
        <v>48.94</v>
      </c>
      <c r="C6852" s="40">
        <v>4266.0175914870997</v>
      </c>
      <c r="D6852" s="40">
        <v>2843.8180749746002</v>
      </c>
      <c r="E6852" s="40">
        <v>756.21066276219995</v>
      </c>
      <c r="F6852" s="40">
        <v>559.74474925849995</v>
      </c>
      <c r="G6852" s="40">
        <v>106.2441044918</v>
      </c>
    </row>
    <row r="6853" spans="1:7" x14ac:dyDescent="0.2">
      <c r="A6853" s="7">
        <v>6851</v>
      </c>
      <c r="B6853" s="40">
        <v>132.80000000000001</v>
      </c>
      <c r="C6853" s="40">
        <v>11555.0084522707</v>
      </c>
      <c r="D6853" s="40">
        <v>7703.4417306676996</v>
      </c>
      <c r="E6853" s="40">
        <v>755.36602610780005</v>
      </c>
      <c r="F6853" s="40">
        <v>1518.7204457135001</v>
      </c>
      <c r="G6853" s="40">
        <v>1577.4802497817</v>
      </c>
    </row>
    <row r="6854" spans="1:7" x14ac:dyDescent="0.2">
      <c r="A6854" s="7">
        <v>6852</v>
      </c>
      <c r="B6854" s="40">
        <v>29.62</v>
      </c>
      <c r="C6854" s="40">
        <v>3536.3662851601998</v>
      </c>
      <c r="D6854" s="40">
        <v>2357.5215230888998</v>
      </c>
      <c r="E6854" s="40">
        <v>938.4454697809</v>
      </c>
      <c r="F6854" s="40">
        <v>338.79163367249998</v>
      </c>
      <c r="G6854" s="40">
        <v>-98.392341382200001</v>
      </c>
    </row>
    <row r="6855" spans="1:7" x14ac:dyDescent="0.2">
      <c r="A6855" s="7">
        <v>6853</v>
      </c>
      <c r="B6855" s="40">
        <v>49.88</v>
      </c>
      <c r="C6855" s="40">
        <v>5957.4127156495997</v>
      </c>
      <c r="D6855" s="40">
        <v>3971.6798210356001</v>
      </c>
      <c r="E6855" s="40">
        <v>938.68786706540004</v>
      </c>
      <c r="F6855" s="40">
        <v>570.53122228940003</v>
      </c>
      <c r="G6855" s="40">
        <v>476.51380525920001</v>
      </c>
    </row>
    <row r="6856" spans="1:7" x14ac:dyDescent="0.2">
      <c r="A6856" s="7">
        <v>6854</v>
      </c>
      <c r="B6856" s="40">
        <v>39.18</v>
      </c>
      <c r="C6856" s="40">
        <v>4678.3594526702</v>
      </c>
      <c r="D6856" s="40">
        <v>3118.7780587442999</v>
      </c>
      <c r="E6856" s="40">
        <v>938.53227901419996</v>
      </c>
      <c r="F6856" s="40">
        <v>448.14026690560001</v>
      </c>
      <c r="G6856" s="40">
        <v>172.90884800609999</v>
      </c>
    </row>
    <row r="6857" spans="1:7" x14ac:dyDescent="0.2">
      <c r="A6857" s="7">
        <v>6855</v>
      </c>
      <c r="B6857" s="40">
        <v>3.57</v>
      </c>
      <c r="C6857" s="40">
        <v>311.19090317960001</v>
      </c>
      <c r="D6857" s="40">
        <v>207.6945785094</v>
      </c>
      <c r="E6857" s="40">
        <v>756.21066276219995</v>
      </c>
      <c r="F6857" s="40">
        <v>40.831400793900002</v>
      </c>
      <c r="G6857" s="40">
        <v>-693.54573888590005</v>
      </c>
    </row>
    <row r="6858" spans="1:7" x14ac:dyDescent="0.2">
      <c r="A6858" s="7">
        <v>6856</v>
      </c>
      <c r="B6858" s="40">
        <v>153.22</v>
      </c>
      <c r="C6858" s="40">
        <v>18184.264443881701</v>
      </c>
      <c r="D6858" s="40">
        <v>12122.737169197</v>
      </c>
      <c r="E6858" s="40">
        <v>934.50571796040003</v>
      </c>
      <c r="F6858" s="40">
        <v>1752.1835323569001</v>
      </c>
      <c r="G6858" s="40">
        <v>3374.8380243674001</v>
      </c>
    </row>
    <row r="6859" spans="1:7" x14ac:dyDescent="0.2">
      <c r="A6859" s="7">
        <v>6857</v>
      </c>
      <c r="B6859" s="40">
        <v>365.72</v>
      </c>
      <c r="C6859" s="40">
        <v>43137.539960910202</v>
      </c>
      <c r="D6859" s="40">
        <v>28758.595060986601</v>
      </c>
      <c r="E6859" s="40">
        <v>930.46374783819999</v>
      </c>
      <c r="F6859" s="40">
        <v>4181.4948238143998</v>
      </c>
      <c r="G6859" s="40">
        <v>9266.9863282710994</v>
      </c>
    </row>
    <row r="6860" spans="1:7" x14ac:dyDescent="0.2">
      <c r="A6860" s="7">
        <v>6858</v>
      </c>
      <c r="B6860" s="40">
        <v>171.6</v>
      </c>
      <c r="C6860" s="40">
        <v>14904.463990034201</v>
      </c>
      <c r="D6860" s="40">
        <v>9936.3597514506</v>
      </c>
      <c r="E6860" s="40">
        <v>754.53709475769995</v>
      </c>
      <c r="F6860" s="40">
        <v>1962.2416380966999</v>
      </c>
      <c r="G6860" s="40">
        <v>2251.3255057291999</v>
      </c>
    </row>
    <row r="6861" spans="1:7" x14ac:dyDescent="0.2">
      <c r="A6861" s="7">
        <v>6859</v>
      </c>
      <c r="B6861" s="40">
        <v>307.33999999999997</v>
      </c>
      <c r="C6861" s="40">
        <v>26619.8408859226</v>
      </c>
      <c r="D6861" s="40">
        <v>17746.612758281</v>
      </c>
      <c r="E6861" s="40">
        <v>753.23961808130002</v>
      </c>
      <c r="F6861" s="40">
        <v>3513.8697274397</v>
      </c>
      <c r="G6861" s="40">
        <v>4606.1187821206004</v>
      </c>
    </row>
    <row r="6862" spans="1:7" x14ac:dyDescent="0.2">
      <c r="A6862" s="7">
        <v>6860</v>
      </c>
      <c r="B6862" s="40">
        <v>219.02</v>
      </c>
      <c r="C6862" s="40">
        <v>19014.407295789199</v>
      </c>
      <c r="D6862" s="40">
        <v>12676.2644165733</v>
      </c>
      <c r="E6862" s="40">
        <v>754.32281336810001</v>
      </c>
      <c r="F6862" s="40">
        <v>2504.4223025207002</v>
      </c>
      <c r="G6862" s="40">
        <v>3079.3977633271002</v>
      </c>
    </row>
    <row r="6863" spans="1:7" x14ac:dyDescent="0.2">
      <c r="A6863" s="7">
        <v>6861</v>
      </c>
      <c r="B6863" s="40">
        <v>22.82</v>
      </c>
      <c r="C6863" s="40">
        <v>1989.1810673832999</v>
      </c>
      <c r="D6863" s="40">
        <v>1326.0500012522</v>
      </c>
      <c r="E6863" s="40">
        <v>756.21066276219995</v>
      </c>
      <c r="F6863" s="40">
        <v>261.0007188001</v>
      </c>
      <c r="G6863" s="40">
        <v>-354.08031543129999</v>
      </c>
    </row>
    <row r="6864" spans="1:7" x14ac:dyDescent="0.2">
      <c r="A6864" s="7">
        <v>6862</v>
      </c>
      <c r="B6864" s="40">
        <v>16.149999999999999</v>
      </c>
      <c r="C6864" s="40">
        <v>1929.2652325955</v>
      </c>
      <c r="D6864" s="40">
        <v>1286.2043694240999</v>
      </c>
      <c r="E6864" s="40">
        <v>938.82226657269996</v>
      </c>
      <c r="F6864" s="40">
        <v>184.7261865422</v>
      </c>
      <c r="G6864" s="40">
        <v>-480.4875899434</v>
      </c>
    </row>
    <row r="6865" spans="1:7" x14ac:dyDescent="0.2">
      <c r="A6865" s="7">
        <v>6863</v>
      </c>
      <c r="B6865" s="40">
        <v>149.26</v>
      </c>
      <c r="C6865" s="40">
        <v>21716.734109469999</v>
      </c>
      <c r="D6865" s="40">
        <v>14477.857159687899</v>
      </c>
      <c r="E6865" s="40">
        <v>1093.7544670621</v>
      </c>
      <c r="F6865" s="40">
        <v>1707.0759088195</v>
      </c>
      <c r="G6865" s="40">
        <v>4438.0465739005003</v>
      </c>
    </row>
    <row r="6866" spans="1:7" x14ac:dyDescent="0.2">
      <c r="A6866" s="7">
        <v>6864</v>
      </c>
      <c r="B6866" s="40">
        <v>84.17</v>
      </c>
      <c r="C6866" s="40">
        <v>7337.9300255124999</v>
      </c>
      <c r="D6866" s="40">
        <v>4891.9738364760997</v>
      </c>
      <c r="E6866" s="40">
        <v>756.27253303420002</v>
      </c>
      <c r="F6866" s="40">
        <v>962.69081574059999</v>
      </c>
      <c r="G6866" s="40">
        <v>726.99284026160001</v>
      </c>
    </row>
    <row r="6867" spans="1:7" x14ac:dyDescent="0.2">
      <c r="A6867" s="7">
        <v>6865</v>
      </c>
      <c r="B6867" s="40">
        <v>89.05</v>
      </c>
      <c r="C6867" s="40">
        <v>10554.0018237114</v>
      </c>
      <c r="D6867" s="40">
        <v>7035.9150788530997</v>
      </c>
      <c r="E6867" s="40">
        <v>933.60110957940003</v>
      </c>
      <c r="F6867" s="40">
        <v>1018.3090428812</v>
      </c>
      <c r="G6867" s="40">
        <v>1566.1765923977</v>
      </c>
    </row>
    <row r="6868" spans="1:7" x14ac:dyDescent="0.2">
      <c r="A6868" s="7">
        <v>6866</v>
      </c>
      <c r="B6868" s="40">
        <v>35.229999999999997</v>
      </c>
      <c r="C6868" s="40">
        <v>3074.888746957</v>
      </c>
      <c r="D6868" s="40">
        <v>2050.1228860697001</v>
      </c>
      <c r="E6868" s="40">
        <v>756.81082451910004</v>
      </c>
      <c r="F6868" s="40">
        <v>402.96959592180002</v>
      </c>
      <c r="G6868" s="40">
        <v>-135.01455955360001</v>
      </c>
    </row>
    <row r="6869" spans="1:7" x14ac:dyDescent="0.2">
      <c r="A6869" s="7">
        <v>6867</v>
      </c>
      <c r="B6869" s="40">
        <v>35.47</v>
      </c>
      <c r="C6869" s="40">
        <v>5188.3596939395002</v>
      </c>
      <c r="D6869" s="40">
        <v>3458.6815424038</v>
      </c>
      <c r="E6869" s="40">
        <v>1098.2245360874001</v>
      </c>
      <c r="F6869" s="40">
        <v>405.71371038799998</v>
      </c>
      <c r="G6869" s="40">
        <v>225.73990506039999</v>
      </c>
    </row>
    <row r="6870" spans="1:7" x14ac:dyDescent="0.2">
      <c r="A6870" s="7">
        <v>6868</v>
      </c>
      <c r="B6870" s="40">
        <v>4.34</v>
      </c>
      <c r="C6870" s="40">
        <v>378.78040128570001</v>
      </c>
      <c r="D6870" s="40">
        <v>252.4488755383</v>
      </c>
      <c r="E6870" s="40">
        <v>756.79038650689995</v>
      </c>
      <c r="F6870" s="40">
        <v>49.641880549299998</v>
      </c>
      <c r="G6870" s="40">
        <v>-680.10074130880002</v>
      </c>
    </row>
    <row r="6871" spans="1:7" x14ac:dyDescent="0.2">
      <c r="A6871" s="7">
        <v>6869</v>
      </c>
      <c r="B6871" s="40">
        <v>29.59</v>
      </c>
      <c r="C6871" s="40">
        <v>2582.3927184080999</v>
      </c>
      <c r="D6871" s="40">
        <v>1721.7580576598</v>
      </c>
      <c r="E6871" s="40">
        <v>756.76838592269996</v>
      </c>
      <c r="F6871" s="40">
        <v>338.45600974090002</v>
      </c>
      <c r="G6871" s="40">
        <v>-234.5897349153</v>
      </c>
    </row>
    <row r="6872" spans="1:7" x14ac:dyDescent="0.2">
      <c r="A6872" s="7">
        <v>6870</v>
      </c>
      <c r="B6872" s="40">
        <v>43.93</v>
      </c>
      <c r="C6872" s="40">
        <v>5246.1810788394996</v>
      </c>
      <c r="D6872" s="40">
        <v>3497.0870861704998</v>
      </c>
      <c r="E6872" s="40">
        <v>938.61292557460001</v>
      </c>
      <c r="F6872" s="40">
        <v>502.47275661600003</v>
      </c>
      <c r="G6872" s="40">
        <v>308.00831047830002</v>
      </c>
    </row>
    <row r="6873" spans="1:7" x14ac:dyDescent="0.2">
      <c r="A6873" s="7">
        <v>6871</v>
      </c>
      <c r="B6873" s="40">
        <v>15.54</v>
      </c>
      <c r="C6873" s="40">
        <v>1356.2782110553001</v>
      </c>
      <c r="D6873" s="40">
        <v>904.11922867220005</v>
      </c>
      <c r="E6873" s="40">
        <v>756.79038650689995</v>
      </c>
      <c r="F6873" s="40">
        <v>177.7499593862</v>
      </c>
      <c r="G6873" s="40">
        <v>-482.38136351000003</v>
      </c>
    </row>
    <row r="6874" spans="1:7" x14ac:dyDescent="0.2">
      <c r="A6874" s="7">
        <v>6872</v>
      </c>
      <c r="B6874" s="40">
        <v>93.79</v>
      </c>
      <c r="C6874" s="40">
        <v>13638.2998575086</v>
      </c>
      <c r="D6874" s="40">
        <v>9092.1340426486004</v>
      </c>
      <c r="E6874" s="40">
        <v>1093.2784533793999</v>
      </c>
      <c r="F6874" s="40">
        <v>1072.6570772799</v>
      </c>
      <c r="G6874" s="40">
        <v>2380.2302842006002</v>
      </c>
    </row>
    <row r="6875" spans="1:7" x14ac:dyDescent="0.2">
      <c r="A6875" s="7">
        <v>6873</v>
      </c>
      <c r="B6875" s="40">
        <v>161.24</v>
      </c>
      <c r="C6875" s="40">
        <v>23359.348002297502</v>
      </c>
      <c r="D6875" s="40">
        <v>15572.434462044999</v>
      </c>
      <c r="E6875" s="40">
        <v>1090.1749041379001</v>
      </c>
      <c r="F6875" s="40">
        <v>1843.9326798594</v>
      </c>
      <c r="G6875" s="40">
        <v>4852.8059562552999</v>
      </c>
    </row>
    <row r="6876" spans="1:7" x14ac:dyDescent="0.2">
      <c r="A6876" s="7">
        <v>6874</v>
      </c>
      <c r="B6876" s="40">
        <v>28.87</v>
      </c>
      <c r="C6876" s="40">
        <v>3450.1465154583002</v>
      </c>
      <c r="D6876" s="40">
        <v>2299.9315480503001</v>
      </c>
      <c r="E6876" s="40">
        <v>939.08353892809998</v>
      </c>
      <c r="F6876" s="40">
        <v>330.2238630841</v>
      </c>
      <c r="G6876" s="40">
        <v>-119.0924346043</v>
      </c>
    </row>
    <row r="6877" spans="1:7" x14ac:dyDescent="0.2">
      <c r="A6877" s="7">
        <v>6875</v>
      </c>
      <c r="B6877" s="40">
        <v>75.78</v>
      </c>
      <c r="C6877" s="40">
        <v>6593.6637086827996</v>
      </c>
      <c r="D6877" s="40">
        <v>4395.6492998184003</v>
      </c>
      <c r="E6877" s="40">
        <v>755.36602610780005</v>
      </c>
      <c r="F6877" s="40">
        <v>866.63129048320002</v>
      </c>
      <c r="G6877" s="40">
        <v>576.01709227339995</v>
      </c>
    </row>
    <row r="6878" spans="1:7" x14ac:dyDescent="0.2">
      <c r="A6878" s="7">
        <v>6876</v>
      </c>
      <c r="B6878" s="40">
        <v>276.79000000000002</v>
      </c>
      <c r="C6878" s="40">
        <v>23973.793709945101</v>
      </c>
      <c r="D6878" s="40">
        <v>15982.6422130302</v>
      </c>
      <c r="E6878" s="40">
        <v>753.23961808130002</v>
      </c>
      <c r="F6878" s="40">
        <v>3164.5864575324999</v>
      </c>
      <c r="G6878" s="40">
        <v>4073.3254213011001</v>
      </c>
    </row>
    <row r="6879" spans="1:7" x14ac:dyDescent="0.2">
      <c r="A6879" s="7">
        <v>6877</v>
      </c>
      <c r="B6879" s="40">
        <v>16.75</v>
      </c>
      <c r="C6879" s="40">
        <v>1996.8152019506001</v>
      </c>
      <c r="D6879" s="40">
        <v>1331.5732074191001</v>
      </c>
      <c r="E6879" s="40">
        <v>937.45695552409995</v>
      </c>
      <c r="F6879" s="40">
        <v>191.5759000834</v>
      </c>
      <c r="G6879" s="40">
        <v>-463.79086107590001</v>
      </c>
    </row>
    <row r="6880" spans="1:7" x14ac:dyDescent="0.2">
      <c r="A6880" s="7">
        <v>6878</v>
      </c>
      <c r="B6880" s="40">
        <v>7.01</v>
      </c>
      <c r="C6880" s="40">
        <v>611.80889700759997</v>
      </c>
      <c r="D6880" s="40">
        <v>408.02783371890001</v>
      </c>
      <c r="E6880" s="40">
        <v>756.79038650689995</v>
      </c>
      <c r="F6880" s="40">
        <v>80.181931486300002</v>
      </c>
      <c r="G6880" s="40">
        <v>-633.19125470460006</v>
      </c>
    </row>
    <row r="6881" spans="1:7" x14ac:dyDescent="0.2">
      <c r="A6881" s="7">
        <v>6879</v>
      </c>
      <c r="B6881" s="40">
        <v>97.18</v>
      </c>
      <c r="C6881" s="40">
        <v>8465.5421691833999</v>
      </c>
      <c r="D6881" s="40">
        <v>5643.8702591054998</v>
      </c>
      <c r="E6881" s="40">
        <v>755.90895243590001</v>
      </c>
      <c r="F6881" s="40">
        <v>1111.4406861790001</v>
      </c>
      <c r="G6881" s="40">
        <v>954.32227146289995</v>
      </c>
    </row>
    <row r="6882" spans="1:7" x14ac:dyDescent="0.2">
      <c r="A6882" s="7">
        <v>6880</v>
      </c>
      <c r="B6882" s="40">
        <v>31.64</v>
      </c>
      <c r="C6882" s="40">
        <v>4524.5373771563</v>
      </c>
      <c r="D6882" s="40">
        <v>3016.7241827490998</v>
      </c>
      <c r="E6882" s="40">
        <v>1079.4039103233999</v>
      </c>
      <c r="F6882" s="40">
        <v>361.74542258150001</v>
      </c>
      <c r="G6882" s="40">
        <v>66.663861502299994</v>
      </c>
    </row>
    <row r="6883" spans="1:7" x14ac:dyDescent="0.2">
      <c r="A6883" s="7">
        <v>6881</v>
      </c>
      <c r="B6883" s="40">
        <v>18.28</v>
      </c>
      <c r="C6883" s="40">
        <v>2178.6433737929001</v>
      </c>
      <c r="D6883" s="40">
        <v>1452.0510750116</v>
      </c>
      <c r="E6883" s="40">
        <v>937.28482853909998</v>
      </c>
      <c r="F6883" s="40">
        <v>209.07328805149999</v>
      </c>
      <c r="G6883" s="40">
        <v>-419.7658178094</v>
      </c>
    </row>
    <row r="6884" spans="1:7" x14ac:dyDescent="0.2">
      <c r="A6884" s="7">
        <v>6882</v>
      </c>
      <c r="B6884" s="40">
        <v>61.3</v>
      </c>
      <c r="C6884" s="40">
        <v>8908.2992174482006</v>
      </c>
      <c r="D6884" s="40">
        <v>5938.4015958356003</v>
      </c>
      <c r="E6884" s="40">
        <v>1092.7603591095999</v>
      </c>
      <c r="F6884" s="40">
        <v>701.06680348889995</v>
      </c>
      <c r="G6884" s="40">
        <v>1176.0704590142</v>
      </c>
    </row>
    <row r="6885" spans="1:7" x14ac:dyDescent="0.2">
      <c r="A6885" s="7">
        <v>6883</v>
      </c>
      <c r="B6885" s="40">
        <v>29.71</v>
      </c>
      <c r="C6885" s="40">
        <v>4342.5244456642004</v>
      </c>
      <c r="D6885" s="40">
        <v>2895.3450440734</v>
      </c>
      <c r="E6885" s="40">
        <v>1097.5884505865999</v>
      </c>
      <c r="F6885" s="40">
        <v>339.82393806200002</v>
      </c>
      <c r="G6885" s="40">
        <v>9.7670129422999992</v>
      </c>
    </row>
    <row r="6886" spans="1:7" x14ac:dyDescent="0.2">
      <c r="A6886" s="7">
        <v>6884</v>
      </c>
      <c r="B6886" s="40">
        <v>53.22</v>
      </c>
      <c r="C6886" s="40">
        <v>6358.7309392018997</v>
      </c>
      <c r="D6886" s="40">
        <v>4239.1984248857998</v>
      </c>
      <c r="E6886" s="40">
        <v>938.93839472740001</v>
      </c>
      <c r="F6886" s="40">
        <v>608.74213890190003</v>
      </c>
      <c r="G6886" s="40">
        <v>571.85198068670002</v>
      </c>
    </row>
    <row r="6887" spans="1:7" x14ac:dyDescent="0.2">
      <c r="A6887" s="7">
        <v>6885</v>
      </c>
      <c r="B6887" s="40">
        <v>23.08</v>
      </c>
      <c r="C6887" s="40">
        <v>3377.1572833685</v>
      </c>
      <c r="D6887" s="40">
        <v>2251.5713465404001</v>
      </c>
      <c r="E6887" s="40">
        <v>1098.507876099</v>
      </c>
      <c r="F6887" s="40">
        <v>263.99607758859997</v>
      </c>
      <c r="G6887" s="40">
        <v>-236.9180168595</v>
      </c>
    </row>
    <row r="6888" spans="1:7" x14ac:dyDescent="0.2">
      <c r="A6888" s="7">
        <v>6886</v>
      </c>
      <c r="B6888" s="40">
        <v>170.63</v>
      </c>
      <c r="C6888" s="40">
        <v>14832.1699320348</v>
      </c>
      <c r="D6888" s="40">
        <v>9887.8774778777006</v>
      </c>
      <c r="E6888" s="40">
        <v>754.91243458240001</v>
      </c>
      <c r="F6888" s="40">
        <v>1951.2399784606</v>
      </c>
      <c r="G6888" s="40">
        <v>2238.1400411140999</v>
      </c>
    </row>
    <row r="6889" spans="1:7" x14ac:dyDescent="0.2">
      <c r="A6889" s="7">
        <v>6887</v>
      </c>
      <c r="B6889" s="40">
        <v>81.48</v>
      </c>
      <c r="C6889" s="40">
        <v>9686.1254571432</v>
      </c>
      <c r="D6889" s="40">
        <v>6457.2158552537003</v>
      </c>
      <c r="E6889" s="40">
        <v>935.59628308050003</v>
      </c>
      <c r="F6889" s="40">
        <v>931.8321534017</v>
      </c>
      <c r="G6889" s="40">
        <v>1361.4811654072</v>
      </c>
    </row>
    <row r="6890" spans="1:7" x14ac:dyDescent="0.2">
      <c r="A6890" s="7">
        <v>6888</v>
      </c>
      <c r="B6890" s="40">
        <v>68.55</v>
      </c>
      <c r="C6890" s="40">
        <v>8179.0741388479</v>
      </c>
      <c r="D6890" s="40">
        <v>5452.5725458845</v>
      </c>
      <c r="E6890" s="40">
        <v>938.02578208550005</v>
      </c>
      <c r="F6890" s="40">
        <v>784.05381250979997</v>
      </c>
      <c r="G6890" s="40">
        <v>1004.4219983681</v>
      </c>
    </row>
    <row r="6891" spans="1:7" x14ac:dyDescent="0.2">
      <c r="A6891" s="7">
        <v>6889</v>
      </c>
      <c r="B6891" s="40">
        <v>28.77</v>
      </c>
      <c r="C6891" s="40">
        <v>2506.2116506215998</v>
      </c>
      <c r="D6891" s="40">
        <v>1670.7960906909</v>
      </c>
      <c r="E6891" s="40">
        <v>755.90895243590001</v>
      </c>
      <c r="F6891" s="40">
        <v>329.04042541029997</v>
      </c>
      <c r="G6891" s="40">
        <v>-249.53381791550001</v>
      </c>
    </row>
    <row r="6892" spans="1:7" x14ac:dyDescent="0.2">
      <c r="A6892" s="7">
        <v>6890</v>
      </c>
      <c r="B6892" s="40">
        <v>120.82</v>
      </c>
      <c r="C6892" s="40">
        <v>14319.309380581901</v>
      </c>
      <c r="D6892" s="40">
        <v>9545.9184918147002</v>
      </c>
      <c r="E6892" s="40">
        <v>933.60110957940003</v>
      </c>
      <c r="F6892" s="40">
        <v>1381.6069462201999</v>
      </c>
      <c r="G6892" s="40">
        <v>2458.1828329675</v>
      </c>
    </row>
    <row r="6893" spans="1:7" x14ac:dyDescent="0.2">
      <c r="A6893" s="7">
        <v>6891</v>
      </c>
      <c r="B6893" s="40">
        <v>48.01</v>
      </c>
      <c r="C6893" s="40">
        <v>4189.2656135513998</v>
      </c>
      <c r="D6893" s="40">
        <v>2792.7060693993999</v>
      </c>
      <c r="E6893" s="40">
        <v>756.69185814690002</v>
      </c>
      <c r="F6893" s="40">
        <v>549.14202049150003</v>
      </c>
      <c r="G6893" s="40">
        <v>90.725665513699994</v>
      </c>
    </row>
    <row r="6894" spans="1:7" x14ac:dyDescent="0.2">
      <c r="A6894" s="7">
        <v>6892</v>
      </c>
      <c r="B6894" s="40">
        <v>8.65</v>
      </c>
      <c r="C6894" s="40">
        <v>1256.1942760940001</v>
      </c>
      <c r="D6894" s="40">
        <v>837.65111132729999</v>
      </c>
      <c r="E6894" s="40">
        <v>1092.19594562</v>
      </c>
      <c r="F6894" s="40">
        <v>98.925704471800003</v>
      </c>
      <c r="G6894" s="40">
        <v>-772.57848532510002</v>
      </c>
    </row>
    <row r="6895" spans="1:7" x14ac:dyDescent="0.2">
      <c r="A6895" s="7">
        <v>6893</v>
      </c>
      <c r="B6895" s="40">
        <v>110.65</v>
      </c>
      <c r="C6895" s="40">
        <v>15885.319743793099</v>
      </c>
      <c r="D6895" s="40">
        <v>10590.3437695261</v>
      </c>
      <c r="E6895" s="40">
        <v>1082.6437912210999</v>
      </c>
      <c r="F6895" s="40">
        <v>1265.1707600027</v>
      </c>
      <c r="G6895" s="40">
        <v>2947.1614230432001</v>
      </c>
    </row>
    <row r="6896" spans="1:7" x14ac:dyDescent="0.2">
      <c r="A6896" s="7">
        <v>6894</v>
      </c>
      <c r="B6896" s="40">
        <v>91.5</v>
      </c>
      <c r="C6896" s="40">
        <v>10898.7288685524</v>
      </c>
      <c r="D6896" s="40">
        <v>7266.0140811336996</v>
      </c>
      <c r="E6896" s="40">
        <v>936.89660401230003</v>
      </c>
      <c r="F6896" s="40">
        <v>1046.4901503666999</v>
      </c>
      <c r="G6896" s="40">
        <v>1649.3280330396999</v>
      </c>
    </row>
    <row r="6897" spans="1:7" x14ac:dyDescent="0.2">
      <c r="A6897" s="7">
        <v>6895</v>
      </c>
      <c r="B6897" s="40">
        <v>9.1999999999999993</v>
      </c>
      <c r="C6897" s="40">
        <v>803.01235103780004</v>
      </c>
      <c r="D6897" s="40">
        <v>535.23079590279997</v>
      </c>
      <c r="E6897" s="40">
        <v>756.82980052109997</v>
      </c>
      <c r="F6897" s="40">
        <v>105.23216861100001</v>
      </c>
      <c r="G6897" s="40">
        <v>-594.28041399719996</v>
      </c>
    </row>
    <row r="6898" spans="1:7" x14ac:dyDescent="0.2">
      <c r="A6898" s="7">
        <v>6896</v>
      </c>
      <c r="B6898" s="40">
        <v>45.79</v>
      </c>
      <c r="C6898" s="40">
        <v>5452.3213489072004</v>
      </c>
      <c r="D6898" s="40">
        <v>3634.580715739</v>
      </c>
      <c r="E6898" s="40">
        <v>936.67769623569995</v>
      </c>
      <c r="F6898" s="40">
        <v>523.69694402280004</v>
      </c>
      <c r="G6898" s="40">
        <v>357.36599290970003</v>
      </c>
    </row>
    <row r="6899" spans="1:7" x14ac:dyDescent="0.2">
      <c r="A6899" s="7">
        <v>6897</v>
      </c>
      <c r="B6899" s="40">
        <v>39.29</v>
      </c>
      <c r="C6899" s="40">
        <v>5745.5759008061004</v>
      </c>
      <c r="D6899" s="40">
        <v>3830.7034311365001</v>
      </c>
      <c r="E6899" s="40">
        <v>1097.9977895315001</v>
      </c>
      <c r="F6899" s="40">
        <v>449.40506930290002</v>
      </c>
      <c r="G6899" s="40">
        <v>367.4696108352</v>
      </c>
    </row>
    <row r="6900" spans="1:7" x14ac:dyDescent="0.2">
      <c r="A6900" s="7">
        <v>6898</v>
      </c>
      <c r="B6900" s="40">
        <v>354.21</v>
      </c>
      <c r="C6900" s="40">
        <v>50652.224537374103</v>
      </c>
      <c r="D6900" s="40">
        <v>33767.848110127197</v>
      </c>
      <c r="E6900" s="40">
        <v>1079.4039103233999</v>
      </c>
      <c r="F6900" s="40">
        <v>4049.7422924332</v>
      </c>
      <c r="G6900" s="40">
        <v>11755.2302244904</v>
      </c>
    </row>
    <row r="6901" spans="1:7" x14ac:dyDescent="0.2">
      <c r="A6901" s="7">
        <v>6899</v>
      </c>
      <c r="B6901" s="40">
        <v>14.53</v>
      </c>
      <c r="C6901" s="40">
        <v>1268.1288549957001</v>
      </c>
      <c r="D6901" s="40">
        <v>845.41018784929997</v>
      </c>
      <c r="E6901" s="40">
        <v>756.79038650689995</v>
      </c>
      <c r="F6901" s="40">
        <v>166.19735584829999</v>
      </c>
      <c r="G6901" s="40">
        <v>-500.26907520869997</v>
      </c>
    </row>
    <row r="6902" spans="1:7" x14ac:dyDescent="0.2">
      <c r="A6902" s="7">
        <v>6900</v>
      </c>
      <c r="B6902" s="40">
        <v>71.38</v>
      </c>
      <c r="C6902" s="40">
        <v>8489.3927597974998</v>
      </c>
      <c r="D6902" s="40">
        <v>5659.7541795206998</v>
      </c>
      <c r="E6902" s="40">
        <v>935.90155088389997</v>
      </c>
      <c r="F6902" s="40">
        <v>816.33720060120004</v>
      </c>
      <c r="G6902" s="40">
        <v>1077.3998287917</v>
      </c>
    </row>
    <row r="6903" spans="1:7" x14ac:dyDescent="0.2">
      <c r="A6903" s="7">
        <v>6901</v>
      </c>
      <c r="B6903" s="40">
        <v>124.86</v>
      </c>
      <c r="C6903" s="40">
        <v>14835.540271764899</v>
      </c>
      <c r="D6903" s="40">
        <v>9890.0274672007999</v>
      </c>
      <c r="E6903" s="40">
        <v>935.26379035410002</v>
      </c>
      <c r="F6903" s="40">
        <v>1427.9174311127999</v>
      </c>
      <c r="G6903" s="40">
        <v>2582.3315830972001</v>
      </c>
    </row>
    <row r="6904" spans="1:7" x14ac:dyDescent="0.2">
      <c r="A6904" s="7">
        <v>6902</v>
      </c>
      <c r="B6904" s="40">
        <v>31.49</v>
      </c>
      <c r="C6904" s="40">
        <v>3750.8302958548002</v>
      </c>
      <c r="D6904" s="40">
        <v>2500.9085293420999</v>
      </c>
      <c r="E6904" s="40">
        <v>936.89660401230003</v>
      </c>
      <c r="F6904" s="40">
        <v>360.15273043769997</v>
      </c>
      <c r="G6904" s="40">
        <v>-47.127567937199998</v>
      </c>
    </row>
    <row r="6905" spans="1:7" x14ac:dyDescent="0.2">
      <c r="A6905" s="7">
        <v>6903</v>
      </c>
      <c r="B6905" s="40">
        <v>15.02</v>
      </c>
      <c r="C6905" s="40">
        <v>1305.6273362197001</v>
      </c>
      <c r="D6905" s="40">
        <v>870.56312576970004</v>
      </c>
      <c r="E6905" s="40">
        <v>754.91243458240001</v>
      </c>
      <c r="F6905" s="40">
        <v>171.76126400090001</v>
      </c>
      <c r="G6905" s="40">
        <v>-491.60948813340002</v>
      </c>
    </row>
    <row r="6906" spans="1:7" x14ac:dyDescent="0.2">
      <c r="A6906" s="7">
        <v>6904</v>
      </c>
      <c r="B6906" s="40">
        <v>288.55</v>
      </c>
      <c r="C6906" s="40">
        <v>33892.999031369101</v>
      </c>
      <c r="D6906" s="40">
        <v>22595.442374194099</v>
      </c>
      <c r="E6906" s="40">
        <v>927.7291392802</v>
      </c>
      <c r="F6906" s="40">
        <v>3298.7562796911002</v>
      </c>
      <c r="G6906" s="40">
        <v>7071.0712382037</v>
      </c>
    </row>
    <row r="6907" spans="1:7" x14ac:dyDescent="0.2">
      <c r="A6907" s="7">
        <v>6905</v>
      </c>
      <c r="B6907" s="40">
        <v>302.92</v>
      </c>
      <c r="C6907" s="40">
        <v>43690.116391820899</v>
      </c>
      <c r="D6907" s="40">
        <v>29126.566314980901</v>
      </c>
      <c r="E6907" s="40">
        <v>1086.4759890134001</v>
      </c>
      <c r="F6907" s="40">
        <v>3463.8825000715001</v>
      </c>
      <c r="G6907" s="40">
        <v>10013.1915877551</v>
      </c>
    </row>
    <row r="6908" spans="1:7" x14ac:dyDescent="0.2">
      <c r="A6908" s="7">
        <v>6906</v>
      </c>
      <c r="B6908" s="40">
        <v>162.79</v>
      </c>
      <c r="C6908" s="40">
        <v>14078.1119051921</v>
      </c>
      <c r="D6908" s="40">
        <v>9385.2929527598008</v>
      </c>
      <c r="E6908" s="40">
        <v>752.5246171233</v>
      </c>
      <c r="F6908" s="40">
        <v>1861.0450000725</v>
      </c>
      <c r="G6908" s="40">
        <v>2079.2493352365</v>
      </c>
    </row>
    <row r="6909" spans="1:7" x14ac:dyDescent="0.2">
      <c r="A6909" s="7">
        <v>6907</v>
      </c>
      <c r="B6909" s="40">
        <v>21.87</v>
      </c>
      <c r="C6909" s="40">
        <v>1905.4842890021</v>
      </c>
      <c r="D6909" s="40">
        <v>1270.1818272659</v>
      </c>
      <c r="E6909" s="40">
        <v>755.99350477279995</v>
      </c>
      <c r="F6909" s="40">
        <v>250.1283015139</v>
      </c>
      <c r="G6909" s="40">
        <v>-370.81934455049998</v>
      </c>
    </row>
    <row r="6910" spans="1:7" x14ac:dyDescent="0.2">
      <c r="A6910" s="7">
        <v>6908</v>
      </c>
      <c r="B6910" s="40">
        <v>8.3800000000000008</v>
      </c>
      <c r="C6910" s="40">
        <v>731.22361677900005</v>
      </c>
      <c r="D6910" s="40">
        <v>487.72139489509999</v>
      </c>
      <c r="E6910" s="40">
        <v>756.69185814690002</v>
      </c>
      <c r="F6910" s="40">
        <v>95.851075436800002</v>
      </c>
      <c r="G6910" s="40">
        <v>-609.04071169969995</v>
      </c>
    </row>
    <row r="6911" spans="1:7" x14ac:dyDescent="0.2">
      <c r="A6911" s="7">
        <v>6909</v>
      </c>
      <c r="B6911" s="40">
        <v>62.69</v>
      </c>
      <c r="C6911" s="40">
        <v>9163.0042914403002</v>
      </c>
      <c r="D6911" s="40">
        <v>6109.0264542490004</v>
      </c>
      <c r="E6911" s="40">
        <v>1097.5884505865999</v>
      </c>
      <c r="F6911" s="40">
        <v>717.050241572</v>
      </c>
      <c r="G6911" s="40">
        <v>1239.3391450326001</v>
      </c>
    </row>
    <row r="6912" spans="1:7" x14ac:dyDescent="0.2">
      <c r="A6912" s="7">
        <v>6910</v>
      </c>
      <c r="B6912" s="40">
        <v>106.05</v>
      </c>
      <c r="C6912" s="40">
        <v>15429.8516167044</v>
      </c>
      <c r="D6912" s="40">
        <v>10286.4775178777</v>
      </c>
      <c r="E6912" s="40">
        <v>1093.7544670621</v>
      </c>
      <c r="F6912" s="40">
        <v>1212.8862396510001</v>
      </c>
      <c r="G6912" s="40">
        <v>2836.7333921136001</v>
      </c>
    </row>
    <row r="6913" spans="1:7" x14ac:dyDescent="0.2">
      <c r="A6913" s="7">
        <v>6911</v>
      </c>
      <c r="B6913" s="40">
        <v>20.07</v>
      </c>
      <c r="C6913" s="40">
        <v>1751.0426619891</v>
      </c>
      <c r="D6913" s="40">
        <v>1167.3897119180999</v>
      </c>
      <c r="E6913" s="40">
        <v>756.63071997889995</v>
      </c>
      <c r="F6913" s="40">
        <v>229.5603664317</v>
      </c>
      <c r="G6913" s="40">
        <v>-402.53813633969997</v>
      </c>
    </row>
    <row r="6914" spans="1:7" x14ac:dyDescent="0.2">
      <c r="A6914" s="7">
        <v>6912</v>
      </c>
      <c r="B6914" s="40">
        <v>78.5</v>
      </c>
      <c r="C6914" s="40">
        <v>11171.7942873093</v>
      </c>
      <c r="D6914" s="40">
        <v>7448.3090704920996</v>
      </c>
      <c r="E6914" s="40">
        <v>1075.4639149027</v>
      </c>
      <c r="F6914" s="40">
        <v>897.42633150489996</v>
      </c>
      <c r="G6914" s="40">
        <v>1750.5949704095001</v>
      </c>
    </row>
    <row r="6915" spans="1:7" x14ac:dyDescent="0.2">
      <c r="A6915" s="7">
        <v>6913</v>
      </c>
      <c r="B6915" s="40">
        <v>30.17</v>
      </c>
      <c r="C6915" s="40">
        <v>2633.4560079004</v>
      </c>
      <c r="D6915" s="40">
        <v>1755.4256251857</v>
      </c>
      <c r="E6915" s="40">
        <v>756.84740661709998</v>
      </c>
      <c r="F6915" s="40">
        <v>345.09365948210001</v>
      </c>
      <c r="G6915" s="40">
        <v>-223.9106833845</v>
      </c>
    </row>
    <row r="6916" spans="1:7" x14ac:dyDescent="0.2">
      <c r="A6916" s="7">
        <v>6914</v>
      </c>
      <c r="B6916" s="40">
        <v>173.31</v>
      </c>
      <c r="C6916" s="40">
        <v>15070.4499661439</v>
      </c>
      <c r="D6916" s="40">
        <v>10046.999737710399</v>
      </c>
      <c r="E6916" s="40">
        <v>755.07681210190003</v>
      </c>
      <c r="F6916" s="40">
        <v>1981.9274767835</v>
      </c>
      <c r="G6916" s="40">
        <v>2286.4459395479998</v>
      </c>
    </row>
    <row r="6917" spans="1:7" x14ac:dyDescent="0.2">
      <c r="A6917" s="7">
        <v>6915</v>
      </c>
      <c r="B6917" s="40">
        <v>64.319999999999993</v>
      </c>
      <c r="C6917" s="40">
        <v>5598.0500633687998</v>
      </c>
      <c r="D6917" s="40">
        <v>3732.0796533891998</v>
      </c>
      <c r="E6917" s="40">
        <v>755.49325458470003</v>
      </c>
      <c r="F6917" s="40">
        <v>735.58473376040001</v>
      </c>
      <c r="G6917" s="40">
        <v>374.89242163450001</v>
      </c>
    </row>
    <row r="6918" spans="1:7" x14ac:dyDescent="0.2">
      <c r="A6918" s="7">
        <v>6916</v>
      </c>
      <c r="B6918" s="40">
        <v>48.26</v>
      </c>
      <c r="C6918" s="40">
        <v>4211.5565671778004</v>
      </c>
      <c r="D6918" s="40">
        <v>2807.8201235358001</v>
      </c>
      <c r="E6918" s="40">
        <v>756.74471291520001</v>
      </c>
      <c r="F6918" s="40">
        <v>552.00531037309997</v>
      </c>
      <c r="G6918" s="40">
        <v>94.9864203538</v>
      </c>
    </row>
    <row r="6919" spans="1:7" x14ac:dyDescent="0.2">
      <c r="A6919" s="7">
        <v>6917</v>
      </c>
      <c r="B6919" s="40">
        <v>9.2100000000000009</v>
      </c>
      <c r="C6919" s="40">
        <v>803.4210591328</v>
      </c>
      <c r="D6919" s="40">
        <v>535.8669488969</v>
      </c>
      <c r="E6919" s="40">
        <v>756.55997702920001</v>
      </c>
      <c r="F6919" s="40">
        <v>105.34288182509999</v>
      </c>
      <c r="G6919" s="40">
        <v>-594.34874861829996</v>
      </c>
    </row>
    <row r="6920" spans="1:7" x14ac:dyDescent="0.2">
      <c r="A6920" s="7">
        <v>6918</v>
      </c>
      <c r="B6920" s="40">
        <v>56.53</v>
      </c>
      <c r="C6920" s="40">
        <v>6728.7364278739997</v>
      </c>
      <c r="D6920" s="40">
        <v>4486.0564974579002</v>
      </c>
      <c r="E6920" s="40">
        <v>936.4401288793</v>
      </c>
      <c r="F6920" s="40">
        <v>646.52206609059999</v>
      </c>
      <c r="G6920" s="40">
        <v>659.71773544630003</v>
      </c>
    </row>
    <row r="6921" spans="1:7" x14ac:dyDescent="0.2">
      <c r="A6921" s="7">
        <v>6919</v>
      </c>
      <c r="B6921" s="40">
        <v>23.69</v>
      </c>
      <c r="C6921" s="40">
        <v>2067.7568039223002</v>
      </c>
      <c r="D6921" s="40">
        <v>1378.2886298635999</v>
      </c>
      <c r="E6921" s="40">
        <v>756.82980052109997</v>
      </c>
      <c r="F6921" s="40">
        <v>270.97283417339997</v>
      </c>
      <c r="G6921" s="40">
        <v>-338.33446063589997</v>
      </c>
    </row>
    <row r="6922" spans="1:7" x14ac:dyDescent="0.2">
      <c r="A6922" s="7">
        <v>6920</v>
      </c>
      <c r="B6922" s="40">
        <v>215.2</v>
      </c>
      <c r="C6922" s="40">
        <v>25523.336474678799</v>
      </c>
      <c r="D6922" s="40">
        <v>17015.912870567499</v>
      </c>
      <c r="E6922" s="40">
        <v>934.0736028865</v>
      </c>
      <c r="F6922" s="40">
        <v>2460.9203737017001</v>
      </c>
      <c r="G6922" s="40">
        <v>5112.4296275231</v>
      </c>
    </row>
    <row r="6923" spans="1:7" x14ac:dyDescent="0.2">
      <c r="A6923" s="7">
        <v>6921</v>
      </c>
      <c r="B6923" s="40">
        <v>8.32</v>
      </c>
      <c r="C6923" s="40">
        <v>991.31300910130005</v>
      </c>
      <c r="D6923" s="40">
        <v>660.85445887920002</v>
      </c>
      <c r="E6923" s="40">
        <v>937.09848917939996</v>
      </c>
      <c r="F6923" s="40">
        <v>95.157207484899999</v>
      </c>
      <c r="G6923" s="40">
        <v>-701.79714644210003</v>
      </c>
    </row>
    <row r="6924" spans="1:7" x14ac:dyDescent="0.2">
      <c r="A6924" s="7">
        <v>6922</v>
      </c>
      <c r="B6924" s="40">
        <v>269.07</v>
      </c>
      <c r="C6924" s="40">
        <v>31864.481409905999</v>
      </c>
      <c r="D6924" s="40">
        <v>21243.0161718612</v>
      </c>
      <c r="E6924" s="40">
        <v>933.08394607490004</v>
      </c>
      <c r="F6924" s="40">
        <v>3076.8086105051998</v>
      </c>
      <c r="G6924" s="40">
        <v>6611.5726814646996</v>
      </c>
    </row>
    <row r="6925" spans="1:7" x14ac:dyDescent="0.2">
      <c r="A6925" s="7">
        <v>6923</v>
      </c>
      <c r="B6925" s="40">
        <v>13.6</v>
      </c>
      <c r="C6925" s="40">
        <v>1988.7969521752</v>
      </c>
      <c r="D6925" s="40">
        <v>1326.0127261626001</v>
      </c>
      <c r="E6925" s="40">
        <v>1097.9977895315001</v>
      </c>
      <c r="F6925" s="40">
        <v>155.5588939303</v>
      </c>
      <c r="G6925" s="40">
        <v>-590.77245744920003</v>
      </c>
    </row>
    <row r="6926" spans="1:7" x14ac:dyDescent="0.2">
      <c r="A6926" s="7">
        <v>6924</v>
      </c>
      <c r="B6926" s="40">
        <v>10.01</v>
      </c>
      <c r="C6926" s="40">
        <v>873.71235150960001</v>
      </c>
      <c r="D6926" s="40">
        <v>582.37547740720004</v>
      </c>
      <c r="E6926" s="40">
        <v>756.82980052109997</v>
      </c>
      <c r="F6926" s="40">
        <v>114.4971747605</v>
      </c>
      <c r="G6926" s="40">
        <v>-579.9901011792</v>
      </c>
    </row>
    <row r="6927" spans="1:7" x14ac:dyDescent="0.2">
      <c r="A6927" s="7">
        <v>6925</v>
      </c>
      <c r="B6927" s="40">
        <v>46.59</v>
      </c>
      <c r="C6927" s="40">
        <v>6808.4857534312996</v>
      </c>
      <c r="D6927" s="40">
        <v>4538.6412625875</v>
      </c>
      <c r="E6927" s="40">
        <v>1097.4304909789</v>
      </c>
      <c r="F6927" s="40">
        <v>532.89573851789999</v>
      </c>
      <c r="G6927" s="40">
        <v>639.51826134700002</v>
      </c>
    </row>
    <row r="6928" spans="1:7" x14ac:dyDescent="0.2">
      <c r="A6928" s="7">
        <v>6926</v>
      </c>
      <c r="B6928" s="40">
        <v>46.03</v>
      </c>
      <c r="C6928" s="40">
        <v>5500.5019108989</v>
      </c>
      <c r="D6928" s="40">
        <v>3667.1394089031</v>
      </c>
      <c r="E6928" s="40">
        <v>939.03868438480004</v>
      </c>
      <c r="F6928" s="40">
        <v>526.50399143100003</v>
      </c>
      <c r="G6928" s="40">
        <v>367.81982618009999</v>
      </c>
    </row>
    <row r="6929" spans="1:7" x14ac:dyDescent="0.2">
      <c r="A6929" s="7">
        <v>6927</v>
      </c>
      <c r="B6929" s="40">
        <v>451.18</v>
      </c>
      <c r="C6929" s="40">
        <v>64518.987794733199</v>
      </c>
      <c r="D6929" s="40">
        <v>43012.648025003502</v>
      </c>
      <c r="E6929" s="40">
        <v>1079.4039103233999</v>
      </c>
      <c r="F6929" s="40">
        <v>5158.4165537393001</v>
      </c>
      <c r="G6929" s="40">
        <v>15268.519305667</v>
      </c>
    </row>
    <row r="6930" spans="1:7" x14ac:dyDescent="0.2">
      <c r="A6930" s="7">
        <v>6928</v>
      </c>
      <c r="B6930" s="40">
        <v>13.5</v>
      </c>
      <c r="C6930" s="40">
        <v>1972.8387566285001</v>
      </c>
      <c r="D6930" s="40">
        <v>1314.8594233674</v>
      </c>
      <c r="E6930" s="40">
        <v>1097.4304909789</v>
      </c>
      <c r="F6930" s="40">
        <v>154.4128025325</v>
      </c>
      <c r="G6930" s="40">
        <v>-593.86396025040005</v>
      </c>
    </row>
    <row r="6931" spans="1:7" x14ac:dyDescent="0.2">
      <c r="A6931" s="7">
        <v>6929</v>
      </c>
      <c r="B6931" s="40">
        <v>151.22999999999999</v>
      </c>
      <c r="C6931" s="40">
        <v>17993.791814652301</v>
      </c>
      <c r="D6931" s="40">
        <v>11995.9993716928</v>
      </c>
      <c r="E6931" s="40">
        <v>936.18208589810001</v>
      </c>
      <c r="F6931" s="40">
        <v>1729.5649704995999</v>
      </c>
      <c r="G6931" s="40">
        <v>3332.0453865617001</v>
      </c>
    </row>
    <row r="6932" spans="1:7" x14ac:dyDescent="0.2">
      <c r="A6932" s="7">
        <v>6930</v>
      </c>
      <c r="B6932" s="40">
        <v>24.04</v>
      </c>
      <c r="C6932" s="40">
        <v>2096.5214310920001</v>
      </c>
      <c r="D6932" s="40">
        <v>1397.7638209029999</v>
      </c>
      <c r="E6932" s="40">
        <v>756.43229213940003</v>
      </c>
      <c r="F6932" s="40">
        <v>274.9621247664</v>
      </c>
      <c r="G6932" s="40">
        <v>-332.63680671679998</v>
      </c>
    </row>
    <row r="6933" spans="1:7" x14ac:dyDescent="0.2">
      <c r="A6933" s="7">
        <v>6931</v>
      </c>
      <c r="B6933" s="40">
        <v>326.87</v>
      </c>
      <c r="C6933" s="40">
        <v>47144.422108129103</v>
      </c>
      <c r="D6933" s="40">
        <v>31429.446279751101</v>
      </c>
      <c r="E6933" s="40">
        <v>1086.4759890134001</v>
      </c>
      <c r="F6933" s="40">
        <v>3737.7501412860001</v>
      </c>
      <c r="G6933" s="40">
        <v>10890.7496980786</v>
      </c>
    </row>
    <row r="6934" spans="1:7" x14ac:dyDescent="0.2">
      <c r="A6934" s="7">
        <v>6932</v>
      </c>
      <c r="B6934" s="40">
        <v>19.89</v>
      </c>
      <c r="C6934" s="40">
        <v>2903.9971376701001</v>
      </c>
      <c r="D6934" s="40">
        <v>1935.5890270691</v>
      </c>
      <c r="E6934" s="40">
        <v>1096.6652581845999</v>
      </c>
      <c r="F6934" s="40">
        <v>227.4970423867</v>
      </c>
      <c r="G6934" s="40">
        <v>-355.75418997029999</v>
      </c>
    </row>
    <row r="6935" spans="1:7" x14ac:dyDescent="0.2">
      <c r="A6935" s="7">
        <v>6933</v>
      </c>
      <c r="B6935" s="40">
        <v>32.5</v>
      </c>
      <c r="C6935" s="40">
        <v>3873.4086240847</v>
      </c>
      <c r="D6935" s="40">
        <v>2582.4452663181</v>
      </c>
      <c r="E6935" s="40">
        <v>937.28482853909998</v>
      </c>
      <c r="F6935" s="40">
        <v>371.71126157959998</v>
      </c>
      <c r="G6935" s="40">
        <v>-18.032732352099998</v>
      </c>
    </row>
    <row r="6936" spans="1:7" x14ac:dyDescent="0.2">
      <c r="A6936" s="7">
        <v>6934</v>
      </c>
      <c r="B6936" s="40">
        <v>97.5</v>
      </c>
      <c r="C6936" s="40">
        <v>8478.2694114536007</v>
      </c>
      <c r="D6936" s="40">
        <v>5652.0659185118002</v>
      </c>
      <c r="E6936" s="40">
        <v>755.07681210190003</v>
      </c>
      <c r="F6936" s="40">
        <v>1114.9842997311</v>
      </c>
      <c r="G6936" s="40">
        <v>956.14238110890005</v>
      </c>
    </row>
    <row r="6937" spans="1:7" x14ac:dyDescent="0.2">
      <c r="A6937" s="7">
        <v>6935</v>
      </c>
      <c r="B6937" s="40">
        <v>38.24</v>
      </c>
      <c r="C6937" s="40">
        <v>3334.1677590182999</v>
      </c>
      <c r="D6937" s="40">
        <v>2222.8874765654</v>
      </c>
      <c r="E6937" s="40">
        <v>756.32985575049997</v>
      </c>
      <c r="F6937" s="40">
        <v>437.37159729749999</v>
      </c>
      <c r="G6937" s="40">
        <v>-82.421170595000007</v>
      </c>
    </row>
    <row r="6938" spans="1:7" x14ac:dyDescent="0.2">
      <c r="A6938" s="7">
        <v>6936</v>
      </c>
      <c r="B6938" s="40">
        <v>71.150000000000006</v>
      </c>
      <c r="C6938" s="40">
        <v>8487.6741416975001</v>
      </c>
      <c r="D6938" s="40">
        <v>5658.0765305756004</v>
      </c>
      <c r="E6938" s="40">
        <v>937.89954828450004</v>
      </c>
      <c r="F6938" s="40">
        <v>813.78665162499999</v>
      </c>
      <c r="G6938" s="40">
        <v>1077.9114112123</v>
      </c>
    </row>
    <row r="6939" spans="1:7" x14ac:dyDescent="0.2">
      <c r="A6939" s="7">
        <v>6937</v>
      </c>
      <c r="B6939" s="40">
        <v>151.38</v>
      </c>
      <c r="C6939" s="40">
        <v>21950.2240546844</v>
      </c>
      <c r="D6939" s="40">
        <v>14633.209504100099</v>
      </c>
      <c r="E6939" s="40">
        <v>1090.9087661793999</v>
      </c>
      <c r="F6939" s="40">
        <v>1731.2040743381001</v>
      </c>
      <c r="G6939" s="40">
        <v>4494.9017100667998</v>
      </c>
    </row>
    <row r="6940" spans="1:7" x14ac:dyDescent="0.2">
      <c r="A6940" s="7">
        <v>6938</v>
      </c>
      <c r="B6940" s="40">
        <v>106.36</v>
      </c>
      <c r="C6940" s="40">
        <v>9265.2301411231001</v>
      </c>
      <c r="D6940" s="40">
        <v>6176.6831856644003</v>
      </c>
      <c r="E6940" s="40">
        <v>755.90895243590001</v>
      </c>
      <c r="F6940" s="40">
        <v>1216.4316874048</v>
      </c>
      <c r="G6940" s="40">
        <v>1116.206315618</v>
      </c>
    </row>
    <row r="6941" spans="1:7" x14ac:dyDescent="0.2">
      <c r="A6941" s="7">
        <v>6939</v>
      </c>
      <c r="B6941" s="40">
        <v>43.22</v>
      </c>
      <c r="C6941" s="40">
        <v>3771.916637026</v>
      </c>
      <c r="D6941" s="40">
        <v>2514.5535077597001</v>
      </c>
      <c r="E6941" s="40">
        <v>756.76838592269996</v>
      </c>
      <c r="F6941" s="40">
        <v>494.35852453540002</v>
      </c>
      <c r="G6941" s="40">
        <v>6.2362188082000003</v>
      </c>
    </row>
    <row r="6942" spans="1:7" x14ac:dyDescent="0.2">
      <c r="A6942" s="7">
        <v>6940</v>
      </c>
      <c r="B6942" s="40">
        <v>23.7</v>
      </c>
      <c r="C6942" s="40">
        <v>3422.5981129318998</v>
      </c>
      <c r="D6942" s="40">
        <v>2282.2109582865</v>
      </c>
      <c r="E6942" s="40">
        <v>1087.5315179623999</v>
      </c>
      <c r="F6942" s="40">
        <v>271.01543308570001</v>
      </c>
      <c r="G6942" s="40">
        <v>-218.15979640270001</v>
      </c>
    </row>
    <row r="6943" spans="1:7" x14ac:dyDescent="0.2">
      <c r="A6943" s="7">
        <v>6941</v>
      </c>
      <c r="B6943" s="40">
        <v>59.76</v>
      </c>
      <c r="C6943" s="40">
        <v>8733.0995626755994</v>
      </c>
      <c r="D6943" s="40">
        <v>5821.8173263557001</v>
      </c>
      <c r="E6943" s="40">
        <v>1097.4304909789</v>
      </c>
      <c r="F6943" s="40">
        <v>683.53400587739998</v>
      </c>
      <c r="G6943" s="40">
        <v>1130.3177394636</v>
      </c>
    </row>
    <row r="6944" spans="1:7" x14ac:dyDescent="0.2">
      <c r="A6944" s="7">
        <v>6942</v>
      </c>
      <c r="B6944" s="40">
        <v>5.43</v>
      </c>
      <c r="C6944" s="40">
        <v>788.57051088909998</v>
      </c>
      <c r="D6944" s="40">
        <v>525.96697687990002</v>
      </c>
      <c r="E6944" s="40">
        <v>1092.19594562</v>
      </c>
      <c r="F6944" s="40">
        <v>62.100182113499997</v>
      </c>
      <c r="G6944" s="40">
        <v>-891.69259372440001</v>
      </c>
    </row>
    <row r="6945" spans="1:7" x14ac:dyDescent="0.2">
      <c r="A6945" s="7">
        <v>6943</v>
      </c>
      <c r="B6945" s="40">
        <v>21.53</v>
      </c>
      <c r="C6945" s="40">
        <v>1878.7789276261001</v>
      </c>
      <c r="D6945" s="40">
        <v>1252.4481887371001</v>
      </c>
      <c r="E6945" s="40">
        <v>756.71924742169995</v>
      </c>
      <c r="F6945" s="40">
        <v>246.26264466559999</v>
      </c>
      <c r="G6945" s="40">
        <v>-376.65115319829999</v>
      </c>
    </row>
    <row r="6946" spans="1:7" x14ac:dyDescent="0.2">
      <c r="A6946" s="7">
        <v>6944</v>
      </c>
      <c r="B6946" s="40">
        <v>163.99</v>
      </c>
      <c r="C6946" s="40">
        <v>14229.7505552371</v>
      </c>
      <c r="D6946" s="40">
        <v>9486.701691884</v>
      </c>
      <c r="E6946" s="40">
        <v>754.08824974159995</v>
      </c>
      <c r="F6946" s="40">
        <v>1875.118412453</v>
      </c>
      <c r="G6946" s="40">
        <v>2113.8422011584998</v>
      </c>
    </row>
    <row r="6947" spans="1:7" x14ac:dyDescent="0.2">
      <c r="A6947" s="7">
        <v>6945</v>
      </c>
      <c r="B6947" s="40">
        <v>34.24</v>
      </c>
      <c r="C6947" s="40">
        <v>4091.6181931171</v>
      </c>
      <c r="D6947" s="40">
        <v>2727.9418885786999</v>
      </c>
      <c r="E6947" s="40">
        <v>939.03868438480004</v>
      </c>
      <c r="F6947" s="40">
        <v>391.64667970009998</v>
      </c>
      <c r="G6947" s="40">
        <v>32.990940453500002</v>
      </c>
    </row>
    <row r="6948" spans="1:7" x14ac:dyDescent="0.2">
      <c r="A6948" s="7">
        <v>6946</v>
      </c>
      <c r="B6948" s="40">
        <v>16.03</v>
      </c>
      <c r="C6948" s="40">
        <v>2335.6827981993001</v>
      </c>
      <c r="D6948" s="40">
        <v>1557.3254470661</v>
      </c>
      <c r="E6948" s="40">
        <v>1094.9662915433</v>
      </c>
      <c r="F6948" s="40">
        <v>183.33943148060001</v>
      </c>
      <c r="G6948" s="40">
        <v>-499.9483718907</v>
      </c>
    </row>
    <row r="6949" spans="1:7" x14ac:dyDescent="0.2">
      <c r="A6949" s="7">
        <v>6947</v>
      </c>
      <c r="B6949" s="40">
        <v>393.51</v>
      </c>
      <c r="C6949" s="40">
        <v>56272.146121515703</v>
      </c>
      <c r="D6949" s="40">
        <v>37514.424917734897</v>
      </c>
      <c r="E6949" s="40">
        <v>1079.4039103233999</v>
      </c>
      <c r="F6949" s="40">
        <v>4499.0657787623004</v>
      </c>
      <c r="G6949" s="40">
        <v>13179.251514695099</v>
      </c>
    </row>
    <row r="6950" spans="1:7" x14ac:dyDescent="0.2">
      <c r="A6950" s="7">
        <v>6948</v>
      </c>
      <c r="B6950" s="40">
        <v>39.64</v>
      </c>
      <c r="C6950" s="40">
        <v>4723.0345770164004</v>
      </c>
      <c r="D6950" s="40">
        <v>3148.7771276008998</v>
      </c>
      <c r="E6950" s="40">
        <v>937.09848917939996</v>
      </c>
      <c r="F6950" s="40">
        <v>453.3691952767</v>
      </c>
      <c r="G6950" s="40">
        <v>183.78976495949999</v>
      </c>
    </row>
    <row r="6951" spans="1:7" x14ac:dyDescent="0.2">
      <c r="A6951" s="7">
        <v>6949</v>
      </c>
      <c r="B6951" s="40">
        <v>287.18</v>
      </c>
      <c r="C6951" s="40">
        <v>41228.613863737097</v>
      </c>
      <c r="D6951" s="40">
        <v>27485.444724801298</v>
      </c>
      <c r="E6951" s="40">
        <v>1082.6437912210999</v>
      </c>
      <c r="F6951" s="40">
        <v>3283.6126421831</v>
      </c>
      <c r="G6951" s="40">
        <v>9376.9127055316003</v>
      </c>
    </row>
    <row r="6952" spans="1:7" x14ac:dyDescent="0.2">
      <c r="A6952" s="7">
        <v>6950</v>
      </c>
      <c r="B6952" s="40">
        <v>126.44</v>
      </c>
      <c r="C6952" s="40">
        <v>14913.8973877761</v>
      </c>
      <c r="D6952" s="40">
        <v>9942.6700512355001</v>
      </c>
      <c r="E6952" s="40">
        <v>930.46374783819999</v>
      </c>
      <c r="F6952" s="40">
        <v>1445.6639109785999</v>
      </c>
      <c r="G6952" s="40">
        <v>2595.0996777238001</v>
      </c>
    </row>
    <row r="6953" spans="1:7" x14ac:dyDescent="0.2">
      <c r="A6953" s="7">
        <v>6951</v>
      </c>
      <c r="B6953" s="40">
        <v>148.13</v>
      </c>
      <c r="C6953" s="40">
        <v>17472.284245897499</v>
      </c>
      <c r="D6953" s="40">
        <v>11647.953577464899</v>
      </c>
      <c r="E6953" s="40">
        <v>930.46374783819999</v>
      </c>
      <c r="F6953" s="40">
        <v>1693.6586138347</v>
      </c>
      <c r="G6953" s="40">
        <v>3200.2083067597</v>
      </c>
    </row>
    <row r="6954" spans="1:7" x14ac:dyDescent="0.2">
      <c r="A6954" s="7">
        <v>6952</v>
      </c>
      <c r="B6954" s="40">
        <v>51.13</v>
      </c>
      <c r="C6954" s="40">
        <v>4460.9273197558996</v>
      </c>
      <c r="D6954" s="40">
        <v>2974.1497891329</v>
      </c>
      <c r="E6954" s="40">
        <v>756.63071997889995</v>
      </c>
      <c r="F6954" s="40">
        <v>584.82419211030003</v>
      </c>
      <c r="G6954" s="40">
        <v>145.32261853380001</v>
      </c>
    </row>
    <row r="6955" spans="1:7" x14ac:dyDescent="0.2">
      <c r="A6955" s="7">
        <v>6953</v>
      </c>
      <c r="B6955" s="40">
        <v>69.56</v>
      </c>
      <c r="C6955" s="40">
        <v>8294.4420376345006</v>
      </c>
      <c r="D6955" s="40">
        <v>5529.8885400179997</v>
      </c>
      <c r="E6955" s="40">
        <v>937.61607513210004</v>
      </c>
      <c r="F6955" s="40">
        <v>795.5895585472</v>
      </c>
      <c r="G6955" s="40">
        <v>1031.3478639373</v>
      </c>
    </row>
    <row r="6956" spans="1:7" x14ac:dyDescent="0.2">
      <c r="A6956" s="7">
        <v>6954</v>
      </c>
      <c r="B6956" s="40">
        <v>18.55</v>
      </c>
      <c r="C6956" s="40">
        <v>2214.9966270299001</v>
      </c>
      <c r="D6956" s="40">
        <v>1477.0169312815001</v>
      </c>
      <c r="E6956" s="40">
        <v>938.53227901419996</v>
      </c>
      <c r="F6956" s="40">
        <v>212.17462866509999</v>
      </c>
      <c r="G6956" s="40">
        <v>-412.72721193080002</v>
      </c>
    </row>
    <row r="6957" spans="1:7" x14ac:dyDescent="0.2">
      <c r="A6957" s="7">
        <v>6955</v>
      </c>
      <c r="B6957" s="40">
        <v>28.61</v>
      </c>
      <c r="C6957" s="40">
        <v>2496.9832444203998</v>
      </c>
      <c r="D6957" s="40">
        <v>1664.4013073282999</v>
      </c>
      <c r="E6957" s="40">
        <v>756.79038650689995</v>
      </c>
      <c r="F6957" s="40">
        <v>327.2475121004</v>
      </c>
      <c r="G6957" s="40">
        <v>-251.4559615153</v>
      </c>
    </row>
    <row r="6958" spans="1:7" x14ac:dyDescent="0.2">
      <c r="A6958" s="7">
        <v>6956</v>
      </c>
      <c r="B6958" s="40">
        <v>61.63</v>
      </c>
      <c r="C6958" s="40">
        <v>9006.3742645196999</v>
      </c>
      <c r="D6958" s="40">
        <v>6003.9966440510998</v>
      </c>
      <c r="E6958" s="40">
        <v>1097.4304909789</v>
      </c>
      <c r="F6958" s="40">
        <v>704.92303852450004</v>
      </c>
      <c r="G6958" s="40">
        <v>1200.0240909651</v>
      </c>
    </row>
    <row r="6959" spans="1:7" x14ac:dyDescent="0.2">
      <c r="A6959" s="7">
        <v>6957</v>
      </c>
      <c r="B6959" s="40">
        <v>60.8</v>
      </c>
      <c r="C6959" s="40">
        <v>8869.0381925806996</v>
      </c>
      <c r="D6959" s="40">
        <v>5913.1017622995996</v>
      </c>
      <c r="E6959" s="40">
        <v>1095.9158827522001</v>
      </c>
      <c r="F6959" s="40">
        <v>695.4025396362</v>
      </c>
      <c r="G6959" s="40">
        <v>1164.6180078928001</v>
      </c>
    </row>
    <row r="6960" spans="1:7" x14ac:dyDescent="0.2">
      <c r="A6960" s="7">
        <v>6958</v>
      </c>
      <c r="B6960" s="40">
        <v>23.32</v>
      </c>
      <c r="C6960" s="40">
        <v>3403.8499648764</v>
      </c>
      <c r="D6960" s="40">
        <v>2269.1706498110998</v>
      </c>
      <c r="E6960" s="40">
        <v>1096.4346045105001</v>
      </c>
      <c r="F6960" s="40">
        <v>266.72698625430002</v>
      </c>
      <c r="G6960" s="40">
        <v>-228.48227569950001</v>
      </c>
    </row>
    <row r="6961" spans="1:7" x14ac:dyDescent="0.2">
      <c r="A6961" s="7">
        <v>6959</v>
      </c>
      <c r="B6961" s="40">
        <v>572.66</v>
      </c>
      <c r="C6961" s="40">
        <v>81498.595115548102</v>
      </c>
      <c r="D6961" s="40">
        <v>54332.239033589802</v>
      </c>
      <c r="E6961" s="40">
        <v>1075.4639149027</v>
      </c>
      <c r="F6961" s="40">
        <v>6546.7536687849997</v>
      </c>
      <c r="G6961" s="40">
        <v>19544.1384982706</v>
      </c>
    </row>
    <row r="6962" spans="1:7" x14ac:dyDescent="0.2">
      <c r="A6962" s="7">
        <v>6960</v>
      </c>
      <c r="B6962" s="40">
        <v>62.81</v>
      </c>
      <c r="C6962" s="40">
        <v>7495.5292188229996</v>
      </c>
      <c r="D6962" s="40">
        <v>4997.1261240780004</v>
      </c>
      <c r="E6962" s="40">
        <v>938.14278894389997</v>
      </c>
      <c r="F6962" s="40">
        <v>718.40569292650002</v>
      </c>
      <c r="G6962" s="40">
        <v>841.85461287459998</v>
      </c>
    </row>
    <row r="6963" spans="1:7" x14ac:dyDescent="0.2">
      <c r="A6963" s="7">
        <v>6961</v>
      </c>
      <c r="B6963" s="40">
        <v>24.07</v>
      </c>
      <c r="C6963" s="40">
        <v>3490.1697251700998</v>
      </c>
      <c r="D6963" s="40">
        <v>2326.9935602850001</v>
      </c>
      <c r="E6963" s="40">
        <v>1090.9087661793999</v>
      </c>
      <c r="F6963" s="40">
        <v>275.26808078559998</v>
      </c>
      <c r="G6963" s="40">
        <v>-203.00068207979999</v>
      </c>
    </row>
    <row r="6964" spans="1:7" x14ac:dyDescent="0.2">
      <c r="A6964" s="7">
        <v>6962</v>
      </c>
      <c r="B6964" s="40">
        <v>406.52</v>
      </c>
      <c r="C6964" s="40">
        <v>57854.2396646747</v>
      </c>
      <c r="D6964" s="40">
        <v>38569.538442548299</v>
      </c>
      <c r="E6964" s="40">
        <v>1075.4639149027</v>
      </c>
      <c r="F6964" s="40">
        <v>4647.4108571133002</v>
      </c>
      <c r="G6964" s="40">
        <v>13561.8264501104</v>
      </c>
    </row>
    <row r="6965" spans="1:7" x14ac:dyDescent="0.2">
      <c r="A6965" s="7">
        <v>6963</v>
      </c>
      <c r="B6965" s="40">
        <v>221.53</v>
      </c>
      <c r="C6965" s="40">
        <v>19232.315077327101</v>
      </c>
      <c r="D6965" s="40">
        <v>12821.8165132145</v>
      </c>
      <c r="E6965" s="40">
        <v>754.32281336810001</v>
      </c>
      <c r="F6965" s="40">
        <v>2533.1233342956002</v>
      </c>
      <c r="G6965" s="40">
        <v>3123.0524164489002</v>
      </c>
    </row>
    <row r="6966" spans="1:7" x14ac:dyDescent="0.2">
      <c r="A6966" s="7">
        <v>6964</v>
      </c>
      <c r="B6966" s="40">
        <v>26.47</v>
      </c>
      <c r="C6966" s="40">
        <v>3872.7915164343999</v>
      </c>
      <c r="D6966" s="40">
        <v>2581.8957191417999</v>
      </c>
      <c r="E6966" s="40">
        <v>1098.4202960231</v>
      </c>
      <c r="F6966" s="40">
        <v>302.77125034059998</v>
      </c>
      <c r="G6966" s="40">
        <v>-110.2957490711</v>
      </c>
    </row>
    <row r="6967" spans="1:7" x14ac:dyDescent="0.2">
      <c r="A6967" s="7">
        <v>6965</v>
      </c>
      <c r="B6967" s="40">
        <v>3.8</v>
      </c>
      <c r="C6967" s="40">
        <v>452.31201885590002</v>
      </c>
      <c r="D6967" s="40">
        <v>301.3888086147</v>
      </c>
      <c r="E6967" s="40">
        <v>936.4401288793</v>
      </c>
      <c r="F6967" s="40">
        <v>43.459824007500004</v>
      </c>
      <c r="G6967" s="40">
        <v>-828.97674264570003</v>
      </c>
    </row>
    <row r="6968" spans="1:7" x14ac:dyDescent="0.2">
      <c r="A6968" s="7">
        <v>6966</v>
      </c>
      <c r="B6968" s="40">
        <v>5.44</v>
      </c>
      <c r="C6968" s="40">
        <v>649.07605128130001</v>
      </c>
      <c r="D6968" s="40">
        <v>433.081933983</v>
      </c>
      <c r="E6968" s="40">
        <v>938.02578208550005</v>
      </c>
      <c r="F6968" s="40">
        <v>62.221046536199999</v>
      </c>
      <c r="G6968" s="40">
        <v>-784.25271132340004</v>
      </c>
    </row>
    <row r="6969" spans="1:7" x14ac:dyDescent="0.2">
      <c r="A6969" s="7">
        <v>6967</v>
      </c>
      <c r="B6969" s="40">
        <v>379.63</v>
      </c>
      <c r="C6969" s="40">
        <v>44721.837425475002</v>
      </c>
      <c r="D6969" s="40">
        <v>29814.520933096301</v>
      </c>
      <c r="E6969" s="40">
        <v>929.63885543619995</v>
      </c>
      <c r="F6969" s="40">
        <v>4340.3734125982</v>
      </c>
      <c r="G6969" s="40">
        <v>9637.3042243441996</v>
      </c>
    </row>
    <row r="6970" spans="1:7" x14ac:dyDescent="0.2">
      <c r="A6970" s="7">
        <v>6968</v>
      </c>
      <c r="B6970" s="40">
        <v>29.35</v>
      </c>
      <c r="C6970" s="40">
        <v>4287.2886334043997</v>
      </c>
      <c r="D6970" s="40">
        <v>2858.0953919786002</v>
      </c>
      <c r="E6970" s="40">
        <v>1097.0767788298999</v>
      </c>
      <c r="F6970" s="40">
        <v>335.70180038709998</v>
      </c>
      <c r="G6970" s="40">
        <v>-3.5853377911000002</v>
      </c>
    </row>
    <row r="6971" spans="1:7" x14ac:dyDescent="0.2">
      <c r="A6971" s="7">
        <v>6969</v>
      </c>
      <c r="B6971" s="40">
        <v>29.82</v>
      </c>
      <c r="C6971" s="40">
        <v>2601.8751123707002</v>
      </c>
      <c r="D6971" s="40">
        <v>1734.2977479358999</v>
      </c>
      <c r="E6971" s="40">
        <v>756.66240142879997</v>
      </c>
      <c r="F6971" s="40">
        <v>341.08212160919999</v>
      </c>
      <c r="G6971" s="40">
        <v>-230.16715860319999</v>
      </c>
    </row>
    <row r="6972" spans="1:7" x14ac:dyDescent="0.2">
      <c r="A6972" s="7">
        <v>6970</v>
      </c>
      <c r="B6972" s="40">
        <v>62.21</v>
      </c>
      <c r="C6972" s="40">
        <v>7395.3591640756003</v>
      </c>
      <c r="D6972" s="40">
        <v>4930.4554903456001</v>
      </c>
      <c r="E6972" s="40">
        <v>935.59628308050003</v>
      </c>
      <c r="F6972" s="40">
        <v>711.45407784880001</v>
      </c>
      <c r="G6972" s="40">
        <v>817.8533128007</v>
      </c>
    </row>
    <row r="6973" spans="1:7" x14ac:dyDescent="0.2">
      <c r="A6973" s="7">
        <v>6971</v>
      </c>
      <c r="B6973" s="40">
        <v>21.06</v>
      </c>
      <c r="C6973" s="40">
        <v>2515.5636232213001</v>
      </c>
      <c r="D6973" s="40">
        <v>1677.4004972373</v>
      </c>
      <c r="E6973" s="40">
        <v>938.75752058570004</v>
      </c>
      <c r="F6973" s="40">
        <v>240.88672998870001</v>
      </c>
      <c r="G6973" s="40">
        <v>-341.48112459049997</v>
      </c>
    </row>
    <row r="6974" spans="1:7" x14ac:dyDescent="0.2">
      <c r="A6974" s="7">
        <v>6972</v>
      </c>
      <c r="B6974" s="40">
        <v>9.3000000000000007</v>
      </c>
      <c r="C6974" s="40">
        <v>809.6227788361</v>
      </c>
      <c r="D6974" s="40">
        <v>539.77965856779997</v>
      </c>
      <c r="E6974" s="40">
        <v>755.61029145589998</v>
      </c>
      <c r="F6974" s="40">
        <v>106.3594279293</v>
      </c>
      <c r="G6974" s="40">
        <v>-592.12659911690002</v>
      </c>
    </row>
    <row r="6975" spans="1:7" x14ac:dyDescent="0.2">
      <c r="A6975" s="7">
        <v>6973</v>
      </c>
      <c r="B6975" s="40">
        <v>141.91999999999999</v>
      </c>
      <c r="C6975" s="40">
        <v>20495.152919295298</v>
      </c>
      <c r="D6975" s="40">
        <v>13663.236658162399</v>
      </c>
      <c r="E6975" s="40">
        <v>1087.5315179623999</v>
      </c>
      <c r="F6975" s="40">
        <v>1622.8907284188999</v>
      </c>
      <c r="G6975" s="40">
        <v>4121.4940147515999</v>
      </c>
    </row>
    <row r="6976" spans="1:7" x14ac:dyDescent="0.2">
      <c r="A6976" s="7">
        <v>6974</v>
      </c>
      <c r="B6976" s="40">
        <v>37.51</v>
      </c>
      <c r="C6976" s="40">
        <v>4482.3772904154002</v>
      </c>
      <c r="D6976" s="40">
        <v>2988.3557464867999</v>
      </c>
      <c r="E6976" s="40">
        <v>939.03868438480004</v>
      </c>
      <c r="F6976" s="40">
        <v>429.04985267379999</v>
      </c>
      <c r="G6976" s="40">
        <v>125.9330068699</v>
      </c>
    </row>
    <row r="6977" spans="1:7" x14ac:dyDescent="0.2">
      <c r="A6977" s="7">
        <v>6975</v>
      </c>
      <c r="B6977" s="40">
        <v>67.989999999999995</v>
      </c>
      <c r="C6977" s="40">
        <v>9924.0033924506006</v>
      </c>
      <c r="D6977" s="40">
        <v>6615.8930945604998</v>
      </c>
      <c r="E6977" s="40">
        <v>1096.4346045105001</v>
      </c>
      <c r="F6977" s="40">
        <v>777.6487047782</v>
      </c>
      <c r="G6977" s="40">
        <v>1434.0269886015001</v>
      </c>
    </row>
    <row r="6978" spans="1:7" x14ac:dyDescent="0.2">
      <c r="A6978" s="7">
        <v>6976</v>
      </c>
      <c r="B6978" s="40">
        <v>116.12</v>
      </c>
      <c r="C6978" s="40">
        <v>13660.3680552647</v>
      </c>
      <c r="D6978" s="40">
        <v>9106.8840554842009</v>
      </c>
      <c r="E6978" s="40">
        <v>928.73046886639997</v>
      </c>
      <c r="F6978" s="40">
        <v>1327.5648760081001</v>
      </c>
      <c r="G6978" s="40">
        <v>2297.1886549059</v>
      </c>
    </row>
    <row r="6979" spans="1:7" x14ac:dyDescent="0.2">
      <c r="A6979" s="7">
        <v>6977</v>
      </c>
      <c r="B6979" s="40">
        <v>24.26</v>
      </c>
      <c r="C6979" s="40">
        <v>2896.4296447666002</v>
      </c>
      <c r="D6979" s="40">
        <v>1931.0352174044999</v>
      </c>
      <c r="E6979" s="40">
        <v>938.4454697809</v>
      </c>
      <c r="F6979" s="40">
        <v>277.48430225840002</v>
      </c>
      <c r="G6979" s="40">
        <v>-250.5353446773</v>
      </c>
    </row>
    <row r="6980" spans="1:7" x14ac:dyDescent="0.2">
      <c r="A6980" s="7">
        <v>6978</v>
      </c>
      <c r="B6980" s="40">
        <v>2.4</v>
      </c>
      <c r="C6980" s="40">
        <v>286.61130410229998</v>
      </c>
      <c r="D6980" s="40">
        <v>190.94859284859999</v>
      </c>
      <c r="E6980" s="40">
        <v>938.61292557460001</v>
      </c>
      <c r="F6980" s="40">
        <v>27.4512773931</v>
      </c>
      <c r="G6980" s="40">
        <v>-870.40149171400003</v>
      </c>
    </row>
    <row r="6981" spans="1:7" x14ac:dyDescent="0.2">
      <c r="A6981" s="7">
        <v>6979</v>
      </c>
      <c r="B6981" s="40">
        <v>238.58</v>
      </c>
      <c r="C6981" s="40">
        <v>34494.085870485498</v>
      </c>
      <c r="D6981" s="40">
        <v>22996.210414693702</v>
      </c>
      <c r="E6981" s="40">
        <v>1088.4939688877</v>
      </c>
      <c r="F6981" s="40">
        <v>2728.2824477590998</v>
      </c>
      <c r="G6981" s="40">
        <v>7681.0990391450996</v>
      </c>
    </row>
    <row r="6982" spans="1:7" x14ac:dyDescent="0.2">
      <c r="A6982" s="7">
        <v>6980</v>
      </c>
      <c r="B6982" s="40">
        <v>45.46</v>
      </c>
      <c r="C6982" s="40">
        <v>5423.0452070494002</v>
      </c>
      <c r="D6982" s="40">
        <v>3615.5034483915001</v>
      </c>
      <c r="E6982" s="40">
        <v>937.89954828450004</v>
      </c>
      <c r="F6982" s="40">
        <v>519.95419793220003</v>
      </c>
      <c r="G6982" s="40">
        <v>349.68801244119999</v>
      </c>
    </row>
    <row r="6983" spans="1:7" x14ac:dyDescent="0.2">
      <c r="A6983" s="7">
        <v>6981</v>
      </c>
      <c r="B6983" s="40">
        <v>21.6</v>
      </c>
      <c r="C6983" s="40">
        <v>2577.2137330287001</v>
      </c>
      <c r="D6983" s="40">
        <v>1718.1283282605</v>
      </c>
      <c r="E6983" s="40">
        <v>938.02578208550005</v>
      </c>
      <c r="F6983" s="40">
        <v>247.05415536410001</v>
      </c>
      <c r="G6983" s="40">
        <v>-325.9945326815</v>
      </c>
    </row>
    <row r="6984" spans="1:7" x14ac:dyDescent="0.2">
      <c r="A6984" s="7">
        <v>6982</v>
      </c>
      <c r="B6984" s="40">
        <v>94.57</v>
      </c>
      <c r="C6984" s="40">
        <v>8236.5624482622006</v>
      </c>
      <c r="D6984" s="40">
        <v>5490.8395204522003</v>
      </c>
      <c r="E6984" s="40">
        <v>755.81735769019997</v>
      </c>
      <c r="F6984" s="40">
        <v>1081.5777779972</v>
      </c>
      <c r="G6984" s="40">
        <v>908.3277921225</v>
      </c>
    </row>
    <row r="6985" spans="1:7" x14ac:dyDescent="0.2">
      <c r="A6985" s="7">
        <v>6983</v>
      </c>
      <c r="B6985" s="40">
        <v>29.08</v>
      </c>
      <c r="C6985" s="40">
        <v>3448.9713042920998</v>
      </c>
      <c r="D6985" s="40">
        <v>2299.4476852118</v>
      </c>
      <c r="E6985" s="40">
        <v>934.0736028865</v>
      </c>
      <c r="F6985" s="40">
        <v>332.54444455039999</v>
      </c>
      <c r="G6985" s="40">
        <v>-117.09442835660001</v>
      </c>
    </row>
    <row r="6986" spans="1:7" x14ac:dyDescent="0.2">
      <c r="A6986" s="7">
        <v>6984</v>
      </c>
      <c r="B6986" s="40">
        <v>38.35</v>
      </c>
      <c r="C6986" s="40">
        <v>5597.6692175390999</v>
      </c>
      <c r="D6986" s="40">
        <v>3731.5250685782999</v>
      </c>
      <c r="E6986" s="40">
        <v>1096.4346045105001</v>
      </c>
      <c r="F6986" s="40">
        <v>438.6355026951</v>
      </c>
      <c r="G6986" s="40">
        <v>331.07404175509998</v>
      </c>
    </row>
    <row r="6987" spans="1:7" x14ac:dyDescent="0.2">
      <c r="A6987" s="7">
        <v>6985</v>
      </c>
      <c r="B6987" s="40">
        <v>18.309999999999999</v>
      </c>
      <c r="C6987" s="40">
        <v>2678.6115773587999</v>
      </c>
      <c r="D6987" s="40">
        <v>1785.4625241604001</v>
      </c>
      <c r="E6987" s="40">
        <v>1098.326013485</v>
      </c>
      <c r="F6987" s="40">
        <v>209.43438266620001</v>
      </c>
      <c r="G6987" s="40">
        <v>-414.61134295279999</v>
      </c>
    </row>
    <row r="6988" spans="1:7" x14ac:dyDescent="0.2">
      <c r="A6988" s="7">
        <v>6986</v>
      </c>
      <c r="B6988" s="40">
        <v>32.61</v>
      </c>
      <c r="C6988" s="40">
        <v>2843.6084357149002</v>
      </c>
      <c r="D6988" s="40">
        <v>1895.8687895085</v>
      </c>
      <c r="E6988" s="40">
        <v>756.38299781119997</v>
      </c>
      <c r="F6988" s="40">
        <v>372.9807829865</v>
      </c>
      <c r="G6988" s="40">
        <v>-181.62413459140001</v>
      </c>
    </row>
    <row r="6989" spans="1:7" x14ac:dyDescent="0.2">
      <c r="A6989" s="7">
        <v>6987</v>
      </c>
      <c r="B6989" s="40">
        <v>12.03</v>
      </c>
      <c r="C6989" s="40">
        <v>1434.7952273133001</v>
      </c>
      <c r="D6989" s="40">
        <v>956.28330969620004</v>
      </c>
      <c r="E6989" s="40">
        <v>937.76327721090001</v>
      </c>
      <c r="F6989" s="40">
        <v>137.59362749709999</v>
      </c>
      <c r="G6989" s="40">
        <v>-596.84498709089996</v>
      </c>
    </row>
    <row r="6990" spans="1:7" x14ac:dyDescent="0.2">
      <c r="A6990" s="7">
        <v>6988</v>
      </c>
      <c r="B6990" s="40">
        <v>184.53</v>
      </c>
      <c r="C6990" s="40">
        <v>15982.817852148401</v>
      </c>
      <c r="D6990" s="40">
        <v>10655.094808686799</v>
      </c>
      <c r="E6990" s="40">
        <v>753.23961808130002</v>
      </c>
      <c r="F6990" s="40">
        <v>2109.7624155803001</v>
      </c>
      <c r="G6990" s="40">
        <v>2464.7210098001001</v>
      </c>
    </row>
    <row r="6991" spans="1:7" x14ac:dyDescent="0.2">
      <c r="A6991" s="7">
        <v>6989</v>
      </c>
      <c r="B6991" s="40">
        <v>43.29</v>
      </c>
      <c r="C6991" s="40">
        <v>6331.4029806476001</v>
      </c>
      <c r="D6991" s="40">
        <v>4220.9627431428999</v>
      </c>
      <c r="E6991" s="40">
        <v>1098.1153248666999</v>
      </c>
      <c r="F6991" s="40">
        <v>495.15919775890001</v>
      </c>
      <c r="G6991" s="40">
        <v>517.16571487919998</v>
      </c>
    </row>
    <row r="6992" spans="1:7" x14ac:dyDescent="0.2">
      <c r="A6992" s="7">
        <v>6990</v>
      </c>
      <c r="B6992" s="40">
        <v>104.5</v>
      </c>
      <c r="C6992" s="40">
        <v>12443.0570203276</v>
      </c>
      <c r="D6992" s="40">
        <v>8295.1391710560001</v>
      </c>
      <c r="E6992" s="40">
        <v>936.67769623569995</v>
      </c>
      <c r="F6992" s="40">
        <v>1195.1590008820001</v>
      </c>
      <c r="G6992" s="40">
        <v>2016.0811521539999</v>
      </c>
    </row>
    <row r="6993" spans="1:7" x14ac:dyDescent="0.2">
      <c r="A6993" s="7">
        <v>6991</v>
      </c>
      <c r="B6993" s="40">
        <v>70.91</v>
      </c>
      <c r="C6993" s="40">
        <v>10311.2468588968</v>
      </c>
      <c r="D6993" s="40">
        <v>6874.5403737099005</v>
      </c>
      <c r="E6993" s="40">
        <v>1093.2784533793999</v>
      </c>
      <c r="F6993" s="40">
        <v>810.98318957159995</v>
      </c>
      <c r="G6993" s="40">
        <v>1532.4448422359001</v>
      </c>
    </row>
    <row r="6994" spans="1:7" x14ac:dyDescent="0.2">
      <c r="A6994" s="7">
        <v>6992</v>
      </c>
      <c r="B6994" s="40">
        <v>110.71</v>
      </c>
      <c r="C6994" s="40">
        <v>9615.8112373933</v>
      </c>
      <c r="D6994" s="40">
        <v>6410.5546783551999</v>
      </c>
      <c r="E6994" s="40">
        <v>754.53709475769995</v>
      </c>
      <c r="F6994" s="40">
        <v>1265.9660358607</v>
      </c>
      <c r="G6994" s="40">
        <v>1184.7534284197</v>
      </c>
    </row>
    <row r="6995" spans="1:7" x14ac:dyDescent="0.2">
      <c r="A6995" s="7">
        <v>6993</v>
      </c>
      <c r="B6995" s="40">
        <v>64.8</v>
      </c>
      <c r="C6995" s="40">
        <v>7718.4440511715002</v>
      </c>
      <c r="D6995" s="40">
        <v>5145.9023237491001</v>
      </c>
      <c r="E6995" s="40">
        <v>936.89660401230003</v>
      </c>
      <c r="F6995" s="40">
        <v>741.1208933744</v>
      </c>
      <c r="G6995" s="40">
        <v>894.52423003579997</v>
      </c>
    </row>
    <row r="6996" spans="1:7" x14ac:dyDescent="0.2">
      <c r="A6996" s="7">
        <v>6994</v>
      </c>
      <c r="B6996" s="40">
        <v>59.14</v>
      </c>
      <c r="C6996" s="40">
        <v>5155.8177700939996</v>
      </c>
      <c r="D6996" s="40">
        <v>3437.0551928815999</v>
      </c>
      <c r="E6996" s="40">
        <v>756.27253303420002</v>
      </c>
      <c r="F6996" s="40">
        <v>676.41124917310003</v>
      </c>
      <c r="G6996" s="40">
        <v>286.07879500500002</v>
      </c>
    </row>
    <row r="6997" spans="1:7" x14ac:dyDescent="0.2">
      <c r="A6997" s="7">
        <v>6995</v>
      </c>
      <c r="B6997" s="40">
        <v>3.91</v>
      </c>
      <c r="C6997" s="40">
        <v>340.38979196230002</v>
      </c>
      <c r="D6997" s="40">
        <v>226.86391447049999</v>
      </c>
      <c r="E6997" s="40">
        <v>755.61029145589998</v>
      </c>
      <c r="F6997" s="40">
        <v>44.7167057208</v>
      </c>
      <c r="G6997" s="40">
        <v>-686.801119685</v>
      </c>
    </row>
    <row r="6998" spans="1:7" x14ac:dyDescent="0.2">
      <c r="A6998" s="7">
        <v>6996</v>
      </c>
      <c r="B6998" s="40">
        <v>171.21</v>
      </c>
      <c r="C6998" s="40">
        <v>20319.331128031499</v>
      </c>
      <c r="D6998" s="40">
        <v>13545.9156487491</v>
      </c>
      <c r="E6998" s="40">
        <v>934.50571796040003</v>
      </c>
      <c r="F6998" s="40">
        <v>1957.9124303277999</v>
      </c>
      <c r="G6998" s="40">
        <v>3880.9973309941001</v>
      </c>
    </row>
    <row r="6999" spans="1:7" x14ac:dyDescent="0.2">
      <c r="A6999" s="7">
        <v>6997</v>
      </c>
      <c r="B6999" s="40">
        <v>94.38</v>
      </c>
      <c r="C6999" s="40">
        <v>11219.643110520101</v>
      </c>
      <c r="D6999" s="40">
        <v>7479.7250904675002</v>
      </c>
      <c r="E6999" s="40">
        <v>935.59628308050003</v>
      </c>
      <c r="F6999" s="40">
        <v>1079.3608080271999</v>
      </c>
      <c r="G6999" s="40">
        <v>1724.9609289448999</v>
      </c>
    </row>
    <row r="7000" spans="1:7" x14ac:dyDescent="0.2">
      <c r="A7000" s="7">
        <v>6998</v>
      </c>
      <c r="B7000" s="40">
        <v>119.69</v>
      </c>
      <c r="C7000" s="40">
        <v>17453.381634957499</v>
      </c>
      <c r="D7000" s="40">
        <v>11635.2102250794</v>
      </c>
      <c r="E7000" s="40">
        <v>1095.6242774865</v>
      </c>
      <c r="F7000" s="40">
        <v>1368.9493137221</v>
      </c>
      <c r="G7000" s="40">
        <v>3353.5978186695002</v>
      </c>
    </row>
    <row r="7001" spans="1:7" x14ac:dyDescent="0.2">
      <c r="A7001" s="7">
        <v>6999</v>
      </c>
      <c r="B7001" s="40">
        <v>72.36</v>
      </c>
      <c r="C7001" s="40">
        <v>8630.2396216450998</v>
      </c>
      <c r="D7001" s="40">
        <v>5753.3766337460002</v>
      </c>
      <c r="E7001" s="40">
        <v>937.76327721090001</v>
      </c>
      <c r="F7001" s="40">
        <v>827.62052250119996</v>
      </c>
      <c r="G7001" s="40">
        <v>1111.4791881870001</v>
      </c>
    </row>
    <row r="7002" spans="1:7" x14ac:dyDescent="0.2">
      <c r="A7002" s="7">
        <v>7000</v>
      </c>
      <c r="B7002" s="40">
        <v>138.84</v>
      </c>
      <c r="C7002" s="40">
        <v>20114.189262211501</v>
      </c>
      <c r="D7002" s="40">
        <v>13409.596342316499</v>
      </c>
      <c r="E7002" s="40">
        <v>1090.1749041379001</v>
      </c>
      <c r="F7002" s="40">
        <v>1587.7673857087</v>
      </c>
      <c r="G7002" s="40">
        <v>4026.6506300484002</v>
      </c>
    </row>
    <row r="7003" spans="1:7" x14ac:dyDescent="0.2">
      <c r="A7003" s="7">
        <v>7001</v>
      </c>
      <c r="B7003" s="40">
        <v>70.94</v>
      </c>
      <c r="C7003" s="40">
        <v>6186.0037543579001</v>
      </c>
      <c r="D7003" s="40">
        <v>4123.8605786388998</v>
      </c>
      <c r="E7003" s="40">
        <v>756.38299781119997</v>
      </c>
      <c r="F7003" s="40">
        <v>811.38475145860002</v>
      </c>
      <c r="G7003" s="40">
        <v>494.37542644910002</v>
      </c>
    </row>
    <row r="7004" spans="1:7" x14ac:dyDescent="0.2">
      <c r="A7004" s="7">
        <v>7002</v>
      </c>
      <c r="B7004" s="40">
        <v>255.05</v>
      </c>
      <c r="C7004" s="40">
        <v>36875.331550286399</v>
      </c>
      <c r="D7004" s="40">
        <v>24583.1159759982</v>
      </c>
      <c r="E7004" s="40">
        <v>1088.4939688877</v>
      </c>
      <c r="F7004" s="40">
        <v>2916.6251919730998</v>
      </c>
      <c r="G7004" s="40">
        <v>8287.0964134274</v>
      </c>
    </row>
    <row r="7005" spans="1:7" x14ac:dyDescent="0.2">
      <c r="A7005" s="7">
        <v>7003</v>
      </c>
      <c r="B7005" s="40">
        <v>58.05</v>
      </c>
      <c r="C7005" s="40">
        <v>8488.9458142477997</v>
      </c>
      <c r="D7005" s="40">
        <v>5658.9937050879998</v>
      </c>
      <c r="E7005" s="40">
        <v>1097.9977895315001</v>
      </c>
      <c r="F7005" s="40">
        <v>663.98483769489997</v>
      </c>
      <c r="G7005" s="40">
        <v>1067.9694819333999</v>
      </c>
    </row>
    <row r="7006" spans="1:7" x14ac:dyDescent="0.2">
      <c r="A7006" s="7">
        <v>7004</v>
      </c>
      <c r="B7006" s="40">
        <v>28.02</v>
      </c>
      <c r="C7006" s="40">
        <v>4051.1538523387999</v>
      </c>
      <c r="D7006" s="40">
        <v>2700.5234990621002</v>
      </c>
      <c r="E7006" s="40">
        <v>1088.4939688877</v>
      </c>
      <c r="F7006" s="40">
        <v>320.42281073940001</v>
      </c>
      <c r="G7006" s="40">
        <v>-58.286426350299998</v>
      </c>
    </row>
    <row r="7007" spans="1:7" x14ac:dyDescent="0.2">
      <c r="A7007" s="7">
        <v>7005</v>
      </c>
      <c r="B7007" s="40">
        <v>104.36</v>
      </c>
      <c r="C7007" s="40">
        <v>12434.305965121999</v>
      </c>
      <c r="D7007" s="40">
        <v>8289.8360797640998</v>
      </c>
      <c r="E7007" s="40">
        <v>937.09848917939996</v>
      </c>
      <c r="F7007" s="40">
        <v>1193.5824727314</v>
      </c>
      <c r="G7007" s="40">
        <v>2013.7889234470999</v>
      </c>
    </row>
    <row r="7008" spans="1:7" x14ac:dyDescent="0.2">
      <c r="A7008" s="7">
        <v>7006</v>
      </c>
      <c r="B7008" s="40">
        <v>48.56</v>
      </c>
      <c r="C7008" s="40">
        <v>4234.4564746492997</v>
      </c>
      <c r="D7008" s="40">
        <v>2823.0454967863998</v>
      </c>
      <c r="E7008" s="40">
        <v>756.38299781119997</v>
      </c>
      <c r="F7008" s="40">
        <v>555.41081943660004</v>
      </c>
      <c r="G7008" s="40">
        <v>99.617160615100005</v>
      </c>
    </row>
    <row r="7009" spans="1:7" x14ac:dyDescent="0.2">
      <c r="A7009" s="7">
        <v>7007</v>
      </c>
      <c r="B7009" s="40">
        <v>60.01</v>
      </c>
      <c r="C7009" s="40">
        <v>7147.8985726975998</v>
      </c>
      <c r="D7009" s="40">
        <v>4765.1055517917002</v>
      </c>
      <c r="E7009" s="40">
        <v>936.89660401230003</v>
      </c>
      <c r="F7009" s="40">
        <v>686.33741992900002</v>
      </c>
      <c r="G7009" s="40">
        <v>759.55899696469999</v>
      </c>
    </row>
    <row r="7010" spans="1:7" x14ac:dyDescent="0.2">
      <c r="A7010" s="7">
        <v>7008</v>
      </c>
      <c r="B7010" s="40">
        <v>115.78</v>
      </c>
      <c r="C7010" s="40">
        <v>16845.527771636302</v>
      </c>
      <c r="D7010" s="40">
        <v>11230.337818896</v>
      </c>
      <c r="E7010" s="40">
        <v>1093.7544670621</v>
      </c>
      <c r="F7010" s="40">
        <v>1324.1675514077999</v>
      </c>
      <c r="G7010" s="40">
        <v>3197.2679342704</v>
      </c>
    </row>
    <row r="7011" spans="1:7" x14ac:dyDescent="0.2">
      <c r="A7011" s="7">
        <v>7009</v>
      </c>
      <c r="B7011" s="40">
        <v>29.25</v>
      </c>
      <c r="C7011" s="40">
        <v>2551.5815395913</v>
      </c>
      <c r="D7011" s="40">
        <v>1700.7950986727001</v>
      </c>
      <c r="E7011" s="40">
        <v>756.55997702920001</v>
      </c>
      <c r="F7011" s="40">
        <v>334.5580123108</v>
      </c>
      <c r="G7011" s="40">
        <v>-240.33154842139999</v>
      </c>
    </row>
    <row r="7012" spans="1:7" x14ac:dyDescent="0.2">
      <c r="A7012" s="7">
        <v>7010</v>
      </c>
      <c r="B7012" s="40">
        <v>62.87</v>
      </c>
      <c r="C7012" s="40">
        <v>5482.8744747400997</v>
      </c>
      <c r="D7012" s="40">
        <v>3655.3508123931001</v>
      </c>
      <c r="E7012" s="40">
        <v>756.43229213940003</v>
      </c>
      <c r="F7012" s="40">
        <v>719.08771980300003</v>
      </c>
      <c r="G7012" s="40">
        <v>352.00365040470001</v>
      </c>
    </row>
    <row r="7013" spans="1:7" x14ac:dyDescent="0.2">
      <c r="A7013" s="7">
        <v>7011</v>
      </c>
      <c r="B7013" s="40">
        <v>8.6300000000000008</v>
      </c>
      <c r="C7013" s="40">
        <v>1261.3929978486001</v>
      </c>
      <c r="D7013" s="40">
        <v>841.31753898470004</v>
      </c>
      <c r="E7013" s="40">
        <v>1097.5884505865999</v>
      </c>
      <c r="F7013" s="40">
        <v>98.710218292700006</v>
      </c>
      <c r="G7013" s="40">
        <v>-776.22321001529997</v>
      </c>
    </row>
    <row r="7014" spans="1:7" x14ac:dyDescent="0.2">
      <c r="A7014" s="7">
        <v>7012</v>
      </c>
      <c r="B7014" s="40">
        <v>18.940000000000001</v>
      </c>
      <c r="C7014" s="40">
        <v>2719.0958513098999</v>
      </c>
      <c r="D7014" s="40">
        <v>1813.1327854442</v>
      </c>
      <c r="E7014" s="40">
        <v>1082.6437912210999</v>
      </c>
      <c r="F7014" s="40">
        <v>216.5597306322</v>
      </c>
      <c r="G7014" s="40">
        <v>-393.2404559876</v>
      </c>
    </row>
    <row r="7015" spans="1:7" x14ac:dyDescent="0.2">
      <c r="A7015" s="7">
        <v>7013</v>
      </c>
      <c r="B7015" s="40">
        <v>137.84</v>
      </c>
      <c r="C7015" s="40">
        <v>16258.5543809796</v>
      </c>
      <c r="D7015" s="40">
        <v>10838.6664802713</v>
      </c>
      <c r="E7015" s="40">
        <v>930.46374783819999</v>
      </c>
      <c r="F7015" s="40">
        <v>1576.0069083302999</v>
      </c>
      <c r="G7015" s="40">
        <v>2913.4172445396998</v>
      </c>
    </row>
    <row r="7016" spans="1:7" x14ac:dyDescent="0.2">
      <c r="A7016" s="7">
        <v>7014</v>
      </c>
      <c r="B7016" s="40">
        <v>137.19999999999999</v>
      </c>
      <c r="C7016" s="40">
        <v>16115.472074523799</v>
      </c>
      <c r="D7016" s="40">
        <v>10743.911324984399</v>
      </c>
      <c r="E7016" s="40">
        <v>927.7291392802</v>
      </c>
      <c r="F7016" s="40">
        <v>1568.4954481843999</v>
      </c>
      <c r="G7016" s="40">
        <v>2875.3361620747</v>
      </c>
    </row>
    <row r="7017" spans="1:7" x14ac:dyDescent="0.2">
      <c r="A7017" s="7">
        <v>7015</v>
      </c>
      <c r="B7017" s="40">
        <v>136.72999999999999</v>
      </c>
      <c r="C7017" s="40">
        <v>16060.2660112947</v>
      </c>
      <c r="D7017" s="40">
        <v>10706.990667510299</v>
      </c>
      <c r="E7017" s="40">
        <v>927.7291392802</v>
      </c>
      <c r="F7017" s="40">
        <v>1563.122322378</v>
      </c>
      <c r="G7017" s="40">
        <v>2862.4238821263002</v>
      </c>
    </row>
    <row r="7018" spans="1:7" x14ac:dyDescent="0.2">
      <c r="A7018" s="7">
        <v>7016</v>
      </c>
      <c r="B7018" s="40">
        <v>23.02</v>
      </c>
      <c r="C7018" s="40">
        <v>3362.6366044623001</v>
      </c>
      <c r="D7018" s="40">
        <v>2241.3027693935001</v>
      </c>
      <c r="E7018" s="40">
        <v>1097.0767788298999</v>
      </c>
      <c r="F7018" s="40">
        <v>263.30001515880002</v>
      </c>
      <c r="G7018" s="40">
        <v>-239.0429589199</v>
      </c>
    </row>
    <row r="7019" spans="1:7" x14ac:dyDescent="0.2">
      <c r="A7019" s="7">
        <v>7017</v>
      </c>
      <c r="B7019" s="40">
        <v>72.14</v>
      </c>
      <c r="C7019" s="40">
        <v>6285.3971928950004</v>
      </c>
      <c r="D7019" s="40">
        <v>4190.3547536762999</v>
      </c>
      <c r="E7019" s="40">
        <v>755.99350477279995</v>
      </c>
      <c r="F7019" s="40">
        <v>825.06884642019998</v>
      </c>
      <c r="G7019" s="40">
        <v>513.98008802569996</v>
      </c>
    </row>
    <row r="7020" spans="1:7" x14ac:dyDescent="0.2">
      <c r="A7020" s="7">
        <v>7018</v>
      </c>
      <c r="B7020" s="40">
        <v>5.86</v>
      </c>
      <c r="C7020" s="40">
        <v>856.80830803200001</v>
      </c>
      <c r="D7020" s="40">
        <v>571.49107166780004</v>
      </c>
      <c r="E7020" s="40">
        <v>1097.8712831691</v>
      </c>
      <c r="F7020" s="40">
        <v>67.027361715799998</v>
      </c>
      <c r="G7020" s="40">
        <v>-879.58140852060001</v>
      </c>
    </row>
    <row r="7021" spans="1:7" x14ac:dyDescent="0.2">
      <c r="A7021" s="7">
        <v>7019</v>
      </c>
      <c r="B7021" s="40">
        <v>103.65</v>
      </c>
      <c r="C7021" s="40">
        <v>12225.7629250474</v>
      </c>
      <c r="D7021" s="40">
        <v>8150.6771931639996</v>
      </c>
      <c r="E7021" s="40">
        <v>930.46374783819999</v>
      </c>
      <c r="F7021" s="40">
        <v>1185.0922522377</v>
      </c>
      <c r="G7021" s="40">
        <v>1959.5297318075</v>
      </c>
    </row>
    <row r="7022" spans="1:7" x14ac:dyDescent="0.2">
      <c r="A7022" s="7">
        <v>7020</v>
      </c>
      <c r="B7022" s="40">
        <v>53.64</v>
      </c>
      <c r="C7022" s="40">
        <v>6406.4879323865998</v>
      </c>
      <c r="D7022" s="40">
        <v>4270.7362936894997</v>
      </c>
      <c r="E7022" s="40">
        <v>938.68786706540004</v>
      </c>
      <c r="F7022" s="40">
        <v>613.53838740180004</v>
      </c>
      <c r="G7022" s="40">
        <v>583.52538422990006</v>
      </c>
    </row>
    <row r="7023" spans="1:7" x14ac:dyDescent="0.2">
      <c r="A7023" s="7">
        <v>7021</v>
      </c>
      <c r="B7023" s="40">
        <v>131.12</v>
      </c>
      <c r="C7023" s="40">
        <v>11397.7267859603</v>
      </c>
      <c r="D7023" s="40">
        <v>7598.6188878907997</v>
      </c>
      <c r="E7023" s="40">
        <v>754.91243458240001</v>
      </c>
      <c r="F7023" s="40">
        <v>1499.4232314115</v>
      </c>
      <c r="G7023" s="40">
        <v>1544.7722320756</v>
      </c>
    </row>
    <row r="7024" spans="1:7" x14ac:dyDescent="0.2">
      <c r="A7024" s="7">
        <v>7022</v>
      </c>
      <c r="B7024" s="40">
        <v>101.73</v>
      </c>
      <c r="C7024" s="40">
        <v>8863.5078518604005</v>
      </c>
      <c r="D7024" s="40">
        <v>5908.8360493889004</v>
      </c>
      <c r="E7024" s="40">
        <v>755.99350477279995</v>
      </c>
      <c r="F7024" s="40">
        <v>1163.4911802929</v>
      </c>
      <c r="G7024" s="40">
        <v>1035.1871174057001</v>
      </c>
    </row>
    <row r="7025" spans="1:7" x14ac:dyDescent="0.2">
      <c r="A7025" s="7">
        <v>7023</v>
      </c>
      <c r="B7025" s="40">
        <v>148.41999999999999</v>
      </c>
      <c r="C7025" s="40">
        <v>17561.4095941909</v>
      </c>
      <c r="D7025" s="40">
        <v>11707.7212215744</v>
      </c>
      <c r="E7025" s="40">
        <v>932.51731672439996</v>
      </c>
      <c r="F7025" s="40">
        <v>1697.1343171405999</v>
      </c>
      <c r="G7025" s="40">
        <v>3224.0367387514998</v>
      </c>
    </row>
    <row r="7026" spans="1:7" x14ac:dyDescent="0.2">
      <c r="A7026" s="7">
        <v>7024</v>
      </c>
      <c r="B7026" s="40">
        <v>38.64</v>
      </c>
      <c r="C7026" s="40">
        <v>3368.6303455602001</v>
      </c>
      <c r="D7026" s="40">
        <v>2245.7455021336</v>
      </c>
      <c r="E7026" s="40">
        <v>756.27253303420002</v>
      </c>
      <c r="F7026" s="40">
        <v>441.94336604749998</v>
      </c>
      <c r="G7026" s="40">
        <v>-75.331055655</v>
      </c>
    </row>
    <row r="7027" spans="1:7" x14ac:dyDescent="0.2">
      <c r="A7027" s="7">
        <v>7025</v>
      </c>
      <c r="B7027" s="40">
        <v>43.47</v>
      </c>
      <c r="C7027" s="40">
        <v>3794.0793025892999</v>
      </c>
      <c r="D7027" s="40">
        <v>2529.1502085449001</v>
      </c>
      <c r="E7027" s="40">
        <v>756.81082451910004</v>
      </c>
      <c r="F7027" s="40">
        <v>497.2207872473</v>
      </c>
      <c r="G7027" s="40">
        <v>10.8974822779</v>
      </c>
    </row>
    <row r="7028" spans="1:7" x14ac:dyDescent="0.2">
      <c r="A7028" s="7">
        <v>7026</v>
      </c>
      <c r="B7028" s="40">
        <v>7.87</v>
      </c>
      <c r="C7028" s="40">
        <v>686.72194081750001</v>
      </c>
      <c r="D7028" s="40">
        <v>457.65637740160003</v>
      </c>
      <c r="E7028" s="40">
        <v>756.69185814690002</v>
      </c>
      <c r="F7028" s="40">
        <v>90.017656764600005</v>
      </c>
      <c r="G7028" s="40">
        <v>-617.6439514955</v>
      </c>
    </row>
    <row r="7029" spans="1:7" x14ac:dyDescent="0.2">
      <c r="A7029" s="7">
        <v>7027</v>
      </c>
      <c r="B7029" s="40">
        <v>34.97</v>
      </c>
      <c r="C7029" s="40">
        <v>5113.8403983505004</v>
      </c>
      <c r="D7029" s="40">
        <v>3408.7902909938002</v>
      </c>
      <c r="E7029" s="40">
        <v>1097.9977895315001</v>
      </c>
      <c r="F7029" s="40">
        <v>399.99224417210002</v>
      </c>
      <c r="G7029" s="40">
        <v>207.06007365299999</v>
      </c>
    </row>
    <row r="7030" spans="1:7" x14ac:dyDescent="0.2">
      <c r="A7030" s="7">
        <v>7028</v>
      </c>
      <c r="B7030" s="40">
        <v>61.79</v>
      </c>
      <c r="C7030" s="40">
        <v>7362.1671673522997</v>
      </c>
      <c r="D7030" s="40">
        <v>4907.8162019704996</v>
      </c>
      <c r="E7030" s="40">
        <v>937.09848917939996</v>
      </c>
      <c r="F7030" s="40">
        <v>706.70238587649999</v>
      </c>
      <c r="G7030" s="40">
        <v>810.55009032589999</v>
      </c>
    </row>
    <row r="7031" spans="1:7" x14ac:dyDescent="0.2">
      <c r="A7031" s="7">
        <v>7029</v>
      </c>
      <c r="B7031" s="40">
        <v>87.44</v>
      </c>
      <c r="C7031" s="40">
        <v>10428.802549981299</v>
      </c>
      <c r="D7031" s="40">
        <v>6952.6499647584997</v>
      </c>
      <c r="E7031" s="40">
        <v>937.76327721090001</v>
      </c>
      <c r="F7031" s="40">
        <v>1000.0986523978</v>
      </c>
      <c r="G7031" s="40">
        <v>1538.2906556140999</v>
      </c>
    </row>
    <row r="7032" spans="1:7" x14ac:dyDescent="0.2">
      <c r="A7032" s="7">
        <v>7030</v>
      </c>
      <c r="B7032" s="40">
        <v>9.1999999999999993</v>
      </c>
      <c r="C7032" s="40">
        <v>803.01235103780004</v>
      </c>
      <c r="D7032" s="40">
        <v>535.23079590279997</v>
      </c>
      <c r="E7032" s="40">
        <v>756.82980052109997</v>
      </c>
      <c r="F7032" s="40">
        <v>105.23216861100001</v>
      </c>
      <c r="G7032" s="40">
        <v>-594.28041399719996</v>
      </c>
    </row>
    <row r="7033" spans="1:7" x14ac:dyDescent="0.2">
      <c r="A7033" s="7">
        <v>7031</v>
      </c>
      <c r="B7033" s="40">
        <v>7.83</v>
      </c>
      <c r="C7033" s="40">
        <v>1144.0142378554999</v>
      </c>
      <c r="D7033" s="40">
        <v>762.61640290499997</v>
      </c>
      <c r="E7033" s="40">
        <v>1097.2602780929999</v>
      </c>
      <c r="F7033" s="40">
        <v>89.5590307784</v>
      </c>
      <c r="G7033" s="40">
        <v>-805.42147392089998</v>
      </c>
    </row>
    <row r="7034" spans="1:7" x14ac:dyDescent="0.2">
      <c r="A7034" s="7">
        <v>7032</v>
      </c>
      <c r="B7034" s="40">
        <v>6.79</v>
      </c>
      <c r="C7034" s="40">
        <v>809.45523708919995</v>
      </c>
      <c r="D7034" s="40">
        <v>539.59175725479997</v>
      </c>
      <c r="E7034" s="40">
        <v>937.45695552409995</v>
      </c>
      <c r="F7034" s="40">
        <v>77.659723078599995</v>
      </c>
      <c r="G7034" s="40">
        <v>-745.25319876820004</v>
      </c>
    </row>
    <row r="7035" spans="1:7" x14ac:dyDescent="0.2">
      <c r="A7035" s="7">
        <v>7033</v>
      </c>
      <c r="B7035" s="40">
        <v>35.83</v>
      </c>
      <c r="C7035" s="40">
        <v>3127.5017820044</v>
      </c>
      <c r="D7035" s="40">
        <v>2084.9055117590001</v>
      </c>
      <c r="E7035" s="40">
        <v>756.84740661709998</v>
      </c>
      <c r="F7035" s="40">
        <v>409.83446533789999</v>
      </c>
      <c r="G7035" s="40">
        <v>-124.0856017096</v>
      </c>
    </row>
    <row r="7036" spans="1:7" x14ac:dyDescent="0.2">
      <c r="A7036" s="7">
        <v>7034</v>
      </c>
      <c r="B7036" s="40">
        <v>11.5</v>
      </c>
      <c r="C7036" s="40">
        <v>998.84228371439997</v>
      </c>
      <c r="D7036" s="40">
        <v>665.71144736769998</v>
      </c>
      <c r="E7036" s="40">
        <v>754.53709475769995</v>
      </c>
      <c r="F7036" s="40">
        <v>131.50220768130001</v>
      </c>
      <c r="G7036" s="40">
        <v>-552.90846609230005</v>
      </c>
    </row>
    <row r="7037" spans="1:7" x14ac:dyDescent="0.2">
      <c r="A7037" s="7">
        <v>7035</v>
      </c>
      <c r="B7037" s="40">
        <v>95.26</v>
      </c>
      <c r="C7037" s="40">
        <v>8302.4654612480008</v>
      </c>
      <c r="D7037" s="40">
        <v>5535.1617507898</v>
      </c>
      <c r="E7037" s="40">
        <v>756.14384025389995</v>
      </c>
      <c r="F7037" s="40">
        <v>1089.5143008637999</v>
      </c>
      <c r="G7037" s="40">
        <v>921.64556934049995</v>
      </c>
    </row>
    <row r="7038" spans="1:7" x14ac:dyDescent="0.2">
      <c r="A7038" s="7">
        <v>7036</v>
      </c>
      <c r="B7038" s="40">
        <v>160.26</v>
      </c>
      <c r="C7038" s="40">
        <v>18903.046467613101</v>
      </c>
      <c r="D7038" s="40">
        <v>12601.7562277288</v>
      </c>
      <c r="E7038" s="40">
        <v>930.46374783819999</v>
      </c>
      <c r="F7038" s="40">
        <v>1832.3481364555</v>
      </c>
      <c r="G7038" s="40">
        <v>3538.4783555907002</v>
      </c>
    </row>
    <row r="7039" spans="1:7" x14ac:dyDescent="0.2">
      <c r="A7039" s="7">
        <v>7037</v>
      </c>
      <c r="B7039" s="40">
        <v>49.52</v>
      </c>
      <c r="C7039" s="40">
        <v>5894.3397825636002</v>
      </c>
      <c r="D7039" s="40">
        <v>3929.6463892461002</v>
      </c>
      <c r="E7039" s="40">
        <v>936.4401288793</v>
      </c>
      <c r="F7039" s="40">
        <v>566.35012759250003</v>
      </c>
      <c r="G7039" s="40">
        <v>461.90313684580002</v>
      </c>
    </row>
    <row r="7040" spans="1:7" x14ac:dyDescent="0.2">
      <c r="A7040" s="7">
        <v>7038</v>
      </c>
      <c r="B7040" s="40">
        <v>18.03</v>
      </c>
      <c r="C7040" s="40">
        <v>2143.3583946035001</v>
      </c>
      <c r="D7040" s="40">
        <v>1428.7115341342001</v>
      </c>
      <c r="E7040" s="40">
        <v>935.59628308050003</v>
      </c>
      <c r="F7040" s="40">
        <v>206.19702658119999</v>
      </c>
      <c r="G7040" s="40">
        <v>-427.14644919249997</v>
      </c>
    </row>
    <row r="7041" spans="1:7" x14ac:dyDescent="0.2">
      <c r="A7041" s="7">
        <v>7039</v>
      </c>
      <c r="B7041" s="40">
        <v>110.73</v>
      </c>
      <c r="C7041" s="40">
        <v>13193.279987715199</v>
      </c>
      <c r="D7041" s="40">
        <v>8795.1953718482</v>
      </c>
      <c r="E7041" s="40">
        <v>937.09848917939996</v>
      </c>
      <c r="F7041" s="40">
        <v>1266.4372097119999</v>
      </c>
      <c r="G7041" s="40">
        <v>2194.5489169756002</v>
      </c>
    </row>
    <row r="7042" spans="1:7" x14ac:dyDescent="0.2">
      <c r="A7042" s="7">
        <v>7040</v>
      </c>
      <c r="B7042" s="40">
        <v>261.36</v>
      </c>
      <c r="C7042" s="40">
        <v>22652.450436424999</v>
      </c>
      <c r="D7042" s="40">
        <v>15101.7242875264</v>
      </c>
      <c r="E7042" s="40">
        <v>753.54925273430001</v>
      </c>
      <c r="F7042" s="40">
        <v>2988.2847182329001</v>
      </c>
      <c r="G7042" s="40">
        <v>3808.8921779314001</v>
      </c>
    </row>
    <row r="7043" spans="1:7" x14ac:dyDescent="0.2">
      <c r="A7043" s="7">
        <v>7041</v>
      </c>
      <c r="B7043" s="40">
        <v>40.57</v>
      </c>
      <c r="C7043" s="40">
        <v>3540.6445618728999</v>
      </c>
      <c r="D7043" s="40">
        <v>2360.2307293050999</v>
      </c>
      <c r="E7043" s="40">
        <v>756.76838592269996</v>
      </c>
      <c r="F7043" s="40">
        <v>464.04732393339998</v>
      </c>
      <c r="G7043" s="40">
        <v>-40.401877288400001</v>
      </c>
    </row>
    <row r="7044" spans="1:7" x14ac:dyDescent="0.2">
      <c r="A7044" s="7">
        <v>7042</v>
      </c>
      <c r="B7044" s="40">
        <v>6.1</v>
      </c>
      <c r="C7044" s="40">
        <v>532.38719996379996</v>
      </c>
      <c r="D7044" s="40">
        <v>355.18969697839998</v>
      </c>
      <c r="E7044" s="40">
        <v>756.79038650689995</v>
      </c>
      <c r="F7044" s="40">
        <v>69.773150080799994</v>
      </c>
      <c r="G7044" s="40">
        <v>-649.36603360230004</v>
      </c>
    </row>
    <row r="7045" spans="1:7" x14ac:dyDescent="0.2">
      <c r="A7045" s="7">
        <v>7043</v>
      </c>
      <c r="B7045" s="40">
        <v>6.97</v>
      </c>
      <c r="C7045" s="40">
        <v>824.70708039019996</v>
      </c>
      <c r="D7045" s="40">
        <v>549.87340375300005</v>
      </c>
      <c r="E7045" s="40">
        <v>932.51731672439996</v>
      </c>
      <c r="F7045" s="40">
        <v>79.699677876799996</v>
      </c>
      <c r="G7045" s="40">
        <v>-737.38331796399996</v>
      </c>
    </row>
    <row r="7046" spans="1:7" x14ac:dyDescent="0.2">
      <c r="A7046" s="7">
        <v>7044</v>
      </c>
      <c r="B7046" s="40">
        <v>35.61</v>
      </c>
      <c r="C7046" s="40">
        <v>5210.0531129666997</v>
      </c>
      <c r="D7046" s="40">
        <v>3473.4023127469</v>
      </c>
      <c r="E7046" s="40">
        <v>1098.4202960231</v>
      </c>
      <c r="F7046" s="40">
        <v>407.3171221998</v>
      </c>
      <c r="G7046" s="40">
        <v>230.91338199699999</v>
      </c>
    </row>
    <row r="7047" spans="1:7" x14ac:dyDescent="0.2">
      <c r="A7047" s="7">
        <v>7045</v>
      </c>
      <c r="B7047" s="40">
        <v>58.24</v>
      </c>
      <c r="C7047" s="40">
        <v>6939.1910637092997</v>
      </c>
      <c r="D7047" s="40">
        <v>4625.9812121544001</v>
      </c>
      <c r="E7047" s="40">
        <v>937.09848917939996</v>
      </c>
      <c r="F7047" s="40">
        <v>666.10045239440001</v>
      </c>
      <c r="G7047" s="40">
        <v>710.01090998120003</v>
      </c>
    </row>
    <row r="7048" spans="1:7" x14ac:dyDescent="0.2">
      <c r="A7048" s="7">
        <v>7046</v>
      </c>
      <c r="B7048" s="40">
        <v>98.36</v>
      </c>
      <c r="C7048" s="40">
        <v>14356.8903321289</v>
      </c>
      <c r="D7048" s="40">
        <v>9570.8575407589997</v>
      </c>
      <c r="E7048" s="40">
        <v>1096.4346045105001</v>
      </c>
      <c r="F7048" s="40">
        <v>1125.0114222970999</v>
      </c>
      <c r="G7048" s="40">
        <v>2564.5867645622998</v>
      </c>
    </row>
    <row r="7049" spans="1:7" x14ac:dyDescent="0.2">
      <c r="A7049" s="7">
        <v>7047</v>
      </c>
      <c r="B7049" s="40">
        <v>259.86</v>
      </c>
      <c r="C7049" s="40">
        <v>36982.196987263502</v>
      </c>
      <c r="D7049" s="40">
        <v>24654.480411628901</v>
      </c>
      <c r="E7049" s="40">
        <v>1075.4639149027</v>
      </c>
      <c r="F7049" s="40">
        <v>2970.7669618455998</v>
      </c>
      <c r="G7049" s="40">
        <v>8281.4856988862994</v>
      </c>
    </row>
    <row r="7050" spans="1:7" x14ac:dyDescent="0.2">
      <c r="A7050" s="7">
        <v>7048</v>
      </c>
      <c r="B7050" s="40">
        <v>37.29</v>
      </c>
      <c r="C7050" s="40">
        <v>4432.9359142964004</v>
      </c>
      <c r="D7050" s="40">
        <v>2955.4718990423999</v>
      </c>
      <c r="E7050" s="40">
        <v>935.59628308050003</v>
      </c>
      <c r="F7050" s="40">
        <v>426.46073883589997</v>
      </c>
      <c r="G7050" s="40">
        <v>115.4069933376</v>
      </c>
    </row>
    <row r="7051" spans="1:7" x14ac:dyDescent="0.2">
      <c r="A7051" s="7">
        <v>7049</v>
      </c>
      <c r="B7051" s="40">
        <v>54.95</v>
      </c>
      <c r="C7051" s="40">
        <v>8006.5982383686996</v>
      </c>
      <c r="D7051" s="40">
        <v>5337.5000365255</v>
      </c>
      <c r="E7051" s="40">
        <v>1094.9662915433</v>
      </c>
      <c r="F7051" s="40">
        <v>628.47796380919999</v>
      </c>
      <c r="G7051" s="40">
        <v>945.65394649070004</v>
      </c>
    </row>
    <row r="7052" spans="1:7" x14ac:dyDescent="0.2">
      <c r="A7052" s="7">
        <v>7050</v>
      </c>
      <c r="B7052" s="40">
        <v>40.869999999999997</v>
      </c>
      <c r="C7052" s="40">
        <v>5963.7208696136004</v>
      </c>
      <c r="D7052" s="40">
        <v>3975.6058134004002</v>
      </c>
      <c r="E7052" s="40">
        <v>1096.1853728799999</v>
      </c>
      <c r="F7052" s="40">
        <v>467.45552286600002</v>
      </c>
      <c r="G7052" s="40">
        <v>424.47416046709998</v>
      </c>
    </row>
    <row r="7053" spans="1:7" x14ac:dyDescent="0.2">
      <c r="A7053" s="7">
        <v>7051</v>
      </c>
      <c r="B7053" s="40">
        <v>83.7</v>
      </c>
      <c r="C7053" s="40">
        <v>9982.7398608581007</v>
      </c>
      <c r="D7053" s="40">
        <v>6654.7912289514998</v>
      </c>
      <c r="E7053" s="40">
        <v>937.76327721090001</v>
      </c>
      <c r="F7053" s="40">
        <v>957.32224617669999</v>
      </c>
      <c r="G7053" s="40">
        <v>1432.863108519</v>
      </c>
    </row>
    <row r="7054" spans="1:7" x14ac:dyDescent="0.2">
      <c r="A7054" s="7">
        <v>7052</v>
      </c>
      <c r="B7054" s="40">
        <v>58.76</v>
      </c>
      <c r="C7054" s="40">
        <v>5098.7264017668003</v>
      </c>
      <c r="D7054" s="40">
        <v>3399.2829150829002</v>
      </c>
      <c r="E7054" s="40">
        <v>754.08824974159995</v>
      </c>
      <c r="F7054" s="40">
        <v>671.88217522859998</v>
      </c>
      <c r="G7054" s="40">
        <v>273.47306171370002</v>
      </c>
    </row>
    <row r="7055" spans="1:7" x14ac:dyDescent="0.2">
      <c r="A7055" s="7">
        <v>7053</v>
      </c>
      <c r="B7055" s="40">
        <v>135.87</v>
      </c>
      <c r="C7055" s="40">
        <v>11818.6192279854</v>
      </c>
      <c r="D7055" s="40">
        <v>7878.8223802673001</v>
      </c>
      <c r="E7055" s="40">
        <v>755.22758914459996</v>
      </c>
      <c r="F7055" s="40">
        <v>1553.8026123325001</v>
      </c>
      <c r="G7055" s="40">
        <v>1630.766646241</v>
      </c>
    </row>
    <row r="7056" spans="1:7" x14ac:dyDescent="0.2">
      <c r="A7056" s="7">
        <v>7054</v>
      </c>
      <c r="B7056" s="40">
        <v>2.0299999999999998</v>
      </c>
      <c r="C7056" s="40">
        <v>242.29295323970001</v>
      </c>
      <c r="D7056" s="40">
        <v>161.67233020410001</v>
      </c>
      <c r="E7056" s="40">
        <v>938.25130416080003</v>
      </c>
      <c r="F7056" s="40">
        <v>23.2187796312</v>
      </c>
      <c r="G7056" s="40">
        <v>-880.84946075649998</v>
      </c>
    </row>
    <row r="7057" spans="1:7" x14ac:dyDescent="0.2">
      <c r="A7057" s="7">
        <v>7055</v>
      </c>
      <c r="B7057" s="40">
        <v>69.58</v>
      </c>
      <c r="C7057" s="40">
        <v>6037.6001197230999</v>
      </c>
      <c r="D7057" s="40">
        <v>4025.0923220436998</v>
      </c>
      <c r="E7057" s="40">
        <v>754.08824974159995</v>
      </c>
      <c r="F7057" s="40">
        <v>795.60179973460004</v>
      </c>
      <c r="G7057" s="40">
        <v>462.81774820319998</v>
      </c>
    </row>
    <row r="7058" spans="1:7" x14ac:dyDescent="0.2">
      <c r="A7058" s="7">
        <v>7056</v>
      </c>
      <c r="B7058" s="40">
        <v>82.22</v>
      </c>
      <c r="C7058" s="40">
        <v>9790.1258202042009</v>
      </c>
      <c r="D7058" s="40">
        <v>6526.9647688045998</v>
      </c>
      <c r="E7058" s="40">
        <v>936.67769623569995</v>
      </c>
      <c r="F7058" s="40">
        <v>940.34423973699995</v>
      </c>
      <c r="G7058" s="40">
        <v>1386.1391154268999</v>
      </c>
    </row>
    <row r="7059" spans="1:7" x14ac:dyDescent="0.2">
      <c r="A7059" s="7">
        <v>7057</v>
      </c>
      <c r="B7059" s="40">
        <v>243.65</v>
      </c>
      <c r="C7059" s="40">
        <v>28702.8835674656</v>
      </c>
      <c r="D7059" s="40">
        <v>19135.1599686154</v>
      </c>
      <c r="E7059" s="40">
        <v>929.63885543619995</v>
      </c>
      <c r="F7059" s="40">
        <v>2785.6912835643998</v>
      </c>
      <c r="G7059" s="40">
        <v>5852.3934598495998</v>
      </c>
    </row>
    <row r="7060" spans="1:7" x14ac:dyDescent="0.2">
      <c r="A7060" s="7">
        <v>7058</v>
      </c>
      <c r="B7060" s="40">
        <v>23.83</v>
      </c>
      <c r="C7060" s="40">
        <v>2070.6466665887001</v>
      </c>
      <c r="D7060" s="40">
        <v>1380.2892291711</v>
      </c>
      <c r="E7060" s="40">
        <v>754.73305144450001</v>
      </c>
      <c r="F7060" s="40">
        <v>272.5020156301</v>
      </c>
      <c r="G7060" s="40">
        <v>-336.877629657</v>
      </c>
    </row>
    <row r="7061" spans="1:7" x14ac:dyDescent="0.2">
      <c r="A7061" s="7">
        <v>7059</v>
      </c>
      <c r="B7061" s="40">
        <v>28.45</v>
      </c>
      <c r="C7061" s="40">
        <v>2481.5850370581002</v>
      </c>
      <c r="D7061" s="40">
        <v>1654.651372408</v>
      </c>
      <c r="E7061" s="40">
        <v>756.52051939269995</v>
      </c>
      <c r="F7061" s="40">
        <v>325.40604951099999</v>
      </c>
      <c r="G7061" s="40">
        <v>-254.99290425359999</v>
      </c>
    </row>
    <row r="7062" spans="1:7" x14ac:dyDescent="0.2">
      <c r="A7062" s="7">
        <v>7060</v>
      </c>
      <c r="B7062" s="40">
        <v>4.38</v>
      </c>
      <c r="C7062" s="40">
        <v>382.21326999550001</v>
      </c>
      <c r="D7062" s="40">
        <v>255.0087806965</v>
      </c>
      <c r="E7062" s="40">
        <v>756.71924742169995</v>
      </c>
      <c r="F7062" s="40">
        <v>50.098949541800003</v>
      </c>
      <c r="G7062" s="40">
        <v>-679.6137076645</v>
      </c>
    </row>
    <row r="7063" spans="1:7" x14ac:dyDescent="0.2">
      <c r="A7063" s="7">
        <v>7061</v>
      </c>
      <c r="B7063" s="40">
        <v>13.58</v>
      </c>
      <c r="C7063" s="40">
        <v>1622.4026917691001</v>
      </c>
      <c r="D7063" s="40">
        <v>1081.9938952644</v>
      </c>
      <c r="E7063" s="40">
        <v>938.8824522502</v>
      </c>
      <c r="F7063" s="40">
        <v>155.3306053492</v>
      </c>
      <c r="G7063" s="40">
        <v>-553.80426109459995</v>
      </c>
    </row>
    <row r="7064" spans="1:7" x14ac:dyDescent="0.2">
      <c r="A7064" s="7">
        <v>7062</v>
      </c>
      <c r="B7064" s="40">
        <v>79</v>
      </c>
      <c r="C7064" s="40">
        <v>6886.2972972513999</v>
      </c>
      <c r="D7064" s="40">
        <v>4590.5827352587003</v>
      </c>
      <c r="E7064" s="40">
        <v>756.21066276219995</v>
      </c>
      <c r="F7064" s="40">
        <v>903.55200636330005</v>
      </c>
      <c r="G7064" s="40">
        <v>635.95189286719994</v>
      </c>
    </row>
    <row r="7065" spans="1:7" x14ac:dyDescent="0.2">
      <c r="A7065" s="7">
        <v>7063</v>
      </c>
      <c r="B7065" s="40">
        <v>11.21</v>
      </c>
      <c r="C7065" s="40">
        <v>976.52529035340001</v>
      </c>
      <c r="D7065" s="40">
        <v>651.21579912760001</v>
      </c>
      <c r="E7065" s="40">
        <v>755.90895243590001</v>
      </c>
      <c r="F7065" s="40">
        <v>128.2079655492</v>
      </c>
      <c r="G7065" s="40">
        <v>-558.80742675919998</v>
      </c>
    </row>
    <row r="7066" spans="1:7" x14ac:dyDescent="0.2">
      <c r="A7066" s="7">
        <v>7064</v>
      </c>
      <c r="B7066" s="40">
        <v>111.18</v>
      </c>
      <c r="C7066" s="40">
        <v>13194.925733394901</v>
      </c>
      <c r="D7066" s="40">
        <v>8796.2718073522992</v>
      </c>
      <c r="E7066" s="40">
        <v>934.50571796040003</v>
      </c>
      <c r="F7066" s="40">
        <v>1271.4251737857001</v>
      </c>
      <c r="G7066" s="40">
        <v>2192.7230342964999</v>
      </c>
    </row>
    <row r="7067" spans="1:7" x14ac:dyDescent="0.2">
      <c r="A7067" s="7">
        <v>7065</v>
      </c>
      <c r="B7067" s="40">
        <v>71.569999999999993</v>
      </c>
      <c r="C7067" s="40">
        <v>6240.9400718832003</v>
      </c>
      <c r="D7067" s="40">
        <v>4160.7631341525002</v>
      </c>
      <c r="E7067" s="40">
        <v>756.38299781119997</v>
      </c>
      <c r="F7067" s="40">
        <v>818.59045195789997</v>
      </c>
      <c r="G7067" s="40">
        <v>505.20348796159999</v>
      </c>
    </row>
    <row r="7068" spans="1:7" x14ac:dyDescent="0.2">
      <c r="A7068" s="7">
        <v>7066</v>
      </c>
      <c r="B7068" s="40">
        <v>225.35</v>
      </c>
      <c r="C7068" s="40">
        <v>19504.069705658399</v>
      </c>
      <c r="D7068" s="40">
        <v>13002.8094821253</v>
      </c>
      <c r="E7068" s="40">
        <v>752.8992265782</v>
      </c>
      <c r="F7068" s="40">
        <v>2576.3584637309</v>
      </c>
      <c r="G7068" s="40">
        <v>3172.0025332240998</v>
      </c>
    </row>
    <row r="7069" spans="1:7" x14ac:dyDescent="0.2">
      <c r="A7069" s="7">
        <v>7067</v>
      </c>
      <c r="B7069" s="40">
        <v>60.66</v>
      </c>
      <c r="C7069" s="40">
        <v>8860.8834242695993</v>
      </c>
      <c r="D7069" s="40">
        <v>5907.3096247581998</v>
      </c>
      <c r="E7069" s="40">
        <v>1097.0767788298999</v>
      </c>
      <c r="F7069" s="40">
        <v>693.82184706919998</v>
      </c>
      <c r="G7069" s="40">
        <v>1162.6751736123001</v>
      </c>
    </row>
    <row r="7070" spans="1:7" x14ac:dyDescent="0.2">
      <c r="A7070" s="7">
        <v>7068</v>
      </c>
      <c r="B7070" s="40">
        <v>162.19</v>
      </c>
      <c r="C7070" s="40">
        <v>23422.412993098202</v>
      </c>
      <c r="D7070" s="40">
        <v>15615.1276093285</v>
      </c>
      <c r="E7070" s="40">
        <v>1087.5315179623999</v>
      </c>
      <c r="F7070" s="40">
        <v>1854.6832528344</v>
      </c>
      <c r="G7070" s="40">
        <v>4865.0706129729997</v>
      </c>
    </row>
    <row r="7071" spans="1:7" x14ac:dyDescent="0.2">
      <c r="A7071" s="7">
        <v>7069</v>
      </c>
      <c r="B7071" s="40">
        <v>9.82</v>
      </c>
      <c r="C7071" s="40">
        <v>856.97234748619996</v>
      </c>
      <c r="D7071" s="40">
        <v>571.558490108</v>
      </c>
      <c r="E7071" s="40">
        <v>756.74471291520001</v>
      </c>
      <c r="F7071" s="40">
        <v>112.32267194080001</v>
      </c>
      <c r="G7071" s="40">
        <v>-583.65352747769998</v>
      </c>
    </row>
    <row r="7072" spans="1:7" x14ac:dyDescent="0.2">
      <c r="A7072" s="7">
        <v>7070</v>
      </c>
      <c r="B7072" s="40">
        <v>283.52</v>
      </c>
      <c r="C7072" s="40">
        <v>40834.9385716873</v>
      </c>
      <c r="D7072" s="40">
        <v>27223.450054040899</v>
      </c>
      <c r="E7072" s="40">
        <v>1085.3172731391001</v>
      </c>
      <c r="F7072" s="40">
        <v>3241.9587764162002</v>
      </c>
      <c r="G7072" s="40">
        <v>9284.2124680912002</v>
      </c>
    </row>
    <row r="7073" spans="1:7" x14ac:dyDescent="0.2">
      <c r="A7073" s="7">
        <v>7071</v>
      </c>
      <c r="B7073" s="40">
        <v>65.150000000000006</v>
      </c>
      <c r="C7073" s="40">
        <v>5681.7126137954001</v>
      </c>
      <c r="D7073" s="40">
        <v>3787.6313001756998</v>
      </c>
      <c r="E7073" s="40">
        <v>756.43229213940003</v>
      </c>
      <c r="F7073" s="40">
        <v>745.16565842470004</v>
      </c>
      <c r="G7073" s="40">
        <v>392.48336305560002</v>
      </c>
    </row>
    <row r="7074" spans="1:7" x14ac:dyDescent="0.2">
      <c r="A7074" s="7">
        <v>7072</v>
      </c>
      <c r="B7074" s="40">
        <v>55.82</v>
      </c>
      <c r="C7074" s="40">
        <v>6646.6166782267001</v>
      </c>
      <c r="D7074" s="40">
        <v>4431.3506624325</v>
      </c>
      <c r="E7074" s="40">
        <v>936.67769623569995</v>
      </c>
      <c r="F7074" s="40">
        <v>638.40933425100002</v>
      </c>
      <c r="G7074" s="40">
        <v>640.17898530740001</v>
      </c>
    </row>
    <row r="7075" spans="1:7" x14ac:dyDescent="0.2">
      <c r="A7075" s="7">
        <v>7073</v>
      </c>
      <c r="B7075" s="40">
        <v>36.619999999999997</v>
      </c>
      <c r="C7075" s="40">
        <v>3196.4587010046998</v>
      </c>
      <c r="D7075" s="40">
        <v>2130.8166434946002</v>
      </c>
      <c r="E7075" s="40">
        <v>756.84740661709998</v>
      </c>
      <c r="F7075" s="40">
        <v>418.8707262259</v>
      </c>
      <c r="G7075" s="40">
        <v>-110.0760753328</v>
      </c>
    </row>
    <row r="7076" spans="1:7" x14ac:dyDescent="0.2">
      <c r="A7076" s="7">
        <v>7074</v>
      </c>
      <c r="B7076" s="40">
        <v>405.99</v>
      </c>
      <c r="C7076" s="40">
        <v>47760.7029517474</v>
      </c>
      <c r="D7076" s="40">
        <v>31840.113283539999</v>
      </c>
      <c r="E7076" s="40">
        <v>928.73046886639997</v>
      </c>
      <c r="F7076" s="40">
        <v>4641.5610059466999</v>
      </c>
      <c r="G7076" s="40">
        <v>10350.298193394299</v>
      </c>
    </row>
    <row r="7077" spans="1:7" x14ac:dyDescent="0.2">
      <c r="A7077" s="7">
        <v>7075</v>
      </c>
      <c r="B7077" s="40">
        <v>18.850000000000001</v>
      </c>
      <c r="C7077" s="40">
        <v>1633.7568515711</v>
      </c>
      <c r="D7077" s="40">
        <v>1089.3047027068001</v>
      </c>
      <c r="E7077" s="40">
        <v>753.54925273430001</v>
      </c>
      <c r="F7077" s="40">
        <v>215.5232894808</v>
      </c>
      <c r="G7077" s="40">
        <v>-424.62039335079999</v>
      </c>
    </row>
    <row r="7078" spans="1:7" x14ac:dyDescent="0.2">
      <c r="A7078" s="7">
        <v>7076</v>
      </c>
      <c r="B7078" s="40">
        <v>157.74</v>
      </c>
      <c r="C7078" s="40">
        <v>18708.415871356101</v>
      </c>
      <c r="D7078" s="40">
        <v>12472.2042445889</v>
      </c>
      <c r="E7078" s="40">
        <v>934.0736028865</v>
      </c>
      <c r="F7078" s="40">
        <v>1803.8363371175999</v>
      </c>
      <c r="G7078" s="40">
        <v>3498.3016867629999</v>
      </c>
    </row>
    <row r="7079" spans="1:7" x14ac:dyDescent="0.2">
      <c r="A7079" s="7">
        <v>7077</v>
      </c>
      <c r="B7079" s="40">
        <v>58.66</v>
      </c>
      <c r="C7079" s="40">
        <v>8435.7233697586998</v>
      </c>
      <c r="D7079" s="40">
        <v>5623.4270127417003</v>
      </c>
      <c r="E7079" s="40">
        <v>1084.0440787886</v>
      </c>
      <c r="F7079" s="40">
        <v>670.73874062130005</v>
      </c>
      <c r="G7079" s="40">
        <v>1057.5135376071</v>
      </c>
    </row>
    <row r="7080" spans="1:7" x14ac:dyDescent="0.2">
      <c r="A7080" s="7">
        <v>7078</v>
      </c>
      <c r="B7080" s="40">
        <v>23.37</v>
      </c>
      <c r="C7080" s="40">
        <v>2039.743117127</v>
      </c>
      <c r="D7080" s="40">
        <v>1360.0954334564999</v>
      </c>
      <c r="E7080" s="40">
        <v>756.81082451910004</v>
      </c>
      <c r="F7080" s="40">
        <v>267.31193462089999</v>
      </c>
      <c r="G7080" s="40">
        <v>-344.47507546949998</v>
      </c>
    </row>
    <row r="7081" spans="1:7" x14ac:dyDescent="0.2">
      <c r="A7081" s="7">
        <v>7079</v>
      </c>
      <c r="B7081" s="40">
        <v>51.7</v>
      </c>
      <c r="C7081" s="40">
        <v>4511.7586929774998</v>
      </c>
      <c r="D7081" s="40">
        <v>3007.7094315517002</v>
      </c>
      <c r="E7081" s="40">
        <v>756.74471291520001</v>
      </c>
      <c r="F7081" s="40">
        <v>591.35256001430002</v>
      </c>
      <c r="G7081" s="40">
        <v>155.95198849639999</v>
      </c>
    </row>
    <row r="7082" spans="1:7" x14ac:dyDescent="0.2">
      <c r="A7082" s="7">
        <v>7080</v>
      </c>
      <c r="B7082" s="40">
        <v>2.4900000000000002</v>
      </c>
      <c r="C7082" s="40">
        <v>216.90882899019999</v>
      </c>
      <c r="D7082" s="40">
        <v>144.7146220283</v>
      </c>
      <c r="E7082" s="40">
        <v>755.90895243590001</v>
      </c>
      <c r="F7082" s="40">
        <v>28.4779513129</v>
      </c>
      <c r="G7082" s="40">
        <v>-712.1926967869</v>
      </c>
    </row>
    <row r="7083" spans="1:7" x14ac:dyDescent="0.2">
      <c r="A7083" s="7">
        <v>7081</v>
      </c>
      <c r="B7083" s="40">
        <v>72.739999999999995</v>
      </c>
      <c r="C7083" s="40">
        <v>8681.9652308631994</v>
      </c>
      <c r="D7083" s="40">
        <v>5787.8694213077997</v>
      </c>
      <c r="E7083" s="40">
        <v>938.25130416080003</v>
      </c>
      <c r="F7083" s="40">
        <v>831.98720708020005</v>
      </c>
      <c r="G7083" s="40">
        <v>1123.8572983142999</v>
      </c>
    </row>
    <row r="7084" spans="1:7" x14ac:dyDescent="0.2">
      <c r="A7084" s="7">
        <v>7082</v>
      </c>
      <c r="B7084" s="40">
        <v>90.57</v>
      </c>
      <c r="C7084" s="40">
        <v>13211.657715494001</v>
      </c>
      <c r="D7084" s="40">
        <v>8807.9409552280995</v>
      </c>
      <c r="E7084" s="40">
        <v>1095.9158827522001</v>
      </c>
      <c r="F7084" s="40">
        <v>1035.8981581389</v>
      </c>
      <c r="G7084" s="40">
        <v>2271.9027193748998</v>
      </c>
    </row>
    <row r="7085" spans="1:7" x14ac:dyDescent="0.2">
      <c r="A7085" s="7">
        <v>7083</v>
      </c>
      <c r="B7085" s="40">
        <v>20.53</v>
      </c>
      <c r="C7085" s="40">
        <v>1790.022596565</v>
      </c>
      <c r="D7085" s="40">
        <v>1193.593927634</v>
      </c>
      <c r="E7085" s="40">
        <v>756.32985575049997</v>
      </c>
      <c r="F7085" s="40">
        <v>234.8127325449</v>
      </c>
      <c r="G7085" s="40">
        <v>-394.7139193644</v>
      </c>
    </row>
    <row r="7086" spans="1:7" x14ac:dyDescent="0.2">
      <c r="A7086" s="7">
        <v>7084</v>
      </c>
      <c r="B7086" s="40">
        <v>73.91</v>
      </c>
      <c r="C7086" s="40">
        <v>8822.9545265264005</v>
      </c>
      <c r="D7086" s="40">
        <v>5881.8418038372001</v>
      </c>
      <c r="E7086" s="40">
        <v>938.35199548330002</v>
      </c>
      <c r="F7086" s="40">
        <v>845.37376717589996</v>
      </c>
      <c r="G7086" s="40">
        <v>1157.38696003</v>
      </c>
    </row>
    <row r="7087" spans="1:7" x14ac:dyDescent="0.2">
      <c r="A7087" s="7">
        <v>7085</v>
      </c>
      <c r="B7087" s="40">
        <v>180.46</v>
      </c>
      <c r="C7087" s="40">
        <v>21370.8860714002</v>
      </c>
      <c r="D7087" s="40">
        <v>14247.0679030501</v>
      </c>
      <c r="E7087" s="40">
        <v>933.08394607490004</v>
      </c>
      <c r="F7087" s="40">
        <v>2063.5555128842998</v>
      </c>
      <c r="G7087" s="40">
        <v>4127.1787093908997</v>
      </c>
    </row>
    <row r="7088" spans="1:7" x14ac:dyDescent="0.2">
      <c r="A7088" s="7">
        <v>7086</v>
      </c>
      <c r="B7088" s="40">
        <v>4.6500000000000004</v>
      </c>
      <c r="C7088" s="40">
        <v>405.56488208439998</v>
      </c>
      <c r="D7088" s="40">
        <v>270.12268224109999</v>
      </c>
      <c r="E7088" s="40">
        <v>756.47804107280001</v>
      </c>
      <c r="F7088" s="40">
        <v>53.185583061700001</v>
      </c>
      <c r="G7088" s="40">
        <v>-674.22142429120004</v>
      </c>
    </row>
    <row r="7089" spans="1:7" x14ac:dyDescent="0.2">
      <c r="A7089" s="7">
        <v>7087</v>
      </c>
      <c r="B7089" s="40">
        <v>28.34</v>
      </c>
      <c r="C7089" s="40">
        <v>2469.6143361717</v>
      </c>
      <c r="D7089" s="40">
        <v>1646.6521661342999</v>
      </c>
      <c r="E7089" s="40">
        <v>756.07161878039994</v>
      </c>
      <c r="F7089" s="40">
        <v>324.12923799549998</v>
      </c>
      <c r="G7089" s="40">
        <v>-257.23868673859999</v>
      </c>
    </row>
    <row r="7090" spans="1:7" x14ac:dyDescent="0.2">
      <c r="A7090" s="7">
        <v>7088</v>
      </c>
      <c r="B7090" s="40">
        <v>128.80000000000001</v>
      </c>
      <c r="C7090" s="40">
        <v>18717.6009658619</v>
      </c>
      <c r="D7090" s="40">
        <v>12477.929733580901</v>
      </c>
      <c r="E7090" s="40">
        <v>1092.7603591095999</v>
      </c>
      <c r="F7090" s="40">
        <v>1473.0408530075999</v>
      </c>
      <c r="G7090" s="40">
        <v>3673.8700201637998</v>
      </c>
    </row>
    <row r="7091" spans="1:7" x14ac:dyDescent="0.2">
      <c r="A7091" s="7">
        <v>7089</v>
      </c>
      <c r="B7091" s="40">
        <v>185.44</v>
      </c>
      <c r="C7091" s="40">
        <v>21815.179574304901</v>
      </c>
      <c r="D7091" s="40">
        <v>14543.829760250899</v>
      </c>
      <c r="E7091" s="40">
        <v>928.73046886639997</v>
      </c>
      <c r="F7091" s="40">
        <v>2120.0794919647001</v>
      </c>
      <c r="G7091" s="40">
        <v>4222.5398532228</v>
      </c>
    </row>
    <row r="7092" spans="1:7" x14ac:dyDescent="0.2">
      <c r="A7092" s="7">
        <v>7090</v>
      </c>
      <c r="B7092" s="40">
        <v>13.91</v>
      </c>
      <c r="C7092" s="40">
        <v>1209.1395637027999</v>
      </c>
      <c r="D7092" s="40">
        <v>806.07696830520001</v>
      </c>
      <c r="E7092" s="40">
        <v>754.91243458240001</v>
      </c>
      <c r="F7092" s="40">
        <v>159.06785501019999</v>
      </c>
      <c r="G7092" s="40">
        <v>-510.91769419510001</v>
      </c>
    </row>
    <row r="7093" spans="1:7" x14ac:dyDescent="0.2">
      <c r="A7093" s="7">
        <v>7091</v>
      </c>
      <c r="B7093" s="40">
        <v>224.97</v>
      </c>
      <c r="C7093" s="40">
        <v>19521.110936104</v>
      </c>
      <c r="D7093" s="40">
        <v>13013.9910765725</v>
      </c>
      <c r="E7093" s="40">
        <v>754.08824974159995</v>
      </c>
      <c r="F7093" s="40">
        <v>2572.3848359629001</v>
      </c>
      <c r="G7093" s="40">
        <v>3180.6467738269998</v>
      </c>
    </row>
    <row r="7094" spans="1:7" x14ac:dyDescent="0.2">
      <c r="A7094" s="7">
        <v>7092</v>
      </c>
      <c r="B7094" s="40">
        <v>49.44</v>
      </c>
      <c r="C7094" s="40">
        <v>7233.5025527961998</v>
      </c>
      <c r="D7094" s="40">
        <v>4822.2402108635997</v>
      </c>
      <c r="E7094" s="40">
        <v>1098.4202960231</v>
      </c>
      <c r="F7094" s="40">
        <v>565.50852349219997</v>
      </c>
      <c r="G7094" s="40">
        <v>747.33352241739999</v>
      </c>
    </row>
    <row r="7095" spans="1:7" x14ac:dyDescent="0.2">
      <c r="A7095" s="7">
        <v>7093</v>
      </c>
      <c r="B7095" s="40">
        <v>36.229999999999997</v>
      </c>
      <c r="C7095" s="40">
        <v>5274.0810736789999</v>
      </c>
      <c r="D7095" s="40">
        <v>3515.7636624125998</v>
      </c>
      <c r="E7095" s="40">
        <v>1094.1922130533001</v>
      </c>
      <c r="F7095" s="40">
        <v>414.36435134189998</v>
      </c>
      <c r="G7095" s="40">
        <v>249.7608468711</v>
      </c>
    </row>
    <row r="7096" spans="1:7" x14ac:dyDescent="0.2">
      <c r="A7096" s="7">
        <v>7094</v>
      </c>
      <c r="B7096" s="40">
        <v>41.78</v>
      </c>
      <c r="C7096" s="40">
        <v>3644.9041049992002</v>
      </c>
      <c r="D7096" s="40">
        <v>2429.6462183177</v>
      </c>
      <c r="E7096" s="40">
        <v>756.59664148060006</v>
      </c>
      <c r="F7096" s="40">
        <v>477.87692285060001</v>
      </c>
      <c r="G7096" s="40">
        <v>-19.2156776498</v>
      </c>
    </row>
    <row r="7097" spans="1:7" x14ac:dyDescent="0.2">
      <c r="A7097" s="7">
        <v>7095</v>
      </c>
      <c r="B7097" s="40">
        <v>45.96</v>
      </c>
      <c r="C7097" s="40">
        <v>5484.7082136140998</v>
      </c>
      <c r="D7097" s="40">
        <v>3656.4337493253001</v>
      </c>
      <c r="E7097" s="40">
        <v>938.14278894389997</v>
      </c>
      <c r="F7097" s="40">
        <v>525.67944032640003</v>
      </c>
      <c r="G7097" s="40">
        <v>364.45223501850001</v>
      </c>
    </row>
    <row r="7098" spans="1:7" x14ac:dyDescent="0.2">
      <c r="A7098" s="7">
        <v>7096</v>
      </c>
      <c r="B7098" s="40">
        <v>14.27</v>
      </c>
      <c r="C7098" s="40">
        <v>1703.9354106585999</v>
      </c>
      <c r="D7098" s="40">
        <v>1136.1668702165</v>
      </c>
      <c r="E7098" s="40">
        <v>938.53227901419996</v>
      </c>
      <c r="F7098" s="40">
        <v>163.22005126959999</v>
      </c>
      <c r="G7098" s="40">
        <v>-533.98378984169995</v>
      </c>
    </row>
    <row r="7099" spans="1:7" x14ac:dyDescent="0.2">
      <c r="A7099" s="7">
        <v>7097</v>
      </c>
      <c r="B7099" s="40">
        <v>446.03</v>
      </c>
      <c r="C7099" s="40">
        <v>52390.554004372098</v>
      </c>
      <c r="D7099" s="40">
        <v>34926.941970567997</v>
      </c>
      <c r="E7099" s="40">
        <v>927.7291392802</v>
      </c>
      <c r="F7099" s="40">
        <v>5099.0963903331003</v>
      </c>
      <c r="G7099" s="40">
        <v>11436.786504190701</v>
      </c>
    </row>
    <row r="7100" spans="1:7" x14ac:dyDescent="0.2">
      <c r="A7100" s="7">
        <v>7098</v>
      </c>
      <c r="B7100" s="40">
        <v>6.09</v>
      </c>
      <c r="C7100" s="40">
        <v>889.38412150700003</v>
      </c>
      <c r="D7100" s="40">
        <v>592.61763466570005</v>
      </c>
      <c r="E7100" s="40">
        <v>1096.8788562489001</v>
      </c>
      <c r="F7100" s="40">
        <v>69.656338893599994</v>
      </c>
      <c r="G7100" s="40">
        <v>-869.76870830109999</v>
      </c>
    </row>
    <row r="7101" spans="1:7" x14ac:dyDescent="0.2">
      <c r="A7101" s="7">
        <v>7099</v>
      </c>
      <c r="B7101" s="40">
        <v>42.23</v>
      </c>
      <c r="C7101" s="40">
        <v>3685.5168806480001</v>
      </c>
      <c r="D7101" s="40">
        <v>2457.0607079432998</v>
      </c>
      <c r="E7101" s="40">
        <v>756.76838592269996</v>
      </c>
      <c r="F7101" s="40">
        <v>483.03471751799998</v>
      </c>
      <c r="G7101" s="40">
        <v>-11.346930735999999</v>
      </c>
    </row>
    <row r="7102" spans="1:7" x14ac:dyDescent="0.2">
      <c r="A7102" s="7">
        <v>7100</v>
      </c>
      <c r="B7102" s="40">
        <v>171.86</v>
      </c>
      <c r="C7102" s="40">
        <v>24847.655284188299</v>
      </c>
      <c r="D7102" s="40">
        <v>16565.066824143702</v>
      </c>
      <c r="E7102" s="40">
        <v>1088.4939688877</v>
      </c>
      <c r="F7102" s="40">
        <v>1965.3056478828</v>
      </c>
      <c r="G7102" s="40">
        <v>5228.7888432741001</v>
      </c>
    </row>
    <row r="7103" spans="1:7" x14ac:dyDescent="0.2">
      <c r="A7103" s="7">
        <v>7101</v>
      </c>
      <c r="B7103" s="40">
        <v>211.52</v>
      </c>
      <c r="C7103" s="40">
        <v>25103.3521418212</v>
      </c>
      <c r="D7103" s="40">
        <v>16735.207181239399</v>
      </c>
      <c r="E7103" s="40">
        <v>934.50571796040003</v>
      </c>
      <c r="F7103" s="40">
        <v>2418.8869649141002</v>
      </c>
      <c r="G7103" s="40">
        <v>5014.7522777074</v>
      </c>
    </row>
    <row r="7104" spans="1:7" x14ac:dyDescent="0.2">
      <c r="A7104" s="7">
        <v>7102</v>
      </c>
      <c r="B7104" s="40">
        <v>24.76</v>
      </c>
      <c r="C7104" s="40">
        <v>2958.9756744975998</v>
      </c>
      <c r="D7104" s="40">
        <v>1972.5539042738001</v>
      </c>
      <c r="E7104" s="40">
        <v>939.08353892809998</v>
      </c>
      <c r="F7104" s="40">
        <v>283.2124298567</v>
      </c>
      <c r="G7104" s="40">
        <v>-235.8741985609</v>
      </c>
    </row>
    <row r="7105" spans="1:7" x14ac:dyDescent="0.2">
      <c r="A7105" s="7">
        <v>7103</v>
      </c>
      <c r="B7105" s="40">
        <v>20.89</v>
      </c>
      <c r="C7105" s="40">
        <v>3056.0456499739998</v>
      </c>
      <c r="D7105" s="40">
        <v>2037.1048933374</v>
      </c>
      <c r="E7105" s="40">
        <v>1098.326013485</v>
      </c>
      <c r="F7105" s="40">
        <v>238.94507121219999</v>
      </c>
      <c r="G7105" s="40">
        <v>-318.33032806059998</v>
      </c>
    </row>
    <row r="7106" spans="1:7" x14ac:dyDescent="0.2">
      <c r="A7106" s="7">
        <v>7104</v>
      </c>
      <c r="B7106" s="40">
        <v>2.11</v>
      </c>
      <c r="C7106" s="40">
        <v>184.12557070560001</v>
      </c>
      <c r="D7106" s="40">
        <v>122.6624514743</v>
      </c>
      <c r="E7106" s="40">
        <v>756.71924742169995</v>
      </c>
      <c r="F7106" s="40">
        <v>24.1344254642</v>
      </c>
      <c r="G7106" s="40">
        <v>-719.39055365460001</v>
      </c>
    </row>
    <row r="7107" spans="1:7" x14ac:dyDescent="0.2">
      <c r="A7107" s="7">
        <v>7105</v>
      </c>
      <c r="B7107" s="40">
        <v>125.76</v>
      </c>
      <c r="C7107" s="40">
        <v>10948.1893189701</v>
      </c>
      <c r="D7107" s="40">
        <v>7298.7597310684996</v>
      </c>
      <c r="E7107" s="40">
        <v>755.61029145589998</v>
      </c>
      <c r="F7107" s="40">
        <v>1438.2539415466999</v>
      </c>
      <c r="G7107" s="40">
        <v>1455.5653548989001</v>
      </c>
    </row>
    <row r="7108" spans="1:7" x14ac:dyDescent="0.2">
      <c r="A7108" s="7">
        <v>7106</v>
      </c>
      <c r="B7108" s="40">
        <v>25.75</v>
      </c>
      <c r="C7108" s="40">
        <v>3739.5378739214998</v>
      </c>
      <c r="D7108" s="40">
        <v>2493.4730755789001</v>
      </c>
      <c r="E7108" s="40">
        <v>1092.19594562</v>
      </c>
      <c r="F7108" s="40">
        <v>294.48981389020003</v>
      </c>
      <c r="G7108" s="40">
        <v>-140.6209611676</v>
      </c>
    </row>
    <row r="7109" spans="1:7" x14ac:dyDescent="0.2">
      <c r="A7109" s="7">
        <v>7107</v>
      </c>
      <c r="B7109" s="40">
        <v>34.74</v>
      </c>
      <c r="C7109" s="40">
        <v>5010.5461621942004</v>
      </c>
      <c r="D7109" s="40">
        <v>3340.7976953708999</v>
      </c>
      <c r="E7109" s="40">
        <v>1086.4759890134001</v>
      </c>
      <c r="F7109" s="40">
        <v>397.25101694339997</v>
      </c>
      <c r="G7109" s="40">
        <v>186.02146086650001</v>
      </c>
    </row>
    <row r="7110" spans="1:7" x14ac:dyDescent="0.2">
      <c r="A7110" s="7">
        <v>7108</v>
      </c>
      <c r="B7110" s="40">
        <v>11.58</v>
      </c>
      <c r="C7110" s="40">
        <v>1382.8995422937001</v>
      </c>
      <c r="D7110" s="40">
        <v>922.00891975479999</v>
      </c>
      <c r="E7110" s="40">
        <v>938.61292557460001</v>
      </c>
      <c r="F7110" s="40">
        <v>132.45241342169999</v>
      </c>
      <c r="G7110" s="40">
        <v>-610.1747164574</v>
      </c>
    </row>
    <row r="7111" spans="1:7" x14ac:dyDescent="0.2">
      <c r="A7111" s="7">
        <v>7109</v>
      </c>
      <c r="B7111" s="40">
        <v>72.760000000000005</v>
      </c>
      <c r="C7111" s="40">
        <v>10591.8338095745</v>
      </c>
      <c r="D7111" s="40">
        <v>7061.5765868972003</v>
      </c>
      <c r="E7111" s="40">
        <v>1094.1922130533001</v>
      </c>
      <c r="F7111" s="40">
        <v>832.15981793089998</v>
      </c>
      <c r="G7111" s="40">
        <v>1603.9051916931001</v>
      </c>
    </row>
    <row r="7112" spans="1:7" x14ac:dyDescent="0.2">
      <c r="A7112" s="7">
        <v>7110</v>
      </c>
      <c r="B7112" s="40">
        <v>572.66</v>
      </c>
      <c r="C7112" s="40">
        <v>81498.595115548102</v>
      </c>
      <c r="D7112" s="40">
        <v>54332.239033589802</v>
      </c>
      <c r="E7112" s="40">
        <v>1075.4639149027</v>
      </c>
      <c r="F7112" s="40">
        <v>6546.7536687849997</v>
      </c>
      <c r="G7112" s="40">
        <v>19544.1384982706</v>
      </c>
    </row>
    <row r="7113" spans="1:7" x14ac:dyDescent="0.2">
      <c r="A7113" s="7">
        <v>7111</v>
      </c>
      <c r="B7113" s="40">
        <v>191.37</v>
      </c>
      <c r="C7113" s="40">
        <v>22598.399002636099</v>
      </c>
      <c r="D7113" s="40">
        <v>15065.432117399099</v>
      </c>
      <c r="E7113" s="40">
        <v>931.21357513010003</v>
      </c>
      <c r="F7113" s="40">
        <v>2188.1222624646002</v>
      </c>
      <c r="G7113" s="40">
        <v>4413.6310476423996</v>
      </c>
    </row>
    <row r="7114" spans="1:7" x14ac:dyDescent="0.2">
      <c r="A7114" s="7">
        <v>7112</v>
      </c>
      <c r="B7114" s="40">
        <v>21.94</v>
      </c>
      <c r="C7114" s="40">
        <v>3206.8322564076998</v>
      </c>
      <c r="D7114" s="40">
        <v>2137.4013152583002</v>
      </c>
      <c r="E7114" s="40">
        <v>1097.5884505865999</v>
      </c>
      <c r="F7114" s="40">
        <v>250.95042750179999</v>
      </c>
      <c r="G7114" s="40">
        <v>-279.1079369391</v>
      </c>
    </row>
    <row r="7115" spans="1:7" x14ac:dyDescent="0.2">
      <c r="A7115" s="7">
        <v>7113</v>
      </c>
      <c r="B7115" s="40">
        <v>47.61</v>
      </c>
      <c r="C7115" s="40">
        <v>5687.9670217324001</v>
      </c>
      <c r="D7115" s="40">
        <v>3791.6829547090001</v>
      </c>
      <c r="E7115" s="40">
        <v>938.8824522502</v>
      </c>
      <c r="F7115" s="40">
        <v>544.57217383459999</v>
      </c>
      <c r="G7115" s="40">
        <v>412.82944093859999</v>
      </c>
    </row>
    <row r="7116" spans="1:7" x14ac:dyDescent="0.2">
      <c r="A7116" s="7">
        <v>7114</v>
      </c>
      <c r="B7116" s="40">
        <v>20.67</v>
      </c>
      <c r="C7116" s="40">
        <v>2967.4609950673998</v>
      </c>
      <c r="D7116" s="40">
        <v>1977.9630386664001</v>
      </c>
      <c r="E7116" s="40">
        <v>1082.6437912210999</v>
      </c>
      <c r="F7116" s="40">
        <v>236.34052968149999</v>
      </c>
      <c r="G7116" s="40">
        <v>-329.48636450160001</v>
      </c>
    </row>
    <row r="7117" spans="1:7" x14ac:dyDescent="0.2">
      <c r="A7117" s="7">
        <v>7115</v>
      </c>
      <c r="B7117" s="40">
        <v>97.85</v>
      </c>
      <c r="C7117" s="40">
        <v>11655.088740850901</v>
      </c>
      <c r="D7117" s="40">
        <v>7770.3125088610996</v>
      </c>
      <c r="E7117" s="40">
        <v>936.89660401230003</v>
      </c>
      <c r="F7117" s="40">
        <v>1119.1154230970999</v>
      </c>
      <c r="G7117" s="40">
        <v>1828.7642048804</v>
      </c>
    </row>
    <row r="7118" spans="1:7" x14ac:dyDescent="0.2">
      <c r="A7118" s="7">
        <v>7116</v>
      </c>
      <c r="B7118" s="40">
        <v>52.35</v>
      </c>
      <c r="C7118" s="40">
        <v>6251.7090707318002</v>
      </c>
      <c r="D7118" s="40">
        <v>4168.1349981814001</v>
      </c>
      <c r="E7118" s="40">
        <v>938.61292557460001</v>
      </c>
      <c r="F7118" s="40">
        <v>598.78098813680003</v>
      </c>
      <c r="G7118" s="40">
        <v>546.180158839</v>
      </c>
    </row>
    <row r="7119" spans="1:7" x14ac:dyDescent="0.2">
      <c r="A7119" s="7">
        <v>7117</v>
      </c>
      <c r="B7119" s="40">
        <v>76.08</v>
      </c>
      <c r="C7119" s="40">
        <v>11011.3300151609</v>
      </c>
      <c r="D7119" s="40">
        <v>7340.7315911537999</v>
      </c>
      <c r="E7119" s="40">
        <v>1089.3723944003</v>
      </c>
      <c r="F7119" s="40">
        <v>870.03082588250004</v>
      </c>
      <c r="G7119" s="40">
        <v>1711.1952037243</v>
      </c>
    </row>
    <row r="7120" spans="1:7" x14ac:dyDescent="0.2">
      <c r="A7120" s="7">
        <v>7118</v>
      </c>
      <c r="B7120" s="40">
        <v>25.41</v>
      </c>
      <c r="C7120" s="40">
        <v>3714.6697894542999</v>
      </c>
      <c r="D7120" s="40">
        <v>2476.6640813749</v>
      </c>
      <c r="E7120" s="40">
        <v>1097.7350963539</v>
      </c>
      <c r="F7120" s="40">
        <v>290.64150678380003</v>
      </c>
      <c r="G7120" s="40">
        <v>-150.37089505829999</v>
      </c>
    </row>
    <row r="7121" spans="1:7" x14ac:dyDescent="0.2">
      <c r="A7121" s="7">
        <v>7119</v>
      </c>
      <c r="B7121" s="40">
        <v>51.37</v>
      </c>
      <c r="C7121" s="40">
        <v>6128.0649425017</v>
      </c>
      <c r="D7121" s="40">
        <v>4085.1461643682001</v>
      </c>
      <c r="E7121" s="40">
        <v>937.89954828450004</v>
      </c>
      <c r="F7121" s="40">
        <v>587.55053118729995</v>
      </c>
      <c r="G7121" s="40">
        <v>517.46869866170005</v>
      </c>
    </row>
    <row r="7122" spans="1:7" x14ac:dyDescent="0.2">
      <c r="A7122" s="7">
        <v>7120</v>
      </c>
      <c r="B7122" s="40">
        <v>42.98</v>
      </c>
      <c r="C7122" s="40">
        <v>3746.4944029856001</v>
      </c>
      <c r="D7122" s="40">
        <v>2497.6604441257</v>
      </c>
      <c r="E7122" s="40">
        <v>756.21066276219995</v>
      </c>
      <c r="F7122" s="40">
        <v>491.57804093030001</v>
      </c>
      <c r="G7122" s="40">
        <v>1.0452551673999999</v>
      </c>
    </row>
    <row r="7123" spans="1:7" x14ac:dyDescent="0.2">
      <c r="A7123" s="7">
        <v>7121</v>
      </c>
      <c r="B7123" s="40">
        <v>33.29</v>
      </c>
      <c r="C7123" s="40">
        <v>2905.3008988105998</v>
      </c>
      <c r="D7123" s="40">
        <v>1936.5995727632001</v>
      </c>
      <c r="E7123" s="40">
        <v>756.76838592269996</v>
      </c>
      <c r="F7123" s="40">
        <v>380.77730869470003</v>
      </c>
      <c r="G7123" s="40">
        <v>-168.84436856990001</v>
      </c>
    </row>
    <row r="7124" spans="1:7" x14ac:dyDescent="0.2">
      <c r="A7124" s="7">
        <v>7122</v>
      </c>
      <c r="B7124" s="40">
        <v>74.67</v>
      </c>
      <c r="C7124" s="40">
        <v>10907.3881518333</v>
      </c>
      <c r="D7124" s="40">
        <v>7271.2031704744004</v>
      </c>
      <c r="E7124" s="40">
        <v>1097.0767788298999</v>
      </c>
      <c r="F7124" s="40">
        <v>854.06655655559996</v>
      </c>
      <c r="G7124" s="40">
        <v>1685.0416459735</v>
      </c>
    </row>
    <row r="7125" spans="1:7" x14ac:dyDescent="0.2">
      <c r="A7125" s="7">
        <v>7123</v>
      </c>
      <c r="B7125" s="40">
        <v>137.41999999999999</v>
      </c>
      <c r="C7125" s="40">
        <v>16227.580033141299</v>
      </c>
      <c r="D7125" s="40">
        <v>10818.2624247281</v>
      </c>
      <c r="E7125" s="40">
        <v>931.21357513010003</v>
      </c>
      <c r="F7125" s="40">
        <v>1571.2586158117001</v>
      </c>
      <c r="G7125" s="40">
        <v>2906.8454174714998</v>
      </c>
    </row>
    <row r="7126" spans="1:7" x14ac:dyDescent="0.2">
      <c r="A7126" s="7">
        <v>7124</v>
      </c>
      <c r="B7126" s="40">
        <v>63.43</v>
      </c>
      <c r="C7126" s="40">
        <v>5503.9519343783004</v>
      </c>
      <c r="D7126" s="40">
        <v>3669.5187953614</v>
      </c>
      <c r="E7126" s="40">
        <v>754.08824974159995</v>
      </c>
      <c r="F7126" s="40">
        <v>725.28057138789995</v>
      </c>
      <c r="G7126" s="40">
        <v>355.06431788729998</v>
      </c>
    </row>
    <row r="7127" spans="1:7" x14ac:dyDescent="0.2">
      <c r="A7127" s="7">
        <v>7125</v>
      </c>
      <c r="B7127" s="40">
        <v>35.65</v>
      </c>
      <c r="C7127" s="40">
        <v>3111.6728602714002</v>
      </c>
      <c r="D7127" s="40">
        <v>2074.3659861932001</v>
      </c>
      <c r="E7127" s="40">
        <v>756.82980052109997</v>
      </c>
      <c r="F7127" s="40">
        <v>407.77465336770001</v>
      </c>
      <c r="G7127" s="40">
        <v>-127.2975798106</v>
      </c>
    </row>
    <row r="7128" spans="1:7" x14ac:dyDescent="0.2">
      <c r="A7128" s="7">
        <v>7126</v>
      </c>
      <c r="B7128" s="40">
        <v>64.040000000000006</v>
      </c>
      <c r="C7128" s="40">
        <v>5572.1591964113004</v>
      </c>
      <c r="D7128" s="40">
        <v>3714.6332111142001</v>
      </c>
      <c r="E7128" s="40">
        <v>755.36602610780005</v>
      </c>
      <c r="F7128" s="40">
        <v>732.37091373110002</v>
      </c>
      <c r="G7128" s="40">
        <v>369.78904545820001</v>
      </c>
    </row>
    <row r="7129" spans="1:7" x14ac:dyDescent="0.2">
      <c r="A7129" s="7">
        <v>7127</v>
      </c>
      <c r="B7129" s="40">
        <v>34.549999999999997</v>
      </c>
      <c r="C7129" s="40">
        <v>3011.6654635447999</v>
      </c>
      <c r="D7129" s="40">
        <v>2007.714258924</v>
      </c>
      <c r="E7129" s="40">
        <v>756.21066276219995</v>
      </c>
      <c r="F7129" s="40">
        <v>395.16103569429998</v>
      </c>
      <c r="G7129" s="40">
        <v>-147.42049383579999</v>
      </c>
    </row>
    <row r="7130" spans="1:7" x14ac:dyDescent="0.2">
      <c r="A7130" s="7">
        <v>7128</v>
      </c>
      <c r="B7130" s="40">
        <v>34.9</v>
      </c>
      <c r="C7130" s="40">
        <v>3045.4892974524</v>
      </c>
      <c r="D7130" s="40">
        <v>2030.3863678238999</v>
      </c>
      <c r="E7130" s="40">
        <v>756.71924742169995</v>
      </c>
      <c r="F7130" s="40">
        <v>399.1902600478</v>
      </c>
      <c r="G7130" s="40">
        <v>-140.80657784089999</v>
      </c>
    </row>
    <row r="7131" spans="1:7" x14ac:dyDescent="0.2">
      <c r="A7131" s="7">
        <v>7129</v>
      </c>
      <c r="B7131" s="40">
        <v>235.49</v>
      </c>
      <c r="C7131" s="40">
        <v>34007.916861364502</v>
      </c>
      <c r="D7131" s="40">
        <v>22671.964125082701</v>
      </c>
      <c r="E7131" s="40">
        <v>1087.5315179623999</v>
      </c>
      <c r="F7131" s="40">
        <v>2692.8871028422</v>
      </c>
      <c r="G7131" s="40">
        <v>7555.5341154772004</v>
      </c>
    </row>
    <row r="7132" spans="1:7" x14ac:dyDescent="0.2">
      <c r="A7132" s="7">
        <v>7130</v>
      </c>
      <c r="B7132" s="40">
        <v>94.35</v>
      </c>
      <c r="C7132" s="40">
        <v>8219.0152671584001</v>
      </c>
      <c r="D7132" s="40">
        <v>5479.4218249823998</v>
      </c>
      <c r="E7132" s="40">
        <v>755.90895243590001</v>
      </c>
      <c r="F7132" s="40">
        <v>1079.0741792652</v>
      </c>
      <c r="G7132" s="40">
        <v>904.61031047489996</v>
      </c>
    </row>
    <row r="7133" spans="1:7" x14ac:dyDescent="0.2">
      <c r="A7133" s="7">
        <v>7131</v>
      </c>
      <c r="B7133" s="40">
        <v>68.510000000000005</v>
      </c>
      <c r="C7133" s="40">
        <v>9982.3848100207997</v>
      </c>
      <c r="D7133" s="40">
        <v>6655.2369532737002</v>
      </c>
      <c r="E7133" s="40">
        <v>1094.9662915433</v>
      </c>
      <c r="F7133" s="40">
        <v>783.56733940979996</v>
      </c>
      <c r="G7133" s="40">
        <v>1448.614225794</v>
      </c>
    </row>
    <row r="7134" spans="1:7" x14ac:dyDescent="0.2">
      <c r="A7134" s="7">
        <v>7132</v>
      </c>
      <c r="B7134" s="40">
        <v>180.69</v>
      </c>
      <c r="C7134" s="40">
        <v>26258.410858086801</v>
      </c>
      <c r="D7134" s="40">
        <v>17505.5335386441</v>
      </c>
      <c r="E7134" s="40">
        <v>1092.7603591095999</v>
      </c>
      <c r="F7134" s="40">
        <v>2066.4887556673002</v>
      </c>
      <c r="G7134" s="40">
        <v>5593.6282046657998</v>
      </c>
    </row>
    <row r="7135" spans="1:7" x14ac:dyDescent="0.2">
      <c r="A7135" s="7">
        <v>7133</v>
      </c>
      <c r="B7135" s="40">
        <v>33.799999999999997</v>
      </c>
      <c r="C7135" s="40">
        <v>2940.0848598358998</v>
      </c>
      <c r="D7135" s="40">
        <v>1960.2811663822999</v>
      </c>
      <c r="E7135" s="40">
        <v>755.22758914459996</v>
      </c>
      <c r="F7135" s="40">
        <v>386.53513135230003</v>
      </c>
      <c r="G7135" s="40">
        <v>-161.95902704330001</v>
      </c>
    </row>
    <row r="7136" spans="1:7" x14ac:dyDescent="0.2">
      <c r="A7136" s="7">
        <v>7134</v>
      </c>
      <c r="B7136" s="40">
        <v>181.14</v>
      </c>
      <c r="C7136" s="40">
        <v>26286.617596923799</v>
      </c>
      <c r="D7136" s="40">
        <v>17524.459958939999</v>
      </c>
      <c r="E7136" s="40">
        <v>1091.5804976577999</v>
      </c>
      <c r="F7136" s="40">
        <v>2071.5767828570001</v>
      </c>
      <c r="G7136" s="40">
        <v>5599.0003574689999</v>
      </c>
    </row>
    <row r="7137" spans="1:7" x14ac:dyDescent="0.2">
      <c r="A7137" s="7">
        <v>7135</v>
      </c>
      <c r="B7137" s="40">
        <v>28.96</v>
      </c>
      <c r="C7137" s="40">
        <v>3454.7159963958002</v>
      </c>
      <c r="D7137" s="40">
        <v>2303.4857021711</v>
      </c>
      <c r="E7137" s="40">
        <v>937.89954828450004</v>
      </c>
      <c r="F7137" s="40">
        <v>331.2334705701</v>
      </c>
      <c r="G7137" s="40">
        <v>-117.90272462990001</v>
      </c>
    </row>
    <row r="7138" spans="1:7" x14ac:dyDescent="0.2">
      <c r="A7138" s="7">
        <v>7136</v>
      </c>
      <c r="B7138" s="40">
        <v>15.95</v>
      </c>
      <c r="C7138" s="40">
        <v>1391.6803501781999</v>
      </c>
      <c r="D7138" s="40">
        <v>927.72813662040005</v>
      </c>
      <c r="E7138" s="40">
        <v>756.66240142879997</v>
      </c>
      <c r="F7138" s="40">
        <v>182.43661434160001</v>
      </c>
      <c r="G7138" s="40">
        <v>-475.14680221269998</v>
      </c>
    </row>
    <row r="7139" spans="1:7" x14ac:dyDescent="0.2">
      <c r="A7139" s="7">
        <v>7137</v>
      </c>
      <c r="B7139" s="40">
        <v>20.98</v>
      </c>
      <c r="C7139" s="40">
        <v>2496.2623306976002</v>
      </c>
      <c r="D7139" s="40">
        <v>1664.3986795256999</v>
      </c>
      <c r="E7139" s="40">
        <v>936.18208589810001</v>
      </c>
      <c r="F7139" s="40">
        <v>239.94097124300001</v>
      </c>
      <c r="G7139" s="40">
        <v>-344.25940596919997</v>
      </c>
    </row>
    <row r="7140" spans="1:7" x14ac:dyDescent="0.2">
      <c r="A7140" s="7">
        <v>7138</v>
      </c>
      <c r="B7140" s="40">
        <v>64.16</v>
      </c>
      <c r="C7140" s="40">
        <v>7642.2125049871001</v>
      </c>
      <c r="D7140" s="40">
        <v>5094.4433005115998</v>
      </c>
      <c r="E7140" s="40">
        <v>936.89660401230003</v>
      </c>
      <c r="F7140" s="40">
        <v>733.80118084729997</v>
      </c>
      <c r="G7140" s="40">
        <v>877.07141961599996</v>
      </c>
    </row>
    <row r="7141" spans="1:7" x14ac:dyDescent="0.2">
      <c r="A7141" s="7">
        <v>7139</v>
      </c>
      <c r="B7141" s="40">
        <v>20.64</v>
      </c>
      <c r="C7141" s="40">
        <v>3017.3468891907</v>
      </c>
      <c r="D7141" s="40">
        <v>2011.8356320846001</v>
      </c>
      <c r="E7141" s="40">
        <v>1097.7350963539</v>
      </c>
      <c r="F7141" s="40">
        <v>236.0818850853</v>
      </c>
      <c r="G7141" s="40">
        <v>-328.30572433309999</v>
      </c>
    </row>
    <row r="7142" spans="1:7" x14ac:dyDescent="0.2">
      <c r="A7142" s="7">
        <v>7140</v>
      </c>
      <c r="B7142" s="40">
        <v>29.67</v>
      </c>
      <c r="C7142" s="40">
        <v>4338.1403582440998</v>
      </c>
      <c r="D7142" s="40">
        <v>2892.3023749039999</v>
      </c>
      <c r="E7142" s="40">
        <v>1097.8712831691</v>
      </c>
      <c r="F7142" s="40">
        <v>339.3689116223</v>
      </c>
      <c r="G7142" s="40">
        <v>8.5977885488000005</v>
      </c>
    </row>
    <row r="7143" spans="1:7" x14ac:dyDescent="0.2">
      <c r="A7143" s="7">
        <v>7141</v>
      </c>
      <c r="B7143" s="40">
        <v>211.02</v>
      </c>
      <c r="C7143" s="40">
        <v>25027.576500403</v>
      </c>
      <c r="D7143" s="40">
        <v>16684.792403897001</v>
      </c>
      <c r="E7143" s="40">
        <v>934.0736028865</v>
      </c>
      <c r="F7143" s="40">
        <v>2413.1199686734999</v>
      </c>
      <c r="G7143" s="40">
        <v>4995.5905249460002</v>
      </c>
    </row>
    <row r="7144" spans="1:7" x14ac:dyDescent="0.2">
      <c r="A7144" s="7">
        <v>7142</v>
      </c>
      <c r="B7144" s="40">
        <v>127.16</v>
      </c>
      <c r="C7144" s="40">
        <v>11057.4024447225</v>
      </c>
      <c r="D7144" s="40">
        <v>7371.8226303721003</v>
      </c>
      <c r="E7144" s="40">
        <v>755.07681210190003</v>
      </c>
      <c r="F7144" s="40">
        <v>1454.1682415775001</v>
      </c>
      <c r="G7144" s="40">
        <v>1476.3347606709999</v>
      </c>
    </row>
    <row r="7145" spans="1:7" x14ac:dyDescent="0.2">
      <c r="A7145" s="7">
        <v>7143</v>
      </c>
      <c r="B7145" s="40">
        <v>61.23</v>
      </c>
      <c r="C7145" s="40">
        <v>8939.7558943960994</v>
      </c>
      <c r="D7145" s="40">
        <v>5960.0810635492999</v>
      </c>
      <c r="E7145" s="40">
        <v>1096.6652581845999</v>
      </c>
      <c r="F7145" s="40">
        <v>700.33403244529995</v>
      </c>
      <c r="G7145" s="40">
        <v>1182.6755402168999</v>
      </c>
    </row>
    <row r="7146" spans="1:7" x14ac:dyDescent="0.2">
      <c r="A7146" s="7">
        <v>7144</v>
      </c>
      <c r="B7146" s="40">
        <v>62</v>
      </c>
      <c r="C7146" s="40">
        <v>5403.6621729726003</v>
      </c>
      <c r="D7146" s="40">
        <v>3602.3370503622</v>
      </c>
      <c r="E7146" s="40">
        <v>756.14384025389995</v>
      </c>
      <c r="F7146" s="40">
        <v>709.11071439800003</v>
      </c>
      <c r="G7146" s="40">
        <v>336.07056795860001</v>
      </c>
    </row>
    <row r="7147" spans="1:7" x14ac:dyDescent="0.2">
      <c r="A7147" s="7">
        <v>7145</v>
      </c>
      <c r="B7147" s="40">
        <v>21.93</v>
      </c>
      <c r="C7147" s="40">
        <v>1909.9906364639</v>
      </c>
      <c r="D7147" s="40">
        <v>1273.5407252760001</v>
      </c>
      <c r="E7147" s="40">
        <v>755.81735769019997</v>
      </c>
      <c r="F7147" s="40">
        <v>250.8089317065</v>
      </c>
      <c r="G7147" s="40">
        <v>-370.17637820879997</v>
      </c>
    </row>
    <row r="7148" spans="1:7" x14ac:dyDescent="0.2">
      <c r="A7148" s="7">
        <v>7146</v>
      </c>
      <c r="B7148" s="40">
        <v>18.45</v>
      </c>
      <c r="C7148" s="40">
        <v>2697.6302531042002</v>
      </c>
      <c r="D7148" s="40">
        <v>1798.1060547596001</v>
      </c>
      <c r="E7148" s="40">
        <v>1097.8712831691</v>
      </c>
      <c r="F7148" s="40">
        <v>211.03324635760001</v>
      </c>
      <c r="G7148" s="40">
        <v>-409.38033118200002</v>
      </c>
    </row>
    <row r="7149" spans="1:7" x14ac:dyDescent="0.2">
      <c r="A7149" s="7">
        <v>7147</v>
      </c>
      <c r="B7149" s="40">
        <v>126.05</v>
      </c>
      <c r="C7149" s="40">
        <v>14927.4087847722</v>
      </c>
      <c r="D7149" s="40">
        <v>9951.6832516826998</v>
      </c>
      <c r="E7149" s="40">
        <v>933.08394607490004</v>
      </c>
      <c r="F7149" s="40">
        <v>1441.3785459329999</v>
      </c>
      <c r="G7149" s="40">
        <v>2601.2630410816</v>
      </c>
    </row>
    <row r="7150" spans="1:7" x14ac:dyDescent="0.2">
      <c r="A7150" s="7">
        <v>7148</v>
      </c>
      <c r="B7150" s="40">
        <v>25.17</v>
      </c>
      <c r="C7150" s="40">
        <v>2196.7517742769001</v>
      </c>
      <c r="D7150" s="40">
        <v>1464.7905685306</v>
      </c>
      <c r="E7150" s="40">
        <v>756.79038650689995</v>
      </c>
      <c r="F7150" s="40">
        <v>287.90003074340001</v>
      </c>
      <c r="G7150" s="40">
        <v>-312.72921150399998</v>
      </c>
    </row>
    <row r="7151" spans="1:7" x14ac:dyDescent="0.2">
      <c r="A7151" s="7">
        <v>7149</v>
      </c>
      <c r="B7151" s="40">
        <v>42.75</v>
      </c>
      <c r="C7151" s="40">
        <v>5104.6418224005001</v>
      </c>
      <c r="D7151" s="40">
        <v>3402.8197762985001</v>
      </c>
      <c r="E7151" s="40">
        <v>938.53227901419996</v>
      </c>
      <c r="F7151" s="40">
        <v>488.97387468639999</v>
      </c>
      <c r="G7151" s="40">
        <v>274.31589240139999</v>
      </c>
    </row>
    <row r="7152" spans="1:7" x14ac:dyDescent="0.2">
      <c r="A7152" s="7">
        <v>7150</v>
      </c>
      <c r="B7152" s="40">
        <v>96.54</v>
      </c>
      <c r="C7152" s="40">
        <v>8397.5086499574008</v>
      </c>
      <c r="D7152" s="40">
        <v>5598.1106386109996</v>
      </c>
      <c r="E7152" s="40">
        <v>755.22758914459996</v>
      </c>
      <c r="F7152" s="40">
        <v>1104.0266739867</v>
      </c>
      <c r="G7152" s="40">
        <v>940.1437482151</v>
      </c>
    </row>
    <row r="7153" spans="1:7" x14ac:dyDescent="0.2">
      <c r="A7153" s="7">
        <v>7151</v>
      </c>
      <c r="B7153" s="40">
        <v>207.67</v>
      </c>
      <c r="C7153" s="40">
        <v>29864.4165052471</v>
      </c>
      <c r="D7153" s="40">
        <v>19909.9713153827</v>
      </c>
      <c r="E7153" s="40">
        <v>1084.0440787886</v>
      </c>
      <c r="F7153" s="40">
        <v>2374.5706489060999</v>
      </c>
      <c r="G7153" s="40">
        <v>6495.8304621696998</v>
      </c>
    </row>
    <row r="7154" spans="1:7" x14ac:dyDescent="0.2">
      <c r="A7154" s="7">
        <v>7152</v>
      </c>
      <c r="B7154" s="40">
        <v>299.08</v>
      </c>
      <c r="C7154" s="40">
        <v>35232.745402658002</v>
      </c>
      <c r="D7154" s="40">
        <v>23488.330567040201</v>
      </c>
      <c r="E7154" s="40">
        <v>929.63885543619995</v>
      </c>
      <c r="F7154" s="40">
        <v>3419.4317631375002</v>
      </c>
      <c r="G7154" s="40">
        <v>7395.3442170441003</v>
      </c>
    </row>
    <row r="7155" spans="1:7" x14ac:dyDescent="0.2">
      <c r="A7155" s="7">
        <v>7153</v>
      </c>
      <c r="B7155" s="40">
        <v>277.10000000000002</v>
      </c>
      <c r="C7155" s="40">
        <v>23963.663670549398</v>
      </c>
      <c r="D7155" s="40">
        <v>15975.854226253299</v>
      </c>
      <c r="E7155" s="40">
        <v>752.5246171233</v>
      </c>
      <c r="F7155" s="40">
        <v>3167.8577892996</v>
      </c>
      <c r="G7155" s="40">
        <v>4067.4270378730998</v>
      </c>
    </row>
    <row r="7156" spans="1:7" x14ac:dyDescent="0.2">
      <c r="A7156" s="7">
        <v>7154</v>
      </c>
      <c r="B7156" s="40">
        <v>29</v>
      </c>
      <c r="C7156" s="40">
        <v>3464.3152783449</v>
      </c>
      <c r="D7156" s="40">
        <v>2309.321481466</v>
      </c>
      <c r="E7156" s="40">
        <v>938.82226657269996</v>
      </c>
      <c r="F7156" s="40">
        <v>331.70646499830002</v>
      </c>
      <c r="G7156" s="40">
        <v>-115.53493469209999</v>
      </c>
    </row>
    <row r="7157" spans="1:7" x14ac:dyDescent="0.2">
      <c r="A7157" s="7">
        <v>7155</v>
      </c>
      <c r="B7157" s="40">
        <v>78.38</v>
      </c>
      <c r="C7157" s="40">
        <v>9255.6958448378991</v>
      </c>
      <c r="D7157" s="40">
        <v>6170.4163459560004</v>
      </c>
      <c r="E7157" s="40">
        <v>931.21357513010003</v>
      </c>
      <c r="F7157" s="40">
        <v>896.19597079990001</v>
      </c>
      <c r="G7157" s="40">
        <v>1257.8699529518999</v>
      </c>
    </row>
    <row r="7158" spans="1:7" x14ac:dyDescent="0.2">
      <c r="A7158" s="7">
        <v>7156</v>
      </c>
      <c r="B7158" s="40">
        <v>84.51</v>
      </c>
      <c r="C7158" s="40">
        <v>7357.1205418747004</v>
      </c>
      <c r="D7158" s="40">
        <v>4904.9542887244997</v>
      </c>
      <c r="E7158" s="40">
        <v>755.61029145589998</v>
      </c>
      <c r="F7158" s="40">
        <v>966.49841444109995</v>
      </c>
      <c r="G7158" s="40">
        <v>730.05754725320003</v>
      </c>
    </row>
    <row r="7159" spans="1:7" x14ac:dyDescent="0.2">
      <c r="A7159" s="7">
        <v>7157</v>
      </c>
      <c r="B7159" s="40">
        <v>56.2</v>
      </c>
      <c r="C7159" s="40">
        <v>4900.1105663397002</v>
      </c>
      <c r="D7159" s="40">
        <v>3266.6781177352</v>
      </c>
      <c r="E7159" s="40">
        <v>756.32985575049997</v>
      </c>
      <c r="F7159" s="40">
        <v>642.78984749259996</v>
      </c>
      <c r="G7159" s="40">
        <v>234.3127453614</v>
      </c>
    </row>
    <row r="7160" spans="1:7" x14ac:dyDescent="0.2">
      <c r="A7160" s="7">
        <v>7158</v>
      </c>
      <c r="B7160" s="40">
        <v>463.43</v>
      </c>
      <c r="C7160" s="40">
        <v>66270.744522614506</v>
      </c>
      <c r="D7160" s="40">
        <v>44180.412224777298</v>
      </c>
      <c r="E7160" s="40">
        <v>1079.4039103233999</v>
      </c>
      <c r="F7160" s="40">
        <v>5298.4728567298998</v>
      </c>
      <c r="G7160" s="40">
        <v>15712.4555307839</v>
      </c>
    </row>
    <row r="7161" spans="1:7" x14ac:dyDescent="0.2">
      <c r="A7161" s="7">
        <v>7159</v>
      </c>
      <c r="B7161" s="40">
        <v>51.27</v>
      </c>
      <c r="C7161" s="40">
        <v>7495.1247581787002</v>
      </c>
      <c r="D7161" s="40">
        <v>4996.9058298707996</v>
      </c>
      <c r="E7161" s="40">
        <v>1097.7350963539</v>
      </c>
      <c r="F7161" s="40">
        <v>586.43014769000001</v>
      </c>
      <c r="G7161" s="40">
        <v>814.05368426389998</v>
      </c>
    </row>
    <row r="7162" spans="1:7" x14ac:dyDescent="0.2">
      <c r="A7162" s="7">
        <v>7160</v>
      </c>
      <c r="B7162" s="40">
        <v>55.98</v>
      </c>
      <c r="C7162" s="40">
        <v>8109.9993870542003</v>
      </c>
      <c r="D7162" s="40">
        <v>5407.0952993212004</v>
      </c>
      <c r="E7162" s="40">
        <v>1090.1749041379001</v>
      </c>
      <c r="F7162" s="40">
        <v>640.18451636400005</v>
      </c>
      <c r="G7162" s="40">
        <v>972.54466723109999</v>
      </c>
    </row>
    <row r="7163" spans="1:7" x14ac:dyDescent="0.2">
      <c r="A7163" s="7">
        <v>7161</v>
      </c>
      <c r="B7163" s="40">
        <v>318.68</v>
      </c>
      <c r="C7163" s="40">
        <v>37589.0605784285</v>
      </c>
      <c r="D7163" s="40">
        <v>25058.996902387302</v>
      </c>
      <c r="E7163" s="40">
        <v>930.46374783819999</v>
      </c>
      <c r="F7163" s="40">
        <v>3643.6584557944998</v>
      </c>
      <c r="G7163" s="40">
        <v>7955.9414724085</v>
      </c>
    </row>
    <row r="7164" spans="1:7" x14ac:dyDescent="0.2">
      <c r="A7164" s="7">
        <v>7162</v>
      </c>
      <c r="B7164" s="40">
        <v>37.79</v>
      </c>
      <c r="C7164" s="40">
        <v>3297.6802450065002</v>
      </c>
      <c r="D7164" s="40">
        <v>2198.2402487886002</v>
      </c>
      <c r="E7164" s="40">
        <v>756.71924742169995</v>
      </c>
      <c r="F7164" s="40">
        <v>432.24641625229998</v>
      </c>
      <c r="G7164" s="40">
        <v>-89.525667456099995</v>
      </c>
    </row>
    <row r="7165" spans="1:7" x14ac:dyDescent="0.2">
      <c r="A7165" s="7">
        <v>7163</v>
      </c>
      <c r="B7165" s="40">
        <v>11.2</v>
      </c>
      <c r="C7165" s="40">
        <v>1337.3564540558</v>
      </c>
      <c r="D7165" s="40">
        <v>891.89099311999996</v>
      </c>
      <c r="E7165" s="40">
        <v>938.53227901419996</v>
      </c>
      <c r="F7165" s="40">
        <v>128.1054361752</v>
      </c>
      <c r="G7165" s="40">
        <v>-621.1722542535</v>
      </c>
    </row>
    <row r="7166" spans="1:7" x14ac:dyDescent="0.2">
      <c r="A7166" s="7">
        <v>7164</v>
      </c>
      <c r="B7166" s="40">
        <v>279.5</v>
      </c>
      <c r="C7166" s="40">
        <v>40255.944310054299</v>
      </c>
      <c r="D7166" s="40">
        <v>26837.550633171701</v>
      </c>
      <c r="E7166" s="40">
        <v>1085.3172731391001</v>
      </c>
      <c r="F7166" s="40">
        <v>3195.9913868804001</v>
      </c>
      <c r="G7166" s="40">
        <v>9137.0850168631005</v>
      </c>
    </row>
    <row r="7167" spans="1:7" x14ac:dyDescent="0.2">
      <c r="A7167" s="7">
        <v>7165</v>
      </c>
      <c r="B7167" s="40">
        <v>26.32</v>
      </c>
      <c r="C7167" s="40">
        <v>3100.5946870334001</v>
      </c>
      <c r="D7167" s="40">
        <v>2066.9730898994999</v>
      </c>
      <c r="E7167" s="40">
        <v>929.63885543619995</v>
      </c>
      <c r="F7167" s="40">
        <v>300.92097099699998</v>
      </c>
      <c r="G7167" s="40">
        <v>-196.93822929929999</v>
      </c>
    </row>
    <row r="7168" spans="1:7" x14ac:dyDescent="0.2">
      <c r="A7168" s="7">
        <v>7166</v>
      </c>
      <c r="B7168" s="40">
        <v>36.520000000000003</v>
      </c>
      <c r="C7168" s="40">
        <v>4346.9565601619997</v>
      </c>
      <c r="D7168" s="40">
        <v>2897.9693136033002</v>
      </c>
      <c r="E7168" s="40">
        <v>936.4401288793</v>
      </c>
      <c r="F7168" s="40">
        <v>417.67178230370001</v>
      </c>
      <c r="G7168" s="40">
        <v>94.875335375800006</v>
      </c>
    </row>
    <row r="7169" spans="1:7" x14ac:dyDescent="0.2">
      <c r="A7169" s="7">
        <v>7167</v>
      </c>
      <c r="B7169" s="40">
        <v>61.5</v>
      </c>
      <c r="C7169" s="40">
        <v>5364.4105370500001</v>
      </c>
      <c r="D7169" s="40">
        <v>3576.3125017326001</v>
      </c>
      <c r="E7169" s="40">
        <v>756.52051939269995</v>
      </c>
      <c r="F7169" s="40">
        <v>703.42608242280005</v>
      </c>
      <c r="G7169" s="40">
        <v>328.15143350189999</v>
      </c>
    </row>
    <row r="7170" spans="1:7" x14ac:dyDescent="0.2">
      <c r="A7170" s="7">
        <v>7168</v>
      </c>
      <c r="B7170" s="40">
        <v>73.92</v>
      </c>
      <c r="C7170" s="40">
        <v>8814.3351843292003</v>
      </c>
      <c r="D7170" s="40">
        <v>5876.5382693922002</v>
      </c>
      <c r="E7170" s="40">
        <v>937.61607513210004</v>
      </c>
      <c r="F7170" s="40">
        <v>845.45687417780005</v>
      </c>
      <c r="G7170" s="40">
        <v>1154.7239656270999</v>
      </c>
    </row>
    <row r="7171" spans="1:7" x14ac:dyDescent="0.2">
      <c r="A7171" s="7">
        <v>7169</v>
      </c>
      <c r="B7171" s="40">
        <v>51.88</v>
      </c>
      <c r="C7171" s="40">
        <v>6197.5405738114996</v>
      </c>
      <c r="D7171" s="40">
        <v>4131.4443381500996</v>
      </c>
      <c r="E7171" s="40">
        <v>938.82226657269996</v>
      </c>
      <c r="F7171" s="40">
        <v>593.41142772800004</v>
      </c>
      <c r="G7171" s="40">
        <v>533.86254136069999</v>
      </c>
    </row>
    <row r="7172" spans="1:7" x14ac:dyDescent="0.2">
      <c r="A7172" s="7">
        <v>7170</v>
      </c>
      <c r="B7172" s="40">
        <v>21.14</v>
      </c>
      <c r="C7172" s="40">
        <v>1832.2344743879</v>
      </c>
      <c r="D7172" s="40">
        <v>1221.3416363683</v>
      </c>
      <c r="E7172" s="40">
        <v>753.54925273430001</v>
      </c>
      <c r="F7172" s="40">
        <v>241.7062249137</v>
      </c>
      <c r="G7172" s="40">
        <v>-384.36263962840002</v>
      </c>
    </row>
    <row r="7173" spans="1:7" x14ac:dyDescent="0.2">
      <c r="A7173" s="7">
        <v>7171</v>
      </c>
      <c r="B7173" s="40">
        <v>16.07</v>
      </c>
      <c r="C7173" s="40">
        <v>1917.3992911931</v>
      </c>
      <c r="D7173" s="40">
        <v>1277.9466904417</v>
      </c>
      <c r="E7173" s="40">
        <v>938.02578208550005</v>
      </c>
      <c r="F7173" s="40">
        <v>183.803716514</v>
      </c>
      <c r="G7173" s="40">
        <v>-482.37689784809999</v>
      </c>
    </row>
    <row r="7174" spans="1:7" x14ac:dyDescent="0.2">
      <c r="A7174" s="7">
        <v>7172</v>
      </c>
      <c r="B7174" s="40">
        <v>49.1</v>
      </c>
      <c r="C7174" s="40">
        <v>7173.8312999625996</v>
      </c>
      <c r="D7174" s="40">
        <v>4782.9311356109001</v>
      </c>
      <c r="E7174" s="40">
        <v>1097.2602780929999</v>
      </c>
      <c r="F7174" s="40">
        <v>561.6026067967</v>
      </c>
      <c r="G7174" s="40">
        <v>732.03727946189997</v>
      </c>
    </row>
    <row r="7175" spans="1:7" x14ac:dyDescent="0.2">
      <c r="A7175" s="7">
        <v>7173</v>
      </c>
      <c r="B7175" s="40">
        <v>19.78</v>
      </c>
      <c r="C7175" s="40">
        <v>1720.0017329082</v>
      </c>
      <c r="D7175" s="40">
        <v>1146.5044745736</v>
      </c>
      <c r="E7175" s="40">
        <v>755.07681210190003</v>
      </c>
      <c r="F7175" s="40">
        <v>226.1988661403</v>
      </c>
      <c r="G7175" s="40">
        <v>-407.77841990759998</v>
      </c>
    </row>
    <row r="7176" spans="1:7" x14ac:dyDescent="0.2">
      <c r="A7176" s="7">
        <v>7174</v>
      </c>
      <c r="B7176" s="40">
        <v>466.49</v>
      </c>
      <c r="C7176" s="40">
        <v>66708.326203211793</v>
      </c>
      <c r="D7176" s="40">
        <v>44472.353274720801</v>
      </c>
      <c r="E7176" s="40">
        <v>1079.4039103233999</v>
      </c>
      <c r="F7176" s="40">
        <v>5333.4583495586003</v>
      </c>
      <c r="G7176" s="40">
        <v>15823.110668609001</v>
      </c>
    </row>
    <row r="7177" spans="1:7" x14ac:dyDescent="0.2">
      <c r="A7177" s="7">
        <v>7175</v>
      </c>
      <c r="B7177" s="40">
        <v>39.9</v>
      </c>
      <c r="C7177" s="40">
        <v>3473.542889845</v>
      </c>
      <c r="D7177" s="40">
        <v>2315.5765063197</v>
      </c>
      <c r="E7177" s="40">
        <v>755.61029145589998</v>
      </c>
      <c r="F7177" s="40">
        <v>456.31625530939999</v>
      </c>
      <c r="G7177" s="40">
        <v>-53.960163240100002</v>
      </c>
    </row>
    <row r="7178" spans="1:7" x14ac:dyDescent="0.2">
      <c r="A7178" s="7">
        <v>7176</v>
      </c>
      <c r="B7178" s="40">
        <v>66.78</v>
      </c>
      <c r="C7178" s="40">
        <v>5818.3923557184999</v>
      </c>
      <c r="D7178" s="40">
        <v>3879.035678366</v>
      </c>
      <c r="E7178" s="40">
        <v>755.99350477279995</v>
      </c>
      <c r="F7178" s="40">
        <v>763.76625400529997</v>
      </c>
      <c r="G7178" s="40">
        <v>419.59691857429999</v>
      </c>
    </row>
    <row r="7179" spans="1:7" x14ac:dyDescent="0.2">
      <c r="A7179" s="7">
        <v>7177</v>
      </c>
      <c r="B7179" s="40">
        <v>63.05</v>
      </c>
      <c r="C7179" s="40">
        <v>7453.1662311255996</v>
      </c>
      <c r="D7179" s="40">
        <v>4968.9659435934</v>
      </c>
      <c r="E7179" s="40">
        <v>931.89585946540001</v>
      </c>
      <c r="F7179" s="40">
        <v>720.93551988030003</v>
      </c>
      <c r="G7179" s="40">
        <v>831.36890818649999</v>
      </c>
    </row>
    <row r="7180" spans="1:7" x14ac:dyDescent="0.2">
      <c r="A7180" s="7">
        <v>7178</v>
      </c>
      <c r="B7180" s="40">
        <v>184.76</v>
      </c>
      <c r="C7180" s="40">
        <v>26420.781472926301</v>
      </c>
      <c r="D7180" s="40">
        <v>17613.776679922201</v>
      </c>
      <c r="E7180" s="40">
        <v>1079.4039103233999</v>
      </c>
      <c r="F7180" s="40">
        <v>2112.3920441261998</v>
      </c>
      <c r="G7180" s="40">
        <v>5615.2088385545003</v>
      </c>
    </row>
    <row r="7181" spans="1:7" x14ac:dyDescent="0.2">
      <c r="A7181" s="7">
        <v>7179</v>
      </c>
      <c r="B7181" s="40">
        <v>6.99</v>
      </c>
      <c r="C7181" s="40">
        <v>834.75542319800002</v>
      </c>
      <c r="D7181" s="40">
        <v>556.47875630169995</v>
      </c>
      <c r="E7181" s="40">
        <v>938.61292557460001</v>
      </c>
      <c r="F7181" s="40">
        <v>79.9518454074</v>
      </c>
      <c r="G7181" s="40">
        <v>-740.28810408569996</v>
      </c>
    </row>
    <row r="7182" spans="1:7" x14ac:dyDescent="0.2">
      <c r="A7182" s="7">
        <v>7180</v>
      </c>
      <c r="B7182" s="40">
        <v>59.69</v>
      </c>
      <c r="C7182" s="40">
        <v>5199.7140571986001</v>
      </c>
      <c r="D7182" s="40">
        <v>3466.5729913154</v>
      </c>
      <c r="E7182" s="40">
        <v>755.90895243590001</v>
      </c>
      <c r="F7182" s="40">
        <v>682.67024653249996</v>
      </c>
      <c r="G7182" s="40">
        <v>294.56186691480002</v>
      </c>
    </row>
    <row r="7183" spans="1:7" x14ac:dyDescent="0.2">
      <c r="A7183" s="7">
        <v>7181</v>
      </c>
      <c r="B7183" s="40">
        <v>56.41</v>
      </c>
      <c r="C7183" s="40">
        <v>8207.4297944204991</v>
      </c>
      <c r="D7183" s="40">
        <v>5471.1902194621998</v>
      </c>
      <c r="E7183" s="40">
        <v>1093.7544670621</v>
      </c>
      <c r="F7183" s="40">
        <v>645.15712191149998</v>
      </c>
      <c r="G7183" s="40">
        <v>997.32798598470004</v>
      </c>
    </row>
    <row r="7184" spans="1:7" x14ac:dyDescent="0.2">
      <c r="A7184" s="7">
        <v>7182</v>
      </c>
      <c r="B7184" s="40">
        <v>37.659999999999997</v>
      </c>
      <c r="C7184" s="40">
        <v>3276.8194150038998</v>
      </c>
      <c r="D7184" s="40">
        <v>2184.5581027266999</v>
      </c>
      <c r="E7184" s="40">
        <v>755.36602610780005</v>
      </c>
      <c r="F7184" s="40">
        <v>430.68533121659999</v>
      </c>
      <c r="G7184" s="40">
        <v>-93.790045047199996</v>
      </c>
    </row>
    <row r="7185" spans="1:7" x14ac:dyDescent="0.2">
      <c r="A7185" s="7">
        <v>7183</v>
      </c>
      <c r="B7185" s="40">
        <v>65.84</v>
      </c>
      <c r="C7185" s="40">
        <v>5742.4498572988996</v>
      </c>
      <c r="D7185" s="40">
        <v>3828.1448873856002</v>
      </c>
      <c r="E7185" s="40">
        <v>756.47804107280001</v>
      </c>
      <c r="F7185" s="40">
        <v>753.06210511510005</v>
      </c>
      <c r="G7185" s="40">
        <v>404.76482372539999</v>
      </c>
    </row>
    <row r="7186" spans="1:7" x14ac:dyDescent="0.2">
      <c r="A7186" s="7">
        <v>7184</v>
      </c>
      <c r="B7186" s="40">
        <v>23.86</v>
      </c>
      <c r="C7186" s="40">
        <v>2850.5543612379001</v>
      </c>
      <c r="D7186" s="40">
        <v>1900.5457986383001</v>
      </c>
      <c r="E7186" s="40">
        <v>938.8824522502</v>
      </c>
      <c r="F7186" s="40">
        <v>272.91518730709998</v>
      </c>
      <c r="G7186" s="40">
        <v>-261.78907695769999</v>
      </c>
    </row>
    <row r="7187" spans="1:7" x14ac:dyDescent="0.2">
      <c r="A7187" s="7">
        <v>7185</v>
      </c>
      <c r="B7187" s="40">
        <v>18.84</v>
      </c>
      <c r="C7187" s="40">
        <v>2250.6103394489</v>
      </c>
      <c r="D7187" s="40">
        <v>1500.5717643281</v>
      </c>
      <c r="E7187" s="40">
        <v>938.82226657269996</v>
      </c>
      <c r="F7187" s="40">
        <v>215.4948207093</v>
      </c>
      <c r="G7187" s="40">
        <v>-404.27851216120001</v>
      </c>
    </row>
    <row r="7188" spans="1:7" x14ac:dyDescent="0.2">
      <c r="A7188" s="7">
        <v>7186</v>
      </c>
      <c r="B7188" s="40">
        <v>35.799999999999997</v>
      </c>
      <c r="C7188" s="40">
        <v>3119.1740990523999</v>
      </c>
      <c r="D7188" s="40">
        <v>2079.6114230725998</v>
      </c>
      <c r="E7188" s="40">
        <v>755.99350477279995</v>
      </c>
      <c r="F7188" s="40">
        <v>409.44641948769998</v>
      </c>
      <c r="G7188" s="40">
        <v>-125.8772482808</v>
      </c>
    </row>
    <row r="7189" spans="1:7" x14ac:dyDescent="0.2">
      <c r="A7189" s="7">
        <v>7187</v>
      </c>
      <c r="B7189" s="40">
        <v>50.3</v>
      </c>
      <c r="C7189" s="40">
        <v>4389.5834092218001</v>
      </c>
      <c r="D7189" s="40">
        <v>2926.5044001701999</v>
      </c>
      <c r="E7189" s="40">
        <v>756.74471291520001</v>
      </c>
      <c r="F7189" s="40">
        <v>575.33914446259996</v>
      </c>
      <c r="G7189" s="40">
        <v>130.9951516738</v>
      </c>
    </row>
    <row r="7190" spans="1:7" x14ac:dyDescent="0.2">
      <c r="A7190" s="7">
        <v>7188</v>
      </c>
      <c r="B7190" s="40">
        <v>37.119999999999997</v>
      </c>
      <c r="C7190" s="40">
        <v>4425.1809132183998</v>
      </c>
      <c r="D7190" s="40">
        <v>2950.3484791833998</v>
      </c>
      <c r="E7190" s="40">
        <v>937.45695552409995</v>
      </c>
      <c r="F7190" s="40">
        <v>424.55506931910003</v>
      </c>
      <c r="G7190" s="40">
        <v>112.8204091918</v>
      </c>
    </row>
    <row r="7191" spans="1:7" x14ac:dyDescent="0.2">
      <c r="A7191" s="7">
        <v>7189</v>
      </c>
      <c r="B7191" s="40">
        <v>44.48</v>
      </c>
      <c r="C7191" s="40">
        <v>6430.9537241980997</v>
      </c>
      <c r="D7191" s="40">
        <v>4287.4290603666004</v>
      </c>
      <c r="E7191" s="40">
        <v>1088.4939688877</v>
      </c>
      <c r="F7191" s="40">
        <v>508.65119991749998</v>
      </c>
      <c r="G7191" s="40">
        <v>546.37949502629999</v>
      </c>
    </row>
    <row r="7192" spans="1:7" x14ac:dyDescent="0.2">
      <c r="A7192" s="7">
        <v>7190</v>
      </c>
      <c r="B7192" s="40">
        <v>95.78</v>
      </c>
      <c r="C7192" s="40">
        <v>13909.6286432699</v>
      </c>
      <c r="D7192" s="40">
        <v>9272.6029998091999</v>
      </c>
      <c r="E7192" s="40">
        <v>1092.19594562</v>
      </c>
      <c r="F7192" s="40">
        <v>1095.3877426951999</v>
      </c>
      <c r="G7192" s="40">
        <v>2449.4419551455999</v>
      </c>
    </row>
    <row r="7193" spans="1:7" x14ac:dyDescent="0.2">
      <c r="A7193" s="7">
        <v>7191</v>
      </c>
      <c r="B7193" s="40">
        <v>95.7</v>
      </c>
      <c r="C7193" s="40">
        <v>11273.8188278533</v>
      </c>
      <c r="D7193" s="40">
        <v>7516.2657814529002</v>
      </c>
      <c r="E7193" s="40">
        <v>929.63885543619995</v>
      </c>
      <c r="F7193" s="40">
        <v>1094.1541384655</v>
      </c>
      <c r="G7193" s="40">
        <v>1733.7600524988</v>
      </c>
    </row>
    <row r="7194" spans="1:7" x14ac:dyDescent="0.2">
      <c r="A7194" s="7">
        <v>7192</v>
      </c>
      <c r="B7194" s="40">
        <v>41.05</v>
      </c>
      <c r="C7194" s="40">
        <v>4902.8025657059998</v>
      </c>
      <c r="D7194" s="40">
        <v>3268.6347800597</v>
      </c>
      <c r="E7194" s="40">
        <v>938.68786706540004</v>
      </c>
      <c r="F7194" s="40">
        <v>469.53301273020003</v>
      </c>
      <c r="G7194" s="40">
        <v>225.94690585079999</v>
      </c>
    </row>
    <row r="7195" spans="1:7" x14ac:dyDescent="0.2">
      <c r="A7195" s="7">
        <v>7193</v>
      </c>
      <c r="B7195" s="40">
        <v>144.02000000000001</v>
      </c>
      <c r="C7195" s="40">
        <v>20929.416856393102</v>
      </c>
      <c r="D7195" s="40">
        <v>13953.422154632</v>
      </c>
      <c r="E7195" s="40">
        <v>1092.7603591095999</v>
      </c>
      <c r="F7195" s="40">
        <v>1647.1067053583999</v>
      </c>
      <c r="G7195" s="40">
        <v>4236.1276372929997</v>
      </c>
    </row>
    <row r="7196" spans="1:7" x14ac:dyDescent="0.2">
      <c r="A7196" s="7">
        <v>7194</v>
      </c>
      <c r="B7196" s="40">
        <v>12.65</v>
      </c>
      <c r="C7196" s="40">
        <v>1812.6910384135001</v>
      </c>
      <c r="D7196" s="40">
        <v>1208.2216594472</v>
      </c>
      <c r="E7196" s="40">
        <v>1081.1023166841001</v>
      </c>
      <c r="F7196" s="40">
        <v>144.63499267540001</v>
      </c>
      <c r="G7196" s="40">
        <v>-621.26793039330005</v>
      </c>
    </row>
    <row r="7197" spans="1:7" x14ac:dyDescent="0.2">
      <c r="A7197" s="7">
        <v>7195</v>
      </c>
      <c r="B7197" s="40">
        <v>14.23</v>
      </c>
      <c r="C7197" s="40">
        <v>1695.9570683300001</v>
      </c>
      <c r="D7197" s="40">
        <v>1130.3941913065</v>
      </c>
      <c r="E7197" s="40">
        <v>937.28482853909998</v>
      </c>
      <c r="F7197" s="40">
        <v>162.75234622389999</v>
      </c>
      <c r="G7197" s="40">
        <v>-534.4742977395</v>
      </c>
    </row>
    <row r="7198" spans="1:7" x14ac:dyDescent="0.2">
      <c r="A7198" s="7">
        <v>7196</v>
      </c>
      <c r="B7198" s="40">
        <v>115.96</v>
      </c>
      <c r="C7198" s="40">
        <v>10097.371633049101</v>
      </c>
      <c r="D7198" s="40">
        <v>6731.6958507058998</v>
      </c>
      <c r="E7198" s="40">
        <v>755.71805135299996</v>
      </c>
      <c r="F7198" s="40">
        <v>1326.1942338102999</v>
      </c>
      <c r="G7198" s="40">
        <v>1283.7634971800001</v>
      </c>
    </row>
    <row r="7199" spans="1:7" x14ac:dyDescent="0.2">
      <c r="A7199" s="7">
        <v>7197</v>
      </c>
      <c r="B7199" s="40">
        <v>5.56</v>
      </c>
      <c r="C7199" s="40">
        <v>485.23499541569998</v>
      </c>
      <c r="D7199" s="40">
        <v>323.7752410713</v>
      </c>
      <c r="E7199" s="40">
        <v>756.76838592269996</v>
      </c>
      <c r="F7199" s="40">
        <v>63.596330319700002</v>
      </c>
      <c r="G7199" s="40">
        <v>-658.90496189810005</v>
      </c>
    </row>
    <row r="7200" spans="1:7" x14ac:dyDescent="0.2">
      <c r="A7200" s="7">
        <v>7198</v>
      </c>
      <c r="B7200" s="40">
        <v>81.89</v>
      </c>
      <c r="C7200" s="40">
        <v>7140.0365529814999</v>
      </c>
      <c r="D7200" s="40">
        <v>4759.8786182976</v>
      </c>
      <c r="E7200" s="40">
        <v>756.32985575049997</v>
      </c>
      <c r="F7200" s="40">
        <v>936.62029557239998</v>
      </c>
      <c r="G7200" s="40">
        <v>687.207783361</v>
      </c>
    </row>
    <row r="7201" spans="1:7" x14ac:dyDescent="0.2">
      <c r="A7201" s="7">
        <v>7199</v>
      </c>
      <c r="B7201" s="40">
        <v>35.94</v>
      </c>
      <c r="C7201" s="40">
        <v>5258.8835686422999</v>
      </c>
      <c r="D7201" s="40">
        <v>3506.1782660057002</v>
      </c>
      <c r="E7201" s="40">
        <v>1098.507876099</v>
      </c>
      <c r="F7201" s="40">
        <v>411.09267887919998</v>
      </c>
      <c r="G7201" s="40">
        <v>243.1047476583</v>
      </c>
    </row>
    <row r="7202" spans="1:7" x14ac:dyDescent="0.2">
      <c r="A7202" s="7">
        <v>7200</v>
      </c>
      <c r="B7202" s="40">
        <v>22.84</v>
      </c>
      <c r="C7202" s="40">
        <v>2726.0941142826</v>
      </c>
      <c r="D7202" s="40">
        <v>1817.1969914944</v>
      </c>
      <c r="E7202" s="40">
        <v>938.25130416080003</v>
      </c>
      <c r="F7202" s="40">
        <v>261.23986540710001</v>
      </c>
      <c r="G7202" s="40">
        <v>-290.59404677980001</v>
      </c>
    </row>
    <row r="7203" spans="1:7" x14ac:dyDescent="0.2">
      <c r="A7203" s="7">
        <v>7201</v>
      </c>
      <c r="B7203" s="40">
        <v>127.16</v>
      </c>
      <c r="C7203" s="40">
        <v>18528.098853338801</v>
      </c>
      <c r="D7203" s="40">
        <v>12352.1197852761</v>
      </c>
      <c r="E7203" s="40">
        <v>1094.9662915433</v>
      </c>
      <c r="F7203" s="40">
        <v>1454.3632006911</v>
      </c>
      <c r="G7203" s="40">
        <v>3626.6495758282999</v>
      </c>
    </row>
    <row r="7204" spans="1:7" x14ac:dyDescent="0.2">
      <c r="A7204" s="7">
        <v>7202</v>
      </c>
      <c r="B7204" s="40">
        <v>41.97</v>
      </c>
      <c r="C7204" s="40">
        <v>3661.4797818768998</v>
      </c>
      <c r="D7204" s="40">
        <v>2440.8427446694</v>
      </c>
      <c r="E7204" s="40">
        <v>756.59664148060006</v>
      </c>
      <c r="F7204" s="40">
        <v>480.05013049399997</v>
      </c>
      <c r="G7204" s="40">
        <v>-16.009734767200001</v>
      </c>
    </row>
    <row r="7205" spans="1:7" x14ac:dyDescent="0.2">
      <c r="A7205" s="7">
        <v>7203</v>
      </c>
      <c r="B7205" s="40">
        <v>0.77</v>
      </c>
      <c r="C7205" s="40">
        <v>112.657705616</v>
      </c>
      <c r="D7205" s="40">
        <v>75.2570501095</v>
      </c>
      <c r="E7205" s="40">
        <v>1098.4202960231</v>
      </c>
      <c r="F7205" s="40">
        <v>8.8074749816000004</v>
      </c>
      <c r="G7205" s="40">
        <v>-1069.8271154982001</v>
      </c>
    </row>
    <row r="7206" spans="1:7" x14ac:dyDescent="0.2">
      <c r="A7206" s="7">
        <v>7204</v>
      </c>
      <c r="B7206" s="40">
        <v>46.67</v>
      </c>
      <c r="C7206" s="40">
        <v>4036.0309761982999</v>
      </c>
      <c r="D7206" s="40">
        <v>2690.4506464577998</v>
      </c>
      <c r="E7206" s="40">
        <v>752.5246171233</v>
      </c>
      <c r="F7206" s="40">
        <v>533.53996039920003</v>
      </c>
      <c r="G7206" s="40">
        <v>59.515752218000003</v>
      </c>
    </row>
    <row r="7207" spans="1:7" x14ac:dyDescent="0.2">
      <c r="A7207" s="7">
        <v>7205</v>
      </c>
      <c r="B7207" s="40">
        <v>89.04</v>
      </c>
      <c r="C7207" s="40">
        <v>10605.713862906099</v>
      </c>
      <c r="D7207" s="40">
        <v>7070.4697928312999</v>
      </c>
      <c r="E7207" s="40">
        <v>936.89660401230003</v>
      </c>
      <c r="F7207" s="40">
        <v>1018.3550053404</v>
      </c>
      <c r="G7207" s="40">
        <v>1579.9924607221001</v>
      </c>
    </row>
    <row r="7208" spans="1:7" x14ac:dyDescent="0.2">
      <c r="A7208" s="7">
        <v>7206</v>
      </c>
      <c r="B7208" s="40">
        <v>59.54</v>
      </c>
      <c r="C7208" s="40">
        <v>7022.8839802926004</v>
      </c>
      <c r="D7208" s="40">
        <v>4682.3039194772</v>
      </c>
      <c r="E7208" s="40">
        <v>930.46374783819999</v>
      </c>
      <c r="F7208" s="40">
        <v>680.75632125640004</v>
      </c>
      <c r="G7208" s="40">
        <v>729.35999172070001</v>
      </c>
    </row>
    <row r="7209" spans="1:7" x14ac:dyDescent="0.2">
      <c r="A7209" s="7">
        <v>7207</v>
      </c>
      <c r="B7209" s="40">
        <v>57.87</v>
      </c>
      <c r="C7209" s="40">
        <v>8466.8849662281009</v>
      </c>
      <c r="D7209" s="40">
        <v>5644.2787582136998</v>
      </c>
      <c r="E7209" s="40">
        <v>1098.4202960231</v>
      </c>
      <c r="F7209" s="40">
        <v>661.93321712169995</v>
      </c>
      <c r="G7209" s="40">
        <v>1062.2526948697</v>
      </c>
    </row>
    <row r="7210" spans="1:7" x14ac:dyDescent="0.2">
      <c r="A7210" s="7">
        <v>7208</v>
      </c>
      <c r="B7210" s="40">
        <v>198.56</v>
      </c>
      <c r="C7210" s="40">
        <v>28554.333997601301</v>
      </c>
      <c r="D7210" s="40">
        <v>19036.060360699899</v>
      </c>
      <c r="E7210" s="40">
        <v>1084.0440787886</v>
      </c>
      <c r="F7210" s="40">
        <v>2270.4037561843002</v>
      </c>
      <c r="G7210" s="40">
        <v>6163.8258019285004</v>
      </c>
    </row>
    <row r="7211" spans="1:7" x14ac:dyDescent="0.2">
      <c r="A7211" s="7">
        <v>7209</v>
      </c>
      <c r="B7211" s="40">
        <v>94.89</v>
      </c>
      <c r="C7211" s="40">
        <v>11162.8687974859</v>
      </c>
      <c r="D7211" s="40">
        <v>7441.8194333993997</v>
      </c>
      <c r="E7211" s="40">
        <v>928.73046886639997</v>
      </c>
      <c r="F7211" s="40">
        <v>1084.848700348</v>
      </c>
      <c r="G7211" s="40">
        <v>1707.4701948720999</v>
      </c>
    </row>
    <row r="7212" spans="1:7" x14ac:dyDescent="0.2">
      <c r="A7212" s="7">
        <v>7210</v>
      </c>
      <c r="B7212" s="40">
        <v>59.35</v>
      </c>
      <c r="C7212" s="40">
        <v>5175.3499129002003</v>
      </c>
      <c r="D7212" s="40">
        <v>3450.3889405167001</v>
      </c>
      <c r="E7212" s="40">
        <v>756.38299781119997</v>
      </c>
      <c r="F7212" s="40">
        <v>678.82273751150001</v>
      </c>
      <c r="G7212" s="40">
        <v>289.75523706080003</v>
      </c>
    </row>
    <row r="7213" spans="1:7" x14ac:dyDescent="0.2">
      <c r="A7213" s="7">
        <v>7211</v>
      </c>
      <c r="B7213" s="40">
        <v>16.47</v>
      </c>
      <c r="C7213" s="40">
        <v>1429.1358719724001</v>
      </c>
      <c r="D7213" s="40">
        <v>952.93705150860001</v>
      </c>
      <c r="E7213" s="40">
        <v>754.08824974159995</v>
      </c>
      <c r="F7213" s="40">
        <v>188.3236798165</v>
      </c>
      <c r="G7213" s="40">
        <v>-466.21310909430002</v>
      </c>
    </row>
    <row r="7214" spans="1:7" x14ac:dyDescent="0.2">
      <c r="A7214" s="7">
        <v>7212</v>
      </c>
      <c r="B7214" s="40">
        <v>330.53</v>
      </c>
      <c r="C7214" s="40">
        <v>47532.554473343902</v>
      </c>
      <c r="D7214" s="40">
        <v>31688.771139368699</v>
      </c>
      <c r="E7214" s="40">
        <v>1084.0440787886</v>
      </c>
      <c r="F7214" s="40">
        <v>3779.3944073912999</v>
      </c>
      <c r="G7214" s="40">
        <v>10980.344847795401</v>
      </c>
    </row>
    <row r="7215" spans="1:7" x14ac:dyDescent="0.2">
      <c r="A7215" s="7">
        <v>7213</v>
      </c>
      <c r="B7215" s="40">
        <v>64.16</v>
      </c>
      <c r="C7215" s="40">
        <v>7642.2125049871001</v>
      </c>
      <c r="D7215" s="40">
        <v>5094.4433005115998</v>
      </c>
      <c r="E7215" s="40">
        <v>936.89660401230003</v>
      </c>
      <c r="F7215" s="40">
        <v>733.80118084729997</v>
      </c>
      <c r="G7215" s="40">
        <v>877.07141961599996</v>
      </c>
    </row>
    <row r="7216" spans="1:7" x14ac:dyDescent="0.2">
      <c r="A7216" s="7">
        <v>7214</v>
      </c>
      <c r="B7216" s="40">
        <v>89.08</v>
      </c>
      <c r="C7216" s="40">
        <v>7764.9539650526003</v>
      </c>
      <c r="D7216" s="40">
        <v>5176.3879566954001</v>
      </c>
      <c r="E7216" s="40">
        <v>756.21066276219995</v>
      </c>
      <c r="F7216" s="40">
        <v>1018.8406674284</v>
      </c>
      <c r="G7216" s="40">
        <v>813.51467816659999</v>
      </c>
    </row>
    <row r="7217" spans="1:7" x14ac:dyDescent="0.2">
      <c r="A7217" s="7">
        <v>7215</v>
      </c>
      <c r="B7217" s="40">
        <v>39.21</v>
      </c>
      <c r="C7217" s="40">
        <v>3409.5686525445999</v>
      </c>
      <c r="D7217" s="40">
        <v>2272.8948355581001</v>
      </c>
      <c r="E7217" s="40">
        <v>755.07681210190003</v>
      </c>
      <c r="F7217" s="40">
        <v>448.39522453799998</v>
      </c>
      <c r="G7217" s="40">
        <v>-66.798219653499999</v>
      </c>
    </row>
    <row r="7218" spans="1:7" x14ac:dyDescent="0.2">
      <c r="A7218" s="7">
        <v>7216</v>
      </c>
      <c r="B7218" s="40">
        <v>19.46</v>
      </c>
      <c r="C7218" s="40">
        <v>2302.553771075</v>
      </c>
      <c r="D7218" s="40">
        <v>1535.0632521437999</v>
      </c>
      <c r="E7218" s="40">
        <v>932.51731672439996</v>
      </c>
      <c r="F7218" s="40">
        <v>222.51875631019999</v>
      </c>
      <c r="G7218" s="40">
        <v>-387.54555410339998</v>
      </c>
    </row>
    <row r="7219" spans="1:7" x14ac:dyDescent="0.2">
      <c r="A7219" s="7">
        <v>7217</v>
      </c>
      <c r="B7219" s="40">
        <v>409.56</v>
      </c>
      <c r="C7219" s="40">
        <v>58286.879851087702</v>
      </c>
      <c r="D7219" s="40">
        <v>38858.232592567401</v>
      </c>
      <c r="E7219" s="40">
        <v>1075.4639149027</v>
      </c>
      <c r="F7219" s="40">
        <v>4682.1646921168003</v>
      </c>
      <c r="G7219" s="40">
        <v>13671.018651500801</v>
      </c>
    </row>
    <row r="7220" spans="1:7" x14ac:dyDescent="0.2">
      <c r="A7220" s="7">
        <v>7218</v>
      </c>
      <c r="B7220" s="40">
        <v>198.22</v>
      </c>
      <c r="C7220" s="40">
        <v>17208.637632048802</v>
      </c>
      <c r="D7220" s="40">
        <v>11472.1516170867</v>
      </c>
      <c r="E7220" s="40">
        <v>754.32281336810001</v>
      </c>
      <c r="F7220" s="40">
        <v>2266.5810830320002</v>
      </c>
      <c r="G7220" s="40">
        <v>2715.5821185620998</v>
      </c>
    </row>
    <row r="7221" spans="1:7" x14ac:dyDescent="0.2">
      <c r="A7221" s="7">
        <v>7219</v>
      </c>
      <c r="B7221" s="40">
        <v>133.1</v>
      </c>
      <c r="C7221" s="40">
        <v>19365.518625019798</v>
      </c>
      <c r="D7221" s="40">
        <v>12910.0892020642</v>
      </c>
      <c r="E7221" s="40">
        <v>1093.7544670621</v>
      </c>
      <c r="F7221" s="40">
        <v>1522.2551484917999</v>
      </c>
      <c r="G7221" s="40">
        <v>3839.4198074018</v>
      </c>
    </row>
    <row r="7222" spans="1:7" x14ac:dyDescent="0.2">
      <c r="A7222" s="7">
        <v>7220</v>
      </c>
      <c r="B7222" s="40">
        <v>165.35</v>
      </c>
      <c r="C7222" s="40">
        <v>23693.949660210601</v>
      </c>
      <c r="D7222" s="40">
        <v>15796.3794735137</v>
      </c>
      <c r="E7222" s="40">
        <v>1081.1023166841001</v>
      </c>
      <c r="F7222" s="40">
        <v>1890.5451414134</v>
      </c>
      <c r="G7222" s="40">
        <v>4925.9227285995003</v>
      </c>
    </row>
    <row r="7223" spans="1:7" x14ac:dyDescent="0.2">
      <c r="A7223" s="7">
        <v>7221</v>
      </c>
      <c r="B7223" s="40">
        <v>54.29</v>
      </c>
      <c r="C7223" s="40">
        <v>4708.2504361418996</v>
      </c>
      <c r="D7223" s="40">
        <v>3138.6053567355002</v>
      </c>
      <c r="E7223" s="40">
        <v>753.83121371599998</v>
      </c>
      <c r="F7223" s="40">
        <v>620.75120253540001</v>
      </c>
      <c r="G7223" s="40">
        <v>195.06266315490001</v>
      </c>
    </row>
    <row r="7224" spans="1:7" x14ac:dyDescent="0.2">
      <c r="A7224" s="7">
        <v>7222</v>
      </c>
      <c r="B7224" s="40">
        <v>51.74</v>
      </c>
      <c r="C7224" s="40">
        <v>6178.1091904327004</v>
      </c>
      <c r="D7224" s="40">
        <v>4118.6049045349</v>
      </c>
      <c r="E7224" s="40">
        <v>938.53227901419996</v>
      </c>
      <c r="F7224" s="40">
        <v>591.80136318769996</v>
      </c>
      <c r="G7224" s="40">
        <v>529.17064369599996</v>
      </c>
    </row>
    <row r="7225" spans="1:7" x14ac:dyDescent="0.2">
      <c r="A7225" s="7">
        <v>7223</v>
      </c>
      <c r="B7225" s="40">
        <v>33.97</v>
      </c>
      <c r="C7225" s="40">
        <v>2965.1475170161002</v>
      </c>
      <c r="D7225" s="40">
        <v>1976.8793194399</v>
      </c>
      <c r="E7225" s="40">
        <v>756.84740661709998</v>
      </c>
      <c r="F7225" s="40">
        <v>388.5592181838</v>
      </c>
      <c r="G7225" s="40">
        <v>-157.1384272247</v>
      </c>
    </row>
    <row r="7226" spans="1:7" x14ac:dyDescent="0.2">
      <c r="A7226" s="7">
        <v>7224</v>
      </c>
      <c r="B7226" s="40">
        <v>29.12</v>
      </c>
      <c r="C7226" s="40">
        <v>3479.2605214122</v>
      </c>
      <c r="D7226" s="40">
        <v>2319.7330436606999</v>
      </c>
      <c r="E7226" s="40">
        <v>938.93839472740001</v>
      </c>
      <c r="F7226" s="40">
        <v>333.08100497599997</v>
      </c>
      <c r="G7226" s="40">
        <v>-112.4919219519</v>
      </c>
    </row>
    <row r="7227" spans="1:7" x14ac:dyDescent="0.2">
      <c r="A7227" s="7">
        <v>7225</v>
      </c>
      <c r="B7227" s="40">
        <v>67.709999999999994</v>
      </c>
      <c r="C7227" s="40">
        <v>9825.9185021956</v>
      </c>
      <c r="D7227" s="40">
        <v>6550.8100322704004</v>
      </c>
      <c r="E7227" s="40">
        <v>1091.5804976577999</v>
      </c>
      <c r="F7227" s="40">
        <v>774.35389183639995</v>
      </c>
      <c r="G7227" s="40">
        <v>1409.174080431</v>
      </c>
    </row>
    <row r="7228" spans="1:7" x14ac:dyDescent="0.2">
      <c r="A7228" s="7">
        <v>7226</v>
      </c>
      <c r="B7228" s="40">
        <v>94.42</v>
      </c>
      <c r="C7228" s="40">
        <v>8213.1009605238996</v>
      </c>
      <c r="D7228" s="40">
        <v>5475.5930657120998</v>
      </c>
      <c r="E7228" s="40">
        <v>755.22758914459996</v>
      </c>
      <c r="F7228" s="40">
        <v>1079.7824586475001</v>
      </c>
      <c r="G7228" s="40">
        <v>902.49784701969998</v>
      </c>
    </row>
    <row r="7229" spans="1:7" x14ac:dyDescent="0.2">
      <c r="A7229" s="7">
        <v>7227</v>
      </c>
      <c r="B7229" s="40">
        <v>15.66</v>
      </c>
      <c r="C7229" s="40">
        <v>1865.8607839576</v>
      </c>
      <c r="D7229" s="40">
        <v>1243.9613343608</v>
      </c>
      <c r="E7229" s="40">
        <v>937.09848917939996</v>
      </c>
      <c r="F7229" s="40">
        <v>179.10599389590001</v>
      </c>
      <c r="G7229" s="40">
        <v>-494.30503347849998</v>
      </c>
    </row>
    <row r="7230" spans="1:7" x14ac:dyDescent="0.2">
      <c r="A7230" s="7">
        <v>7228</v>
      </c>
      <c r="B7230" s="40">
        <v>21.92</v>
      </c>
      <c r="C7230" s="40">
        <v>1912.4491853912</v>
      </c>
      <c r="D7230" s="40">
        <v>1275.1487622489999</v>
      </c>
      <c r="E7230" s="40">
        <v>756.63071997889995</v>
      </c>
      <c r="F7230" s="40">
        <v>250.72063937140001</v>
      </c>
      <c r="G7230" s="40">
        <v>-370.05093620809998</v>
      </c>
    </row>
    <row r="7231" spans="1:7" x14ac:dyDescent="0.2">
      <c r="A7231" s="7">
        <v>7229</v>
      </c>
      <c r="B7231" s="40">
        <v>59.61</v>
      </c>
      <c r="C7231" s="40">
        <v>5198.5708197751001</v>
      </c>
      <c r="D7231" s="40">
        <v>3465.7487799046999</v>
      </c>
      <c r="E7231" s="40">
        <v>756.43229213940003</v>
      </c>
      <c r="F7231" s="40">
        <v>681.80084265079995</v>
      </c>
      <c r="G7231" s="40">
        <v>294.58890508019999</v>
      </c>
    </row>
    <row r="7232" spans="1:7" x14ac:dyDescent="0.2">
      <c r="A7232" s="7">
        <v>7230</v>
      </c>
      <c r="B7232" s="40">
        <v>324.92</v>
      </c>
      <c r="C7232" s="40">
        <v>38325.083353655697</v>
      </c>
      <c r="D7232" s="40">
        <v>25550.349782826299</v>
      </c>
      <c r="E7232" s="40">
        <v>930.46374783819999</v>
      </c>
      <c r="F7232" s="40">
        <v>3715.0040964502</v>
      </c>
      <c r="G7232" s="40">
        <v>8129.2657265409998</v>
      </c>
    </row>
    <row r="7233" spans="1:7" x14ac:dyDescent="0.2">
      <c r="A7233" s="7">
        <v>7231</v>
      </c>
      <c r="B7233" s="40">
        <v>42.8</v>
      </c>
      <c r="C7233" s="40">
        <v>6247.2031945417002</v>
      </c>
      <c r="D7233" s="40">
        <v>4165.1887927645002</v>
      </c>
      <c r="E7233" s="40">
        <v>1096.4346045105001</v>
      </c>
      <c r="F7233" s="40">
        <v>489.53323377710001</v>
      </c>
      <c r="G7233" s="40">
        <v>496.04656348959998</v>
      </c>
    </row>
    <row r="7234" spans="1:7" x14ac:dyDescent="0.2">
      <c r="A7234" s="7">
        <v>7232</v>
      </c>
      <c r="B7234" s="40">
        <v>35.54</v>
      </c>
      <c r="C7234" s="40">
        <v>4217.9138385038004</v>
      </c>
      <c r="D7234" s="40">
        <v>2812.0635017656</v>
      </c>
      <c r="E7234" s="40">
        <v>934.50571796040003</v>
      </c>
      <c r="F7234" s="40">
        <v>406.4260719225</v>
      </c>
      <c r="G7234" s="40">
        <v>64.918546855200006</v>
      </c>
    </row>
    <row r="7235" spans="1:7" x14ac:dyDescent="0.2">
      <c r="A7235" s="7">
        <v>7233</v>
      </c>
      <c r="B7235" s="40">
        <v>26.13</v>
      </c>
      <c r="C7235" s="40">
        <v>3816.0274375991999</v>
      </c>
      <c r="D7235" s="40">
        <v>2543.6972318725998</v>
      </c>
      <c r="E7235" s="40">
        <v>1096.8788562489001</v>
      </c>
      <c r="F7235" s="40">
        <v>298.87030136110002</v>
      </c>
      <c r="G7235" s="40">
        <v>-123.4189518835</v>
      </c>
    </row>
    <row r="7236" spans="1:7" x14ac:dyDescent="0.2">
      <c r="A7236" s="7">
        <v>7234</v>
      </c>
      <c r="B7236" s="40">
        <v>29.15</v>
      </c>
      <c r="C7236" s="40">
        <v>2543.2433282003999</v>
      </c>
      <c r="D7236" s="40">
        <v>1695.4090585394999</v>
      </c>
      <c r="E7236" s="40">
        <v>756.63071997889995</v>
      </c>
      <c r="F7236" s="40">
        <v>333.41727361660003</v>
      </c>
      <c r="G7236" s="40">
        <v>-242.2137239347</v>
      </c>
    </row>
    <row r="7237" spans="1:7" x14ac:dyDescent="0.2">
      <c r="A7237" s="7">
        <v>7235</v>
      </c>
      <c r="B7237" s="40">
        <v>76.930000000000007</v>
      </c>
      <c r="C7237" s="40">
        <v>9130.1100617923003</v>
      </c>
      <c r="D7237" s="40">
        <v>6087.0886776023999</v>
      </c>
      <c r="E7237" s="40">
        <v>934.50571796040003</v>
      </c>
      <c r="F7237" s="40">
        <v>879.75120182889998</v>
      </c>
      <c r="G7237" s="40">
        <v>1228.7644644006</v>
      </c>
    </row>
    <row r="7238" spans="1:7" x14ac:dyDescent="0.2">
      <c r="A7238" s="7">
        <v>7236</v>
      </c>
      <c r="B7238" s="40">
        <v>12.71</v>
      </c>
      <c r="C7238" s="40">
        <v>1104.4028171355999</v>
      </c>
      <c r="D7238" s="40">
        <v>736.1542555579</v>
      </c>
      <c r="E7238" s="40">
        <v>754.73305144450001</v>
      </c>
      <c r="F7238" s="40">
        <v>145.34203183630001</v>
      </c>
      <c r="G7238" s="40">
        <v>-531.82652170300003</v>
      </c>
    </row>
    <row r="7239" spans="1:7" x14ac:dyDescent="0.2">
      <c r="A7239" s="7">
        <v>7237</v>
      </c>
      <c r="B7239" s="40">
        <v>6.56</v>
      </c>
      <c r="C7239" s="40">
        <v>782.55997708409996</v>
      </c>
      <c r="D7239" s="40">
        <v>521.82523997400006</v>
      </c>
      <c r="E7239" s="40">
        <v>937.89954828450004</v>
      </c>
      <c r="F7239" s="40">
        <v>75.030786151200004</v>
      </c>
      <c r="G7239" s="40">
        <v>-752.19559732569996</v>
      </c>
    </row>
    <row r="7240" spans="1:7" x14ac:dyDescent="0.2">
      <c r="A7240" s="7">
        <v>7238</v>
      </c>
      <c r="B7240" s="40">
        <v>70.900000000000006</v>
      </c>
      <c r="C7240" s="40">
        <v>8449.9898906956005</v>
      </c>
      <c r="D7240" s="40">
        <v>5633.5905631779997</v>
      </c>
      <c r="E7240" s="40">
        <v>937.28482853909998</v>
      </c>
      <c r="F7240" s="40">
        <v>810.90241372289995</v>
      </c>
      <c r="G7240" s="40">
        <v>1068.2120852557</v>
      </c>
    </row>
    <row r="7241" spans="1:7" x14ac:dyDescent="0.2">
      <c r="A7241" s="7">
        <v>7239</v>
      </c>
      <c r="B7241" s="40">
        <v>207.61</v>
      </c>
      <c r="C7241" s="40">
        <v>24605.461186083499</v>
      </c>
      <c r="D7241" s="40">
        <v>16403.959313056399</v>
      </c>
      <c r="E7241" s="40">
        <v>933.60110957940003</v>
      </c>
      <c r="F7241" s="40">
        <v>2374.0723233304002</v>
      </c>
      <c r="G7241" s="40">
        <v>4893.8284401172996</v>
      </c>
    </row>
    <row r="7242" spans="1:7" x14ac:dyDescent="0.2">
      <c r="A7242" s="7">
        <v>7240</v>
      </c>
      <c r="B7242" s="40">
        <v>106.15</v>
      </c>
      <c r="C7242" s="40">
        <v>12639.526341701199</v>
      </c>
      <c r="D7242" s="40">
        <v>8426.1150527041991</v>
      </c>
      <c r="E7242" s="40">
        <v>936.67769623569995</v>
      </c>
      <c r="F7242" s="40">
        <v>1214.0299324748</v>
      </c>
      <c r="G7242" s="40">
        <v>2062.7036602865001</v>
      </c>
    </row>
    <row r="7243" spans="1:7" x14ac:dyDescent="0.2">
      <c r="A7243" s="7">
        <v>7241</v>
      </c>
      <c r="B7243" s="40">
        <v>9.9700000000000006</v>
      </c>
      <c r="C7243" s="40">
        <v>1191.0077008655001</v>
      </c>
      <c r="D7243" s="40">
        <v>794.13375839440005</v>
      </c>
      <c r="E7243" s="40">
        <v>938.82226657269996</v>
      </c>
      <c r="F7243" s="40">
        <v>114.0383950356</v>
      </c>
      <c r="G7243" s="40">
        <v>-655.98671913730004</v>
      </c>
    </row>
    <row r="7244" spans="1:7" x14ac:dyDescent="0.2">
      <c r="A7244" s="7">
        <v>7242</v>
      </c>
      <c r="B7244" s="40">
        <v>82.35</v>
      </c>
      <c r="C7244" s="40">
        <v>11974.773358202699</v>
      </c>
      <c r="D7244" s="40">
        <v>7983.3372081793004</v>
      </c>
      <c r="E7244" s="40">
        <v>1093.2784533793999</v>
      </c>
      <c r="F7244" s="40">
        <v>941.82013342580001</v>
      </c>
      <c r="G7244" s="40">
        <v>1956.3375632182001</v>
      </c>
    </row>
    <row r="7245" spans="1:7" x14ac:dyDescent="0.2">
      <c r="A7245" s="7">
        <v>7243</v>
      </c>
      <c r="B7245" s="40">
        <v>309.93</v>
      </c>
      <c r="C7245" s="40">
        <v>36636.951784500299</v>
      </c>
      <c r="D7245" s="40">
        <v>24424.568916767701</v>
      </c>
      <c r="E7245" s="40">
        <v>931.89585946540001</v>
      </c>
      <c r="F7245" s="40">
        <v>3543.8468782947998</v>
      </c>
      <c r="G7245" s="40">
        <v>7736.6401299724002</v>
      </c>
    </row>
    <row r="7246" spans="1:7" x14ac:dyDescent="0.2">
      <c r="A7246" s="7">
        <v>7244</v>
      </c>
      <c r="B7246" s="40">
        <v>331.85</v>
      </c>
      <c r="C7246" s="40">
        <v>28721.6575630031</v>
      </c>
      <c r="D7246" s="40">
        <v>19147.840926270401</v>
      </c>
      <c r="E7246" s="40">
        <v>752.8992265782</v>
      </c>
      <c r="F7246" s="40">
        <v>3793.9407862838998</v>
      </c>
      <c r="G7246" s="40">
        <v>5026.9766238705997</v>
      </c>
    </row>
    <row r="7247" spans="1:7" x14ac:dyDescent="0.2">
      <c r="A7247" s="7">
        <v>7245</v>
      </c>
      <c r="B7247" s="40">
        <v>90.14</v>
      </c>
      <c r="C7247" s="40">
        <v>7801.6278822634004</v>
      </c>
      <c r="D7247" s="40">
        <v>5201.1237928500996</v>
      </c>
      <c r="E7247" s="40">
        <v>752.8992265782</v>
      </c>
      <c r="F7247" s="40">
        <v>1030.5433854923001</v>
      </c>
      <c r="G7247" s="40">
        <v>817.06147734269996</v>
      </c>
    </row>
    <row r="7248" spans="1:7" x14ac:dyDescent="0.2">
      <c r="A7248" s="7">
        <v>7246</v>
      </c>
      <c r="B7248" s="40">
        <v>8.0299999999999994</v>
      </c>
      <c r="C7248" s="40">
        <v>955.80671352959996</v>
      </c>
      <c r="D7248" s="40">
        <v>637.55324899269999</v>
      </c>
      <c r="E7248" s="40">
        <v>936.4401288793</v>
      </c>
      <c r="F7248" s="40">
        <v>91.837470205299994</v>
      </c>
      <c r="G7248" s="40">
        <v>-710.02413454769999</v>
      </c>
    </row>
    <row r="7249" spans="1:7" x14ac:dyDescent="0.2">
      <c r="A7249" s="7">
        <v>7247</v>
      </c>
      <c r="B7249" s="40">
        <v>30.82</v>
      </c>
      <c r="C7249" s="40">
        <v>4506.2853333698004</v>
      </c>
      <c r="D7249" s="40">
        <v>3003.8128279122998</v>
      </c>
      <c r="E7249" s="40">
        <v>1097.8712831691</v>
      </c>
      <c r="F7249" s="40">
        <v>352.5227454061</v>
      </c>
      <c r="G7249" s="40">
        <v>52.078476882300002</v>
      </c>
    </row>
    <row r="7250" spans="1:7" x14ac:dyDescent="0.2">
      <c r="A7250" s="7">
        <v>7248</v>
      </c>
      <c r="B7250" s="40">
        <v>220.67</v>
      </c>
      <c r="C7250" s="40">
        <v>31904.643847095402</v>
      </c>
      <c r="D7250" s="40">
        <v>21270.102611169401</v>
      </c>
      <c r="E7250" s="40">
        <v>1088.4939688877</v>
      </c>
      <c r="F7250" s="40">
        <v>2523.4725783678</v>
      </c>
      <c r="G7250" s="40">
        <v>7022.5746886705001</v>
      </c>
    </row>
    <row r="7251" spans="1:7" x14ac:dyDescent="0.2">
      <c r="A7251" s="7">
        <v>7249</v>
      </c>
      <c r="B7251" s="40">
        <v>376.51</v>
      </c>
      <c r="C7251" s="40">
        <v>54144.8040563904</v>
      </c>
      <c r="D7251" s="40">
        <v>36096.322041247302</v>
      </c>
      <c r="E7251" s="40">
        <v>1084.0440787886</v>
      </c>
      <c r="F7251" s="40">
        <v>4305.1456398114997</v>
      </c>
      <c r="G7251" s="40">
        <v>12659.292296543001</v>
      </c>
    </row>
    <row r="7252" spans="1:7" x14ac:dyDescent="0.2">
      <c r="A7252" s="7">
        <v>7250</v>
      </c>
      <c r="B7252" s="40">
        <v>32.89</v>
      </c>
      <c r="C7252" s="40">
        <v>4790.1769112102002</v>
      </c>
      <c r="D7252" s="40">
        <v>3193.6813192677</v>
      </c>
      <c r="E7252" s="40">
        <v>1094.5951237908</v>
      </c>
      <c r="F7252" s="40">
        <v>376.16833583879998</v>
      </c>
      <c r="G7252" s="40">
        <v>125.7321323128</v>
      </c>
    </row>
    <row r="7253" spans="1:7" x14ac:dyDescent="0.2">
      <c r="A7253" s="7">
        <v>7251</v>
      </c>
      <c r="B7253" s="40">
        <v>141.77000000000001</v>
      </c>
      <c r="C7253" s="40">
        <v>16861.042470670898</v>
      </c>
      <c r="D7253" s="40">
        <v>11240.7182776559</v>
      </c>
      <c r="E7253" s="40">
        <v>935.90155088389997</v>
      </c>
      <c r="F7253" s="40">
        <v>1621.3522685518999</v>
      </c>
      <c r="G7253" s="40">
        <v>3063.0703735792999</v>
      </c>
    </row>
    <row r="7254" spans="1:7" x14ac:dyDescent="0.2">
      <c r="A7254" s="7">
        <v>7252</v>
      </c>
      <c r="B7254" s="40">
        <v>20.69</v>
      </c>
      <c r="C7254" s="40">
        <v>3014.6772984867998</v>
      </c>
      <c r="D7254" s="40">
        <v>2009.8815598886999</v>
      </c>
      <c r="E7254" s="40">
        <v>1094.9662915433</v>
      </c>
      <c r="F7254" s="40">
        <v>236.63710775640001</v>
      </c>
      <c r="G7254" s="40">
        <v>-326.80766070150003</v>
      </c>
    </row>
    <row r="7255" spans="1:7" x14ac:dyDescent="0.2">
      <c r="A7255" s="7">
        <v>7253</v>
      </c>
      <c r="B7255" s="40">
        <v>18.55</v>
      </c>
      <c r="C7255" s="40">
        <v>1618.3095056902</v>
      </c>
      <c r="D7255" s="40">
        <v>1078.5987052133</v>
      </c>
      <c r="E7255" s="40">
        <v>756.59664148060006</v>
      </c>
      <c r="F7255" s="40">
        <v>212.1736936065</v>
      </c>
      <c r="G7255" s="40">
        <v>-429.05953461019999</v>
      </c>
    </row>
    <row r="7256" spans="1:7" x14ac:dyDescent="0.2">
      <c r="A7256" s="7">
        <v>7254</v>
      </c>
      <c r="B7256" s="40">
        <v>27.6</v>
      </c>
      <c r="C7256" s="40">
        <v>4035.4794030177</v>
      </c>
      <c r="D7256" s="40">
        <v>2690.1896788263002</v>
      </c>
      <c r="E7256" s="40">
        <v>1097.8712831691</v>
      </c>
      <c r="F7256" s="40">
        <v>315.6920108114</v>
      </c>
      <c r="G7256" s="40">
        <v>-68.273569789099994</v>
      </c>
    </row>
    <row r="7257" spans="1:7" x14ac:dyDescent="0.2">
      <c r="A7257" s="7">
        <v>7255</v>
      </c>
      <c r="B7257" s="40">
        <v>59.29</v>
      </c>
      <c r="C7257" s="40">
        <v>7051.5003744521</v>
      </c>
      <c r="D7257" s="40">
        <v>4701.1415226645004</v>
      </c>
      <c r="E7257" s="40">
        <v>935.90155088389997</v>
      </c>
      <c r="F7257" s="40">
        <v>678.06994429309998</v>
      </c>
      <c r="G7257" s="40">
        <v>736.38735661060002</v>
      </c>
    </row>
    <row r="7258" spans="1:7" x14ac:dyDescent="0.2">
      <c r="A7258" s="7">
        <v>7256</v>
      </c>
      <c r="B7258" s="40">
        <v>83.79</v>
      </c>
      <c r="C7258" s="40">
        <v>12149.618665226601</v>
      </c>
      <c r="D7258" s="40">
        <v>8099.7275848382997</v>
      </c>
      <c r="E7258" s="40">
        <v>1090.9087661793999</v>
      </c>
      <c r="F7258" s="40">
        <v>958.23483543919997</v>
      </c>
      <c r="G7258" s="40">
        <v>2000.7474787696999</v>
      </c>
    </row>
    <row r="7259" spans="1:7" x14ac:dyDescent="0.2">
      <c r="A7259" s="7">
        <v>7257</v>
      </c>
      <c r="B7259" s="40">
        <v>0.71</v>
      </c>
      <c r="C7259" s="40">
        <v>61.949407437399998</v>
      </c>
      <c r="D7259" s="40">
        <v>41.540065818800002</v>
      </c>
      <c r="E7259" s="40">
        <v>756.66240142879997</v>
      </c>
      <c r="F7259" s="40">
        <v>8.1210028955000002</v>
      </c>
      <c r="G7259" s="40">
        <v>-744.3740627057</v>
      </c>
    </row>
    <row r="7260" spans="1:7" x14ac:dyDescent="0.2">
      <c r="A7260" s="7">
        <v>7258</v>
      </c>
      <c r="B7260" s="40">
        <v>121.05</v>
      </c>
      <c r="C7260" s="40">
        <v>14418.482290035699</v>
      </c>
      <c r="D7260" s="40">
        <v>9612.5455407632999</v>
      </c>
      <c r="E7260" s="40">
        <v>936.89660401230003</v>
      </c>
      <c r="F7260" s="40">
        <v>1384.4550022064</v>
      </c>
      <c r="G7260" s="40">
        <v>2484.5851430537</v>
      </c>
    </row>
    <row r="7261" spans="1:7" x14ac:dyDescent="0.2">
      <c r="A7261" s="7">
        <v>7259</v>
      </c>
      <c r="B7261" s="40">
        <v>9.09</v>
      </c>
      <c r="C7261" s="40">
        <v>1329.7967907259001</v>
      </c>
      <c r="D7261" s="40">
        <v>886.73977709979999</v>
      </c>
      <c r="E7261" s="40">
        <v>1098.326013485</v>
      </c>
      <c r="F7261" s="40">
        <v>103.9737049937</v>
      </c>
      <c r="G7261" s="40">
        <v>-759.24270485260001</v>
      </c>
    </row>
    <row r="7262" spans="1:7" x14ac:dyDescent="0.2">
      <c r="A7262" s="7">
        <v>7260</v>
      </c>
      <c r="B7262" s="40">
        <v>151.04</v>
      </c>
      <c r="C7262" s="40">
        <v>17871.414264294501</v>
      </c>
      <c r="D7262" s="40">
        <v>11913.9237479817</v>
      </c>
      <c r="E7262" s="40">
        <v>932.51731672439996</v>
      </c>
      <c r="F7262" s="40">
        <v>1727.0931630569</v>
      </c>
      <c r="G7262" s="40">
        <v>3297.8800365314</v>
      </c>
    </row>
    <row r="7263" spans="1:7" x14ac:dyDescent="0.2">
      <c r="A7263" s="7">
        <v>7261</v>
      </c>
      <c r="B7263" s="40">
        <v>73.239999999999995</v>
      </c>
      <c r="C7263" s="40">
        <v>6386.5649135773001</v>
      </c>
      <c r="D7263" s="40">
        <v>4257.6323423755002</v>
      </c>
      <c r="E7263" s="40">
        <v>756.38299781119997</v>
      </c>
      <c r="F7263" s="40">
        <v>837.69127709090003</v>
      </c>
      <c r="G7263" s="40">
        <v>534.85829629960006</v>
      </c>
    </row>
    <row r="7264" spans="1:7" x14ac:dyDescent="0.2">
      <c r="A7264" s="7">
        <v>7262</v>
      </c>
      <c r="B7264" s="40">
        <v>143.32</v>
      </c>
      <c r="C7264" s="40">
        <v>12470.3600254475</v>
      </c>
      <c r="D7264" s="40">
        <v>8313.7029010650003</v>
      </c>
      <c r="E7264" s="40">
        <v>755.36602610780005</v>
      </c>
      <c r="F7264" s="40">
        <v>1639.0287219853001</v>
      </c>
      <c r="G7264" s="40">
        <v>1762.2623762894</v>
      </c>
    </row>
    <row r="7265" spans="1:7" x14ac:dyDescent="0.2">
      <c r="A7265" s="7">
        <v>7263</v>
      </c>
      <c r="B7265" s="40">
        <v>223.37</v>
      </c>
      <c r="C7265" s="40">
        <v>19359.802012489501</v>
      </c>
      <c r="D7265" s="40">
        <v>12906.610265405099</v>
      </c>
      <c r="E7265" s="40">
        <v>753.54925273430001</v>
      </c>
      <c r="F7265" s="40">
        <v>2553.9223963562999</v>
      </c>
      <c r="G7265" s="40">
        <v>3145.7200979938002</v>
      </c>
    </row>
    <row r="7266" spans="1:7" x14ac:dyDescent="0.2">
      <c r="A7266" s="7">
        <v>7264</v>
      </c>
      <c r="B7266" s="40">
        <v>57.72</v>
      </c>
      <c r="C7266" s="40">
        <v>8398.0295645089991</v>
      </c>
      <c r="D7266" s="40">
        <v>5599.1712772274004</v>
      </c>
      <c r="E7266" s="40">
        <v>1093.7544670621</v>
      </c>
      <c r="F7266" s="40">
        <v>660.13949790339996</v>
      </c>
      <c r="G7266" s="40">
        <v>1044.9643223160999</v>
      </c>
    </row>
    <row r="7267" spans="1:7" x14ac:dyDescent="0.2">
      <c r="A7267" s="7">
        <v>7265</v>
      </c>
      <c r="B7267" s="40">
        <v>35.1</v>
      </c>
      <c r="C7267" s="40">
        <v>3059.6080396648999</v>
      </c>
      <c r="D7267" s="40">
        <v>2039.6672710024</v>
      </c>
      <c r="E7267" s="40">
        <v>756.21066276219995</v>
      </c>
      <c r="F7267" s="40">
        <v>401.4515876374</v>
      </c>
      <c r="G7267" s="40">
        <v>-137.72148173709999</v>
      </c>
    </row>
    <row r="7268" spans="1:7" x14ac:dyDescent="0.2">
      <c r="A7268" s="7">
        <v>7266</v>
      </c>
      <c r="B7268" s="40">
        <v>328.18</v>
      </c>
      <c r="C7268" s="40">
        <v>46929.9202413128</v>
      </c>
      <c r="D7268" s="40">
        <v>31286.349185607702</v>
      </c>
      <c r="E7268" s="40">
        <v>1079.4039103233999</v>
      </c>
      <c r="F7268" s="40">
        <v>3752.1369400376002</v>
      </c>
      <c r="G7268" s="40">
        <v>10812.030205344099</v>
      </c>
    </row>
    <row r="7269" spans="1:7" x14ac:dyDescent="0.2">
      <c r="A7269" s="7">
        <v>7267</v>
      </c>
      <c r="B7269" s="40">
        <v>59.66</v>
      </c>
      <c r="C7269" s="40">
        <v>5201.1513047649996</v>
      </c>
      <c r="D7269" s="40">
        <v>3467.4716105177999</v>
      </c>
      <c r="E7269" s="40">
        <v>756.27253303420002</v>
      </c>
      <c r="F7269" s="40">
        <v>682.35872718409996</v>
      </c>
      <c r="G7269" s="40">
        <v>295.04843402900002</v>
      </c>
    </row>
    <row r="7270" spans="1:7" x14ac:dyDescent="0.2">
      <c r="A7270" s="7">
        <v>7268</v>
      </c>
      <c r="B7270" s="40">
        <v>131.85</v>
      </c>
      <c r="C7270" s="40">
        <v>11465.2289425657</v>
      </c>
      <c r="D7270" s="40">
        <v>7643.3631638237002</v>
      </c>
      <c r="E7270" s="40">
        <v>755.07681210190003</v>
      </c>
      <c r="F7270" s="40">
        <v>1507.8018453287</v>
      </c>
      <c r="G7270" s="40">
        <v>1558.9871213114</v>
      </c>
    </row>
    <row r="7271" spans="1:7" x14ac:dyDescent="0.2">
      <c r="A7271" s="7">
        <v>7269</v>
      </c>
      <c r="B7271" s="40">
        <v>414.22</v>
      </c>
      <c r="C7271" s="40">
        <v>48728.880949463797</v>
      </c>
      <c r="D7271" s="40">
        <v>32485.750585981099</v>
      </c>
      <c r="E7271" s="40">
        <v>928.73046886639997</v>
      </c>
      <c r="F7271" s="40">
        <v>4735.6521093703004</v>
      </c>
      <c r="G7271" s="40">
        <v>10578.7477852461</v>
      </c>
    </row>
    <row r="7272" spans="1:7" x14ac:dyDescent="0.2">
      <c r="A7272" s="7">
        <v>7270</v>
      </c>
      <c r="B7272" s="40">
        <v>5.51</v>
      </c>
      <c r="C7272" s="40">
        <v>649.91754671499996</v>
      </c>
      <c r="D7272" s="40">
        <v>433.54665921089997</v>
      </c>
      <c r="E7272" s="40">
        <v>930.46374783819999</v>
      </c>
      <c r="F7272" s="40">
        <v>62.999115386699998</v>
      </c>
      <c r="G7272" s="40">
        <v>-777.09197572070002</v>
      </c>
    </row>
    <row r="7273" spans="1:7" x14ac:dyDescent="0.2">
      <c r="A7273" s="7">
        <v>7271</v>
      </c>
      <c r="B7273" s="40">
        <v>121.6</v>
      </c>
      <c r="C7273" s="40">
        <v>14455.4842364827</v>
      </c>
      <c r="D7273" s="40">
        <v>9636.7993674937006</v>
      </c>
      <c r="E7273" s="40">
        <v>935.59628308050003</v>
      </c>
      <c r="F7273" s="40">
        <v>1390.6577056167</v>
      </c>
      <c r="G7273" s="40">
        <v>2492.4308802917999</v>
      </c>
    </row>
    <row r="7274" spans="1:7" x14ac:dyDescent="0.2">
      <c r="A7274" s="7">
        <v>7272</v>
      </c>
      <c r="B7274" s="40">
        <v>53.93</v>
      </c>
      <c r="C7274" s="40">
        <v>6416.7505955445004</v>
      </c>
      <c r="D7274" s="40">
        <v>4278.1210503365</v>
      </c>
      <c r="E7274" s="40">
        <v>936.18208589810001</v>
      </c>
      <c r="F7274" s="40">
        <v>616.77867393400004</v>
      </c>
      <c r="G7274" s="40">
        <v>585.66878537590003</v>
      </c>
    </row>
    <row r="7275" spans="1:7" x14ac:dyDescent="0.2">
      <c r="A7275" s="7">
        <v>7273</v>
      </c>
      <c r="B7275" s="40">
        <v>120.23</v>
      </c>
      <c r="C7275" s="40">
        <v>17492.985005906401</v>
      </c>
      <c r="D7275" s="40">
        <v>11662.2738888535</v>
      </c>
      <c r="E7275" s="40">
        <v>1093.7544670621</v>
      </c>
      <c r="F7275" s="40">
        <v>1375.0618820673999</v>
      </c>
      <c r="G7275" s="40">
        <v>3361.8947679234002</v>
      </c>
    </row>
    <row r="7276" spans="1:7" x14ac:dyDescent="0.2">
      <c r="A7276" s="7">
        <v>7274</v>
      </c>
      <c r="B7276" s="40">
        <v>11.44</v>
      </c>
      <c r="C7276" s="40">
        <v>1366.1805495543999</v>
      </c>
      <c r="D7276" s="40">
        <v>911.09757159200001</v>
      </c>
      <c r="E7276" s="40">
        <v>938.61292557460001</v>
      </c>
      <c r="F7276" s="40">
        <v>130.85108890710001</v>
      </c>
      <c r="G7276" s="40">
        <v>-614.38103651929998</v>
      </c>
    </row>
    <row r="7277" spans="1:7" x14ac:dyDescent="0.2">
      <c r="A7277" s="7">
        <v>7275</v>
      </c>
      <c r="B7277" s="40">
        <v>50.36</v>
      </c>
      <c r="C7277" s="40">
        <v>5940.0812436603001</v>
      </c>
      <c r="D7277" s="40">
        <v>3959.7261541257999</v>
      </c>
      <c r="E7277" s="40">
        <v>930.46374783819999</v>
      </c>
      <c r="F7277" s="40">
        <v>575.79590759949997</v>
      </c>
      <c r="G7277" s="40">
        <v>474.09543409679998</v>
      </c>
    </row>
    <row r="7278" spans="1:7" x14ac:dyDescent="0.2">
      <c r="A7278" s="7">
        <v>7276</v>
      </c>
      <c r="B7278" s="40">
        <v>45.85</v>
      </c>
      <c r="C7278" s="40">
        <v>6697.5190405993999</v>
      </c>
      <c r="D7278" s="40">
        <v>4465.2310987143001</v>
      </c>
      <c r="E7278" s="40">
        <v>1097.0767788298999</v>
      </c>
      <c r="F7278" s="40">
        <v>524.42683297270003</v>
      </c>
      <c r="G7278" s="40">
        <v>610.78433008260004</v>
      </c>
    </row>
    <row r="7279" spans="1:7" x14ac:dyDescent="0.2">
      <c r="A7279" s="7">
        <v>7277</v>
      </c>
      <c r="B7279" s="40">
        <v>22.44</v>
      </c>
      <c r="C7279" s="40">
        <v>1958.2952624838999</v>
      </c>
      <c r="D7279" s="40">
        <v>1305.5270429788</v>
      </c>
      <c r="E7279" s="40">
        <v>756.74471291520001</v>
      </c>
      <c r="F7279" s="40">
        <v>256.67217498489998</v>
      </c>
      <c r="G7279" s="40">
        <v>-360.6486683951</v>
      </c>
    </row>
    <row r="7280" spans="1:7" x14ac:dyDescent="0.2">
      <c r="A7280" s="7">
        <v>7278</v>
      </c>
      <c r="B7280" s="40">
        <v>82.37</v>
      </c>
      <c r="C7280" s="40">
        <v>7169.0202692738003</v>
      </c>
      <c r="D7280" s="40">
        <v>4779.3893111330999</v>
      </c>
      <c r="E7280" s="40">
        <v>755.49325458470003</v>
      </c>
      <c r="F7280" s="40">
        <v>942.01048693790005</v>
      </c>
      <c r="G7280" s="40">
        <v>692.12721661800003</v>
      </c>
    </row>
    <row r="7281" spans="1:7" x14ac:dyDescent="0.2">
      <c r="A7281" s="7">
        <v>7279</v>
      </c>
      <c r="B7281" s="40">
        <v>63.48</v>
      </c>
      <c r="C7281" s="40">
        <v>5536.0723979083996</v>
      </c>
      <c r="D7281" s="40">
        <v>3690.6256091352002</v>
      </c>
      <c r="E7281" s="40">
        <v>756.43229213940003</v>
      </c>
      <c r="F7281" s="40">
        <v>726.06471215349995</v>
      </c>
      <c r="G7281" s="40">
        <v>362.94978448040001</v>
      </c>
    </row>
    <row r="7282" spans="1:7" x14ac:dyDescent="0.2">
      <c r="A7282" s="7">
        <v>7280</v>
      </c>
      <c r="B7282" s="40">
        <v>17.28</v>
      </c>
      <c r="C7282" s="40">
        <v>1496.683967296</v>
      </c>
      <c r="D7282" s="40">
        <v>997.80152054589996</v>
      </c>
      <c r="E7282" s="40">
        <v>753.23961808130002</v>
      </c>
      <c r="F7282" s="40">
        <v>197.5651359737</v>
      </c>
      <c r="G7282" s="40">
        <v>-451.92230730490002</v>
      </c>
    </row>
    <row r="7283" spans="1:7" x14ac:dyDescent="0.2">
      <c r="A7283" s="7">
        <v>7281</v>
      </c>
      <c r="B7283" s="40">
        <v>72.83</v>
      </c>
      <c r="C7283" s="40">
        <v>8688.0858431458</v>
      </c>
      <c r="D7283" s="40">
        <v>5792.2601637117996</v>
      </c>
      <c r="E7283" s="40">
        <v>937.89954828450004</v>
      </c>
      <c r="F7283" s="40">
        <v>833.00185295649999</v>
      </c>
      <c r="G7283" s="40">
        <v>1124.9242781931</v>
      </c>
    </row>
    <row r="7284" spans="1:7" x14ac:dyDescent="0.2">
      <c r="A7284" s="7">
        <v>7282</v>
      </c>
      <c r="B7284" s="40">
        <v>57.37</v>
      </c>
      <c r="C7284" s="40">
        <v>4990.3156333960997</v>
      </c>
      <c r="D7284" s="40">
        <v>3326.8233256392</v>
      </c>
      <c r="E7284" s="40">
        <v>755.22758914459996</v>
      </c>
      <c r="F7284" s="40">
        <v>656.08048774209999</v>
      </c>
      <c r="G7284" s="40">
        <v>252.1842308702</v>
      </c>
    </row>
    <row r="7285" spans="1:7" x14ac:dyDescent="0.2">
      <c r="A7285" s="7">
        <v>7283</v>
      </c>
      <c r="B7285" s="40">
        <v>138.32</v>
      </c>
      <c r="C7285" s="40">
        <v>12008.368263873401</v>
      </c>
      <c r="D7285" s="40">
        <v>8005.3653152680999</v>
      </c>
      <c r="E7285" s="40">
        <v>754.32281336810001</v>
      </c>
      <c r="F7285" s="40">
        <v>1581.6441096003</v>
      </c>
      <c r="G7285" s="40">
        <v>1667.0360256368999</v>
      </c>
    </row>
    <row r="7286" spans="1:7" x14ac:dyDescent="0.2">
      <c r="A7286" s="7">
        <v>7284</v>
      </c>
      <c r="B7286" s="40">
        <v>97.31</v>
      </c>
      <c r="C7286" s="40">
        <v>14150.1541649873</v>
      </c>
      <c r="D7286" s="40">
        <v>9433.3022994084004</v>
      </c>
      <c r="E7286" s="40">
        <v>1093.2784533793999</v>
      </c>
      <c r="F7286" s="40">
        <v>1112.9145984658001</v>
      </c>
      <c r="G7286" s="40">
        <v>2510.6588137335998</v>
      </c>
    </row>
    <row r="7287" spans="1:7" x14ac:dyDescent="0.2">
      <c r="A7287" s="7">
        <v>7285</v>
      </c>
      <c r="B7287" s="40">
        <v>1.86</v>
      </c>
      <c r="C7287" s="40">
        <v>162.34155746069999</v>
      </c>
      <c r="D7287" s="40">
        <v>108.3514181789</v>
      </c>
      <c r="E7287" s="40">
        <v>756.81082451910004</v>
      </c>
      <c r="F7287" s="40">
        <v>21.275147556499999</v>
      </c>
      <c r="G7287" s="40">
        <v>-724.09583279389994</v>
      </c>
    </row>
    <row r="7288" spans="1:7" x14ac:dyDescent="0.2">
      <c r="A7288" s="7">
        <v>7286</v>
      </c>
      <c r="B7288" s="40">
        <v>19.28</v>
      </c>
      <c r="C7288" s="40">
        <v>1678.4437823612</v>
      </c>
      <c r="D7288" s="40">
        <v>1118.6737851477001</v>
      </c>
      <c r="E7288" s="40">
        <v>755.61029145589998</v>
      </c>
      <c r="F7288" s="40">
        <v>220.4956742448</v>
      </c>
      <c r="G7288" s="40">
        <v>-416.33596848719998</v>
      </c>
    </row>
    <row r="7289" spans="1:7" x14ac:dyDescent="0.2">
      <c r="A7289" s="7">
        <v>7287</v>
      </c>
      <c r="B7289" s="40">
        <v>80.05</v>
      </c>
      <c r="C7289" s="40">
        <v>6975.7455049591999</v>
      </c>
      <c r="D7289" s="40">
        <v>4650.7595229888002</v>
      </c>
      <c r="E7289" s="40">
        <v>756.07161878039994</v>
      </c>
      <c r="F7289" s="40">
        <v>915.54500711139997</v>
      </c>
      <c r="G7289" s="40">
        <v>653.36935607860005</v>
      </c>
    </row>
    <row r="7290" spans="1:7" x14ac:dyDescent="0.2">
      <c r="A7290" s="7">
        <v>7288</v>
      </c>
      <c r="B7290" s="40">
        <v>10.77</v>
      </c>
      <c r="C7290" s="40">
        <v>1572.8517222711</v>
      </c>
      <c r="D7290" s="40">
        <v>1048.4773536393</v>
      </c>
      <c r="E7290" s="40">
        <v>1096.8788562489001</v>
      </c>
      <c r="F7290" s="40">
        <v>123.18534809259999</v>
      </c>
      <c r="G7290" s="40">
        <v>-695.68983570969999</v>
      </c>
    </row>
    <row r="7291" spans="1:7" x14ac:dyDescent="0.2">
      <c r="A7291" s="7">
        <v>7289</v>
      </c>
      <c r="B7291" s="40">
        <v>40.619999999999997</v>
      </c>
      <c r="C7291" s="40">
        <v>4854.0166765308004</v>
      </c>
      <c r="D7291" s="40">
        <v>3235.9623654814</v>
      </c>
      <c r="E7291" s="40">
        <v>939.03868438480004</v>
      </c>
      <c r="F7291" s="40">
        <v>464.62290097599998</v>
      </c>
      <c r="G7291" s="40">
        <v>214.3927256886</v>
      </c>
    </row>
    <row r="7292" spans="1:7" x14ac:dyDescent="0.2">
      <c r="A7292" s="7">
        <v>7290</v>
      </c>
      <c r="B7292" s="40">
        <v>31.24</v>
      </c>
      <c r="C7292" s="40">
        <v>2726.2541889480999</v>
      </c>
      <c r="D7292" s="40">
        <v>1817.7433947695999</v>
      </c>
      <c r="E7292" s="40">
        <v>756.74471291520001</v>
      </c>
      <c r="F7292" s="40">
        <v>357.32792988099999</v>
      </c>
      <c r="G7292" s="40">
        <v>-205.56184861759999</v>
      </c>
    </row>
    <row r="7293" spans="1:7" x14ac:dyDescent="0.2">
      <c r="A7293" s="7">
        <v>7291</v>
      </c>
      <c r="B7293" s="40">
        <v>18.23</v>
      </c>
      <c r="C7293" s="40">
        <v>2176.5009243238001</v>
      </c>
      <c r="D7293" s="40">
        <v>1451.2381235094999</v>
      </c>
      <c r="E7293" s="40">
        <v>938.4454697809</v>
      </c>
      <c r="F7293" s="40">
        <v>208.51355441760001</v>
      </c>
      <c r="G7293" s="40">
        <v>-421.69622338430003</v>
      </c>
    </row>
    <row r="7294" spans="1:7" x14ac:dyDescent="0.2">
      <c r="A7294" s="7">
        <v>7292</v>
      </c>
      <c r="B7294" s="40">
        <v>25.97</v>
      </c>
      <c r="C7294" s="40">
        <v>2266.6721759430002</v>
      </c>
      <c r="D7294" s="40">
        <v>1511.2171482849999</v>
      </c>
      <c r="E7294" s="40">
        <v>756.81082451910004</v>
      </c>
      <c r="F7294" s="40">
        <v>297.05138819439998</v>
      </c>
      <c r="G7294" s="40">
        <v>-298.4071850556</v>
      </c>
    </row>
    <row r="7295" spans="1:7" x14ac:dyDescent="0.2">
      <c r="A7295" s="7">
        <v>7293</v>
      </c>
      <c r="B7295" s="40">
        <v>438.77</v>
      </c>
      <c r="C7295" s="40">
        <v>62443.9258527731</v>
      </c>
      <c r="D7295" s="40">
        <v>41629.696432750497</v>
      </c>
      <c r="E7295" s="40">
        <v>1075.4639149027</v>
      </c>
      <c r="F7295" s="40">
        <v>5016.0987448971</v>
      </c>
      <c r="G7295" s="40">
        <v>14722.666760222701</v>
      </c>
    </row>
    <row r="7296" spans="1:7" x14ac:dyDescent="0.2">
      <c r="A7296" s="7">
        <v>7294</v>
      </c>
      <c r="B7296" s="40">
        <v>42.48</v>
      </c>
      <c r="C7296" s="40">
        <v>5041.5582402826003</v>
      </c>
      <c r="D7296" s="40">
        <v>3360.7588191833001</v>
      </c>
      <c r="E7296" s="40">
        <v>934.50571796040003</v>
      </c>
      <c r="F7296" s="40">
        <v>485.79008259049999</v>
      </c>
      <c r="G7296" s="40">
        <v>260.50362054829998</v>
      </c>
    </row>
    <row r="7297" spans="1:7" x14ac:dyDescent="0.2">
      <c r="A7297" s="7">
        <v>7295</v>
      </c>
      <c r="B7297" s="40">
        <v>49.85</v>
      </c>
      <c r="C7297" s="40">
        <v>7276.2401693435004</v>
      </c>
      <c r="D7297" s="40">
        <v>4850.9825891518003</v>
      </c>
      <c r="E7297" s="40">
        <v>1096.4346045105001</v>
      </c>
      <c r="F7297" s="40">
        <v>570.16896504179999</v>
      </c>
      <c r="G7297" s="40">
        <v>758.65401063939998</v>
      </c>
    </row>
    <row r="7298" spans="1:7" x14ac:dyDescent="0.2">
      <c r="A7298" s="7">
        <v>7296</v>
      </c>
      <c r="B7298" s="40">
        <v>29.57</v>
      </c>
      <c r="C7298" s="40">
        <v>4304.5701724727996</v>
      </c>
      <c r="D7298" s="40">
        <v>2869.7045278667001</v>
      </c>
      <c r="E7298" s="40">
        <v>1094.1922130533001</v>
      </c>
      <c r="F7298" s="40">
        <v>338.19359285619998</v>
      </c>
      <c r="G7298" s="40">
        <v>2.4798386964999999</v>
      </c>
    </row>
    <row r="7299" spans="1:7" x14ac:dyDescent="0.2">
      <c r="A7299" s="7">
        <v>7297</v>
      </c>
      <c r="B7299" s="40">
        <v>18.02</v>
      </c>
      <c r="C7299" s="40">
        <v>2630.9717657524002</v>
      </c>
      <c r="D7299" s="40">
        <v>1753.5286730378</v>
      </c>
      <c r="E7299" s="40">
        <v>1096.6652581845999</v>
      </c>
      <c r="F7299" s="40">
        <v>206.108431564</v>
      </c>
      <c r="G7299" s="40">
        <v>-425.33059703409998</v>
      </c>
    </row>
    <row r="7300" spans="1:7" x14ac:dyDescent="0.2">
      <c r="A7300" s="7">
        <v>7298</v>
      </c>
      <c r="B7300" s="40">
        <v>82.4</v>
      </c>
      <c r="C7300" s="40">
        <v>7167.5441553397004</v>
      </c>
      <c r="D7300" s="40">
        <v>4778.1853430567999</v>
      </c>
      <c r="E7300" s="40">
        <v>755.22758914459996</v>
      </c>
      <c r="F7300" s="40">
        <v>942.3223320541</v>
      </c>
      <c r="G7300" s="40">
        <v>691.80889108400004</v>
      </c>
    </row>
    <row r="7301" spans="1:7" x14ac:dyDescent="0.2">
      <c r="A7301" s="7">
        <v>7299</v>
      </c>
      <c r="B7301" s="40">
        <v>19.89</v>
      </c>
      <c r="C7301" s="40">
        <v>1733.7778891434</v>
      </c>
      <c r="D7301" s="40">
        <v>1155.6339368342999</v>
      </c>
      <c r="E7301" s="40">
        <v>756.21066276219995</v>
      </c>
      <c r="F7301" s="40">
        <v>227.48923299449999</v>
      </c>
      <c r="G7301" s="40">
        <v>-405.55594344759999</v>
      </c>
    </row>
    <row r="7302" spans="1:7" x14ac:dyDescent="0.2">
      <c r="A7302" s="7">
        <v>7300</v>
      </c>
      <c r="B7302" s="40">
        <v>28.86</v>
      </c>
      <c r="C7302" s="40">
        <v>3411.5523779585001</v>
      </c>
      <c r="D7302" s="40">
        <v>2274.3525711970001</v>
      </c>
      <c r="E7302" s="40">
        <v>931.89585946540001</v>
      </c>
      <c r="F7302" s="40">
        <v>329.99522765649999</v>
      </c>
      <c r="G7302" s="40">
        <v>-124.6912803604</v>
      </c>
    </row>
    <row r="7303" spans="1:7" x14ac:dyDescent="0.2">
      <c r="A7303" s="7">
        <v>7301</v>
      </c>
      <c r="B7303" s="40">
        <v>23.49</v>
      </c>
      <c r="C7303" s="40">
        <v>2806.0953754594002</v>
      </c>
      <c r="D7303" s="40">
        <v>1870.8427191623</v>
      </c>
      <c r="E7303" s="40">
        <v>938.82226657269996</v>
      </c>
      <c r="F7303" s="40">
        <v>268.6822366486</v>
      </c>
      <c r="G7303" s="40">
        <v>-272.25184692430003</v>
      </c>
    </row>
    <row r="7304" spans="1:7" x14ac:dyDescent="0.2">
      <c r="A7304" s="7">
        <v>7302</v>
      </c>
      <c r="B7304" s="40">
        <v>22.57</v>
      </c>
      <c r="C7304" s="40">
        <v>1969.7399004552999</v>
      </c>
      <c r="D7304" s="40">
        <v>1313.2565852800001</v>
      </c>
      <c r="E7304" s="40">
        <v>756.76838592269996</v>
      </c>
      <c r="F7304" s="40">
        <v>258.15992361790001</v>
      </c>
      <c r="G7304" s="40">
        <v>-358.44499436529998</v>
      </c>
    </row>
    <row r="7305" spans="1:7" x14ac:dyDescent="0.2">
      <c r="A7305" s="7">
        <v>7303</v>
      </c>
      <c r="B7305" s="40">
        <v>48.44</v>
      </c>
      <c r="C7305" s="40">
        <v>4226.5201355880999</v>
      </c>
      <c r="D7305" s="40">
        <v>2817.8011313769998</v>
      </c>
      <c r="E7305" s="40">
        <v>756.66240142879997</v>
      </c>
      <c r="F7305" s="40">
        <v>554.05828205060004</v>
      </c>
      <c r="G7305" s="40">
        <v>97.998320731800007</v>
      </c>
    </row>
    <row r="7306" spans="1:7" x14ac:dyDescent="0.2">
      <c r="A7306" s="7">
        <v>7304</v>
      </c>
      <c r="B7306" s="40">
        <v>43.26</v>
      </c>
      <c r="C7306" s="40">
        <v>6317.6941044982996</v>
      </c>
      <c r="D7306" s="40">
        <v>4212.1438033160002</v>
      </c>
      <c r="E7306" s="40">
        <v>1096.8788562489001</v>
      </c>
      <c r="F7306" s="40">
        <v>494.8002004164</v>
      </c>
      <c r="G7306" s="40">
        <v>513.87124451700004</v>
      </c>
    </row>
    <row r="7307" spans="1:7" x14ac:dyDescent="0.2">
      <c r="A7307" s="7">
        <v>7305</v>
      </c>
      <c r="B7307" s="40">
        <v>7.68</v>
      </c>
      <c r="C7307" s="40">
        <v>670.21869945970002</v>
      </c>
      <c r="D7307" s="40">
        <v>446.627672598</v>
      </c>
      <c r="E7307" s="40">
        <v>756.74471291520001</v>
      </c>
      <c r="F7307" s="40">
        <v>87.8450224547</v>
      </c>
      <c r="G7307" s="40">
        <v>-620.99870850820002</v>
      </c>
    </row>
    <row r="7308" spans="1:7" x14ac:dyDescent="0.2">
      <c r="A7308" s="7">
        <v>7306</v>
      </c>
      <c r="B7308" s="40">
        <v>47.33</v>
      </c>
      <c r="C7308" s="40">
        <v>6920.2623240880002</v>
      </c>
      <c r="D7308" s="40">
        <v>4613.7449932202999</v>
      </c>
      <c r="E7308" s="40">
        <v>1097.8712831691</v>
      </c>
      <c r="F7308" s="40">
        <v>541.36604607629999</v>
      </c>
      <c r="G7308" s="40">
        <v>667.28000162240005</v>
      </c>
    </row>
    <row r="7309" spans="1:7" x14ac:dyDescent="0.2">
      <c r="A7309" s="7">
        <v>7307</v>
      </c>
      <c r="B7309" s="40">
        <v>51.25</v>
      </c>
      <c r="C7309" s="40">
        <v>7478.3629696034996</v>
      </c>
      <c r="D7309" s="40">
        <v>4985.4522098524003</v>
      </c>
      <c r="E7309" s="40">
        <v>1096.1853728799999</v>
      </c>
      <c r="F7309" s="40">
        <v>586.17801680649995</v>
      </c>
      <c r="G7309" s="40">
        <v>810.54737006460005</v>
      </c>
    </row>
    <row r="7310" spans="1:7" x14ac:dyDescent="0.2">
      <c r="A7310" s="7">
        <v>7308</v>
      </c>
      <c r="B7310" s="40">
        <v>206.45</v>
      </c>
      <c r="C7310" s="40">
        <v>17923.132071115298</v>
      </c>
      <c r="D7310" s="40">
        <v>11948.503933367099</v>
      </c>
      <c r="E7310" s="40">
        <v>754.32281336810001</v>
      </c>
      <c r="F7310" s="40">
        <v>2360.6884501661998</v>
      </c>
      <c r="G7310" s="40">
        <v>2859.6168742138998</v>
      </c>
    </row>
    <row r="7311" spans="1:7" x14ac:dyDescent="0.2">
      <c r="A7311" s="7">
        <v>7309</v>
      </c>
      <c r="B7311" s="40">
        <v>39.82</v>
      </c>
      <c r="C7311" s="40">
        <v>5826.0127761396998</v>
      </c>
      <c r="D7311" s="40">
        <v>3884.4215864219</v>
      </c>
      <c r="E7311" s="40">
        <v>1098.4202960231</v>
      </c>
      <c r="F7311" s="40">
        <v>455.47227761850002</v>
      </c>
      <c r="G7311" s="40">
        <v>387.69861607619998</v>
      </c>
    </row>
    <row r="7312" spans="1:7" x14ac:dyDescent="0.2">
      <c r="A7312" s="7">
        <v>7310</v>
      </c>
      <c r="B7312" s="40">
        <v>13.36</v>
      </c>
      <c r="C7312" s="40">
        <v>1943.8266628870001</v>
      </c>
      <c r="D7312" s="40">
        <v>1295.8082098725999</v>
      </c>
      <c r="E7312" s="40">
        <v>1093.7544670621</v>
      </c>
      <c r="F7312" s="40">
        <v>152.79736126110001</v>
      </c>
      <c r="G7312" s="40">
        <v>-598.53337530880003</v>
      </c>
    </row>
    <row r="7313" spans="1:7" x14ac:dyDescent="0.2">
      <c r="A7313" s="7">
        <v>7311</v>
      </c>
      <c r="B7313" s="40">
        <v>9.6</v>
      </c>
      <c r="C7313" s="40">
        <v>1397.4931909279001</v>
      </c>
      <c r="D7313" s="40">
        <v>931.52712422900004</v>
      </c>
      <c r="E7313" s="40">
        <v>1094.1922130533001</v>
      </c>
      <c r="F7313" s="40">
        <v>109.79568790730001</v>
      </c>
      <c r="G7313" s="40">
        <v>-738.02183426169995</v>
      </c>
    </row>
    <row r="7314" spans="1:7" x14ac:dyDescent="0.2">
      <c r="A7314" s="7">
        <v>7312</v>
      </c>
      <c r="B7314" s="40">
        <v>64.3</v>
      </c>
      <c r="C7314" s="40">
        <v>7677.8589281953</v>
      </c>
      <c r="D7314" s="40">
        <v>5118.4317503253997</v>
      </c>
      <c r="E7314" s="40">
        <v>938.53227901419996</v>
      </c>
      <c r="F7314" s="40">
        <v>735.46245946980002</v>
      </c>
      <c r="G7314" s="40">
        <v>885.43243938590001</v>
      </c>
    </row>
    <row r="7315" spans="1:7" x14ac:dyDescent="0.2">
      <c r="A7315" s="7">
        <v>7313</v>
      </c>
      <c r="B7315" s="40">
        <v>45.49</v>
      </c>
      <c r="C7315" s="40">
        <v>5402.0309270552998</v>
      </c>
      <c r="D7315" s="40">
        <v>3601.2865452648998</v>
      </c>
      <c r="E7315" s="40">
        <v>934.90129871720001</v>
      </c>
      <c r="F7315" s="40">
        <v>520.2213942372</v>
      </c>
      <c r="G7315" s="40">
        <v>345.62168883610002</v>
      </c>
    </row>
    <row r="7316" spans="1:7" x14ac:dyDescent="0.2">
      <c r="A7316" s="7">
        <v>7314</v>
      </c>
      <c r="B7316" s="40">
        <v>66.8</v>
      </c>
      <c r="C7316" s="40">
        <v>7963.4182382271001</v>
      </c>
      <c r="D7316" s="40">
        <v>5308.8866439582998</v>
      </c>
      <c r="E7316" s="40">
        <v>937.45695552409995</v>
      </c>
      <c r="F7316" s="40">
        <v>764.01612689959995</v>
      </c>
      <c r="G7316" s="40">
        <v>953.058511845</v>
      </c>
    </row>
    <row r="7317" spans="1:7" x14ac:dyDescent="0.2">
      <c r="A7317" s="7">
        <v>7315</v>
      </c>
      <c r="B7317" s="40">
        <v>89.65</v>
      </c>
      <c r="C7317" s="40">
        <v>13085.555289501401</v>
      </c>
      <c r="D7317" s="40">
        <v>8723.7004981627997</v>
      </c>
      <c r="E7317" s="40">
        <v>1096.4346045105001</v>
      </c>
      <c r="F7317" s="40">
        <v>1025.389121685</v>
      </c>
      <c r="G7317" s="40">
        <v>2240.031065143</v>
      </c>
    </row>
    <row r="7318" spans="1:7" x14ac:dyDescent="0.2">
      <c r="A7318" s="7">
        <v>7316</v>
      </c>
      <c r="B7318" s="40">
        <v>76.89</v>
      </c>
      <c r="C7318" s="40">
        <v>11139.2971216612</v>
      </c>
      <c r="D7318" s="40">
        <v>7425.7442110677002</v>
      </c>
      <c r="E7318" s="40">
        <v>1090.1749041379001</v>
      </c>
      <c r="F7318" s="40">
        <v>879.31024407330005</v>
      </c>
      <c r="G7318" s="40">
        <v>1744.0677623822</v>
      </c>
    </row>
    <row r="7319" spans="1:7" x14ac:dyDescent="0.2">
      <c r="A7319" s="7">
        <v>7317</v>
      </c>
      <c r="B7319" s="40">
        <v>12.88</v>
      </c>
      <c r="C7319" s="40">
        <v>1884.4561666669999</v>
      </c>
      <c r="D7319" s="40">
        <v>1256.2138364435</v>
      </c>
      <c r="E7319" s="40">
        <v>1098.4202960231</v>
      </c>
      <c r="F7319" s="40">
        <v>147.32503605540001</v>
      </c>
      <c r="G7319" s="40">
        <v>-617.50300185499998</v>
      </c>
    </row>
    <row r="7320" spans="1:7" x14ac:dyDescent="0.2">
      <c r="A7320" s="7">
        <v>7318</v>
      </c>
      <c r="B7320" s="40">
        <v>55.6</v>
      </c>
      <c r="C7320" s="40">
        <v>8133.8505571352998</v>
      </c>
      <c r="D7320" s="40">
        <v>5422.2939072658</v>
      </c>
      <c r="E7320" s="40">
        <v>1098.326013485</v>
      </c>
      <c r="F7320" s="40">
        <v>635.9667764193</v>
      </c>
      <c r="G7320" s="40">
        <v>977.26385996520003</v>
      </c>
    </row>
    <row r="7321" spans="1:7" x14ac:dyDescent="0.2">
      <c r="A7321" s="7">
        <v>7319</v>
      </c>
      <c r="B7321" s="40">
        <v>3.71</v>
      </c>
      <c r="C7321" s="40">
        <v>443.27117219920001</v>
      </c>
      <c r="D7321" s="40">
        <v>295.65225066260001</v>
      </c>
      <c r="E7321" s="40">
        <v>938.93839472740001</v>
      </c>
      <c r="F7321" s="40">
        <v>42.435801114699998</v>
      </c>
      <c r="G7321" s="40">
        <v>-833.75527430559998</v>
      </c>
    </row>
    <row r="7322" spans="1:7" x14ac:dyDescent="0.2">
      <c r="A7322" s="7">
        <v>7320</v>
      </c>
      <c r="B7322" s="40">
        <v>4.16</v>
      </c>
      <c r="C7322" s="40">
        <v>495.65650455069999</v>
      </c>
      <c r="D7322" s="40">
        <v>330.42722943960001</v>
      </c>
      <c r="E7322" s="40">
        <v>937.09848917939996</v>
      </c>
      <c r="F7322" s="40">
        <v>47.5786037425</v>
      </c>
      <c r="G7322" s="40">
        <v>-819.44781781070003</v>
      </c>
    </row>
    <row r="7323" spans="1:7" x14ac:dyDescent="0.2">
      <c r="A7323" s="7">
        <v>7321</v>
      </c>
      <c r="B7323" s="40">
        <v>64.98</v>
      </c>
      <c r="C7323" s="40">
        <v>7753.1179801946</v>
      </c>
      <c r="D7323" s="40">
        <v>5168.584392453</v>
      </c>
      <c r="E7323" s="40">
        <v>938.02578208550005</v>
      </c>
      <c r="F7323" s="40">
        <v>743.22125072050005</v>
      </c>
      <c r="G7323" s="40">
        <v>903.28655493550002</v>
      </c>
    </row>
    <row r="7324" spans="1:7" x14ac:dyDescent="0.2">
      <c r="A7324" s="7">
        <v>7322</v>
      </c>
      <c r="B7324" s="40">
        <v>144.1</v>
      </c>
      <c r="C7324" s="40">
        <v>17064.971089930001</v>
      </c>
      <c r="D7324" s="40">
        <v>11376.390041987701</v>
      </c>
      <c r="E7324" s="40">
        <v>933.08394607490004</v>
      </c>
      <c r="F7324" s="40">
        <v>1647.7798371197</v>
      </c>
      <c r="G7324" s="40">
        <v>3107.7172647476</v>
      </c>
    </row>
    <row r="7325" spans="1:7" x14ac:dyDescent="0.2">
      <c r="A7325" s="7">
        <v>7323</v>
      </c>
      <c r="B7325" s="40">
        <v>25.71</v>
      </c>
      <c r="C7325" s="40">
        <v>3060.2478959957998</v>
      </c>
      <c r="D7325" s="40">
        <v>2040.1703967767</v>
      </c>
      <c r="E7325" s="40">
        <v>936.4401288793</v>
      </c>
      <c r="F7325" s="40">
        <v>294.04001979809999</v>
      </c>
      <c r="G7325" s="40">
        <v>-210.4026494583</v>
      </c>
    </row>
    <row r="7326" spans="1:7" x14ac:dyDescent="0.2">
      <c r="A7326" s="7">
        <v>7324</v>
      </c>
      <c r="B7326" s="40">
        <v>71.47</v>
      </c>
      <c r="C7326" s="40">
        <v>10260.495274187901</v>
      </c>
      <c r="D7326" s="40">
        <v>6840.4555087212002</v>
      </c>
      <c r="E7326" s="40">
        <v>1082.6437912210999</v>
      </c>
      <c r="F7326" s="40">
        <v>817.18711448160002</v>
      </c>
      <c r="G7326" s="40">
        <v>1520.208859764</v>
      </c>
    </row>
    <row r="7327" spans="1:7" x14ac:dyDescent="0.2">
      <c r="A7327" s="7">
        <v>7325</v>
      </c>
      <c r="B7327" s="40">
        <v>4.82</v>
      </c>
      <c r="C7327" s="40">
        <v>420.52942853949997</v>
      </c>
      <c r="D7327" s="40">
        <v>280.17353086029999</v>
      </c>
      <c r="E7327" s="40">
        <v>756.63071997889995</v>
      </c>
      <c r="F7327" s="40">
        <v>55.131089496800001</v>
      </c>
      <c r="G7327" s="40">
        <v>-671.40591179659998</v>
      </c>
    </row>
    <row r="7328" spans="1:7" x14ac:dyDescent="0.2">
      <c r="A7328" s="7">
        <v>7326</v>
      </c>
      <c r="B7328" s="40">
        <v>38.71</v>
      </c>
      <c r="C7328" s="40">
        <v>3371.4426601695</v>
      </c>
      <c r="D7328" s="40">
        <v>2247.8341763068001</v>
      </c>
      <c r="E7328" s="40">
        <v>755.81735769019997</v>
      </c>
      <c r="F7328" s="40">
        <v>442.718365087</v>
      </c>
      <c r="G7328" s="40">
        <v>-74.927238914499995</v>
      </c>
    </row>
    <row r="7329" spans="1:7" x14ac:dyDescent="0.2">
      <c r="A7329" s="7">
        <v>7327</v>
      </c>
      <c r="B7329" s="40">
        <v>37.01</v>
      </c>
      <c r="C7329" s="40">
        <v>5303.3751250341002</v>
      </c>
      <c r="D7329" s="40">
        <v>3535.1670776419001</v>
      </c>
      <c r="E7329" s="40">
        <v>1081.1023166841001</v>
      </c>
      <c r="F7329" s="40">
        <v>423.15739754280003</v>
      </c>
      <c r="G7329" s="40">
        <v>263.94833316530003</v>
      </c>
    </row>
    <row r="7330" spans="1:7" x14ac:dyDescent="0.2">
      <c r="A7330" s="7">
        <v>7328</v>
      </c>
      <c r="B7330" s="40">
        <v>80.260000000000005</v>
      </c>
      <c r="C7330" s="40">
        <v>6994.0453994755999</v>
      </c>
      <c r="D7330" s="40">
        <v>4662.5634811688997</v>
      </c>
      <c r="E7330" s="40">
        <v>756.07161878039994</v>
      </c>
      <c r="F7330" s="40">
        <v>917.94681162730001</v>
      </c>
      <c r="G7330" s="40">
        <v>657.46348789900003</v>
      </c>
    </row>
    <row r="7331" spans="1:7" x14ac:dyDescent="0.2">
      <c r="A7331" s="7">
        <v>7329</v>
      </c>
      <c r="B7331" s="40">
        <v>60.81</v>
      </c>
      <c r="C7331" s="40">
        <v>8889.7705587058008</v>
      </c>
      <c r="D7331" s="40">
        <v>5926.5627284514003</v>
      </c>
      <c r="E7331" s="40">
        <v>1097.7350963539</v>
      </c>
      <c r="F7331" s="40">
        <v>695.549391087</v>
      </c>
      <c r="G7331" s="40">
        <v>1169.9233428134</v>
      </c>
    </row>
    <row r="7332" spans="1:7" x14ac:dyDescent="0.2">
      <c r="A7332" s="7">
        <v>7330</v>
      </c>
      <c r="B7332" s="40">
        <v>15.76</v>
      </c>
      <c r="C7332" s="40">
        <v>1882.0808969385</v>
      </c>
      <c r="D7332" s="40">
        <v>1254.8050387195001</v>
      </c>
      <c r="E7332" s="40">
        <v>938.61292557460001</v>
      </c>
      <c r="F7332" s="40">
        <v>180.26338821460001</v>
      </c>
      <c r="G7332" s="40">
        <v>-491.60045557019998</v>
      </c>
    </row>
    <row r="7333" spans="1:7" x14ac:dyDescent="0.2">
      <c r="A7333" s="7">
        <v>7331</v>
      </c>
      <c r="B7333" s="40">
        <v>11.75</v>
      </c>
      <c r="C7333" s="40">
        <v>1718.2620726514001</v>
      </c>
      <c r="D7333" s="40">
        <v>1145.1928089585999</v>
      </c>
      <c r="E7333" s="40">
        <v>1097.9977895315001</v>
      </c>
      <c r="F7333" s="40">
        <v>134.39830909419999</v>
      </c>
      <c r="G7333" s="40">
        <v>-659.32683493290006</v>
      </c>
    </row>
    <row r="7334" spans="1:7" x14ac:dyDescent="0.2">
      <c r="A7334" s="7">
        <v>7332</v>
      </c>
      <c r="B7334" s="40">
        <v>31.41</v>
      </c>
      <c r="C7334" s="40">
        <v>4596.0359735964003</v>
      </c>
      <c r="D7334" s="40">
        <v>3063.7052899443001</v>
      </c>
      <c r="E7334" s="40">
        <v>1098.507876099</v>
      </c>
      <c r="F7334" s="40">
        <v>359.27715758480002</v>
      </c>
      <c r="G7334" s="40">
        <v>74.545649968299998</v>
      </c>
    </row>
    <row r="7335" spans="1:7" x14ac:dyDescent="0.2">
      <c r="A7335" s="7">
        <v>7333</v>
      </c>
      <c r="B7335" s="40">
        <v>109.31</v>
      </c>
      <c r="C7335" s="40">
        <v>13015.794860210601</v>
      </c>
      <c r="D7335" s="40">
        <v>8677.1521591966994</v>
      </c>
      <c r="E7335" s="40">
        <v>936.67769623569995</v>
      </c>
      <c r="F7335" s="40">
        <v>1250.1706257072999</v>
      </c>
      <c r="G7335" s="40">
        <v>2151.7943790710001</v>
      </c>
    </row>
    <row r="7336" spans="1:7" x14ac:dyDescent="0.2">
      <c r="A7336" s="7">
        <v>7334</v>
      </c>
      <c r="B7336" s="40">
        <v>50.13</v>
      </c>
      <c r="C7336" s="40">
        <v>5984.2336681744</v>
      </c>
      <c r="D7336" s="40">
        <v>3989.261791246</v>
      </c>
      <c r="E7336" s="40">
        <v>938.35199548330002</v>
      </c>
      <c r="F7336" s="40">
        <v>573.38096263729994</v>
      </c>
      <c r="G7336" s="40">
        <v>483.23891880759999</v>
      </c>
    </row>
    <row r="7337" spans="1:7" x14ac:dyDescent="0.2">
      <c r="A7337" s="7">
        <v>7335</v>
      </c>
      <c r="B7337" s="40">
        <v>109.56</v>
      </c>
      <c r="C7337" s="40">
        <v>15970.184608420799</v>
      </c>
      <c r="D7337" s="40">
        <v>10647.0752879261</v>
      </c>
      <c r="E7337" s="40">
        <v>1095.3085042616001</v>
      </c>
      <c r="F7337" s="40">
        <v>1253.0779470527</v>
      </c>
      <c r="G7337" s="40">
        <v>2974.7228691803002</v>
      </c>
    </row>
    <row r="7338" spans="1:7" x14ac:dyDescent="0.2">
      <c r="A7338" s="7">
        <v>7336</v>
      </c>
      <c r="B7338" s="40">
        <v>1.87</v>
      </c>
      <c r="C7338" s="40">
        <v>163.19953982499999</v>
      </c>
      <c r="D7338" s="40">
        <v>108.9337259679</v>
      </c>
      <c r="E7338" s="40">
        <v>756.76838592269996</v>
      </c>
      <c r="F7338" s="40">
        <v>21.389413255000001</v>
      </c>
      <c r="G7338" s="40">
        <v>-723.89198532060004</v>
      </c>
    </row>
    <row r="7339" spans="1:7" x14ac:dyDescent="0.2">
      <c r="A7339" s="7">
        <v>7337</v>
      </c>
      <c r="B7339" s="40">
        <v>100.49</v>
      </c>
      <c r="C7339" s="40">
        <v>8728.1444426487997</v>
      </c>
      <c r="D7339" s="40">
        <v>5818.8111695839998</v>
      </c>
      <c r="E7339" s="40">
        <v>754.53709475769995</v>
      </c>
      <c r="F7339" s="40">
        <v>1149.1005956429999</v>
      </c>
      <c r="G7339" s="40">
        <v>1005.6955826641</v>
      </c>
    </row>
    <row r="7340" spans="1:7" x14ac:dyDescent="0.2">
      <c r="A7340" s="7">
        <v>7338</v>
      </c>
      <c r="B7340" s="40">
        <v>179.24</v>
      </c>
      <c r="C7340" s="40">
        <v>15553.0245107671</v>
      </c>
      <c r="D7340" s="40">
        <v>10368.524038056101</v>
      </c>
      <c r="E7340" s="40">
        <v>754.08824974159995</v>
      </c>
      <c r="F7340" s="40">
        <v>2049.4921900608001</v>
      </c>
      <c r="G7340" s="40">
        <v>2380.9200329086002</v>
      </c>
    </row>
    <row r="7341" spans="1:7" x14ac:dyDescent="0.2">
      <c r="A7341" s="7">
        <v>7339</v>
      </c>
      <c r="B7341" s="40">
        <v>120.91</v>
      </c>
      <c r="C7341" s="40">
        <v>10520.452349126899</v>
      </c>
      <c r="D7341" s="40">
        <v>7013.5812771750998</v>
      </c>
      <c r="E7341" s="40">
        <v>755.36602610780005</v>
      </c>
      <c r="F7341" s="40">
        <v>1382.7446467712</v>
      </c>
      <c r="G7341" s="40">
        <v>1368.7603990728001</v>
      </c>
    </row>
    <row r="7342" spans="1:7" x14ac:dyDescent="0.2">
      <c r="A7342" s="7">
        <v>7340</v>
      </c>
      <c r="B7342" s="40">
        <v>30.27</v>
      </c>
      <c r="C7342" s="40">
        <v>3617.4553177318999</v>
      </c>
      <c r="D7342" s="40">
        <v>2411.8201098474001</v>
      </c>
      <c r="E7342" s="40">
        <v>939.08353892809998</v>
      </c>
      <c r="F7342" s="40">
        <v>346.2374899742</v>
      </c>
      <c r="G7342" s="40">
        <v>-79.685821017699993</v>
      </c>
    </row>
    <row r="7343" spans="1:7" x14ac:dyDescent="0.2">
      <c r="A7343" s="7">
        <v>7341</v>
      </c>
      <c r="B7343" s="40">
        <v>226.5</v>
      </c>
      <c r="C7343" s="40">
        <v>26682.549263414599</v>
      </c>
      <c r="D7343" s="40">
        <v>17788.4956827717</v>
      </c>
      <c r="E7343" s="40">
        <v>929.63885543619995</v>
      </c>
      <c r="F7343" s="40">
        <v>2589.6124593774998</v>
      </c>
      <c r="G7343" s="40">
        <v>5374.8022658291002</v>
      </c>
    </row>
    <row r="7344" spans="1:7" x14ac:dyDescent="0.2">
      <c r="A7344" s="7">
        <v>7342</v>
      </c>
      <c r="B7344" s="40">
        <v>185.31</v>
      </c>
      <c r="C7344" s="40">
        <v>21945.244917938398</v>
      </c>
      <c r="D7344" s="40">
        <v>14629.8249511917</v>
      </c>
      <c r="E7344" s="40">
        <v>933.08394607490004</v>
      </c>
      <c r="F7344" s="40">
        <v>2119.0151396020001</v>
      </c>
      <c r="G7344" s="40">
        <v>4263.3208810696997</v>
      </c>
    </row>
    <row r="7345" spans="1:7" x14ac:dyDescent="0.2">
      <c r="A7345" s="7">
        <v>7343</v>
      </c>
      <c r="B7345" s="40">
        <v>100.97</v>
      </c>
      <c r="C7345" s="40">
        <v>11975.3312446483</v>
      </c>
      <c r="D7345" s="40">
        <v>7983.6823630555</v>
      </c>
      <c r="E7345" s="40">
        <v>934.0736028865</v>
      </c>
      <c r="F7345" s="40">
        <v>1154.6427980142</v>
      </c>
      <c r="G7345" s="40">
        <v>1902.9324806920999</v>
      </c>
    </row>
    <row r="7346" spans="1:7" x14ac:dyDescent="0.2">
      <c r="A7346" s="7">
        <v>7344</v>
      </c>
      <c r="B7346" s="40">
        <v>39.28</v>
      </c>
      <c r="C7346" s="40">
        <v>4685.8164481500999</v>
      </c>
      <c r="D7346" s="40">
        <v>3123.4967935589002</v>
      </c>
      <c r="E7346" s="40">
        <v>937.89954828450004</v>
      </c>
      <c r="F7346" s="40">
        <v>449.26970732019998</v>
      </c>
      <c r="G7346" s="40">
        <v>175.15039898649999</v>
      </c>
    </row>
    <row r="7347" spans="1:7" x14ac:dyDescent="0.2">
      <c r="A7347" s="7">
        <v>7345</v>
      </c>
      <c r="B7347" s="40">
        <v>224.33</v>
      </c>
      <c r="C7347" s="40">
        <v>32309.896197046401</v>
      </c>
      <c r="D7347" s="40">
        <v>21540.204037604501</v>
      </c>
      <c r="E7347" s="40">
        <v>1085.3172731391001</v>
      </c>
      <c r="F7347" s="40">
        <v>2565.1404215345001</v>
      </c>
      <c r="G7347" s="40">
        <v>7119.2344647684004</v>
      </c>
    </row>
    <row r="7348" spans="1:7" x14ac:dyDescent="0.2">
      <c r="A7348" s="7">
        <v>7346</v>
      </c>
      <c r="B7348" s="40">
        <v>27.13</v>
      </c>
      <c r="C7348" s="40">
        <v>2364.8765275244</v>
      </c>
      <c r="D7348" s="40">
        <v>1576.3485958660999</v>
      </c>
      <c r="E7348" s="40">
        <v>756.21066276219995</v>
      </c>
      <c r="F7348" s="40">
        <v>310.2957712992</v>
      </c>
      <c r="G7348" s="40">
        <v>-277.97850240309998</v>
      </c>
    </row>
    <row r="7349" spans="1:7" x14ac:dyDescent="0.2">
      <c r="A7349" s="7">
        <v>7347</v>
      </c>
      <c r="B7349" s="40">
        <v>198.43</v>
      </c>
      <c r="C7349" s="40">
        <v>28689.166984996398</v>
      </c>
      <c r="D7349" s="40">
        <v>19126.3880809861</v>
      </c>
      <c r="E7349" s="40">
        <v>1088.4939688877</v>
      </c>
      <c r="F7349" s="40">
        <v>2269.146978409</v>
      </c>
      <c r="G7349" s="40">
        <v>6205.1379567135</v>
      </c>
    </row>
    <row r="7350" spans="1:7" x14ac:dyDescent="0.2">
      <c r="A7350" s="7">
        <v>7348</v>
      </c>
      <c r="B7350" s="40">
        <v>39.119999999999997</v>
      </c>
      <c r="C7350" s="40">
        <v>5718.9249178847003</v>
      </c>
      <c r="D7350" s="40">
        <v>3813.0458730845999</v>
      </c>
      <c r="E7350" s="40">
        <v>1097.7350963539</v>
      </c>
      <c r="F7350" s="40">
        <v>447.45752638260001</v>
      </c>
      <c r="G7350" s="40">
        <v>360.68642206369998</v>
      </c>
    </row>
    <row r="7351" spans="1:7" x14ac:dyDescent="0.2">
      <c r="A7351" s="7">
        <v>7349</v>
      </c>
      <c r="B7351" s="40">
        <v>2.0499999999999998</v>
      </c>
      <c r="C7351" s="40">
        <v>299.82388797250002</v>
      </c>
      <c r="D7351" s="40">
        <v>199.7707557823</v>
      </c>
      <c r="E7351" s="40">
        <v>1098.1153248666999</v>
      </c>
      <c r="F7351" s="40">
        <v>23.448287258200001</v>
      </c>
      <c r="G7351" s="40">
        <v>-1021.5104799347</v>
      </c>
    </row>
    <row r="7352" spans="1:7" x14ac:dyDescent="0.2">
      <c r="A7352" s="7">
        <v>7350</v>
      </c>
      <c r="B7352" s="40">
        <v>164.53</v>
      </c>
      <c r="C7352" s="40">
        <v>23924.826479964599</v>
      </c>
      <c r="D7352" s="40">
        <v>15949.616003520599</v>
      </c>
      <c r="E7352" s="40">
        <v>1093.2784533793999</v>
      </c>
      <c r="F7352" s="40">
        <v>1881.6960115669999</v>
      </c>
      <c r="G7352" s="40">
        <v>5000.2360114977</v>
      </c>
    </row>
    <row r="7353" spans="1:7" x14ac:dyDescent="0.2">
      <c r="A7353" s="7">
        <v>7351</v>
      </c>
      <c r="B7353" s="40">
        <v>98.76</v>
      </c>
      <c r="C7353" s="40">
        <v>11763.480470581801</v>
      </c>
      <c r="D7353" s="40">
        <v>7842.3551413936002</v>
      </c>
      <c r="E7353" s="40">
        <v>936.89660401230003</v>
      </c>
      <c r="F7353" s="40">
        <v>1129.5231393465999</v>
      </c>
      <c r="G7353" s="40">
        <v>1854.7055858292999</v>
      </c>
    </row>
    <row r="7354" spans="1:7" x14ac:dyDescent="0.2">
      <c r="A7354" s="7">
        <v>7352</v>
      </c>
      <c r="B7354" s="40">
        <v>47.3</v>
      </c>
      <c r="C7354" s="40">
        <v>4127.7792297453998</v>
      </c>
      <c r="D7354" s="40">
        <v>2751.6012556563001</v>
      </c>
      <c r="E7354" s="40">
        <v>756.74471291520001</v>
      </c>
      <c r="F7354" s="40">
        <v>541.0246825662</v>
      </c>
      <c r="G7354" s="40">
        <v>78.408578607600006</v>
      </c>
    </row>
    <row r="7355" spans="1:7" x14ac:dyDescent="0.2">
      <c r="A7355" s="7">
        <v>7353</v>
      </c>
      <c r="B7355" s="40">
        <v>123.46</v>
      </c>
      <c r="C7355" s="40">
        <v>17988.983048389498</v>
      </c>
      <c r="D7355" s="40">
        <v>11992.736989799299</v>
      </c>
      <c r="E7355" s="40">
        <v>1094.9662915433</v>
      </c>
      <c r="F7355" s="40">
        <v>1412.0453032190001</v>
      </c>
      <c r="G7355" s="40">
        <v>3489.2344638279001</v>
      </c>
    </row>
    <row r="7356" spans="1:7" x14ac:dyDescent="0.2">
      <c r="A7356" s="7">
        <v>7354</v>
      </c>
      <c r="B7356" s="40">
        <v>46.04</v>
      </c>
      <c r="C7356" s="40">
        <v>6715.9624734607996</v>
      </c>
      <c r="D7356" s="40">
        <v>4476.9024727847</v>
      </c>
      <c r="E7356" s="40">
        <v>1095.9158827522001</v>
      </c>
      <c r="F7356" s="40">
        <v>526.58442310609996</v>
      </c>
      <c r="G7356" s="40">
        <v>616.55969481780005</v>
      </c>
    </row>
    <row r="7357" spans="1:7" x14ac:dyDescent="0.2">
      <c r="A7357" s="7">
        <v>7355</v>
      </c>
      <c r="B7357" s="40">
        <v>30.03</v>
      </c>
      <c r="C7357" s="40">
        <v>4371.5333878714</v>
      </c>
      <c r="D7357" s="40">
        <v>2914.7784209746001</v>
      </c>
      <c r="E7357" s="40">
        <v>1094.1922130533001</v>
      </c>
      <c r="F7357" s="40">
        <v>343.4546362351</v>
      </c>
      <c r="G7357" s="40">
        <v>19.108117608400001</v>
      </c>
    </row>
    <row r="7358" spans="1:7" x14ac:dyDescent="0.2">
      <c r="A7358" s="7">
        <v>7356</v>
      </c>
      <c r="B7358" s="40">
        <v>93.62</v>
      </c>
      <c r="C7358" s="40">
        <v>11110.891771545501</v>
      </c>
      <c r="D7358" s="40">
        <v>7407.3867851387004</v>
      </c>
      <c r="E7358" s="40">
        <v>934.50571796040003</v>
      </c>
      <c r="F7358" s="40">
        <v>1070.6136424700001</v>
      </c>
      <c r="G7358" s="40">
        <v>1698.3856259762999</v>
      </c>
    </row>
    <row r="7359" spans="1:7" x14ac:dyDescent="0.2">
      <c r="A7359" s="7">
        <v>7357</v>
      </c>
      <c r="B7359" s="40">
        <v>55.76</v>
      </c>
      <c r="C7359" s="40">
        <v>4864.5249615785997</v>
      </c>
      <c r="D7359" s="40">
        <v>3243.2604665408999</v>
      </c>
      <c r="E7359" s="40">
        <v>756.59664148060006</v>
      </c>
      <c r="F7359" s="40">
        <v>637.77925366570003</v>
      </c>
      <c r="G7359" s="40">
        <v>226.88859989150001</v>
      </c>
    </row>
    <row r="7360" spans="1:7" x14ac:dyDescent="0.2">
      <c r="A7360" s="7">
        <v>7358</v>
      </c>
      <c r="B7360" s="40">
        <v>8.09</v>
      </c>
      <c r="C7360" s="40">
        <v>966.74039667980003</v>
      </c>
      <c r="D7360" s="40">
        <v>644.63102531360005</v>
      </c>
      <c r="E7360" s="40">
        <v>939.03868438480004</v>
      </c>
      <c r="F7360" s="40">
        <v>92.535678702499993</v>
      </c>
      <c r="G7360" s="40">
        <v>-709.46499172109998</v>
      </c>
    </row>
    <row r="7361" spans="1:7" x14ac:dyDescent="0.2">
      <c r="A7361" s="7">
        <v>7359</v>
      </c>
      <c r="B7361" s="40">
        <v>25.18</v>
      </c>
      <c r="C7361" s="40">
        <v>2995.9907286447001</v>
      </c>
      <c r="D7361" s="40">
        <v>1997.2784154308999</v>
      </c>
      <c r="E7361" s="40">
        <v>936.18208589810001</v>
      </c>
      <c r="F7361" s="40">
        <v>287.97491210200002</v>
      </c>
      <c r="G7361" s="40">
        <v>-225.44468478620001</v>
      </c>
    </row>
    <row r="7362" spans="1:7" x14ac:dyDescent="0.2">
      <c r="A7362" s="7">
        <v>7360</v>
      </c>
      <c r="B7362" s="40">
        <v>103.33</v>
      </c>
      <c r="C7362" s="40">
        <v>15049.224087423099</v>
      </c>
      <c r="D7362" s="40">
        <v>10033.2466224783</v>
      </c>
      <c r="E7362" s="40">
        <v>1094.5951237908</v>
      </c>
      <c r="F7362" s="40">
        <v>1181.8021934394001</v>
      </c>
      <c r="G7362" s="40">
        <v>2739.5801477146001</v>
      </c>
    </row>
    <row r="7363" spans="1:7" x14ac:dyDescent="0.2">
      <c r="A7363" s="7">
        <v>7361</v>
      </c>
      <c r="B7363" s="40">
        <v>21.07</v>
      </c>
      <c r="C7363" s="40">
        <v>3082.7244900367</v>
      </c>
      <c r="D7363" s="40">
        <v>2055.0963683752002</v>
      </c>
      <c r="E7363" s="40">
        <v>1098.4202960231</v>
      </c>
      <c r="F7363" s="40">
        <v>241.0045426776</v>
      </c>
      <c r="G7363" s="40">
        <v>-311.79671703920002</v>
      </c>
    </row>
    <row r="7364" spans="1:7" x14ac:dyDescent="0.2">
      <c r="A7364" s="7">
        <v>7362</v>
      </c>
      <c r="B7364" s="40">
        <v>50.71</v>
      </c>
      <c r="C7364" s="40">
        <v>6060.1638309278997</v>
      </c>
      <c r="D7364" s="40">
        <v>4040.4202871153998</v>
      </c>
      <c r="E7364" s="40">
        <v>939.08353892809998</v>
      </c>
      <c r="F7364" s="40">
        <v>580.03644256999996</v>
      </c>
      <c r="G7364" s="40">
        <v>500.62356231439998</v>
      </c>
    </row>
    <row r="7365" spans="1:7" x14ac:dyDescent="0.2">
      <c r="A7365" s="7">
        <v>7363</v>
      </c>
      <c r="B7365" s="40">
        <v>52.19</v>
      </c>
      <c r="C7365" s="40">
        <v>6236.1559847059998</v>
      </c>
      <c r="D7365" s="40">
        <v>4157.0656221971003</v>
      </c>
      <c r="E7365" s="40">
        <v>938.99038378520004</v>
      </c>
      <c r="F7365" s="40">
        <v>596.96233923249997</v>
      </c>
      <c r="G7365" s="40">
        <v>543.13763949120005</v>
      </c>
    </row>
    <row r="7366" spans="1:7" x14ac:dyDescent="0.2">
      <c r="A7366" s="7">
        <v>7364</v>
      </c>
      <c r="B7366" s="40">
        <v>3.58</v>
      </c>
      <c r="C7366" s="40">
        <v>523.16761101700001</v>
      </c>
      <c r="D7366" s="40">
        <v>348.51695559140001</v>
      </c>
      <c r="E7366" s="40">
        <v>1097.4304909789</v>
      </c>
      <c r="F7366" s="40">
        <v>40.947987634599997</v>
      </c>
      <c r="G7366" s="40">
        <v>-963.72782318780003</v>
      </c>
    </row>
    <row r="7367" spans="1:7" x14ac:dyDescent="0.2">
      <c r="A7367" s="7">
        <v>7365</v>
      </c>
      <c r="B7367" s="40">
        <v>61.21</v>
      </c>
      <c r="C7367" s="40">
        <v>7301.9049081278999</v>
      </c>
      <c r="D7367" s="40">
        <v>4867.8840243291997</v>
      </c>
      <c r="E7367" s="40">
        <v>937.89954828450004</v>
      </c>
      <c r="F7367" s="40">
        <v>700.09671041419995</v>
      </c>
      <c r="G7367" s="40">
        <v>796.02462509999998</v>
      </c>
    </row>
    <row r="7368" spans="1:7" x14ac:dyDescent="0.2">
      <c r="A7368" s="7">
        <v>7366</v>
      </c>
      <c r="B7368" s="40">
        <v>28.76</v>
      </c>
      <c r="C7368" s="40">
        <v>3429.3869034268</v>
      </c>
      <c r="D7368" s="40">
        <v>2286.2375008731001</v>
      </c>
      <c r="E7368" s="40">
        <v>937.61607513210004</v>
      </c>
      <c r="F7368" s="40">
        <v>328.94128383869997</v>
      </c>
      <c r="G7368" s="40">
        <v>-123.40795641699999</v>
      </c>
    </row>
    <row r="7369" spans="1:7" x14ac:dyDescent="0.2">
      <c r="A7369" s="7">
        <v>7367</v>
      </c>
      <c r="B7369" s="40">
        <v>27.63</v>
      </c>
      <c r="C7369" s="40">
        <v>2407.7432642351</v>
      </c>
      <c r="D7369" s="40">
        <v>1605.3383125037001</v>
      </c>
      <c r="E7369" s="40">
        <v>756.07161878039994</v>
      </c>
      <c r="F7369" s="40">
        <v>316.00885129900001</v>
      </c>
      <c r="G7369" s="40">
        <v>-269.67551834810001</v>
      </c>
    </row>
    <row r="7370" spans="1:7" x14ac:dyDescent="0.2">
      <c r="A7370" s="7">
        <v>7368</v>
      </c>
      <c r="B7370" s="40">
        <v>55.56</v>
      </c>
      <c r="C7370" s="40">
        <v>6638.3143739582001</v>
      </c>
      <c r="D7370" s="40">
        <v>4425.6867676114998</v>
      </c>
      <c r="E7370" s="40">
        <v>938.93839472740001</v>
      </c>
      <c r="F7370" s="40">
        <v>635.50757680180004</v>
      </c>
      <c r="G7370" s="40">
        <v>638.18163481750003</v>
      </c>
    </row>
    <row r="7371" spans="1:7" x14ac:dyDescent="0.2">
      <c r="A7371" s="7">
        <v>7369</v>
      </c>
      <c r="B7371" s="40">
        <v>83.95</v>
      </c>
      <c r="C7371" s="40">
        <v>9979.7524806967995</v>
      </c>
      <c r="D7371" s="40">
        <v>6653.3135168015997</v>
      </c>
      <c r="E7371" s="40">
        <v>935.59628308050003</v>
      </c>
      <c r="F7371" s="40">
        <v>960.07988804700005</v>
      </c>
      <c r="G7371" s="40">
        <v>1430.7627927676001</v>
      </c>
    </row>
    <row r="7372" spans="1:7" x14ac:dyDescent="0.2">
      <c r="A7372" s="7">
        <v>7370</v>
      </c>
      <c r="B7372" s="40">
        <v>90.74</v>
      </c>
      <c r="C7372" s="40">
        <v>13087.4196533534</v>
      </c>
      <c r="D7372" s="40">
        <v>8724.9959228617008</v>
      </c>
      <c r="E7372" s="40">
        <v>1086.4759890134001</v>
      </c>
      <c r="F7372" s="40">
        <v>1037.6095934784</v>
      </c>
      <c r="G7372" s="40">
        <v>2238.3381479998998</v>
      </c>
    </row>
    <row r="7373" spans="1:7" x14ac:dyDescent="0.2">
      <c r="A7373" s="7">
        <v>7371</v>
      </c>
      <c r="B7373" s="40">
        <v>154.65</v>
      </c>
      <c r="C7373" s="40">
        <v>22115.0349360687</v>
      </c>
      <c r="D7373" s="40">
        <v>14743.0230221449</v>
      </c>
      <c r="E7373" s="40">
        <v>1079.4039103233999</v>
      </c>
      <c r="F7373" s="40">
        <v>1768.1393679590999</v>
      </c>
      <c r="G7373" s="40">
        <v>4524.4686356414004</v>
      </c>
    </row>
    <row r="7374" spans="1:7" x14ac:dyDescent="0.2">
      <c r="A7374" s="7">
        <v>7372</v>
      </c>
      <c r="B7374" s="40">
        <v>134.62</v>
      </c>
      <c r="C7374" s="40">
        <v>19563.380761058401</v>
      </c>
      <c r="D7374" s="40">
        <v>13042.624363859701</v>
      </c>
      <c r="E7374" s="40">
        <v>1092.7603591095999</v>
      </c>
      <c r="F7374" s="40">
        <v>1539.6021710550001</v>
      </c>
      <c r="G7374" s="40">
        <v>3888.3938670340999</v>
      </c>
    </row>
    <row r="7375" spans="1:7" x14ac:dyDescent="0.2">
      <c r="A7375" s="7">
        <v>7373</v>
      </c>
      <c r="B7375" s="40">
        <v>24.02</v>
      </c>
      <c r="C7375" s="40">
        <v>2096.5605078182002</v>
      </c>
      <c r="D7375" s="40">
        <v>1397.7011457772001</v>
      </c>
      <c r="E7375" s="40">
        <v>756.82980052109997</v>
      </c>
      <c r="F7375" s="40">
        <v>274.74746630829998</v>
      </c>
      <c r="G7375" s="40">
        <v>-332.71790478849999</v>
      </c>
    </row>
    <row r="7376" spans="1:7" x14ac:dyDescent="0.2">
      <c r="A7376" s="7">
        <v>7374</v>
      </c>
      <c r="B7376" s="40">
        <v>134.88999999999999</v>
      </c>
      <c r="C7376" s="40">
        <v>11710.5899010547</v>
      </c>
      <c r="D7376" s="40">
        <v>7806.8851834846</v>
      </c>
      <c r="E7376" s="40">
        <v>754.32281336810001</v>
      </c>
      <c r="F7376" s="40">
        <v>1542.4231777327</v>
      </c>
      <c r="G7376" s="40">
        <v>1606.9587264693</v>
      </c>
    </row>
    <row r="7377" spans="1:7" x14ac:dyDescent="0.2">
      <c r="A7377" s="7">
        <v>7375</v>
      </c>
      <c r="B7377" s="40">
        <v>206.7</v>
      </c>
      <c r="C7377" s="40">
        <v>29971.669388976501</v>
      </c>
      <c r="D7377" s="40">
        <v>19980.819705139798</v>
      </c>
      <c r="E7377" s="40">
        <v>1090.9087661793999</v>
      </c>
      <c r="F7377" s="40">
        <v>2363.8517780796001</v>
      </c>
      <c r="G7377" s="40">
        <v>6536.0891395777999</v>
      </c>
    </row>
    <row r="7378" spans="1:7" x14ac:dyDescent="0.2">
      <c r="A7378" s="7">
        <v>7376</v>
      </c>
      <c r="B7378" s="40">
        <v>162.19</v>
      </c>
      <c r="C7378" s="40">
        <v>14108.0580892541</v>
      </c>
      <c r="D7378" s="40">
        <v>9405.5798271612002</v>
      </c>
      <c r="E7378" s="40">
        <v>755.22758914459996</v>
      </c>
      <c r="F7378" s="40">
        <v>1854.7968329595001</v>
      </c>
      <c r="G7378" s="40">
        <v>2092.4538399888002</v>
      </c>
    </row>
    <row r="7379" spans="1:7" x14ac:dyDescent="0.2">
      <c r="A7379" s="7">
        <v>7377</v>
      </c>
      <c r="B7379" s="40">
        <v>190.96</v>
      </c>
      <c r="C7379" s="40">
        <v>16527.611053883</v>
      </c>
      <c r="D7379" s="40">
        <v>11018.6770722602</v>
      </c>
      <c r="E7379" s="40">
        <v>752.8992265782</v>
      </c>
      <c r="F7379" s="40">
        <v>2183.1879841759001</v>
      </c>
      <c r="G7379" s="40">
        <v>2572.8467708685998</v>
      </c>
    </row>
    <row r="7380" spans="1:7" x14ac:dyDescent="0.2">
      <c r="A7380" s="7">
        <v>7378</v>
      </c>
      <c r="B7380" s="40">
        <v>32.74</v>
      </c>
      <c r="C7380" s="40">
        <v>4782.4814261554002</v>
      </c>
      <c r="D7380" s="40">
        <v>3188.2097533620999</v>
      </c>
      <c r="E7380" s="40">
        <v>1097.0767788298999</v>
      </c>
      <c r="F7380" s="40">
        <v>374.47621617290002</v>
      </c>
      <c r="G7380" s="40">
        <v>122.7186777905</v>
      </c>
    </row>
    <row r="7381" spans="1:7" x14ac:dyDescent="0.2">
      <c r="A7381" s="7">
        <v>7379</v>
      </c>
      <c r="B7381" s="40">
        <v>58.04</v>
      </c>
      <c r="C7381" s="40">
        <v>8471.6746124111996</v>
      </c>
      <c r="D7381" s="40">
        <v>5647.7136173076997</v>
      </c>
      <c r="E7381" s="40">
        <v>1096.4346045105001</v>
      </c>
      <c r="F7381" s="40">
        <v>663.84366561740001</v>
      </c>
      <c r="G7381" s="40">
        <v>1063.6827249754999</v>
      </c>
    </row>
    <row r="7382" spans="1:7" x14ac:dyDescent="0.2">
      <c r="A7382" s="7">
        <v>7380</v>
      </c>
      <c r="B7382" s="40">
        <v>346.92</v>
      </c>
      <c r="C7382" s="40">
        <v>30001.7112976795</v>
      </c>
      <c r="D7382" s="40">
        <v>20001.102092659199</v>
      </c>
      <c r="E7382" s="40">
        <v>752.5246171233</v>
      </c>
      <c r="F7382" s="40">
        <v>3966.0527761234998</v>
      </c>
      <c r="G7382" s="40">
        <v>5282.0318117734996</v>
      </c>
    </row>
    <row r="7383" spans="1:7" x14ac:dyDescent="0.2">
      <c r="A7383" s="7">
        <v>7381</v>
      </c>
      <c r="B7383" s="40">
        <v>42.93</v>
      </c>
      <c r="C7383" s="40">
        <v>5117.8075593875001</v>
      </c>
      <c r="D7383" s="40">
        <v>3411.6124007077001</v>
      </c>
      <c r="E7383" s="40">
        <v>937.45695552409995</v>
      </c>
      <c r="F7383" s="40">
        <v>491.00617257179999</v>
      </c>
      <c r="G7383" s="40">
        <v>277.73203058389998</v>
      </c>
    </row>
    <row r="7384" spans="1:7" x14ac:dyDescent="0.2">
      <c r="A7384" s="7">
        <v>7382</v>
      </c>
      <c r="B7384" s="40">
        <v>61.14</v>
      </c>
      <c r="C7384" s="40">
        <v>5334.2674815152996</v>
      </c>
      <c r="D7384" s="40">
        <v>3556.0486609198001</v>
      </c>
      <c r="E7384" s="40">
        <v>756.63071997889995</v>
      </c>
      <c r="F7384" s="40">
        <v>699.31842569189996</v>
      </c>
      <c r="G7384" s="40">
        <v>322.26967492469998</v>
      </c>
    </row>
    <row r="7385" spans="1:7" x14ac:dyDescent="0.2">
      <c r="A7385" s="7">
        <v>7383</v>
      </c>
      <c r="B7385" s="40">
        <v>144.44999999999999</v>
      </c>
      <c r="C7385" s="40">
        <v>17038.219532301999</v>
      </c>
      <c r="D7385" s="40">
        <v>11358.9224713243</v>
      </c>
      <c r="E7385" s="40">
        <v>930.46374783819999</v>
      </c>
      <c r="F7385" s="40">
        <v>1651.5829796017999</v>
      </c>
      <c r="G7385" s="40">
        <v>3097.2503335376</v>
      </c>
    </row>
    <row r="7386" spans="1:7" x14ac:dyDescent="0.2">
      <c r="A7386" s="7">
        <v>7384</v>
      </c>
      <c r="B7386" s="40">
        <v>2.89</v>
      </c>
      <c r="C7386" s="40">
        <v>252.19094755410001</v>
      </c>
      <c r="D7386" s="40">
        <v>167.8538809648</v>
      </c>
      <c r="E7386" s="40">
        <v>756.71924742169995</v>
      </c>
      <c r="F7386" s="40">
        <v>33.056156204499999</v>
      </c>
      <c r="G7386" s="40">
        <v>-705.43833703689995</v>
      </c>
    </row>
    <row r="7387" spans="1:7" x14ac:dyDescent="0.2">
      <c r="A7387" s="7">
        <v>7385</v>
      </c>
      <c r="B7387" s="40">
        <v>40.94</v>
      </c>
      <c r="C7387" s="40">
        <v>5975.7125884237003</v>
      </c>
      <c r="D7387" s="40">
        <v>3983.6551407796001</v>
      </c>
      <c r="E7387" s="40">
        <v>1096.4346045105001</v>
      </c>
      <c r="F7387" s="40">
        <v>468.2591259541</v>
      </c>
      <c r="G7387" s="40">
        <v>427.36371717959997</v>
      </c>
    </row>
    <row r="7388" spans="1:7" x14ac:dyDescent="0.2">
      <c r="A7388" s="7">
        <v>7386</v>
      </c>
      <c r="B7388" s="40">
        <v>49.74</v>
      </c>
      <c r="C7388" s="40">
        <v>5939.2955379227997</v>
      </c>
      <c r="D7388" s="40">
        <v>3959.5415427045</v>
      </c>
      <c r="E7388" s="40">
        <v>938.53227901419996</v>
      </c>
      <c r="F7388" s="40">
        <v>568.92539244219995</v>
      </c>
      <c r="G7388" s="40">
        <v>472.2963237619</v>
      </c>
    </row>
    <row r="7389" spans="1:7" x14ac:dyDescent="0.2">
      <c r="A7389" s="7">
        <v>7387</v>
      </c>
      <c r="B7389" s="40">
        <v>61.7</v>
      </c>
      <c r="C7389" s="40">
        <v>5347.6285274235997</v>
      </c>
      <c r="D7389" s="40">
        <v>3564.9972088587001</v>
      </c>
      <c r="E7389" s="40">
        <v>753.54925273430001</v>
      </c>
      <c r="F7389" s="40">
        <v>705.45288917569997</v>
      </c>
      <c r="G7389" s="40">
        <v>323.62917665480001</v>
      </c>
    </row>
    <row r="7390" spans="1:7" x14ac:dyDescent="0.2">
      <c r="A7390" s="7">
        <v>7388</v>
      </c>
      <c r="B7390" s="40">
        <v>29.26</v>
      </c>
      <c r="C7390" s="40">
        <v>3492.3604984198</v>
      </c>
      <c r="D7390" s="40">
        <v>2328.0815549395002</v>
      </c>
      <c r="E7390" s="40">
        <v>938.25130416080003</v>
      </c>
      <c r="F7390" s="40">
        <v>334.67068571850001</v>
      </c>
      <c r="G7390" s="40">
        <v>-108.643046399</v>
      </c>
    </row>
    <row r="7391" spans="1:7" x14ac:dyDescent="0.2">
      <c r="A7391" s="7">
        <v>7389</v>
      </c>
      <c r="B7391" s="40">
        <v>2.44</v>
      </c>
      <c r="C7391" s="40">
        <v>212.36383946859999</v>
      </c>
      <c r="D7391" s="40">
        <v>141.3036839813</v>
      </c>
      <c r="E7391" s="40">
        <v>755.49325458470003</v>
      </c>
      <c r="F7391" s="40">
        <v>27.904644750900001</v>
      </c>
      <c r="G7391" s="40">
        <v>-712.33774384829997</v>
      </c>
    </row>
    <row r="7392" spans="1:7" x14ac:dyDescent="0.2">
      <c r="A7392" s="7">
        <v>7390</v>
      </c>
      <c r="B7392" s="40">
        <v>356.69</v>
      </c>
      <c r="C7392" s="40">
        <v>51294.547711545201</v>
      </c>
      <c r="D7392" s="40">
        <v>34196.515618023797</v>
      </c>
      <c r="E7392" s="40">
        <v>1084.0440787886</v>
      </c>
      <c r="F7392" s="40">
        <v>4078.5169006516999</v>
      </c>
      <c r="G7392" s="40">
        <v>11935.4711140812</v>
      </c>
    </row>
    <row r="7393" spans="1:7" x14ac:dyDescent="0.2">
      <c r="A7393" s="7">
        <v>7391</v>
      </c>
      <c r="B7393" s="40">
        <v>34.869999999999997</v>
      </c>
      <c r="C7393" s="40">
        <v>3031.1068717695998</v>
      </c>
      <c r="D7393" s="40">
        <v>2020.5662672184999</v>
      </c>
      <c r="E7393" s="40">
        <v>754.91243458240001</v>
      </c>
      <c r="F7393" s="40">
        <v>398.75601036699999</v>
      </c>
      <c r="G7393" s="40">
        <v>-143.12784039830001</v>
      </c>
    </row>
    <row r="7394" spans="1:7" x14ac:dyDescent="0.2">
      <c r="A7394" s="7">
        <v>7392</v>
      </c>
      <c r="B7394" s="40">
        <v>194.86</v>
      </c>
      <c r="C7394" s="40">
        <v>23094.3604196341</v>
      </c>
      <c r="D7394" s="40">
        <v>15396.005186591499</v>
      </c>
      <c r="E7394" s="40">
        <v>933.60110957940003</v>
      </c>
      <c r="F7394" s="40">
        <v>2228.2728814805</v>
      </c>
      <c r="G7394" s="40">
        <v>4536.4812419827003</v>
      </c>
    </row>
    <row r="7395" spans="1:7" x14ac:dyDescent="0.2">
      <c r="A7395" s="7">
        <v>7393</v>
      </c>
      <c r="B7395" s="40">
        <v>27.54</v>
      </c>
      <c r="C7395" s="40">
        <v>3289.2370928024998</v>
      </c>
      <c r="D7395" s="40">
        <v>2193.0807994622</v>
      </c>
      <c r="E7395" s="40">
        <v>938.68786706540004</v>
      </c>
      <c r="F7395" s="40">
        <v>315.00460829690002</v>
      </c>
      <c r="G7395" s="40">
        <v>-157.53618202199999</v>
      </c>
    </row>
    <row r="7396" spans="1:7" x14ac:dyDescent="0.2">
      <c r="A7396" s="7">
        <v>7394</v>
      </c>
      <c r="B7396" s="40">
        <v>79.010000000000005</v>
      </c>
      <c r="C7396" s="40">
        <v>9421.2746606310993</v>
      </c>
      <c r="D7396" s="40">
        <v>6280.9629536621997</v>
      </c>
      <c r="E7396" s="40">
        <v>937.61607513210004</v>
      </c>
      <c r="F7396" s="40">
        <v>903.67353393919996</v>
      </c>
      <c r="G7396" s="40">
        <v>1299.0220978975999</v>
      </c>
    </row>
    <row r="7397" spans="1:7" x14ac:dyDescent="0.2">
      <c r="A7397" s="7">
        <v>7395</v>
      </c>
      <c r="B7397" s="40">
        <v>151.69999999999999</v>
      </c>
      <c r="C7397" s="40">
        <v>18003.8697045872</v>
      </c>
      <c r="D7397" s="40">
        <v>12002.7100685119</v>
      </c>
      <c r="E7397" s="40">
        <v>934.50571796040003</v>
      </c>
      <c r="F7397" s="40">
        <v>1734.8012130175</v>
      </c>
      <c r="G7397" s="40">
        <v>3331.8527050973998</v>
      </c>
    </row>
    <row r="7398" spans="1:7" x14ac:dyDescent="0.2">
      <c r="A7398" s="7">
        <v>7396</v>
      </c>
      <c r="B7398" s="40">
        <v>7.57</v>
      </c>
      <c r="C7398" s="40">
        <v>1100.7775873902999</v>
      </c>
      <c r="D7398" s="40">
        <v>733.51175203360003</v>
      </c>
      <c r="E7398" s="40">
        <v>1093.2784533793999</v>
      </c>
      <c r="F7398" s="40">
        <v>86.576544141300005</v>
      </c>
      <c r="G7398" s="40">
        <v>-812.58916216390003</v>
      </c>
    </row>
    <row r="7399" spans="1:7" x14ac:dyDescent="0.2">
      <c r="A7399" s="7">
        <v>7397</v>
      </c>
      <c r="B7399" s="40">
        <v>99.22</v>
      </c>
      <c r="C7399" s="40">
        <v>14478.110709152401</v>
      </c>
      <c r="D7399" s="40">
        <v>9652.0055576673003</v>
      </c>
      <c r="E7399" s="40">
        <v>1096.1853728799999</v>
      </c>
      <c r="F7399" s="40">
        <v>1134.8406405374001</v>
      </c>
      <c r="G7399" s="40">
        <v>2595.0791380676001</v>
      </c>
    </row>
    <row r="7400" spans="1:7" x14ac:dyDescent="0.2">
      <c r="A7400" s="7">
        <v>7398</v>
      </c>
      <c r="B7400" s="40">
        <v>92.3</v>
      </c>
      <c r="C7400" s="40">
        <v>11005.994825670799</v>
      </c>
      <c r="D7400" s="40">
        <v>7337.4192717551996</v>
      </c>
      <c r="E7400" s="40">
        <v>937.61607513210004</v>
      </c>
      <c r="F7400" s="40">
        <v>1055.6773469509001</v>
      </c>
      <c r="G7400" s="40">
        <v>1675.2821318326</v>
      </c>
    </row>
    <row r="7401" spans="1:7" x14ac:dyDescent="0.2">
      <c r="A7401" s="7">
        <v>7399</v>
      </c>
      <c r="B7401" s="40">
        <v>94.24</v>
      </c>
      <c r="C7401" s="40">
        <v>8209.4329494117992</v>
      </c>
      <c r="D7401" s="40">
        <v>5472.8438876174996</v>
      </c>
      <c r="E7401" s="40">
        <v>755.90895243590001</v>
      </c>
      <c r="F7401" s="40">
        <v>1077.816117159</v>
      </c>
      <c r="G7401" s="40">
        <v>902.86399219949999</v>
      </c>
    </row>
    <row r="7402" spans="1:7" x14ac:dyDescent="0.2">
      <c r="A7402" s="7">
        <v>7400</v>
      </c>
      <c r="B7402" s="40">
        <v>61.61</v>
      </c>
      <c r="C7402" s="40">
        <v>5365.9153266091998</v>
      </c>
      <c r="D7402" s="40">
        <v>3577.0488130703002</v>
      </c>
      <c r="E7402" s="40">
        <v>755.81735769019997</v>
      </c>
      <c r="F7402" s="40">
        <v>704.62098871110004</v>
      </c>
      <c r="G7402" s="40">
        <v>328.42816713759998</v>
      </c>
    </row>
    <row r="7403" spans="1:7" x14ac:dyDescent="0.2">
      <c r="A7403" s="7">
        <v>7401</v>
      </c>
      <c r="B7403" s="40">
        <v>30.14</v>
      </c>
      <c r="C7403" s="40">
        <v>2630.6314741209999</v>
      </c>
      <c r="D7403" s="40">
        <v>1753.5821626326001</v>
      </c>
      <c r="E7403" s="40">
        <v>756.81082451910004</v>
      </c>
      <c r="F7403" s="40">
        <v>344.7488964259</v>
      </c>
      <c r="G7403" s="40">
        <v>-224.5104094566</v>
      </c>
    </row>
    <row r="7404" spans="1:7" x14ac:dyDescent="0.2">
      <c r="A7404" s="7">
        <v>7402</v>
      </c>
      <c r="B7404" s="40">
        <v>72.430000000000007</v>
      </c>
      <c r="C7404" s="40">
        <v>8629.9039962991992</v>
      </c>
      <c r="D7404" s="40">
        <v>5753.3211714189001</v>
      </c>
      <c r="E7404" s="40">
        <v>937.09848917939996</v>
      </c>
      <c r="F7404" s="40">
        <v>828.39381467930002</v>
      </c>
      <c r="G7404" s="40">
        <v>1111.0905210215999</v>
      </c>
    </row>
    <row r="7405" spans="1:7" x14ac:dyDescent="0.2">
      <c r="A7405" s="7">
        <v>7403</v>
      </c>
      <c r="B7405" s="40">
        <v>123.87</v>
      </c>
      <c r="C7405" s="40">
        <v>10783.653076819601</v>
      </c>
      <c r="D7405" s="40">
        <v>7189.2392206345003</v>
      </c>
      <c r="E7405" s="40">
        <v>755.61029145589998</v>
      </c>
      <c r="F7405" s="40">
        <v>1416.6389610321</v>
      </c>
      <c r="G7405" s="40">
        <v>1422.1646036970999</v>
      </c>
    </row>
    <row r="7406" spans="1:7" x14ac:dyDescent="0.2">
      <c r="A7406" s="7">
        <v>7404</v>
      </c>
      <c r="B7406" s="40">
        <v>106.98</v>
      </c>
      <c r="C7406" s="40">
        <v>15546.6533488191</v>
      </c>
      <c r="D7406" s="40">
        <v>10364.878858989099</v>
      </c>
      <c r="E7406" s="40">
        <v>1092.7603591095999</v>
      </c>
      <c r="F7406" s="40">
        <v>1223.4930935928001</v>
      </c>
      <c r="G7406" s="40">
        <v>2865.5210371275998</v>
      </c>
    </row>
    <row r="7407" spans="1:7" x14ac:dyDescent="0.2">
      <c r="A7407" s="7">
        <v>7405</v>
      </c>
      <c r="B7407" s="40">
        <v>28.61</v>
      </c>
      <c r="C7407" s="40">
        <v>3417.3919876714999</v>
      </c>
      <c r="D7407" s="40">
        <v>2278.6374224519</v>
      </c>
      <c r="E7407" s="40">
        <v>938.75752058570004</v>
      </c>
      <c r="F7407" s="40">
        <v>327.24450830849997</v>
      </c>
      <c r="G7407" s="40">
        <v>-127.2474636747</v>
      </c>
    </row>
    <row r="7408" spans="1:7" x14ac:dyDescent="0.2">
      <c r="A7408" s="7">
        <v>7406</v>
      </c>
      <c r="B7408" s="40">
        <v>113.19</v>
      </c>
      <c r="C7408" s="40">
        <v>16449.109109673202</v>
      </c>
      <c r="D7408" s="40">
        <v>10966.005400898801</v>
      </c>
      <c r="E7408" s="40">
        <v>1092.7603591095999</v>
      </c>
      <c r="F7408" s="40">
        <v>1294.5147061486</v>
      </c>
      <c r="G7408" s="40">
        <v>3095.8286435161999</v>
      </c>
    </row>
    <row r="7409" spans="1:7" x14ac:dyDescent="0.2">
      <c r="A7409" s="7">
        <v>7407</v>
      </c>
      <c r="B7409" s="40">
        <v>7.81</v>
      </c>
      <c r="C7409" s="40">
        <v>1141.3237547606</v>
      </c>
      <c r="D7409" s="40">
        <v>760.40063038109997</v>
      </c>
      <c r="E7409" s="40">
        <v>1097.4304909789</v>
      </c>
      <c r="F7409" s="40">
        <v>89.330665761399999</v>
      </c>
      <c r="G7409" s="40">
        <v>-805.8380323609</v>
      </c>
    </row>
    <row r="7410" spans="1:7" x14ac:dyDescent="0.2">
      <c r="A7410" s="7">
        <v>7408</v>
      </c>
      <c r="B7410" s="40">
        <v>12.22</v>
      </c>
      <c r="C7410" s="40">
        <v>1065.9940654292</v>
      </c>
      <c r="D7410" s="40">
        <v>710.60617136320002</v>
      </c>
      <c r="E7410" s="40">
        <v>756.55997702920001</v>
      </c>
      <c r="F7410" s="40">
        <v>139.77090292099999</v>
      </c>
      <c r="G7410" s="40">
        <v>-540.94298588419997</v>
      </c>
    </row>
    <row r="7411" spans="1:7" x14ac:dyDescent="0.2">
      <c r="A7411" s="7">
        <v>7409</v>
      </c>
      <c r="B7411" s="40">
        <v>31.27</v>
      </c>
      <c r="C7411" s="40">
        <v>4558.1204153461003</v>
      </c>
      <c r="D7411" s="40">
        <v>3038.4342213185</v>
      </c>
      <c r="E7411" s="40">
        <v>1095.3085042616001</v>
      </c>
      <c r="F7411" s="40">
        <v>357.64647137949999</v>
      </c>
      <c r="G7411" s="40">
        <v>66.731218386400002</v>
      </c>
    </row>
    <row r="7412" spans="1:7" x14ac:dyDescent="0.2">
      <c r="A7412" s="7">
        <v>7410</v>
      </c>
      <c r="B7412" s="40">
        <v>42.66</v>
      </c>
      <c r="C7412" s="40">
        <v>5089.9971227316</v>
      </c>
      <c r="D7412" s="40">
        <v>3393.6584335061998</v>
      </c>
      <c r="E7412" s="40">
        <v>938.02578208550005</v>
      </c>
      <c r="F7412" s="40">
        <v>487.93195684419999</v>
      </c>
      <c r="G7412" s="40">
        <v>270.38095029570002</v>
      </c>
    </row>
    <row r="7413" spans="1:7" x14ac:dyDescent="0.2">
      <c r="A7413" s="7">
        <v>7411</v>
      </c>
      <c r="B7413" s="40">
        <v>21.71</v>
      </c>
      <c r="C7413" s="40">
        <v>1894.375264949</v>
      </c>
      <c r="D7413" s="40">
        <v>1262.7307347284</v>
      </c>
      <c r="E7413" s="40">
        <v>756.69185814690002</v>
      </c>
      <c r="F7413" s="40">
        <v>248.320626221</v>
      </c>
      <c r="G7413" s="40">
        <v>-373.3679541473</v>
      </c>
    </row>
    <row r="7414" spans="1:7" x14ac:dyDescent="0.2">
      <c r="A7414" s="7">
        <v>7412</v>
      </c>
      <c r="B7414" s="40">
        <v>30.04</v>
      </c>
      <c r="C7414" s="40">
        <v>3586.9810606996002</v>
      </c>
      <c r="D7414" s="40">
        <v>2391.6312618058</v>
      </c>
      <c r="E7414" s="40">
        <v>938.53227901419996</v>
      </c>
      <c r="F7414" s="40">
        <v>343.5970805984</v>
      </c>
      <c r="G7414" s="40">
        <v>-86.779560718599996</v>
      </c>
    </row>
    <row r="7415" spans="1:7" x14ac:dyDescent="0.2">
      <c r="A7415" s="7">
        <v>7413</v>
      </c>
      <c r="B7415" s="40">
        <v>195.26</v>
      </c>
      <c r="C7415" s="40">
        <v>28230.8458675119</v>
      </c>
      <c r="D7415" s="40">
        <v>18820.143148102801</v>
      </c>
      <c r="E7415" s="40">
        <v>1088.4939688877</v>
      </c>
      <c r="F7415" s="40">
        <v>2232.8964320119999</v>
      </c>
      <c r="G7415" s="40">
        <v>6089.3123185094</v>
      </c>
    </row>
    <row r="7416" spans="1:7" x14ac:dyDescent="0.2">
      <c r="A7416" s="7">
        <v>7414</v>
      </c>
      <c r="B7416" s="40">
        <v>71.03</v>
      </c>
      <c r="C7416" s="40">
        <v>10364.6462776768</v>
      </c>
      <c r="D7416" s="40">
        <v>6909.4753441451003</v>
      </c>
      <c r="E7416" s="40">
        <v>1096.1853728799999</v>
      </c>
      <c r="F7416" s="40">
        <v>812.41413724419999</v>
      </c>
      <c r="G7416" s="40">
        <v>1546.5714234075001</v>
      </c>
    </row>
    <row r="7417" spans="1:7" x14ac:dyDescent="0.2">
      <c r="A7417" s="7">
        <v>7415</v>
      </c>
      <c r="B7417" s="40">
        <v>2.6</v>
      </c>
      <c r="C7417" s="40">
        <v>226.90845109369999</v>
      </c>
      <c r="D7417" s="40">
        <v>151.2968416221</v>
      </c>
      <c r="E7417" s="40">
        <v>756.76838592269996</v>
      </c>
      <c r="F7417" s="40">
        <v>29.739291156699998</v>
      </c>
      <c r="G7417" s="40">
        <v>-710.89606760790002</v>
      </c>
    </row>
    <row r="7418" spans="1:7" x14ac:dyDescent="0.2">
      <c r="A7418" s="7">
        <v>7416</v>
      </c>
      <c r="B7418" s="40">
        <v>149.19</v>
      </c>
      <c r="C7418" s="40">
        <v>12977.2562200865</v>
      </c>
      <c r="D7418" s="40">
        <v>8651.6255323988007</v>
      </c>
      <c r="E7418" s="40">
        <v>755.22758914459996</v>
      </c>
      <c r="F7418" s="40">
        <v>1706.1294747470999</v>
      </c>
      <c r="G7418" s="40">
        <v>1864.273623796</v>
      </c>
    </row>
    <row r="7419" spans="1:7" x14ac:dyDescent="0.2">
      <c r="A7419" s="7">
        <v>7417</v>
      </c>
      <c r="B7419" s="40">
        <v>67.22</v>
      </c>
      <c r="C7419" s="40">
        <v>8026.5268608597999</v>
      </c>
      <c r="D7419" s="40">
        <v>5351.3459587198004</v>
      </c>
      <c r="E7419" s="40">
        <v>938.53227901419996</v>
      </c>
      <c r="F7419" s="40">
        <v>768.86137675839996</v>
      </c>
      <c r="G7419" s="40">
        <v>967.78724636749996</v>
      </c>
    </row>
    <row r="7420" spans="1:7" x14ac:dyDescent="0.2">
      <c r="A7420" s="7">
        <v>7418</v>
      </c>
      <c r="B7420" s="40">
        <v>202.4</v>
      </c>
      <c r="C7420" s="40">
        <v>29192.128475189998</v>
      </c>
      <c r="D7420" s="40">
        <v>19460.957448762299</v>
      </c>
      <c r="E7420" s="40">
        <v>1086.4759890134001</v>
      </c>
      <c r="F7420" s="40">
        <v>2314.4388551910001</v>
      </c>
      <c r="G7420" s="40">
        <v>6330.2561822233001</v>
      </c>
    </row>
    <row r="7421" spans="1:7" x14ac:dyDescent="0.2">
      <c r="A7421" s="7">
        <v>7419</v>
      </c>
      <c r="B7421" s="40">
        <v>49.7</v>
      </c>
      <c r="C7421" s="40">
        <v>4320.2182829638996</v>
      </c>
      <c r="D7421" s="40">
        <v>2880.3817000774002</v>
      </c>
      <c r="E7421" s="40">
        <v>754.91243458240001</v>
      </c>
      <c r="F7421" s="40">
        <v>568.34452868480003</v>
      </c>
      <c r="G7421" s="40">
        <v>116.5796196192</v>
      </c>
    </row>
    <row r="7422" spans="1:7" x14ac:dyDescent="0.2">
      <c r="A7422" s="7">
        <v>7420</v>
      </c>
      <c r="B7422" s="40">
        <v>42.3</v>
      </c>
      <c r="C7422" s="40">
        <v>6147.1624290058999</v>
      </c>
      <c r="D7422" s="40">
        <v>4098.5900584755</v>
      </c>
      <c r="E7422" s="40">
        <v>1092.7603591095999</v>
      </c>
      <c r="F7422" s="40">
        <v>483.77040436509998</v>
      </c>
      <c r="G7422" s="40">
        <v>472.04160705570001</v>
      </c>
    </row>
    <row r="7423" spans="1:7" x14ac:dyDescent="0.2">
      <c r="A7423" s="7">
        <v>7421</v>
      </c>
      <c r="B7423" s="40">
        <v>36.340000000000003</v>
      </c>
      <c r="C7423" s="40">
        <v>3171.1484547112</v>
      </c>
      <c r="D7423" s="40">
        <v>2114.3133083061998</v>
      </c>
      <c r="E7423" s="40">
        <v>756.71924742169995</v>
      </c>
      <c r="F7423" s="40">
        <v>415.6611475684</v>
      </c>
      <c r="G7423" s="40">
        <v>-115.5452485851</v>
      </c>
    </row>
    <row r="7424" spans="1:7" x14ac:dyDescent="0.2">
      <c r="A7424" s="7">
        <v>7422</v>
      </c>
      <c r="B7424" s="40">
        <v>43.58</v>
      </c>
      <c r="C7424" s="40">
        <v>6368.6157788052997</v>
      </c>
      <c r="D7424" s="40">
        <v>4245.5701862946999</v>
      </c>
      <c r="E7424" s="40">
        <v>1097.4304909789</v>
      </c>
      <c r="F7424" s="40">
        <v>498.46740254579998</v>
      </c>
      <c r="G7424" s="40">
        <v>527.14769898580005</v>
      </c>
    </row>
    <row r="7425" spans="1:7" x14ac:dyDescent="0.2">
      <c r="A7425" s="7">
        <v>7423</v>
      </c>
      <c r="B7425" s="40">
        <v>2.4300000000000002</v>
      </c>
      <c r="C7425" s="40">
        <v>290.15858779960001</v>
      </c>
      <c r="D7425" s="40">
        <v>193.14836793680001</v>
      </c>
      <c r="E7425" s="40">
        <v>938.53227901419996</v>
      </c>
      <c r="F7425" s="40">
        <v>27.794304455900001</v>
      </c>
      <c r="G7425" s="40">
        <v>-869.31636360719995</v>
      </c>
    </row>
    <row r="7426" spans="1:7" x14ac:dyDescent="0.2">
      <c r="A7426" s="7">
        <v>7424</v>
      </c>
      <c r="B7426" s="40">
        <v>46.55</v>
      </c>
      <c r="C7426" s="40">
        <v>4062.5339993882999</v>
      </c>
      <c r="D7426" s="40">
        <v>2708.2134650359999</v>
      </c>
      <c r="E7426" s="40">
        <v>756.76838592269996</v>
      </c>
      <c r="F7426" s="40">
        <v>532.44769359379995</v>
      </c>
      <c r="G7426" s="40">
        <v>65.104454835799999</v>
      </c>
    </row>
    <row r="7427" spans="1:7" x14ac:dyDescent="0.2">
      <c r="A7427" s="7">
        <v>7425</v>
      </c>
      <c r="B7427" s="40">
        <v>35.92</v>
      </c>
      <c r="C7427" s="40">
        <v>5235.9349318590002</v>
      </c>
      <c r="D7427" s="40">
        <v>3490.4327005230002</v>
      </c>
      <c r="E7427" s="40">
        <v>1095.3085042616001</v>
      </c>
      <c r="F7427" s="40">
        <v>410.83022871610001</v>
      </c>
      <c r="G7427" s="40">
        <v>239.36349835839999</v>
      </c>
    </row>
    <row r="7428" spans="1:7" x14ac:dyDescent="0.2">
      <c r="A7428" s="7">
        <v>7426</v>
      </c>
      <c r="B7428" s="40">
        <v>199.13</v>
      </c>
      <c r="C7428" s="40">
        <v>17287.6400548374</v>
      </c>
      <c r="D7428" s="40">
        <v>11525.0796522289</v>
      </c>
      <c r="E7428" s="40">
        <v>754.32281336810001</v>
      </c>
      <c r="F7428" s="40">
        <v>2276.9866363845999</v>
      </c>
      <c r="G7428" s="40">
        <v>2731.2509528558999</v>
      </c>
    </row>
    <row r="7429" spans="1:7" x14ac:dyDescent="0.2">
      <c r="A7429" s="7">
        <v>7427</v>
      </c>
      <c r="B7429" s="40">
        <v>108.78</v>
      </c>
      <c r="C7429" s="40">
        <v>9469.9748259985008</v>
      </c>
      <c r="D7429" s="40">
        <v>6313.0751371622</v>
      </c>
      <c r="E7429" s="40">
        <v>755.61029145589998</v>
      </c>
      <c r="F7429" s="40">
        <v>1244.0622118435999</v>
      </c>
      <c r="G7429" s="40">
        <v>1157.2271855368001</v>
      </c>
    </row>
    <row r="7430" spans="1:7" x14ac:dyDescent="0.2">
      <c r="A7430" s="7">
        <v>7428</v>
      </c>
      <c r="B7430" s="40">
        <v>71.25</v>
      </c>
      <c r="C7430" s="40">
        <v>8491.7035220318994</v>
      </c>
      <c r="D7430" s="40">
        <v>5661.1611532098004</v>
      </c>
      <c r="E7430" s="40">
        <v>937.28482853909998</v>
      </c>
      <c r="F7430" s="40">
        <v>814.90545807829994</v>
      </c>
      <c r="G7430" s="40">
        <v>1078.3520822046</v>
      </c>
    </row>
    <row r="7431" spans="1:7" x14ac:dyDescent="0.2">
      <c r="A7431" s="7">
        <v>7429</v>
      </c>
      <c r="B7431" s="40">
        <v>100</v>
      </c>
      <c r="C7431" s="40">
        <v>14522.477180277599</v>
      </c>
      <c r="D7431" s="40">
        <v>9681.6884262712992</v>
      </c>
      <c r="E7431" s="40">
        <v>1092.19594562</v>
      </c>
      <c r="F7431" s="40">
        <v>1143.6497626803</v>
      </c>
      <c r="G7431" s="40">
        <v>2604.9430457059998</v>
      </c>
    </row>
    <row r="7432" spans="1:7" x14ac:dyDescent="0.2">
      <c r="A7432" s="7">
        <v>7430</v>
      </c>
      <c r="B7432" s="40">
        <v>121.44</v>
      </c>
      <c r="C7432" s="40">
        <v>10560.0106392505</v>
      </c>
      <c r="D7432" s="40">
        <v>7039.9397561533997</v>
      </c>
      <c r="E7432" s="40">
        <v>755.07681210190003</v>
      </c>
      <c r="F7432" s="40">
        <v>1388.7558293266</v>
      </c>
      <c r="G7432" s="40">
        <v>1376.2382416686</v>
      </c>
    </row>
    <row r="7433" spans="1:7" x14ac:dyDescent="0.2">
      <c r="A7433" s="7">
        <v>7431</v>
      </c>
      <c r="B7433" s="40">
        <v>58.59</v>
      </c>
      <c r="C7433" s="40">
        <v>5111.4153066516001</v>
      </c>
      <c r="D7433" s="40">
        <v>3407.4761863657</v>
      </c>
      <c r="E7433" s="40">
        <v>756.59664148060006</v>
      </c>
      <c r="F7433" s="40">
        <v>670.14860961750003</v>
      </c>
      <c r="G7433" s="40">
        <v>277.19386918769999</v>
      </c>
    </row>
    <row r="7434" spans="1:7" x14ac:dyDescent="0.2">
      <c r="A7434" s="7">
        <v>7432</v>
      </c>
      <c r="B7434" s="40">
        <v>126.15</v>
      </c>
      <c r="C7434" s="40">
        <v>18306.596057480001</v>
      </c>
      <c r="D7434" s="40">
        <v>12204.5346142618</v>
      </c>
      <c r="E7434" s="40">
        <v>1091.5804976577999</v>
      </c>
      <c r="F7434" s="40">
        <v>1442.6930062792001</v>
      </c>
      <c r="G7434" s="40">
        <v>3567.7879392813002</v>
      </c>
    </row>
    <row r="7435" spans="1:7" x14ac:dyDescent="0.2">
      <c r="A7435" s="7">
        <v>7433</v>
      </c>
      <c r="B7435" s="40">
        <v>45.27</v>
      </c>
      <c r="C7435" s="40">
        <v>3949.0631212751</v>
      </c>
      <c r="D7435" s="40">
        <v>2632.7376184933</v>
      </c>
      <c r="E7435" s="40">
        <v>756.55997702920001</v>
      </c>
      <c r="F7435" s="40">
        <v>517.79286213030002</v>
      </c>
      <c r="G7435" s="40">
        <v>41.972663622299997</v>
      </c>
    </row>
    <row r="7436" spans="1:7" x14ac:dyDescent="0.2">
      <c r="A7436" s="7">
        <v>7434</v>
      </c>
      <c r="B7436" s="40">
        <v>64.91</v>
      </c>
      <c r="C7436" s="40">
        <v>5661.8518367466004</v>
      </c>
      <c r="D7436" s="40">
        <v>3774.5470182314002</v>
      </c>
      <c r="E7436" s="40">
        <v>756.52051939269995</v>
      </c>
      <c r="F7436" s="40">
        <v>742.42905707420005</v>
      </c>
      <c r="G7436" s="40">
        <v>388.3552420483</v>
      </c>
    </row>
    <row r="7437" spans="1:7" x14ac:dyDescent="0.2">
      <c r="A7437" s="7">
        <v>7435</v>
      </c>
      <c r="B7437" s="40">
        <v>11.95</v>
      </c>
      <c r="C7437" s="40">
        <v>1747.5090866539001</v>
      </c>
      <c r="D7437" s="40">
        <v>1165.2839108702001</v>
      </c>
      <c r="E7437" s="40">
        <v>1097.9977895315001</v>
      </c>
      <c r="F7437" s="40">
        <v>136.68593988719999</v>
      </c>
      <c r="G7437" s="40">
        <v>-652.45855363500004</v>
      </c>
    </row>
    <row r="7438" spans="1:7" x14ac:dyDescent="0.2">
      <c r="A7438" s="7">
        <v>7436</v>
      </c>
      <c r="B7438" s="40">
        <v>129.13</v>
      </c>
      <c r="C7438" s="40">
        <v>11241.5687560322</v>
      </c>
      <c r="D7438" s="40">
        <v>7494.3320711292999</v>
      </c>
      <c r="E7438" s="40">
        <v>755.61029145589998</v>
      </c>
      <c r="F7438" s="40">
        <v>1476.7949385490999</v>
      </c>
      <c r="G7438" s="40">
        <v>1514.8314548978999</v>
      </c>
    </row>
    <row r="7439" spans="1:7" x14ac:dyDescent="0.2">
      <c r="A7439" s="7">
        <v>7437</v>
      </c>
      <c r="B7439" s="40">
        <v>40.25</v>
      </c>
      <c r="C7439" s="40">
        <v>3498.7683277525002</v>
      </c>
      <c r="D7439" s="40">
        <v>2332.2493616298002</v>
      </c>
      <c r="E7439" s="40">
        <v>754.91243458240001</v>
      </c>
      <c r="F7439" s="40">
        <v>460.27901970950001</v>
      </c>
      <c r="G7439" s="40">
        <v>-48.672488169399998</v>
      </c>
    </row>
    <row r="7440" spans="1:7" x14ac:dyDescent="0.2">
      <c r="A7440" s="7">
        <v>7438</v>
      </c>
      <c r="B7440" s="40">
        <v>1.98</v>
      </c>
      <c r="C7440" s="40">
        <v>236.606425887</v>
      </c>
      <c r="D7440" s="40">
        <v>157.9559466</v>
      </c>
      <c r="E7440" s="40">
        <v>939.03868438480004</v>
      </c>
      <c r="F7440" s="40">
        <v>22.647792809799999</v>
      </c>
      <c r="G7440" s="40">
        <v>-883.03599790759995</v>
      </c>
    </row>
    <row r="7441" spans="1:7" x14ac:dyDescent="0.2">
      <c r="A7441" s="7">
        <v>7439</v>
      </c>
      <c r="B7441" s="40">
        <v>118.8</v>
      </c>
      <c r="C7441" s="40">
        <v>10333.7893890091</v>
      </c>
      <c r="D7441" s="40">
        <v>6889.2573683915998</v>
      </c>
      <c r="E7441" s="40">
        <v>755.22758914459996</v>
      </c>
      <c r="F7441" s="40">
        <v>1358.5909350489001</v>
      </c>
      <c r="G7441" s="40">
        <v>1330.7134964239001</v>
      </c>
    </row>
    <row r="7442" spans="1:7" x14ac:dyDescent="0.2">
      <c r="A7442" s="7">
        <v>7440</v>
      </c>
      <c r="B7442" s="40">
        <v>25.94</v>
      </c>
      <c r="C7442" s="40">
        <v>3098.7702869057998</v>
      </c>
      <c r="D7442" s="40">
        <v>2065.7221690750998</v>
      </c>
      <c r="E7442" s="40">
        <v>938.82226657269996</v>
      </c>
      <c r="F7442" s="40">
        <v>296.70571386400002</v>
      </c>
      <c r="G7442" s="40">
        <v>-202.47986260600001</v>
      </c>
    </row>
    <row r="7443" spans="1:7" x14ac:dyDescent="0.2">
      <c r="A7443" s="7">
        <v>7441</v>
      </c>
      <c r="B7443" s="40">
        <v>108.01</v>
      </c>
      <c r="C7443" s="40">
        <v>9400.5812709027996</v>
      </c>
      <c r="D7443" s="40">
        <v>6267.2339836423998</v>
      </c>
      <c r="E7443" s="40">
        <v>755.49325458470003</v>
      </c>
      <c r="F7443" s="40">
        <v>1235.2379834182</v>
      </c>
      <c r="G7443" s="40">
        <v>1142.6160492573999</v>
      </c>
    </row>
    <row r="7444" spans="1:7" x14ac:dyDescent="0.2">
      <c r="A7444" s="7">
        <v>7442</v>
      </c>
      <c r="B7444" s="40">
        <v>39.700000000000003</v>
      </c>
      <c r="C7444" s="40">
        <v>3465.1728626303998</v>
      </c>
      <c r="D7444" s="40">
        <v>2310.0893937151</v>
      </c>
      <c r="E7444" s="40">
        <v>756.82980052109997</v>
      </c>
      <c r="F7444" s="40">
        <v>454.09968411490001</v>
      </c>
      <c r="G7444" s="40">
        <v>-55.846015720700002</v>
      </c>
    </row>
    <row r="7445" spans="1:7" x14ac:dyDescent="0.2">
      <c r="A7445" s="7">
        <v>7443</v>
      </c>
      <c r="B7445" s="40">
        <v>5.41</v>
      </c>
      <c r="C7445" s="40">
        <v>791.44121428239998</v>
      </c>
      <c r="D7445" s="40">
        <v>527.25067827559997</v>
      </c>
      <c r="E7445" s="40">
        <v>1098.326013485</v>
      </c>
      <c r="F7445" s="40">
        <v>61.880939935800001</v>
      </c>
      <c r="G7445" s="40">
        <v>-896.01641741389994</v>
      </c>
    </row>
    <row r="7446" spans="1:7" x14ac:dyDescent="0.2">
      <c r="A7446" s="7">
        <v>7444</v>
      </c>
      <c r="B7446" s="40">
        <v>20.43</v>
      </c>
      <c r="C7446" s="40">
        <v>2437.1494408274998</v>
      </c>
      <c r="D7446" s="40">
        <v>1625.1128902048999</v>
      </c>
      <c r="E7446" s="40">
        <v>937.89954828450004</v>
      </c>
      <c r="F7446" s="40">
        <v>233.67057333380001</v>
      </c>
      <c r="G7446" s="40">
        <v>-359.53357099559997</v>
      </c>
    </row>
    <row r="7447" spans="1:7" x14ac:dyDescent="0.2">
      <c r="A7447" s="7">
        <v>7445</v>
      </c>
      <c r="B7447" s="40">
        <v>213.25</v>
      </c>
      <c r="C7447" s="40">
        <v>25308.669838518301</v>
      </c>
      <c r="D7447" s="40">
        <v>16872.381010593799</v>
      </c>
      <c r="E7447" s="40">
        <v>934.50571796040003</v>
      </c>
      <c r="F7447" s="40">
        <v>2438.6707888989999</v>
      </c>
      <c r="G7447" s="40">
        <v>5063.1123210650003</v>
      </c>
    </row>
    <row r="7448" spans="1:7" x14ac:dyDescent="0.2">
      <c r="A7448" s="7">
        <v>7446</v>
      </c>
      <c r="B7448" s="40">
        <v>3.66</v>
      </c>
      <c r="C7448" s="40">
        <v>534.959255171</v>
      </c>
      <c r="D7448" s="40">
        <v>356.23355254310002</v>
      </c>
      <c r="E7448" s="40">
        <v>1097.5884505865999</v>
      </c>
      <c r="F7448" s="40">
        <v>41.863198024500001</v>
      </c>
      <c r="G7448" s="40">
        <v>-960.72594598310002</v>
      </c>
    </row>
    <row r="7449" spans="1:7" x14ac:dyDescent="0.2">
      <c r="A7449" s="7">
        <v>7447</v>
      </c>
      <c r="B7449" s="40">
        <v>12.92</v>
      </c>
      <c r="C7449" s="40">
        <v>1126.0534721742999</v>
      </c>
      <c r="D7449" s="40">
        <v>750.72031842700005</v>
      </c>
      <c r="E7449" s="40">
        <v>756.14384025389995</v>
      </c>
      <c r="F7449" s="40">
        <v>147.7695230649</v>
      </c>
      <c r="G7449" s="40">
        <v>-528.58020957140002</v>
      </c>
    </row>
    <row r="7450" spans="1:7" x14ac:dyDescent="0.2">
      <c r="A7450" s="7">
        <v>7448</v>
      </c>
      <c r="B7450" s="40">
        <v>381.04</v>
      </c>
      <c r="C7450" s="40">
        <v>54703.499640080801</v>
      </c>
      <c r="D7450" s="40">
        <v>36468.693525410999</v>
      </c>
      <c r="E7450" s="40">
        <v>1082.6437912210999</v>
      </c>
      <c r="F7450" s="40">
        <v>4356.8067455166001</v>
      </c>
      <c r="G7450" s="40">
        <v>12795.3555779321</v>
      </c>
    </row>
    <row r="7451" spans="1:7" x14ac:dyDescent="0.2">
      <c r="A7451" s="7">
        <v>7449</v>
      </c>
      <c r="B7451" s="40">
        <v>64.69</v>
      </c>
      <c r="C7451" s="40">
        <v>7725.3688593244997</v>
      </c>
      <c r="D7451" s="40">
        <v>5150.1563328313996</v>
      </c>
      <c r="E7451" s="40">
        <v>938.61292557460001</v>
      </c>
      <c r="F7451" s="40">
        <v>739.92630606629996</v>
      </c>
      <c r="G7451" s="40">
        <v>896.6732948522</v>
      </c>
    </row>
    <row r="7452" spans="1:7" x14ac:dyDescent="0.2">
      <c r="A7452" s="7">
        <v>7450</v>
      </c>
      <c r="B7452" s="40">
        <v>15.16</v>
      </c>
      <c r="C7452" s="40">
        <v>1810.8235768298</v>
      </c>
      <c r="D7452" s="40">
        <v>1207.5262615654001</v>
      </c>
      <c r="E7452" s="40">
        <v>938.75752058570004</v>
      </c>
      <c r="F7452" s="40">
        <v>173.40184361959999</v>
      </c>
      <c r="G7452" s="40">
        <v>-508.86204894100001</v>
      </c>
    </row>
    <row r="7453" spans="1:7" x14ac:dyDescent="0.2">
      <c r="A7453" s="7">
        <v>7451</v>
      </c>
      <c r="B7453" s="40">
        <v>170.65</v>
      </c>
      <c r="C7453" s="40">
        <v>20172.6061434033</v>
      </c>
      <c r="D7453" s="40">
        <v>13448.345638382199</v>
      </c>
      <c r="E7453" s="40">
        <v>931.89585946540001</v>
      </c>
      <c r="F7453" s="40">
        <v>1951.2711572968001</v>
      </c>
      <c r="G7453" s="40">
        <v>3841.0934882587999</v>
      </c>
    </row>
    <row r="7454" spans="1:7" x14ac:dyDescent="0.2">
      <c r="A7454" s="7">
        <v>7452</v>
      </c>
      <c r="B7454" s="40">
        <v>4.51</v>
      </c>
      <c r="C7454" s="40">
        <v>659.19842645389997</v>
      </c>
      <c r="D7454" s="40">
        <v>439.60736271270002</v>
      </c>
      <c r="E7454" s="40">
        <v>1097.5884505865999</v>
      </c>
      <c r="F7454" s="40">
        <v>51.585525434499999</v>
      </c>
      <c r="G7454" s="40">
        <v>-929.58291227990003</v>
      </c>
    </row>
    <row r="7455" spans="1:7" x14ac:dyDescent="0.2">
      <c r="A7455" s="7">
        <v>7453</v>
      </c>
      <c r="B7455" s="40">
        <v>385.21</v>
      </c>
      <c r="C7455" s="40">
        <v>45246.6545031145</v>
      </c>
      <c r="D7455" s="40">
        <v>30164.177156399601</v>
      </c>
      <c r="E7455" s="40">
        <v>927.7291392802</v>
      </c>
      <c r="F7455" s="40">
        <v>4403.7910466117</v>
      </c>
      <c r="G7455" s="40">
        <v>9750.9571608228998</v>
      </c>
    </row>
    <row r="7456" spans="1:7" x14ac:dyDescent="0.2">
      <c r="A7456" s="7">
        <v>7454</v>
      </c>
      <c r="B7456" s="40">
        <v>2.65</v>
      </c>
      <c r="C7456" s="40">
        <v>387.46450789839997</v>
      </c>
      <c r="D7456" s="40">
        <v>257.86792258179997</v>
      </c>
      <c r="E7456" s="40">
        <v>1097.8712831691</v>
      </c>
      <c r="F7456" s="40">
        <v>30.3110082844</v>
      </c>
      <c r="G7456" s="40">
        <v>-998.58570613680001</v>
      </c>
    </row>
    <row r="7457" spans="1:7" x14ac:dyDescent="0.2">
      <c r="A7457" s="7">
        <v>7455</v>
      </c>
      <c r="B7457" s="40">
        <v>226.14</v>
      </c>
      <c r="C7457" s="40">
        <v>26820.851814051399</v>
      </c>
      <c r="D7457" s="40">
        <v>17880.505200207201</v>
      </c>
      <c r="E7457" s="40">
        <v>934.0736028865</v>
      </c>
      <c r="F7457" s="40">
        <v>2586.0247830338999</v>
      </c>
      <c r="G7457" s="40">
        <v>5420.2482279238002</v>
      </c>
    </row>
    <row r="7458" spans="1:7" x14ac:dyDescent="0.2">
      <c r="A7458" s="7">
        <v>7456</v>
      </c>
      <c r="B7458" s="40">
        <v>7.23</v>
      </c>
      <c r="C7458" s="40">
        <v>630.13673404179997</v>
      </c>
      <c r="D7458" s="40">
        <v>420.1792827017</v>
      </c>
      <c r="E7458" s="40">
        <v>756.14384025389995</v>
      </c>
      <c r="F7458" s="40">
        <v>82.691459114500006</v>
      </c>
      <c r="G7458" s="40">
        <v>-628.87784802819999</v>
      </c>
    </row>
    <row r="7459" spans="1:7" x14ac:dyDescent="0.2">
      <c r="A7459" s="7">
        <v>7457</v>
      </c>
      <c r="B7459" s="40">
        <v>103.31</v>
      </c>
      <c r="C7459" s="40">
        <v>12268.2746773815</v>
      </c>
      <c r="D7459" s="40">
        <v>8178.9218872459996</v>
      </c>
      <c r="E7459" s="40">
        <v>934.90129871720001</v>
      </c>
      <c r="F7459" s="40">
        <v>1181.4480597634999</v>
      </c>
      <c r="G7459" s="40">
        <v>1973.0034316548999</v>
      </c>
    </row>
    <row r="7460" spans="1:7" x14ac:dyDescent="0.2">
      <c r="A7460" s="7">
        <v>7458</v>
      </c>
      <c r="B7460" s="40">
        <v>104.44</v>
      </c>
      <c r="C7460" s="40">
        <v>9087.3876713490008</v>
      </c>
      <c r="D7460" s="40">
        <v>6058.3898800314</v>
      </c>
      <c r="E7460" s="40">
        <v>755.36602610780005</v>
      </c>
      <c r="F7460" s="40">
        <v>1194.3912902884999</v>
      </c>
      <c r="G7460" s="40">
        <v>1079.2404749212999</v>
      </c>
    </row>
    <row r="7461" spans="1:7" x14ac:dyDescent="0.2">
      <c r="A7461" s="7">
        <v>7459</v>
      </c>
      <c r="B7461" s="40">
        <v>33.76</v>
      </c>
      <c r="C7461" s="40">
        <v>4013.2989130235001</v>
      </c>
      <c r="D7461" s="40">
        <v>2675.3323825455</v>
      </c>
      <c r="E7461" s="40">
        <v>935.59628308050003</v>
      </c>
      <c r="F7461" s="40">
        <v>386.09049458570001</v>
      </c>
      <c r="G7461" s="40">
        <v>16.279752811800002</v>
      </c>
    </row>
    <row r="7462" spans="1:7" x14ac:dyDescent="0.2">
      <c r="A7462" s="7">
        <v>7460</v>
      </c>
      <c r="B7462" s="40">
        <v>87.13</v>
      </c>
      <c r="C7462" s="40">
        <v>7586.9609381474002</v>
      </c>
      <c r="D7462" s="40">
        <v>5057.9883390845998</v>
      </c>
      <c r="E7462" s="40">
        <v>755.71805135299996</v>
      </c>
      <c r="F7462" s="40">
        <v>996.47553977140001</v>
      </c>
      <c r="G7462" s="40">
        <v>776.77900793840001</v>
      </c>
    </row>
    <row r="7463" spans="1:7" x14ac:dyDescent="0.2">
      <c r="A7463" s="7">
        <v>7461</v>
      </c>
      <c r="B7463" s="40">
        <v>78.13</v>
      </c>
      <c r="C7463" s="40">
        <v>9244.5285783191994</v>
      </c>
      <c r="D7463" s="40">
        <v>6163.1644003982001</v>
      </c>
      <c r="E7463" s="40">
        <v>932.51731672439996</v>
      </c>
      <c r="F7463" s="40">
        <v>893.39108070470002</v>
      </c>
      <c r="G7463" s="40">
        <v>1255.4557804917999</v>
      </c>
    </row>
    <row r="7464" spans="1:7" x14ac:dyDescent="0.2">
      <c r="A7464" s="7">
        <v>7462</v>
      </c>
      <c r="B7464" s="40">
        <v>111.11</v>
      </c>
      <c r="C7464" s="40">
        <v>16196.122780591701</v>
      </c>
      <c r="D7464" s="40">
        <v>10797.741447660999</v>
      </c>
      <c r="E7464" s="40">
        <v>1095.3085042616001</v>
      </c>
      <c r="F7464" s="40">
        <v>1270.8058661649</v>
      </c>
      <c r="G7464" s="40">
        <v>3032.2669625043</v>
      </c>
    </row>
    <row r="7465" spans="1:7" x14ac:dyDescent="0.2">
      <c r="A7465" s="7">
        <v>7463</v>
      </c>
      <c r="B7465" s="40">
        <v>49.94</v>
      </c>
      <c r="C7465" s="40">
        <v>5967.7398529284001</v>
      </c>
      <c r="D7465" s="40">
        <v>3978.7822224653</v>
      </c>
      <c r="E7465" s="40">
        <v>939.03868438480004</v>
      </c>
      <c r="F7465" s="40">
        <v>571.2276630906</v>
      </c>
      <c r="G7465" s="40">
        <v>478.6912829876</v>
      </c>
    </row>
    <row r="7466" spans="1:7" x14ac:dyDescent="0.2">
      <c r="A7466" s="7">
        <v>7464</v>
      </c>
      <c r="B7466" s="40">
        <v>142.19999999999999</v>
      </c>
      <c r="C7466" s="40">
        <v>12345.2137588404</v>
      </c>
      <c r="D7466" s="40">
        <v>8230.3094646227</v>
      </c>
      <c r="E7466" s="40">
        <v>754.32281336810001</v>
      </c>
      <c r="F7466" s="40">
        <v>1626.0106447742</v>
      </c>
      <c r="G7466" s="40">
        <v>1734.5708360753999</v>
      </c>
    </row>
    <row r="7467" spans="1:7" x14ac:dyDescent="0.2">
      <c r="A7467" s="7">
        <v>7465</v>
      </c>
      <c r="B7467" s="40">
        <v>46.12</v>
      </c>
      <c r="C7467" s="40">
        <v>6743.3445676514002</v>
      </c>
      <c r="D7467" s="40">
        <v>4495.2651368989</v>
      </c>
      <c r="E7467" s="40">
        <v>1097.8712831691</v>
      </c>
      <c r="F7467" s="40">
        <v>527.52592531239998</v>
      </c>
      <c r="G7467" s="40">
        <v>622.68222227089996</v>
      </c>
    </row>
    <row r="7468" spans="1:7" x14ac:dyDescent="0.2">
      <c r="A7468" s="7">
        <v>7466</v>
      </c>
      <c r="B7468" s="40">
        <v>59.58</v>
      </c>
      <c r="C7468" s="40">
        <v>7117.3760097858003</v>
      </c>
      <c r="D7468" s="40">
        <v>4745.3146053752998</v>
      </c>
      <c r="E7468" s="40">
        <v>938.82226657269996</v>
      </c>
      <c r="F7468" s="40">
        <v>681.48521326210005</v>
      </c>
      <c r="G7468" s="40">
        <v>751.75392457580006</v>
      </c>
    </row>
    <row r="7469" spans="1:7" x14ac:dyDescent="0.2">
      <c r="A7469" s="7">
        <v>7467</v>
      </c>
      <c r="B7469" s="40">
        <v>6.54</v>
      </c>
      <c r="C7469" s="40">
        <v>569.81560356989996</v>
      </c>
      <c r="D7469" s="40">
        <v>379.8092718785</v>
      </c>
      <c r="E7469" s="40">
        <v>755.99350477279995</v>
      </c>
      <c r="F7469" s="40">
        <v>74.798312386899994</v>
      </c>
      <c r="G7469" s="40">
        <v>-640.78548546829995</v>
      </c>
    </row>
    <row r="7470" spans="1:7" x14ac:dyDescent="0.2">
      <c r="A7470" s="7">
        <v>7468</v>
      </c>
      <c r="B7470" s="40">
        <v>219.89</v>
      </c>
      <c r="C7470" s="40">
        <v>31884.2301980747</v>
      </c>
      <c r="D7470" s="40">
        <v>21256.1911756806</v>
      </c>
      <c r="E7470" s="40">
        <v>1090.9087661793999</v>
      </c>
      <c r="F7470" s="40">
        <v>2514.6945693368002</v>
      </c>
      <c r="G7470" s="40">
        <v>7022.4356868778996</v>
      </c>
    </row>
    <row r="7471" spans="1:7" x14ac:dyDescent="0.2">
      <c r="A7471" s="7">
        <v>7469</v>
      </c>
      <c r="B7471" s="40">
        <v>3.98</v>
      </c>
      <c r="C7471" s="40">
        <v>582.30866019680002</v>
      </c>
      <c r="D7471" s="40">
        <v>387.86325825670002</v>
      </c>
      <c r="E7471" s="40">
        <v>1098.4202960231</v>
      </c>
      <c r="F7471" s="40">
        <v>45.524351203499997</v>
      </c>
      <c r="G7471" s="40">
        <v>-949.49924528650001</v>
      </c>
    </row>
    <row r="7472" spans="1:7" x14ac:dyDescent="0.2">
      <c r="A7472" s="7">
        <v>7470</v>
      </c>
      <c r="B7472" s="40">
        <v>139.63</v>
      </c>
      <c r="C7472" s="40">
        <v>16598.842631086201</v>
      </c>
      <c r="D7472" s="40">
        <v>11065.5109016279</v>
      </c>
      <c r="E7472" s="40">
        <v>935.59628308050003</v>
      </c>
      <c r="F7472" s="40">
        <v>1596.8547321978001</v>
      </c>
      <c r="G7472" s="40">
        <v>3000.8807141799002</v>
      </c>
    </row>
    <row r="7473" spans="1:7" x14ac:dyDescent="0.2">
      <c r="A7473" s="7">
        <v>7471</v>
      </c>
      <c r="B7473" s="40">
        <v>10.77</v>
      </c>
      <c r="C7473" s="40">
        <v>1287.0827146341001</v>
      </c>
      <c r="D7473" s="40">
        <v>857.81230711069998</v>
      </c>
      <c r="E7473" s="40">
        <v>939.08353892809998</v>
      </c>
      <c r="F7473" s="40">
        <v>123.1905440047</v>
      </c>
      <c r="G7473" s="40">
        <v>-633.00367540939999</v>
      </c>
    </row>
    <row r="7474" spans="1:7" x14ac:dyDescent="0.2">
      <c r="A7474" s="7">
        <v>7472</v>
      </c>
      <c r="B7474" s="40">
        <v>11.1</v>
      </c>
      <c r="C7474" s="40">
        <v>1623.4366617045</v>
      </c>
      <c r="D7474" s="40">
        <v>1082.6286119817</v>
      </c>
      <c r="E7474" s="40">
        <v>1098.1153248666999</v>
      </c>
      <c r="F7474" s="40">
        <v>126.9638968612</v>
      </c>
      <c r="G7474" s="40">
        <v>-684.27117200509997</v>
      </c>
    </row>
    <row r="7475" spans="1:7" x14ac:dyDescent="0.2">
      <c r="A7475" s="7">
        <v>7473</v>
      </c>
      <c r="B7475" s="40">
        <v>28.36</v>
      </c>
      <c r="C7475" s="40">
        <v>3387.5301212989998</v>
      </c>
      <c r="D7475" s="40">
        <v>2258.4277779068998</v>
      </c>
      <c r="E7475" s="40">
        <v>938.75752058570004</v>
      </c>
      <c r="F7475" s="40">
        <v>324.38497922509998</v>
      </c>
      <c r="G7475" s="40">
        <v>-134.04015641870001</v>
      </c>
    </row>
    <row r="7476" spans="1:7" x14ac:dyDescent="0.2">
      <c r="A7476" s="7">
        <v>7474</v>
      </c>
      <c r="B7476" s="40">
        <v>3.6</v>
      </c>
      <c r="C7476" s="40">
        <v>314.16501537170001</v>
      </c>
      <c r="D7476" s="40">
        <v>209.2591193291</v>
      </c>
      <c r="E7476" s="40">
        <v>756.74471291520001</v>
      </c>
      <c r="F7476" s="40">
        <v>41.177354275699997</v>
      </c>
      <c r="G7476" s="40">
        <v>-693.01617114819999</v>
      </c>
    </row>
    <row r="7477" spans="1:7" x14ac:dyDescent="0.2">
      <c r="A7477" s="7">
        <v>7475</v>
      </c>
      <c r="B7477" s="40">
        <v>37.75</v>
      </c>
      <c r="C7477" s="40">
        <v>5519.5415747796997</v>
      </c>
      <c r="D7477" s="40">
        <v>3679.8449492753998</v>
      </c>
      <c r="E7477" s="40">
        <v>1097.8712831691</v>
      </c>
      <c r="F7477" s="40">
        <v>431.78889159900001</v>
      </c>
      <c r="G7477" s="40">
        <v>310.03645073630003</v>
      </c>
    </row>
    <row r="7478" spans="1:7" x14ac:dyDescent="0.2">
      <c r="A7478" s="7">
        <v>7476</v>
      </c>
      <c r="B7478" s="40">
        <v>50.09</v>
      </c>
      <c r="C7478" s="40">
        <v>7328.6032133811004</v>
      </c>
      <c r="D7478" s="40">
        <v>4885.9192532638999</v>
      </c>
      <c r="E7478" s="40">
        <v>1098.4202960231</v>
      </c>
      <c r="F7478" s="40">
        <v>572.94340497020005</v>
      </c>
      <c r="G7478" s="40">
        <v>771.32025912400002</v>
      </c>
    </row>
    <row r="7479" spans="1:7" x14ac:dyDescent="0.2">
      <c r="A7479" s="7">
        <v>7477</v>
      </c>
      <c r="B7479" s="40">
        <v>214.52</v>
      </c>
      <c r="C7479" s="40">
        <v>18551.732697965599</v>
      </c>
      <c r="D7479" s="40">
        <v>12367.7304910812</v>
      </c>
      <c r="E7479" s="40">
        <v>752.5246171233</v>
      </c>
      <c r="F7479" s="40">
        <v>2452.4318042604</v>
      </c>
      <c r="G7479" s="40">
        <v>2979.0457855005998</v>
      </c>
    </row>
    <row r="7480" spans="1:7" x14ac:dyDescent="0.2">
      <c r="A7480" s="7">
        <v>7478</v>
      </c>
      <c r="B7480" s="40">
        <v>48.08</v>
      </c>
      <c r="C7480" s="40">
        <v>5744.6032235405</v>
      </c>
      <c r="D7480" s="40">
        <v>3829.8337701221999</v>
      </c>
      <c r="E7480" s="40">
        <v>938.93839472740001</v>
      </c>
      <c r="F7480" s="40">
        <v>549.94968129280005</v>
      </c>
      <c r="G7480" s="40">
        <v>425.88137739810003</v>
      </c>
    </row>
    <row r="7481" spans="1:7" x14ac:dyDescent="0.2">
      <c r="A7481" s="7">
        <v>7479</v>
      </c>
      <c r="B7481" s="40">
        <v>50.79</v>
      </c>
      <c r="C7481" s="40">
        <v>4430.2180679149997</v>
      </c>
      <c r="D7481" s="40">
        <v>2953.2897355936998</v>
      </c>
      <c r="E7481" s="40">
        <v>756.52051939269995</v>
      </c>
      <c r="F7481" s="40">
        <v>580.92700367889995</v>
      </c>
      <c r="G7481" s="40">
        <v>139.48080924959999</v>
      </c>
    </row>
    <row r="7482" spans="1:7" x14ac:dyDescent="0.2">
      <c r="A7482" s="7">
        <v>7480</v>
      </c>
      <c r="B7482" s="40">
        <v>93.56</v>
      </c>
      <c r="C7482" s="40">
        <v>13348.678426800399</v>
      </c>
      <c r="D7482" s="40">
        <v>8899.2647219703995</v>
      </c>
      <c r="E7482" s="40">
        <v>1077.5309870471001</v>
      </c>
      <c r="F7482" s="40">
        <v>1069.6432121884</v>
      </c>
      <c r="G7482" s="40">
        <v>2302.2395055944999</v>
      </c>
    </row>
    <row r="7483" spans="1:7" x14ac:dyDescent="0.2">
      <c r="A7483" s="7">
        <v>7481</v>
      </c>
      <c r="B7483" s="40">
        <v>39.090000000000003</v>
      </c>
      <c r="C7483" s="40">
        <v>3393.6315459428001</v>
      </c>
      <c r="D7483" s="40">
        <v>2262.6735023320002</v>
      </c>
      <c r="E7483" s="40">
        <v>754.32281336810001</v>
      </c>
      <c r="F7483" s="40">
        <v>446.98140720269998</v>
      </c>
      <c r="G7483" s="40">
        <v>-70.346176959900006</v>
      </c>
    </row>
    <row r="7484" spans="1:7" x14ac:dyDescent="0.2">
      <c r="A7484" s="7">
        <v>7482</v>
      </c>
      <c r="B7484" s="40">
        <v>45.91</v>
      </c>
      <c r="C7484" s="40">
        <v>4001.8975812254998</v>
      </c>
      <c r="D7484" s="40">
        <v>2668.0765085436001</v>
      </c>
      <c r="E7484" s="40">
        <v>756.21066276219995</v>
      </c>
      <c r="F7484" s="40">
        <v>525.08952673589999</v>
      </c>
      <c r="G7484" s="40">
        <v>52.520883183700001</v>
      </c>
    </row>
    <row r="7485" spans="1:7" x14ac:dyDescent="0.2">
      <c r="A7485" s="7">
        <v>7483</v>
      </c>
      <c r="B7485" s="40">
        <v>139.91</v>
      </c>
      <c r="C7485" s="40">
        <v>16538.818198204201</v>
      </c>
      <c r="D7485" s="40">
        <v>11025.665725585401</v>
      </c>
      <c r="E7485" s="40">
        <v>931.89585946540001</v>
      </c>
      <c r="F7485" s="40">
        <v>1599.7793590237</v>
      </c>
      <c r="G7485" s="40">
        <v>2981.4772541297002</v>
      </c>
    </row>
    <row r="7486" spans="1:7" x14ac:dyDescent="0.2">
      <c r="A7486" s="7">
        <v>7484</v>
      </c>
      <c r="B7486" s="40">
        <v>4.9400000000000004</v>
      </c>
      <c r="C7486" s="40">
        <v>430.99904086830003</v>
      </c>
      <c r="D7486" s="40">
        <v>287.35746754910002</v>
      </c>
      <c r="E7486" s="40">
        <v>756.63071997889995</v>
      </c>
      <c r="F7486" s="40">
        <v>56.503647741499996</v>
      </c>
      <c r="G7486" s="40">
        <v>-669.49279440129999</v>
      </c>
    </row>
    <row r="7487" spans="1:7" x14ac:dyDescent="0.2">
      <c r="A7487" s="7">
        <v>7485</v>
      </c>
      <c r="B7487" s="40">
        <v>85.54</v>
      </c>
      <c r="C7487" s="40">
        <v>10188.8225947101</v>
      </c>
      <c r="D7487" s="40">
        <v>6792.5910673487997</v>
      </c>
      <c r="E7487" s="40">
        <v>936.89660401230003</v>
      </c>
      <c r="F7487" s="40">
        <v>978.3253274576</v>
      </c>
      <c r="G7487" s="40">
        <v>1481.0095958915001</v>
      </c>
    </row>
    <row r="7488" spans="1:7" x14ac:dyDescent="0.2">
      <c r="A7488" s="7">
        <v>7486</v>
      </c>
      <c r="B7488" s="40">
        <v>28.35</v>
      </c>
      <c r="C7488" s="40">
        <v>3386.9746915798</v>
      </c>
      <c r="D7488" s="40">
        <v>2258.0742162039001</v>
      </c>
      <c r="E7488" s="40">
        <v>938.8824522502</v>
      </c>
      <c r="F7488" s="40">
        <v>324.27265549700002</v>
      </c>
      <c r="G7488" s="40">
        <v>-134.25463237119999</v>
      </c>
    </row>
    <row r="7489" spans="1:7" x14ac:dyDescent="0.2">
      <c r="A7489" s="7">
        <v>7487</v>
      </c>
      <c r="B7489" s="40">
        <v>569.01</v>
      </c>
      <c r="C7489" s="40">
        <v>80979.142260150897</v>
      </c>
      <c r="D7489" s="40">
        <v>53985.806053566899</v>
      </c>
      <c r="E7489" s="40">
        <v>1075.4639149027</v>
      </c>
      <c r="F7489" s="40">
        <v>6505.0262024157</v>
      </c>
      <c r="G7489" s="40">
        <v>19412.8460892656</v>
      </c>
    </row>
    <row r="7490" spans="1:7" x14ac:dyDescent="0.2">
      <c r="A7490" s="7">
        <v>7488</v>
      </c>
      <c r="B7490" s="40">
        <v>62.42</v>
      </c>
      <c r="C7490" s="40">
        <v>7450.2099217827999</v>
      </c>
      <c r="D7490" s="40">
        <v>4966.5739838708996</v>
      </c>
      <c r="E7490" s="40">
        <v>938.25130416080003</v>
      </c>
      <c r="F7490" s="40">
        <v>713.94887910290004</v>
      </c>
      <c r="G7490" s="40">
        <v>831.43575464820003</v>
      </c>
    </row>
    <row r="7491" spans="1:7" x14ac:dyDescent="0.2">
      <c r="A7491" s="7">
        <v>7489</v>
      </c>
      <c r="B7491" s="40">
        <v>38.590000000000003</v>
      </c>
      <c r="C7491" s="40">
        <v>3360.9912750178</v>
      </c>
      <c r="D7491" s="40">
        <v>2240.8749373709002</v>
      </c>
      <c r="E7491" s="40">
        <v>755.81735769019997</v>
      </c>
      <c r="F7491" s="40">
        <v>441.34594959200001</v>
      </c>
      <c r="G7491" s="40">
        <v>-77.0469696352</v>
      </c>
    </row>
    <row r="7492" spans="1:7" x14ac:dyDescent="0.2">
      <c r="A7492" s="7">
        <v>7490</v>
      </c>
      <c r="B7492" s="40">
        <v>26.48</v>
      </c>
      <c r="C7492" s="40">
        <v>3161.8927592319001</v>
      </c>
      <c r="D7492" s="40">
        <v>2107.5895442515998</v>
      </c>
      <c r="E7492" s="40">
        <v>938.53227901419996</v>
      </c>
      <c r="F7492" s="40">
        <v>302.87785267129999</v>
      </c>
      <c r="G7492" s="40">
        <v>-187.10691670509999</v>
      </c>
    </row>
    <row r="7493" spans="1:7" x14ac:dyDescent="0.2">
      <c r="A7493" s="7">
        <v>7491</v>
      </c>
      <c r="B7493" s="40">
        <v>70.86</v>
      </c>
      <c r="C7493" s="40">
        <v>8461.167708428</v>
      </c>
      <c r="D7493" s="40">
        <v>5641.0685106250003</v>
      </c>
      <c r="E7493" s="40">
        <v>938.53227901419996</v>
      </c>
      <c r="F7493" s="40">
        <v>810.4956435153</v>
      </c>
      <c r="G7493" s="40">
        <v>1071.0712752735001</v>
      </c>
    </row>
    <row r="7494" spans="1:7" x14ac:dyDescent="0.2">
      <c r="A7494" s="7">
        <v>7492</v>
      </c>
      <c r="B7494" s="40">
        <v>46.59</v>
      </c>
      <c r="C7494" s="40">
        <v>5557.8459348093002</v>
      </c>
      <c r="D7494" s="40">
        <v>3704.9592038157002</v>
      </c>
      <c r="E7494" s="40">
        <v>937.89954828450004</v>
      </c>
      <c r="F7494" s="40">
        <v>532.87870835149999</v>
      </c>
      <c r="G7494" s="40">
        <v>382.10847435760002</v>
      </c>
    </row>
    <row r="7495" spans="1:7" x14ac:dyDescent="0.2">
      <c r="A7495" s="7">
        <v>7493</v>
      </c>
      <c r="B7495" s="40">
        <v>77.44</v>
      </c>
      <c r="C7495" s="40">
        <v>6750.3147177108003</v>
      </c>
      <c r="D7495" s="40">
        <v>4500.0492010366997</v>
      </c>
      <c r="E7495" s="40">
        <v>756.21066276219995</v>
      </c>
      <c r="F7495" s="40">
        <v>885.70971357940005</v>
      </c>
      <c r="G7495" s="40">
        <v>608.34514033250002</v>
      </c>
    </row>
    <row r="7496" spans="1:7" x14ac:dyDescent="0.2">
      <c r="A7496" s="7">
        <v>7494</v>
      </c>
      <c r="B7496" s="40">
        <v>41.45</v>
      </c>
      <c r="C7496" s="40">
        <v>4950.5765249333999</v>
      </c>
      <c r="D7496" s="40">
        <v>3300.1144087601001</v>
      </c>
      <c r="E7496" s="40">
        <v>938.68786706540004</v>
      </c>
      <c r="F7496" s="40">
        <v>474.10824306130002</v>
      </c>
      <c r="G7496" s="40">
        <v>237.66600604659999</v>
      </c>
    </row>
    <row r="7497" spans="1:7" x14ac:dyDescent="0.2">
      <c r="A7497" s="7">
        <v>7495</v>
      </c>
      <c r="B7497" s="40">
        <v>9.1199999999999992</v>
      </c>
      <c r="C7497" s="40">
        <v>1089.7440617075999</v>
      </c>
      <c r="D7497" s="40">
        <v>726.60574964249997</v>
      </c>
      <c r="E7497" s="40">
        <v>938.99038378520004</v>
      </c>
      <c r="F7497" s="40">
        <v>104.316852535</v>
      </c>
      <c r="G7497" s="40">
        <v>-680.16892425510002</v>
      </c>
    </row>
    <row r="7498" spans="1:7" x14ac:dyDescent="0.2">
      <c r="A7498" s="7">
        <v>7496</v>
      </c>
      <c r="B7498" s="40">
        <v>17.32</v>
      </c>
      <c r="C7498" s="40">
        <v>2531.0790566523001</v>
      </c>
      <c r="D7498" s="40">
        <v>1687.1388986582001</v>
      </c>
      <c r="E7498" s="40">
        <v>1097.4304909789</v>
      </c>
      <c r="F7498" s="40">
        <v>198.10590665660001</v>
      </c>
      <c r="G7498" s="40">
        <v>-451.59623964140002</v>
      </c>
    </row>
    <row r="7499" spans="1:7" x14ac:dyDescent="0.2">
      <c r="A7499" s="7">
        <v>7497</v>
      </c>
      <c r="B7499" s="40">
        <v>34.56</v>
      </c>
      <c r="C7499" s="40">
        <v>2993.3679345918999</v>
      </c>
      <c r="D7499" s="40">
        <v>1995.6030410917999</v>
      </c>
      <c r="E7499" s="40">
        <v>753.23961808130002</v>
      </c>
      <c r="F7499" s="40">
        <v>395.13027194739999</v>
      </c>
      <c r="G7499" s="40">
        <v>-150.6049965286</v>
      </c>
    </row>
    <row r="7500" spans="1:7" x14ac:dyDescent="0.2">
      <c r="A7500" s="7">
        <v>7498</v>
      </c>
      <c r="B7500" s="40">
        <v>32.9</v>
      </c>
      <c r="C7500" s="40">
        <v>3931.4906119612001</v>
      </c>
      <c r="D7500" s="40">
        <v>2621.2148976326998</v>
      </c>
      <c r="E7500" s="40">
        <v>939.03868438480004</v>
      </c>
      <c r="F7500" s="40">
        <v>376.31938557630002</v>
      </c>
      <c r="G7500" s="40">
        <v>-5.0823556325999997</v>
      </c>
    </row>
    <row r="7501" spans="1:7" x14ac:dyDescent="0.2">
      <c r="A7501" s="7">
        <v>7499</v>
      </c>
      <c r="B7501" s="40">
        <v>76.489999999999995</v>
      </c>
      <c r="C7501" s="40">
        <v>11149.684380231</v>
      </c>
      <c r="D7501" s="40">
        <v>7432.8638802503001</v>
      </c>
      <c r="E7501" s="40">
        <v>1095.3085042616001</v>
      </c>
      <c r="F7501" s="40">
        <v>874.8442147687</v>
      </c>
      <c r="G7501" s="40">
        <v>1746.6677809503001</v>
      </c>
    </row>
    <row r="7502" spans="1:7" x14ac:dyDescent="0.2">
      <c r="A7502" s="7">
        <v>7500</v>
      </c>
      <c r="B7502" s="40">
        <v>40.86</v>
      </c>
      <c r="C7502" s="40">
        <v>4868.3953788318004</v>
      </c>
      <c r="D7502" s="40">
        <v>3245.9616068477999</v>
      </c>
      <c r="E7502" s="40">
        <v>937.09848917939996</v>
      </c>
      <c r="F7502" s="40">
        <v>467.32253579730002</v>
      </c>
      <c r="G7502" s="40">
        <v>218.01274700729999</v>
      </c>
    </row>
    <row r="7503" spans="1:7" x14ac:dyDescent="0.2">
      <c r="A7503" s="7">
        <v>7501</v>
      </c>
      <c r="B7503" s="40">
        <v>218.13</v>
      </c>
      <c r="C7503" s="40">
        <v>25809.6636220244</v>
      </c>
      <c r="D7503" s="40">
        <v>17206.455259104401</v>
      </c>
      <c r="E7503" s="40">
        <v>932.51731672439996</v>
      </c>
      <c r="F7503" s="40">
        <v>2494.2454426484001</v>
      </c>
      <c r="G7503" s="40">
        <v>5176.4456035472003</v>
      </c>
    </row>
    <row r="7504" spans="1:7" x14ac:dyDescent="0.2">
      <c r="A7504" s="7">
        <v>7502</v>
      </c>
      <c r="B7504" s="40">
        <v>42.8</v>
      </c>
      <c r="C7504" s="40">
        <v>3730.8041053462998</v>
      </c>
      <c r="D7504" s="40">
        <v>2487.0094400994999</v>
      </c>
      <c r="E7504" s="40">
        <v>756.21066276219995</v>
      </c>
      <c r="F7504" s="40">
        <v>489.51931483990001</v>
      </c>
      <c r="G7504" s="40">
        <v>-1.9353123553</v>
      </c>
    </row>
    <row r="7505" spans="1:7" x14ac:dyDescent="0.2">
      <c r="A7505" s="7">
        <v>7503</v>
      </c>
      <c r="B7505" s="40">
        <v>24.06</v>
      </c>
      <c r="C7505" s="40">
        <v>3520.5547763364998</v>
      </c>
      <c r="D7505" s="40">
        <v>2346.7870502497999</v>
      </c>
      <c r="E7505" s="40">
        <v>1098.507876099</v>
      </c>
      <c r="F7505" s="40">
        <v>275.20561641159998</v>
      </c>
      <c r="G7505" s="40">
        <v>-199.945766424</v>
      </c>
    </row>
    <row r="7506" spans="1:7" x14ac:dyDescent="0.2">
      <c r="A7506" s="7">
        <v>7504</v>
      </c>
      <c r="B7506" s="40">
        <v>121.57</v>
      </c>
      <c r="C7506" s="40">
        <v>14480.4204213106</v>
      </c>
      <c r="D7506" s="40">
        <v>9653.7127593533005</v>
      </c>
      <c r="E7506" s="40">
        <v>936.89660401230003</v>
      </c>
      <c r="F7506" s="40">
        <v>1390.4022686347</v>
      </c>
      <c r="G7506" s="40">
        <v>2499.4087893103001</v>
      </c>
    </row>
    <row r="7507" spans="1:7" x14ac:dyDescent="0.2">
      <c r="A7507" s="7">
        <v>7505</v>
      </c>
      <c r="B7507" s="40">
        <v>127.18</v>
      </c>
      <c r="C7507" s="40">
        <v>15143.617146844699</v>
      </c>
      <c r="D7507" s="40">
        <v>10096.0575437194</v>
      </c>
      <c r="E7507" s="40">
        <v>936.67769623569995</v>
      </c>
      <c r="F7507" s="40">
        <v>1454.5485333222</v>
      </c>
      <c r="G7507" s="40">
        <v>2656.3333735674</v>
      </c>
    </row>
    <row r="7508" spans="1:7" x14ac:dyDescent="0.2">
      <c r="A7508" s="7">
        <v>7506</v>
      </c>
      <c r="B7508" s="40">
        <v>130.81</v>
      </c>
      <c r="C7508" s="40">
        <v>15463.103484433501</v>
      </c>
      <c r="D7508" s="40">
        <v>10308.750241186401</v>
      </c>
      <c r="E7508" s="40">
        <v>931.89585946540001</v>
      </c>
      <c r="F7508" s="40">
        <v>1495.7268097627</v>
      </c>
      <c r="G7508" s="40">
        <v>2726.7305740191</v>
      </c>
    </row>
    <row r="7509" spans="1:7" x14ac:dyDescent="0.2">
      <c r="A7509" s="7">
        <v>7507</v>
      </c>
      <c r="B7509" s="40">
        <v>93.46</v>
      </c>
      <c r="C7509" s="40">
        <v>11138.7313848295</v>
      </c>
      <c r="D7509" s="40">
        <v>7425.6789152493002</v>
      </c>
      <c r="E7509" s="40">
        <v>937.28482853909998</v>
      </c>
      <c r="F7509" s="40">
        <v>1068.9272156070001</v>
      </c>
      <c r="G7509" s="40">
        <v>1706.8404254341001</v>
      </c>
    </row>
    <row r="7510" spans="1:7" x14ac:dyDescent="0.2">
      <c r="A7510" s="7">
        <v>7508</v>
      </c>
      <c r="B7510" s="40">
        <v>105.97</v>
      </c>
      <c r="C7510" s="40">
        <v>12591.079629977001</v>
      </c>
      <c r="D7510" s="40">
        <v>8393.8054600600008</v>
      </c>
      <c r="E7510" s="40">
        <v>935.26379035410002</v>
      </c>
      <c r="F7510" s="40">
        <v>1211.8885966283999</v>
      </c>
      <c r="G7510" s="40">
        <v>2050.1217829345001</v>
      </c>
    </row>
    <row r="7511" spans="1:7" x14ac:dyDescent="0.2">
      <c r="A7511" s="7">
        <v>7509</v>
      </c>
      <c r="B7511" s="40">
        <v>50.3</v>
      </c>
      <c r="C7511" s="40">
        <v>4387.4772359936997</v>
      </c>
      <c r="D7511" s="40">
        <v>2924.970518951</v>
      </c>
      <c r="E7511" s="40">
        <v>756.52051939269995</v>
      </c>
      <c r="F7511" s="40">
        <v>575.32247066449997</v>
      </c>
      <c r="G7511" s="40">
        <v>130.66372698550001</v>
      </c>
    </row>
    <row r="7512" spans="1:7" x14ac:dyDescent="0.2">
      <c r="A7512" s="7">
        <v>7510</v>
      </c>
      <c r="B7512" s="40">
        <v>9.34</v>
      </c>
      <c r="C7512" s="40">
        <v>1366.3698597778</v>
      </c>
      <c r="D7512" s="40">
        <v>910.70571702140001</v>
      </c>
      <c r="E7512" s="40">
        <v>1098.326013485</v>
      </c>
      <c r="F7512" s="40">
        <v>106.8332678373</v>
      </c>
      <c r="G7512" s="40">
        <v>-749.49513856600004</v>
      </c>
    </row>
    <row r="7513" spans="1:7" x14ac:dyDescent="0.2">
      <c r="A7513" s="7">
        <v>7511</v>
      </c>
      <c r="B7513" s="40">
        <v>196.06</v>
      </c>
      <c r="C7513" s="40">
        <v>23176.332613393701</v>
      </c>
      <c r="D7513" s="40">
        <v>15450.7647499796</v>
      </c>
      <c r="E7513" s="40">
        <v>931.89585946540001</v>
      </c>
      <c r="F7513" s="40">
        <v>2241.8178910027</v>
      </c>
      <c r="G7513" s="40">
        <v>4551.854112946</v>
      </c>
    </row>
    <row r="7514" spans="1:7" x14ac:dyDescent="0.2">
      <c r="A7514" s="7">
        <v>7512</v>
      </c>
      <c r="B7514" s="40">
        <v>12.81</v>
      </c>
      <c r="C7514" s="40">
        <v>1530.7718765720999</v>
      </c>
      <c r="D7514" s="40">
        <v>1020.3100334433</v>
      </c>
      <c r="E7514" s="40">
        <v>939.03868438480004</v>
      </c>
      <c r="F7514" s="40">
        <v>146.52435651159999</v>
      </c>
      <c r="G7514" s="40">
        <v>-575.1011977677</v>
      </c>
    </row>
    <row r="7515" spans="1:7" x14ac:dyDescent="0.2">
      <c r="A7515" s="7">
        <v>7513</v>
      </c>
      <c r="B7515" s="40">
        <v>135.41999999999999</v>
      </c>
      <c r="C7515" s="40">
        <v>16118.971998278799</v>
      </c>
      <c r="D7515" s="40">
        <v>10745.6702148411</v>
      </c>
      <c r="E7515" s="40">
        <v>936.4401288793</v>
      </c>
      <c r="F7515" s="40">
        <v>1548.7708860779001</v>
      </c>
      <c r="G7515" s="40">
        <v>2888.0907684806002</v>
      </c>
    </row>
    <row r="7516" spans="1:7" x14ac:dyDescent="0.2">
      <c r="A7516" s="7">
        <v>7514</v>
      </c>
      <c r="B7516" s="40">
        <v>51.97</v>
      </c>
      <c r="C7516" s="40">
        <v>4531.8101933179996</v>
      </c>
      <c r="D7516" s="40">
        <v>3021.3967326717002</v>
      </c>
      <c r="E7516" s="40">
        <v>756.38299781119997</v>
      </c>
      <c r="F7516" s="40">
        <v>594.41310309139999</v>
      </c>
      <c r="G7516" s="40">
        <v>159.61735974370001</v>
      </c>
    </row>
    <row r="7517" spans="1:7" x14ac:dyDescent="0.2">
      <c r="A7517" s="7">
        <v>7515</v>
      </c>
      <c r="B7517" s="40">
        <v>161.79</v>
      </c>
      <c r="C7517" s="40">
        <v>23459.682585595099</v>
      </c>
      <c r="D7517" s="40">
        <v>15640.081717685</v>
      </c>
      <c r="E7517" s="40">
        <v>1090.9087661793999</v>
      </c>
      <c r="F7517" s="40">
        <v>1850.2543743372</v>
      </c>
      <c r="G7517" s="40">
        <v>4878.4377273934997</v>
      </c>
    </row>
    <row r="7518" spans="1:7" x14ac:dyDescent="0.2">
      <c r="A7518" s="7">
        <v>7516</v>
      </c>
      <c r="B7518" s="40">
        <v>82.96</v>
      </c>
      <c r="C7518" s="40">
        <v>12101.569218034499</v>
      </c>
      <c r="D7518" s="40">
        <v>8067.4006965719</v>
      </c>
      <c r="E7518" s="40">
        <v>1095.9158827522001</v>
      </c>
      <c r="F7518" s="40">
        <v>948.85846526670002</v>
      </c>
      <c r="G7518" s="40">
        <v>1989.3941734437001</v>
      </c>
    </row>
    <row r="7519" spans="1:7" x14ac:dyDescent="0.2">
      <c r="A7519" s="7">
        <v>7517</v>
      </c>
      <c r="B7519" s="40">
        <v>24.33</v>
      </c>
      <c r="C7519" s="40">
        <v>2122.7138996609001</v>
      </c>
      <c r="D7519" s="40">
        <v>1415.2355276792</v>
      </c>
      <c r="E7519" s="40">
        <v>756.63071997889995</v>
      </c>
      <c r="F7519" s="40">
        <v>278.2861841198</v>
      </c>
      <c r="G7519" s="40">
        <v>-327.43853211700002</v>
      </c>
    </row>
    <row r="7520" spans="1:7" x14ac:dyDescent="0.2">
      <c r="A7520" s="7">
        <v>7518</v>
      </c>
      <c r="B7520" s="40">
        <v>137.29</v>
      </c>
      <c r="C7520" s="40">
        <v>19632.545401699801</v>
      </c>
      <c r="D7520" s="40">
        <v>13088.690405798599</v>
      </c>
      <c r="E7520" s="40">
        <v>1079.4039103233999</v>
      </c>
      <c r="F7520" s="40">
        <v>1569.6595785781001</v>
      </c>
      <c r="G7520" s="40">
        <v>3894.7915069997998</v>
      </c>
    </row>
    <row r="7521" spans="1:7" x14ac:dyDescent="0.2">
      <c r="A7521" s="7">
        <v>7519</v>
      </c>
      <c r="B7521" s="40">
        <v>64.52</v>
      </c>
      <c r="C7521" s="40">
        <v>9422.5063250630992</v>
      </c>
      <c r="D7521" s="40">
        <v>6281.7469274560999</v>
      </c>
      <c r="E7521" s="40">
        <v>1096.8788562489001</v>
      </c>
      <c r="F7521" s="40">
        <v>737.96830630759996</v>
      </c>
      <c r="G7521" s="40">
        <v>1305.9122350504999</v>
      </c>
    </row>
    <row r="7522" spans="1:7" x14ac:dyDescent="0.2">
      <c r="A7522" s="7">
        <v>7520</v>
      </c>
      <c r="B7522" s="40">
        <v>31.67</v>
      </c>
      <c r="C7522" s="40">
        <v>2761.3256518857002</v>
      </c>
      <c r="D7522" s="40">
        <v>1841.1307142856999</v>
      </c>
      <c r="E7522" s="40">
        <v>756.32985575049997</v>
      </c>
      <c r="F7522" s="40">
        <v>362.2269478664</v>
      </c>
      <c r="G7522" s="40">
        <v>-198.36186601680001</v>
      </c>
    </row>
    <row r="7523" spans="1:7" x14ac:dyDescent="0.2">
      <c r="A7523" s="7">
        <v>7521</v>
      </c>
      <c r="B7523" s="40">
        <v>148.05000000000001</v>
      </c>
      <c r="C7523" s="40">
        <v>12878.093594636401</v>
      </c>
      <c r="D7523" s="40">
        <v>8585.6545316070005</v>
      </c>
      <c r="E7523" s="40">
        <v>755.22758914459996</v>
      </c>
      <c r="F7523" s="40">
        <v>1693.0924910269</v>
      </c>
      <c r="G7523" s="40">
        <v>1844.1189828577999</v>
      </c>
    </row>
    <row r="7524" spans="1:7" x14ac:dyDescent="0.2">
      <c r="A7524" s="7">
        <v>7522</v>
      </c>
      <c r="B7524" s="40">
        <v>129.57</v>
      </c>
      <c r="C7524" s="40">
        <v>11243.0561585589</v>
      </c>
      <c r="D7524" s="40">
        <v>7495.4899424631003</v>
      </c>
      <c r="E7524" s="40">
        <v>754.08824974159995</v>
      </c>
      <c r="F7524" s="40">
        <v>1481.5482206326001</v>
      </c>
      <c r="G7524" s="40">
        <v>1511.9297457216001</v>
      </c>
    </row>
    <row r="7525" spans="1:7" x14ac:dyDescent="0.2">
      <c r="A7525" s="7">
        <v>7523</v>
      </c>
      <c r="B7525" s="40">
        <v>50.5</v>
      </c>
      <c r="C7525" s="40">
        <v>7343.3643544533998</v>
      </c>
      <c r="D7525" s="40">
        <v>4895.7644845031</v>
      </c>
      <c r="E7525" s="40">
        <v>1093.2784533793999</v>
      </c>
      <c r="F7525" s="40">
        <v>577.55818746809996</v>
      </c>
      <c r="G7525" s="40">
        <v>776.76322910270005</v>
      </c>
    </row>
    <row r="7526" spans="1:7" x14ac:dyDescent="0.2">
      <c r="A7526" s="7">
        <v>7524</v>
      </c>
      <c r="B7526" s="40">
        <v>183.9</v>
      </c>
      <c r="C7526" s="40">
        <v>21716.285606859899</v>
      </c>
      <c r="D7526" s="40">
        <v>14477.773417784199</v>
      </c>
      <c r="E7526" s="40">
        <v>931.21357513010003</v>
      </c>
      <c r="F7526" s="40">
        <v>2102.7103729280002</v>
      </c>
      <c r="G7526" s="40">
        <v>4204.5882410176</v>
      </c>
    </row>
    <row r="7527" spans="1:7" x14ac:dyDescent="0.2">
      <c r="A7527" s="7">
        <v>7525</v>
      </c>
      <c r="B7527" s="40">
        <v>220.12</v>
      </c>
      <c r="C7527" s="40">
        <v>26088.117702811502</v>
      </c>
      <c r="D7527" s="40">
        <v>17392.14963312</v>
      </c>
      <c r="E7527" s="40">
        <v>933.60110957940003</v>
      </c>
      <c r="F7527" s="40">
        <v>2517.1273050984</v>
      </c>
      <c r="G7527" s="40">
        <v>5245.2396550136</v>
      </c>
    </row>
    <row r="7528" spans="1:7" x14ac:dyDescent="0.2">
      <c r="A7528" s="7">
        <v>7526</v>
      </c>
      <c r="B7528" s="40">
        <v>8.92</v>
      </c>
      <c r="C7528" s="40">
        <v>774.3973750271</v>
      </c>
      <c r="D7528" s="40">
        <v>516.04834263709995</v>
      </c>
      <c r="E7528" s="40">
        <v>754.32281336810001</v>
      </c>
      <c r="F7528" s="40">
        <v>101.9972922038</v>
      </c>
      <c r="G7528" s="40">
        <v>-597.97107318190001</v>
      </c>
    </row>
    <row r="7529" spans="1:7" x14ac:dyDescent="0.2">
      <c r="A7529" s="7">
        <v>7527</v>
      </c>
      <c r="B7529" s="40">
        <v>20.03</v>
      </c>
      <c r="C7529" s="40">
        <v>2930.2342924355999</v>
      </c>
      <c r="D7529" s="40">
        <v>1953.2241036118</v>
      </c>
      <c r="E7529" s="40">
        <v>1098.326013485</v>
      </c>
      <c r="F7529" s="40">
        <v>229.10817503019999</v>
      </c>
      <c r="G7529" s="40">
        <v>-350.42399969130003</v>
      </c>
    </row>
    <row r="7530" spans="1:7" x14ac:dyDescent="0.2">
      <c r="A7530" s="7">
        <v>7528</v>
      </c>
      <c r="B7530" s="40">
        <v>57.05</v>
      </c>
      <c r="C7530" s="40">
        <v>8308.8961016886005</v>
      </c>
      <c r="D7530" s="40">
        <v>5539.4826422696997</v>
      </c>
      <c r="E7530" s="40">
        <v>1094.5951237908</v>
      </c>
      <c r="F7530" s="40">
        <v>652.49022680459996</v>
      </c>
      <c r="G7530" s="40">
        <v>1022.3281088235</v>
      </c>
    </row>
    <row r="7531" spans="1:7" x14ac:dyDescent="0.2">
      <c r="A7531" s="7">
        <v>7529</v>
      </c>
      <c r="B7531" s="40">
        <v>19.91</v>
      </c>
      <c r="C7531" s="40">
        <v>2908.9812868076001</v>
      </c>
      <c r="D7531" s="40">
        <v>1939.6982421714999</v>
      </c>
      <c r="E7531" s="40">
        <v>1097.2602780929999</v>
      </c>
      <c r="F7531" s="40">
        <v>227.72928515929999</v>
      </c>
      <c r="G7531" s="40">
        <v>-355.70651861620001</v>
      </c>
    </row>
    <row r="7532" spans="1:7" x14ac:dyDescent="0.2">
      <c r="A7532" s="7">
        <v>7530</v>
      </c>
      <c r="B7532" s="40">
        <v>50.16</v>
      </c>
      <c r="C7532" s="40">
        <v>5976.4736221781995</v>
      </c>
      <c r="D7532" s="40">
        <v>3984.5636491246</v>
      </c>
      <c r="E7532" s="40">
        <v>937.09848917939996</v>
      </c>
      <c r="F7532" s="40">
        <v>573.68816435609995</v>
      </c>
      <c r="G7532" s="40">
        <v>481.1233195181</v>
      </c>
    </row>
    <row r="7533" spans="1:7" x14ac:dyDescent="0.2">
      <c r="A7533" s="7">
        <v>7531</v>
      </c>
      <c r="B7533" s="40">
        <v>39.4</v>
      </c>
      <c r="C7533" s="40">
        <v>5756.5978252245004</v>
      </c>
      <c r="D7533" s="40">
        <v>3837.9499407069002</v>
      </c>
      <c r="E7533" s="40">
        <v>1097.2602780929999</v>
      </c>
      <c r="F7533" s="40">
        <v>450.65463763320002</v>
      </c>
      <c r="G7533" s="40">
        <v>370.73296879150001</v>
      </c>
    </row>
    <row r="7534" spans="1:7" x14ac:dyDescent="0.2">
      <c r="A7534" s="7">
        <v>7532</v>
      </c>
      <c r="B7534" s="40">
        <v>39.799999999999997</v>
      </c>
      <c r="C7534" s="40">
        <v>5740.3493740739004</v>
      </c>
      <c r="D7534" s="40">
        <v>3827.3216315898999</v>
      </c>
      <c r="E7534" s="40">
        <v>1086.4759890134001</v>
      </c>
      <c r="F7534" s="40">
        <v>455.11198832309998</v>
      </c>
      <c r="G7534" s="40">
        <v>371.4397651475</v>
      </c>
    </row>
    <row r="7535" spans="1:7" x14ac:dyDescent="0.2">
      <c r="A7535" s="7">
        <v>7533</v>
      </c>
      <c r="B7535" s="40">
        <v>21.26</v>
      </c>
      <c r="C7535" s="40">
        <v>2532.3166748133999</v>
      </c>
      <c r="D7535" s="40">
        <v>1687.8559621897</v>
      </c>
      <c r="E7535" s="40">
        <v>936.89660401230003</v>
      </c>
      <c r="F7535" s="40">
        <v>243.15170051140001</v>
      </c>
      <c r="G7535" s="40">
        <v>-335.58759190000001</v>
      </c>
    </row>
    <row r="7536" spans="1:7" x14ac:dyDescent="0.2">
      <c r="A7536" s="7">
        <v>7534</v>
      </c>
      <c r="B7536" s="40">
        <v>87.99</v>
      </c>
      <c r="C7536" s="40">
        <v>12553.978353721401</v>
      </c>
      <c r="D7536" s="40">
        <v>8369.5465837578995</v>
      </c>
      <c r="E7536" s="40">
        <v>1077.5309870471001</v>
      </c>
      <c r="F7536" s="40">
        <v>1005.963085084</v>
      </c>
      <c r="G7536" s="40">
        <v>2100.9376978323999</v>
      </c>
    </row>
    <row r="7537" spans="1:7" x14ac:dyDescent="0.2">
      <c r="A7537" s="7">
        <v>7535</v>
      </c>
      <c r="B7537" s="40">
        <v>5.39</v>
      </c>
      <c r="C7537" s="40">
        <v>470.46049696670002</v>
      </c>
      <c r="D7537" s="40">
        <v>313.37347117619998</v>
      </c>
      <c r="E7537" s="40">
        <v>756.82980052109997</v>
      </c>
      <c r="F7537" s="40">
        <v>61.652324870999998</v>
      </c>
      <c r="G7537" s="40">
        <v>-661.39509960170005</v>
      </c>
    </row>
    <row r="7538" spans="1:7" x14ac:dyDescent="0.2">
      <c r="A7538" s="7">
        <v>7536</v>
      </c>
      <c r="B7538" s="40">
        <v>59.08</v>
      </c>
      <c r="C7538" s="40">
        <v>7051.5604322160998</v>
      </c>
      <c r="D7538" s="40">
        <v>4701.4313623361004</v>
      </c>
      <c r="E7538" s="40">
        <v>938.25130416080003</v>
      </c>
      <c r="F7538" s="40">
        <v>675.74655202500003</v>
      </c>
      <c r="G7538" s="40">
        <v>736.13121369420003</v>
      </c>
    </row>
    <row r="7539" spans="1:7" x14ac:dyDescent="0.2">
      <c r="A7539" s="7">
        <v>7537</v>
      </c>
      <c r="B7539" s="40">
        <v>143.30000000000001</v>
      </c>
      <c r="C7539" s="40">
        <v>17056.924290011499</v>
      </c>
      <c r="D7539" s="40">
        <v>11371.6315865794</v>
      </c>
      <c r="E7539" s="40">
        <v>936.4401288793</v>
      </c>
      <c r="F7539" s="40">
        <v>1638.8928369145001</v>
      </c>
      <c r="G7539" s="40">
        <v>3109.9597376382999</v>
      </c>
    </row>
    <row r="7540" spans="1:7" x14ac:dyDescent="0.2">
      <c r="A7540" s="7">
        <v>7538</v>
      </c>
      <c r="B7540" s="40">
        <v>51.29</v>
      </c>
      <c r="C7540" s="40">
        <v>7476.3670004189999</v>
      </c>
      <c r="D7540" s="40">
        <v>4984.5387845597998</v>
      </c>
      <c r="E7540" s="40">
        <v>1095.3085042616001</v>
      </c>
      <c r="F7540" s="40">
        <v>586.62256210600003</v>
      </c>
      <c r="G7540" s="40">
        <v>809.89714949159998</v>
      </c>
    </row>
    <row r="7541" spans="1:7" x14ac:dyDescent="0.2">
      <c r="A7541" s="7">
        <v>7539</v>
      </c>
      <c r="B7541" s="40">
        <v>261.69</v>
      </c>
      <c r="C7541" s="40">
        <v>37791.548530512897</v>
      </c>
      <c r="D7541" s="40">
        <v>25194.407815820301</v>
      </c>
      <c r="E7541" s="40">
        <v>1087.5315179623999</v>
      </c>
      <c r="F7541" s="40">
        <v>2992.4906617809002</v>
      </c>
      <c r="G7541" s="40">
        <v>8517.1185349492007</v>
      </c>
    </row>
    <row r="7542" spans="1:7" x14ac:dyDescent="0.2">
      <c r="A7542" s="7">
        <v>7540</v>
      </c>
      <c r="B7542" s="40">
        <v>52.33</v>
      </c>
      <c r="C7542" s="40">
        <v>4556.7045322306003</v>
      </c>
      <c r="D7542" s="40">
        <v>3037.7422677884001</v>
      </c>
      <c r="E7542" s="40">
        <v>755.71805135299996</v>
      </c>
      <c r="F7542" s="40">
        <v>598.48002979729995</v>
      </c>
      <c r="G7542" s="40">
        <v>164.76418329200001</v>
      </c>
    </row>
    <row r="7543" spans="1:7" x14ac:dyDescent="0.2">
      <c r="A7543" s="7">
        <v>7541</v>
      </c>
      <c r="B7543" s="40">
        <v>16.5</v>
      </c>
      <c r="C7543" s="40">
        <v>2396.2087347458</v>
      </c>
      <c r="D7543" s="40">
        <v>1597.3811890428001</v>
      </c>
      <c r="E7543" s="40">
        <v>1092.19594562</v>
      </c>
      <c r="F7543" s="40">
        <v>188.7022108422</v>
      </c>
      <c r="G7543" s="40">
        <v>-482.07061075920001</v>
      </c>
    </row>
    <row r="7544" spans="1:7" x14ac:dyDescent="0.2">
      <c r="A7544" s="7">
        <v>7542</v>
      </c>
      <c r="B7544" s="40">
        <v>18.29</v>
      </c>
      <c r="C7544" s="40">
        <v>1594.7156985472</v>
      </c>
      <c r="D7544" s="40">
        <v>1063.1200974878</v>
      </c>
      <c r="E7544" s="40">
        <v>756.32985575049997</v>
      </c>
      <c r="F7544" s="40">
        <v>209.19263897939999</v>
      </c>
      <c r="G7544" s="40">
        <v>-433.92689367039998</v>
      </c>
    </row>
    <row r="7545" spans="1:7" x14ac:dyDescent="0.2">
      <c r="A7545" s="7">
        <v>7543</v>
      </c>
      <c r="B7545" s="40">
        <v>18.22</v>
      </c>
      <c r="C7545" s="40">
        <v>2627.8684823021999</v>
      </c>
      <c r="D7545" s="40">
        <v>1751.4861703885999</v>
      </c>
      <c r="E7545" s="40">
        <v>1086.4759890134001</v>
      </c>
      <c r="F7545" s="40">
        <v>208.3452368655</v>
      </c>
      <c r="G7545" s="40">
        <v>-418.43891396539999</v>
      </c>
    </row>
    <row r="7546" spans="1:7" x14ac:dyDescent="0.2">
      <c r="A7546" s="7">
        <v>7544</v>
      </c>
      <c r="B7546" s="40">
        <v>55.3</v>
      </c>
      <c r="C7546" s="40">
        <v>4825.3778052363004</v>
      </c>
      <c r="D7546" s="40">
        <v>3216.9568718081</v>
      </c>
      <c r="E7546" s="40">
        <v>756.69185814690002</v>
      </c>
      <c r="F7546" s="40">
        <v>632.52559327589995</v>
      </c>
      <c r="G7546" s="40">
        <v>219.2034820053</v>
      </c>
    </row>
    <row r="7547" spans="1:7" x14ac:dyDescent="0.2">
      <c r="A7547" s="7">
        <v>7545</v>
      </c>
      <c r="B7547" s="40">
        <v>16.3</v>
      </c>
      <c r="C7547" s="40">
        <v>1946.0759773164</v>
      </c>
      <c r="D7547" s="40">
        <v>1297.2291797901</v>
      </c>
      <c r="E7547" s="40">
        <v>938.4454697809</v>
      </c>
      <c r="F7547" s="40">
        <v>186.43833993449999</v>
      </c>
      <c r="G7547" s="40">
        <v>-476.03701218920003</v>
      </c>
    </row>
    <row r="7548" spans="1:7" x14ac:dyDescent="0.2">
      <c r="A7548" s="7">
        <v>7546</v>
      </c>
      <c r="B7548" s="40">
        <v>9.1300000000000008</v>
      </c>
      <c r="C7548" s="40">
        <v>796.75738620669995</v>
      </c>
      <c r="D7548" s="40">
        <v>530.95597441719997</v>
      </c>
      <c r="E7548" s="40">
        <v>756.74471291520001</v>
      </c>
      <c r="F7548" s="40">
        <v>104.4303457046</v>
      </c>
      <c r="G7548" s="40">
        <v>-595.37364683040005</v>
      </c>
    </row>
    <row r="7549" spans="1:7" x14ac:dyDescent="0.2">
      <c r="A7549" s="7">
        <v>7547</v>
      </c>
      <c r="B7549" s="40">
        <v>208.22</v>
      </c>
      <c r="C7549" s="40">
        <v>18085.125244784002</v>
      </c>
      <c r="D7549" s="40">
        <v>12056.773991214201</v>
      </c>
      <c r="E7549" s="40">
        <v>754.53709475769995</v>
      </c>
      <c r="F7549" s="40">
        <v>2380.9904072524</v>
      </c>
      <c r="G7549" s="40">
        <v>2892.8237515597002</v>
      </c>
    </row>
    <row r="7550" spans="1:7" x14ac:dyDescent="0.2">
      <c r="A7550" s="7">
        <v>7548</v>
      </c>
      <c r="B7550" s="40">
        <v>76.48</v>
      </c>
      <c r="C7550" s="40">
        <v>6668.3355180366998</v>
      </c>
      <c r="D7550" s="40">
        <v>4445.7749531308</v>
      </c>
      <c r="E7550" s="40">
        <v>756.32985575049997</v>
      </c>
      <c r="F7550" s="40">
        <v>874.74319459499998</v>
      </c>
      <c r="G7550" s="40">
        <v>591.48751456050002</v>
      </c>
    </row>
    <row r="7551" spans="1:7" x14ac:dyDescent="0.2">
      <c r="A7551" s="7">
        <v>7549</v>
      </c>
      <c r="B7551" s="40">
        <v>19.2</v>
      </c>
      <c r="C7551" s="40">
        <v>1671.0597204086</v>
      </c>
      <c r="D7551" s="40">
        <v>1113.8055090293001</v>
      </c>
      <c r="E7551" s="40">
        <v>755.49325458470003</v>
      </c>
      <c r="F7551" s="40">
        <v>219.5775324658</v>
      </c>
      <c r="G7551" s="40">
        <v>-417.81657567119998</v>
      </c>
    </row>
    <row r="7552" spans="1:7" x14ac:dyDescent="0.2">
      <c r="A7552" s="7">
        <v>7550</v>
      </c>
      <c r="B7552" s="40">
        <v>108.4</v>
      </c>
      <c r="C7552" s="40">
        <v>12915.664685887499</v>
      </c>
      <c r="D7552" s="40">
        <v>8610.5448612790005</v>
      </c>
      <c r="E7552" s="40">
        <v>937.09848917939996</v>
      </c>
      <c r="F7552" s="40">
        <v>1239.7886167505001</v>
      </c>
      <c r="G7552" s="40">
        <v>2128.2327186786001</v>
      </c>
    </row>
    <row r="7553" spans="1:7" x14ac:dyDescent="0.2">
      <c r="A7553" s="7">
        <v>7551</v>
      </c>
      <c r="B7553" s="40">
        <v>143.99</v>
      </c>
      <c r="C7553" s="40">
        <v>12524.9354724194</v>
      </c>
      <c r="D7553" s="40">
        <v>8350.0438144937998</v>
      </c>
      <c r="E7553" s="40">
        <v>755.22758914459996</v>
      </c>
      <c r="F7553" s="40">
        <v>1646.6625314621001</v>
      </c>
      <c r="G7553" s="40">
        <v>1773.0015373189001</v>
      </c>
    </row>
    <row r="7554" spans="1:7" x14ac:dyDescent="0.2">
      <c r="A7554" s="7">
        <v>7552</v>
      </c>
      <c r="B7554" s="40">
        <v>90.83</v>
      </c>
      <c r="C7554" s="40">
        <v>7877.1484088186999</v>
      </c>
      <c r="D7554" s="40">
        <v>5251.4226212697004</v>
      </c>
      <c r="E7554" s="40">
        <v>753.83121371599998</v>
      </c>
      <c r="F7554" s="40">
        <v>1038.5491200275001</v>
      </c>
      <c r="G7554" s="40">
        <v>833.34545380550003</v>
      </c>
    </row>
    <row r="7555" spans="1:7" x14ac:dyDescent="0.2">
      <c r="A7555" s="7">
        <v>7553</v>
      </c>
      <c r="B7555" s="40">
        <v>106.08</v>
      </c>
      <c r="C7555" s="40">
        <v>9234.9230514977007</v>
      </c>
      <c r="D7555" s="40">
        <v>6156.6172651135003</v>
      </c>
      <c r="E7555" s="40">
        <v>755.61029145589998</v>
      </c>
      <c r="F7555" s="40">
        <v>1213.1836682513001</v>
      </c>
      <c r="G7555" s="40">
        <v>1109.511826677</v>
      </c>
    </row>
    <row r="7556" spans="1:7" x14ac:dyDescent="0.2">
      <c r="A7556" s="7">
        <v>7554</v>
      </c>
      <c r="B7556" s="40">
        <v>60.44</v>
      </c>
      <c r="C7556" s="40">
        <v>7216.9485788511001</v>
      </c>
      <c r="D7556" s="40">
        <v>4811.6666953669001</v>
      </c>
      <c r="E7556" s="40">
        <v>938.53227901419996</v>
      </c>
      <c r="F7556" s="40">
        <v>691.31183593089997</v>
      </c>
      <c r="G7556" s="40">
        <v>775.43776853910003</v>
      </c>
    </row>
    <row r="7557" spans="1:7" x14ac:dyDescent="0.2">
      <c r="A7557" s="7">
        <v>7555</v>
      </c>
      <c r="B7557" s="40">
        <v>185.91</v>
      </c>
      <c r="C7557" s="40">
        <v>26907.418022063099</v>
      </c>
      <c r="D7557" s="40">
        <v>17938.266634720901</v>
      </c>
      <c r="E7557" s="40">
        <v>1089.3723944003</v>
      </c>
      <c r="F7557" s="40">
        <v>2126.0177555179998</v>
      </c>
      <c r="G7557" s="40">
        <v>5753.7612374238997</v>
      </c>
    </row>
    <row r="7558" spans="1:7" x14ac:dyDescent="0.2">
      <c r="A7558" s="7">
        <v>7556</v>
      </c>
      <c r="B7558" s="40">
        <v>75.400000000000006</v>
      </c>
      <c r="C7558" s="40">
        <v>10957.353360450201</v>
      </c>
      <c r="D7558" s="40">
        <v>7304.5982819941</v>
      </c>
      <c r="E7558" s="40">
        <v>1092.7603591095999</v>
      </c>
      <c r="F7558" s="40">
        <v>862.32360494390002</v>
      </c>
      <c r="G7558" s="40">
        <v>1697.6711144026001</v>
      </c>
    </row>
    <row r="7559" spans="1:7" x14ac:dyDescent="0.2">
      <c r="A7559" s="7">
        <v>7557</v>
      </c>
      <c r="B7559" s="40">
        <v>3.73</v>
      </c>
      <c r="C7559" s="40">
        <v>545.78841711279995</v>
      </c>
      <c r="D7559" s="40">
        <v>364.06004359479999</v>
      </c>
      <c r="E7559" s="40">
        <v>1098.507876099</v>
      </c>
      <c r="F7559" s="40">
        <v>42.664877357199998</v>
      </c>
      <c r="G7559" s="40">
        <v>-959.44437993819997</v>
      </c>
    </row>
    <row r="7560" spans="1:7" x14ac:dyDescent="0.2">
      <c r="A7560" s="7">
        <v>7558</v>
      </c>
      <c r="B7560" s="40">
        <v>24.03</v>
      </c>
      <c r="C7560" s="40">
        <v>2096.9371867558998</v>
      </c>
      <c r="D7560" s="40">
        <v>1397.7063549566001</v>
      </c>
      <c r="E7560" s="40">
        <v>756.71924742169995</v>
      </c>
      <c r="F7560" s="40">
        <v>274.85793549990001</v>
      </c>
      <c r="G7560" s="40">
        <v>-332.34635112230001</v>
      </c>
    </row>
    <row r="7561" spans="1:7" x14ac:dyDescent="0.2">
      <c r="A7561" s="7">
        <v>7559</v>
      </c>
      <c r="B7561" s="40">
        <v>125.41</v>
      </c>
      <c r="C7561" s="40">
        <v>18224.9560336082</v>
      </c>
      <c r="D7561" s="40">
        <v>12150.042528902801</v>
      </c>
      <c r="E7561" s="40">
        <v>1092.7603591095999</v>
      </c>
      <c r="F7561" s="40">
        <v>1434.2706007428999</v>
      </c>
      <c r="G7561" s="40">
        <v>3547.8825448528</v>
      </c>
    </row>
    <row r="7562" spans="1:7" x14ac:dyDescent="0.2">
      <c r="A7562" s="7">
        <v>7560</v>
      </c>
      <c r="B7562" s="40">
        <v>90.68</v>
      </c>
      <c r="C7562" s="40">
        <v>7892.2758045131004</v>
      </c>
      <c r="D7562" s="40">
        <v>5261.4842329517996</v>
      </c>
      <c r="E7562" s="40">
        <v>755.49325458470003</v>
      </c>
      <c r="F7562" s="40">
        <v>1037.0463877082</v>
      </c>
      <c r="G7562" s="40">
        <v>838.25192926839998</v>
      </c>
    </row>
    <row r="7563" spans="1:7" x14ac:dyDescent="0.2">
      <c r="A7563" s="7">
        <v>7561</v>
      </c>
      <c r="B7563" s="40">
        <v>4.78</v>
      </c>
      <c r="C7563" s="40">
        <v>571.06663230159995</v>
      </c>
      <c r="D7563" s="40">
        <v>381.05002398440001</v>
      </c>
      <c r="E7563" s="40">
        <v>938.8824522502</v>
      </c>
      <c r="F7563" s="40">
        <v>54.674542972700003</v>
      </c>
      <c r="G7563" s="40">
        <v>-803.54038690560003</v>
      </c>
    </row>
    <row r="7564" spans="1:7" x14ac:dyDescent="0.2">
      <c r="A7564" s="7">
        <v>7562</v>
      </c>
      <c r="B7564" s="40">
        <v>301.42</v>
      </c>
      <c r="C7564" s="40">
        <v>43413.047348610198</v>
      </c>
      <c r="D7564" s="40">
        <v>28942.456565185199</v>
      </c>
      <c r="E7564" s="40">
        <v>1085.3172731391001</v>
      </c>
      <c r="F7564" s="40">
        <v>3446.6394412647001</v>
      </c>
      <c r="G7564" s="40">
        <v>9938.6340690213001</v>
      </c>
    </row>
    <row r="7565" spans="1:7" x14ac:dyDescent="0.2">
      <c r="A7565" s="7">
        <v>7563</v>
      </c>
      <c r="B7565" s="40">
        <v>21.48</v>
      </c>
      <c r="C7565" s="40">
        <v>1874.1877066976001</v>
      </c>
      <c r="D7565" s="40">
        <v>1249.6636467163</v>
      </c>
      <c r="E7565" s="40">
        <v>756.66240142879997</v>
      </c>
      <c r="F7565" s="40">
        <v>245.68893266820001</v>
      </c>
      <c r="G7565" s="40">
        <v>-377.82727411569999</v>
      </c>
    </row>
    <row r="7566" spans="1:7" x14ac:dyDescent="0.2">
      <c r="A7566" s="7">
        <v>7564</v>
      </c>
      <c r="B7566" s="40">
        <v>117.77</v>
      </c>
      <c r="C7566" s="40">
        <v>10237.2657381219</v>
      </c>
      <c r="D7566" s="40">
        <v>6824.7849983177002</v>
      </c>
      <c r="E7566" s="40">
        <v>754.91243458240001</v>
      </c>
      <c r="F7566" s="40">
        <v>1346.7592584147001</v>
      </c>
      <c r="G7566" s="40">
        <v>1310.809046807</v>
      </c>
    </row>
    <row r="7567" spans="1:7" x14ac:dyDescent="0.2">
      <c r="A7567" s="7">
        <v>7565</v>
      </c>
      <c r="B7567" s="40">
        <v>86.56</v>
      </c>
      <c r="C7567" s="40">
        <v>7543.0422349689998</v>
      </c>
      <c r="D7567" s="40">
        <v>5028.4861847542998</v>
      </c>
      <c r="E7567" s="40">
        <v>756.07161878039994</v>
      </c>
      <c r="F7567" s="40">
        <v>990.00094710259998</v>
      </c>
      <c r="G7567" s="40">
        <v>768.48348433160004</v>
      </c>
    </row>
    <row r="7568" spans="1:7" x14ac:dyDescent="0.2">
      <c r="A7568" s="7">
        <v>7566</v>
      </c>
      <c r="B7568" s="40">
        <v>11.15</v>
      </c>
      <c r="C7568" s="40">
        <v>1623.1301123798</v>
      </c>
      <c r="D7568" s="40">
        <v>1081.7734345885001</v>
      </c>
      <c r="E7568" s="40">
        <v>1094.1922130533001</v>
      </c>
      <c r="F7568" s="40">
        <v>127.523116684</v>
      </c>
      <c r="G7568" s="40">
        <v>-680.35865194600001</v>
      </c>
    </row>
    <row r="7569" spans="1:7" x14ac:dyDescent="0.2">
      <c r="A7569" s="7">
        <v>7567</v>
      </c>
      <c r="B7569" s="40">
        <v>390.09</v>
      </c>
      <c r="C7569" s="40">
        <v>55515.990236133403</v>
      </c>
      <c r="D7569" s="40">
        <v>37010.590032445303</v>
      </c>
      <c r="E7569" s="40">
        <v>1075.4639149027</v>
      </c>
      <c r="F7569" s="40">
        <v>4459.5800975384</v>
      </c>
      <c r="G7569" s="40">
        <v>12970.356191247</v>
      </c>
    </row>
    <row r="7570" spans="1:7" x14ac:dyDescent="0.2">
      <c r="A7570" s="7">
        <v>7568</v>
      </c>
      <c r="B7570" s="40">
        <v>53.65</v>
      </c>
      <c r="C7570" s="40">
        <v>4659.8163931545996</v>
      </c>
      <c r="D7570" s="40">
        <v>3106.6534210491</v>
      </c>
      <c r="E7570" s="40">
        <v>754.53709475769995</v>
      </c>
      <c r="F7570" s="40">
        <v>613.48638626980005</v>
      </c>
      <c r="G7570" s="40">
        <v>185.13949107810001</v>
      </c>
    </row>
    <row r="7571" spans="1:7" x14ac:dyDescent="0.2">
      <c r="A7571" s="7">
        <v>7569</v>
      </c>
      <c r="B7571" s="40">
        <v>59.98</v>
      </c>
      <c r="C7571" s="40">
        <v>7158.9809533567995</v>
      </c>
      <c r="D7571" s="40">
        <v>4772.5671876259003</v>
      </c>
      <c r="E7571" s="40">
        <v>938.25130416080003</v>
      </c>
      <c r="F7571" s="40">
        <v>686.04059225560002</v>
      </c>
      <c r="G7571" s="40">
        <v>762.12186931450003</v>
      </c>
    </row>
    <row r="7572" spans="1:7" x14ac:dyDescent="0.2">
      <c r="A7572" s="7">
        <v>7570</v>
      </c>
      <c r="B7572" s="40">
        <v>164.15</v>
      </c>
      <c r="C7572" s="40">
        <v>14257.3879018888</v>
      </c>
      <c r="D7572" s="40">
        <v>9504.8801096381994</v>
      </c>
      <c r="E7572" s="40">
        <v>754.53709475769995</v>
      </c>
      <c r="F7572" s="40">
        <v>1877.0510774684001</v>
      </c>
      <c r="G7572" s="40">
        <v>2120.9196200245001</v>
      </c>
    </row>
    <row r="7573" spans="1:7" x14ac:dyDescent="0.2">
      <c r="A7573" s="7">
        <v>7571</v>
      </c>
      <c r="B7573" s="40">
        <v>13.81</v>
      </c>
      <c r="C7573" s="40">
        <v>1646.7257696914</v>
      </c>
      <c r="D7573" s="40">
        <v>1097.7241430184999</v>
      </c>
      <c r="E7573" s="40">
        <v>937.61607513210004</v>
      </c>
      <c r="F7573" s="40">
        <v>157.95129102269999</v>
      </c>
      <c r="G7573" s="40">
        <v>-546.56573948180005</v>
      </c>
    </row>
    <row r="7574" spans="1:7" x14ac:dyDescent="0.2">
      <c r="A7574" s="7">
        <v>7572</v>
      </c>
      <c r="B7574" s="40">
        <v>69.430000000000007</v>
      </c>
      <c r="C7574" s="40">
        <v>6048.1847376661999</v>
      </c>
      <c r="D7574" s="40">
        <v>4032.2756046989002</v>
      </c>
      <c r="E7574" s="40">
        <v>755.90895243590001</v>
      </c>
      <c r="F7574" s="40">
        <v>794.06592757160001</v>
      </c>
      <c r="G7574" s="40">
        <v>465.93425295980001</v>
      </c>
    </row>
    <row r="7575" spans="1:7" x14ac:dyDescent="0.2">
      <c r="A7575" s="7">
        <v>7573</v>
      </c>
      <c r="B7575" s="40">
        <v>154.52000000000001</v>
      </c>
      <c r="C7575" s="40">
        <v>22385.800380271699</v>
      </c>
      <c r="D7575" s="40">
        <v>14923.5830261264</v>
      </c>
      <c r="E7575" s="40">
        <v>1090.1749041379001</v>
      </c>
      <c r="F7575" s="40">
        <v>1767.0830916141999</v>
      </c>
      <c r="G7575" s="40">
        <v>4604.9593583932001</v>
      </c>
    </row>
    <row r="7576" spans="1:7" x14ac:dyDescent="0.2">
      <c r="A7576" s="7">
        <v>7574</v>
      </c>
      <c r="B7576" s="40">
        <v>30.36</v>
      </c>
      <c r="C7576" s="40">
        <v>2640.0026598126001</v>
      </c>
      <c r="D7576" s="40">
        <v>1759.9849390383999</v>
      </c>
      <c r="E7576" s="40">
        <v>755.07681210190003</v>
      </c>
      <c r="F7576" s="40">
        <v>347.18895733170001</v>
      </c>
      <c r="G7576" s="40">
        <v>-222.2480486593</v>
      </c>
    </row>
    <row r="7577" spans="1:7" x14ac:dyDescent="0.2">
      <c r="A7577" s="7">
        <v>7575</v>
      </c>
      <c r="B7577" s="40">
        <v>80.62</v>
      </c>
      <c r="C7577" s="40">
        <v>9602.7925834174002</v>
      </c>
      <c r="D7577" s="40">
        <v>6401.5024907439001</v>
      </c>
      <c r="E7577" s="40">
        <v>936.89660401230003</v>
      </c>
      <c r="F7577" s="40">
        <v>922.05503740510005</v>
      </c>
      <c r="G7577" s="40">
        <v>1342.3384512563</v>
      </c>
    </row>
    <row r="7578" spans="1:7" x14ac:dyDescent="0.2">
      <c r="A7578" s="7">
        <v>7576</v>
      </c>
      <c r="B7578" s="40">
        <v>39.56</v>
      </c>
      <c r="C7578" s="40">
        <v>4717.1956154229001</v>
      </c>
      <c r="D7578" s="40">
        <v>3144.6082593237002</v>
      </c>
      <c r="E7578" s="40">
        <v>937.61607513210004</v>
      </c>
      <c r="F7578" s="40">
        <v>452.46582714390001</v>
      </c>
      <c r="G7578" s="40">
        <v>182.50545382339999</v>
      </c>
    </row>
    <row r="7579" spans="1:7" x14ac:dyDescent="0.2">
      <c r="A7579" s="7">
        <v>7577</v>
      </c>
      <c r="B7579" s="40">
        <v>293.27</v>
      </c>
      <c r="C7579" s="40">
        <v>34447.408857839597</v>
      </c>
      <c r="D7579" s="40">
        <v>22964.648948935799</v>
      </c>
      <c r="E7579" s="40">
        <v>927.7291392802</v>
      </c>
      <c r="F7579" s="40">
        <v>3352.7161814071001</v>
      </c>
      <c r="G7579" s="40">
        <v>7202.3145882164999</v>
      </c>
    </row>
    <row r="7580" spans="1:7" x14ac:dyDescent="0.2">
      <c r="A7580" s="7">
        <v>7578</v>
      </c>
      <c r="B7580" s="40">
        <v>131.08000000000001</v>
      </c>
      <c r="C7580" s="40">
        <v>11367.7927273803</v>
      </c>
      <c r="D7580" s="40">
        <v>7578.5836662638003</v>
      </c>
      <c r="E7580" s="40">
        <v>753.83121371599998</v>
      </c>
      <c r="F7580" s="40">
        <v>1498.7671325906001</v>
      </c>
      <c r="G7580" s="40">
        <v>1536.6107148098999</v>
      </c>
    </row>
    <row r="7581" spans="1:7" x14ac:dyDescent="0.2">
      <c r="A7581" s="7">
        <v>7579</v>
      </c>
      <c r="B7581" s="40">
        <v>183.5</v>
      </c>
      <c r="C7581" s="40">
        <v>26558.610118060202</v>
      </c>
      <c r="D7581" s="40">
        <v>17705.6378166914</v>
      </c>
      <c r="E7581" s="40">
        <v>1089.3723944003</v>
      </c>
      <c r="F7581" s="40">
        <v>2098.4576307759999</v>
      </c>
      <c r="G7581" s="40">
        <v>5665.1422761925996</v>
      </c>
    </row>
    <row r="7582" spans="1:7" x14ac:dyDescent="0.2">
      <c r="A7582" s="7">
        <v>7580</v>
      </c>
      <c r="B7582" s="40">
        <v>15.9</v>
      </c>
      <c r="C7582" s="40">
        <v>2309.0738716640999</v>
      </c>
      <c r="D7582" s="40">
        <v>1538.9404138339</v>
      </c>
      <c r="E7582" s="40">
        <v>1092.19594562</v>
      </c>
      <c r="F7582" s="40">
        <v>181.84031226619999</v>
      </c>
      <c r="G7582" s="40">
        <v>-503.9028000559</v>
      </c>
    </row>
    <row r="7583" spans="1:7" x14ac:dyDescent="0.2">
      <c r="A7583" s="7">
        <v>7581</v>
      </c>
      <c r="B7583" s="40">
        <v>76.17</v>
      </c>
      <c r="C7583" s="40">
        <v>9069.7383085010006</v>
      </c>
      <c r="D7583" s="40">
        <v>6046.7198694276003</v>
      </c>
      <c r="E7583" s="40">
        <v>936.67769623569995</v>
      </c>
      <c r="F7583" s="40">
        <v>871.15082389650001</v>
      </c>
      <c r="G7583" s="40">
        <v>1215.1899189411999</v>
      </c>
    </row>
    <row r="7584" spans="1:7" x14ac:dyDescent="0.2">
      <c r="A7584" s="7">
        <v>7582</v>
      </c>
      <c r="B7584" s="40">
        <v>95.39</v>
      </c>
      <c r="C7584" s="40">
        <v>11354.221968068399</v>
      </c>
      <c r="D7584" s="40">
        <v>7569.4958471317996</v>
      </c>
      <c r="E7584" s="40">
        <v>936.4401288793</v>
      </c>
      <c r="F7584" s="40">
        <v>1090.9559505462</v>
      </c>
      <c r="G7584" s="40">
        <v>1757.330041511</v>
      </c>
    </row>
    <row r="7585" spans="1:7" x14ac:dyDescent="0.2">
      <c r="A7585" s="7">
        <v>7583</v>
      </c>
      <c r="B7585" s="40">
        <v>23.53</v>
      </c>
      <c r="C7585" s="40">
        <v>3441.3932117034001</v>
      </c>
      <c r="D7585" s="40">
        <v>2294.1415825325998</v>
      </c>
      <c r="E7585" s="40">
        <v>1098.1153248666999</v>
      </c>
      <c r="F7585" s="40">
        <v>269.14058496799998</v>
      </c>
      <c r="G7585" s="40">
        <v>-220.0042806639</v>
      </c>
    </row>
    <row r="7586" spans="1:7" x14ac:dyDescent="0.2">
      <c r="A7586" s="7">
        <v>7584</v>
      </c>
      <c r="B7586" s="40">
        <v>168.74</v>
      </c>
      <c r="C7586" s="40">
        <v>24467.438281063802</v>
      </c>
      <c r="D7586" s="40">
        <v>16311.3298600749</v>
      </c>
      <c r="E7586" s="40">
        <v>1090.9087661793999</v>
      </c>
      <c r="F7586" s="40">
        <v>1929.7356024825999</v>
      </c>
      <c r="G7586" s="40">
        <v>5135.464052327</v>
      </c>
    </row>
    <row r="7587" spans="1:7" x14ac:dyDescent="0.2">
      <c r="A7587" s="7">
        <v>7585</v>
      </c>
      <c r="B7587" s="40">
        <v>17.95</v>
      </c>
      <c r="C7587" s="40">
        <v>2597.9675837558002</v>
      </c>
      <c r="D7587" s="40">
        <v>1731.7923119975001</v>
      </c>
      <c r="E7587" s="40">
        <v>1089.3723944003</v>
      </c>
      <c r="F7587" s="40">
        <v>205.2714685146</v>
      </c>
      <c r="G7587" s="40">
        <v>-428.46859115669997</v>
      </c>
    </row>
    <row r="7588" spans="1:7" x14ac:dyDescent="0.2">
      <c r="A7588" s="7">
        <v>7586</v>
      </c>
      <c r="B7588" s="40">
        <v>67.42</v>
      </c>
      <c r="C7588" s="40">
        <v>9846.0225733997995</v>
      </c>
      <c r="D7588" s="40">
        <v>6564.3799532196999</v>
      </c>
      <c r="E7588" s="40">
        <v>1096.8788562489001</v>
      </c>
      <c r="F7588" s="40">
        <v>771.13799149500005</v>
      </c>
      <c r="G7588" s="40">
        <v>1413.6257724361001</v>
      </c>
    </row>
    <row r="7589" spans="1:7" x14ac:dyDescent="0.2">
      <c r="A7589" s="7">
        <v>7587</v>
      </c>
      <c r="B7589" s="40">
        <v>185.48</v>
      </c>
      <c r="C7589" s="40">
        <v>26673.337378500699</v>
      </c>
      <c r="D7589" s="40">
        <v>17782.188121372401</v>
      </c>
      <c r="E7589" s="40">
        <v>1084.0440787886</v>
      </c>
      <c r="F7589" s="40">
        <v>2120.8425095542002</v>
      </c>
      <c r="G7589" s="40">
        <v>5686.2626687856</v>
      </c>
    </row>
    <row r="7590" spans="1:7" x14ac:dyDescent="0.2">
      <c r="A7590" s="7">
        <v>7588</v>
      </c>
      <c r="B7590" s="40">
        <v>70.09</v>
      </c>
      <c r="C7590" s="40">
        <v>6101.7699536150003</v>
      </c>
      <c r="D7590" s="40">
        <v>4067.9046732643001</v>
      </c>
      <c r="E7590" s="40">
        <v>755.61029145589998</v>
      </c>
      <c r="F7590" s="40">
        <v>801.58411866259996</v>
      </c>
      <c r="G7590" s="40">
        <v>476.67087023210001</v>
      </c>
    </row>
    <row r="7591" spans="1:7" x14ac:dyDescent="0.2">
      <c r="A7591" s="7">
        <v>7589</v>
      </c>
      <c r="B7591" s="40">
        <v>60.34</v>
      </c>
      <c r="C7591" s="40">
        <v>8801.9369167816003</v>
      </c>
      <c r="D7591" s="40">
        <v>5868.2205345023003</v>
      </c>
      <c r="E7591" s="40">
        <v>1095.9158827522001</v>
      </c>
      <c r="F7591" s="40">
        <v>690.14127042179996</v>
      </c>
      <c r="G7591" s="40">
        <v>1147.6592291054001</v>
      </c>
    </row>
    <row r="7592" spans="1:7" x14ac:dyDescent="0.2">
      <c r="A7592" s="7">
        <v>7590</v>
      </c>
      <c r="B7592" s="40">
        <v>21.37</v>
      </c>
      <c r="C7592" s="40">
        <v>2550.6405964194</v>
      </c>
      <c r="D7592" s="40">
        <v>1700.7929137474</v>
      </c>
      <c r="E7592" s="40">
        <v>938.25130416080003</v>
      </c>
      <c r="F7592" s="40">
        <v>244.42626636380001</v>
      </c>
      <c r="G7592" s="40">
        <v>-332.82988785269998</v>
      </c>
    </row>
    <row r="7593" spans="1:7" x14ac:dyDescent="0.2">
      <c r="A7593" s="7">
        <v>7591</v>
      </c>
      <c r="B7593" s="40">
        <v>196.57</v>
      </c>
      <c r="C7593" s="40">
        <v>28477.716675834999</v>
      </c>
      <c r="D7593" s="40">
        <v>18984.912384283201</v>
      </c>
      <c r="E7593" s="40">
        <v>1090.1749041379001</v>
      </c>
      <c r="F7593" s="40">
        <v>2247.9648156782</v>
      </c>
      <c r="G7593" s="40">
        <v>6154.6645717355996</v>
      </c>
    </row>
    <row r="7594" spans="1:7" x14ac:dyDescent="0.2">
      <c r="A7594" s="7">
        <v>7592</v>
      </c>
      <c r="B7594" s="40">
        <v>120.12</v>
      </c>
      <c r="C7594" s="40">
        <v>17244.8676694481</v>
      </c>
      <c r="D7594" s="40">
        <v>11496.910162248199</v>
      </c>
      <c r="E7594" s="40">
        <v>1082.6437912210999</v>
      </c>
      <c r="F7594" s="40">
        <v>1373.4506253187001</v>
      </c>
      <c r="G7594" s="40">
        <v>3291.8630906600001</v>
      </c>
    </row>
    <row r="7595" spans="1:7" x14ac:dyDescent="0.2">
      <c r="A7595" s="7">
        <v>7593</v>
      </c>
      <c r="B7595" s="40">
        <v>177.47</v>
      </c>
      <c r="C7595" s="40">
        <v>25754.035690217799</v>
      </c>
      <c r="D7595" s="40">
        <v>17169.798269294799</v>
      </c>
      <c r="E7595" s="40">
        <v>1091.5804976577999</v>
      </c>
      <c r="F7595" s="40">
        <v>2029.6054524325</v>
      </c>
      <c r="G7595" s="40">
        <v>5463.0514708328001</v>
      </c>
    </row>
    <row r="7596" spans="1:7" x14ac:dyDescent="0.2">
      <c r="A7596" s="7">
        <v>7594</v>
      </c>
      <c r="B7596" s="40">
        <v>13.05</v>
      </c>
      <c r="C7596" s="40">
        <v>1559.0835881875</v>
      </c>
      <c r="D7596" s="40">
        <v>1039.6550037105001</v>
      </c>
      <c r="E7596" s="40">
        <v>938.8824522502</v>
      </c>
      <c r="F7596" s="40">
        <v>149.26836522880001</v>
      </c>
      <c r="G7596" s="40">
        <v>-568.72223300200005</v>
      </c>
    </row>
    <row r="7597" spans="1:7" x14ac:dyDescent="0.2">
      <c r="A7597" s="7">
        <v>7595</v>
      </c>
      <c r="B7597" s="40">
        <v>6.18</v>
      </c>
      <c r="C7597" s="40">
        <v>537.5658116505</v>
      </c>
      <c r="D7597" s="40">
        <v>358.12829001210002</v>
      </c>
      <c r="E7597" s="40">
        <v>755.22758914459996</v>
      </c>
      <c r="F7597" s="40">
        <v>70.674174904099999</v>
      </c>
      <c r="G7597" s="40">
        <v>-646.46424241039995</v>
      </c>
    </row>
    <row r="7598" spans="1:7" x14ac:dyDescent="0.2">
      <c r="A7598" s="7">
        <v>7596</v>
      </c>
      <c r="B7598" s="40">
        <v>47.19</v>
      </c>
      <c r="C7598" s="40">
        <v>4114.0182714023003</v>
      </c>
      <c r="D7598" s="40">
        <v>2742.5469901902002</v>
      </c>
      <c r="E7598" s="40">
        <v>756.27253303420002</v>
      </c>
      <c r="F7598" s="40">
        <v>539.73362949739999</v>
      </c>
      <c r="G7598" s="40">
        <v>75.465118680499998</v>
      </c>
    </row>
    <row r="7599" spans="1:7" x14ac:dyDescent="0.2">
      <c r="A7599" s="7">
        <v>7597</v>
      </c>
      <c r="B7599" s="40">
        <v>24.34</v>
      </c>
      <c r="C7599" s="40">
        <v>3556.2332757858999</v>
      </c>
      <c r="D7599" s="40">
        <v>2370.7422959874002</v>
      </c>
      <c r="E7599" s="40">
        <v>1097.2602780929999</v>
      </c>
      <c r="F7599" s="40">
        <v>278.39933705559997</v>
      </c>
      <c r="G7599" s="40">
        <v>-190.1686353501</v>
      </c>
    </row>
    <row r="7600" spans="1:7" x14ac:dyDescent="0.2">
      <c r="A7600" s="7">
        <v>7598</v>
      </c>
      <c r="B7600" s="40">
        <v>49.61</v>
      </c>
      <c r="C7600" s="40">
        <v>4321.6253036960998</v>
      </c>
      <c r="D7600" s="40">
        <v>2881.1365658371001</v>
      </c>
      <c r="E7600" s="40">
        <v>755.90895243590001</v>
      </c>
      <c r="F7600" s="40">
        <v>567.38600989240001</v>
      </c>
      <c r="G7600" s="40">
        <v>117.1937755308</v>
      </c>
    </row>
    <row r="7601" spans="1:7" x14ac:dyDescent="0.2">
      <c r="A7601" s="7">
        <v>7599</v>
      </c>
      <c r="B7601" s="40">
        <v>1.61</v>
      </c>
      <c r="C7601" s="40">
        <v>140.49391887959999</v>
      </c>
      <c r="D7601" s="40">
        <v>93.6108182304</v>
      </c>
      <c r="E7601" s="40">
        <v>756.71924742169995</v>
      </c>
      <c r="F7601" s="40">
        <v>18.415367297300001</v>
      </c>
      <c r="G7601" s="40">
        <v>-728.25151406969997</v>
      </c>
    </row>
    <row r="7602" spans="1:7" x14ac:dyDescent="0.2">
      <c r="A7602" s="7">
        <v>7600</v>
      </c>
      <c r="B7602" s="40">
        <v>98.19</v>
      </c>
      <c r="C7602" s="40">
        <v>8543.5713850035008</v>
      </c>
      <c r="D7602" s="40">
        <v>5695.7709237084</v>
      </c>
      <c r="E7602" s="40">
        <v>755.36602610780005</v>
      </c>
      <c r="F7602" s="40">
        <v>1122.9153656973001</v>
      </c>
      <c r="G7602" s="40">
        <v>969.51906948989995</v>
      </c>
    </row>
    <row r="7603" spans="1:7" x14ac:dyDescent="0.2">
      <c r="A7603" s="7">
        <v>7601</v>
      </c>
      <c r="B7603" s="40">
        <v>4.07</v>
      </c>
      <c r="C7603" s="40">
        <v>355.04057662010001</v>
      </c>
      <c r="D7603" s="40">
        <v>236.86872378769999</v>
      </c>
      <c r="E7603" s="40">
        <v>756.55997702920001</v>
      </c>
      <c r="F7603" s="40">
        <v>46.552174704400002</v>
      </c>
      <c r="G7603" s="40">
        <v>-684.94029890130003</v>
      </c>
    </row>
    <row r="7604" spans="1:7" x14ac:dyDescent="0.2">
      <c r="A7604" s="7">
        <v>7602</v>
      </c>
      <c r="B7604" s="40">
        <v>72.849999999999994</v>
      </c>
      <c r="C7604" s="40">
        <v>10646.022475584299</v>
      </c>
      <c r="D7604" s="40">
        <v>7097.0725502240002</v>
      </c>
      <c r="E7604" s="40">
        <v>1097.4304909789</v>
      </c>
      <c r="F7604" s="40">
        <v>833.25723440709999</v>
      </c>
      <c r="G7604" s="40">
        <v>1618.2621999742</v>
      </c>
    </row>
    <row r="7605" spans="1:7" x14ac:dyDescent="0.2">
      <c r="A7605" s="7">
        <v>7603</v>
      </c>
      <c r="B7605" s="40">
        <v>27.7</v>
      </c>
      <c r="C7605" s="40">
        <v>3289.4318900733001</v>
      </c>
      <c r="D7605" s="40">
        <v>2192.7833631168</v>
      </c>
      <c r="E7605" s="40">
        <v>934.90129871720001</v>
      </c>
      <c r="F7605" s="40">
        <v>316.77583249880001</v>
      </c>
      <c r="G7605" s="40">
        <v>-155.02860425950001</v>
      </c>
    </row>
    <row r="7606" spans="1:7" x14ac:dyDescent="0.2">
      <c r="A7606" s="7">
        <v>7604</v>
      </c>
      <c r="B7606" s="40">
        <v>18.149999999999999</v>
      </c>
      <c r="C7606" s="40">
        <v>1584.2633922238001</v>
      </c>
      <c r="D7606" s="40">
        <v>1055.9560299194</v>
      </c>
      <c r="E7606" s="40">
        <v>756.84740661709998</v>
      </c>
      <c r="F7606" s="40">
        <v>207.60523432549999</v>
      </c>
      <c r="G7606" s="40">
        <v>-436.14527863820001</v>
      </c>
    </row>
    <row r="7607" spans="1:7" x14ac:dyDescent="0.2">
      <c r="A7607" s="7">
        <v>7605</v>
      </c>
      <c r="B7607" s="40">
        <v>92.14</v>
      </c>
      <c r="C7607" s="40">
        <v>10991.6274830078</v>
      </c>
      <c r="D7607" s="40">
        <v>7327.9172984924999</v>
      </c>
      <c r="E7607" s="40">
        <v>937.89954828450004</v>
      </c>
      <c r="F7607" s="40">
        <v>1053.8622920693001</v>
      </c>
      <c r="G7607" s="40">
        <v>1671.9483441614</v>
      </c>
    </row>
    <row r="7608" spans="1:7" x14ac:dyDescent="0.2">
      <c r="A7608" s="7">
        <v>7606</v>
      </c>
      <c r="B7608" s="40">
        <v>134.47999999999999</v>
      </c>
      <c r="C7608" s="40">
        <v>15911.9954334105</v>
      </c>
      <c r="D7608" s="40">
        <v>10607.9744140684</v>
      </c>
      <c r="E7608" s="40">
        <v>932.51731672439996</v>
      </c>
      <c r="F7608" s="40">
        <v>1537.7349613870001</v>
      </c>
      <c r="G7608" s="40">
        <v>2833.7687412307</v>
      </c>
    </row>
    <row r="7609" spans="1:7" x14ac:dyDescent="0.2">
      <c r="A7609" s="7">
        <v>7607</v>
      </c>
      <c r="B7609" s="40">
        <v>38.79</v>
      </c>
      <c r="C7609" s="40">
        <v>3383.7896725041001</v>
      </c>
      <c r="D7609" s="40">
        <v>2256.0775167325</v>
      </c>
      <c r="E7609" s="40">
        <v>756.55997702920001</v>
      </c>
      <c r="F7609" s="40">
        <v>443.6753947876</v>
      </c>
      <c r="G7609" s="40">
        <v>-72.523216045200002</v>
      </c>
    </row>
    <row r="7610" spans="1:7" x14ac:dyDescent="0.2">
      <c r="A7610" s="7">
        <v>7608</v>
      </c>
      <c r="B7610" s="40">
        <v>7.81</v>
      </c>
      <c r="C7610" s="40">
        <v>1142.7902245713999</v>
      </c>
      <c r="D7610" s="40">
        <v>761.7256296754</v>
      </c>
      <c r="E7610" s="40">
        <v>1098.507876099</v>
      </c>
      <c r="F7610" s="40">
        <v>89.333161437000001</v>
      </c>
      <c r="G7610" s="40">
        <v>-806.77644264000003</v>
      </c>
    </row>
    <row r="7611" spans="1:7" x14ac:dyDescent="0.2">
      <c r="A7611" s="7">
        <v>7609</v>
      </c>
      <c r="B7611" s="40">
        <v>120.62</v>
      </c>
      <c r="C7611" s="40">
        <v>10498.0845560253</v>
      </c>
      <c r="D7611" s="40">
        <v>6998.6883477810998</v>
      </c>
      <c r="E7611" s="40">
        <v>755.49325458470003</v>
      </c>
      <c r="F7611" s="40">
        <v>1379.4501023971</v>
      </c>
      <c r="G7611" s="40">
        <v>1364.4528512623999</v>
      </c>
    </row>
    <row r="7612" spans="1:7" x14ac:dyDescent="0.2">
      <c r="A7612" s="7">
        <v>7610</v>
      </c>
      <c r="B7612" s="40">
        <v>20.51</v>
      </c>
      <c r="C7612" s="40">
        <v>2996.6452130800999</v>
      </c>
      <c r="D7612" s="40">
        <v>1997.7234032621</v>
      </c>
      <c r="E7612" s="40">
        <v>1097.2602780929999</v>
      </c>
      <c r="F7612" s="40">
        <v>234.5920461385</v>
      </c>
      <c r="G7612" s="40">
        <v>-332.93051441350002</v>
      </c>
    </row>
    <row r="7613" spans="1:7" x14ac:dyDescent="0.2">
      <c r="A7613" s="7">
        <v>7611</v>
      </c>
      <c r="B7613" s="40">
        <v>49.57</v>
      </c>
      <c r="C7613" s="40">
        <v>5923.9266633622001</v>
      </c>
      <c r="D7613" s="40">
        <v>3949.2518293549001</v>
      </c>
      <c r="E7613" s="40">
        <v>939.08353892809998</v>
      </c>
      <c r="F7613" s="40">
        <v>566.99677495950004</v>
      </c>
      <c r="G7613" s="40">
        <v>468.59452011979999</v>
      </c>
    </row>
    <row r="7614" spans="1:7" x14ac:dyDescent="0.2">
      <c r="A7614" s="7">
        <v>7612</v>
      </c>
      <c r="B7614" s="40">
        <v>97.45</v>
      </c>
      <c r="C7614" s="40">
        <v>14130.329859486001</v>
      </c>
      <c r="D7614" s="40">
        <v>9419.8489315384995</v>
      </c>
      <c r="E7614" s="40">
        <v>1090.9087661793999</v>
      </c>
      <c r="F7614" s="40">
        <v>1114.4526162257</v>
      </c>
      <c r="G7614" s="40">
        <v>2505.1195455425</v>
      </c>
    </row>
    <row r="7615" spans="1:7" x14ac:dyDescent="0.2">
      <c r="A7615" s="7">
        <v>7613</v>
      </c>
      <c r="B7615" s="40">
        <v>18.2</v>
      </c>
      <c r="C7615" s="40">
        <v>2172.2816497347999</v>
      </c>
      <c r="D7615" s="40">
        <v>1448.584078629</v>
      </c>
      <c r="E7615" s="40">
        <v>938.25130416080003</v>
      </c>
      <c r="F7615" s="40">
        <v>208.16836910719999</v>
      </c>
      <c r="G7615" s="40">
        <v>-422.72210216230002</v>
      </c>
    </row>
    <row r="7616" spans="1:7" x14ac:dyDescent="0.2">
      <c r="A7616" s="7">
        <v>7614</v>
      </c>
      <c r="B7616" s="40">
        <v>28.8</v>
      </c>
      <c r="C7616" s="40">
        <v>3441.2970369712998</v>
      </c>
      <c r="D7616" s="40">
        <v>2294.3127003863001</v>
      </c>
      <c r="E7616" s="40">
        <v>938.99038378520004</v>
      </c>
      <c r="F7616" s="40">
        <v>329.42163958409998</v>
      </c>
      <c r="G7616" s="40">
        <v>-121.42768678429999</v>
      </c>
    </row>
    <row r="7617" spans="1:7" x14ac:dyDescent="0.2">
      <c r="A7617" s="7">
        <v>7615</v>
      </c>
      <c r="B7617" s="40">
        <v>77.72</v>
      </c>
      <c r="C7617" s="40">
        <v>6771.5701390601998</v>
      </c>
      <c r="D7617" s="40">
        <v>4514.1265919989</v>
      </c>
      <c r="E7617" s="40">
        <v>755.99350477279995</v>
      </c>
      <c r="F7617" s="40">
        <v>888.88759001640005</v>
      </c>
      <c r="G7617" s="40">
        <v>612.56245227199997</v>
      </c>
    </row>
    <row r="7618" spans="1:7" x14ac:dyDescent="0.2">
      <c r="A7618" s="7">
        <v>7616</v>
      </c>
      <c r="B7618" s="40">
        <v>59.73</v>
      </c>
      <c r="C7618" s="40">
        <v>8736.9812382015007</v>
      </c>
      <c r="D7618" s="40">
        <v>5824.4942311934001</v>
      </c>
      <c r="E7618" s="40">
        <v>1098.2245360874001</v>
      </c>
      <c r="F7618" s="40">
        <v>683.20495972590004</v>
      </c>
      <c r="G7618" s="40">
        <v>1131.0575111948001</v>
      </c>
    </row>
    <row r="7619" spans="1:7" x14ac:dyDescent="0.2">
      <c r="A7619" s="7">
        <v>7617</v>
      </c>
      <c r="B7619" s="40">
        <v>45.55</v>
      </c>
      <c r="C7619" s="40">
        <v>5443.1427773506002</v>
      </c>
      <c r="D7619" s="40">
        <v>3628.7176921625</v>
      </c>
      <c r="E7619" s="40">
        <v>939.03868438480004</v>
      </c>
      <c r="F7619" s="40">
        <v>521.01361741649998</v>
      </c>
      <c r="G7619" s="40">
        <v>354.37278338670001</v>
      </c>
    </row>
    <row r="7620" spans="1:7" x14ac:dyDescent="0.2">
      <c r="A7620" s="7">
        <v>7618</v>
      </c>
      <c r="B7620" s="40">
        <v>115.26</v>
      </c>
      <c r="C7620" s="40">
        <v>16749.927696624502</v>
      </c>
      <c r="D7620" s="40">
        <v>11166.3809148687</v>
      </c>
      <c r="E7620" s="40">
        <v>1092.7603591095999</v>
      </c>
      <c r="F7620" s="40">
        <v>1318.1885770004999</v>
      </c>
      <c r="G7620" s="40">
        <v>3172.5978456457001</v>
      </c>
    </row>
    <row r="7621" spans="1:7" x14ac:dyDescent="0.2">
      <c r="A7621" s="7">
        <v>7619</v>
      </c>
      <c r="B7621" s="40">
        <v>9.76</v>
      </c>
      <c r="C7621" s="40">
        <v>1164.0566432733001</v>
      </c>
      <c r="D7621" s="40">
        <v>776.00039065509998</v>
      </c>
      <c r="E7621" s="40">
        <v>937.76327721090001</v>
      </c>
      <c r="F7621" s="40">
        <v>111.6304076784</v>
      </c>
      <c r="G7621" s="40">
        <v>-661.33743227119999</v>
      </c>
    </row>
    <row r="7622" spans="1:7" x14ac:dyDescent="0.2">
      <c r="A7622" s="7">
        <v>7620</v>
      </c>
      <c r="B7622" s="40">
        <v>35.119999999999997</v>
      </c>
      <c r="C7622" s="40">
        <v>4183.2060968694996</v>
      </c>
      <c r="D7622" s="40">
        <v>2789.0790594720002</v>
      </c>
      <c r="E7622" s="40">
        <v>936.89660401230003</v>
      </c>
      <c r="F7622" s="40">
        <v>401.6692249276</v>
      </c>
      <c r="G7622" s="40">
        <v>55.561208457600003</v>
      </c>
    </row>
    <row r="7623" spans="1:7" x14ac:dyDescent="0.2">
      <c r="A7623" s="7">
        <v>7621</v>
      </c>
      <c r="B7623" s="40">
        <v>144.72</v>
      </c>
      <c r="C7623" s="40">
        <v>12563.9896988705</v>
      </c>
      <c r="D7623" s="40">
        <v>8375.8615612640006</v>
      </c>
      <c r="E7623" s="40">
        <v>754.32281336810001</v>
      </c>
      <c r="F7623" s="40">
        <v>1654.8260232892001</v>
      </c>
      <c r="G7623" s="40">
        <v>1778.9793009492</v>
      </c>
    </row>
    <row r="7624" spans="1:7" x14ac:dyDescent="0.2">
      <c r="A7624" s="7">
        <v>7622</v>
      </c>
      <c r="B7624" s="40">
        <v>14.77</v>
      </c>
      <c r="C7624" s="40">
        <v>2160.4756887366002</v>
      </c>
      <c r="D7624" s="40">
        <v>1440.5998524913</v>
      </c>
      <c r="E7624" s="40">
        <v>1098.2245360874001</v>
      </c>
      <c r="F7624" s="40">
        <v>168.9425289662</v>
      </c>
      <c r="G7624" s="40">
        <v>-547.29122880830005</v>
      </c>
    </row>
    <row r="7625" spans="1:7" x14ac:dyDescent="0.2">
      <c r="A7625" s="7">
        <v>7623</v>
      </c>
      <c r="B7625" s="40">
        <v>186.27</v>
      </c>
      <c r="C7625" s="40">
        <v>26786.944972467802</v>
      </c>
      <c r="D7625" s="40">
        <v>17858.180378301298</v>
      </c>
      <c r="E7625" s="40">
        <v>1084.0440787886</v>
      </c>
      <c r="F7625" s="40">
        <v>2129.8756429515001</v>
      </c>
      <c r="G7625" s="40">
        <v>5714.8448724263999</v>
      </c>
    </row>
    <row r="7626" spans="1:7" x14ac:dyDescent="0.2">
      <c r="A7626" s="7">
        <v>7624</v>
      </c>
      <c r="B7626" s="40">
        <v>44.9</v>
      </c>
      <c r="C7626" s="40">
        <v>3918.7188980942001</v>
      </c>
      <c r="D7626" s="40">
        <v>2612.5523166176999</v>
      </c>
      <c r="E7626" s="40">
        <v>756.79038650689995</v>
      </c>
      <c r="F7626" s="40">
        <v>513.57613748020003</v>
      </c>
      <c r="G7626" s="40">
        <v>35.800057489399997</v>
      </c>
    </row>
    <row r="7627" spans="1:7" x14ac:dyDescent="0.2">
      <c r="A7627" s="7">
        <v>7625</v>
      </c>
      <c r="B7627" s="40">
        <v>237.47</v>
      </c>
      <c r="C7627" s="40">
        <v>28071.425613091</v>
      </c>
      <c r="D7627" s="40">
        <v>18713.966265175299</v>
      </c>
      <c r="E7627" s="40">
        <v>931.89585946540001</v>
      </c>
      <c r="F7627" s="40">
        <v>2715.3141618710001</v>
      </c>
      <c r="G7627" s="40">
        <v>5710.2493265793</v>
      </c>
    </row>
    <row r="7628" spans="1:7" x14ac:dyDescent="0.2">
      <c r="A7628" s="7">
        <v>7626</v>
      </c>
      <c r="B7628" s="40">
        <v>14.14</v>
      </c>
      <c r="C7628" s="40">
        <v>1233.6693194083</v>
      </c>
      <c r="D7628" s="40">
        <v>822.56075085919997</v>
      </c>
      <c r="E7628" s="40">
        <v>756.63071997889995</v>
      </c>
      <c r="F7628" s="40">
        <v>161.7331131711</v>
      </c>
      <c r="G7628" s="40">
        <v>-507.25526460089998</v>
      </c>
    </row>
    <row r="7629" spans="1:7" x14ac:dyDescent="0.2">
      <c r="A7629" s="7">
        <v>7627</v>
      </c>
      <c r="B7629" s="40">
        <v>78.16</v>
      </c>
      <c r="C7629" s="40">
        <v>11383.4061228393</v>
      </c>
      <c r="D7629" s="40">
        <v>7588.5259665786998</v>
      </c>
      <c r="E7629" s="40">
        <v>1094.5951237908</v>
      </c>
      <c r="F7629" s="40">
        <v>893.92876646879995</v>
      </c>
      <c r="G7629" s="40">
        <v>1806.356266001</v>
      </c>
    </row>
    <row r="7630" spans="1:7" x14ac:dyDescent="0.2">
      <c r="A7630" s="7">
        <v>7628</v>
      </c>
      <c r="B7630" s="40">
        <v>51.46</v>
      </c>
      <c r="C7630" s="40">
        <v>7529.0461441524003</v>
      </c>
      <c r="D7630" s="40">
        <v>5019.0663419191997</v>
      </c>
      <c r="E7630" s="40">
        <v>1098.4202960231</v>
      </c>
      <c r="F7630" s="40">
        <v>588.61384746980002</v>
      </c>
      <c r="G7630" s="40">
        <v>822.94565874019997</v>
      </c>
    </row>
    <row r="7631" spans="1:7" x14ac:dyDescent="0.2">
      <c r="A7631" s="7">
        <v>7629</v>
      </c>
      <c r="B7631" s="40">
        <v>120.83</v>
      </c>
      <c r="C7631" s="40">
        <v>14296.8947666493</v>
      </c>
      <c r="D7631" s="40">
        <v>9531.1389983854006</v>
      </c>
      <c r="E7631" s="40">
        <v>932.51731672439996</v>
      </c>
      <c r="F7631" s="40">
        <v>1381.6516610975</v>
      </c>
      <c r="G7631" s="40">
        <v>2451.5867904419001</v>
      </c>
    </row>
    <row r="7632" spans="1:7" x14ac:dyDescent="0.2">
      <c r="A7632" s="7">
        <v>7630</v>
      </c>
      <c r="B7632" s="40">
        <v>90.83</v>
      </c>
      <c r="C7632" s="40">
        <v>10835.3540729498</v>
      </c>
      <c r="D7632" s="40">
        <v>7223.5522504976998</v>
      </c>
      <c r="E7632" s="40">
        <v>937.89954828450004</v>
      </c>
      <c r="F7632" s="40">
        <v>1038.8790100787</v>
      </c>
      <c r="G7632" s="40">
        <v>1635.0232640888</v>
      </c>
    </row>
    <row r="7633" spans="1:7" x14ac:dyDescent="0.2">
      <c r="A7633" s="7">
        <v>7631</v>
      </c>
      <c r="B7633" s="40">
        <v>44.46</v>
      </c>
      <c r="C7633" s="40">
        <v>3878.9913678143998</v>
      </c>
      <c r="D7633" s="40">
        <v>2586.2172079417001</v>
      </c>
      <c r="E7633" s="40">
        <v>756.63071997889995</v>
      </c>
      <c r="F7633" s="40">
        <v>508.53282967389998</v>
      </c>
      <c r="G7633" s="40">
        <v>27.6106102199</v>
      </c>
    </row>
    <row r="7634" spans="1:7" x14ac:dyDescent="0.2">
      <c r="A7634" s="7">
        <v>7632</v>
      </c>
      <c r="B7634" s="40">
        <v>12.92</v>
      </c>
      <c r="C7634" s="40">
        <v>1536.6062546452999</v>
      </c>
      <c r="D7634" s="40">
        <v>1024.2710580107</v>
      </c>
      <c r="E7634" s="40">
        <v>935.90155088389997</v>
      </c>
      <c r="F7634" s="40">
        <v>147.75954933829999</v>
      </c>
      <c r="G7634" s="40">
        <v>-571.32590358749997</v>
      </c>
    </row>
    <row r="7635" spans="1:7" x14ac:dyDescent="0.2">
      <c r="A7635" s="7">
        <v>7633</v>
      </c>
      <c r="B7635" s="40">
        <v>133.85</v>
      </c>
      <c r="C7635" s="40">
        <v>11652.4740803447</v>
      </c>
      <c r="D7635" s="40">
        <v>7768.1333472143997</v>
      </c>
      <c r="E7635" s="40">
        <v>755.61029145589998</v>
      </c>
      <c r="F7635" s="40">
        <v>1530.7752073475999</v>
      </c>
      <c r="G7635" s="40">
        <v>1597.9552343268001</v>
      </c>
    </row>
    <row r="7636" spans="1:7" x14ac:dyDescent="0.2">
      <c r="A7636" s="7">
        <v>7634</v>
      </c>
      <c r="B7636" s="40">
        <v>213.95</v>
      </c>
      <c r="C7636" s="40">
        <v>18543.356943958999</v>
      </c>
      <c r="D7636" s="40">
        <v>12361.9579140517</v>
      </c>
      <c r="E7636" s="40">
        <v>753.54925273430001</v>
      </c>
      <c r="F7636" s="40">
        <v>2446.2179195971999</v>
      </c>
      <c r="G7636" s="40">
        <v>2981.6318575758</v>
      </c>
    </row>
    <row r="7637" spans="1:7" x14ac:dyDescent="0.2">
      <c r="A7637" s="7">
        <v>7635</v>
      </c>
      <c r="B7637" s="40">
        <v>115.54</v>
      </c>
      <c r="C7637" s="40">
        <v>16848.222191519701</v>
      </c>
      <c r="D7637" s="40">
        <v>11231.951155097</v>
      </c>
      <c r="E7637" s="40">
        <v>1095.6242774865</v>
      </c>
      <c r="F7637" s="40">
        <v>1321.4838642113</v>
      </c>
      <c r="G7637" s="40">
        <v>3199.1628947248</v>
      </c>
    </row>
    <row r="7638" spans="1:7" x14ac:dyDescent="0.2">
      <c r="A7638" s="7">
        <v>7636</v>
      </c>
      <c r="B7638" s="40">
        <v>80.430000000000007</v>
      </c>
      <c r="C7638" s="40">
        <v>11739.7792742286</v>
      </c>
      <c r="D7638" s="40">
        <v>7826.1174411264001</v>
      </c>
      <c r="E7638" s="40">
        <v>1096.4346045105001</v>
      </c>
      <c r="F7638" s="40">
        <v>919.93359796009997</v>
      </c>
      <c r="G7638" s="40">
        <v>1897.2936306316001</v>
      </c>
    </row>
    <row r="7639" spans="1:7" x14ac:dyDescent="0.2">
      <c r="A7639" s="7">
        <v>7637</v>
      </c>
      <c r="B7639" s="40">
        <v>188.76</v>
      </c>
      <c r="C7639" s="40">
        <v>22402.178282385499</v>
      </c>
      <c r="D7639" s="40">
        <v>14934.800670962601</v>
      </c>
      <c r="E7639" s="40">
        <v>934.50571796040003</v>
      </c>
      <c r="F7639" s="40">
        <v>2158.6096042794002</v>
      </c>
      <c r="G7639" s="40">
        <v>4374.2622891829997</v>
      </c>
    </row>
    <row r="7640" spans="1:7" x14ac:dyDescent="0.2">
      <c r="A7640" s="7">
        <v>7638</v>
      </c>
      <c r="B7640" s="40">
        <v>5.23</v>
      </c>
      <c r="C7640" s="40">
        <v>618.82611627560004</v>
      </c>
      <c r="D7640" s="40">
        <v>412.4050528148</v>
      </c>
      <c r="E7640" s="40">
        <v>932.51731672439996</v>
      </c>
      <c r="F7640" s="40">
        <v>59.803345092599997</v>
      </c>
      <c r="G7640" s="40">
        <v>-785.89959835620004</v>
      </c>
    </row>
    <row r="7641" spans="1:7" x14ac:dyDescent="0.2">
      <c r="A7641" s="7">
        <v>7639</v>
      </c>
      <c r="B7641" s="40">
        <v>62.46</v>
      </c>
      <c r="C7641" s="40">
        <v>9129.3866333284004</v>
      </c>
      <c r="D7641" s="40">
        <v>6086.2881423846002</v>
      </c>
      <c r="E7641" s="40">
        <v>1097.5884505865999</v>
      </c>
      <c r="F7641" s="40">
        <v>714.41949415520003</v>
      </c>
      <c r="G7641" s="40">
        <v>1231.090546202</v>
      </c>
    </row>
    <row r="7642" spans="1:7" x14ac:dyDescent="0.2">
      <c r="A7642" s="7">
        <v>7640</v>
      </c>
      <c r="B7642" s="40">
        <v>17.79</v>
      </c>
      <c r="C7642" s="40">
        <v>1552.7184447449999</v>
      </c>
      <c r="D7642" s="40">
        <v>1035.0411789197001</v>
      </c>
      <c r="E7642" s="40">
        <v>756.81082451910004</v>
      </c>
      <c r="F7642" s="40">
        <v>203.48649195140001</v>
      </c>
      <c r="G7642" s="40">
        <v>-442.6200506454</v>
      </c>
    </row>
    <row r="7643" spans="1:7" x14ac:dyDescent="0.2">
      <c r="A7643" s="7">
        <v>7641</v>
      </c>
      <c r="B7643" s="40">
        <v>90.08</v>
      </c>
      <c r="C7643" s="40">
        <v>10745.884563374701</v>
      </c>
      <c r="D7643" s="40">
        <v>7163.9150802149998</v>
      </c>
      <c r="E7643" s="40">
        <v>937.89954828450004</v>
      </c>
      <c r="F7643" s="40">
        <v>1030.3007951986999</v>
      </c>
      <c r="G7643" s="40">
        <v>1613.7691396764999</v>
      </c>
    </row>
    <row r="7644" spans="1:7" x14ac:dyDescent="0.2">
      <c r="A7644" s="7">
        <v>7642</v>
      </c>
      <c r="B7644" s="40">
        <v>136.94</v>
      </c>
      <c r="C7644" s="40">
        <v>11888.5623919522</v>
      </c>
      <c r="D7644" s="40">
        <v>7925.9732625547003</v>
      </c>
      <c r="E7644" s="40">
        <v>754.32281336810001</v>
      </c>
      <c r="F7644" s="40">
        <v>1565.8642594611999</v>
      </c>
      <c r="G7644" s="40">
        <v>1642.4020565681999</v>
      </c>
    </row>
    <row r="7645" spans="1:7" x14ac:dyDescent="0.2">
      <c r="A7645" s="7">
        <v>7643</v>
      </c>
      <c r="B7645" s="40">
        <v>111.34</v>
      </c>
      <c r="C7645" s="40">
        <v>16241.4261901635</v>
      </c>
      <c r="D7645" s="40">
        <v>10827.596206108399</v>
      </c>
      <c r="E7645" s="40">
        <v>1095.9158827522001</v>
      </c>
      <c r="F7645" s="40">
        <v>1273.4559007087</v>
      </c>
      <c r="G7645" s="40">
        <v>3044.4582005942002</v>
      </c>
    </row>
    <row r="7646" spans="1:7" x14ac:dyDescent="0.2">
      <c r="A7646" s="7">
        <v>7644</v>
      </c>
      <c r="B7646" s="40">
        <v>40.65</v>
      </c>
      <c r="C7646" s="40">
        <v>3548.0926162701999</v>
      </c>
      <c r="D7646" s="40">
        <v>2365.5537248967998</v>
      </c>
      <c r="E7646" s="40">
        <v>756.82980052109997</v>
      </c>
      <c r="F7646" s="40">
        <v>464.96604935189998</v>
      </c>
      <c r="G7646" s="40">
        <v>-39.256958499600003</v>
      </c>
    </row>
    <row r="7647" spans="1:7" x14ac:dyDescent="0.2">
      <c r="A7647" s="7">
        <v>7645</v>
      </c>
      <c r="B7647" s="40">
        <v>13.53</v>
      </c>
      <c r="C7647" s="40">
        <v>1976.8215374439001</v>
      </c>
      <c r="D7647" s="40">
        <v>1318.0000876294</v>
      </c>
      <c r="E7647" s="40">
        <v>1097.2602780929999</v>
      </c>
      <c r="F7647" s="40">
        <v>154.75526008060001</v>
      </c>
      <c r="G7647" s="40">
        <v>-593.19408835909996</v>
      </c>
    </row>
    <row r="7648" spans="1:7" x14ac:dyDescent="0.2">
      <c r="A7648" s="7">
        <v>7646</v>
      </c>
      <c r="B7648" s="40">
        <v>35.61</v>
      </c>
      <c r="C7648" s="40">
        <v>3095.4320534476001</v>
      </c>
      <c r="D7648" s="40">
        <v>2063.5570388614001</v>
      </c>
      <c r="E7648" s="40">
        <v>754.91243458240001</v>
      </c>
      <c r="F7648" s="40">
        <v>407.21828302749998</v>
      </c>
      <c r="G7648" s="40">
        <v>-130.25570302380001</v>
      </c>
    </row>
    <row r="7649" spans="1:7" x14ac:dyDescent="0.2">
      <c r="A7649" s="7">
        <v>7647</v>
      </c>
      <c r="B7649" s="40">
        <v>8.86</v>
      </c>
      <c r="C7649" s="40">
        <v>1058.5042598729001</v>
      </c>
      <c r="D7649" s="40">
        <v>705.64819256370004</v>
      </c>
      <c r="E7649" s="40">
        <v>938.8824522502</v>
      </c>
      <c r="F7649" s="40">
        <v>101.3423537109</v>
      </c>
      <c r="G7649" s="40">
        <v>-687.36873865179996</v>
      </c>
    </row>
    <row r="7650" spans="1:7" x14ac:dyDescent="0.2">
      <c r="A7650" s="7">
        <v>7648</v>
      </c>
      <c r="B7650" s="40">
        <v>115.77</v>
      </c>
      <c r="C7650" s="40">
        <v>13762.429359026401</v>
      </c>
      <c r="D7650" s="40">
        <v>9174.5691652738005</v>
      </c>
      <c r="E7650" s="40">
        <v>935.59628308050003</v>
      </c>
      <c r="F7650" s="40">
        <v>1323.9839027897999</v>
      </c>
      <c r="G7650" s="40">
        <v>2328.2800078822002</v>
      </c>
    </row>
    <row r="7651" spans="1:7" x14ac:dyDescent="0.2">
      <c r="A7651" s="7">
        <v>7649</v>
      </c>
      <c r="B7651" s="40">
        <v>15.49</v>
      </c>
      <c r="C7651" s="40">
        <v>1840.4814897455999</v>
      </c>
      <c r="D7651" s="40">
        <v>1226.9020458555001</v>
      </c>
      <c r="E7651" s="40">
        <v>935.26379035410002</v>
      </c>
      <c r="F7651" s="40">
        <v>177.1459315068</v>
      </c>
      <c r="G7651" s="40">
        <v>-498.83027797080001</v>
      </c>
    </row>
    <row r="7652" spans="1:7" x14ac:dyDescent="0.2">
      <c r="A7652" s="7">
        <v>7650</v>
      </c>
      <c r="B7652" s="40">
        <v>29.6</v>
      </c>
      <c r="C7652" s="40">
        <v>3534.8727505952002</v>
      </c>
      <c r="D7652" s="40">
        <v>2356.8512031600999</v>
      </c>
      <c r="E7652" s="40">
        <v>938.61292557460001</v>
      </c>
      <c r="F7652" s="40">
        <v>338.56575451480001</v>
      </c>
      <c r="G7652" s="40">
        <v>-99.1571326543</v>
      </c>
    </row>
    <row r="7653" spans="1:7" x14ac:dyDescent="0.2">
      <c r="A7653" s="7">
        <v>7651</v>
      </c>
      <c r="B7653" s="40">
        <v>52.66</v>
      </c>
      <c r="C7653" s="40">
        <v>4580.6174177207004</v>
      </c>
      <c r="D7653" s="40">
        <v>3053.5148937877998</v>
      </c>
      <c r="E7653" s="40">
        <v>755.22758914459996</v>
      </c>
      <c r="F7653" s="40">
        <v>602.21716026659999</v>
      </c>
      <c r="G7653" s="40">
        <v>169.6577745216</v>
      </c>
    </row>
    <row r="7654" spans="1:7" x14ac:dyDescent="0.2">
      <c r="A7654" s="7">
        <v>7652</v>
      </c>
      <c r="B7654" s="40">
        <v>62.3</v>
      </c>
      <c r="C7654" s="40">
        <v>9106.0004363811004</v>
      </c>
      <c r="D7654" s="40">
        <v>6071.1292678083</v>
      </c>
      <c r="E7654" s="40">
        <v>1097.5884505865999</v>
      </c>
      <c r="F7654" s="40">
        <v>712.58940899569996</v>
      </c>
      <c r="G7654" s="40">
        <v>1224.6933089905001</v>
      </c>
    </row>
    <row r="7655" spans="1:7" x14ac:dyDescent="0.2">
      <c r="A7655" s="7">
        <v>7653</v>
      </c>
      <c r="B7655" s="40">
        <v>145.16999999999999</v>
      </c>
      <c r="C7655" s="40">
        <v>17272.755126185701</v>
      </c>
      <c r="D7655" s="40">
        <v>11515.173086496499</v>
      </c>
      <c r="E7655" s="40">
        <v>936.18208589810001</v>
      </c>
      <c r="F7655" s="40">
        <v>1660.2588558317</v>
      </c>
      <c r="G7655" s="40">
        <v>3161.1410979594002</v>
      </c>
    </row>
    <row r="7656" spans="1:7" x14ac:dyDescent="0.2">
      <c r="A7656" s="7">
        <v>7654</v>
      </c>
      <c r="B7656" s="40">
        <v>460.17</v>
      </c>
      <c r="C7656" s="40">
        <v>54051.434289603603</v>
      </c>
      <c r="D7656" s="40">
        <v>36034.561694793199</v>
      </c>
      <c r="E7656" s="40">
        <v>927.7291392802</v>
      </c>
      <c r="F7656" s="40">
        <v>5260.7474518297004</v>
      </c>
      <c r="G7656" s="40">
        <v>11828.3960037005</v>
      </c>
    </row>
    <row r="7657" spans="1:7" x14ac:dyDescent="0.2">
      <c r="A7657" s="7">
        <v>7655</v>
      </c>
      <c r="B7657" s="40">
        <v>215.42</v>
      </c>
      <c r="C7657" s="40">
        <v>25566.207065011</v>
      </c>
      <c r="D7657" s="40">
        <v>17043.848297286801</v>
      </c>
      <c r="E7657" s="40">
        <v>934.50571796040003</v>
      </c>
      <c r="F7657" s="40">
        <v>2463.4863369033001</v>
      </c>
      <c r="G7657" s="40">
        <v>5124.3667128605002</v>
      </c>
    </row>
    <row r="7658" spans="1:7" x14ac:dyDescent="0.2">
      <c r="A7658" s="7">
        <v>7656</v>
      </c>
      <c r="B7658" s="40">
        <v>41.96</v>
      </c>
      <c r="C7658" s="40">
        <v>3656.4932090953998</v>
      </c>
      <c r="D7658" s="40">
        <v>2437.5173642059999</v>
      </c>
      <c r="E7658" s="40">
        <v>756.07161878039994</v>
      </c>
      <c r="F7658" s="40">
        <v>479.9034165946</v>
      </c>
      <c r="G7658" s="40">
        <v>-16.9991904856</v>
      </c>
    </row>
    <row r="7659" spans="1:7" x14ac:dyDescent="0.2">
      <c r="A7659" s="7">
        <v>7657</v>
      </c>
      <c r="B7659" s="40">
        <v>70.290000000000006</v>
      </c>
      <c r="C7659" s="40">
        <v>10267.581534650701</v>
      </c>
      <c r="D7659" s="40">
        <v>6845.5293886903</v>
      </c>
      <c r="E7659" s="40">
        <v>1097.0767788298999</v>
      </c>
      <c r="F7659" s="40">
        <v>803.96863881469994</v>
      </c>
      <c r="G7659" s="40">
        <v>1521.0067283158</v>
      </c>
    </row>
    <row r="7660" spans="1:7" x14ac:dyDescent="0.2">
      <c r="A7660" s="7">
        <v>7658</v>
      </c>
      <c r="B7660" s="40">
        <v>252.73</v>
      </c>
      <c r="C7660" s="40">
        <v>36539.904107837203</v>
      </c>
      <c r="D7660" s="40">
        <v>24360.3923884467</v>
      </c>
      <c r="E7660" s="40">
        <v>1088.4939688877</v>
      </c>
      <c r="F7660" s="40">
        <v>2890.0948236321001</v>
      </c>
      <c r="G7660" s="40">
        <v>8200.9229268707004</v>
      </c>
    </row>
    <row r="7661" spans="1:7" x14ac:dyDescent="0.2">
      <c r="A7661" s="7">
        <v>7659</v>
      </c>
      <c r="B7661" s="40">
        <v>203.33</v>
      </c>
      <c r="C7661" s="40">
        <v>17643.363500191299</v>
      </c>
      <c r="D7661" s="40">
        <v>11762.372262650701</v>
      </c>
      <c r="E7661" s="40">
        <v>754.08824974159995</v>
      </c>
      <c r="F7661" s="40">
        <v>2324.9455869509002</v>
      </c>
      <c r="G7661" s="40">
        <v>2801.9574008479999</v>
      </c>
    </row>
    <row r="7662" spans="1:7" x14ac:dyDescent="0.2">
      <c r="A7662" s="7">
        <v>7660</v>
      </c>
      <c r="B7662" s="40">
        <v>55.91</v>
      </c>
      <c r="C7662" s="40">
        <v>6678.9609383539</v>
      </c>
      <c r="D7662" s="40">
        <v>4452.9954305061001</v>
      </c>
      <c r="E7662" s="40">
        <v>938.82226657269996</v>
      </c>
      <c r="F7662" s="40">
        <v>639.50718820880002</v>
      </c>
      <c r="G7662" s="40">
        <v>647.63605306620002</v>
      </c>
    </row>
    <row r="7663" spans="1:7" x14ac:dyDescent="0.2">
      <c r="A7663" s="7">
        <v>7661</v>
      </c>
      <c r="B7663" s="40">
        <v>90.61</v>
      </c>
      <c r="C7663" s="40">
        <v>7893.2164637755004</v>
      </c>
      <c r="D7663" s="40">
        <v>5262.3498919398999</v>
      </c>
      <c r="E7663" s="40">
        <v>755.90895243590001</v>
      </c>
      <c r="F7663" s="40">
        <v>1036.3000676546999</v>
      </c>
      <c r="G7663" s="40">
        <v>838.65755174510002</v>
      </c>
    </row>
    <row r="7664" spans="1:7" x14ac:dyDescent="0.2">
      <c r="A7664" s="7">
        <v>7662</v>
      </c>
      <c r="B7664" s="40">
        <v>105.06</v>
      </c>
      <c r="C7664" s="40">
        <v>15285.8105690803</v>
      </c>
      <c r="D7664" s="40">
        <v>10190.4917245538</v>
      </c>
      <c r="E7664" s="40">
        <v>1093.7544670621</v>
      </c>
      <c r="F7664" s="40">
        <v>1201.5636806953</v>
      </c>
      <c r="G7664" s="40">
        <v>2800.0006967691002</v>
      </c>
    </row>
    <row r="7665" spans="1:7" x14ac:dyDescent="0.2">
      <c r="A7665" s="7">
        <v>7663</v>
      </c>
      <c r="B7665" s="40">
        <v>71.260000000000005</v>
      </c>
      <c r="C7665" s="40">
        <v>10355.716186547499</v>
      </c>
      <c r="D7665" s="40">
        <v>6903.8472540541998</v>
      </c>
      <c r="E7665" s="40">
        <v>1092.7603591095999</v>
      </c>
      <c r="F7665" s="40">
        <v>814.97586324010001</v>
      </c>
      <c r="G7665" s="40">
        <v>1544.1327101434999</v>
      </c>
    </row>
    <row r="7666" spans="1:7" x14ac:dyDescent="0.2">
      <c r="A7666" s="7">
        <v>7664</v>
      </c>
      <c r="B7666" s="40">
        <v>91.19</v>
      </c>
      <c r="C7666" s="40">
        <v>13274.729591741299</v>
      </c>
      <c r="D7666" s="40">
        <v>8849.5076801754003</v>
      </c>
      <c r="E7666" s="40">
        <v>1094.1922130533001</v>
      </c>
      <c r="F7666" s="40">
        <v>1042.9446646112999</v>
      </c>
      <c r="G7666" s="40">
        <v>2288.0850339011999</v>
      </c>
    </row>
    <row r="7667" spans="1:7" x14ac:dyDescent="0.2">
      <c r="A7667" s="7">
        <v>7665</v>
      </c>
      <c r="B7667" s="40">
        <v>94.21</v>
      </c>
      <c r="C7667" s="40">
        <v>11187.6309878629</v>
      </c>
      <c r="D7667" s="40">
        <v>7458.6645781930001</v>
      </c>
      <c r="E7667" s="40">
        <v>934.90129871720001</v>
      </c>
      <c r="F7667" s="40">
        <v>1077.3809090148</v>
      </c>
      <c r="G7667" s="40">
        <v>1716.6842019379001</v>
      </c>
    </row>
    <row r="7668" spans="1:7" x14ac:dyDescent="0.2">
      <c r="A7668" s="7">
        <v>7666</v>
      </c>
      <c r="B7668" s="40">
        <v>49.49</v>
      </c>
      <c r="C7668" s="40">
        <v>5912.0332112168999</v>
      </c>
      <c r="D7668" s="40">
        <v>3941.4368744852</v>
      </c>
      <c r="E7668" s="40">
        <v>938.82226657269996</v>
      </c>
      <c r="F7668" s="40">
        <v>566.07423975059999</v>
      </c>
      <c r="G7668" s="40">
        <v>465.69983040839998</v>
      </c>
    </row>
    <row r="7669" spans="1:7" x14ac:dyDescent="0.2">
      <c r="A7669" s="7">
        <v>7667</v>
      </c>
      <c r="B7669" s="40">
        <v>156.59</v>
      </c>
      <c r="C7669" s="40">
        <v>18615.002274595601</v>
      </c>
      <c r="D7669" s="40">
        <v>12410.180580813099</v>
      </c>
      <c r="E7669" s="40">
        <v>935.59628308050003</v>
      </c>
      <c r="F7669" s="40">
        <v>1790.8148858760001</v>
      </c>
      <c r="G7669" s="40">
        <v>3478.4105248260998</v>
      </c>
    </row>
    <row r="7670" spans="1:7" x14ac:dyDescent="0.2">
      <c r="A7670" s="7">
        <v>7668</v>
      </c>
      <c r="B7670" s="40">
        <v>18.97</v>
      </c>
      <c r="C7670" s="40">
        <v>1653.5830345424999</v>
      </c>
      <c r="D7670" s="40">
        <v>1102.3789167037</v>
      </c>
      <c r="E7670" s="40">
        <v>756.21066276219995</v>
      </c>
      <c r="F7670" s="40">
        <v>216.96685519889999</v>
      </c>
      <c r="G7670" s="40">
        <v>-421.97340012220002</v>
      </c>
    </row>
    <row r="7671" spans="1:7" x14ac:dyDescent="0.2">
      <c r="A7671" s="7">
        <v>7669</v>
      </c>
      <c r="B7671" s="40">
        <v>70.680000000000007</v>
      </c>
      <c r="C7671" s="40">
        <v>8429.8692158358008</v>
      </c>
      <c r="D7671" s="40">
        <v>5620.1240414112999</v>
      </c>
      <c r="E7671" s="40">
        <v>937.76327721090001</v>
      </c>
      <c r="F7671" s="40">
        <v>808.40545232700003</v>
      </c>
      <c r="G7671" s="40">
        <v>1063.5764448865</v>
      </c>
    </row>
    <row r="7672" spans="1:7" x14ac:dyDescent="0.2">
      <c r="A7672" s="7">
        <v>7670</v>
      </c>
      <c r="B7672" s="40">
        <v>55.73</v>
      </c>
      <c r="C7672" s="40">
        <v>4850.4249072067996</v>
      </c>
      <c r="D7672" s="40">
        <v>3233.3607687491999</v>
      </c>
      <c r="E7672" s="40">
        <v>755.49325458470003</v>
      </c>
      <c r="F7672" s="40">
        <v>637.34666064160001</v>
      </c>
      <c r="G7672" s="40">
        <v>224.22422323129999</v>
      </c>
    </row>
    <row r="7673" spans="1:7" x14ac:dyDescent="0.2">
      <c r="A7673" s="7">
        <v>7671</v>
      </c>
      <c r="B7673" s="40">
        <v>255.64</v>
      </c>
      <c r="C7673" s="40">
        <v>30073.514378641601</v>
      </c>
      <c r="D7673" s="40">
        <v>20048.737286327199</v>
      </c>
      <c r="E7673" s="40">
        <v>928.73046886639997</v>
      </c>
      <c r="F7673" s="40">
        <v>2922.6548820419998</v>
      </c>
      <c r="G7673" s="40">
        <v>6173.3917414059997</v>
      </c>
    </row>
    <row r="7674" spans="1:7" x14ac:dyDescent="0.2">
      <c r="A7674" s="7">
        <v>7672</v>
      </c>
      <c r="B7674" s="40">
        <v>73.510000000000005</v>
      </c>
      <c r="C7674" s="40">
        <v>10735.4066949068</v>
      </c>
      <c r="D7674" s="40">
        <v>7156.9975878854002</v>
      </c>
      <c r="E7674" s="40">
        <v>1096.8788562489001</v>
      </c>
      <c r="F7674" s="40">
        <v>840.79433038859997</v>
      </c>
      <c r="G7674" s="40">
        <v>1640.7359203839001</v>
      </c>
    </row>
    <row r="7675" spans="1:7" x14ac:dyDescent="0.2">
      <c r="A7675" s="7">
        <v>7673</v>
      </c>
      <c r="B7675" s="40">
        <v>57.97</v>
      </c>
      <c r="C7675" s="40">
        <v>8471.5157571671007</v>
      </c>
      <c r="D7675" s="40">
        <v>5647.5588485600001</v>
      </c>
      <c r="E7675" s="40">
        <v>1097.4304909789</v>
      </c>
      <c r="F7675" s="40">
        <v>663.06001206010001</v>
      </c>
      <c r="G7675" s="40">
        <v>1063.466405568</v>
      </c>
    </row>
    <row r="7676" spans="1:7" x14ac:dyDescent="0.2">
      <c r="A7676" s="7">
        <v>7674</v>
      </c>
      <c r="B7676" s="40">
        <v>23.14</v>
      </c>
      <c r="C7676" s="40">
        <v>2005.5773764114001</v>
      </c>
      <c r="D7676" s="40">
        <v>1336.873953322</v>
      </c>
      <c r="E7676" s="40">
        <v>753.54925273430001</v>
      </c>
      <c r="F7676" s="40">
        <v>264.57341743149999</v>
      </c>
      <c r="G7676" s="40">
        <v>-349.41924707650003</v>
      </c>
    </row>
    <row r="7677" spans="1:7" x14ac:dyDescent="0.2">
      <c r="A7677" s="7">
        <v>7675</v>
      </c>
      <c r="B7677" s="40">
        <v>25.03</v>
      </c>
      <c r="C7677" s="40">
        <v>2183.6273276239999</v>
      </c>
      <c r="D7677" s="40">
        <v>1455.5484257203</v>
      </c>
      <c r="E7677" s="40">
        <v>756.59664148060006</v>
      </c>
      <c r="F7677" s="40">
        <v>286.2915121817</v>
      </c>
      <c r="G7677" s="40">
        <v>-314.80925175869999</v>
      </c>
    </row>
    <row r="7678" spans="1:7" x14ac:dyDescent="0.2">
      <c r="A7678" s="7">
        <v>7676</v>
      </c>
      <c r="B7678" s="40">
        <v>60.56</v>
      </c>
      <c r="C7678" s="40">
        <v>5262.2057124888997</v>
      </c>
      <c r="D7678" s="40">
        <v>3508.2351241432002</v>
      </c>
      <c r="E7678" s="40">
        <v>754.73305144450001</v>
      </c>
      <c r="F7678" s="40">
        <v>692.51876066130001</v>
      </c>
      <c r="G7678" s="40">
        <v>306.71877624000001</v>
      </c>
    </row>
    <row r="7679" spans="1:7" x14ac:dyDescent="0.2">
      <c r="A7679" s="7">
        <v>7677</v>
      </c>
      <c r="B7679" s="40">
        <v>14.33</v>
      </c>
      <c r="C7679" s="40">
        <v>1250.5512972992001</v>
      </c>
      <c r="D7679" s="40">
        <v>833.9132068788</v>
      </c>
      <c r="E7679" s="40">
        <v>756.74471291520001</v>
      </c>
      <c r="F7679" s="40">
        <v>163.90874632500001</v>
      </c>
      <c r="G7679" s="40">
        <v>-504.01536881980002</v>
      </c>
    </row>
    <row r="7680" spans="1:7" x14ac:dyDescent="0.2">
      <c r="A7680" s="7">
        <v>7678</v>
      </c>
      <c r="B7680" s="40">
        <v>124.81</v>
      </c>
      <c r="C7680" s="40">
        <v>18001.331793421199</v>
      </c>
      <c r="D7680" s="40">
        <v>12000.9237600701</v>
      </c>
      <c r="E7680" s="40">
        <v>1086.4759890134001</v>
      </c>
      <c r="F7680" s="40">
        <v>1427.1991774525</v>
      </c>
      <c r="G7680" s="40">
        <v>3486.7328668852001</v>
      </c>
    </row>
    <row r="7681" spans="1:7" x14ac:dyDescent="0.2">
      <c r="A7681" s="7">
        <v>7679</v>
      </c>
      <c r="B7681" s="40">
        <v>57.5</v>
      </c>
      <c r="C7681" s="40">
        <v>6851.0213970344003</v>
      </c>
      <c r="D7681" s="40">
        <v>4567.6705246062002</v>
      </c>
      <c r="E7681" s="40">
        <v>937.09848917939996</v>
      </c>
      <c r="F7681" s="40">
        <v>657.63695076709996</v>
      </c>
      <c r="G7681" s="40">
        <v>688.61543248170005</v>
      </c>
    </row>
    <row r="7682" spans="1:7" x14ac:dyDescent="0.2">
      <c r="A7682" s="7">
        <v>7680</v>
      </c>
      <c r="B7682" s="40">
        <v>25.94</v>
      </c>
      <c r="C7682" s="40">
        <v>3098.7702869057998</v>
      </c>
      <c r="D7682" s="40">
        <v>2065.7221690750998</v>
      </c>
      <c r="E7682" s="40">
        <v>938.82226657269996</v>
      </c>
      <c r="F7682" s="40">
        <v>296.70571386400002</v>
      </c>
      <c r="G7682" s="40">
        <v>-202.47986260600001</v>
      </c>
    </row>
    <row r="7683" spans="1:7" x14ac:dyDescent="0.2">
      <c r="A7683" s="7">
        <v>7681</v>
      </c>
      <c r="B7683" s="40">
        <v>32.229999999999997</v>
      </c>
      <c r="C7683" s="40">
        <v>2810.7689569090999</v>
      </c>
      <c r="D7683" s="40">
        <v>1873.9735769204999</v>
      </c>
      <c r="E7683" s="40">
        <v>756.43229213940003</v>
      </c>
      <c r="F7683" s="40">
        <v>368.63682534200001</v>
      </c>
      <c r="G7683" s="40">
        <v>-188.27373749270001</v>
      </c>
    </row>
    <row r="7684" spans="1:7" x14ac:dyDescent="0.2">
      <c r="A7684" s="7">
        <v>7682</v>
      </c>
      <c r="B7684" s="40">
        <v>126.69</v>
      </c>
      <c r="C7684" s="40">
        <v>18422.392674568298</v>
      </c>
      <c r="D7684" s="40">
        <v>12282.0572433527</v>
      </c>
      <c r="E7684" s="40">
        <v>1093.2784533793999</v>
      </c>
      <c r="F7684" s="40">
        <v>1448.9276588186001</v>
      </c>
      <c r="G7684" s="40">
        <v>3598.1293190176002</v>
      </c>
    </row>
    <row r="7685" spans="1:7" x14ac:dyDescent="0.2">
      <c r="A7685" s="7">
        <v>7683</v>
      </c>
      <c r="B7685" s="40">
        <v>217.24</v>
      </c>
      <c r="C7685" s="40">
        <v>31332.499950347199</v>
      </c>
      <c r="D7685" s="40">
        <v>20888.0943283382</v>
      </c>
      <c r="E7685" s="40">
        <v>1086.4759890134001</v>
      </c>
      <c r="F7685" s="40">
        <v>2484.1338779727998</v>
      </c>
      <c r="G7685" s="40">
        <v>6873.7957550228002</v>
      </c>
    </row>
    <row r="7686" spans="1:7" x14ac:dyDescent="0.2">
      <c r="A7686" s="7">
        <v>7684</v>
      </c>
      <c r="B7686" s="40">
        <v>123.88</v>
      </c>
      <c r="C7686" s="40">
        <v>14750.678504097499</v>
      </c>
      <c r="D7686" s="40">
        <v>9834.1057804229004</v>
      </c>
      <c r="E7686" s="40">
        <v>936.67769623569995</v>
      </c>
      <c r="F7686" s="40">
        <v>1416.8066701364</v>
      </c>
      <c r="G7686" s="40">
        <v>2563.0883573023998</v>
      </c>
    </row>
    <row r="7687" spans="1:7" x14ac:dyDescent="0.2">
      <c r="A7687" s="7">
        <v>7685</v>
      </c>
      <c r="B7687" s="40">
        <v>176.89</v>
      </c>
      <c r="C7687" s="40">
        <v>15340.622944356801</v>
      </c>
      <c r="D7687" s="40">
        <v>10227.260381947901</v>
      </c>
      <c r="E7687" s="40">
        <v>753.83121371599998</v>
      </c>
      <c r="F7687" s="40">
        <v>2022.5581178207999</v>
      </c>
      <c r="G7687" s="40">
        <v>2336.9732308721</v>
      </c>
    </row>
    <row r="7688" spans="1:7" x14ac:dyDescent="0.2">
      <c r="A7688" s="7">
        <v>7686</v>
      </c>
      <c r="B7688" s="40">
        <v>197.53</v>
      </c>
      <c r="C7688" s="40">
        <v>28665.096466381499</v>
      </c>
      <c r="D7688" s="40">
        <v>19110.006336177401</v>
      </c>
      <c r="E7688" s="40">
        <v>1091.5804976577999</v>
      </c>
      <c r="F7688" s="40">
        <v>2259.0182285400001</v>
      </c>
      <c r="G7688" s="40">
        <v>6204.4914040063004</v>
      </c>
    </row>
    <row r="7689" spans="1:7" x14ac:dyDescent="0.2">
      <c r="A7689" s="7">
        <v>7687</v>
      </c>
      <c r="B7689" s="40">
        <v>32.51</v>
      </c>
      <c r="C7689" s="40">
        <v>2832.0104540043999</v>
      </c>
      <c r="D7689" s="40">
        <v>1887.8680237333999</v>
      </c>
      <c r="E7689" s="40">
        <v>755.90895243590001</v>
      </c>
      <c r="F7689" s="40">
        <v>371.8145370208</v>
      </c>
      <c r="G7689" s="40">
        <v>-183.58105918570001</v>
      </c>
    </row>
    <row r="7690" spans="1:7" x14ac:dyDescent="0.2">
      <c r="A7690" s="7">
        <v>7688</v>
      </c>
      <c r="B7690" s="40">
        <v>274.57</v>
      </c>
      <c r="C7690" s="40">
        <v>23744.868762261802</v>
      </c>
      <c r="D7690" s="40">
        <v>15829.8607803215</v>
      </c>
      <c r="E7690" s="40">
        <v>752.5246171233</v>
      </c>
      <c r="F7690" s="40">
        <v>3138.9343674052998</v>
      </c>
      <c r="G7690" s="40">
        <v>4023.5489974116999</v>
      </c>
    </row>
    <row r="7691" spans="1:7" x14ac:dyDescent="0.2">
      <c r="A7691" s="7">
        <v>7689</v>
      </c>
      <c r="B7691" s="40">
        <v>8.6999999999999993</v>
      </c>
      <c r="C7691" s="40">
        <v>1035.1516814618001</v>
      </c>
      <c r="D7691" s="40">
        <v>690.41723002549998</v>
      </c>
      <c r="E7691" s="40">
        <v>936.18208589810001</v>
      </c>
      <c r="F7691" s="40">
        <v>99.498877493500004</v>
      </c>
      <c r="G7691" s="40">
        <v>-690.94651195530002</v>
      </c>
    </row>
    <row r="7692" spans="1:7" x14ac:dyDescent="0.2">
      <c r="A7692" s="7">
        <v>7690</v>
      </c>
      <c r="B7692" s="40">
        <v>83.05</v>
      </c>
      <c r="C7692" s="40">
        <v>12118.5959926941</v>
      </c>
      <c r="D7692" s="40">
        <v>8078.7711716158001</v>
      </c>
      <c r="E7692" s="40">
        <v>1096.1853728799999</v>
      </c>
      <c r="F7692" s="40">
        <v>949.8943277226</v>
      </c>
      <c r="G7692" s="40">
        <v>1993.7451204757001</v>
      </c>
    </row>
    <row r="7693" spans="1:7" x14ac:dyDescent="0.2">
      <c r="A7693" s="7">
        <v>7691</v>
      </c>
      <c r="B7693" s="40">
        <v>35.659999999999997</v>
      </c>
      <c r="C7693" s="40">
        <v>4260.9948728609997</v>
      </c>
      <c r="D7693" s="40">
        <v>2840.3679304206998</v>
      </c>
      <c r="E7693" s="40">
        <v>938.99038378520004</v>
      </c>
      <c r="F7693" s="40">
        <v>407.88804401279998</v>
      </c>
      <c r="G7693" s="40">
        <v>73.748514642299995</v>
      </c>
    </row>
    <row r="7694" spans="1:7" x14ac:dyDescent="0.2">
      <c r="A7694" s="7">
        <v>7692</v>
      </c>
      <c r="B7694" s="40">
        <v>28.38</v>
      </c>
      <c r="C7694" s="40">
        <v>2475.6883450803998</v>
      </c>
      <c r="D7694" s="40">
        <v>1650.3148788491001</v>
      </c>
      <c r="E7694" s="40">
        <v>756.55997702920001</v>
      </c>
      <c r="F7694" s="40">
        <v>324.60705604719999</v>
      </c>
      <c r="G7694" s="40">
        <v>-255.7935668451</v>
      </c>
    </row>
    <row r="7695" spans="1:7" x14ac:dyDescent="0.2">
      <c r="A7695" s="7">
        <v>7693</v>
      </c>
      <c r="B7695" s="40">
        <v>19.489999999999998</v>
      </c>
      <c r="C7695" s="40">
        <v>1699.7172500825</v>
      </c>
      <c r="D7695" s="40">
        <v>1133.2028453378</v>
      </c>
      <c r="E7695" s="40">
        <v>756.43229213940003</v>
      </c>
      <c r="F7695" s="40">
        <v>222.92062444659999</v>
      </c>
      <c r="G7695" s="40">
        <v>-412.83851184129998</v>
      </c>
    </row>
    <row r="7696" spans="1:7" x14ac:dyDescent="0.2">
      <c r="A7696" s="7">
        <v>7694</v>
      </c>
      <c r="B7696" s="40">
        <v>71.37</v>
      </c>
      <c r="C7696" s="40">
        <v>10425.342070394299</v>
      </c>
      <c r="D7696" s="40">
        <v>6949.7760291271998</v>
      </c>
      <c r="E7696" s="40">
        <v>1097.0767788298999</v>
      </c>
      <c r="F7696" s="40">
        <v>816.32155003840001</v>
      </c>
      <c r="G7696" s="40">
        <v>1562.1677123987999</v>
      </c>
    </row>
    <row r="7697" spans="1:7" x14ac:dyDescent="0.2">
      <c r="A7697" s="7">
        <v>7695</v>
      </c>
      <c r="B7697" s="40">
        <v>63.5</v>
      </c>
      <c r="C7697" s="40">
        <v>9271.1824153871003</v>
      </c>
      <c r="D7697" s="40">
        <v>6180.4699131661</v>
      </c>
      <c r="E7697" s="40">
        <v>1096.6652581845999</v>
      </c>
      <c r="F7697" s="40">
        <v>726.29774718730005</v>
      </c>
      <c r="G7697" s="40">
        <v>1267.7494968491001</v>
      </c>
    </row>
    <row r="7698" spans="1:7" x14ac:dyDescent="0.2">
      <c r="A7698" s="7">
        <v>7696</v>
      </c>
      <c r="B7698" s="40">
        <v>44.52</v>
      </c>
      <c r="C7698" s="40">
        <v>5320.4199123034996</v>
      </c>
      <c r="D7698" s="40">
        <v>3547.2818110469998</v>
      </c>
      <c r="E7698" s="40">
        <v>939.08353892809998</v>
      </c>
      <c r="F7698" s="40">
        <v>509.23333510579999</v>
      </c>
      <c r="G7698" s="40">
        <v>324.82122722259999</v>
      </c>
    </row>
    <row r="7699" spans="1:7" x14ac:dyDescent="0.2">
      <c r="A7699" s="7">
        <v>7697</v>
      </c>
      <c r="B7699" s="40">
        <v>35.450000000000003</v>
      </c>
      <c r="C7699" s="40">
        <v>3086.1427429825999</v>
      </c>
      <c r="D7699" s="40">
        <v>2057.4210174394998</v>
      </c>
      <c r="E7699" s="40">
        <v>755.61029145589998</v>
      </c>
      <c r="F7699" s="40">
        <v>405.42384087020002</v>
      </c>
      <c r="G7699" s="40">
        <v>-132.312406783</v>
      </c>
    </row>
    <row r="7700" spans="1:7" x14ac:dyDescent="0.2">
      <c r="A7700" s="7">
        <v>7698</v>
      </c>
      <c r="B7700" s="40">
        <v>7.56</v>
      </c>
      <c r="C7700" s="40">
        <v>900.18670883899995</v>
      </c>
      <c r="D7700" s="40">
        <v>600.30612422119998</v>
      </c>
      <c r="E7700" s="40">
        <v>936.67769623569995</v>
      </c>
      <c r="F7700" s="40">
        <v>86.463177480100001</v>
      </c>
      <c r="G7700" s="40">
        <v>-723.2602890979</v>
      </c>
    </row>
    <row r="7701" spans="1:7" x14ac:dyDescent="0.2">
      <c r="A7701" s="7">
        <v>7699</v>
      </c>
      <c r="B7701" s="40">
        <v>465.02</v>
      </c>
      <c r="C7701" s="40">
        <v>66346.7554727526</v>
      </c>
      <c r="D7701" s="40">
        <v>44231.464540745597</v>
      </c>
      <c r="E7701" s="40">
        <v>1077.5309870471001</v>
      </c>
      <c r="F7701" s="40">
        <v>5316.4331608791999</v>
      </c>
      <c r="G7701" s="40">
        <v>15721.3267840807</v>
      </c>
    </row>
    <row r="7702" spans="1:7" x14ac:dyDescent="0.2">
      <c r="A7702" s="7">
        <v>7700</v>
      </c>
      <c r="B7702" s="40">
        <v>27.93</v>
      </c>
      <c r="C7702" s="40">
        <v>3337.8106053602</v>
      </c>
      <c r="D7702" s="40">
        <v>2225.3391735189002</v>
      </c>
      <c r="E7702" s="40">
        <v>939.08353892809998</v>
      </c>
      <c r="F7702" s="40">
        <v>319.4718564579</v>
      </c>
      <c r="G7702" s="40">
        <v>-146.0839635447</v>
      </c>
    </row>
    <row r="7703" spans="1:7" x14ac:dyDescent="0.2">
      <c r="A7703" s="7">
        <v>7701</v>
      </c>
      <c r="B7703" s="40">
        <v>189.06</v>
      </c>
      <c r="C7703" s="40">
        <v>16420.967144265</v>
      </c>
      <c r="D7703" s="40">
        <v>10947.254912268099</v>
      </c>
      <c r="E7703" s="40">
        <v>754.53709475769995</v>
      </c>
      <c r="F7703" s="40">
        <v>2161.8962942807002</v>
      </c>
      <c r="G7703" s="40">
        <v>2557.2788429584002</v>
      </c>
    </row>
    <row r="7704" spans="1:7" x14ac:dyDescent="0.2">
      <c r="A7704" s="7">
        <v>7702</v>
      </c>
      <c r="B7704" s="40">
        <v>40.9</v>
      </c>
      <c r="C7704" s="40">
        <v>5950.7867149760004</v>
      </c>
      <c r="D7704" s="40">
        <v>3967.4127907211</v>
      </c>
      <c r="E7704" s="40">
        <v>1093.7544670621</v>
      </c>
      <c r="F7704" s="40">
        <v>467.77036493849999</v>
      </c>
      <c r="G7704" s="40">
        <v>421.84909225439998</v>
      </c>
    </row>
    <row r="7705" spans="1:7" x14ac:dyDescent="0.2">
      <c r="A7705" s="7">
        <v>7703</v>
      </c>
      <c r="B7705" s="40">
        <v>31.47</v>
      </c>
      <c r="C7705" s="40">
        <v>2721.5319224547002</v>
      </c>
      <c r="D7705" s="40">
        <v>1814.4899708669</v>
      </c>
      <c r="E7705" s="40">
        <v>752.5246171233</v>
      </c>
      <c r="F7705" s="40">
        <v>359.77078538170002</v>
      </c>
      <c r="G7705" s="40">
        <v>-205.25345091720001</v>
      </c>
    </row>
    <row r="7706" spans="1:7" x14ac:dyDescent="0.2">
      <c r="A7706" s="7">
        <v>7704</v>
      </c>
      <c r="B7706" s="40">
        <v>16.18</v>
      </c>
      <c r="C7706" s="40">
        <v>2364.9291663025001</v>
      </c>
      <c r="D7706" s="40">
        <v>1576.5229559351999</v>
      </c>
      <c r="E7706" s="40">
        <v>1097.5884505865999</v>
      </c>
      <c r="F7706" s="40">
        <v>185.06736175840001</v>
      </c>
      <c r="G7706" s="40">
        <v>-494.24960197780001</v>
      </c>
    </row>
    <row r="7707" spans="1:7" x14ac:dyDescent="0.2">
      <c r="A7707" s="7">
        <v>7705</v>
      </c>
      <c r="B7707" s="40">
        <v>201.05</v>
      </c>
      <c r="C7707" s="40">
        <v>29126.748423852201</v>
      </c>
      <c r="D7707" s="40">
        <v>19417.4800082289</v>
      </c>
      <c r="E7707" s="40">
        <v>1090.1749041379001</v>
      </c>
      <c r="F7707" s="40">
        <v>2299.1978745083002</v>
      </c>
      <c r="G7707" s="40">
        <v>6319.8956369770003</v>
      </c>
    </row>
    <row r="7708" spans="1:7" x14ac:dyDescent="0.2">
      <c r="A7708" s="7">
        <v>7706</v>
      </c>
      <c r="B7708" s="40">
        <v>112.05</v>
      </c>
      <c r="C7708" s="40">
        <v>13199.910132298501</v>
      </c>
      <c r="D7708" s="40">
        <v>8800.2945191177005</v>
      </c>
      <c r="E7708" s="40">
        <v>929.63885543619995</v>
      </c>
      <c r="F7708" s="40">
        <v>1281.0864285795001</v>
      </c>
      <c r="G7708" s="40">
        <v>2188.8903291649999</v>
      </c>
    </row>
    <row r="7709" spans="1:7" x14ac:dyDescent="0.2">
      <c r="A7709" s="7">
        <v>7707</v>
      </c>
      <c r="B7709" s="40">
        <v>247.14</v>
      </c>
      <c r="C7709" s="40">
        <v>35480.324640587802</v>
      </c>
      <c r="D7709" s="40">
        <v>23653.141337385201</v>
      </c>
      <c r="E7709" s="40">
        <v>1082.6437912210999</v>
      </c>
      <c r="F7709" s="40">
        <v>2825.7957670769001</v>
      </c>
      <c r="G7709" s="40">
        <v>7918.7437449046001</v>
      </c>
    </row>
    <row r="7710" spans="1:7" x14ac:dyDescent="0.2">
      <c r="A7710" s="7">
        <v>7708</v>
      </c>
      <c r="B7710" s="40">
        <v>100.82</v>
      </c>
      <c r="C7710" s="40">
        <v>8752.7739181877005</v>
      </c>
      <c r="D7710" s="40">
        <v>5835.3158744351003</v>
      </c>
      <c r="E7710" s="40">
        <v>754.32281336810001</v>
      </c>
      <c r="F7710" s="40">
        <v>1152.8438340796999</v>
      </c>
      <c r="G7710" s="40">
        <v>1010.2913963047999</v>
      </c>
    </row>
    <row r="7711" spans="1:7" x14ac:dyDescent="0.2">
      <c r="A7711" s="7">
        <v>7709</v>
      </c>
      <c r="B7711" s="40">
        <v>148.13999999999999</v>
      </c>
      <c r="C7711" s="40">
        <v>21480.421399530602</v>
      </c>
      <c r="D7711" s="40">
        <v>14319.9603709849</v>
      </c>
      <c r="E7711" s="40">
        <v>1090.9087661793999</v>
      </c>
      <c r="F7711" s="40">
        <v>1694.1509550301</v>
      </c>
      <c r="G7711" s="40">
        <v>4375.4013073364004</v>
      </c>
    </row>
    <row r="7712" spans="1:7" x14ac:dyDescent="0.2">
      <c r="A7712" s="7">
        <v>7710</v>
      </c>
      <c r="B7712" s="40">
        <v>307.14999999999998</v>
      </c>
      <c r="C7712" s="40">
        <v>44170.344920242002</v>
      </c>
      <c r="D7712" s="40">
        <v>29446.999559964901</v>
      </c>
      <c r="E7712" s="40">
        <v>1084.0440787886</v>
      </c>
      <c r="F7712" s="40">
        <v>3512.0593962128</v>
      </c>
      <c r="G7712" s="40">
        <v>10127.2418852757</v>
      </c>
    </row>
    <row r="7713" spans="1:7" x14ac:dyDescent="0.2">
      <c r="A7713" s="7">
        <v>7711</v>
      </c>
      <c r="B7713" s="40">
        <v>40.36</v>
      </c>
      <c r="C7713" s="40">
        <v>5894.1778561616002</v>
      </c>
      <c r="D7713" s="40">
        <v>3929.5107775524002</v>
      </c>
      <c r="E7713" s="40">
        <v>1096.8788562489001</v>
      </c>
      <c r="F7713" s="40">
        <v>461.63051522900003</v>
      </c>
      <c r="G7713" s="40">
        <v>406.15770713130001</v>
      </c>
    </row>
    <row r="7714" spans="1:7" x14ac:dyDescent="0.2">
      <c r="A7714" s="7">
        <v>7712</v>
      </c>
      <c r="B7714" s="40">
        <v>23.73</v>
      </c>
      <c r="C7714" s="40">
        <v>2071.2481619702999</v>
      </c>
      <c r="D7714" s="40">
        <v>1381.0618464227</v>
      </c>
      <c r="E7714" s="40">
        <v>756.82980052109997</v>
      </c>
      <c r="F7714" s="40">
        <v>271.4303653412</v>
      </c>
      <c r="G7714" s="40">
        <v>-338.07385031479998</v>
      </c>
    </row>
    <row r="7715" spans="1:7" x14ac:dyDescent="0.2">
      <c r="A7715" s="7">
        <v>7713</v>
      </c>
      <c r="B7715" s="40">
        <v>53.96</v>
      </c>
      <c r="C7715" s="40">
        <v>6429.2367753734998</v>
      </c>
      <c r="D7715" s="40">
        <v>4285.8355347900997</v>
      </c>
      <c r="E7715" s="40">
        <v>937.09848917939996</v>
      </c>
      <c r="F7715" s="40">
        <v>617.14938892860005</v>
      </c>
      <c r="G7715" s="40">
        <v>589.15336247549999</v>
      </c>
    </row>
    <row r="7716" spans="1:7" x14ac:dyDescent="0.2">
      <c r="A7716" s="7">
        <v>7714</v>
      </c>
      <c r="B7716" s="40">
        <v>51.38</v>
      </c>
      <c r="C7716" s="40">
        <v>7471.3279313230996</v>
      </c>
      <c r="D7716" s="40">
        <v>4981.0565486931</v>
      </c>
      <c r="E7716" s="40">
        <v>1093.2784533793999</v>
      </c>
      <c r="F7716" s="40">
        <v>587.62256776460003</v>
      </c>
      <c r="G7716" s="40">
        <v>809.37036148599998</v>
      </c>
    </row>
    <row r="7717" spans="1:7" x14ac:dyDescent="0.2">
      <c r="A7717" s="7">
        <v>7715</v>
      </c>
      <c r="B7717" s="40">
        <v>183.85</v>
      </c>
      <c r="C7717" s="40">
        <v>21789.4804636648</v>
      </c>
      <c r="D7717" s="40">
        <v>14526.3977049355</v>
      </c>
      <c r="E7717" s="40">
        <v>933.60110957940003</v>
      </c>
      <c r="F7717" s="40">
        <v>2102.3707752241999</v>
      </c>
      <c r="G7717" s="40">
        <v>4227.1108739256997</v>
      </c>
    </row>
    <row r="7718" spans="1:7" x14ac:dyDescent="0.2">
      <c r="A7718" s="7">
        <v>7716</v>
      </c>
      <c r="B7718" s="40">
        <v>7.5</v>
      </c>
      <c r="C7718" s="40">
        <v>653.45826097470001</v>
      </c>
      <c r="D7718" s="40">
        <v>435.84670543440001</v>
      </c>
      <c r="E7718" s="40">
        <v>755.99350477279995</v>
      </c>
      <c r="F7718" s="40">
        <v>85.777881177599994</v>
      </c>
      <c r="G7718" s="40">
        <v>-624.15983041009997</v>
      </c>
    </row>
    <row r="7719" spans="1:7" x14ac:dyDescent="0.2">
      <c r="A7719" s="7">
        <v>7717</v>
      </c>
      <c r="B7719" s="40">
        <v>64.37</v>
      </c>
      <c r="C7719" s="40">
        <v>7682.9543842543999</v>
      </c>
      <c r="D7719" s="40">
        <v>5121.7794208668001</v>
      </c>
      <c r="E7719" s="40">
        <v>938.25130416080003</v>
      </c>
      <c r="F7719" s="40">
        <v>736.25263293590001</v>
      </c>
      <c r="G7719" s="40">
        <v>886.67102629090004</v>
      </c>
    </row>
    <row r="7720" spans="1:7" x14ac:dyDescent="0.2">
      <c r="A7720" s="7">
        <v>7718</v>
      </c>
      <c r="B7720" s="40">
        <v>54.26</v>
      </c>
      <c r="C7720" s="40">
        <v>7906.0604260944001</v>
      </c>
      <c r="D7720" s="40">
        <v>5270.9476669927999</v>
      </c>
      <c r="E7720" s="40">
        <v>1094.9662915433</v>
      </c>
      <c r="F7720" s="40">
        <v>620.58624779410002</v>
      </c>
      <c r="G7720" s="40">
        <v>919.56021976420004</v>
      </c>
    </row>
    <row r="7721" spans="1:7" x14ac:dyDescent="0.2">
      <c r="A7721" s="7">
        <v>7719</v>
      </c>
      <c r="B7721" s="40">
        <v>31.07</v>
      </c>
      <c r="C7721" s="40">
        <v>4544.7514995969004</v>
      </c>
      <c r="D7721" s="40">
        <v>3030.2272759300999</v>
      </c>
      <c r="E7721" s="40">
        <v>1098.2245360874001</v>
      </c>
      <c r="F7721" s="40">
        <v>355.38553655919998</v>
      </c>
      <c r="G7721" s="40">
        <v>60.914151020200002</v>
      </c>
    </row>
    <row r="7722" spans="1:7" x14ac:dyDescent="0.2">
      <c r="A7722" s="7">
        <v>7720</v>
      </c>
      <c r="B7722" s="40">
        <v>47.71</v>
      </c>
      <c r="C7722" s="40">
        <v>4148.6998320045996</v>
      </c>
      <c r="D7722" s="40">
        <v>2765.6906184887998</v>
      </c>
      <c r="E7722" s="40">
        <v>755.07681210190003</v>
      </c>
      <c r="F7722" s="40">
        <v>545.59898400170005</v>
      </c>
      <c r="G7722" s="40">
        <v>82.333417412100005</v>
      </c>
    </row>
    <row r="7723" spans="1:7" x14ac:dyDescent="0.2">
      <c r="A7723" s="7">
        <v>7721</v>
      </c>
      <c r="B7723" s="40">
        <v>73.45</v>
      </c>
      <c r="C7723" s="40">
        <v>8765.2701977797005</v>
      </c>
      <c r="D7723" s="40">
        <v>5843.5228253106998</v>
      </c>
      <c r="E7723" s="40">
        <v>938.14278894389997</v>
      </c>
      <c r="F7723" s="40">
        <v>840.10345717960001</v>
      </c>
      <c r="G7723" s="40">
        <v>1143.5011263455999</v>
      </c>
    </row>
    <row r="7724" spans="1:7" x14ac:dyDescent="0.2">
      <c r="A7724" s="7">
        <v>7722</v>
      </c>
      <c r="B7724" s="40">
        <v>74.53</v>
      </c>
      <c r="C7724" s="40">
        <v>10871.865402846101</v>
      </c>
      <c r="D7724" s="40">
        <v>7248.3182892704999</v>
      </c>
      <c r="E7724" s="40">
        <v>1095.9158827522001</v>
      </c>
      <c r="F7724" s="40">
        <v>852.43998814279996</v>
      </c>
      <c r="G7724" s="40">
        <v>1675.1912426806</v>
      </c>
    </row>
    <row r="7725" spans="1:7" x14ac:dyDescent="0.2">
      <c r="A7725" s="7">
        <v>7723</v>
      </c>
      <c r="B7725" s="40">
        <v>116.3</v>
      </c>
      <c r="C7725" s="40">
        <v>16889.640960662899</v>
      </c>
      <c r="D7725" s="40">
        <v>11259.589356911099</v>
      </c>
      <c r="E7725" s="40">
        <v>1092.19594562</v>
      </c>
      <c r="F7725" s="40">
        <v>1330.0646739972001</v>
      </c>
      <c r="G7725" s="40">
        <v>3207.7909841346</v>
      </c>
    </row>
    <row r="7726" spans="1:7" x14ac:dyDescent="0.2">
      <c r="A7726" s="7">
        <v>7724</v>
      </c>
      <c r="B7726" s="40">
        <v>58.81</v>
      </c>
      <c r="C7726" s="40">
        <v>6936.7787517803999</v>
      </c>
      <c r="D7726" s="40">
        <v>4624.4976982490998</v>
      </c>
      <c r="E7726" s="40">
        <v>930.46374783819999</v>
      </c>
      <c r="F7726" s="40">
        <v>672.4097959874</v>
      </c>
      <c r="G7726" s="40">
        <v>709.40750970570002</v>
      </c>
    </row>
    <row r="7727" spans="1:7" x14ac:dyDescent="0.2">
      <c r="A7727" s="7">
        <v>7725</v>
      </c>
      <c r="B7727" s="40">
        <v>61.95</v>
      </c>
      <c r="C7727" s="40">
        <v>9053.1378498619997</v>
      </c>
      <c r="D7727" s="40">
        <v>6035.6800036504001</v>
      </c>
      <c r="E7727" s="40">
        <v>1097.4304909789</v>
      </c>
      <c r="F7727" s="40">
        <v>708.58319384380002</v>
      </c>
      <c r="G7727" s="40">
        <v>1211.4441613889001</v>
      </c>
    </row>
    <row r="7728" spans="1:7" x14ac:dyDescent="0.2">
      <c r="A7728" s="7">
        <v>7726</v>
      </c>
      <c r="B7728" s="40">
        <v>3.82</v>
      </c>
      <c r="C7728" s="40">
        <v>557.41163988070002</v>
      </c>
      <c r="D7728" s="40">
        <v>372.048672377</v>
      </c>
      <c r="E7728" s="40">
        <v>1096.1853728799999</v>
      </c>
      <c r="F7728" s="40">
        <v>43.691707789299997</v>
      </c>
      <c r="G7728" s="40">
        <v>-954.5141131657</v>
      </c>
    </row>
    <row r="7729" spans="1:7" x14ac:dyDescent="0.2">
      <c r="A7729" s="7">
        <v>7727</v>
      </c>
      <c r="B7729" s="40">
        <v>5.28</v>
      </c>
      <c r="C7729" s="40">
        <v>628.22998599059997</v>
      </c>
      <c r="D7729" s="40">
        <v>419.18188965830001</v>
      </c>
      <c r="E7729" s="40">
        <v>936.18208589810001</v>
      </c>
      <c r="F7729" s="40">
        <v>60.385525651199998</v>
      </c>
      <c r="G7729" s="40">
        <v>-787.51951521709998</v>
      </c>
    </row>
    <row r="7730" spans="1:7" x14ac:dyDescent="0.2">
      <c r="A7730" s="7">
        <v>7728</v>
      </c>
      <c r="B7730" s="40">
        <v>37.479999999999997</v>
      </c>
      <c r="C7730" s="40">
        <v>3269.7703651357001</v>
      </c>
      <c r="D7730" s="40">
        <v>2179.5904631298999</v>
      </c>
      <c r="E7730" s="40">
        <v>756.59664148060006</v>
      </c>
      <c r="F7730" s="40">
        <v>428.69380249979997</v>
      </c>
      <c r="G7730" s="40">
        <v>-95.110541974599997</v>
      </c>
    </row>
    <row r="7731" spans="1:7" x14ac:dyDescent="0.2">
      <c r="A7731" s="7">
        <v>7729</v>
      </c>
      <c r="B7731" s="40">
        <v>117.31</v>
      </c>
      <c r="C7731" s="40">
        <v>17085.304148800999</v>
      </c>
      <c r="D7731" s="40">
        <v>11389.8546165035</v>
      </c>
      <c r="E7731" s="40">
        <v>1094.5951237908</v>
      </c>
      <c r="F7731" s="40">
        <v>1341.6937512085001</v>
      </c>
      <c r="G7731" s="40">
        <v>3259.1606572981</v>
      </c>
    </row>
    <row r="7732" spans="1:7" x14ac:dyDescent="0.2">
      <c r="A7732" s="7">
        <v>7730</v>
      </c>
      <c r="B7732" s="40">
        <v>22.55</v>
      </c>
      <c r="C7732" s="40">
        <v>1967.8947490646999</v>
      </c>
      <c r="D7732" s="40">
        <v>1311.7735838542999</v>
      </c>
      <c r="E7732" s="40">
        <v>756.74471291520001</v>
      </c>
      <c r="F7732" s="40">
        <v>257.9303719211</v>
      </c>
      <c r="G7732" s="40">
        <v>-358.55391962589999</v>
      </c>
    </row>
    <row r="7733" spans="1:7" x14ac:dyDescent="0.2">
      <c r="A7733" s="7">
        <v>7731</v>
      </c>
      <c r="B7733" s="40">
        <v>109.93</v>
      </c>
      <c r="C7733" s="40">
        <v>16030.163281233799</v>
      </c>
      <c r="D7733" s="40">
        <v>10686.3653545326</v>
      </c>
      <c r="E7733" s="40">
        <v>1095.6242774865</v>
      </c>
      <c r="F7733" s="40">
        <v>1257.3197264389</v>
      </c>
      <c r="G7733" s="40">
        <v>2990.8539227757001</v>
      </c>
    </row>
    <row r="7734" spans="1:7" x14ac:dyDescent="0.2">
      <c r="A7734" s="7">
        <v>7732</v>
      </c>
      <c r="B7734" s="40">
        <v>81.650000000000006</v>
      </c>
      <c r="C7734" s="40">
        <v>9725.4777280580001</v>
      </c>
      <c r="D7734" s="40">
        <v>6483.8369279238996</v>
      </c>
      <c r="E7734" s="40">
        <v>936.89660401230003</v>
      </c>
      <c r="F7734" s="40">
        <v>933.83519975340005</v>
      </c>
      <c r="G7734" s="40">
        <v>1370.9089963684</v>
      </c>
    </row>
    <row r="7735" spans="1:7" x14ac:dyDescent="0.2">
      <c r="A7735" s="7">
        <v>7733</v>
      </c>
      <c r="B7735" s="40">
        <v>47.16</v>
      </c>
      <c r="C7735" s="40">
        <v>6781.9419385923002</v>
      </c>
      <c r="D7735" s="40">
        <v>4521.5392872720004</v>
      </c>
      <c r="E7735" s="40">
        <v>1084.0440787886</v>
      </c>
      <c r="F7735" s="40">
        <v>539.24376078590001</v>
      </c>
      <c r="G7735" s="40">
        <v>637.11481174569997</v>
      </c>
    </row>
    <row r="7736" spans="1:7" x14ac:dyDescent="0.2">
      <c r="A7736" s="7">
        <v>7734</v>
      </c>
      <c r="B7736" s="40">
        <v>14.87</v>
      </c>
      <c r="C7736" s="40">
        <v>2174.1876348866999</v>
      </c>
      <c r="D7736" s="40">
        <v>1449.6358891084999</v>
      </c>
      <c r="E7736" s="40">
        <v>1097.8712831691</v>
      </c>
      <c r="F7736" s="40">
        <v>170.08478988280001</v>
      </c>
      <c r="G7736" s="40">
        <v>-543.40432727359996</v>
      </c>
    </row>
    <row r="7737" spans="1:7" x14ac:dyDescent="0.2">
      <c r="A7737" s="7">
        <v>7735</v>
      </c>
      <c r="B7737" s="40">
        <v>52.1</v>
      </c>
      <c r="C7737" s="40">
        <v>7587.9664662222003</v>
      </c>
      <c r="D7737" s="40">
        <v>5059.0173110524001</v>
      </c>
      <c r="E7737" s="40">
        <v>1094.5951237908</v>
      </c>
      <c r="F7737" s="40">
        <v>595.8762632168</v>
      </c>
      <c r="G7737" s="40">
        <v>838.47776816220005</v>
      </c>
    </row>
    <row r="7738" spans="1:7" x14ac:dyDescent="0.2">
      <c r="A7738" s="7">
        <v>7736</v>
      </c>
      <c r="B7738" s="40">
        <v>51.84</v>
      </c>
      <c r="C7738" s="40">
        <v>4490.0519018879004</v>
      </c>
      <c r="D7738" s="40">
        <v>2993.4045616377998</v>
      </c>
      <c r="E7738" s="40">
        <v>753.23961808130002</v>
      </c>
      <c r="F7738" s="40">
        <v>592.69540792110001</v>
      </c>
      <c r="G7738" s="40">
        <v>150.71231424780001</v>
      </c>
    </row>
    <row r="7739" spans="1:7" x14ac:dyDescent="0.2">
      <c r="A7739" s="7">
        <v>7737</v>
      </c>
      <c r="B7739" s="40">
        <v>53.65</v>
      </c>
      <c r="C7739" s="40">
        <v>4680.4477078317004</v>
      </c>
      <c r="D7739" s="40">
        <v>3120.0986766721999</v>
      </c>
      <c r="E7739" s="40">
        <v>756.59664148060006</v>
      </c>
      <c r="F7739" s="40">
        <v>613.64521088890001</v>
      </c>
      <c r="G7739" s="40">
        <v>190.10717878989999</v>
      </c>
    </row>
    <row r="7740" spans="1:7" x14ac:dyDescent="0.2">
      <c r="A7740" s="7">
        <v>7738</v>
      </c>
      <c r="B7740" s="40">
        <v>120.31</v>
      </c>
      <c r="C7740" s="40">
        <v>14325.5903360346</v>
      </c>
      <c r="D7740" s="40">
        <v>9550.3247035183995</v>
      </c>
      <c r="E7740" s="40">
        <v>936.67769623569995</v>
      </c>
      <c r="F7740" s="40">
        <v>1375.9768363264</v>
      </c>
      <c r="G7740" s="40">
        <v>2462.6110999541002</v>
      </c>
    </row>
    <row r="7741" spans="1:7" x14ac:dyDescent="0.2">
      <c r="A7741" s="7">
        <v>7739</v>
      </c>
      <c r="B7741" s="40">
        <v>3.21</v>
      </c>
      <c r="C7741" s="40">
        <v>279.81030790099999</v>
      </c>
      <c r="D7741" s="40">
        <v>186.39257045709999</v>
      </c>
      <c r="E7741" s="40">
        <v>756.21066276219995</v>
      </c>
      <c r="F7741" s="40">
        <v>36.713948612999999</v>
      </c>
      <c r="G7741" s="40">
        <v>-699.50687393140004</v>
      </c>
    </row>
    <row r="7742" spans="1:7" x14ac:dyDescent="0.2">
      <c r="A7742" s="7">
        <v>7740</v>
      </c>
      <c r="B7742" s="40">
        <v>43.61</v>
      </c>
      <c r="C7742" s="40">
        <v>3798.9534266113001</v>
      </c>
      <c r="D7742" s="40">
        <v>2532.5058854960998</v>
      </c>
      <c r="E7742" s="40">
        <v>755.90895243590001</v>
      </c>
      <c r="F7742" s="40">
        <v>498.76444046379999</v>
      </c>
      <c r="G7742" s="40">
        <v>11.7741482156</v>
      </c>
    </row>
    <row r="7743" spans="1:7" x14ac:dyDescent="0.2">
      <c r="A7743" s="7">
        <v>7741</v>
      </c>
      <c r="B7743" s="40">
        <v>36.76</v>
      </c>
      <c r="C7743" s="40">
        <v>4388.8191979232997</v>
      </c>
      <c r="D7743" s="40">
        <v>2926.1699306681999</v>
      </c>
      <c r="E7743" s="40">
        <v>938.4454697809</v>
      </c>
      <c r="F7743" s="40">
        <v>420.45848932479998</v>
      </c>
      <c r="G7743" s="40">
        <v>103.7453081494</v>
      </c>
    </row>
    <row r="7744" spans="1:7" x14ac:dyDescent="0.2">
      <c r="A7744" s="7">
        <v>7742</v>
      </c>
      <c r="B7744" s="40">
        <v>141.53</v>
      </c>
      <c r="C7744" s="40">
        <v>20462.5197973418</v>
      </c>
      <c r="D7744" s="40">
        <v>13641.819737530101</v>
      </c>
      <c r="E7744" s="40">
        <v>1088.4939688877</v>
      </c>
      <c r="F7744" s="40">
        <v>1618.4668238382999</v>
      </c>
      <c r="G7744" s="40">
        <v>4113.7392670856998</v>
      </c>
    </row>
    <row r="7745" spans="1:7" x14ac:dyDescent="0.2">
      <c r="A7745" s="7">
        <v>7743</v>
      </c>
      <c r="B7745" s="40">
        <v>16.47</v>
      </c>
      <c r="C7745" s="40">
        <v>1433.4559164130001</v>
      </c>
      <c r="D7745" s="40">
        <v>955.87786222659997</v>
      </c>
      <c r="E7745" s="40">
        <v>755.49325458470003</v>
      </c>
      <c r="F7745" s="40">
        <v>188.3563520683</v>
      </c>
      <c r="G7745" s="40">
        <v>-466.27155246669997</v>
      </c>
    </row>
    <row r="7746" spans="1:7" x14ac:dyDescent="0.2">
      <c r="A7746" s="7">
        <v>7744</v>
      </c>
      <c r="B7746" s="40">
        <v>94.01</v>
      </c>
      <c r="C7746" s="40">
        <v>13661.814183234999</v>
      </c>
      <c r="D7746" s="40">
        <v>9107.9779077232997</v>
      </c>
      <c r="E7746" s="40">
        <v>1092.7603591095999</v>
      </c>
      <c r="F7746" s="40">
        <v>1075.1597095594</v>
      </c>
      <c r="G7746" s="40">
        <v>2385.9162068428</v>
      </c>
    </row>
    <row r="7747" spans="1:7" x14ac:dyDescent="0.2">
      <c r="A7747" s="7">
        <v>7745</v>
      </c>
      <c r="B7747" s="40">
        <v>28.02</v>
      </c>
      <c r="C7747" s="40">
        <v>3320.8661549735002</v>
      </c>
      <c r="D7747" s="40">
        <v>2213.5463169425002</v>
      </c>
      <c r="E7747" s="40">
        <v>933.60110957940003</v>
      </c>
      <c r="F7747" s="40">
        <v>320.41571455960002</v>
      </c>
      <c r="G7747" s="40">
        <v>-146.696986108</v>
      </c>
    </row>
    <row r="7748" spans="1:7" x14ac:dyDescent="0.2">
      <c r="A7748" s="7">
        <v>7746</v>
      </c>
      <c r="B7748" s="40">
        <v>28.2</v>
      </c>
      <c r="C7748" s="40">
        <v>4125.4421890506001</v>
      </c>
      <c r="D7748" s="40">
        <v>2750.0916060055001</v>
      </c>
      <c r="E7748" s="40">
        <v>1098.326013485</v>
      </c>
      <c r="F7748" s="40">
        <v>322.55868875940001</v>
      </c>
      <c r="G7748" s="40">
        <v>-45.534119199300001</v>
      </c>
    </row>
    <row r="7749" spans="1:7" x14ac:dyDescent="0.2">
      <c r="A7749" s="7">
        <v>7747</v>
      </c>
      <c r="B7749" s="40">
        <v>53.24</v>
      </c>
      <c r="C7749" s="40">
        <v>6357.2194298151999</v>
      </c>
      <c r="D7749" s="40">
        <v>4237.9024259076004</v>
      </c>
      <c r="E7749" s="40">
        <v>938.53227901419996</v>
      </c>
      <c r="F7749" s="40">
        <v>608.95834124689998</v>
      </c>
      <c r="G7749" s="40">
        <v>571.82638364659999</v>
      </c>
    </row>
    <row r="7750" spans="1:7" x14ac:dyDescent="0.2">
      <c r="A7750" s="7">
        <v>7748</v>
      </c>
      <c r="B7750" s="40">
        <v>60.09</v>
      </c>
      <c r="C7750" s="40">
        <v>7155.0554674782998</v>
      </c>
      <c r="D7750" s="40">
        <v>4769.7050233571999</v>
      </c>
      <c r="E7750" s="40">
        <v>936.67769623569995</v>
      </c>
      <c r="F7750" s="40">
        <v>687.24501782770005</v>
      </c>
      <c r="G7750" s="40">
        <v>761.42773005779998</v>
      </c>
    </row>
    <row r="7751" spans="1:7" x14ac:dyDescent="0.2">
      <c r="A7751" s="7">
        <v>7749</v>
      </c>
      <c r="B7751" s="40">
        <v>7.38</v>
      </c>
      <c r="C7751" s="40">
        <v>643.83418609130001</v>
      </c>
      <c r="D7751" s="40">
        <v>429.20017681500002</v>
      </c>
      <c r="E7751" s="40">
        <v>756.59664148060006</v>
      </c>
      <c r="F7751" s="40">
        <v>84.411960043999997</v>
      </c>
      <c r="G7751" s="40">
        <v>-626.37459224830002</v>
      </c>
    </row>
    <row r="7752" spans="1:7" x14ac:dyDescent="0.2">
      <c r="A7752" s="7">
        <v>7750</v>
      </c>
      <c r="B7752" s="40">
        <v>35.54</v>
      </c>
      <c r="C7752" s="40">
        <v>4217.9138385038004</v>
      </c>
      <c r="D7752" s="40">
        <v>2812.0635017656</v>
      </c>
      <c r="E7752" s="40">
        <v>934.50571796040003</v>
      </c>
      <c r="F7752" s="40">
        <v>406.4260719225</v>
      </c>
      <c r="G7752" s="40">
        <v>64.918546855200006</v>
      </c>
    </row>
    <row r="7753" spans="1:7" x14ac:dyDescent="0.2">
      <c r="A7753" s="7">
        <v>7751</v>
      </c>
      <c r="B7753" s="40">
        <v>5.49</v>
      </c>
      <c r="C7753" s="40">
        <v>476.61901220840002</v>
      </c>
      <c r="D7753" s="40">
        <v>317.56821085360002</v>
      </c>
      <c r="E7753" s="40">
        <v>754.32281336810001</v>
      </c>
      <c r="F7753" s="40">
        <v>62.7763603362</v>
      </c>
      <c r="G7753" s="40">
        <v>-658.04837234950003</v>
      </c>
    </row>
    <row r="7754" spans="1:7" x14ac:dyDescent="0.2">
      <c r="A7754" s="7">
        <v>7752</v>
      </c>
      <c r="B7754" s="40">
        <v>17.89</v>
      </c>
      <c r="C7754" s="40">
        <v>1561.3046884866999</v>
      </c>
      <c r="D7754" s="40">
        <v>1040.9222703601999</v>
      </c>
      <c r="E7754" s="40">
        <v>756.76838592269996</v>
      </c>
      <c r="F7754" s="40">
        <v>204.62919953580001</v>
      </c>
      <c r="G7754" s="40">
        <v>-441.01516733199998</v>
      </c>
    </row>
    <row r="7755" spans="1:7" x14ac:dyDescent="0.2">
      <c r="A7755" s="7">
        <v>7753</v>
      </c>
      <c r="B7755" s="40">
        <v>236.8</v>
      </c>
      <c r="C7755" s="40">
        <v>34153.636476902102</v>
      </c>
      <c r="D7755" s="40">
        <v>22769.320215051899</v>
      </c>
      <c r="E7755" s="40">
        <v>1086.4759890134001</v>
      </c>
      <c r="F7755" s="40">
        <v>2707.8019807769001</v>
      </c>
      <c r="G7755" s="40">
        <v>7590.0382920599995</v>
      </c>
    </row>
    <row r="7756" spans="1:7" x14ac:dyDescent="0.2">
      <c r="A7756" s="7">
        <v>7754</v>
      </c>
      <c r="B7756" s="40">
        <v>20.96</v>
      </c>
      <c r="C7756" s="40">
        <v>1821.9673080668999</v>
      </c>
      <c r="D7756" s="40">
        <v>1214.4892989131999</v>
      </c>
      <c r="E7756" s="40">
        <v>754.91243458240001</v>
      </c>
      <c r="F7756" s="40">
        <v>239.6881553568</v>
      </c>
      <c r="G7756" s="40">
        <v>-387.12258078560001</v>
      </c>
    </row>
    <row r="7757" spans="1:7" x14ac:dyDescent="0.2">
      <c r="A7757" s="7">
        <v>7755</v>
      </c>
      <c r="B7757" s="40">
        <v>76.34</v>
      </c>
      <c r="C7757" s="40">
        <v>9098.3389034654992</v>
      </c>
      <c r="D7757" s="40">
        <v>6065.5298070105</v>
      </c>
      <c r="E7757" s="40">
        <v>937.28482853909998</v>
      </c>
      <c r="F7757" s="40">
        <v>873.12116027649995</v>
      </c>
      <c r="G7757" s="40">
        <v>1222.4031076394001</v>
      </c>
    </row>
    <row r="7758" spans="1:7" x14ac:dyDescent="0.2">
      <c r="A7758" s="7">
        <v>7756</v>
      </c>
      <c r="B7758" s="40">
        <v>35.46</v>
      </c>
      <c r="C7758" s="40">
        <v>3093.3019279967998</v>
      </c>
      <c r="D7758" s="40">
        <v>2061.9228251032</v>
      </c>
      <c r="E7758" s="40">
        <v>756.55997702920001</v>
      </c>
      <c r="F7758" s="40">
        <v>405.58725184759999</v>
      </c>
      <c r="G7758" s="40">
        <v>-130.76812598320001</v>
      </c>
    </row>
    <row r="7759" spans="1:7" x14ac:dyDescent="0.2">
      <c r="A7759" s="7">
        <v>7757</v>
      </c>
      <c r="B7759" s="40">
        <v>60.39</v>
      </c>
      <c r="C7759" s="40">
        <v>5267.1103718451004</v>
      </c>
      <c r="D7759" s="40">
        <v>3511.5948691343001</v>
      </c>
      <c r="E7759" s="40">
        <v>756.47804107280001</v>
      </c>
      <c r="F7759" s="40">
        <v>690.72631421480003</v>
      </c>
      <c r="G7759" s="40">
        <v>308.3111474232</v>
      </c>
    </row>
    <row r="7760" spans="1:7" x14ac:dyDescent="0.2">
      <c r="A7760" s="7">
        <v>7758</v>
      </c>
      <c r="B7760" s="40">
        <v>72.959999999999994</v>
      </c>
      <c r="C7760" s="40">
        <v>10409.5722319299</v>
      </c>
      <c r="D7760" s="40">
        <v>6939.307610584</v>
      </c>
      <c r="E7760" s="40">
        <v>1077.5309870471001</v>
      </c>
      <c r="F7760" s="40">
        <v>834.12963618280003</v>
      </c>
      <c r="G7760" s="40">
        <v>1558.6039981158999</v>
      </c>
    </row>
    <row r="7761" spans="1:7" x14ac:dyDescent="0.2">
      <c r="A7761" s="7">
        <v>7759</v>
      </c>
      <c r="B7761" s="40">
        <v>30.22</v>
      </c>
      <c r="C7761" s="40">
        <v>3610.0554383304002</v>
      </c>
      <c r="D7761" s="40">
        <v>2406.7612064223999</v>
      </c>
      <c r="E7761" s="40">
        <v>938.82226657269996</v>
      </c>
      <c r="F7761" s="40">
        <v>345.66101283619997</v>
      </c>
      <c r="G7761" s="40">
        <v>-81.189047500800001</v>
      </c>
    </row>
    <row r="7762" spans="1:7" x14ac:dyDescent="0.2">
      <c r="A7762" s="7">
        <v>7760</v>
      </c>
      <c r="B7762" s="40">
        <v>31.38</v>
      </c>
      <c r="C7762" s="40">
        <v>3748.6280494642001</v>
      </c>
      <c r="D7762" s="40">
        <v>2499.3289451309001</v>
      </c>
      <c r="E7762" s="40">
        <v>938.82226657269996</v>
      </c>
      <c r="F7762" s="40">
        <v>358.92927143610001</v>
      </c>
      <c r="G7762" s="40">
        <v>-48.452433675499996</v>
      </c>
    </row>
    <row r="7763" spans="1:7" x14ac:dyDescent="0.2">
      <c r="A7763" s="7">
        <v>7761</v>
      </c>
      <c r="B7763" s="40">
        <v>73</v>
      </c>
      <c r="C7763" s="40">
        <v>6365.6367926152998</v>
      </c>
      <c r="D7763" s="40">
        <v>4243.7938840579</v>
      </c>
      <c r="E7763" s="40">
        <v>756.38299781119997</v>
      </c>
      <c r="F7763" s="40">
        <v>834.94624832930003</v>
      </c>
      <c r="G7763" s="40">
        <v>530.5136624168</v>
      </c>
    </row>
    <row r="7764" spans="1:7" x14ac:dyDescent="0.2">
      <c r="A7764" s="7">
        <v>7762</v>
      </c>
      <c r="B7764" s="40">
        <v>26.74</v>
      </c>
      <c r="C7764" s="40">
        <v>3195.3817314237999</v>
      </c>
      <c r="D7764" s="40">
        <v>2130.2707392812999</v>
      </c>
      <c r="E7764" s="40">
        <v>939.03868438480004</v>
      </c>
      <c r="F7764" s="40">
        <v>305.85958572369998</v>
      </c>
      <c r="G7764" s="40">
        <v>-179.78727796609999</v>
      </c>
    </row>
    <row r="7765" spans="1:7" x14ac:dyDescent="0.2">
      <c r="A7765" s="7">
        <v>7763</v>
      </c>
      <c r="B7765" s="40">
        <v>36.590000000000003</v>
      </c>
      <c r="C7765" s="40">
        <v>5346.0384371819</v>
      </c>
      <c r="D7765" s="40">
        <v>3564.4027527082999</v>
      </c>
      <c r="E7765" s="40">
        <v>1097.2602780929999</v>
      </c>
      <c r="F7765" s="40">
        <v>418.51404038070001</v>
      </c>
      <c r="G7765" s="40">
        <v>265.86136599989999</v>
      </c>
    </row>
    <row r="7766" spans="1:7" x14ac:dyDescent="0.2">
      <c r="A7766" s="7">
        <v>7764</v>
      </c>
      <c r="B7766" s="40">
        <v>49.71</v>
      </c>
      <c r="C7766" s="40">
        <v>4337.0369071986997</v>
      </c>
      <c r="D7766" s="40">
        <v>2891.5345172125999</v>
      </c>
      <c r="E7766" s="40">
        <v>756.63071997889995</v>
      </c>
      <c r="F7766" s="40">
        <v>568.58225288100004</v>
      </c>
      <c r="G7766" s="40">
        <v>120.28941712619999</v>
      </c>
    </row>
    <row r="7767" spans="1:7" x14ac:dyDescent="0.2">
      <c r="A7767" s="7">
        <v>7765</v>
      </c>
      <c r="B7767" s="40">
        <v>45.18</v>
      </c>
      <c r="C7767" s="40">
        <v>5389.6432568079999</v>
      </c>
      <c r="D7767" s="40">
        <v>3593.1395095355001</v>
      </c>
      <c r="E7767" s="40">
        <v>937.89954828450004</v>
      </c>
      <c r="F7767" s="40">
        <v>516.75166437689995</v>
      </c>
      <c r="G7767" s="40">
        <v>341.8525346111</v>
      </c>
    </row>
    <row r="7768" spans="1:7" x14ac:dyDescent="0.2">
      <c r="A7768" s="7">
        <v>7766</v>
      </c>
      <c r="B7768" s="40">
        <v>143.24</v>
      </c>
      <c r="C7768" s="40">
        <v>20828.9803986515</v>
      </c>
      <c r="D7768" s="40">
        <v>13885.5480501238</v>
      </c>
      <c r="E7768" s="40">
        <v>1093.2784533793999</v>
      </c>
      <c r="F7768" s="40">
        <v>1638.2066291670001</v>
      </c>
      <c r="G7768" s="40">
        <v>4211.9472659813</v>
      </c>
    </row>
    <row r="7769" spans="1:7" x14ac:dyDescent="0.2">
      <c r="A7769" s="7">
        <v>7767</v>
      </c>
      <c r="B7769" s="40">
        <v>31.8</v>
      </c>
      <c r="C7769" s="40">
        <v>4640.2330230906</v>
      </c>
      <c r="D7769" s="40">
        <v>3093.3189617633998</v>
      </c>
      <c r="E7769" s="40">
        <v>1096.1853728799999</v>
      </c>
      <c r="F7769" s="40">
        <v>363.716310916</v>
      </c>
      <c r="G7769" s="40">
        <v>87.0123775311</v>
      </c>
    </row>
    <row r="7770" spans="1:7" x14ac:dyDescent="0.2">
      <c r="A7770" s="7">
        <v>7768</v>
      </c>
      <c r="B7770" s="40">
        <v>36.75</v>
      </c>
      <c r="C7770" s="40">
        <v>5374.1388229734002</v>
      </c>
      <c r="D7770" s="40">
        <v>3582.9131742272998</v>
      </c>
      <c r="E7770" s="40">
        <v>1097.9977895315001</v>
      </c>
      <c r="F7770" s="40">
        <v>420.35215823060003</v>
      </c>
      <c r="G7770" s="40">
        <v>272.8757009839</v>
      </c>
    </row>
    <row r="7771" spans="1:7" x14ac:dyDescent="0.2">
      <c r="A7771" s="7">
        <v>7769</v>
      </c>
      <c r="B7771" s="40">
        <v>51.08</v>
      </c>
      <c r="C7771" s="40">
        <v>4456.2398679598</v>
      </c>
      <c r="D7771" s="40">
        <v>2970.8116586495998</v>
      </c>
      <c r="E7771" s="40">
        <v>756.59664148060006</v>
      </c>
      <c r="F7771" s="40">
        <v>584.24971802799996</v>
      </c>
      <c r="G7771" s="40">
        <v>144.5818498015</v>
      </c>
    </row>
    <row r="7772" spans="1:7" x14ac:dyDescent="0.2">
      <c r="A7772" s="7">
        <v>7770</v>
      </c>
      <c r="B7772" s="40">
        <v>52.48</v>
      </c>
      <c r="C7772" s="40">
        <v>4578.0170665897003</v>
      </c>
      <c r="D7772" s="40">
        <v>3052.1117524125998</v>
      </c>
      <c r="E7772" s="40">
        <v>756.55997702920001</v>
      </c>
      <c r="F7772" s="40">
        <v>600.25998242979995</v>
      </c>
      <c r="G7772" s="40">
        <v>169.08535471810001</v>
      </c>
    </row>
    <row r="7773" spans="1:7" x14ac:dyDescent="0.2">
      <c r="A7773" s="7">
        <v>7771</v>
      </c>
      <c r="B7773" s="40">
        <v>18.57</v>
      </c>
      <c r="C7773" s="40">
        <v>1620.7262792341</v>
      </c>
      <c r="D7773" s="40">
        <v>1080.2463511408</v>
      </c>
      <c r="E7773" s="40">
        <v>756.79038650689995</v>
      </c>
      <c r="F7773" s="40">
        <v>212.4077700002</v>
      </c>
      <c r="G7773" s="40">
        <v>-428.71822841379998</v>
      </c>
    </row>
    <row r="7774" spans="1:7" x14ac:dyDescent="0.2">
      <c r="A7774" s="7">
        <v>7772</v>
      </c>
      <c r="B7774" s="40">
        <v>31.43</v>
      </c>
      <c r="C7774" s="40">
        <v>2739.3080983311002</v>
      </c>
      <c r="D7774" s="40">
        <v>1826.3792821432</v>
      </c>
      <c r="E7774" s="40">
        <v>756.14384025389995</v>
      </c>
      <c r="F7774" s="40">
        <v>359.47338312139999</v>
      </c>
      <c r="G7774" s="40">
        <v>-202.6884071874</v>
      </c>
    </row>
    <row r="7775" spans="1:7" x14ac:dyDescent="0.2">
      <c r="A7775" s="7">
        <v>7773</v>
      </c>
      <c r="B7775" s="40">
        <v>40.01</v>
      </c>
      <c r="C7775" s="40">
        <v>3492.3624420317001</v>
      </c>
      <c r="D7775" s="40">
        <v>2327.9644444770001</v>
      </c>
      <c r="E7775" s="40">
        <v>756.84740661709998</v>
      </c>
      <c r="F7775" s="40">
        <v>457.64657990979998</v>
      </c>
      <c r="G7775" s="40">
        <v>-50.095988972199997</v>
      </c>
    </row>
    <row r="7776" spans="1:7" x14ac:dyDescent="0.2">
      <c r="A7776" s="7">
        <v>7774</v>
      </c>
      <c r="B7776" s="40">
        <v>116.09</v>
      </c>
      <c r="C7776" s="40">
        <v>13747.9007205411</v>
      </c>
      <c r="D7776" s="40">
        <v>9164.9048749471003</v>
      </c>
      <c r="E7776" s="40">
        <v>933.08394607490004</v>
      </c>
      <c r="F7776" s="40">
        <v>1327.4861991063999</v>
      </c>
      <c r="G7776" s="40">
        <v>2322.4257004126998</v>
      </c>
    </row>
    <row r="7777" spans="1:7" x14ac:dyDescent="0.2">
      <c r="A7777" s="7">
        <v>7775</v>
      </c>
      <c r="B7777" s="40">
        <v>19.47</v>
      </c>
      <c r="C7777" s="40">
        <v>2848.6305562892999</v>
      </c>
      <c r="D7777" s="40">
        <v>1898.7932643015999</v>
      </c>
      <c r="E7777" s="40">
        <v>1098.4202960231</v>
      </c>
      <c r="F7777" s="40">
        <v>222.70329596260001</v>
      </c>
      <c r="G7777" s="40">
        <v>-371.28629999809999</v>
      </c>
    </row>
    <row r="7778" spans="1:7" x14ac:dyDescent="0.2">
      <c r="A7778" s="7">
        <v>7776</v>
      </c>
      <c r="B7778" s="40">
        <v>154.16</v>
      </c>
      <c r="C7778" s="40">
        <v>22234.478882091302</v>
      </c>
      <c r="D7778" s="40">
        <v>14822.762590140601</v>
      </c>
      <c r="E7778" s="40">
        <v>1086.4759890134001</v>
      </c>
      <c r="F7778" s="40">
        <v>1762.8156814044</v>
      </c>
      <c r="G7778" s="40">
        <v>4562.4246215329003</v>
      </c>
    </row>
    <row r="7779" spans="1:7" x14ac:dyDescent="0.2">
      <c r="A7779" s="7">
        <v>7777</v>
      </c>
      <c r="B7779" s="40">
        <v>32.369999999999997</v>
      </c>
      <c r="C7779" s="40">
        <v>3867.2441187456002</v>
      </c>
      <c r="D7779" s="40">
        <v>2577.9680634994002</v>
      </c>
      <c r="E7779" s="40">
        <v>938.8824522502</v>
      </c>
      <c r="F7779" s="40">
        <v>370.25417490080002</v>
      </c>
      <c r="G7779" s="40">
        <v>-19.8605719048</v>
      </c>
    </row>
    <row r="7780" spans="1:7" x14ac:dyDescent="0.2">
      <c r="A7780" s="7">
        <v>7778</v>
      </c>
      <c r="B7780" s="40">
        <v>133.54</v>
      </c>
      <c r="C7780" s="40">
        <v>11557.903121782199</v>
      </c>
      <c r="D7780" s="40">
        <v>7705.3685820002001</v>
      </c>
      <c r="E7780" s="40">
        <v>752.8992265782</v>
      </c>
      <c r="F7780" s="40">
        <v>1526.7224728051001</v>
      </c>
      <c r="G7780" s="40">
        <v>1572.9128403988</v>
      </c>
    </row>
    <row r="7781" spans="1:7" x14ac:dyDescent="0.2">
      <c r="A7781" s="7">
        <v>7779</v>
      </c>
      <c r="B7781" s="40">
        <v>40.36</v>
      </c>
      <c r="C7781" s="40">
        <v>5904.3562677335003</v>
      </c>
      <c r="D7781" s="40">
        <v>3936.4056321254998</v>
      </c>
      <c r="E7781" s="40">
        <v>1098.326013485</v>
      </c>
      <c r="F7781" s="40">
        <v>461.64782547269999</v>
      </c>
      <c r="G7781" s="40">
        <v>407.97679665020001</v>
      </c>
    </row>
    <row r="7782" spans="1:7" x14ac:dyDescent="0.2">
      <c r="A7782" s="7">
        <v>7780</v>
      </c>
      <c r="B7782" s="40">
        <v>206.93</v>
      </c>
      <c r="C7782" s="40">
        <v>30005.019577459701</v>
      </c>
      <c r="D7782" s="40">
        <v>20003.1946432195</v>
      </c>
      <c r="E7782" s="40">
        <v>1090.9087661793999</v>
      </c>
      <c r="F7782" s="40">
        <v>2366.4820921045998</v>
      </c>
      <c r="G7782" s="40">
        <v>6544.4340759563001</v>
      </c>
    </row>
    <row r="7783" spans="1:7" x14ac:dyDescent="0.2">
      <c r="A7783" s="7">
        <v>7781</v>
      </c>
      <c r="B7783" s="40">
        <v>69.45</v>
      </c>
      <c r="C7783" s="40">
        <v>8287.9239650891996</v>
      </c>
      <c r="D7783" s="40">
        <v>5525.2776656471997</v>
      </c>
      <c r="E7783" s="40">
        <v>938.14278894389997</v>
      </c>
      <c r="F7783" s="40">
        <v>794.35241798669995</v>
      </c>
      <c r="G7783" s="40">
        <v>1030.1510925114001</v>
      </c>
    </row>
    <row r="7784" spans="1:7" x14ac:dyDescent="0.2">
      <c r="A7784" s="7">
        <v>7782</v>
      </c>
      <c r="B7784" s="40">
        <v>25.7</v>
      </c>
      <c r="C7784" s="40">
        <v>2239.5585193934999</v>
      </c>
      <c r="D7784" s="40">
        <v>1493.2007097921</v>
      </c>
      <c r="E7784" s="40">
        <v>756.07161878039994</v>
      </c>
      <c r="F7784" s="40">
        <v>293.93512408200002</v>
      </c>
      <c r="G7784" s="40">
        <v>-303.64893326100002</v>
      </c>
    </row>
    <row r="7785" spans="1:7" x14ac:dyDescent="0.2">
      <c r="A7785" s="7">
        <v>7783</v>
      </c>
      <c r="B7785" s="40">
        <v>460.07</v>
      </c>
      <c r="C7785" s="40">
        <v>65475.253474679899</v>
      </c>
      <c r="D7785" s="40">
        <v>43650.555482884003</v>
      </c>
      <c r="E7785" s="40">
        <v>1075.4639149027</v>
      </c>
      <c r="F7785" s="40">
        <v>5259.6042335729999</v>
      </c>
      <c r="G7785" s="40">
        <v>15489.629843320199</v>
      </c>
    </row>
    <row r="7786" spans="1:7" x14ac:dyDescent="0.2">
      <c r="A7786" s="7">
        <v>7784</v>
      </c>
      <c r="B7786" s="40">
        <v>39.119999999999997</v>
      </c>
      <c r="C7786" s="40">
        <v>5708.3621340661002</v>
      </c>
      <c r="D7786" s="40">
        <v>3805.5264203137999</v>
      </c>
      <c r="E7786" s="40">
        <v>1096.1853728799999</v>
      </c>
      <c r="F7786" s="40">
        <v>447.43968814580001</v>
      </c>
      <c r="G7786" s="40">
        <v>359.21065272660002</v>
      </c>
    </row>
    <row r="7787" spans="1:7" x14ac:dyDescent="0.2">
      <c r="A7787" s="7">
        <v>7785</v>
      </c>
      <c r="B7787" s="40">
        <v>98.88</v>
      </c>
      <c r="C7787" s="40">
        <v>8613.6325343574008</v>
      </c>
      <c r="D7787" s="40">
        <v>5742.5393195794004</v>
      </c>
      <c r="E7787" s="40">
        <v>755.90895243590001</v>
      </c>
      <c r="F7787" s="40">
        <v>1130.8834641838</v>
      </c>
      <c r="G7787" s="40">
        <v>984.30079815830004</v>
      </c>
    </row>
    <row r="7788" spans="1:7" x14ac:dyDescent="0.2">
      <c r="A7788" s="7">
        <v>7786</v>
      </c>
      <c r="B7788" s="40">
        <v>5.44</v>
      </c>
      <c r="C7788" s="40">
        <v>649.07605128130001</v>
      </c>
      <c r="D7788" s="40">
        <v>433.081933983</v>
      </c>
      <c r="E7788" s="40">
        <v>938.02578208550005</v>
      </c>
      <c r="F7788" s="40">
        <v>62.221046536199999</v>
      </c>
      <c r="G7788" s="40">
        <v>-784.25271132340004</v>
      </c>
    </row>
    <row r="7789" spans="1:7" x14ac:dyDescent="0.2">
      <c r="A7789" s="7">
        <v>7787</v>
      </c>
      <c r="B7789" s="40">
        <v>4.43</v>
      </c>
      <c r="C7789" s="40">
        <v>647.72368678869998</v>
      </c>
      <c r="D7789" s="40">
        <v>432.10300540729997</v>
      </c>
      <c r="E7789" s="40">
        <v>1097.8712831691</v>
      </c>
      <c r="F7789" s="40">
        <v>50.670855358499999</v>
      </c>
      <c r="G7789" s="40">
        <v>-932.92145714620005</v>
      </c>
    </row>
    <row r="7790" spans="1:7" x14ac:dyDescent="0.2">
      <c r="A7790" s="7">
        <v>7788</v>
      </c>
      <c r="B7790" s="40">
        <v>30.22</v>
      </c>
      <c r="C7790" s="40">
        <v>2637.3743815577</v>
      </c>
      <c r="D7790" s="40">
        <v>1758.0692996491</v>
      </c>
      <c r="E7790" s="40">
        <v>756.76838592269996</v>
      </c>
      <c r="F7790" s="40">
        <v>345.66206875199998</v>
      </c>
      <c r="G7790" s="40">
        <v>-223.125372766</v>
      </c>
    </row>
    <row r="7791" spans="1:7" x14ac:dyDescent="0.2">
      <c r="A7791" s="7">
        <v>7789</v>
      </c>
      <c r="B7791" s="40">
        <v>81.14</v>
      </c>
      <c r="C7791" s="40">
        <v>7074.6436183773003</v>
      </c>
      <c r="D7791" s="40">
        <v>4716.3873415822</v>
      </c>
      <c r="E7791" s="40">
        <v>756.32985575049997</v>
      </c>
      <c r="F7791" s="40">
        <v>928.04213924470002</v>
      </c>
      <c r="G7791" s="40">
        <v>673.88428179990001</v>
      </c>
    </row>
    <row r="7792" spans="1:7" x14ac:dyDescent="0.2">
      <c r="A7792" s="7">
        <v>7790</v>
      </c>
      <c r="B7792" s="40">
        <v>124.59</v>
      </c>
      <c r="C7792" s="40">
        <v>17944.501257923701</v>
      </c>
      <c r="D7792" s="40">
        <v>11962.882046943199</v>
      </c>
      <c r="E7792" s="40">
        <v>1085.3172731391001</v>
      </c>
      <c r="F7792" s="40">
        <v>1424.6460353897</v>
      </c>
      <c r="G7792" s="40">
        <v>3471.6559024517001</v>
      </c>
    </row>
    <row r="7793" spans="1:7" x14ac:dyDescent="0.2">
      <c r="A7793" s="7">
        <v>7791</v>
      </c>
      <c r="B7793" s="40">
        <v>85.85</v>
      </c>
      <c r="C7793" s="40">
        <v>7481.1711630323998</v>
      </c>
      <c r="D7793" s="40">
        <v>4987.1723311237001</v>
      </c>
      <c r="E7793" s="40">
        <v>756.07161878039994</v>
      </c>
      <c r="F7793" s="40">
        <v>981.88056040619995</v>
      </c>
      <c r="G7793" s="40">
        <v>756.04665272210002</v>
      </c>
    </row>
    <row r="7794" spans="1:7" x14ac:dyDescent="0.2">
      <c r="A7794" s="7">
        <v>7792</v>
      </c>
      <c r="B7794" s="40">
        <v>33.58</v>
      </c>
      <c r="C7794" s="40">
        <v>4010.1698298982001</v>
      </c>
      <c r="D7794" s="40">
        <v>2673.2802998807001</v>
      </c>
      <c r="E7794" s="40">
        <v>938.61292557460001</v>
      </c>
      <c r="F7794" s="40">
        <v>384.08912285830002</v>
      </c>
      <c r="G7794" s="40">
        <v>14.1874815846</v>
      </c>
    </row>
    <row r="7795" spans="1:7" x14ac:dyDescent="0.2">
      <c r="A7795" s="7">
        <v>7793</v>
      </c>
      <c r="B7795" s="40">
        <v>48.98</v>
      </c>
      <c r="C7795" s="40">
        <v>4273.9060560664002</v>
      </c>
      <c r="D7795" s="40">
        <v>2849.4955468871999</v>
      </c>
      <c r="E7795" s="40">
        <v>756.69185814690002</v>
      </c>
      <c r="F7795" s="40">
        <v>560.23695404440002</v>
      </c>
      <c r="G7795" s="40">
        <v>107.481696988</v>
      </c>
    </row>
    <row r="7796" spans="1:7" x14ac:dyDescent="0.2">
      <c r="A7796" s="7">
        <v>7794</v>
      </c>
      <c r="B7796" s="40">
        <v>113.94</v>
      </c>
      <c r="C7796" s="40">
        <v>16558.101351322199</v>
      </c>
      <c r="D7796" s="40">
        <v>11038.8692241606</v>
      </c>
      <c r="E7796" s="40">
        <v>1092.7603591095999</v>
      </c>
      <c r="F7796" s="40">
        <v>1303.0921955875999</v>
      </c>
      <c r="G7796" s="40">
        <v>3123.3795724644001</v>
      </c>
    </row>
    <row r="7797" spans="1:7" x14ac:dyDescent="0.2">
      <c r="A7797" s="7">
        <v>7795</v>
      </c>
      <c r="B7797" s="40">
        <v>75.739999999999995</v>
      </c>
      <c r="C7797" s="40">
        <v>8999.2296987303998</v>
      </c>
      <c r="D7797" s="40">
        <v>5999.8502486346997</v>
      </c>
      <c r="E7797" s="40">
        <v>935.26379035410002</v>
      </c>
      <c r="F7797" s="40">
        <v>866.17384456579998</v>
      </c>
      <c r="G7797" s="40">
        <v>1197.9418151758</v>
      </c>
    </row>
    <row r="7798" spans="1:7" x14ac:dyDescent="0.2">
      <c r="A7798" s="7">
        <v>7796</v>
      </c>
      <c r="B7798" s="40">
        <v>43.38</v>
      </c>
      <c r="C7798" s="40">
        <v>3783.1572246577002</v>
      </c>
      <c r="D7798" s="40">
        <v>2522.1479670552999</v>
      </c>
      <c r="E7798" s="40">
        <v>756.43229213940003</v>
      </c>
      <c r="F7798" s="40">
        <v>496.16709535630002</v>
      </c>
      <c r="G7798" s="40">
        <v>8.4098701065999997</v>
      </c>
    </row>
    <row r="7799" spans="1:7" x14ac:dyDescent="0.2">
      <c r="A7799" s="7">
        <v>7797</v>
      </c>
      <c r="B7799" s="40">
        <v>57.87</v>
      </c>
      <c r="C7799" s="40">
        <v>8455.1856889782994</v>
      </c>
      <c r="D7799" s="40">
        <v>5636.7299345154997</v>
      </c>
      <c r="E7799" s="40">
        <v>1097.2602780929999</v>
      </c>
      <c r="F7799" s="40">
        <v>661.91329644250004</v>
      </c>
      <c r="G7799" s="40">
        <v>1059.2821799272999</v>
      </c>
    </row>
    <row r="7800" spans="1:7" x14ac:dyDescent="0.2">
      <c r="A7800" s="7">
        <v>7798</v>
      </c>
      <c r="B7800" s="40">
        <v>104.42</v>
      </c>
      <c r="C7800" s="40">
        <v>9076.8046902834994</v>
      </c>
      <c r="D7800" s="40">
        <v>6050.9511087446999</v>
      </c>
      <c r="E7800" s="40">
        <v>754.91243458240001</v>
      </c>
      <c r="F7800" s="40">
        <v>1194.0952854179</v>
      </c>
      <c r="G7800" s="40">
        <v>1076.8458615385</v>
      </c>
    </row>
    <row r="7801" spans="1:7" x14ac:dyDescent="0.2">
      <c r="A7801" s="7">
        <v>7799</v>
      </c>
      <c r="B7801" s="40">
        <v>14.08</v>
      </c>
      <c r="C7801" s="40">
        <v>1228.0330193008999</v>
      </c>
      <c r="D7801" s="40">
        <v>818.80938054329999</v>
      </c>
      <c r="E7801" s="40">
        <v>756.47804107280001</v>
      </c>
      <c r="F7801" s="40">
        <v>161.043657959</v>
      </c>
      <c r="G7801" s="40">
        <v>-508.29806027429998</v>
      </c>
    </row>
    <row r="7802" spans="1:7" x14ac:dyDescent="0.2">
      <c r="A7802" s="7">
        <v>7800</v>
      </c>
      <c r="B7802" s="40">
        <v>76.11</v>
      </c>
      <c r="C7802" s="40">
        <v>9070.9270885873993</v>
      </c>
      <c r="D7802" s="40">
        <v>6047.1494136560004</v>
      </c>
      <c r="E7802" s="40">
        <v>937.28482853909998</v>
      </c>
      <c r="F7802" s="40">
        <v>870.49058827149997</v>
      </c>
      <c r="G7802" s="40">
        <v>1216.0022581208</v>
      </c>
    </row>
    <row r="7803" spans="1:7" x14ac:dyDescent="0.2">
      <c r="A7803" s="7">
        <v>7801</v>
      </c>
      <c r="B7803" s="40">
        <v>284.79000000000002</v>
      </c>
      <c r="C7803" s="40">
        <v>40725.126410882702</v>
      </c>
      <c r="D7803" s="40">
        <v>27150.517644742002</v>
      </c>
      <c r="E7803" s="40">
        <v>1079.4039103233999</v>
      </c>
      <c r="F7803" s="40">
        <v>3256.0517982611</v>
      </c>
      <c r="G7803" s="40">
        <v>9239.1530575562992</v>
      </c>
    </row>
    <row r="7804" spans="1:7" x14ac:dyDescent="0.2">
      <c r="A7804" s="7">
        <v>7802</v>
      </c>
      <c r="B7804" s="40">
        <v>20.7</v>
      </c>
      <c r="C7804" s="40">
        <v>2446.9554478081</v>
      </c>
      <c r="D7804" s="40">
        <v>1631.6007575978001</v>
      </c>
      <c r="E7804" s="40">
        <v>931.89585946540001</v>
      </c>
      <c r="F7804" s="40">
        <v>236.69096370369999</v>
      </c>
      <c r="G7804" s="40">
        <v>-353.23213295890002</v>
      </c>
    </row>
    <row r="7805" spans="1:7" x14ac:dyDescent="0.2">
      <c r="A7805" s="7">
        <v>7803</v>
      </c>
      <c r="B7805" s="40">
        <v>149.02000000000001</v>
      </c>
      <c r="C7805" s="40">
        <v>21430.131206298101</v>
      </c>
      <c r="D7805" s="40">
        <v>14286.544302640999</v>
      </c>
      <c r="E7805" s="40">
        <v>1084.0440787886</v>
      </c>
      <c r="F7805" s="40">
        <v>1703.9462517454999</v>
      </c>
      <c r="G7805" s="40">
        <v>4355.5965731229999</v>
      </c>
    </row>
    <row r="7806" spans="1:7" x14ac:dyDescent="0.2">
      <c r="A7806" s="7">
        <v>7804</v>
      </c>
      <c r="B7806" s="40">
        <v>65.040000000000006</v>
      </c>
      <c r="C7806" s="40">
        <v>7708.3916744996004</v>
      </c>
      <c r="D7806" s="40">
        <v>5138.5896643308997</v>
      </c>
      <c r="E7806" s="40">
        <v>933.60110957940003</v>
      </c>
      <c r="F7806" s="40">
        <v>743.74868218970005</v>
      </c>
      <c r="G7806" s="40">
        <v>892.45221839960004</v>
      </c>
    </row>
    <row r="7807" spans="1:7" x14ac:dyDescent="0.2">
      <c r="A7807" s="7">
        <v>7805</v>
      </c>
      <c r="B7807" s="40">
        <v>254.13</v>
      </c>
      <c r="C7807" s="40">
        <v>29850.035847658401</v>
      </c>
      <c r="D7807" s="40">
        <v>19900.2343785794</v>
      </c>
      <c r="E7807" s="40">
        <v>927.7291392802</v>
      </c>
      <c r="F7807" s="40">
        <v>2905.2605557369998</v>
      </c>
      <c r="G7807" s="40">
        <v>6116.8117740616999</v>
      </c>
    </row>
    <row r="7808" spans="1:7" x14ac:dyDescent="0.2">
      <c r="A7808" s="7">
        <v>7806</v>
      </c>
      <c r="B7808" s="40">
        <v>46.84</v>
      </c>
      <c r="C7808" s="40">
        <v>6815.0330007207003</v>
      </c>
      <c r="D7808" s="40">
        <v>4543.3275506645004</v>
      </c>
      <c r="E7808" s="40">
        <v>1093.7544670621</v>
      </c>
      <c r="F7808" s="40">
        <v>535.7057186728</v>
      </c>
      <c r="G7808" s="40">
        <v>642.24526432130006</v>
      </c>
    </row>
    <row r="7809" spans="1:7" x14ac:dyDescent="0.2">
      <c r="A7809" s="7">
        <v>7807</v>
      </c>
      <c r="B7809" s="40">
        <v>5.4</v>
      </c>
      <c r="C7809" s="40">
        <v>790.06702639759999</v>
      </c>
      <c r="D7809" s="40">
        <v>526.79935076660001</v>
      </c>
      <c r="E7809" s="40">
        <v>1098.4202960231</v>
      </c>
      <c r="F7809" s="40">
        <v>61.766707662999998</v>
      </c>
      <c r="G7809" s="40">
        <v>-896.91932805500005</v>
      </c>
    </row>
    <row r="7810" spans="1:7" x14ac:dyDescent="0.2">
      <c r="A7810" s="7">
        <v>7808</v>
      </c>
      <c r="B7810" s="40">
        <v>81.97</v>
      </c>
      <c r="C7810" s="40">
        <v>7125.3177596489004</v>
      </c>
      <c r="D7810" s="40">
        <v>4750.4802665456</v>
      </c>
      <c r="E7810" s="40">
        <v>754.91243458240001</v>
      </c>
      <c r="F7810" s="40">
        <v>937.36822970410003</v>
      </c>
      <c r="G7810" s="40">
        <v>682.55682881680002</v>
      </c>
    </row>
    <row r="7811" spans="1:7" x14ac:dyDescent="0.2">
      <c r="A7811" s="7">
        <v>7809</v>
      </c>
      <c r="B7811" s="40">
        <v>78.260000000000005</v>
      </c>
      <c r="C7811" s="40">
        <v>11287.430703895099</v>
      </c>
      <c r="D7811" s="40">
        <v>7524.9035468546999</v>
      </c>
      <c r="E7811" s="40">
        <v>1086.4759890134001</v>
      </c>
      <c r="F7811" s="40">
        <v>894.90111070779994</v>
      </c>
      <c r="G7811" s="40">
        <v>1781.1500573192</v>
      </c>
    </row>
    <row r="7812" spans="1:7" x14ac:dyDescent="0.2">
      <c r="A7812" s="7">
        <v>7810</v>
      </c>
      <c r="B7812" s="40">
        <v>43.61</v>
      </c>
      <c r="C7812" s="40">
        <v>3803.2154579834</v>
      </c>
      <c r="D7812" s="40">
        <v>2535.3760158335999</v>
      </c>
      <c r="E7812" s="40">
        <v>756.43229213940003</v>
      </c>
      <c r="F7812" s="40">
        <v>498.79776460329998</v>
      </c>
      <c r="G7812" s="40">
        <v>12.6093854072</v>
      </c>
    </row>
    <row r="7813" spans="1:7" x14ac:dyDescent="0.2">
      <c r="A7813" s="7">
        <v>7811</v>
      </c>
      <c r="B7813" s="40">
        <v>82.55</v>
      </c>
      <c r="C7813" s="40">
        <v>9724.6995218317006</v>
      </c>
      <c r="D7813" s="40">
        <v>6482.7792365031</v>
      </c>
      <c r="E7813" s="40">
        <v>929.63885543619995</v>
      </c>
      <c r="F7813" s="40">
        <v>943.80798464290001</v>
      </c>
      <c r="G7813" s="40">
        <v>1368.4734452494999</v>
      </c>
    </row>
    <row r="7814" spans="1:7" x14ac:dyDescent="0.2">
      <c r="A7814" s="7">
        <v>7812</v>
      </c>
      <c r="B7814" s="40">
        <v>28.32</v>
      </c>
      <c r="C7814" s="40">
        <v>2470.2456326708002</v>
      </c>
      <c r="D7814" s="40">
        <v>1646.5601676529</v>
      </c>
      <c r="E7814" s="40">
        <v>756.52051939269995</v>
      </c>
      <c r="F7814" s="40">
        <v>323.91913258879998</v>
      </c>
      <c r="G7814" s="40">
        <v>-256.75418696359998</v>
      </c>
    </row>
    <row r="7815" spans="1:7" x14ac:dyDescent="0.2">
      <c r="A7815" s="7">
        <v>7813</v>
      </c>
      <c r="B7815" s="40">
        <v>61.59</v>
      </c>
      <c r="C7815" s="40">
        <v>5357.3913170796995</v>
      </c>
      <c r="D7815" s="40">
        <v>3571.8584714369999</v>
      </c>
      <c r="E7815" s="40">
        <v>755.22758914459996</v>
      </c>
      <c r="F7815" s="40">
        <v>704.34019940789995</v>
      </c>
      <c r="G7815" s="40">
        <v>325.96505709019999</v>
      </c>
    </row>
    <row r="7816" spans="1:7" x14ac:dyDescent="0.2">
      <c r="A7816" s="7">
        <v>7814</v>
      </c>
      <c r="B7816" s="40">
        <v>77.47</v>
      </c>
      <c r="C7816" s="40">
        <v>11323.304234453301</v>
      </c>
      <c r="D7816" s="40">
        <v>7549.1195389975001</v>
      </c>
      <c r="E7816" s="40">
        <v>1097.5884505865999</v>
      </c>
      <c r="F7816" s="40">
        <v>886.10435818450003</v>
      </c>
      <c r="G7816" s="40">
        <v>1790.4918866846001</v>
      </c>
    </row>
    <row r="7817" spans="1:7" x14ac:dyDescent="0.2">
      <c r="A7817" s="7">
        <v>7815</v>
      </c>
      <c r="B7817" s="40">
        <v>17.98</v>
      </c>
      <c r="C7817" s="40">
        <v>2630.6305804869999</v>
      </c>
      <c r="D7817" s="40">
        <v>1754.0681679372001</v>
      </c>
      <c r="E7817" s="40">
        <v>1098.4202960231</v>
      </c>
      <c r="F7817" s="40">
        <v>205.66025995929999</v>
      </c>
      <c r="G7817" s="40">
        <v>-427.51814343260003</v>
      </c>
    </row>
    <row r="7818" spans="1:7" x14ac:dyDescent="0.2">
      <c r="A7818" s="7">
        <v>7816</v>
      </c>
      <c r="B7818" s="40">
        <v>13.02</v>
      </c>
      <c r="C7818" s="40">
        <v>1901.4419149461</v>
      </c>
      <c r="D7818" s="40">
        <v>1267.2900187466</v>
      </c>
      <c r="E7818" s="40">
        <v>1096.8788562489001</v>
      </c>
      <c r="F7818" s="40">
        <v>148.920448669</v>
      </c>
      <c r="G7818" s="40">
        <v>-611.64740871840002</v>
      </c>
    </row>
    <row r="7819" spans="1:7" x14ac:dyDescent="0.2">
      <c r="A7819" s="7">
        <v>7817</v>
      </c>
      <c r="B7819" s="40">
        <v>76.849999999999994</v>
      </c>
      <c r="C7819" s="40">
        <v>9139.9528381961009</v>
      </c>
      <c r="D7819" s="40">
        <v>6093.0996271406002</v>
      </c>
      <c r="E7819" s="40">
        <v>935.90155088389997</v>
      </c>
      <c r="F7819" s="40">
        <v>878.89484261979999</v>
      </c>
      <c r="G7819" s="40">
        <v>1232.0568175517999</v>
      </c>
    </row>
    <row r="7820" spans="1:7" x14ac:dyDescent="0.2">
      <c r="A7820" s="7">
        <v>7818</v>
      </c>
      <c r="B7820" s="40">
        <v>61.72</v>
      </c>
      <c r="C7820" s="40">
        <v>5345.7948183743001</v>
      </c>
      <c r="D7820" s="40">
        <v>3563.5768590926</v>
      </c>
      <c r="E7820" s="40">
        <v>753.23961808130002</v>
      </c>
      <c r="F7820" s="40">
        <v>705.6551037209</v>
      </c>
      <c r="G7820" s="40">
        <v>323.32323747949999</v>
      </c>
    </row>
    <row r="7821" spans="1:7" x14ac:dyDescent="0.2">
      <c r="A7821" s="7">
        <v>7819</v>
      </c>
      <c r="B7821" s="40">
        <v>29.61</v>
      </c>
      <c r="C7821" s="40">
        <v>4331.1905987467999</v>
      </c>
      <c r="D7821" s="40">
        <v>2887.4091871055002</v>
      </c>
      <c r="E7821" s="40">
        <v>1098.2245360874001</v>
      </c>
      <c r="F7821" s="40">
        <v>338.68573342510001</v>
      </c>
      <c r="G7821" s="40">
        <v>6.8711421287999999</v>
      </c>
    </row>
    <row r="7822" spans="1:7" x14ac:dyDescent="0.2">
      <c r="A7822" s="7">
        <v>7820</v>
      </c>
      <c r="B7822" s="40">
        <v>25.01</v>
      </c>
      <c r="C7822" s="40">
        <v>3646.9970314169</v>
      </c>
      <c r="D7822" s="40">
        <v>2431.414980776</v>
      </c>
      <c r="E7822" s="40">
        <v>1095.6242774865</v>
      </c>
      <c r="F7822" s="40">
        <v>286.05081741319998</v>
      </c>
      <c r="G7822" s="40">
        <v>-166.09304425889999</v>
      </c>
    </row>
    <row r="7823" spans="1:7" x14ac:dyDescent="0.2">
      <c r="A7823" s="7">
        <v>7821</v>
      </c>
      <c r="B7823" s="40">
        <v>78.23</v>
      </c>
      <c r="C7823" s="40">
        <v>6797.5949948482003</v>
      </c>
      <c r="D7823" s="40">
        <v>4531.9496357785001</v>
      </c>
      <c r="E7823" s="40">
        <v>754.73305144450001</v>
      </c>
      <c r="F7823" s="40">
        <v>894.5796341898</v>
      </c>
      <c r="G7823" s="40">
        <v>616.33267343559999</v>
      </c>
    </row>
    <row r="7824" spans="1:7" x14ac:dyDescent="0.2">
      <c r="A7824" s="7">
        <v>7822</v>
      </c>
      <c r="B7824" s="40">
        <v>19.79</v>
      </c>
      <c r="C7824" s="40">
        <v>2364.6968181133002</v>
      </c>
      <c r="D7824" s="40">
        <v>1576.5142931636999</v>
      </c>
      <c r="E7824" s="40">
        <v>938.99038378520004</v>
      </c>
      <c r="F7824" s="40">
        <v>226.36299470029999</v>
      </c>
      <c r="G7824" s="40">
        <v>-377.17085353599998</v>
      </c>
    </row>
    <row r="7825" spans="1:7" x14ac:dyDescent="0.2">
      <c r="A7825" s="7">
        <v>7823</v>
      </c>
      <c r="B7825" s="40">
        <v>159.36000000000001</v>
      </c>
      <c r="C7825" s="40">
        <v>23125.954401268398</v>
      </c>
      <c r="D7825" s="40">
        <v>15417.3522734008</v>
      </c>
      <c r="E7825" s="40">
        <v>1091.5804976577999</v>
      </c>
      <c r="F7825" s="40">
        <v>1822.4935194661</v>
      </c>
      <c r="G7825" s="40">
        <v>4794.5281107438004</v>
      </c>
    </row>
    <row r="7826" spans="1:7" x14ac:dyDescent="0.2">
      <c r="A7826" s="7">
        <v>7824</v>
      </c>
      <c r="B7826" s="40">
        <v>58.43</v>
      </c>
      <c r="C7826" s="40">
        <v>5096.1625935902002</v>
      </c>
      <c r="D7826" s="40">
        <v>3397.6368625638002</v>
      </c>
      <c r="E7826" s="40">
        <v>756.47804107280001</v>
      </c>
      <c r="F7826" s="40">
        <v>668.30830501030005</v>
      </c>
      <c r="G7826" s="40">
        <v>273.73938494319998</v>
      </c>
    </row>
    <row r="7827" spans="1:7" x14ac:dyDescent="0.2">
      <c r="A7827" s="7">
        <v>7825</v>
      </c>
      <c r="B7827" s="40">
        <v>94.06</v>
      </c>
      <c r="C7827" s="40">
        <v>13710.802886711001</v>
      </c>
      <c r="D7827" s="40">
        <v>9140.4136905780997</v>
      </c>
      <c r="E7827" s="40">
        <v>1095.3085042616001</v>
      </c>
      <c r="F7827" s="40">
        <v>1075.7987559308001</v>
      </c>
      <c r="G7827" s="40">
        <v>2399.2819359404998</v>
      </c>
    </row>
    <row r="7828" spans="1:7" x14ac:dyDescent="0.2">
      <c r="A7828" s="7">
        <v>7826</v>
      </c>
      <c r="B7828" s="40">
        <v>413.97</v>
      </c>
      <c r="C7828" s="40">
        <v>48624.795733896601</v>
      </c>
      <c r="D7828" s="40">
        <v>32416.337262324199</v>
      </c>
      <c r="E7828" s="40">
        <v>927.7291392802</v>
      </c>
      <c r="F7828" s="40">
        <v>4732.5806172370003</v>
      </c>
      <c r="G7828" s="40">
        <v>10548.1487150552</v>
      </c>
    </row>
    <row r="7829" spans="1:7" x14ac:dyDescent="0.2">
      <c r="A7829" s="7">
        <v>7827</v>
      </c>
      <c r="B7829" s="40">
        <v>35.520000000000003</v>
      </c>
      <c r="C7829" s="40">
        <v>5194.2696868576004</v>
      </c>
      <c r="D7829" s="40">
        <v>3462.3665627579999</v>
      </c>
      <c r="E7829" s="40">
        <v>1097.9977895315001</v>
      </c>
      <c r="F7829" s="40">
        <v>406.28322885310001</v>
      </c>
      <c r="G7829" s="40">
        <v>227.62210571489999</v>
      </c>
    </row>
    <row r="7830" spans="1:7" x14ac:dyDescent="0.2">
      <c r="A7830" s="7">
        <v>7828</v>
      </c>
      <c r="B7830" s="40">
        <v>48.48</v>
      </c>
      <c r="C7830" s="40">
        <v>4225.9201641867003</v>
      </c>
      <c r="D7830" s="40">
        <v>2817.1905649093001</v>
      </c>
      <c r="E7830" s="40">
        <v>756.21066276219995</v>
      </c>
      <c r="F7830" s="40">
        <v>554.48356036070004</v>
      </c>
      <c r="G7830" s="40">
        <v>98.0353761545</v>
      </c>
    </row>
    <row r="7831" spans="1:7" x14ac:dyDescent="0.2">
      <c r="A7831" s="7">
        <v>7829</v>
      </c>
      <c r="B7831" s="40">
        <v>67.3</v>
      </c>
      <c r="C7831" s="40">
        <v>5865.5881329203003</v>
      </c>
      <c r="D7831" s="40">
        <v>3910.4685243434001</v>
      </c>
      <c r="E7831" s="40">
        <v>756.14384025389995</v>
      </c>
      <c r="F7831" s="40">
        <v>769.72824320940003</v>
      </c>
      <c r="G7831" s="40">
        <v>429.24752511359998</v>
      </c>
    </row>
    <row r="7832" spans="1:7" x14ac:dyDescent="0.2">
      <c r="A7832" s="7">
        <v>7830</v>
      </c>
      <c r="B7832" s="40">
        <v>13.84</v>
      </c>
      <c r="C7832" s="40">
        <v>1205.1364556864</v>
      </c>
      <c r="D7832" s="40">
        <v>803.67453201199999</v>
      </c>
      <c r="E7832" s="40">
        <v>755.71805135299996</v>
      </c>
      <c r="F7832" s="40">
        <v>158.2832717828</v>
      </c>
      <c r="G7832" s="40">
        <v>-512.53939946130004</v>
      </c>
    </row>
    <row r="7833" spans="1:7" x14ac:dyDescent="0.2">
      <c r="A7833" s="7">
        <v>7831</v>
      </c>
      <c r="B7833" s="40">
        <v>25.44</v>
      </c>
      <c r="C7833" s="40">
        <v>3036.4200642446999</v>
      </c>
      <c r="D7833" s="40">
        <v>2024.1375741556999</v>
      </c>
      <c r="E7833" s="40">
        <v>938.25130416080003</v>
      </c>
      <c r="F7833" s="40">
        <v>290.97820385099999</v>
      </c>
      <c r="G7833" s="40">
        <v>-216.9470179228</v>
      </c>
    </row>
    <row r="7834" spans="1:7" x14ac:dyDescent="0.2">
      <c r="A7834" s="7">
        <v>7832</v>
      </c>
      <c r="B7834" s="40">
        <v>29.95</v>
      </c>
      <c r="C7834" s="40">
        <v>3576.6702324435</v>
      </c>
      <c r="D7834" s="40">
        <v>2384.1295735671001</v>
      </c>
      <c r="E7834" s="40">
        <v>938.61292557460001</v>
      </c>
      <c r="F7834" s="40">
        <v>342.56906580129998</v>
      </c>
      <c r="G7834" s="40">
        <v>-88.641332499499995</v>
      </c>
    </row>
    <row r="7835" spans="1:7" x14ac:dyDescent="0.2">
      <c r="A7835" s="7">
        <v>7833</v>
      </c>
      <c r="B7835" s="40">
        <v>119.41</v>
      </c>
      <c r="C7835" s="40">
        <v>14171.668302074901</v>
      </c>
      <c r="D7835" s="40">
        <v>9447.8474967858001</v>
      </c>
      <c r="E7835" s="40">
        <v>934.50571796040003</v>
      </c>
      <c r="F7835" s="40">
        <v>1365.5412844194</v>
      </c>
      <c r="G7835" s="40">
        <v>2423.7738029092998</v>
      </c>
    </row>
    <row r="7836" spans="1:7" x14ac:dyDescent="0.2">
      <c r="A7836" s="7">
        <v>7834</v>
      </c>
      <c r="B7836" s="40">
        <v>51.71</v>
      </c>
      <c r="C7836" s="40">
        <v>7556.7031189081999</v>
      </c>
      <c r="D7836" s="40">
        <v>5037.6541762751003</v>
      </c>
      <c r="E7836" s="40">
        <v>1097.4304909789</v>
      </c>
      <c r="F7836" s="40">
        <v>591.45822362649994</v>
      </c>
      <c r="G7836" s="40">
        <v>830.16022802769999</v>
      </c>
    </row>
    <row r="7837" spans="1:7" x14ac:dyDescent="0.2">
      <c r="A7837" s="7">
        <v>7835</v>
      </c>
      <c r="B7837" s="40">
        <v>257.61</v>
      </c>
      <c r="C7837" s="40">
        <v>30347.423910588201</v>
      </c>
      <c r="D7837" s="40">
        <v>20231.282061743899</v>
      </c>
      <c r="E7837" s="40">
        <v>929.63885543619995</v>
      </c>
      <c r="F7837" s="40">
        <v>2945.2983031357999</v>
      </c>
      <c r="G7837" s="40">
        <v>6241.2046902722996</v>
      </c>
    </row>
    <row r="7838" spans="1:7" x14ac:dyDescent="0.2">
      <c r="A7838" s="7">
        <v>7836</v>
      </c>
      <c r="B7838" s="40">
        <v>105.74</v>
      </c>
      <c r="C7838" s="40">
        <v>15270.2752937309</v>
      </c>
      <c r="D7838" s="40">
        <v>10179.8620376199</v>
      </c>
      <c r="E7838" s="40">
        <v>1087.5315179623999</v>
      </c>
      <c r="F7838" s="40">
        <v>1209.1633710753999</v>
      </c>
      <c r="G7838" s="40">
        <v>2793.7183670732002</v>
      </c>
    </row>
    <row r="7839" spans="1:7" x14ac:dyDescent="0.2">
      <c r="A7839" s="7">
        <v>7837</v>
      </c>
      <c r="B7839" s="40">
        <v>62.3</v>
      </c>
      <c r="C7839" s="40">
        <v>7434.6675741548997</v>
      </c>
      <c r="D7839" s="40">
        <v>4956.4990824187998</v>
      </c>
      <c r="E7839" s="40">
        <v>938.14278894389997</v>
      </c>
      <c r="F7839" s="40">
        <v>712.5724354294</v>
      </c>
      <c r="G7839" s="40">
        <v>827.45326736280003</v>
      </c>
    </row>
    <row r="7840" spans="1:7" x14ac:dyDescent="0.2">
      <c r="A7840" s="7">
        <v>7838</v>
      </c>
      <c r="B7840" s="40">
        <v>20.93</v>
      </c>
      <c r="C7840" s="40">
        <v>1826.9219173137001</v>
      </c>
      <c r="D7840" s="40">
        <v>1217.9953183980999</v>
      </c>
      <c r="E7840" s="40">
        <v>756.84740661709998</v>
      </c>
      <c r="F7840" s="40">
        <v>239.40372200729999</v>
      </c>
      <c r="G7840" s="40">
        <v>-387.32452970870003</v>
      </c>
    </row>
    <row r="7841" spans="1:7" x14ac:dyDescent="0.2">
      <c r="A7841" s="7">
        <v>7839</v>
      </c>
      <c r="B7841" s="40">
        <v>195.57</v>
      </c>
      <c r="C7841" s="40">
        <v>28242.9330357002</v>
      </c>
      <c r="D7841" s="40">
        <v>18828.240405863398</v>
      </c>
      <c r="E7841" s="40">
        <v>1087.5315179623999</v>
      </c>
      <c r="F7841" s="40">
        <v>2236.3919092227002</v>
      </c>
      <c r="G7841" s="40">
        <v>6090.7692026517998</v>
      </c>
    </row>
    <row r="7842" spans="1:7" x14ac:dyDescent="0.2">
      <c r="A7842" s="7">
        <v>7840</v>
      </c>
      <c r="B7842" s="40">
        <v>54.16</v>
      </c>
      <c r="C7842" s="40">
        <v>6441.3773027547004</v>
      </c>
      <c r="D7842" s="40">
        <v>4294.0594355064004</v>
      </c>
      <c r="E7842" s="40">
        <v>935.90155088389997</v>
      </c>
      <c r="F7842" s="40">
        <v>619.40071146759999</v>
      </c>
      <c r="G7842" s="40">
        <v>592.01560489680003</v>
      </c>
    </row>
    <row r="7843" spans="1:7" x14ac:dyDescent="0.2">
      <c r="A7843" s="7">
        <v>7841</v>
      </c>
      <c r="B7843" s="40">
        <v>2.13</v>
      </c>
      <c r="C7843" s="40">
        <v>185.3325903866</v>
      </c>
      <c r="D7843" s="40">
        <v>123.82110703710001</v>
      </c>
      <c r="E7843" s="40">
        <v>755.36602610780005</v>
      </c>
      <c r="F7843" s="40">
        <v>24.3589951007</v>
      </c>
      <c r="G7843" s="40">
        <v>-718.21353785899998</v>
      </c>
    </row>
    <row r="7844" spans="1:7" x14ac:dyDescent="0.2">
      <c r="A7844" s="7">
        <v>7842</v>
      </c>
      <c r="B7844" s="40">
        <v>109.5</v>
      </c>
      <c r="C7844" s="40">
        <v>9477.2382195234004</v>
      </c>
      <c r="D7844" s="40">
        <v>6318.4022372400996</v>
      </c>
      <c r="E7844" s="40">
        <v>752.8992265782</v>
      </c>
      <c r="F7844" s="40">
        <v>1251.8804161461001</v>
      </c>
      <c r="G7844" s="40">
        <v>1154.0563395588999</v>
      </c>
    </row>
    <row r="7845" spans="1:7" x14ac:dyDescent="0.2">
      <c r="A7845" s="7">
        <v>7843</v>
      </c>
      <c r="B7845" s="40">
        <v>3.87</v>
      </c>
      <c r="C7845" s="40">
        <v>337.77517600689998</v>
      </c>
      <c r="D7845" s="40">
        <v>225.25689568780001</v>
      </c>
      <c r="E7845" s="40">
        <v>756.81082451910004</v>
      </c>
      <c r="F7845" s="40">
        <v>44.266032819099998</v>
      </c>
      <c r="G7845" s="40">
        <v>-688.55857701909997</v>
      </c>
    </row>
    <row r="7846" spans="1:7" x14ac:dyDescent="0.2">
      <c r="A7846" s="7">
        <v>7844</v>
      </c>
      <c r="B7846" s="40">
        <v>72.760000000000005</v>
      </c>
      <c r="C7846" s="40">
        <v>10591.8338095745</v>
      </c>
      <c r="D7846" s="40">
        <v>7061.5765868972003</v>
      </c>
      <c r="E7846" s="40">
        <v>1094.1922130533001</v>
      </c>
      <c r="F7846" s="40">
        <v>832.15981793089998</v>
      </c>
      <c r="G7846" s="40">
        <v>1603.9051916931001</v>
      </c>
    </row>
    <row r="7847" spans="1:7" x14ac:dyDescent="0.2">
      <c r="A7847" s="7">
        <v>7845</v>
      </c>
      <c r="B7847" s="40">
        <v>96.81</v>
      </c>
      <c r="C7847" s="40">
        <v>13962.895047841601</v>
      </c>
      <c r="D7847" s="40">
        <v>9308.8246463245996</v>
      </c>
      <c r="E7847" s="40">
        <v>1086.4759890134001</v>
      </c>
      <c r="F7847" s="40">
        <v>1107.019889185</v>
      </c>
      <c r="G7847" s="40">
        <v>2460.5745233185999</v>
      </c>
    </row>
    <row r="7848" spans="1:7" x14ac:dyDescent="0.2">
      <c r="A7848" s="7">
        <v>7846</v>
      </c>
      <c r="B7848" s="40">
        <v>63.4</v>
      </c>
      <c r="C7848" s="40">
        <v>5531.0416528710002</v>
      </c>
      <c r="D7848" s="40">
        <v>3687.3893451580998</v>
      </c>
      <c r="E7848" s="40">
        <v>756.59664148060006</v>
      </c>
      <c r="F7848" s="40">
        <v>725.16507680059999</v>
      </c>
      <c r="G7848" s="40">
        <v>361.89058943160001</v>
      </c>
    </row>
    <row r="7849" spans="1:7" x14ac:dyDescent="0.2">
      <c r="A7849" s="7">
        <v>7847</v>
      </c>
      <c r="B7849" s="40">
        <v>55.05</v>
      </c>
      <c r="C7849" s="40">
        <v>8051.3683087236996</v>
      </c>
      <c r="D7849" s="40">
        <v>5368.0335344092</v>
      </c>
      <c r="E7849" s="40">
        <v>1098.1153248666999</v>
      </c>
      <c r="F7849" s="40">
        <v>629.6722992983</v>
      </c>
      <c r="G7849" s="40">
        <v>955.54715014960004</v>
      </c>
    </row>
    <row r="7850" spans="1:7" x14ac:dyDescent="0.2">
      <c r="A7850" s="7">
        <v>7848</v>
      </c>
      <c r="B7850" s="40">
        <v>159.6</v>
      </c>
      <c r="C7850" s="40">
        <v>18972.823060383598</v>
      </c>
      <c r="D7850" s="40">
        <v>12648.2991698354</v>
      </c>
      <c r="E7850" s="40">
        <v>935.59628308050003</v>
      </c>
      <c r="F7850" s="40">
        <v>1825.2382386219001</v>
      </c>
      <c r="G7850" s="40">
        <v>3563.6893688456998</v>
      </c>
    </row>
    <row r="7851" spans="1:7" x14ac:dyDescent="0.2">
      <c r="A7851" s="7">
        <v>7849</v>
      </c>
      <c r="B7851" s="40">
        <v>171.88</v>
      </c>
      <c r="C7851" s="40">
        <v>14887.155109886</v>
      </c>
      <c r="D7851" s="40">
        <v>9924.5615525728008</v>
      </c>
      <c r="E7851" s="40">
        <v>753.23961808130002</v>
      </c>
      <c r="F7851" s="40">
        <v>1965.1328455533001</v>
      </c>
      <c r="G7851" s="40">
        <v>2244.2210936787001</v>
      </c>
    </row>
    <row r="7852" spans="1:7" x14ac:dyDescent="0.2">
      <c r="A7852" s="7">
        <v>7850</v>
      </c>
      <c r="B7852" s="40">
        <v>17.25</v>
      </c>
      <c r="C7852" s="40">
        <v>2061.1935377692998</v>
      </c>
      <c r="D7852" s="40">
        <v>1373.9454175057999</v>
      </c>
      <c r="E7852" s="40">
        <v>938.99038378520004</v>
      </c>
      <c r="F7852" s="40">
        <v>197.3098362092</v>
      </c>
      <c r="G7852" s="40">
        <v>-449.052099731</v>
      </c>
    </row>
    <row r="7853" spans="1:7" x14ac:dyDescent="0.2">
      <c r="A7853" s="7">
        <v>7851</v>
      </c>
      <c r="B7853" s="40">
        <v>239.47</v>
      </c>
      <c r="C7853" s="40">
        <v>20779.305844640701</v>
      </c>
      <c r="D7853" s="40">
        <v>13853.1445995427</v>
      </c>
      <c r="E7853" s="40">
        <v>754.08824974159995</v>
      </c>
      <c r="F7853" s="40">
        <v>2738.1828540162001</v>
      </c>
      <c r="G7853" s="40">
        <v>3433.8901413400999</v>
      </c>
    </row>
    <row r="7854" spans="1:7" x14ac:dyDescent="0.2">
      <c r="A7854" s="7">
        <v>7852</v>
      </c>
      <c r="B7854" s="40">
        <v>52.83</v>
      </c>
      <c r="C7854" s="40">
        <v>7728.6209520406001</v>
      </c>
      <c r="D7854" s="40">
        <v>5152.6770831475997</v>
      </c>
      <c r="E7854" s="40">
        <v>1098.326013485</v>
      </c>
      <c r="F7854" s="40">
        <v>604.28282011210001</v>
      </c>
      <c r="G7854" s="40">
        <v>873.335035296</v>
      </c>
    </row>
    <row r="7855" spans="1:7" x14ac:dyDescent="0.2">
      <c r="A7855" s="7">
        <v>7853</v>
      </c>
      <c r="B7855" s="40">
        <v>50.44</v>
      </c>
      <c r="C7855" s="40">
        <v>4401.5610362035004</v>
      </c>
      <c r="D7855" s="40">
        <v>2934.2149576341999</v>
      </c>
      <c r="E7855" s="40">
        <v>756.71924742169995</v>
      </c>
      <c r="F7855" s="40">
        <v>576.93858787420004</v>
      </c>
      <c r="G7855" s="40">
        <v>133.68824327339999</v>
      </c>
    </row>
    <row r="7856" spans="1:7" x14ac:dyDescent="0.2">
      <c r="A7856" s="7">
        <v>7854</v>
      </c>
      <c r="B7856" s="40">
        <v>62.89</v>
      </c>
      <c r="C7856" s="40">
        <v>7493.2301853825002</v>
      </c>
      <c r="D7856" s="40">
        <v>4995.2822332927999</v>
      </c>
      <c r="E7856" s="40">
        <v>937.09848917939996</v>
      </c>
      <c r="F7856" s="40">
        <v>719.28326667379997</v>
      </c>
      <c r="G7856" s="40">
        <v>841.56619623660004</v>
      </c>
    </row>
    <row r="7857" spans="1:7" x14ac:dyDescent="0.2">
      <c r="A7857" s="7">
        <v>7855</v>
      </c>
      <c r="B7857" s="40">
        <v>80.930000000000007</v>
      </c>
      <c r="C7857" s="40">
        <v>11824.402588716301</v>
      </c>
      <c r="D7857" s="40">
        <v>7883.1325995944999</v>
      </c>
      <c r="E7857" s="40">
        <v>1097.2602780929999</v>
      </c>
      <c r="F7857" s="40">
        <v>925.67207674250005</v>
      </c>
      <c r="G7857" s="40">
        <v>1918.3376342863</v>
      </c>
    </row>
    <row r="7858" spans="1:7" x14ac:dyDescent="0.2">
      <c r="A7858" s="7">
        <v>7856</v>
      </c>
      <c r="B7858" s="40">
        <v>16.059999999999999</v>
      </c>
      <c r="C7858" s="40">
        <v>1401.1831166689001</v>
      </c>
      <c r="D7858" s="40">
        <v>933.91176953449997</v>
      </c>
      <c r="E7858" s="40">
        <v>756.63071997889995</v>
      </c>
      <c r="F7858" s="40">
        <v>183.69404508689999</v>
      </c>
      <c r="G7858" s="40">
        <v>-473.05341793140002</v>
      </c>
    </row>
    <row r="7859" spans="1:7" x14ac:dyDescent="0.2">
      <c r="A7859" s="7">
        <v>7857</v>
      </c>
      <c r="B7859" s="40">
        <v>239.49</v>
      </c>
      <c r="C7859" s="40">
        <v>34662.2427093964</v>
      </c>
      <c r="D7859" s="40">
        <v>23107.7959242658</v>
      </c>
      <c r="E7859" s="40">
        <v>1089.3723944003</v>
      </c>
      <c r="F7859" s="40">
        <v>2738.7445122317999</v>
      </c>
      <c r="G7859" s="40">
        <v>7726.3298784986</v>
      </c>
    </row>
    <row r="7860" spans="1:7" x14ac:dyDescent="0.2">
      <c r="A7860" s="7">
        <v>7858</v>
      </c>
      <c r="B7860" s="40">
        <v>39.880000000000003</v>
      </c>
      <c r="C7860" s="40">
        <v>4746.8956084134998</v>
      </c>
      <c r="D7860" s="40">
        <v>3164.5824904547999</v>
      </c>
      <c r="E7860" s="40">
        <v>936.4401288793</v>
      </c>
      <c r="F7860" s="40">
        <v>456.099416163</v>
      </c>
      <c r="G7860" s="40">
        <v>189.7735729165</v>
      </c>
    </row>
    <row r="7861" spans="1:7" x14ac:dyDescent="0.2">
      <c r="A7861" s="7">
        <v>7859</v>
      </c>
      <c r="B7861" s="40">
        <v>31.74</v>
      </c>
      <c r="C7861" s="40">
        <v>4639.2368194339997</v>
      </c>
      <c r="D7861" s="40">
        <v>3092.4104135653001</v>
      </c>
      <c r="E7861" s="40">
        <v>1097.5884505865999</v>
      </c>
      <c r="F7861" s="40">
        <v>363.04314352360001</v>
      </c>
      <c r="G7861" s="40">
        <v>86.194811758399993</v>
      </c>
    </row>
    <row r="7862" spans="1:7" x14ac:dyDescent="0.2">
      <c r="A7862" s="7">
        <v>7860</v>
      </c>
      <c r="B7862" s="40">
        <v>51.91</v>
      </c>
      <c r="C7862" s="40">
        <v>6203.5713757338999</v>
      </c>
      <c r="D7862" s="40">
        <v>4135.7327656833004</v>
      </c>
      <c r="E7862" s="40">
        <v>939.08353892809998</v>
      </c>
      <c r="F7862" s="40">
        <v>593.76240847580004</v>
      </c>
      <c r="G7862" s="40">
        <v>534.9926626468</v>
      </c>
    </row>
    <row r="7863" spans="1:7" x14ac:dyDescent="0.2">
      <c r="A7863" s="7">
        <v>7861</v>
      </c>
      <c r="B7863" s="40">
        <v>169.43</v>
      </c>
      <c r="C7863" s="40">
        <v>24567.488846513301</v>
      </c>
      <c r="D7863" s="40">
        <v>16378.4546743139</v>
      </c>
      <c r="E7863" s="40">
        <v>1090.9087661793999</v>
      </c>
      <c r="F7863" s="40">
        <v>1937.6265445575</v>
      </c>
      <c r="G7863" s="40">
        <v>5160.4988614624999</v>
      </c>
    </row>
    <row r="7864" spans="1:7" x14ac:dyDescent="0.2">
      <c r="A7864" s="7">
        <v>7862</v>
      </c>
      <c r="B7864" s="40">
        <v>10.88</v>
      </c>
      <c r="C7864" s="40">
        <v>1590.5394454648999</v>
      </c>
      <c r="D7864" s="40">
        <v>1060.3898999435</v>
      </c>
      <c r="E7864" s="40">
        <v>1097.7350963539</v>
      </c>
      <c r="F7864" s="40">
        <v>124.44626500619999</v>
      </c>
      <c r="G7864" s="40">
        <v>-692.03181583879996</v>
      </c>
    </row>
    <row r="7865" spans="1:7" x14ac:dyDescent="0.2">
      <c r="A7865" s="7">
        <v>7863</v>
      </c>
      <c r="B7865" s="40">
        <v>43.71</v>
      </c>
      <c r="C7865" s="40">
        <v>3815.0266003260999</v>
      </c>
      <c r="D7865" s="40">
        <v>2543.4069740947998</v>
      </c>
      <c r="E7865" s="40">
        <v>756.81082451910004</v>
      </c>
      <c r="F7865" s="40">
        <v>499.9659675771</v>
      </c>
      <c r="G7865" s="40">
        <v>14.8428341351</v>
      </c>
    </row>
    <row r="7866" spans="1:7" x14ac:dyDescent="0.2">
      <c r="A7866" s="7">
        <v>7864</v>
      </c>
      <c r="B7866" s="40">
        <v>25.24</v>
      </c>
      <c r="C7866" s="40">
        <v>2202.9574786601002</v>
      </c>
      <c r="D7866" s="40">
        <v>1468.4468516354</v>
      </c>
      <c r="E7866" s="40">
        <v>756.81082451910004</v>
      </c>
      <c r="F7866" s="40">
        <v>288.7014646911</v>
      </c>
      <c r="G7866" s="40">
        <v>-311.00166218560003</v>
      </c>
    </row>
    <row r="7867" spans="1:7" x14ac:dyDescent="0.2">
      <c r="A7867" s="7">
        <v>7865</v>
      </c>
      <c r="B7867" s="40">
        <v>82.35</v>
      </c>
      <c r="C7867" s="40">
        <v>11998.9693344798</v>
      </c>
      <c r="D7867" s="40">
        <v>7999.594817835</v>
      </c>
      <c r="E7867" s="40">
        <v>1094.9662915433</v>
      </c>
      <c r="F7867" s="40">
        <v>941.85915049480002</v>
      </c>
      <c r="G7867" s="40">
        <v>1962.5490746067001</v>
      </c>
    </row>
    <row r="7868" spans="1:7" x14ac:dyDescent="0.2">
      <c r="A7868" s="7">
        <v>7866</v>
      </c>
      <c r="B7868" s="40">
        <v>163.94</v>
      </c>
      <c r="C7868" s="40">
        <v>23727.621486402099</v>
      </c>
      <c r="D7868" s="40">
        <v>15818.759626007501</v>
      </c>
      <c r="E7868" s="40">
        <v>1089.3723944003</v>
      </c>
      <c r="F7868" s="40">
        <v>1874.7746266453</v>
      </c>
      <c r="G7868" s="40">
        <v>4944.7148393490997</v>
      </c>
    </row>
    <row r="7869" spans="1:7" x14ac:dyDescent="0.2">
      <c r="A7869" s="7">
        <v>7867</v>
      </c>
      <c r="B7869" s="40">
        <v>48.87</v>
      </c>
      <c r="C7869" s="40">
        <v>5839.8767843935002</v>
      </c>
      <c r="D7869" s="40">
        <v>3893.4006297085002</v>
      </c>
      <c r="E7869" s="40">
        <v>939.03868438480004</v>
      </c>
      <c r="F7869" s="40">
        <v>558.98870435000003</v>
      </c>
      <c r="G7869" s="40">
        <v>448.44876595009998</v>
      </c>
    </row>
    <row r="7870" spans="1:7" x14ac:dyDescent="0.2">
      <c r="A7870" s="7">
        <v>7868</v>
      </c>
      <c r="B7870" s="40">
        <v>232.06</v>
      </c>
      <c r="C7870" s="40">
        <v>33512.578822235497</v>
      </c>
      <c r="D7870" s="40">
        <v>22341.6441179623</v>
      </c>
      <c r="E7870" s="40">
        <v>1087.5315179623999</v>
      </c>
      <c r="F7870" s="40">
        <v>2653.664194172</v>
      </c>
      <c r="G7870" s="40">
        <v>7429.7389921389004</v>
      </c>
    </row>
    <row r="7871" spans="1:7" x14ac:dyDescent="0.2">
      <c r="A7871" s="7">
        <v>7869</v>
      </c>
      <c r="B7871" s="40">
        <v>10.57</v>
      </c>
      <c r="C7871" s="40">
        <v>916.11723719400004</v>
      </c>
      <c r="D7871" s="40">
        <v>610.67081818409997</v>
      </c>
      <c r="E7871" s="40">
        <v>753.54925273430001</v>
      </c>
      <c r="F7871" s="40">
        <v>120.85311245680001</v>
      </c>
      <c r="G7871" s="40">
        <v>-568.95594618129996</v>
      </c>
    </row>
    <row r="7872" spans="1:7" x14ac:dyDescent="0.2">
      <c r="A7872" s="7">
        <v>7870</v>
      </c>
      <c r="B7872" s="40">
        <v>123.35</v>
      </c>
      <c r="C7872" s="40">
        <v>10732.758227316201</v>
      </c>
      <c r="D7872" s="40">
        <v>7155.0911137889998</v>
      </c>
      <c r="E7872" s="40">
        <v>755.36602610780005</v>
      </c>
      <c r="F7872" s="40">
        <v>1410.6488477316</v>
      </c>
      <c r="G7872" s="40">
        <v>1411.6522396877999</v>
      </c>
    </row>
    <row r="7873" spans="1:7" x14ac:dyDescent="0.2">
      <c r="A7873" s="7">
        <v>7871</v>
      </c>
      <c r="B7873" s="40">
        <v>28.91</v>
      </c>
      <c r="C7873" s="40">
        <v>4215.7010866957999</v>
      </c>
      <c r="D7873" s="40">
        <v>2810.9529289947</v>
      </c>
      <c r="E7873" s="40">
        <v>1095.6242774865</v>
      </c>
      <c r="F7873" s="40">
        <v>330.65690249570002</v>
      </c>
      <c r="G7873" s="40">
        <v>-21.533022281099999</v>
      </c>
    </row>
    <row r="7874" spans="1:7" x14ac:dyDescent="0.2">
      <c r="A7874" s="7">
        <v>7872</v>
      </c>
      <c r="B7874" s="40">
        <v>209.16</v>
      </c>
      <c r="C7874" s="40">
        <v>24806.975172136699</v>
      </c>
      <c r="D7874" s="40">
        <v>16537.6277520435</v>
      </c>
      <c r="E7874" s="40">
        <v>934.0736028865</v>
      </c>
      <c r="F7874" s="40">
        <v>2391.8499319862999</v>
      </c>
      <c r="G7874" s="40">
        <v>4943.4238852204999</v>
      </c>
    </row>
    <row r="7875" spans="1:7" x14ac:dyDescent="0.2">
      <c r="A7875" s="7">
        <v>7873</v>
      </c>
      <c r="B7875" s="40">
        <v>64.61</v>
      </c>
      <c r="C7875" s="40">
        <v>9424.8118030040005</v>
      </c>
      <c r="D7875" s="40">
        <v>6283.3718916277003</v>
      </c>
      <c r="E7875" s="40">
        <v>1095.9158827522001</v>
      </c>
      <c r="F7875" s="40">
        <v>738.97957378110004</v>
      </c>
      <c r="G7875" s="40">
        <v>1306.544454843</v>
      </c>
    </row>
    <row r="7876" spans="1:7" x14ac:dyDescent="0.2">
      <c r="A7876" s="7">
        <v>7874</v>
      </c>
      <c r="B7876" s="40">
        <v>92.94</v>
      </c>
      <c r="C7876" s="40">
        <v>8064.5955034072003</v>
      </c>
      <c r="D7876" s="40">
        <v>5376.2717234365</v>
      </c>
      <c r="E7876" s="40">
        <v>754.08824974159995</v>
      </c>
      <c r="F7876" s="40">
        <v>1062.7081239915999</v>
      </c>
      <c r="G7876" s="40">
        <v>871.52740623739999</v>
      </c>
    </row>
    <row r="7877" spans="1:7" x14ac:dyDescent="0.2">
      <c r="A7877" s="7">
        <v>7875</v>
      </c>
      <c r="B7877" s="40">
        <v>27.47</v>
      </c>
      <c r="C7877" s="40">
        <v>3281.2218770128002</v>
      </c>
      <c r="D7877" s="40">
        <v>2187.6940219992998</v>
      </c>
      <c r="E7877" s="40">
        <v>938.75752058570004</v>
      </c>
      <c r="F7877" s="40">
        <v>314.20505568800002</v>
      </c>
      <c r="G7877" s="40">
        <v>-159.43472126029999</v>
      </c>
    </row>
    <row r="7878" spans="1:7" x14ac:dyDescent="0.2">
      <c r="A7878" s="7">
        <v>7876</v>
      </c>
      <c r="B7878" s="40">
        <v>24.87</v>
      </c>
      <c r="C7878" s="40">
        <v>2170.5687972295</v>
      </c>
      <c r="D7878" s="40">
        <v>1447.1778562837001</v>
      </c>
      <c r="E7878" s="40">
        <v>756.79038650689995</v>
      </c>
      <c r="F7878" s="40">
        <v>284.46856434590001</v>
      </c>
      <c r="G7878" s="40">
        <v>-317.86800990709997</v>
      </c>
    </row>
    <row r="7879" spans="1:7" x14ac:dyDescent="0.2">
      <c r="A7879" s="7">
        <v>7877</v>
      </c>
      <c r="B7879" s="40">
        <v>25.4</v>
      </c>
      <c r="C7879" s="40">
        <v>2213.0453105009001</v>
      </c>
      <c r="D7879" s="40">
        <v>1475.6524169707</v>
      </c>
      <c r="E7879" s="40">
        <v>755.99350477279995</v>
      </c>
      <c r="F7879" s="40">
        <v>290.50109092150001</v>
      </c>
      <c r="G7879" s="40">
        <v>-309.1017021641</v>
      </c>
    </row>
    <row r="7880" spans="1:7" x14ac:dyDescent="0.2">
      <c r="A7880" s="7">
        <v>7878</v>
      </c>
      <c r="B7880" s="40">
        <v>293.5</v>
      </c>
      <c r="C7880" s="40">
        <v>34575.400480406999</v>
      </c>
      <c r="D7880" s="40">
        <v>23049.881729788802</v>
      </c>
      <c r="E7880" s="40">
        <v>929.63885543619995</v>
      </c>
      <c r="F7880" s="40">
        <v>3355.6346879793</v>
      </c>
      <c r="G7880" s="40">
        <v>7240.2452072026999</v>
      </c>
    </row>
    <row r="7881" spans="1:7" x14ac:dyDescent="0.2">
      <c r="A7881" s="7">
        <v>7879</v>
      </c>
      <c r="B7881" s="40">
        <v>148.15</v>
      </c>
      <c r="C7881" s="40">
        <v>12861.768061689199</v>
      </c>
      <c r="D7881" s="40">
        <v>8574.3416930474996</v>
      </c>
      <c r="E7881" s="40">
        <v>754.32281336810001</v>
      </c>
      <c r="F7881" s="40">
        <v>1694.0469551568001</v>
      </c>
      <c r="G7881" s="40">
        <v>1839.0566001167999</v>
      </c>
    </row>
    <row r="7882" spans="1:7" x14ac:dyDescent="0.2">
      <c r="A7882" s="7">
        <v>7880</v>
      </c>
      <c r="B7882" s="40">
        <v>45.64</v>
      </c>
      <c r="C7882" s="40">
        <v>6676.7794861088996</v>
      </c>
      <c r="D7882" s="40">
        <v>4451.6733404403003</v>
      </c>
      <c r="E7882" s="40">
        <v>1098.326013485</v>
      </c>
      <c r="F7882" s="40">
        <v>522.04179272980002</v>
      </c>
      <c r="G7882" s="40">
        <v>604.73833945379999</v>
      </c>
    </row>
    <row r="7883" spans="1:7" x14ac:dyDescent="0.2">
      <c r="A7883" s="7">
        <v>7881</v>
      </c>
      <c r="B7883" s="40">
        <v>20.7</v>
      </c>
      <c r="C7883" s="40">
        <v>2444.4106148014998</v>
      </c>
      <c r="D7883" s="40">
        <v>1629.4173034775999</v>
      </c>
      <c r="E7883" s="40">
        <v>931.21357513010003</v>
      </c>
      <c r="F7883" s="40">
        <v>236.68354931819999</v>
      </c>
      <c r="G7883" s="40">
        <v>-352.90381312429997</v>
      </c>
    </row>
    <row r="7884" spans="1:7" x14ac:dyDescent="0.2">
      <c r="A7884" s="7">
        <v>7882</v>
      </c>
      <c r="B7884" s="40">
        <v>111</v>
      </c>
      <c r="C7884" s="40">
        <v>9669.4297260686999</v>
      </c>
      <c r="D7884" s="40">
        <v>6446.3786176263002</v>
      </c>
      <c r="E7884" s="40">
        <v>755.90895243590001</v>
      </c>
      <c r="F7884" s="40">
        <v>1269.4990344297</v>
      </c>
      <c r="G7884" s="40">
        <v>1197.6431215768</v>
      </c>
    </row>
    <row r="7885" spans="1:7" x14ac:dyDescent="0.2">
      <c r="A7885" s="7">
        <v>7883</v>
      </c>
      <c r="B7885" s="40">
        <v>15.86</v>
      </c>
      <c r="C7885" s="40">
        <v>2319.9149914260001</v>
      </c>
      <c r="D7885" s="40">
        <v>1546.1610485791</v>
      </c>
      <c r="E7885" s="40">
        <v>1098.2245360874001</v>
      </c>
      <c r="F7885" s="40">
        <v>181.4101902102</v>
      </c>
      <c r="G7885" s="40">
        <v>-505.88078345060001</v>
      </c>
    </row>
    <row r="7886" spans="1:7" x14ac:dyDescent="0.2">
      <c r="A7886" s="7">
        <v>7884</v>
      </c>
      <c r="B7886" s="40">
        <v>162.36000000000001</v>
      </c>
      <c r="C7886" s="40">
        <v>14122.845498312499</v>
      </c>
      <c r="D7886" s="40">
        <v>9415.0042558457008</v>
      </c>
      <c r="E7886" s="40">
        <v>755.22758914459996</v>
      </c>
      <c r="F7886" s="40">
        <v>1856.7409445669</v>
      </c>
      <c r="G7886" s="40">
        <v>2095.8727087553002</v>
      </c>
    </row>
    <row r="7887" spans="1:7" x14ac:dyDescent="0.2">
      <c r="A7887" s="7">
        <v>7885</v>
      </c>
      <c r="B7887" s="40">
        <v>12.23</v>
      </c>
      <c r="C7887" s="40">
        <v>1457.1824640996999</v>
      </c>
      <c r="D7887" s="40">
        <v>971.84479246939998</v>
      </c>
      <c r="E7887" s="40">
        <v>937.09848917939996</v>
      </c>
      <c r="F7887" s="40">
        <v>139.87652013709999</v>
      </c>
      <c r="G7887" s="40">
        <v>-591.6373376862</v>
      </c>
    </row>
    <row r="7888" spans="1:7" x14ac:dyDescent="0.2">
      <c r="A7888" s="7">
        <v>7886</v>
      </c>
      <c r="B7888" s="40">
        <v>31.94</v>
      </c>
      <c r="C7888" s="40">
        <v>2782.3566256814001</v>
      </c>
      <c r="D7888" s="40">
        <v>1854.9783369088</v>
      </c>
      <c r="E7888" s="40">
        <v>755.90895243590001</v>
      </c>
      <c r="F7888" s="40">
        <v>365.29548792510002</v>
      </c>
      <c r="G7888" s="40">
        <v>-193.82615158839999</v>
      </c>
    </row>
    <row r="7889" spans="1:7" x14ac:dyDescent="0.2">
      <c r="A7889" s="7">
        <v>7887</v>
      </c>
      <c r="B7889" s="40">
        <v>48.64</v>
      </c>
      <c r="C7889" s="40">
        <v>7112.8738054265996</v>
      </c>
      <c r="D7889" s="40">
        <v>4741.500051127</v>
      </c>
      <c r="E7889" s="40">
        <v>1097.9977895315001</v>
      </c>
      <c r="F7889" s="40">
        <v>556.35180888000002</v>
      </c>
      <c r="G7889" s="40">
        <v>717.02415588810004</v>
      </c>
    </row>
    <row r="7890" spans="1:7" x14ac:dyDescent="0.2">
      <c r="A7890" s="7">
        <v>7888</v>
      </c>
      <c r="B7890" s="40">
        <v>12.5</v>
      </c>
      <c r="C7890" s="40">
        <v>1089.2794355026999</v>
      </c>
      <c r="D7890" s="40">
        <v>725.94342808069996</v>
      </c>
      <c r="E7890" s="40">
        <v>756.07161878039994</v>
      </c>
      <c r="F7890" s="40">
        <v>142.9645545146</v>
      </c>
      <c r="G7890" s="40">
        <v>-535.70016587309999</v>
      </c>
    </row>
    <row r="7891" spans="1:7" x14ac:dyDescent="0.2">
      <c r="A7891" s="7">
        <v>7889</v>
      </c>
      <c r="B7891" s="40">
        <v>3.57</v>
      </c>
      <c r="C7891" s="40">
        <v>522.13233173740002</v>
      </c>
      <c r="D7891" s="40">
        <v>347.98776813699999</v>
      </c>
      <c r="E7891" s="40">
        <v>1098.1153248666999</v>
      </c>
      <c r="F7891" s="40">
        <v>40.834334395900001</v>
      </c>
      <c r="G7891" s="40">
        <v>-964.80509566219996</v>
      </c>
    </row>
    <row r="7892" spans="1:7" x14ac:dyDescent="0.2">
      <c r="A7892" s="7">
        <v>7890</v>
      </c>
      <c r="B7892" s="40">
        <v>49.75</v>
      </c>
      <c r="C7892" s="40">
        <v>5944.6016524070001</v>
      </c>
      <c r="D7892" s="40">
        <v>3963.3040889591002</v>
      </c>
      <c r="E7892" s="40">
        <v>938.99038378520004</v>
      </c>
      <c r="F7892" s="40">
        <v>569.05300587880004</v>
      </c>
      <c r="G7892" s="40">
        <v>473.2541737839</v>
      </c>
    </row>
    <row r="7893" spans="1:7" x14ac:dyDescent="0.2">
      <c r="A7893" s="7">
        <v>7891</v>
      </c>
      <c r="B7893" s="40">
        <v>113.34</v>
      </c>
      <c r="C7893" s="40">
        <v>16527.4147757213</v>
      </c>
      <c r="D7893" s="40">
        <v>11018.461059224001</v>
      </c>
      <c r="E7893" s="40">
        <v>1095.6242774865</v>
      </c>
      <c r="F7893" s="40">
        <v>1296.3214572418001</v>
      </c>
      <c r="G7893" s="40">
        <v>3117.0079817689998</v>
      </c>
    </row>
    <row r="7894" spans="1:7" x14ac:dyDescent="0.2">
      <c r="A7894" s="7">
        <v>7892</v>
      </c>
      <c r="B7894" s="40">
        <v>15.97</v>
      </c>
      <c r="C7894" s="40">
        <v>1393.7415246021999</v>
      </c>
      <c r="D7894" s="40">
        <v>928.96260755979995</v>
      </c>
      <c r="E7894" s="40">
        <v>756.76838592269996</v>
      </c>
      <c r="F7894" s="40">
        <v>182.66787683550001</v>
      </c>
      <c r="G7894" s="40">
        <v>-474.65734571590002</v>
      </c>
    </row>
    <row r="7895" spans="1:7" x14ac:dyDescent="0.2">
      <c r="A7895" s="7">
        <v>7893</v>
      </c>
      <c r="B7895" s="40">
        <v>378.53</v>
      </c>
      <c r="C7895" s="40">
        <v>53870.819000957701</v>
      </c>
      <c r="D7895" s="40">
        <v>35913.552262372898</v>
      </c>
      <c r="E7895" s="40">
        <v>1075.4639149027</v>
      </c>
      <c r="F7895" s="40">
        <v>4327.4240670646004</v>
      </c>
      <c r="G7895" s="40">
        <v>12554.3787566176</v>
      </c>
    </row>
    <row r="7896" spans="1:7" x14ac:dyDescent="0.2">
      <c r="A7896" s="7">
        <v>7894</v>
      </c>
      <c r="B7896" s="40">
        <v>118.93</v>
      </c>
      <c r="C7896" s="40">
        <v>14161.2705399767</v>
      </c>
      <c r="D7896" s="40">
        <v>9441.1781354781997</v>
      </c>
      <c r="E7896" s="40">
        <v>936.67769623569995</v>
      </c>
      <c r="F7896" s="40">
        <v>1360.1938753577999</v>
      </c>
      <c r="G7896" s="40">
        <v>2423.220832905</v>
      </c>
    </row>
    <row r="7897" spans="1:7" x14ac:dyDescent="0.2">
      <c r="A7897" s="7">
        <v>7895</v>
      </c>
      <c r="B7897" s="40">
        <v>21.91</v>
      </c>
      <c r="C7897" s="40">
        <v>3118.1402908909999</v>
      </c>
      <c r="D7897" s="40">
        <v>2078.5978801372999</v>
      </c>
      <c r="E7897" s="40">
        <v>1075.4639149027</v>
      </c>
      <c r="F7897" s="40">
        <v>250.47912004170001</v>
      </c>
      <c r="G7897" s="40">
        <v>-286.4006241907</v>
      </c>
    </row>
    <row r="7898" spans="1:7" x14ac:dyDescent="0.2">
      <c r="A7898" s="7">
        <v>7896</v>
      </c>
      <c r="B7898" s="40">
        <v>33.36</v>
      </c>
      <c r="C7898" s="40">
        <v>2898.7315483592001</v>
      </c>
      <c r="D7898" s="40">
        <v>1932.4049208394999</v>
      </c>
      <c r="E7898" s="40">
        <v>754.73305144450001</v>
      </c>
      <c r="F7898" s="40">
        <v>381.47995138139999</v>
      </c>
      <c r="G7898" s="40">
        <v>-169.88637530630001</v>
      </c>
    </row>
    <row r="7899" spans="1:7" x14ac:dyDescent="0.2">
      <c r="A7899" s="7">
        <v>7897</v>
      </c>
      <c r="B7899" s="40">
        <v>1.97</v>
      </c>
      <c r="C7899" s="40">
        <v>288.16094155799999</v>
      </c>
      <c r="D7899" s="40">
        <v>192.49394580699999</v>
      </c>
      <c r="E7899" s="40">
        <v>1098.2245360874001</v>
      </c>
      <c r="F7899" s="40">
        <v>22.533296009699999</v>
      </c>
      <c r="G7899" s="40">
        <v>-1025.0908363461001</v>
      </c>
    </row>
    <row r="7900" spans="1:7" x14ac:dyDescent="0.2">
      <c r="A7900" s="7">
        <v>7898</v>
      </c>
      <c r="B7900" s="40">
        <v>394.38</v>
      </c>
      <c r="C7900" s="40">
        <v>56618.638956684503</v>
      </c>
      <c r="D7900" s="40">
        <v>37746.127987883003</v>
      </c>
      <c r="E7900" s="40">
        <v>1082.6437912210999</v>
      </c>
      <c r="F7900" s="40">
        <v>4509.3361439661003</v>
      </c>
      <c r="G7900" s="40">
        <v>13280.531033614299</v>
      </c>
    </row>
    <row r="7901" spans="1:7" x14ac:dyDescent="0.2">
      <c r="A7901" s="7">
        <v>7899</v>
      </c>
      <c r="B7901" s="40">
        <v>51.49</v>
      </c>
      <c r="C7901" s="40">
        <v>7530.6985325373998</v>
      </c>
      <c r="D7901" s="40">
        <v>5020.0457662722001</v>
      </c>
      <c r="E7901" s="40">
        <v>1098.1153248666999</v>
      </c>
      <c r="F7901" s="40">
        <v>588.95234679149996</v>
      </c>
      <c r="G7901" s="40">
        <v>823.58509460710002</v>
      </c>
    </row>
    <row r="7902" spans="1:7" x14ac:dyDescent="0.2">
      <c r="A7902" s="7">
        <v>7900</v>
      </c>
      <c r="B7902" s="40">
        <v>135.18</v>
      </c>
      <c r="C7902" s="40">
        <v>19469.762260583699</v>
      </c>
      <c r="D7902" s="40">
        <v>12980.2532474164</v>
      </c>
      <c r="E7902" s="40">
        <v>1085.3172731391001</v>
      </c>
      <c r="F7902" s="40">
        <v>1545.7392331967999</v>
      </c>
      <c r="G7902" s="40">
        <v>3858.4525068315002</v>
      </c>
    </row>
    <row r="7903" spans="1:7" x14ac:dyDescent="0.2">
      <c r="A7903" s="7">
        <v>7901</v>
      </c>
      <c r="B7903" s="40">
        <v>14.39</v>
      </c>
      <c r="C7903" s="40">
        <v>1254.5183921483001</v>
      </c>
      <c r="D7903" s="40">
        <v>836.45148499330003</v>
      </c>
      <c r="E7903" s="40">
        <v>756.27253303420002</v>
      </c>
      <c r="F7903" s="40">
        <v>164.5850164965</v>
      </c>
      <c r="G7903" s="40">
        <v>-502.79064237559999</v>
      </c>
    </row>
    <row r="7904" spans="1:7" x14ac:dyDescent="0.2">
      <c r="A7904" s="7">
        <v>7902</v>
      </c>
      <c r="B7904" s="40">
        <v>13.03</v>
      </c>
      <c r="C7904" s="40">
        <v>1130.6399764298999</v>
      </c>
      <c r="D7904" s="40">
        <v>753.81587656650004</v>
      </c>
      <c r="E7904" s="40">
        <v>754.08824974159995</v>
      </c>
      <c r="F7904" s="40">
        <v>148.98952932660001</v>
      </c>
      <c r="G7904" s="40">
        <v>-526.25367920480005</v>
      </c>
    </row>
    <row r="7905" spans="1:7" x14ac:dyDescent="0.2">
      <c r="A7905" s="7">
        <v>7903</v>
      </c>
      <c r="B7905" s="40">
        <v>64.180000000000007</v>
      </c>
      <c r="C7905" s="40">
        <v>9347.3260614614992</v>
      </c>
      <c r="D7905" s="40">
        <v>6231.9179725534004</v>
      </c>
      <c r="E7905" s="40">
        <v>1094.5951237908</v>
      </c>
      <c r="F7905" s="40">
        <v>734.03720869970005</v>
      </c>
      <c r="G7905" s="40">
        <v>1286.7757564174999</v>
      </c>
    </row>
    <row r="7906" spans="1:7" x14ac:dyDescent="0.2">
      <c r="A7906" s="7">
        <v>7904</v>
      </c>
      <c r="B7906" s="40">
        <v>59.31</v>
      </c>
      <c r="C7906" s="40">
        <v>7081.0899518180004</v>
      </c>
      <c r="D7906" s="40">
        <v>4720.9664670902002</v>
      </c>
      <c r="E7906" s="40">
        <v>938.4454697809</v>
      </c>
      <c r="F7906" s="40">
        <v>678.38392279250002</v>
      </c>
      <c r="G7906" s="40">
        <v>743.2940921544</v>
      </c>
    </row>
    <row r="7907" spans="1:7" x14ac:dyDescent="0.2">
      <c r="A7907" s="7">
        <v>7905</v>
      </c>
      <c r="B7907" s="40">
        <v>152.94999999999999</v>
      </c>
      <c r="C7907" s="40">
        <v>17993.052825118299</v>
      </c>
      <c r="D7907" s="40">
        <v>11995.261461141499</v>
      </c>
      <c r="E7907" s="40">
        <v>928.73046886639997</v>
      </c>
      <c r="F7907" s="40">
        <v>1748.6311383520001</v>
      </c>
      <c r="G7907" s="40">
        <v>3320.4297567582998</v>
      </c>
    </row>
    <row r="7908" spans="1:7" x14ac:dyDescent="0.2">
      <c r="A7908" s="7">
        <v>7906</v>
      </c>
      <c r="B7908" s="40">
        <v>39.03</v>
      </c>
      <c r="C7908" s="40">
        <v>5709.0972329985998</v>
      </c>
      <c r="D7908" s="40">
        <v>3806.4125412809999</v>
      </c>
      <c r="E7908" s="40">
        <v>1098.2245360874001</v>
      </c>
      <c r="F7908" s="40">
        <v>446.43377830409997</v>
      </c>
      <c r="G7908" s="40">
        <v>358.02637732620002</v>
      </c>
    </row>
    <row r="7909" spans="1:7" x14ac:dyDescent="0.2">
      <c r="A7909" s="7">
        <v>7907</v>
      </c>
      <c r="B7909" s="40">
        <v>249.33</v>
      </c>
      <c r="C7909" s="40">
        <v>21595.382729508299</v>
      </c>
      <c r="D7909" s="40">
        <v>14396.850510734001</v>
      </c>
      <c r="E7909" s="40">
        <v>753.23961808130002</v>
      </c>
      <c r="F7909" s="40">
        <v>2850.6316754816999</v>
      </c>
      <c r="G7909" s="40">
        <v>3594.6609252113999</v>
      </c>
    </row>
    <row r="7910" spans="1:7" x14ac:dyDescent="0.2">
      <c r="A7910" s="7">
        <v>7908</v>
      </c>
      <c r="B7910" s="40">
        <v>64.16</v>
      </c>
      <c r="C7910" s="40">
        <v>5595.3750007846002</v>
      </c>
      <c r="D7910" s="40">
        <v>3730.3097554699002</v>
      </c>
      <c r="E7910" s="40">
        <v>756.43229213940003</v>
      </c>
      <c r="F7910" s="40">
        <v>733.8423429705</v>
      </c>
      <c r="G7910" s="40">
        <v>374.79061020469999</v>
      </c>
    </row>
    <row r="7911" spans="1:7" x14ac:dyDescent="0.2">
      <c r="A7911" s="7">
        <v>7909</v>
      </c>
      <c r="B7911" s="40">
        <v>32.200000000000003</v>
      </c>
      <c r="C7911" s="40">
        <v>4687.4250779041004</v>
      </c>
      <c r="D7911" s="40">
        <v>3125.1232554778999</v>
      </c>
      <c r="E7911" s="40">
        <v>1094.1922130533001</v>
      </c>
      <c r="F7911" s="40">
        <v>368.27303652249998</v>
      </c>
      <c r="G7911" s="40">
        <v>99.836572850300001</v>
      </c>
    </row>
    <row r="7912" spans="1:7" x14ac:dyDescent="0.2">
      <c r="A7912" s="7">
        <v>7910</v>
      </c>
      <c r="B7912" s="40">
        <v>75.760000000000005</v>
      </c>
      <c r="C7912" s="40">
        <v>9029.2134572511004</v>
      </c>
      <c r="D7912" s="40">
        <v>6019.5788236240996</v>
      </c>
      <c r="E7912" s="40">
        <v>937.28482853909998</v>
      </c>
      <c r="F7912" s="40">
        <v>866.48754391600005</v>
      </c>
      <c r="G7912" s="40">
        <v>1205.8622611718999</v>
      </c>
    </row>
    <row r="7913" spans="1:7" x14ac:dyDescent="0.2">
      <c r="A7913" s="7">
        <v>7911</v>
      </c>
      <c r="B7913" s="40">
        <v>102.27</v>
      </c>
      <c r="C7913" s="40">
        <v>12168.386490011801</v>
      </c>
      <c r="D7913" s="40">
        <v>8112.4024527993997</v>
      </c>
      <c r="E7913" s="40">
        <v>936.18208589810001</v>
      </c>
      <c r="F7913" s="40">
        <v>1169.6264599153001</v>
      </c>
      <c r="G7913" s="40">
        <v>1950.1754913989</v>
      </c>
    </row>
    <row r="7914" spans="1:7" x14ac:dyDescent="0.2">
      <c r="A7914" s="7">
        <v>7912</v>
      </c>
      <c r="B7914" s="40">
        <v>15.35</v>
      </c>
      <c r="C7914" s="40">
        <v>1339.3287382592</v>
      </c>
      <c r="D7914" s="40">
        <v>893.11141510469997</v>
      </c>
      <c r="E7914" s="40">
        <v>756.66240142879997</v>
      </c>
      <c r="F7914" s="40">
        <v>175.5737949933</v>
      </c>
      <c r="G7914" s="40">
        <v>-486.01887326759999</v>
      </c>
    </row>
    <row r="7915" spans="1:7" x14ac:dyDescent="0.2">
      <c r="A7915" s="7">
        <v>7913</v>
      </c>
      <c r="B7915" s="40">
        <v>104.25</v>
      </c>
      <c r="C7915" s="40">
        <v>12427.9393912451</v>
      </c>
      <c r="D7915" s="40">
        <v>8285.3444017185993</v>
      </c>
      <c r="E7915" s="40">
        <v>937.45695552409995</v>
      </c>
      <c r="F7915" s="40">
        <v>1192.3455273845</v>
      </c>
      <c r="G7915" s="40">
        <v>2012.7925066179</v>
      </c>
    </row>
    <row r="7916" spans="1:7" x14ac:dyDescent="0.2">
      <c r="A7916" s="7">
        <v>7914</v>
      </c>
      <c r="B7916" s="40">
        <v>74.150000000000006</v>
      </c>
      <c r="C7916" s="40">
        <v>10835.999541037399</v>
      </c>
      <c r="D7916" s="40">
        <v>7223.8059886209003</v>
      </c>
      <c r="E7916" s="40">
        <v>1097.4304909789</v>
      </c>
      <c r="F7916" s="40">
        <v>848.12661539170006</v>
      </c>
      <c r="G7916" s="40">
        <v>1666.6364460458001</v>
      </c>
    </row>
    <row r="7917" spans="1:7" x14ac:dyDescent="0.2">
      <c r="A7917" s="7">
        <v>7915</v>
      </c>
      <c r="B7917" s="40">
        <v>22.52</v>
      </c>
      <c r="C7917" s="40">
        <v>2689.9569228369</v>
      </c>
      <c r="D7917" s="40">
        <v>1793.6059533712</v>
      </c>
      <c r="E7917" s="40">
        <v>938.75752058570004</v>
      </c>
      <c r="F7917" s="40">
        <v>257.58637983599999</v>
      </c>
      <c r="G7917" s="40">
        <v>-299.9929309561</v>
      </c>
    </row>
    <row r="7918" spans="1:7" x14ac:dyDescent="0.2">
      <c r="A7918" s="7">
        <v>7916</v>
      </c>
      <c r="B7918" s="40">
        <v>41.24</v>
      </c>
      <c r="C7918" s="40">
        <v>4920.5691828750996</v>
      </c>
      <c r="D7918" s="40">
        <v>3280.0631721336999</v>
      </c>
      <c r="E7918" s="40">
        <v>938.02578208550005</v>
      </c>
      <c r="F7918" s="40">
        <v>471.69043366749997</v>
      </c>
      <c r="G7918" s="40">
        <v>230.78979498850001</v>
      </c>
    </row>
    <row r="7919" spans="1:7" x14ac:dyDescent="0.2">
      <c r="A7919" s="7">
        <v>7917</v>
      </c>
      <c r="B7919" s="40">
        <v>24.24</v>
      </c>
      <c r="C7919" s="40">
        <v>3544.2036496068999</v>
      </c>
      <c r="D7919" s="40">
        <v>2362.6277231142999</v>
      </c>
      <c r="E7919" s="40">
        <v>1097.8712831691</v>
      </c>
      <c r="F7919" s="40">
        <v>277.25993992999997</v>
      </c>
      <c r="G7919" s="40">
        <v>-193.55529660650001</v>
      </c>
    </row>
    <row r="7920" spans="1:7" x14ac:dyDescent="0.2">
      <c r="A7920" s="7">
        <v>7918</v>
      </c>
      <c r="B7920" s="40">
        <v>5.88</v>
      </c>
      <c r="C7920" s="40">
        <v>693.55992281019996</v>
      </c>
      <c r="D7920" s="40">
        <v>462.44976982489999</v>
      </c>
      <c r="E7920" s="40">
        <v>930.46374783819999</v>
      </c>
      <c r="F7920" s="40">
        <v>67.229546002500001</v>
      </c>
      <c r="G7920" s="40">
        <v>-766.58314085539996</v>
      </c>
    </row>
    <row r="7921" spans="1:7" x14ac:dyDescent="0.2">
      <c r="A7921" s="7">
        <v>7919</v>
      </c>
      <c r="B7921" s="40">
        <v>6.12</v>
      </c>
      <c r="C7921" s="40">
        <v>533.82426807720003</v>
      </c>
      <c r="D7921" s="40">
        <v>356.01300922230001</v>
      </c>
      <c r="E7921" s="40">
        <v>756.52051939269995</v>
      </c>
      <c r="F7921" s="40">
        <v>69.999473567899997</v>
      </c>
      <c r="G7921" s="40">
        <v>-648.70873410570005</v>
      </c>
    </row>
    <row r="7922" spans="1:7" x14ac:dyDescent="0.2">
      <c r="A7922" s="7">
        <v>7920</v>
      </c>
      <c r="B7922" s="40">
        <v>68.8</v>
      </c>
      <c r="C7922" s="40">
        <v>10004.4251007206</v>
      </c>
      <c r="D7922" s="40">
        <v>6669.8394196541003</v>
      </c>
      <c r="E7922" s="40">
        <v>1093.2784533793999</v>
      </c>
      <c r="F7922" s="40">
        <v>786.85155045160002</v>
      </c>
      <c r="G7922" s="40">
        <v>1454.4556772354999</v>
      </c>
    </row>
    <row r="7923" spans="1:7" x14ac:dyDescent="0.2">
      <c r="A7923" s="7">
        <v>7921</v>
      </c>
      <c r="B7923" s="40">
        <v>5.44</v>
      </c>
      <c r="C7923" s="40">
        <v>649.85776255849999</v>
      </c>
      <c r="D7923" s="40">
        <v>433.60677605590001</v>
      </c>
      <c r="E7923" s="40">
        <v>938.82226657269996</v>
      </c>
      <c r="F7923" s="40">
        <v>62.223557572099999</v>
      </c>
      <c r="G7923" s="40">
        <v>-784.79483764209999</v>
      </c>
    </row>
    <row r="7924" spans="1:7" x14ac:dyDescent="0.2">
      <c r="A7924" s="7">
        <v>7922</v>
      </c>
      <c r="B7924" s="40">
        <v>67.44</v>
      </c>
      <c r="C7924" s="40">
        <v>8052.7963626358996</v>
      </c>
      <c r="D7924" s="40">
        <v>5368.388461773</v>
      </c>
      <c r="E7924" s="40">
        <v>938.53227901419996</v>
      </c>
      <c r="F7924" s="40">
        <v>771.37773354039996</v>
      </c>
      <c r="G7924" s="40">
        <v>974.49788830839998</v>
      </c>
    </row>
    <row r="7925" spans="1:7" x14ac:dyDescent="0.2">
      <c r="A7925" s="7">
        <v>7923</v>
      </c>
      <c r="B7925" s="40">
        <v>55.78</v>
      </c>
      <c r="C7925" s="40">
        <v>8156.9922053185001</v>
      </c>
      <c r="D7925" s="40">
        <v>5437.9915840609001</v>
      </c>
      <c r="E7925" s="40">
        <v>1097.9977895315001</v>
      </c>
      <c r="F7925" s="40">
        <v>638.0202281933</v>
      </c>
      <c r="G7925" s="40">
        <v>982.9826035328</v>
      </c>
    </row>
    <row r="7926" spans="1:7" x14ac:dyDescent="0.2">
      <c r="A7926" s="7">
        <v>7924</v>
      </c>
      <c r="B7926" s="40">
        <v>298.25</v>
      </c>
      <c r="C7926" s="40">
        <v>35219.587722925397</v>
      </c>
      <c r="D7926" s="40">
        <v>23479.636225520899</v>
      </c>
      <c r="E7926" s="40">
        <v>931.21357513010003</v>
      </c>
      <c r="F7926" s="40">
        <v>3410.1868881228002</v>
      </c>
      <c r="G7926" s="40">
        <v>7398.5510341515001</v>
      </c>
    </row>
    <row r="7927" spans="1:7" x14ac:dyDescent="0.2">
      <c r="A7927" s="7">
        <v>7925</v>
      </c>
      <c r="B7927" s="40">
        <v>156.68</v>
      </c>
      <c r="C7927" s="40">
        <v>18606.071788327801</v>
      </c>
      <c r="D7927" s="40">
        <v>12404.431433690101</v>
      </c>
      <c r="E7927" s="40">
        <v>934.90129871720001</v>
      </c>
      <c r="F7927" s="40">
        <v>1791.7847449787</v>
      </c>
      <c r="G7927" s="40">
        <v>3474.9543109418</v>
      </c>
    </row>
    <row r="7928" spans="1:7" x14ac:dyDescent="0.2">
      <c r="A7928" s="7">
        <v>7926</v>
      </c>
      <c r="B7928" s="40">
        <v>34.700000000000003</v>
      </c>
      <c r="C7928" s="40">
        <v>3026.4734211463001</v>
      </c>
      <c r="D7928" s="40">
        <v>2017.4787829882</v>
      </c>
      <c r="E7928" s="40">
        <v>756.47804107280001</v>
      </c>
      <c r="F7928" s="40">
        <v>396.89026499840003</v>
      </c>
      <c r="G7928" s="40">
        <v>-144.37366791310001</v>
      </c>
    </row>
    <row r="7929" spans="1:7" x14ac:dyDescent="0.2">
      <c r="A7929" s="7">
        <v>7927</v>
      </c>
      <c r="B7929" s="40">
        <v>79.12</v>
      </c>
      <c r="C7929" s="40">
        <v>9434.3912308459003</v>
      </c>
      <c r="D7929" s="40">
        <v>6289.2165186473003</v>
      </c>
      <c r="E7929" s="40">
        <v>937.61607513210004</v>
      </c>
      <c r="F7929" s="40">
        <v>904.93165428769998</v>
      </c>
      <c r="G7929" s="40">
        <v>1302.6269827788001</v>
      </c>
    </row>
    <row r="7930" spans="1:7" x14ac:dyDescent="0.2">
      <c r="A7930" s="7">
        <v>7928</v>
      </c>
      <c r="B7930" s="40">
        <v>27.77</v>
      </c>
      <c r="C7930" s="40">
        <v>2421.2823919440002</v>
      </c>
      <c r="D7930" s="40">
        <v>1614.0096025496</v>
      </c>
      <c r="E7930" s="40">
        <v>756.32985575049997</v>
      </c>
      <c r="F7930" s="40">
        <v>317.62053496210001</v>
      </c>
      <c r="G7930" s="40">
        <v>-266.6776013182</v>
      </c>
    </row>
    <row r="7931" spans="1:7" x14ac:dyDescent="0.2">
      <c r="A7931" s="7">
        <v>7929</v>
      </c>
      <c r="B7931" s="40">
        <v>133.68</v>
      </c>
      <c r="C7931" s="40">
        <v>19426.777151524999</v>
      </c>
      <c r="D7931" s="40">
        <v>12951.544584782499</v>
      </c>
      <c r="E7931" s="40">
        <v>1092.7603591095999</v>
      </c>
      <c r="F7931" s="40">
        <v>1528.8517176247001</v>
      </c>
      <c r="G7931" s="40">
        <v>3853.6204900081998</v>
      </c>
    </row>
    <row r="7932" spans="1:7" x14ac:dyDescent="0.2">
      <c r="A7932" s="7">
        <v>7930</v>
      </c>
      <c r="B7932" s="40">
        <v>71.95</v>
      </c>
      <c r="C7932" s="40">
        <v>8539.0799291038002</v>
      </c>
      <c r="D7932" s="40">
        <v>5692.7139182085002</v>
      </c>
      <c r="E7932" s="40">
        <v>934.50571796040003</v>
      </c>
      <c r="F7932" s="40">
        <v>822.80123451949999</v>
      </c>
      <c r="G7932" s="40">
        <v>1089.0590584153999</v>
      </c>
    </row>
    <row r="7933" spans="1:7" x14ac:dyDescent="0.2">
      <c r="A7933" s="7">
        <v>7931</v>
      </c>
      <c r="B7933" s="40">
        <v>36.51</v>
      </c>
      <c r="C7933" s="40">
        <v>4356.9777388827997</v>
      </c>
      <c r="D7933" s="40">
        <v>2904.8334786307</v>
      </c>
      <c r="E7933" s="40">
        <v>938.14278894389997</v>
      </c>
      <c r="F7933" s="40">
        <v>417.59261023319999</v>
      </c>
      <c r="G7933" s="40">
        <v>96.408861075000004</v>
      </c>
    </row>
    <row r="7934" spans="1:7" x14ac:dyDescent="0.2">
      <c r="A7934" s="7">
        <v>7932</v>
      </c>
      <c r="B7934" s="40">
        <v>208.5</v>
      </c>
      <c r="C7934" s="40">
        <v>18091.975064131599</v>
      </c>
      <c r="D7934" s="40">
        <v>12061.054025063901</v>
      </c>
      <c r="E7934" s="40">
        <v>754.08824974159995</v>
      </c>
      <c r="F7934" s="40">
        <v>2384.0611561464002</v>
      </c>
      <c r="G7934" s="40">
        <v>2892.7716331796</v>
      </c>
    </row>
    <row r="7935" spans="1:7" x14ac:dyDescent="0.2">
      <c r="A7935" s="7">
        <v>7933</v>
      </c>
      <c r="B7935" s="40">
        <v>40.880000000000003</v>
      </c>
      <c r="C7935" s="40">
        <v>3535.310612963</v>
      </c>
      <c r="D7935" s="40">
        <v>2356.7513414708001</v>
      </c>
      <c r="E7935" s="40">
        <v>752.5246171233</v>
      </c>
      <c r="F7935" s="40">
        <v>467.34762333660001</v>
      </c>
      <c r="G7935" s="40">
        <v>-41.3129689676</v>
      </c>
    </row>
    <row r="7936" spans="1:7" x14ac:dyDescent="0.2">
      <c r="A7936" s="7">
        <v>7934</v>
      </c>
      <c r="B7936" s="40">
        <v>11.63</v>
      </c>
      <c r="C7936" s="40">
        <v>1700.1814109151001</v>
      </c>
      <c r="D7936" s="40">
        <v>1133.0193451451</v>
      </c>
      <c r="E7936" s="40">
        <v>1097.7350963539</v>
      </c>
      <c r="F7936" s="40">
        <v>133.02482187699999</v>
      </c>
      <c r="G7936" s="40">
        <v>-663.597852461</v>
      </c>
    </row>
    <row r="7937" spans="1:7" x14ac:dyDescent="0.2">
      <c r="A7937" s="7">
        <v>7935</v>
      </c>
      <c r="B7937" s="40">
        <v>86.36</v>
      </c>
      <c r="C7937" s="40">
        <v>12485.9973835826</v>
      </c>
      <c r="D7937" s="40">
        <v>8324.2940847377995</v>
      </c>
      <c r="E7937" s="40">
        <v>1088.4939688877</v>
      </c>
      <c r="F7937" s="40">
        <v>987.57009048739997</v>
      </c>
      <c r="G7937" s="40">
        <v>2085.6392394697</v>
      </c>
    </row>
    <row r="7938" spans="1:7" x14ac:dyDescent="0.2">
      <c r="A7938" s="7">
        <v>7936</v>
      </c>
      <c r="B7938" s="40">
        <v>10.58</v>
      </c>
      <c r="C7938" s="40">
        <v>1263.8777808581999</v>
      </c>
      <c r="D7938" s="40">
        <v>842.8536208726</v>
      </c>
      <c r="E7938" s="40">
        <v>938.82226657269996</v>
      </c>
      <c r="F7938" s="40">
        <v>121.0156689546</v>
      </c>
      <c r="G7938" s="40">
        <v>-638.81377554159997</v>
      </c>
    </row>
    <row r="7939" spans="1:7" x14ac:dyDescent="0.2">
      <c r="A7939" s="7">
        <v>7937</v>
      </c>
      <c r="B7939" s="40">
        <v>51.76</v>
      </c>
      <c r="C7939" s="40">
        <v>4514.8274698814002</v>
      </c>
      <c r="D7939" s="40">
        <v>3009.9281688791002</v>
      </c>
      <c r="E7939" s="40">
        <v>756.52051939269995</v>
      </c>
      <c r="F7939" s="40">
        <v>592.02169148300004</v>
      </c>
      <c r="G7939" s="40">
        <v>156.3570901267</v>
      </c>
    </row>
    <row r="7940" spans="1:7" x14ac:dyDescent="0.2">
      <c r="A7940" s="7">
        <v>7938</v>
      </c>
      <c r="B7940" s="40">
        <v>95.9</v>
      </c>
      <c r="C7940" s="40">
        <v>13879.949375051599</v>
      </c>
      <c r="D7940" s="40">
        <v>9253.4574282853991</v>
      </c>
      <c r="E7940" s="40">
        <v>1089.3723944003</v>
      </c>
      <c r="F7940" s="40">
        <v>1096.6871214790999</v>
      </c>
      <c r="G7940" s="40">
        <v>2440.4324308867999</v>
      </c>
    </row>
    <row r="7941" spans="1:7" x14ac:dyDescent="0.2">
      <c r="A7941" s="7">
        <v>7939</v>
      </c>
      <c r="B7941" s="40">
        <v>67.19</v>
      </c>
      <c r="C7941" s="40">
        <v>5859.6204224239</v>
      </c>
      <c r="D7941" s="40">
        <v>3906.6837391801</v>
      </c>
      <c r="E7941" s="40">
        <v>756.43229213940003</v>
      </c>
      <c r="F7941" s="40">
        <v>768.49855087579999</v>
      </c>
      <c r="G7941" s="40">
        <v>428.00584022859999</v>
      </c>
    </row>
    <row r="7942" spans="1:7" x14ac:dyDescent="0.2">
      <c r="A7942" s="7">
        <v>7940</v>
      </c>
      <c r="B7942" s="40">
        <v>5.25</v>
      </c>
      <c r="C7942" s="40">
        <v>627.27052669689999</v>
      </c>
      <c r="D7942" s="40">
        <v>418.4616470917</v>
      </c>
      <c r="E7942" s="40">
        <v>938.93839472740001</v>
      </c>
      <c r="F7942" s="40">
        <v>60.050661954799999</v>
      </c>
      <c r="G7942" s="40">
        <v>-790.18017707700005</v>
      </c>
    </row>
    <row r="7943" spans="1:7" x14ac:dyDescent="0.2">
      <c r="A7943" s="7">
        <v>7941</v>
      </c>
      <c r="B7943" s="40">
        <v>53.02</v>
      </c>
      <c r="C7943" s="40">
        <v>4625.1231873206998</v>
      </c>
      <c r="D7943" s="40">
        <v>3083.1765030733</v>
      </c>
      <c r="E7943" s="40">
        <v>756.55997702920001</v>
      </c>
      <c r="F7943" s="40">
        <v>606.43643804169994</v>
      </c>
      <c r="G7943" s="40">
        <v>178.95026917640001</v>
      </c>
    </row>
    <row r="7944" spans="1:7" x14ac:dyDescent="0.2">
      <c r="A7944" s="7">
        <v>7942</v>
      </c>
      <c r="B7944" s="40">
        <v>5.09</v>
      </c>
      <c r="C7944" s="40">
        <v>606.93947630189996</v>
      </c>
      <c r="D7944" s="40">
        <v>404.42468427</v>
      </c>
      <c r="E7944" s="40">
        <v>937.61607513210004</v>
      </c>
      <c r="F7944" s="40">
        <v>58.216659761400003</v>
      </c>
      <c r="G7944" s="40">
        <v>-793.31794286160005</v>
      </c>
    </row>
    <row r="7945" spans="1:7" x14ac:dyDescent="0.2">
      <c r="A7945" s="7">
        <v>7943</v>
      </c>
      <c r="B7945" s="40">
        <v>91.88</v>
      </c>
      <c r="C7945" s="40">
        <v>10936.428498019901</v>
      </c>
      <c r="D7945" s="40">
        <v>7291.2907930258998</v>
      </c>
      <c r="E7945" s="40">
        <v>936.4401288793</v>
      </c>
      <c r="F7945" s="40">
        <v>1050.8127973183</v>
      </c>
      <c r="G7945" s="40">
        <v>1657.8847787965001</v>
      </c>
    </row>
    <row r="7946" spans="1:7" x14ac:dyDescent="0.2">
      <c r="A7946" s="7">
        <v>7944</v>
      </c>
      <c r="B7946" s="40">
        <v>79.22</v>
      </c>
      <c r="C7946" s="40">
        <v>9446.3153855866003</v>
      </c>
      <c r="D7946" s="40">
        <v>6297.4700836324</v>
      </c>
      <c r="E7946" s="40">
        <v>937.61607513210004</v>
      </c>
      <c r="F7946" s="40">
        <v>906.075400059</v>
      </c>
      <c r="G7946" s="40">
        <v>1305.1538267630999</v>
      </c>
    </row>
    <row r="7947" spans="1:7" x14ac:dyDescent="0.2">
      <c r="A7947" s="7">
        <v>7945</v>
      </c>
      <c r="B7947" s="40">
        <v>61.5</v>
      </c>
      <c r="C7947" s="40">
        <v>5357.3867401191001</v>
      </c>
      <c r="D7947" s="40">
        <v>3571.8199891541999</v>
      </c>
      <c r="E7947" s="40">
        <v>755.90895243590001</v>
      </c>
      <c r="F7947" s="40">
        <v>703.37108664350001</v>
      </c>
      <c r="G7947" s="40">
        <v>326.28671188560003</v>
      </c>
    </row>
    <row r="7948" spans="1:7" x14ac:dyDescent="0.2">
      <c r="A7948" s="7">
        <v>7946</v>
      </c>
      <c r="B7948" s="40">
        <v>6.36</v>
      </c>
      <c r="C7948" s="40">
        <v>554.31115193719995</v>
      </c>
      <c r="D7948" s="40">
        <v>369.75776877750002</v>
      </c>
      <c r="E7948" s="40">
        <v>756.14384025389995</v>
      </c>
      <c r="F7948" s="40">
        <v>72.741034573700006</v>
      </c>
      <c r="G7948" s="40">
        <v>-644.33149166789997</v>
      </c>
    </row>
    <row r="7949" spans="1:7" x14ac:dyDescent="0.2">
      <c r="A7949" s="7">
        <v>7947</v>
      </c>
      <c r="B7949" s="40">
        <v>190.9</v>
      </c>
      <c r="C7949" s="40">
        <v>16573.1456157709</v>
      </c>
      <c r="D7949" s="40">
        <v>11048.727335948501</v>
      </c>
      <c r="E7949" s="40">
        <v>754.32281336810001</v>
      </c>
      <c r="F7949" s="40">
        <v>2182.8792692502998</v>
      </c>
      <c r="G7949" s="40">
        <v>2587.2161972039999</v>
      </c>
    </row>
    <row r="7950" spans="1:7" x14ac:dyDescent="0.2">
      <c r="A7950" s="7">
        <v>7948</v>
      </c>
      <c r="B7950" s="40">
        <v>154.18</v>
      </c>
      <c r="C7950" s="40">
        <v>22206.302303127599</v>
      </c>
      <c r="D7950" s="40">
        <v>14804.5050551614</v>
      </c>
      <c r="E7950" s="40">
        <v>1085.3172731391001</v>
      </c>
      <c r="F7950" s="40">
        <v>1762.9980394605</v>
      </c>
      <c r="G7950" s="40">
        <v>4553.4819353665998</v>
      </c>
    </row>
    <row r="7951" spans="1:7" x14ac:dyDescent="0.2">
      <c r="A7951" s="7">
        <v>7949</v>
      </c>
      <c r="B7951" s="40">
        <v>36.380000000000003</v>
      </c>
      <c r="C7951" s="40">
        <v>3173.8059200542998</v>
      </c>
      <c r="D7951" s="40">
        <v>2116.1434804702999</v>
      </c>
      <c r="E7951" s="40">
        <v>756.59664148060006</v>
      </c>
      <c r="F7951" s="40">
        <v>416.112074038</v>
      </c>
      <c r="G7951" s="40">
        <v>-115.0462759345</v>
      </c>
    </row>
    <row r="7952" spans="1:7" x14ac:dyDescent="0.2">
      <c r="A7952" s="7">
        <v>7950</v>
      </c>
      <c r="B7952" s="40">
        <v>125.35</v>
      </c>
      <c r="C7952" s="40">
        <v>10909.757080896799</v>
      </c>
      <c r="D7952" s="40">
        <v>7272.9837343331001</v>
      </c>
      <c r="E7952" s="40">
        <v>755.49325458470003</v>
      </c>
      <c r="F7952" s="40">
        <v>1433.5439424264</v>
      </c>
      <c r="G7952" s="40">
        <v>1447.7361495526</v>
      </c>
    </row>
    <row r="7953" spans="1:7" x14ac:dyDescent="0.2">
      <c r="A7953" s="7">
        <v>7951</v>
      </c>
      <c r="B7953" s="40">
        <v>100.3</v>
      </c>
      <c r="C7953" s="40">
        <v>11917.3849852477</v>
      </c>
      <c r="D7953" s="40">
        <v>7944.9388579177003</v>
      </c>
      <c r="E7953" s="40">
        <v>935.26379035410002</v>
      </c>
      <c r="F7953" s="40">
        <v>1147.0456378393001</v>
      </c>
      <c r="G7953" s="40">
        <v>1890.1366991365001</v>
      </c>
    </row>
    <row r="7954" spans="1:7" x14ac:dyDescent="0.2">
      <c r="A7954" s="7">
        <v>7952</v>
      </c>
      <c r="B7954" s="40">
        <v>45.19</v>
      </c>
      <c r="C7954" s="40">
        <v>6607.3664573323003</v>
      </c>
      <c r="D7954" s="40">
        <v>4404.6628938295999</v>
      </c>
      <c r="E7954" s="40">
        <v>1097.8712831691</v>
      </c>
      <c r="F7954" s="40">
        <v>516.88847712200004</v>
      </c>
      <c r="G7954" s="40">
        <v>587.94380321150004</v>
      </c>
    </row>
    <row r="7955" spans="1:7" x14ac:dyDescent="0.2">
      <c r="A7955" s="7">
        <v>7953</v>
      </c>
      <c r="B7955" s="40">
        <v>41.48</v>
      </c>
      <c r="C7955" s="40">
        <v>6048.6780033256</v>
      </c>
      <c r="D7955" s="40">
        <v>4032.5906998236001</v>
      </c>
      <c r="E7955" s="40">
        <v>1095.6242774865</v>
      </c>
      <c r="F7955" s="40">
        <v>474.42574595370002</v>
      </c>
      <c r="G7955" s="40">
        <v>446.03728006170002</v>
      </c>
    </row>
    <row r="7956" spans="1:7" x14ac:dyDescent="0.2">
      <c r="A7956" s="7">
        <v>7954</v>
      </c>
      <c r="B7956" s="40">
        <v>343.82</v>
      </c>
      <c r="C7956" s="40">
        <v>49267.939353937698</v>
      </c>
      <c r="D7956" s="40">
        <v>32845.729556824401</v>
      </c>
      <c r="E7956" s="40">
        <v>1081.1023166841001</v>
      </c>
      <c r="F7956" s="40">
        <v>3931.0990657439002</v>
      </c>
      <c r="G7956" s="40">
        <v>11410.008414685301</v>
      </c>
    </row>
    <row r="7957" spans="1:7" x14ac:dyDescent="0.2">
      <c r="A7957" s="7">
        <v>7955</v>
      </c>
      <c r="B7957" s="40">
        <v>28.59</v>
      </c>
      <c r="C7957" s="40">
        <v>3415.6474932015999</v>
      </c>
      <c r="D7957" s="40">
        <v>2276.8915013389001</v>
      </c>
      <c r="E7957" s="40">
        <v>938.8824522502</v>
      </c>
      <c r="F7957" s="40">
        <v>327.01782083450001</v>
      </c>
      <c r="G7957" s="40">
        <v>-127.144281222</v>
      </c>
    </row>
    <row r="7958" spans="1:7" x14ac:dyDescent="0.2">
      <c r="A7958" s="7">
        <v>7956</v>
      </c>
      <c r="B7958" s="40">
        <v>113.9</v>
      </c>
      <c r="C7958" s="40">
        <v>13533.3015934168</v>
      </c>
      <c r="D7958" s="40">
        <v>9022.2187030590994</v>
      </c>
      <c r="E7958" s="40">
        <v>935.26379035410002</v>
      </c>
      <c r="F7958" s="40">
        <v>1302.5772497497001</v>
      </c>
      <c r="G7958" s="40">
        <v>2273.2418502538999</v>
      </c>
    </row>
    <row r="7959" spans="1:7" x14ac:dyDescent="0.2">
      <c r="A7959" s="7">
        <v>7957</v>
      </c>
      <c r="B7959" s="40">
        <v>69.23</v>
      </c>
      <c r="C7959" s="40">
        <v>10104.997129862601</v>
      </c>
      <c r="D7959" s="40">
        <v>6736.9155292170999</v>
      </c>
      <c r="E7959" s="40">
        <v>1096.4346045105001</v>
      </c>
      <c r="F7959" s="40">
        <v>791.83144332680001</v>
      </c>
      <c r="G7959" s="40">
        <v>1479.8155528080999</v>
      </c>
    </row>
    <row r="7960" spans="1:7" x14ac:dyDescent="0.2">
      <c r="A7960" s="7">
        <v>7958</v>
      </c>
      <c r="B7960" s="40">
        <v>122.69</v>
      </c>
      <c r="C7960" s="40">
        <v>10683.395357526701</v>
      </c>
      <c r="D7960" s="40">
        <v>7122.4733754456001</v>
      </c>
      <c r="E7960" s="40">
        <v>755.71805135299996</v>
      </c>
      <c r="F7960" s="40">
        <v>1403.1629057104999</v>
      </c>
      <c r="G7960" s="40">
        <v>1402.0410250176001</v>
      </c>
    </row>
    <row r="7961" spans="1:7" x14ac:dyDescent="0.2">
      <c r="A7961" s="7">
        <v>7959</v>
      </c>
      <c r="B7961" s="40">
        <v>46.08</v>
      </c>
      <c r="C7961" s="40">
        <v>6691.9574846718997</v>
      </c>
      <c r="D7961" s="40">
        <v>4460.9791742778998</v>
      </c>
      <c r="E7961" s="40">
        <v>1092.19594562</v>
      </c>
      <c r="F7961" s="40">
        <v>526.99381064310001</v>
      </c>
      <c r="G7961" s="40">
        <v>611.78855413090002</v>
      </c>
    </row>
    <row r="7962" spans="1:7" x14ac:dyDescent="0.2">
      <c r="A7962" s="7">
        <v>7960</v>
      </c>
      <c r="B7962" s="40">
        <v>118.41</v>
      </c>
      <c r="C7962" s="40">
        <v>16932.6950325244</v>
      </c>
      <c r="D7962" s="40">
        <v>11288.3872644805</v>
      </c>
      <c r="E7962" s="40">
        <v>1079.4039103233999</v>
      </c>
      <c r="F7962" s="40">
        <v>1353.8013744586999</v>
      </c>
      <c r="G7962" s="40">
        <v>3211.1024832618</v>
      </c>
    </row>
    <row r="7963" spans="1:7" x14ac:dyDescent="0.2">
      <c r="A7963" s="7">
        <v>7961</v>
      </c>
      <c r="B7963" s="40">
        <v>20.54</v>
      </c>
      <c r="C7963" s="40">
        <v>2996.2178367698998</v>
      </c>
      <c r="D7963" s="40">
        <v>1997.2146369816001</v>
      </c>
      <c r="E7963" s="40">
        <v>1095.9158827522001</v>
      </c>
      <c r="F7963" s="40">
        <v>234.92710796259999</v>
      </c>
      <c r="G7963" s="40">
        <v>-331.83979092660002</v>
      </c>
    </row>
    <row r="7964" spans="1:7" x14ac:dyDescent="0.2">
      <c r="A7964" s="7">
        <v>7962</v>
      </c>
      <c r="B7964" s="40">
        <v>114.22</v>
      </c>
      <c r="C7964" s="40">
        <v>16661.5385256015</v>
      </c>
      <c r="D7964" s="40">
        <v>11108.103879841699</v>
      </c>
      <c r="E7964" s="40">
        <v>1095.9158827522001</v>
      </c>
      <c r="F7964" s="40">
        <v>1306.3960210073001</v>
      </c>
      <c r="G7964" s="40">
        <v>3151.1227420003001</v>
      </c>
    </row>
    <row r="7965" spans="1:7" x14ac:dyDescent="0.2">
      <c r="A7965" s="7">
        <v>7963</v>
      </c>
      <c r="B7965" s="40">
        <v>58.79</v>
      </c>
      <c r="C7965" s="40">
        <v>5121.3132756358</v>
      </c>
      <c r="D7965" s="40">
        <v>3413.9494923960001</v>
      </c>
      <c r="E7965" s="40">
        <v>755.90895243590001</v>
      </c>
      <c r="F7965" s="40">
        <v>672.37701111820002</v>
      </c>
      <c r="G7965" s="40">
        <v>279.07781968580002</v>
      </c>
    </row>
    <row r="7966" spans="1:7" x14ac:dyDescent="0.2">
      <c r="A7966" s="7">
        <v>7964</v>
      </c>
      <c r="B7966" s="40">
        <v>49.68</v>
      </c>
      <c r="C7966" s="40">
        <v>7260.0466243929995</v>
      </c>
      <c r="D7966" s="40">
        <v>4839.63317878</v>
      </c>
      <c r="E7966" s="40">
        <v>1097.4304909789</v>
      </c>
      <c r="F7966" s="40">
        <v>568.23911331980003</v>
      </c>
      <c r="G7966" s="40">
        <v>754.74384131420004</v>
      </c>
    </row>
    <row r="7967" spans="1:7" x14ac:dyDescent="0.2">
      <c r="A7967" s="7">
        <v>7965</v>
      </c>
      <c r="B7967" s="40">
        <v>128.47999999999999</v>
      </c>
      <c r="C7967" s="40">
        <v>18693.327069440598</v>
      </c>
      <c r="D7967" s="40">
        <v>12462.155499885999</v>
      </c>
      <c r="E7967" s="40">
        <v>1093.7544670621</v>
      </c>
      <c r="F7967" s="40">
        <v>1469.4165400316999</v>
      </c>
      <c r="G7967" s="40">
        <v>3668.0005624608002</v>
      </c>
    </row>
    <row r="7968" spans="1:7" x14ac:dyDescent="0.2">
      <c r="A7968" s="7">
        <v>7966</v>
      </c>
      <c r="B7968" s="40">
        <v>53.06</v>
      </c>
      <c r="C7968" s="40">
        <v>4616.7827445594003</v>
      </c>
      <c r="D7968" s="40">
        <v>3077.8389463517001</v>
      </c>
      <c r="E7968" s="40">
        <v>755.36602610780005</v>
      </c>
      <c r="F7968" s="40">
        <v>606.80200940930001</v>
      </c>
      <c r="G7968" s="40">
        <v>176.77576269049999</v>
      </c>
    </row>
    <row r="7969" spans="1:7" x14ac:dyDescent="0.2">
      <c r="A7969" s="7">
        <v>7967</v>
      </c>
      <c r="B7969" s="40">
        <v>9.76</v>
      </c>
      <c r="C7969" s="40">
        <v>1162.1458040038001</v>
      </c>
      <c r="D7969" s="40">
        <v>774.94063308550005</v>
      </c>
      <c r="E7969" s="40">
        <v>936.67769623569995</v>
      </c>
      <c r="F7969" s="40">
        <v>111.62441960389999</v>
      </c>
      <c r="G7969" s="40">
        <v>-661.09694492129995</v>
      </c>
    </row>
    <row r="7970" spans="1:7" x14ac:dyDescent="0.2">
      <c r="A7970" s="7">
        <v>7968</v>
      </c>
      <c r="B7970" s="40">
        <v>57.02</v>
      </c>
      <c r="C7970" s="40">
        <v>4974.0574149571003</v>
      </c>
      <c r="D7970" s="40">
        <v>3316.1621330285002</v>
      </c>
      <c r="E7970" s="40">
        <v>756.55997702920001</v>
      </c>
      <c r="F7970" s="40">
        <v>652.18796109280004</v>
      </c>
      <c r="G7970" s="40">
        <v>249.14734380659999</v>
      </c>
    </row>
    <row r="7971" spans="1:7" x14ac:dyDescent="0.2">
      <c r="A7971" s="7">
        <v>7969</v>
      </c>
      <c r="B7971" s="40">
        <v>212.51</v>
      </c>
      <c r="C7971" s="40">
        <v>30650.292600111799</v>
      </c>
      <c r="D7971" s="40">
        <v>20434.005321200399</v>
      </c>
      <c r="E7971" s="40">
        <v>1086.4759890134001</v>
      </c>
      <c r="F7971" s="40">
        <v>2430.0464482048001</v>
      </c>
      <c r="G7971" s="40">
        <v>6699.7648416931997</v>
      </c>
    </row>
    <row r="7972" spans="1:7" x14ac:dyDescent="0.2">
      <c r="A7972" s="7">
        <v>7970</v>
      </c>
      <c r="B7972" s="40">
        <v>6.45</v>
      </c>
      <c r="C7972" s="40">
        <v>562.31018967039995</v>
      </c>
      <c r="D7972" s="40">
        <v>375.13581751219999</v>
      </c>
      <c r="E7972" s="40">
        <v>756.27253303420002</v>
      </c>
      <c r="F7972" s="40">
        <v>73.771602251700003</v>
      </c>
      <c r="G7972" s="40">
        <v>-642.86976312770003</v>
      </c>
    </row>
    <row r="7973" spans="1:7" x14ac:dyDescent="0.2">
      <c r="A7973" s="7">
        <v>7971</v>
      </c>
      <c r="B7973" s="40">
        <v>4.3499999999999996</v>
      </c>
      <c r="C7973" s="40">
        <v>519.2782057961</v>
      </c>
      <c r="D7973" s="40">
        <v>346.35451210820003</v>
      </c>
      <c r="E7973" s="40">
        <v>938.35199548330002</v>
      </c>
      <c r="F7973" s="40">
        <v>49.754781317999999</v>
      </c>
      <c r="G7973" s="40">
        <v>-815.18308311340002</v>
      </c>
    </row>
    <row r="7974" spans="1:7" x14ac:dyDescent="0.2">
      <c r="A7974" s="7">
        <v>7972</v>
      </c>
      <c r="B7974" s="40">
        <v>531.85</v>
      </c>
      <c r="C7974" s="40">
        <v>75881.729599121507</v>
      </c>
      <c r="D7974" s="40">
        <v>50588.082199295903</v>
      </c>
      <c r="E7974" s="40">
        <v>1077.5309870471001</v>
      </c>
      <c r="F7974" s="40">
        <v>6080.4803591536001</v>
      </c>
      <c r="G7974" s="40">
        <v>18135.636053624999</v>
      </c>
    </row>
    <row r="7975" spans="1:7" x14ac:dyDescent="0.2">
      <c r="A7975" s="7">
        <v>7973</v>
      </c>
      <c r="B7975" s="40">
        <v>4.78</v>
      </c>
      <c r="C7975" s="40">
        <v>695.4709168114</v>
      </c>
      <c r="D7975" s="40">
        <v>463.9313343988</v>
      </c>
      <c r="E7975" s="40">
        <v>1093.7544670621</v>
      </c>
      <c r="F7975" s="40">
        <v>54.668516978100001</v>
      </c>
      <c r="G7975" s="40">
        <v>-916.88340162769998</v>
      </c>
    </row>
    <row r="7976" spans="1:7" x14ac:dyDescent="0.2">
      <c r="A7976" s="7">
        <v>7974</v>
      </c>
      <c r="B7976" s="40">
        <v>1.79</v>
      </c>
      <c r="C7976" s="40">
        <v>261.76077532310001</v>
      </c>
      <c r="D7976" s="40">
        <v>174.1228832335</v>
      </c>
      <c r="E7976" s="40">
        <v>1097.9977895315001</v>
      </c>
      <c r="F7976" s="40">
        <v>20.474295598200001</v>
      </c>
      <c r="G7976" s="40">
        <v>-1030.8341930401</v>
      </c>
    </row>
    <row r="7977" spans="1:7" x14ac:dyDescent="0.2">
      <c r="A7977" s="7">
        <v>7975</v>
      </c>
      <c r="B7977" s="40">
        <v>54.71</v>
      </c>
      <c r="C7977" s="40">
        <v>4768.9787991471003</v>
      </c>
      <c r="D7977" s="40">
        <v>3179.3247017975</v>
      </c>
      <c r="E7977" s="40">
        <v>756.21066276219995</v>
      </c>
      <c r="F7977" s="40">
        <v>625.73835782449999</v>
      </c>
      <c r="G7977" s="40">
        <v>207.70507676290001</v>
      </c>
    </row>
    <row r="7978" spans="1:7" x14ac:dyDescent="0.2">
      <c r="A7978" s="7">
        <v>7976</v>
      </c>
      <c r="B7978" s="40">
        <v>112.63</v>
      </c>
      <c r="C7978" s="40">
        <v>9755.2960206333992</v>
      </c>
      <c r="D7978" s="40">
        <v>6503.5277678438997</v>
      </c>
      <c r="E7978" s="40">
        <v>753.23961808130002</v>
      </c>
      <c r="F7978" s="40">
        <v>1287.7176657822999</v>
      </c>
      <c r="G7978" s="40">
        <v>1210.8109689258999</v>
      </c>
    </row>
    <row r="7979" spans="1:7" x14ac:dyDescent="0.2">
      <c r="A7979" s="7">
        <v>7977</v>
      </c>
      <c r="B7979" s="40">
        <v>189.35</v>
      </c>
      <c r="C7979" s="40">
        <v>22441.327853113598</v>
      </c>
      <c r="D7979" s="40">
        <v>14961.2014457635</v>
      </c>
      <c r="E7979" s="40">
        <v>933.60110957940003</v>
      </c>
      <c r="F7979" s="40">
        <v>2165.2646521006</v>
      </c>
      <c r="G7979" s="40">
        <v>4381.2606456699996</v>
      </c>
    </row>
    <row r="7980" spans="1:7" x14ac:dyDescent="0.2">
      <c r="A7980" s="7">
        <v>7978</v>
      </c>
      <c r="B7980" s="40">
        <v>58.24</v>
      </c>
      <c r="C7980" s="40">
        <v>5081.2518502364001</v>
      </c>
      <c r="D7980" s="40">
        <v>3387.2261487347</v>
      </c>
      <c r="E7980" s="40">
        <v>756.63071997889995</v>
      </c>
      <c r="F7980" s="40">
        <v>666.14826811080002</v>
      </c>
      <c r="G7980" s="40">
        <v>271.24671341189998</v>
      </c>
    </row>
    <row r="7981" spans="1:7" x14ac:dyDescent="0.2">
      <c r="A7981" s="7">
        <v>7979</v>
      </c>
      <c r="B7981" s="40">
        <v>218.73</v>
      </c>
      <c r="C7981" s="40">
        <v>31716.029247464099</v>
      </c>
      <c r="D7981" s="40">
        <v>21144.316485282299</v>
      </c>
      <c r="E7981" s="40">
        <v>1090.9087661793999</v>
      </c>
      <c r="F7981" s="40">
        <v>2501.4286377326998</v>
      </c>
      <c r="G7981" s="40">
        <v>6979.3753582697</v>
      </c>
    </row>
    <row r="7982" spans="1:7" x14ac:dyDescent="0.2">
      <c r="A7982" s="7">
        <v>7980</v>
      </c>
      <c r="B7982" s="40">
        <v>57.08</v>
      </c>
      <c r="C7982" s="40">
        <v>4974.8554327948004</v>
      </c>
      <c r="D7982" s="40">
        <v>3316.6151381251002</v>
      </c>
      <c r="E7982" s="40">
        <v>756.14384025389995</v>
      </c>
      <c r="F7982" s="40">
        <v>652.83934802960005</v>
      </c>
      <c r="G7982" s="40">
        <v>249.25710638620001</v>
      </c>
    </row>
    <row r="7983" spans="1:7" x14ac:dyDescent="0.2">
      <c r="A7983" s="7">
        <v>7981</v>
      </c>
      <c r="B7983" s="40">
        <v>85.31</v>
      </c>
      <c r="C7983" s="40">
        <v>12389.125282494801</v>
      </c>
      <c r="D7983" s="40">
        <v>8259.6295628551998</v>
      </c>
      <c r="E7983" s="40">
        <v>1092.19594562</v>
      </c>
      <c r="F7983" s="40">
        <v>975.64761254259997</v>
      </c>
      <c r="G7983" s="40">
        <v>2061.6521614771</v>
      </c>
    </row>
    <row r="7984" spans="1:7" x14ac:dyDescent="0.2">
      <c r="A7984" s="7">
        <v>7982</v>
      </c>
      <c r="B7984" s="40">
        <v>43.23</v>
      </c>
      <c r="C7984" s="40">
        <v>5165.1247369728999</v>
      </c>
      <c r="D7984" s="40">
        <v>3443.2115961786999</v>
      </c>
      <c r="E7984" s="40">
        <v>938.93839472740001</v>
      </c>
      <c r="F7984" s="40">
        <v>494.4743078679</v>
      </c>
      <c r="G7984" s="40">
        <v>288.50043819889999</v>
      </c>
    </row>
    <row r="7985" spans="1:7" x14ac:dyDescent="0.2">
      <c r="A7985" s="7">
        <v>7983</v>
      </c>
      <c r="B7985" s="40">
        <v>39.33</v>
      </c>
      <c r="C7985" s="40">
        <v>4699.8640051195998</v>
      </c>
      <c r="D7985" s="40">
        <v>3133.5044541733</v>
      </c>
      <c r="E7985" s="40">
        <v>939.03868438480004</v>
      </c>
      <c r="F7985" s="40">
        <v>449.8675208121</v>
      </c>
      <c r="G7985" s="40">
        <v>177.4533457494</v>
      </c>
    </row>
    <row r="7986" spans="1:7" x14ac:dyDescent="0.2">
      <c r="A7986" s="7">
        <v>7984</v>
      </c>
      <c r="B7986" s="40">
        <v>112.07</v>
      </c>
      <c r="C7986" s="40">
        <v>9751.2785937197004</v>
      </c>
      <c r="D7986" s="40">
        <v>6500.6081194498001</v>
      </c>
      <c r="E7986" s="40">
        <v>755.36602610780005</v>
      </c>
      <c r="F7986" s="40">
        <v>1281.6490990294001</v>
      </c>
      <c r="G7986" s="40">
        <v>1213.6553491326999</v>
      </c>
    </row>
    <row r="7987" spans="1:7" x14ac:dyDescent="0.2">
      <c r="A7987" s="7">
        <v>7985</v>
      </c>
      <c r="B7987" s="40">
        <v>75.62</v>
      </c>
      <c r="C7987" s="40">
        <v>6594.1021131174002</v>
      </c>
      <c r="D7987" s="40">
        <v>4396.0169255513001</v>
      </c>
      <c r="E7987" s="40">
        <v>756.38299781119997</v>
      </c>
      <c r="F7987" s="40">
        <v>864.9128123104</v>
      </c>
      <c r="G7987" s="40">
        <v>576.78937744439997</v>
      </c>
    </row>
    <row r="7988" spans="1:7" x14ac:dyDescent="0.2">
      <c r="A7988" s="7">
        <v>7986</v>
      </c>
      <c r="B7988" s="40">
        <v>116.03</v>
      </c>
      <c r="C7988" s="40">
        <v>16919.674752311101</v>
      </c>
      <c r="D7988" s="40">
        <v>11279.393398624399</v>
      </c>
      <c r="E7988" s="40">
        <v>1095.6242774865</v>
      </c>
      <c r="F7988" s="40">
        <v>1327.0882184909001</v>
      </c>
      <c r="G7988" s="40">
        <v>3217.5688577093001</v>
      </c>
    </row>
    <row r="7989" spans="1:7" x14ac:dyDescent="0.2">
      <c r="A7989" s="7">
        <v>7987</v>
      </c>
      <c r="B7989" s="40">
        <v>35.85</v>
      </c>
      <c r="C7989" s="40">
        <v>4284.0102868939002</v>
      </c>
      <c r="D7989" s="40">
        <v>2856.0142777137999</v>
      </c>
      <c r="E7989" s="40">
        <v>939.03868438480004</v>
      </c>
      <c r="F7989" s="40">
        <v>410.062309207</v>
      </c>
      <c r="G7989" s="40">
        <v>78.895015588199996</v>
      </c>
    </row>
    <row r="7990" spans="1:7" x14ac:dyDescent="0.2">
      <c r="A7990" s="7">
        <v>7988</v>
      </c>
      <c r="B7990" s="40">
        <v>35.270000000000003</v>
      </c>
      <c r="C7990" s="40">
        <v>3072.9963819435002</v>
      </c>
      <c r="D7990" s="40">
        <v>2048.4795155416</v>
      </c>
      <c r="E7990" s="40">
        <v>755.99350477279995</v>
      </c>
      <c r="F7990" s="40">
        <v>403.38478255119998</v>
      </c>
      <c r="G7990" s="40">
        <v>-134.8614209221</v>
      </c>
    </row>
    <row r="7991" spans="1:7" x14ac:dyDescent="0.2">
      <c r="A7991" s="7">
        <v>7989</v>
      </c>
      <c r="B7991" s="40">
        <v>167.07</v>
      </c>
      <c r="C7991" s="40">
        <v>23836.7219406322</v>
      </c>
      <c r="D7991" s="40">
        <v>15891.5441463757</v>
      </c>
      <c r="E7991" s="40">
        <v>1077.5309870471001</v>
      </c>
      <c r="F7991" s="40">
        <v>1910.0608321965999</v>
      </c>
      <c r="G7991" s="40">
        <v>4957.5859750128002</v>
      </c>
    </row>
    <row r="7992" spans="1:7" x14ac:dyDescent="0.2">
      <c r="A7992" s="7">
        <v>7990</v>
      </c>
      <c r="B7992" s="40">
        <v>84.99</v>
      </c>
      <c r="C7992" s="40">
        <v>12405.3691472919</v>
      </c>
      <c r="D7992" s="40">
        <v>8269.8663682006008</v>
      </c>
      <c r="E7992" s="40">
        <v>1096.4346045105001</v>
      </c>
      <c r="F7992" s="40">
        <v>972.08947520360005</v>
      </c>
      <c r="G7992" s="40">
        <v>2066.9786993772</v>
      </c>
    </row>
    <row r="7993" spans="1:7" x14ac:dyDescent="0.2">
      <c r="A7993" s="7">
        <v>7991</v>
      </c>
      <c r="B7993" s="40">
        <v>226.13</v>
      </c>
      <c r="C7993" s="40">
        <v>32656.207226890099</v>
      </c>
      <c r="D7993" s="40">
        <v>21771.0913783906</v>
      </c>
      <c r="E7993" s="40">
        <v>1087.5315179623999</v>
      </c>
      <c r="F7993" s="40">
        <v>2585.8531596489001</v>
      </c>
      <c r="G7993" s="40">
        <v>7211.7311708881998</v>
      </c>
    </row>
    <row r="7994" spans="1:7" x14ac:dyDescent="0.2">
      <c r="A7994" s="7">
        <v>7992</v>
      </c>
      <c r="B7994" s="40">
        <v>59.02</v>
      </c>
      <c r="C7994" s="40">
        <v>8628.0917344978006</v>
      </c>
      <c r="D7994" s="40">
        <v>5752.2520599676</v>
      </c>
      <c r="E7994" s="40">
        <v>1097.7350963539</v>
      </c>
      <c r="F7994" s="40">
        <v>675.07523535530004</v>
      </c>
      <c r="G7994" s="40">
        <v>1103.0293428211</v>
      </c>
    </row>
    <row r="7995" spans="1:7" x14ac:dyDescent="0.2">
      <c r="A7995" s="7">
        <v>7993</v>
      </c>
      <c r="B7995" s="40">
        <v>2.5299999999999998</v>
      </c>
      <c r="C7995" s="40">
        <v>220.73432659849999</v>
      </c>
      <c r="D7995" s="40">
        <v>147.2707021189</v>
      </c>
      <c r="E7995" s="40">
        <v>756.63071997889995</v>
      </c>
      <c r="F7995" s="40">
        <v>28.938102993099999</v>
      </c>
      <c r="G7995" s="40">
        <v>-712.10519849239995</v>
      </c>
    </row>
    <row r="7996" spans="1:7" x14ac:dyDescent="0.2">
      <c r="A7996" s="7">
        <v>7994</v>
      </c>
      <c r="B7996" s="40">
        <v>35.61</v>
      </c>
      <c r="C7996" s="40">
        <v>4246.1915031650997</v>
      </c>
      <c r="D7996" s="40">
        <v>2830.9727898898</v>
      </c>
      <c r="E7996" s="40">
        <v>937.61607513210004</v>
      </c>
      <c r="F7996" s="40">
        <v>407.2878691757</v>
      </c>
      <c r="G7996" s="40">
        <v>70.314768967500001</v>
      </c>
    </row>
    <row r="7997" spans="1:7" x14ac:dyDescent="0.2">
      <c r="A7997" s="7">
        <v>7995</v>
      </c>
      <c r="B7997" s="40">
        <v>24.39</v>
      </c>
      <c r="C7997" s="40">
        <v>3553.7931034361</v>
      </c>
      <c r="D7997" s="40">
        <v>2369.2643553654998</v>
      </c>
      <c r="E7997" s="40">
        <v>1094.9662915433</v>
      </c>
      <c r="F7997" s="40">
        <v>278.9550052285</v>
      </c>
      <c r="G7997" s="40">
        <v>-189.3925487011</v>
      </c>
    </row>
    <row r="7998" spans="1:7" x14ac:dyDescent="0.2">
      <c r="A7998" s="7">
        <v>7996</v>
      </c>
      <c r="B7998" s="40">
        <v>213.05</v>
      </c>
      <c r="C7998" s="40">
        <v>25230.340671128299</v>
      </c>
      <c r="D7998" s="40">
        <v>16820.045837779999</v>
      </c>
      <c r="E7998" s="40">
        <v>933.08394607490004</v>
      </c>
      <c r="F7998" s="40">
        <v>2436.2213344785</v>
      </c>
      <c r="G7998" s="40">
        <v>5040.9895527948001</v>
      </c>
    </row>
    <row r="7999" spans="1:7" x14ac:dyDescent="0.2">
      <c r="A7999" s="7">
        <v>7997</v>
      </c>
      <c r="B7999" s="40">
        <v>22.66</v>
      </c>
      <c r="C7999" s="40">
        <v>1974.6457606793001</v>
      </c>
      <c r="D7999" s="40">
        <v>1316.1413370895</v>
      </c>
      <c r="E7999" s="40">
        <v>756.07161878039994</v>
      </c>
      <c r="F7999" s="40">
        <v>259.16614442399998</v>
      </c>
      <c r="G7999" s="40">
        <v>-356.73333961470001</v>
      </c>
    </row>
    <row r="8000" spans="1:7" x14ac:dyDescent="0.2">
      <c r="A8000" s="7">
        <v>7998</v>
      </c>
      <c r="B8000" s="40">
        <v>238.41</v>
      </c>
      <c r="C8000" s="40">
        <v>34505.930453660701</v>
      </c>
      <c r="D8000" s="40">
        <v>23004.405338474899</v>
      </c>
      <c r="E8000" s="40">
        <v>1089.3723944003</v>
      </c>
      <c r="F8000" s="40">
        <v>2726.3939169117002</v>
      </c>
      <c r="G8000" s="40">
        <v>7685.7588038738004</v>
      </c>
    </row>
    <row r="8001" spans="1:7" x14ac:dyDescent="0.2">
      <c r="A8001" s="7">
        <v>7999</v>
      </c>
      <c r="B8001" s="40">
        <v>38.32</v>
      </c>
      <c r="C8001" s="40">
        <v>5551.5394160756996</v>
      </c>
      <c r="D8001" s="40">
        <v>3700.8563382020002</v>
      </c>
      <c r="E8001" s="40">
        <v>1090.1749041379001</v>
      </c>
      <c r="F8001" s="40">
        <v>438.22562820770003</v>
      </c>
      <c r="G8001" s="40">
        <v>322.28254552800001</v>
      </c>
    </row>
    <row r="8002" spans="1:7" x14ac:dyDescent="0.2">
      <c r="A8002" s="7">
        <v>8000</v>
      </c>
      <c r="B8002" s="40">
        <v>230.81</v>
      </c>
      <c r="C8002" s="40">
        <v>33332.062044127299</v>
      </c>
      <c r="D8002" s="40">
        <v>22221.527751736699</v>
      </c>
      <c r="E8002" s="40">
        <v>1087.5315179623999</v>
      </c>
      <c r="F8002" s="40">
        <v>2639.3701312455</v>
      </c>
      <c r="G8002" s="40">
        <v>7383.6326431827001</v>
      </c>
    </row>
    <row r="8003" spans="1:7" x14ac:dyDescent="0.2">
      <c r="A8003" s="7">
        <v>8001</v>
      </c>
      <c r="B8003" s="40">
        <v>49.28</v>
      </c>
      <c r="C8003" s="40">
        <v>4299.2071396448</v>
      </c>
      <c r="D8003" s="40">
        <v>2866.3107460338001</v>
      </c>
      <c r="E8003" s="40">
        <v>756.59664148060006</v>
      </c>
      <c r="F8003" s="40">
        <v>563.66143509050005</v>
      </c>
      <c r="G8003" s="40">
        <v>112.6383170399</v>
      </c>
    </row>
    <row r="8004" spans="1:7" x14ac:dyDescent="0.2">
      <c r="A8004" s="7">
        <v>8002</v>
      </c>
      <c r="B8004" s="40">
        <v>210.32</v>
      </c>
      <c r="C8004" s="40">
        <v>24944.5544951415</v>
      </c>
      <c r="D8004" s="40">
        <v>16629.6056594519</v>
      </c>
      <c r="E8004" s="40">
        <v>934.0736028865</v>
      </c>
      <c r="F8004" s="40">
        <v>2405.1151161568</v>
      </c>
      <c r="G8004" s="40">
        <v>4975.7601166462</v>
      </c>
    </row>
    <row r="8005" spans="1:7" x14ac:dyDescent="0.2">
      <c r="A8005" s="7">
        <v>8003</v>
      </c>
      <c r="B8005" s="40">
        <v>34.85</v>
      </c>
      <c r="C8005" s="40">
        <v>3040.0894582822998</v>
      </c>
      <c r="D8005" s="40">
        <v>2026.9749806099001</v>
      </c>
      <c r="E8005" s="40">
        <v>756.55997702920001</v>
      </c>
      <c r="F8005" s="40">
        <v>398.61014458229999</v>
      </c>
      <c r="G8005" s="40">
        <v>-142.0556439392</v>
      </c>
    </row>
    <row r="8006" spans="1:7" x14ac:dyDescent="0.2">
      <c r="A8006" s="7">
        <v>8004</v>
      </c>
      <c r="B8006" s="40">
        <v>16.64</v>
      </c>
      <c r="C8006" s="40">
        <v>1452.140515496</v>
      </c>
      <c r="D8006" s="40">
        <v>968.21383570199998</v>
      </c>
      <c r="E8006" s="40">
        <v>756.74471291520001</v>
      </c>
      <c r="F8006" s="40">
        <v>190.33088198519999</v>
      </c>
      <c r="G8006" s="40">
        <v>-463.14891510640001</v>
      </c>
    </row>
    <row r="8007" spans="1:7" x14ac:dyDescent="0.2">
      <c r="A8007" s="7">
        <v>8005</v>
      </c>
      <c r="B8007" s="40">
        <v>113.58</v>
      </c>
      <c r="C8007" s="40">
        <v>16438.838894873501</v>
      </c>
      <c r="D8007" s="40">
        <v>10959.402093835201</v>
      </c>
      <c r="E8007" s="40">
        <v>1089.3723944003</v>
      </c>
      <c r="F8007" s="40">
        <v>1298.8709411637001</v>
      </c>
      <c r="G8007" s="40">
        <v>3091.1934654743</v>
      </c>
    </row>
    <row r="8008" spans="1:7" x14ac:dyDescent="0.2">
      <c r="A8008" s="7">
        <v>8006</v>
      </c>
      <c r="B8008" s="40">
        <v>136.22999999999999</v>
      </c>
      <c r="C8008" s="40">
        <v>19820.921129124399</v>
      </c>
      <c r="D8008" s="40">
        <v>13214.044214256601</v>
      </c>
      <c r="E8008" s="40">
        <v>1093.7544670621</v>
      </c>
      <c r="F8008" s="40">
        <v>1558.052733877</v>
      </c>
      <c r="G8008" s="40">
        <v>3955.0697139286999</v>
      </c>
    </row>
    <row r="8009" spans="1:7" x14ac:dyDescent="0.2">
      <c r="A8009" s="7">
        <v>8007</v>
      </c>
      <c r="B8009" s="40">
        <v>3.28</v>
      </c>
      <c r="C8009" s="40">
        <v>391.2799885421</v>
      </c>
      <c r="D8009" s="40">
        <v>260.91261998700003</v>
      </c>
      <c r="E8009" s="40">
        <v>937.89954828450004</v>
      </c>
      <c r="F8009" s="40">
        <v>37.515393075600002</v>
      </c>
      <c r="G8009" s="40">
        <v>-845.0475728051</v>
      </c>
    </row>
    <row r="8010" spans="1:7" x14ac:dyDescent="0.2">
      <c r="A8010" s="7">
        <v>8008</v>
      </c>
      <c r="B8010" s="40">
        <v>10.45</v>
      </c>
      <c r="C8010" s="40">
        <v>1248.8407026857999</v>
      </c>
      <c r="D8010" s="40">
        <v>832.94818226689995</v>
      </c>
      <c r="E8010" s="40">
        <v>939.08353892809998</v>
      </c>
      <c r="F8010" s="40">
        <v>119.5302864298</v>
      </c>
      <c r="G8010" s="40">
        <v>-642.72130493899999</v>
      </c>
    </row>
    <row r="8011" spans="1:7" x14ac:dyDescent="0.2">
      <c r="A8011" s="7">
        <v>8009</v>
      </c>
      <c r="B8011" s="40">
        <v>6.49</v>
      </c>
      <c r="C8011" s="40">
        <v>949.64258098189998</v>
      </c>
      <c r="D8011" s="40">
        <v>632.9043834803</v>
      </c>
      <c r="E8011" s="40">
        <v>1098.507876099</v>
      </c>
      <c r="F8011" s="40">
        <v>74.234598940599994</v>
      </c>
      <c r="G8011" s="40">
        <v>-856.004277538</v>
      </c>
    </row>
    <row r="8012" spans="1:7" x14ac:dyDescent="0.2">
      <c r="A8012" s="7">
        <v>8010</v>
      </c>
      <c r="B8012" s="40">
        <v>83.3</v>
      </c>
      <c r="C8012" s="40">
        <v>9872.5250074694995</v>
      </c>
      <c r="D8012" s="40">
        <v>6581.3475316238</v>
      </c>
      <c r="E8012" s="40">
        <v>933.60110957940003</v>
      </c>
      <c r="F8012" s="40">
        <v>952.55635341950006</v>
      </c>
      <c r="G8012" s="40">
        <v>1405.0200128468</v>
      </c>
    </row>
    <row r="8013" spans="1:7" x14ac:dyDescent="0.2">
      <c r="A8013" s="7">
        <v>8011</v>
      </c>
      <c r="B8013" s="40">
        <v>91.65</v>
      </c>
      <c r="C8013" s="40">
        <v>13300.0358990729</v>
      </c>
      <c r="D8013" s="40">
        <v>8866.5422411303007</v>
      </c>
      <c r="E8013" s="40">
        <v>1091.5804976577999</v>
      </c>
      <c r="F8013" s="40">
        <v>1048.1396276297</v>
      </c>
      <c r="G8013" s="40">
        <v>2293.7735326551001</v>
      </c>
    </row>
    <row r="8014" spans="1:7" x14ac:dyDescent="0.2">
      <c r="A8014" s="7">
        <v>8012</v>
      </c>
      <c r="B8014" s="40">
        <v>60.51</v>
      </c>
      <c r="C8014" s="40">
        <v>7226.1875046796004</v>
      </c>
      <c r="D8014" s="40">
        <v>4817.3602138667002</v>
      </c>
      <c r="E8014" s="40">
        <v>938.61292557460001</v>
      </c>
      <c r="F8014" s="40">
        <v>692.11533127329994</v>
      </c>
      <c r="G8014" s="40">
        <v>778.09903396510003</v>
      </c>
    </row>
    <row r="8015" spans="1:7" x14ac:dyDescent="0.2">
      <c r="A8015" s="7">
        <v>8013</v>
      </c>
      <c r="B8015" s="40">
        <v>60.82</v>
      </c>
      <c r="C8015" s="40">
        <v>8783.2243556336998</v>
      </c>
      <c r="D8015" s="40">
        <v>5855.6728534982003</v>
      </c>
      <c r="E8015" s="40">
        <v>1087.5315179623999</v>
      </c>
      <c r="F8015" s="40">
        <v>695.49192574999995</v>
      </c>
      <c r="G8015" s="40">
        <v>1144.5280584232</v>
      </c>
    </row>
    <row r="8016" spans="1:7" x14ac:dyDescent="0.2">
      <c r="A8016" s="7">
        <v>8014</v>
      </c>
      <c r="B8016" s="40">
        <v>24.85</v>
      </c>
      <c r="C8016" s="40">
        <v>2153.7855576413999</v>
      </c>
      <c r="D8016" s="40">
        <v>1435.9016535681001</v>
      </c>
      <c r="E8016" s="40">
        <v>753.54925273430001</v>
      </c>
      <c r="F8016" s="40">
        <v>284.1248670343</v>
      </c>
      <c r="G8016" s="40">
        <v>-319.79021569529999</v>
      </c>
    </row>
    <row r="8017" spans="1:7" x14ac:dyDescent="0.2">
      <c r="A8017" s="7">
        <v>8015</v>
      </c>
      <c r="B8017" s="40">
        <v>107.7</v>
      </c>
      <c r="C8017" s="40">
        <v>9375.9541161981997</v>
      </c>
      <c r="D8017" s="40">
        <v>6250.4919883427001</v>
      </c>
      <c r="E8017" s="40">
        <v>755.61029145589998</v>
      </c>
      <c r="F8017" s="40">
        <v>1231.7107944067</v>
      </c>
      <c r="G8017" s="40">
        <v>1138.1410419929</v>
      </c>
    </row>
    <row r="8018" spans="1:7" x14ac:dyDescent="0.2">
      <c r="A8018" s="7">
        <v>8016</v>
      </c>
      <c r="B8018" s="40">
        <v>49.52</v>
      </c>
      <c r="C8018" s="40">
        <v>4304.5716171504</v>
      </c>
      <c r="D8018" s="40">
        <v>2869.6340071667</v>
      </c>
      <c r="E8018" s="40">
        <v>754.91243458240001</v>
      </c>
      <c r="F8018" s="40">
        <v>566.28613803769997</v>
      </c>
      <c r="G8018" s="40">
        <v>113.7390373636</v>
      </c>
    </row>
    <row r="8019" spans="1:7" x14ac:dyDescent="0.2">
      <c r="A8019" s="7">
        <v>8017</v>
      </c>
      <c r="B8019" s="40">
        <v>45.7</v>
      </c>
      <c r="C8019" s="40">
        <v>3988.8765698289999</v>
      </c>
      <c r="D8019" s="40">
        <v>2659.5146801594001</v>
      </c>
      <c r="E8019" s="40">
        <v>756.82980052109997</v>
      </c>
      <c r="F8019" s="40">
        <v>522.72935929599998</v>
      </c>
      <c r="G8019" s="40">
        <v>49.802729852399999</v>
      </c>
    </row>
    <row r="8020" spans="1:7" x14ac:dyDescent="0.2">
      <c r="A8020" s="7">
        <v>8018</v>
      </c>
      <c r="B8020" s="40">
        <v>25.82</v>
      </c>
      <c r="C8020" s="40">
        <v>2253.261304694</v>
      </c>
      <c r="D8020" s="40">
        <v>1502.2930805569999</v>
      </c>
      <c r="E8020" s="40">
        <v>756.74471291520001</v>
      </c>
      <c r="F8020" s="40">
        <v>295.33313538819999</v>
      </c>
      <c r="G8020" s="40">
        <v>-301.10962416630002</v>
      </c>
    </row>
    <row r="8021" spans="1:7" x14ac:dyDescent="0.2">
      <c r="A8021" s="7">
        <v>8019</v>
      </c>
      <c r="B8021" s="40">
        <v>78.8</v>
      </c>
      <c r="C8021" s="40">
        <v>9396.2339356756002</v>
      </c>
      <c r="D8021" s="40">
        <v>6264.4558236920002</v>
      </c>
      <c r="E8021" s="40">
        <v>937.61607513210004</v>
      </c>
      <c r="F8021" s="40">
        <v>901.27166781940002</v>
      </c>
      <c r="G8021" s="40">
        <v>1292.8903690320999</v>
      </c>
    </row>
    <row r="8022" spans="1:7" x14ac:dyDescent="0.2">
      <c r="A8022" s="7">
        <v>8020</v>
      </c>
      <c r="B8022" s="40">
        <v>68.34</v>
      </c>
      <c r="C8022" s="40">
        <v>5935.7288407863998</v>
      </c>
      <c r="D8022" s="40">
        <v>3957.2847149077002</v>
      </c>
      <c r="E8022" s="40">
        <v>754.53709475769995</v>
      </c>
      <c r="F8022" s="40">
        <v>781.46616286439996</v>
      </c>
      <c r="G8022" s="40">
        <v>442.44086825649998</v>
      </c>
    </row>
    <row r="8023" spans="1:7" x14ac:dyDescent="0.2">
      <c r="A8023" s="7">
        <v>8021</v>
      </c>
      <c r="B8023" s="40">
        <v>5.08</v>
      </c>
      <c r="C8023" s="40">
        <v>442.34777419699998</v>
      </c>
      <c r="D8023" s="40">
        <v>294.92643376590001</v>
      </c>
      <c r="E8023" s="40">
        <v>755.71805135299996</v>
      </c>
      <c r="F8023" s="40">
        <v>58.098195134199997</v>
      </c>
      <c r="G8023" s="40">
        <v>-666.39490605590004</v>
      </c>
    </row>
    <row r="8024" spans="1:7" x14ac:dyDescent="0.2">
      <c r="A8024" s="7">
        <v>8022</v>
      </c>
      <c r="B8024" s="40">
        <v>23.43</v>
      </c>
      <c r="C8024" s="40">
        <v>2042.0613663347001</v>
      </c>
      <c r="D8024" s="40">
        <v>1361.3808759533999</v>
      </c>
      <c r="E8024" s="40">
        <v>756.14384025389995</v>
      </c>
      <c r="F8024" s="40">
        <v>267.97522642489997</v>
      </c>
      <c r="G8024" s="40">
        <v>-343.43857629749999</v>
      </c>
    </row>
    <row r="8025" spans="1:7" x14ac:dyDescent="0.2">
      <c r="A8025" s="7">
        <v>8023</v>
      </c>
      <c r="B8025" s="40">
        <v>5.22</v>
      </c>
      <c r="C8025" s="40">
        <v>763.81113601310005</v>
      </c>
      <c r="D8025" s="40">
        <v>509.6840610328</v>
      </c>
      <c r="E8025" s="40">
        <v>1098.507876099</v>
      </c>
      <c r="F8025" s="40">
        <v>59.7079516903</v>
      </c>
      <c r="G8025" s="40">
        <v>-904.08875280890004</v>
      </c>
    </row>
    <row r="8026" spans="1:7" x14ac:dyDescent="0.2">
      <c r="A8026" s="7">
        <v>8024</v>
      </c>
      <c r="B8026" s="40">
        <v>329.56</v>
      </c>
      <c r="C8026" s="40">
        <v>28500.415009982898</v>
      </c>
      <c r="D8026" s="40">
        <v>19000.004177698102</v>
      </c>
      <c r="E8026" s="40">
        <v>752.5246171233</v>
      </c>
      <c r="F8026" s="40">
        <v>3767.5900867614</v>
      </c>
      <c r="G8026" s="40">
        <v>4980.2961284000003</v>
      </c>
    </row>
    <row r="8027" spans="1:7" x14ac:dyDescent="0.2">
      <c r="A8027" s="7">
        <v>8025</v>
      </c>
      <c r="B8027" s="40">
        <v>55.46</v>
      </c>
      <c r="C8027" s="40">
        <v>4839.0339950396001</v>
      </c>
      <c r="D8027" s="40">
        <v>3226.2784452620999</v>
      </c>
      <c r="E8027" s="40">
        <v>756.66240142879997</v>
      </c>
      <c r="F8027" s="40">
        <v>634.35326842539996</v>
      </c>
      <c r="G8027" s="40">
        <v>221.73987992330001</v>
      </c>
    </row>
    <row r="8028" spans="1:7" x14ac:dyDescent="0.2">
      <c r="A8028" s="7">
        <v>8026</v>
      </c>
      <c r="B8028" s="40">
        <v>214.04</v>
      </c>
      <c r="C8028" s="40">
        <v>25179.6863464421</v>
      </c>
      <c r="D8028" s="40">
        <v>16786.569863467201</v>
      </c>
      <c r="E8028" s="40">
        <v>928.73046886639997</v>
      </c>
      <c r="F8028" s="40">
        <v>2447.0546508850998</v>
      </c>
      <c r="G8028" s="40">
        <v>5017.3313632234003</v>
      </c>
    </row>
    <row r="8029" spans="1:7" x14ac:dyDescent="0.2">
      <c r="A8029" s="7">
        <v>8027</v>
      </c>
      <c r="B8029" s="40">
        <v>59.25</v>
      </c>
      <c r="C8029" s="40">
        <v>7071.8509750982003</v>
      </c>
      <c r="D8029" s="40">
        <v>4714.3651487524003</v>
      </c>
      <c r="E8029" s="40">
        <v>938.25130416080003</v>
      </c>
      <c r="F8029" s="40">
        <v>677.69098184630002</v>
      </c>
      <c r="G8029" s="40">
        <v>741.5435403386</v>
      </c>
    </row>
    <row r="8030" spans="1:7" x14ac:dyDescent="0.2">
      <c r="A8030" s="7">
        <v>8028</v>
      </c>
      <c r="B8030" s="40">
        <v>46.51</v>
      </c>
      <c r="C8030" s="40">
        <v>6767.0193181794002</v>
      </c>
      <c r="D8030" s="40">
        <v>4511.3322862231998</v>
      </c>
      <c r="E8030" s="40">
        <v>1093.7544670621</v>
      </c>
      <c r="F8030" s="40">
        <v>531.93153235429997</v>
      </c>
      <c r="G8030" s="40">
        <v>630.00103253980001</v>
      </c>
    </row>
    <row r="8031" spans="1:7" x14ac:dyDescent="0.2">
      <c r="A8031" s="7">
        <v>8029</v>
      </c>
      <c r="B8031" s="40">
        <v>63.55</v>
      </c>
      <c r="C8031" s="40">
        <v>9235.2759423953994</v>
      </c>
      <c r="D8031" s="40">
        <v>6156.9930656208999</v>
      </c>
      <c r="E8031" s="40">
        <v>1092.7603591095999</v>
      </c>
      <c r="F8031" s="40">
        <v>726.79927180619995</v>
      </c>
      <c r="G8031" s="40">
        <v>1258.7232458586</v>
      </c>
    </row>
    <row r="8032" spans="1:7" x14ac:dyDescent="0.2">
      <c r="A8032" s="7">
        <v>8030</v>
      </c>
      <c r="B8032" s="40">
        <v>55.15</v>
      </c>
      <c r="C8032" s="40">
        <v>4806.6446587007003</v>
      </c>
      <c r="D8032" s="40">
        <v>3204.5673294046001</v>
      </c>
      <c r="E8032" s="40">
        <v>756.14384025389995</v>
      </c>
      <c r="F8032" s="40">
        <v>630.76541772660005</v>
      </c>
      <c r="G8032" s="40">
        <v>215.16807131549999</v>
      </c>
    </row>
    <row r="8033" spans="1:7" x14ac:dyDescent="0.2">
      <c r="A8033" s="7">
        <v>8031</v>
      </c>
      <c r="B8033" s="40">
        <v>117.28</v>
      </c>
      <c r="C8033" s="40">
        <v>10176.6275084957</v>
      </c>
      <c r="D8033" s="40">
        <v>6784.3428890983996</v>
      </c>
      <c r="E8033" s="40">
        <v>754.08824974159995</v>
      </c>
      <c r="F8033" s="40">
        <v>1341.0201073998001</v>
      </c>
      <c r="G8033" s="40">
        <v>1297.1762622558999</v>
      </c>
    </row>
    <row r="8034" spans="1:7" x14ac:dyDescent="0.2">
      <c r="A8034" s="7">
        <v>8032</v>
      </c>
      <c r="B8034" s="40">
        <v>42.48</v>
      </c>
      <c r="C8034" s="40">
        <v>6164.5992906995998</v>
      </c>
      <c r="D8034" s="40">
        <v>4109.9031094181</v>
      </c>
      <c r="E8034" s="40">
        <v>1091.5804976577999</v>
      </c>
      <c r="F8034" s="40">
        <v>485.81529058059999</v>
      </c>
      <c r="G8034" s="40">
        <v>477.30039304320002</v>
      </c>
    </row>
    <row r="8035" spans="1:7" x14ac:dyDescent="0.2">
      <c r="A8035" s="7">
        <v>8033</v>
      </c>
      <c r="B8035" s="40">
        <v>74.819999999999993</v>
      </c>
      <c r="C8035" s="40">
        <v>10901.7958179208</v>
      </c>
      <c r="D8035" s="40">
        <v>7267.5187529749001</v>
      </c>
      <c r="E8035" s="40">
        <v>1094.9662915433</v>
      </c>
      <c r="F8035" s="40">
        <v>855.73651050420006</v>
      </c>
      <c r="G8035" s="40">
        <v>1683.5742628984001</v>
      </c>
    </row>
    <row r="8036" spans="1:7" x14ac:dyDescent="0.2">
      <c r="A8036" s="7">
        <v>8034</v>
      </c>
      <c r="B8036" s="40">
        <v>46.02</v>
      </c>
      <c r="C8036" s="40">
        <v>6695.7262744057998</v>
      </c>
      <c r="D8036" s="40">
        <v>4463.3393895611998</v>
      </c>
      <c r="E8036" s="40">
        <v>1093.7544670621</v>
      </c>
      <c r="F8036" s="40">
        <v>526.32743751759995</v>
      </c>
      <c r="G8036" s="40">
        <v>612.3049802649</v>
      </c>
    </row>
    <row r="8037" spans="1:7" x14ac:dyDescent="0.2">
      <c r="A8037" s="7">
        <v>8035</v>
      </c>
      <c r="B8037" s="40">
        <v>10.08</v>
      </c>
      <c r="C8037" s="40">
        <v>874.66239158969995</v>
      </c>
      <c r="D8037" s="40">
        <v>583.14058375900004</v>
      </c>
      <c r="E8037" s="40">
        <v>754.08824974159995</v>
      </c>
      <c r="F8037" s="40">
        <v>115.25820841229999</v>
      </c>
      <c r="G8037" s="40">
        <v>-577.82465032319999</v>
      </c>
    </row>
    <row r="8038" spans="1:7" x14ac:dyDescent="0.2">
      <c r="A8038" s="7">
        <v>8036</v>
      </c>
      <c r="B8038" s="40">
        <v>148.69</v>
      </c>
      <c r="C8038" s="40">
        <v>21621.482096310399</v>
      </c>
      <c r="D8038" s="40">
        <v>14414.358848101499</v>
      </c>
      <c r="E8038" s="40">
        <v>1093.2784533793999</v>
      </c>
      <c r="F8038" s="40">
        <v>1700.5371662304001</v>
      </c>
      <c r="G8038" s="40">
        <v>4413.3076285990001</v>
      </c>
    </row>
    <row r="8039" spans="1:7" x14ac:dyDescent="0.2">
      <c r="A8039" s="7">
        <v>8037</v>
      </c>
      <c r="B8039" s="40">
        <v>38.83</v>
      </c>
      <c r="C8039" s="40">
        <v>4639.4122955507</v>
      </c>
      <c r="D8039" s="40">
        <v>3092.9773915475998</v>
      </c>
      <c r="E8039" s="40">
        <v>938.93839472740001</v>
      </c>
      <c r="F8039" s="40">
        <v>444.14613403909999</v>
      </c>
      <c r="G8039" s="40">
        <v>163.3503752366</v>
      </c>
    </row>
    <row r="8040" spans="1:7" x14ac:dyDescent="0.2">
      <c r="A8040" s="7">
        <v>8038</v>
      </c>
      <c r="B8040" s="40">
        <v>245.22</v>
      </c>
      <c r="C8040" s="40">
        <v>35454.102343702099</v>
      </c>
      <c r="D8040" s="40">
        <v>23636.5407289043</v>
      </c>
      <c r="E8040" s="40">
        <v>1088.4939688877</v>
      </c>
      <c r="F8040" s="40">
        <v>2804.2141916316</v>
      </c>
      <c r="G8040" s="40">
        <v>7924.8534542786001</v>
      </c>
    </row>
    <row r="8041" spans="1:7" x14ac:dyDescent="0.2">
      <c r="A8041" s="7">
        <v>8039</v>
      </c>
      <c r="B8041" s="40">
        <v>48.11</v>
      </c>
      <c r="C8041" s="40">
        <v>5749.4474838482001</v>
      </c>
      <c r="D8041" s="40">
        <v>3833.2192467505001</v>
      </c>
      <c r="E8041" s="40">
        <v>939.08353892809998</v>
      </c>
      <c r="F8041" s="40">
        <v>550.2968497741</v>
      </c>
      <c r="G8041" s="40">
        <v>426.84784839550002</v>
      </c>
    </row>
    <row r="8042" spans="1:7" x14ac:dyDescent="0.2">
      <c r="A8042" s="7">
        <v>8040</v>
      </c>
      <c r="B8042" s="40">
        <v>85.24</v>
      </c>
      <c r="C8042" s="40">
        <v>7418.8088837306996</v>
      </c>
      <c r="D8042" s="40">
        <v>4945.6289393465004</v>
      </c>
      <c r="E8042" s="40">
        <v>755.49325458470003</v>
      </c>
      <c r="F8042" s="40">
        <v>974.83275350960002</v>
      </c>
      <c r="G8042" s="40">
        <v>742.85393628990005</v>
      </c>
    </row>
    <row r="8043" spans="1:7" x14ac:dyDescent="0.2">
      <c r="A8043" s="7">
        <v>8041</v>
      </c>
      <c r="B8043" s="40">
        <v>19.93</v>
      </c>
      <c r="C8043" s="40">
        <v>2376.4840398225001</v>
      </c>
      <c r="D8043" s="40">
        <v>1584.6844771394999</v>
      </c>
      <c r="E8043" s="40">
        <v>937.61607513210004</v>
      </c>
      <c r="F8043" s="40">
        <v>227.94853222890001</v>
      </c>
      <c r="G8043" s="40">
        <v>-373.76504467799998</v>
      </c>
    </row>
    <row r="8044" spans="1:7" x14ac:dyDescent="0.2">
      <c r="A8044" s="7">
        <v>8042</v>
      </c>
      <c r="B8044" s="40">
        <v>117.85</v>
      </c>
      <c r="C8044" s="40">
        <v>13863.885422949899</v>
      </c>
      <c r="D8044" s="40">
        <v>9242.8076981033992</v>
      </c>
      <c r="E8044" s="40">
        <v>928.73046886639997</v>
      </c>
      <c r="F8044" s="40">
        <v>1347.3434433134</v>
      </c>
      <c r="G8044" s="40">
        <v>2345.0038126667</v>
      </c>
    </row>
    <row r="8045" spans="1:7" x14ac:dyDescent="0.2">
      <c r="A8045" s="7">
        <v>8043</v>
      </c>
      <c r="B8045" s="40">
        <v>31.64</v>
      </c>
      <c r="C8045" s="40">
        <v>3755.0589153139999</v>
      </c>
      <c r="D8045" s="40">
        <v>2503.4223857182001</v>
      </c>
      <c r="E8045" s="40">
        <v>934.50571796040003</v>
      </c>
      <c r="F8045" s="40">
        <v>361.82669993320002</v>
      </c>
      <c r="G8045" s="40">
        <v>-44.695888297800003</v>
      </c>
    </row>
    <row r="8046" spans="1:7" x14ac:dyDescent="0.2">
      <c r="A8046" s="7">
        <v>8044</v>
      </c>
      <c r="B8046" s="40">
        <v>184.11</v>
      </c>
      <c r="C8046" s="40">
        <v>26737.3327366091</v>
      </c>
      <c r="D8046" s="40">
        <v>17824.436438708799</v>
      </c>
      <c r="E8046" s="40">
        <v>1092.19594562</v>
      </c>
      <c r="F8046" s="40">
        <v>2105.5735780707</v>
      </c>
      <c r="G8046" s="40">
        <v>5715.1267742095997</v>
      </c>
    </row>
    <row r="8047" spans="1:7" x14ac:dyDescent="0.2">
      <c r="A8047" s="7">
        <v>8045</v>
      </c>
      <c r="B8047" s="40">
        <v>11.92</v>
      </c>
      <c r="C8047" s="40">
        <v>1423.5028103748</v>
      </c>
      <c r="D8047" s="40">
        <v>949.28729016169996</v>
      </c>
      <c r="E8047" s="40">
        <v>938.61292557460001</v>
      </c>
      <c r="F8047" s="40">
        <v>136.34134438570001</v>
      </c>
      <c r="G8047" s="40">
        <v>-600.73874974720002</v>
      </c>
    </row>
    <row r="8048" spans="1:7" x14ac:dyDescent="0.2">
      <c r="A8048" s="7">
        <v>8046</v>
      </c>
      <c r="B8048" s="40">
        <v>19.239999999999998</v>
      </c>
      <c r="C8048" s="40">
        <v>2299.1452697304999</v>
      </c>
      <c r="D8048" s="40">
        <v>1532.5995899838999</v>
      </c>
      <c r="E8048" s="40">
        <v>939.03868438480004</v>
      </c>
      <c r="F8048" s="40">
        <v>220.07249174739999</v>
      </c>
      <c r="G8048" s="40">
        <v>-392.5654963856</v>
      </c>
    </row>
    <row r="8049" spans="1:7" x14ac:dyDescent="0.2">
      <c r="A8049" s="7">
        <v>8047</v>
      </c>
      <c r="B8049" s="40">
        <v>56.62</v>
      </c>
      <c r="C8049" s="40">
        <v>4939.1639921934002</v>
      </c>
      <c r="D8049" s="40">
        <v>3292.8635700330001</v>
      </c>
      <c r="E8049" s="40">
        <v>756.55997702920001</v>
      </c>
      <c r="F8049" s="40">
        <v>647.61280878770003</v>
      </c>
      <c r="G8049" s="40">
        <v>242.12763634359999</v>
      </c>
    </row>
    <row r="8050" spans="1:7" x14ac:dyDescent="0.2">
      <c r="A8050" s="7">
        <v>8048</v>
      </c>
      <c r="B8050" s="40">
        <v>180.28</v>
      </c>
      <c r="C8050" s="40">
        <v>26034.851805880498</v>
      </c>
      <c r="D8050" s="40">
        <v>17356.814919599699</v>
      </c>
      <c r="E8050" s="40">
        <v>1087.5315179623999</v>
      </c>
      <c r="F8050" s="40">
        <v>2061.5469315062001</v>
      </c>
      <c r="G8050" s="40">
        <v>5528.9584368121996</v>
      </c>
    </row>
    <row r="8051" spans="1:7" x14ac:dyDescent="0.2">
      <c r="A8051" s="7">
        <v>8049</v>
      </c>
      <c r="B8051" s="40">
        <v>143.80000000000001</v>
      </c>
      <c r="C8051" s="40">
        <v>16890.706153910502</v>
      </c>
      <c r="D8051" s="40">
        <v>11260.8005296229</v>
      </c>
      <c r="E8051" s="40">
        <v>927.7291392802</v>
      </c>
      <c r="F8051" s="40">
        <v>1643.9478531263001</v>
      </c>
      <c r="G8051" s="40">
        <v>3058.2286318811002</v>
      </c>
    </row>
    <row r="8052" spans="1:7" x14ac:dyDescent="0.2">
      <c r="A8052" s="7">
        <v>8050</v>
      </c>
      <c r="B8052" s="40">
        <v>73.27</v>
      </c>
      <c r="C8052" s="40">
        <v>10688.066256091999</v>
      </c>
      <c r="D8052" s="40">
        <v>7124.8949128278</v>
      </c>
      <c r="E8052" s="40">
        <v>1095.9158827522001</v>
      </c>
      <c r="F8052" s="40">
        <v>838.02868551220001</v>
      </c>
      <c r="G8052" s="40">
        <v>1629.2267749998</v>
      </c>
    </row>
    <row r="8053" spans="1:7" x14ac:dyDescent="0.2">
      <c r="A8053" s="7">
        <v>8051</v>
      </c>
      <c r="B8053" s="40">
        <v>193.3</v>
      </c>
      <c r="C8053" s="40">
        <v>16730.138336382399</v>
      </c>
      <c r="D8053" s="40">
        <v>11153.5210224452</v>
      </c>
      <c r="E8053" s="40">
        <v>752.8992265782</v>
      </c>
      <c r="F8053" s="40">
        <v>2209.9404971785002</v>
      </c>
      <c r="G8053" s="40">
        <v>2613.7775901804998</v>
      </c>
    </row>
    <row r="8054" spans="1:7" x14ac:dyDescent="0.2">
      <c r="A8054" s="7">
        <v>8052</v>
      </c>
      <c r="B8054" s="40">
        <v>2.7</v>
      </c>
      <c r="C8054" s="40">
        <v>234.28456917579999</v>
      </c>
      <c r="D8054" s="40">
        <v>156.45235174019999</v>
      </c>
      <c r="E8054" s="40">
        <v>754.08824974159995</v>
      </c>
      <c r="F8054" s="40">
        <v>30.8727343961</v>
      </c>
      <c r="G8054" s="40">
        <v>-707.12876670219998</v>
      </c>
    </row>
    <row r="8055" spans="1:7" x14ac:dyDescent="0.2">
      <c r="A8055" s="7">
        <v>8053</v>
      </c>
      <c r="B8055" s="40">
        <v>112.9</v>
      </c>
      <c r="C8055" s="40">
        <v>16260.808989642701</v>
      </c>
      <c r="D8055" s="40">
        <v>10840.2655498694</v>
      </c>
      <c r="E8055" s="40">
        <v>1085.3172731391001</v>
      </c>
      <c r="F8055" s="40">
        <v>1290.9746961674</v>
      </c>
      <c r="G8055" s="40">
        <v>3044.2514704668001</v>
      </c>
    </row>
    <row r="8056" spans="1:7" x14ac:dyDescent="0.2">
      <c r="A8056" s="7">
        <v>8054</v>
      </c>
      <c r="B8056" s="40">
        <v>79.89</v>
      </c>
      <c r="C8056" s="40">
        <v>11629.7636482533</v>
      </c>
      <c r="D8056" s="40">
        <v>7752.7096145510004</v>
      </c>
      <c r="E8056" s="40">
        <v>1094.1922130533001</v>
      </c>
      <c r="F8056" s="40">
        <v>913.70599030380004</v>
      </c>
      <c r="G8056" s="40">
        <v>1869.1558303452</v>
      </c>
    </row>
    <row r="8057" spans="1:7" x14ac:dyDescent="0.2">
      <c r="A8057" s="7">
        <v>8055</v>
      </c>
      <c r="B8057" s="40">
        <v>12.99</v>
      </c>
      <c r="C8057" s="40">
        <v>1551.0946730522001</v>
      </c>
      <c r="D8057" s="40">
        <v>1033.9118518969999</v>
      </c>
      <c r="E8057" s="40">
        <v>938.53227901419996</v>
      </c>
      <c r="F8057" s="40">
        <v>148.57942999240001</v>
      </c>
      <c r="G8057" s="40">
        <v>-569.92888785139996</v>
      </c>
    </row>
    <row r="8058" spans="1:7" x14ac:dyDescent="0.2">
      <c r="A8058" s="7">
        <v>8056</v>
      </c>
      <c r="B8058" s="40">
        <v>42.19</v>
      </c>
      <c r="C8058" s="40">
        <v>5031.9210839856996</v>
      </c>
      <c r="D8058" s="40">
        <v>3354.8299717210998</v>
      </c>
      <c r="E8058" s="40">
        <v>937.76327721090001</v>
      </c>
      <c r="F8058" s="40">
        <v>482.54988729029998</v>
      </c>
      <c r="G8058" s="40">
        <v>256.77794776339999</v>
      </c>
    </row>
    <row r="8059" spans="1:7" x14ac:dyDescent="0.2">
      <c r="A8059" s="7">
        <v>8057</v>
      </c>
      <c r="B8059" s="40">
        <v>37.380000000000003</v>
      </c>
      <c r="C8059" s="40">
        <v>5460.2674315726999</v>
      </c>
      <c r="D8059" s="40">
        <v>3639.9451952554</v>
      </c>
      <c r="E8059" s="40">
        <v>1097.0767788298999</v>
      </c>
      <c r="F8059" s="40">
        <v>427.5479829121</v>
      </c>
      <c r="G8059" s="40">
        <v>295.69747457530002</v>
      </c>
    </row>
    <row r="8060" spans="1:7" x14ac:dyDescent="0.2">
      <c r="A8060" s="7">
        <v>8058</v>
      </c>
      <c r="B8060" s="40">
        <v>238.83</v>
      </c>
      <c r="C8060" s="40">
        <v>34446.423140956598</v>
      </c>
      <c r="D8060" s="40">
        <v>22963.929789539499</v>
      </c>
      <c r="E8060" s="40">
        <v>1086.4759890134001</v>
      </c>
      <c r="F8060" s="40">
        <v>2731.0149791763001</v>
      </c>
      <c r="G8060" s="40">
        <v>7665.0023832275001</v>
      </c>
    </row>
    <row r="8061" spans="1:7" x14ac:dyDescent="0.2">
      <c r="A8061" s="7">
        <v>8059</v>
      </c>
      <c r="B8061" s="40">
        <v>33.090000000000003</v>
      </c>
      <c r="C8061" s="40">
        <v>3947.3947624563002</v>
      </c>
      <c r="D8061" s="40">
        <v>2631.4901387261998</v>
      </c>
      <c r="E8061" s="40">
        <v>937.89954828450004</v>
      </c>
      <c r="F8061" s="40">
        <v>378.47084050979998</v>
      </c>
      <c r="G8061" s="40">
        <v>-0.46576506420000002</v>
      </c>
    </row>
    <row r="8062" spans="1:7" x14ac:dyDescent="0.2">
      <c r="A8062" s="7">
        <v>8060</v>
      </c>
      <c r="B8062" s="40">
        <v>39.229999999999997</v>
      </c>
      <c r="C8062" s="40">
        <v>5724.4132545862003</v>
      </c>
      <c r="D8062" s="40">
        <v>3816.1563823817</v>
      </c>
      <c r="E8062" s="40">
        <v>1096.1853728799999</v>
      </c>
      <c r="F8062" s="40">
        <v>448.69782632819999</v>
      </c>
      <c r="G8062" s="40">
        <v>363.37367299639999</v>
      </c>
    </row>
    <row r="8063" spans="1:7" x14ac:dyDescent="0.2">
      <c r="A8063" s="7">
        <v>8061</v>
      </c>
      <c r="B8063" s="40">
        <v>204.78</v>
      </c>
      <c r="C8063" s="40">
        <v>29667.125303339701</v>
      </c>
      <c r="D8063" s="40">
        <v>19777.9530281837</v>
      </c>
      <c r="E8063" s="40">
        <v>1090.1749041379001</v>
      </c>
      <c r="F8063" s="40">
        <v>2341.8539703647002</v>
      </c>
      <c r="G8063" s="40">
        <v>6457.1434006534</v>
      </c>
    </row>
    <row r="8064" spans="1:7" x14ac:dyDescent="0.2">
      <c r="A8064" s="7">
        <v>8062</v>
      </c>
      <c r="B8064" s="40">
        <v>21.51</v>
      </c>
      <c r="C8064" s="40">
        <v>2569.3149826918998</v>
      </c>
      <c r="D8064" s="40">
        <v>1712.7673751911</v>
      </c>
      <c r="E8064" s="40">
        <v>938.75752058570004</v>
      </c>
      <c r="F8064" s="40">
        <v>246.03388233890001</v>
      </c>
      <c r="G8064" s="40">
        <v>-328.2437954239</v>
      </c>
    </row>
    <row r="8065" spans="1:7" x14ac:dyDescent="0.2">
      <c r="A8065" s="7">
        <v>8063</v>
      </c>
      <c r="B8065" s="40">
        <v>217.79</v>
      </c>
      <c r="C8065" s="40">
        <v>31521.5242376694</v>
      </c>
      <c r="D8065" s="40">
        <v>21014.136562000102</v>
      </c>
      <c r="E8065" s="40">
        <v>1089.3723944003</v>
      </c>
      <c r="F8065" s="40">
        <v>2490.5890321891002</v>
      </c>
      <c r="G8065" s="40">
        <v>6927.4262490799001</v>
      </c>
    </row>
    <row r="8066" spans="1:7" x14ac:dyDescent="0.2">
      <c r="A8066" s="7">
        <v>8064</v>
      </c>
      <c r="B8066" s="40">
        <v>418.49</v>
      </c>
      <c r="C8066" s="40">
        <v>60079.958965928497</v>
      </c>
      <c r="D8066" s="40">
        <v>40053.751532993803</v>
      </c>
      <c r="E8066" s="40">
        <v>1082.6437912210999</v>
      </c>
      <c r="F8066" s="40">
        <v>4785.0095919883997</v>
      </c>
      <c r="G8066" s="40">
        <v>14158.554049725301</v>
      </c>
    </row>
    <row r="8067" spans="1:7" x14ac:dyDescent="0.2">
      <c r="A8067" s="7">
        <v>8065</v>
      </c>
      <c r="B8067" s="40">
        <v>76.790000000000006</v>
      </c>
      <c r="C8067" s="40">
        <v>11214.4181757842</v>
      </c>
      <c r="D8067" s="40">
        <v>7476.0993911669002</v>
      </c>
      <c r="E8067" s="40">
        <v>1096.8788562489001</v>
      </c>
      <c r="F8067" s="40">
        <v>878.31038811780002</v>
      </c>
      <c r="G8067" s="40">
        <v>1763.1295402505</v>
      </c>
    </row>
    <row r="8068" spans="1:7" x14ac:dyDescent="0.2">
      <c r="A8068" s="7">
        <v>8066</v>
      </c>
      <c r="B8068" s="40">
        <v>27.64</v>
      </c>
      <c r="C8068" s="40">
        <v>4039.2046839416998</v>
      </c>
      <c r="D8068" s="40">
        <v>2693.0855659332001</v>
      </c>
      <c r="E8068" s="40">
        <v>1097.4304909789</v>
      </c>
      <c r="F8068" s="40">
        <v>316.14591570369998</v>
      </c>
      <c r="G8068" s="40">
        <v>-67.457288674200001</v>
      </c>
    </row>
    <row r="8069" spans="1:7" x14ac:dyDescent="0.2">
      <c r="A8069" s="7">
        <v>8067</v>
      </c>
      <c r="B8069" s="40">
        <v>66.27</v>
      </c>
      <c r="C8069" s="40">
        <v>7890.9223802593997</v>
      </c>
      <c r="D8069" s="40">
        <v>5260.8645795380999</v>
      </c>
      <c r="E8069" s="40">
        <v>936.67769623569995</v>
      </c>
      <c r="F8069" s="40">
        <v>757.92523433919996</v>
      </c>
      <c r="G8069" s="40">
        <v>935.45487014640003</v>
      </c>
    </row>
    <row r="8070" spans="1:7" x14ac:dyDescent="0.2">
      <c r="A8070" s="7">
        <v>8068</v>
      </c>
      <c r="B8070" s="40">
        <v>449.8</v>
      </c>
      <c r="C8070" s="40">
        <v>52833.377107294502</v>
      </c>
      <c r="D8070" s="40">
        <v>35222.307230361403</v>
      </c>
      <c r="E8070" s="40">
        <v>927.7291392802</v>
      </c>
      <c r="F8070" s="40">
        <v>5142.1957186105001</v>
      </c>
      <c r="G8070" s="40">
        <v>11541.1450190423</v>
      </c>
    </row>
    <row r="8071" spans="1:7" x14ac:dyDescent="0.2">
      <c r="A8071" s="7">
        <v>8069</v>
      </c>
      <c r="B8071" s="40">
        <v>326.66000000000003</v>
      </c>
      <c r="C8071" s="40">
        <v>28249.622427360799</v>
      </c>
      <c r="D8071" s="40">
        <v>18833.154525204602</v>
      </c>
      <c r="E8071" s="40">
        <v>752.5246171233</v>
      </c>
      <c r="F8071" s="40">
        <v>3734.4367573172999</v>
      </c>
      <c r="G8071" s="40">
        <v>4929.5065277156</v>
      </c>
    </row>
    <row r="8072" spans="1:7" x14ac:dyDescent="0.2">
      <c r="A8072" s="7">
        <v>8070</v>
      </c>
      <c r="B8072" s="40">
        <v>45.96</v>
      </c>
      <c r="C8072" s="40">
        <v>6720.9638177919996</v>
      </c>
      <c r="D8072" s="40">
        <v>4480.3157262766999</v>
      </c>
      <c r="E8072" s="40">
        <v>1097.9977895315001</v>
      </c>
      <c r="F8072" s="40">
        <v>525.69755625250002</v>
      </c>
      <c r="G8072" s="40">
        <v>616.95274573120003</v>
      </c>
    </row>
    <row r="8073" spans="1:7" x14ac:dyDescent="0.2">
      <c r="A8073" s="7">
        <v>8071</v>
      </c>
      <c r="B8073" s="40">
        <v>11.13</v>
      </c>
      <c r="C8073" s="40">
        <v>970.82746792470004</v>
      </c>
      <c r="D8073" s="40">
        <v>647.29638040409998</v>
      </c>
      <c r="E8073" s="40">
        <v>756.52051939269995</v>
      </c>
      <c r="F8073" s="40">
        <v>127.3029641848</v>
      </c>
      <c r="G8073" s="40">
        <v>-560.29239605689997</v>
      </c>
    </row>
    <row r="8074" spans="1:7" x14ac:dyDescent="0.2">
      <c r="A8074" s="7">
        <v>8072</v>
      </c>
      <c r="B8074" s="40">
        <v>39.229999999999997</v>
      </c>
      <c r="C8074" s="40">
        <v>5739.6906380703003</v>
      </c>
      <c r="D8074" s="40">
        <v>3826.5315478760999</v>
      </c>
      <c r="E8074" s="40">
        <v>1098.4202960231</v>
      </c>
      <c r="F8074" s="40">
        <v>448.72369289239998</v>
      </c>
      <c r="G8074" s="40">
        <v>366.0151012787</v>
      </c>
    </row>
    <row r="8075" spans="1:7" x14ac:dyDescent="0.2">
      <c r="A8075" s="7">
        <v>8073</v>
      </c>
      <c r="B8075" s="40">
        <v>46.71</v>
      </c>
      <c r="C8075" s="40">
        <v>4077.0333605407</v>
      </c>
      <c r="D8075" s="40">
        <v>2717.7522279001</v>
      </c>
      <c r="E8075" s="40">
        <v>756.82980052109997</v>
      </c>
      <c r="F8075" s="40">
        <v>534.28202128479995</v>
      </c>
      <c r="G8075" s="40">
        <v>68.169310834599997</v>
      </c>
    </row>
    <row r="8076" spans="1:7" x14ac:dyDescent="0.2">
      <c r="A8076" s="7">
        <v>8074</v>
      </c>
      <c r="B8076" s="40">
        <v>118.65</v>
      </c>
      <c r="C8076" s="40">
        <v>10300.7005097497</v>
      </c>
      <c r="D8076" s="40">
        <v>6867.4125597092998</v>
      </c>
      <c r="E8076" s="40">
        <v>754.32281336810001</v>
      </c>
      <c r="F8076" s="40">
        <v>1356.7240717473001</v>
      </c>
      <c r="G8076" s="40">
        <v>1322.2410649251001</v>
      </c>
    </row>
    <row r="8077" spans="1:7" x14ac:dyDescent="0.2">
      <c r="A8077" s="7">
        <v>8075</v>
      </c>
      <c r="B8077" s="40">
        <v>155.59</v>
      </c>
      <c r="C8077" s="40">
        <v>18392.357397316799</v>
      </c>
      <c r="D8077" s="40">
        <v>12261.726905583801</v>
      </c>
      <c r="E8077" s="40">
        <v>931.89585946540001</v>
      </c>
      <c r="F8077" s="40">
        <v>1779.0699054428001</v>
      </c>
      <c r="G8077" s="40">
        <v>3419.6647268247998</v>
      </c>
    </row>
    <row r="8078" spans="1:7" x14ac:dyDescent="0.2">
      <c r="A8078" s="7">
        <v>8076</v>
      </c>
      <c r="B8078" s="40">
        <v>340.05</v>
      </c>
      <c r="C8078" s="40">
        <v>48901.597884187802</v>
      </c>
      <c r="D8078" s="40">
        <v>32600.678222515999</v>
      </c>
      <c r="E8078" s="40">
        <v>1084.0440787886</v>
      </c>
      <c r="F8078" s="40">
        <v>3888.2493820028999</v>
      </c>
      <c r="G8078" s="40">
        <v>11328.626200880401</v>
      </c>
    </row>
    <row r="8079" spans="1:7" x14ac:dyDescent="0.2">
      <c r="A8079" s="7">
        <v>8077</v>
      </c>
      <c r="B8079" s="40">
        <v>35.380000000000003</v>
      </c>
      <c r="C8079" s="40">
        <v>3079.2756722946001</v>
      </c>
      <c r="D8079" s="40">
        <v>2053.0594084345998</v>
      </c>
      <c r="E8079" s="40">
        <v>755.49325458470003</v>
      </c>
      <c r="F8079" s="40">
        <v>404.61734888749999</v>
      </c>
      <c r="G8079" s="40">
        <v>-133.89433961220001</v>
      </c>
    </row>
    <row r="8080" spans="1:7" x14ac:dyDescent="0.2">
      <c r="A8080" s="7">
        <v>8078</v>
      </c>
      <c r="B8080" s="40">
        <v>1.4</v>
      </c>
      <c r="C8080" s="40">
        <v>122.1269796727</v>
      </c>
      <c r="D8080" s="40">
        <v>81.544970484299995</v>
      </c>
      <c r="E8080" s="40">
        <v>756.55997702920001</v>
      </c>
      <c r="F8080" s="40">
        <v>16.0130330679</v>
      </c>
      <c r="G8080" s="40">
        <v>-731.99100090859997</v>
      </c>
    </row>
    <row r="8081" spans="1:7" x14ac:dyDescent="0.2">
      <c r="A8081" s="7">
        <v>8079</v>
      </c>
      <c r="B8081" s="40">
        <v>60.57</v>
      </c>
      <c r="C8081" s="40">
        <v>8851.4698880732994</v>
      </c>
      <c r="D8081" s="40">
        <v>5901.0257253537002</v>
      </c>
      <c r="E8081" s="40">
        <v>1097.4304909789</v>
      </c>
      <c r="F8081" s="40">
        <v>692.79877402939997</v>
      </c>
      <c r="G8081" s="40">
        <v>1160.2148977113</v>
      </c>
    </row>
    <row r="8082" spans="1:7" x14ac:dyDescent="0.2">
      <c r="A8082" s="7">
        <v>8080</v>
      </c>
      <c r="B8082" s="40">
        <v>5.36</v>
      </c>
      <c r="C8082" s="40">
        <v>465.74343822560002</v>
      </c>
      <c r="D8082" s="40">
        <v>310.56507656349999</v>
      </c>
      <c r="E8082" s="40">
        <v>754.73305144450001</v>
      </c>
      <c r="F8082" s="40">
        <v>61.292941828700002</v>
      </c>
      <c r="G8082" s="40">
        <v>-660.84763161110004</v>
      </c>
    </row>
    <row r="8083" spans="1:7" x14ac:dyDescent="0.2">
      <c r="A8083" s="7">
        <v>8081</v>
      </c>
      <c r="B8083" s="40">
        <v>277.43</v>
      </c>
      <c r="C8083" s="40">
        <v>39896.398473783898</v>
      </c>
      <c r="D8083" s="40">
        <v>26597.2899251296</v>
      </c>
      <c r="E8083" s="40">
        <v>1084.0440787886</v>
      </c>
      <c r="F8083" s="40">
        <v>3172.2306309338001</v>
      </c>
      <c r="G8083" s="40">
        <v>9042.8338389318997</v>
      </c>
    </row>
    <row r="8084" spans="1:7" x14ac:dyDescent="0.2">
      <c r="A8084" s="7">
        <v>8082</v>
      </c>
      <c r="B8084" s="40">
        <v>48.33</v>
      </c>
      <c r="C8084" s="40">
        <v>7069.4509164955998</v>
      </c>
      <c r="D8084" s="40">
        <v>4712.9969312108997</v>
      </c>
      <c r="E8084" s="40">
        <v>1098.2245360874001</v>
      </c>
      <c r="F8084" s="40">
        <v>552.80923662400005</v>
      </c>
      <c r="G8084" s="40">
        <v>705.42021257329998</v>
      </c>
    </row>
    <row r="8085" spans="1:7" x14ac:dyDescent="0.2">
      <c r="A8085" s="7">
        <v>8083</v>
      </c>
      <c r="B8085" s="40">
        <v>83.4</v>
      </c>
      <c r="C8085" s="40">
        <v>7266.4558620383004</v>
      </c>
      <c r="D8085" s="40">
        <v>4844.1248118277999</v>
      </c>
      <c r="E8085" s="40">
        <v>755.99350477279995</v>
      </c>
      <c r="F8085" s="40">
        <v>953.85003869490004</v>
      </c>
      <c r="G8085" s="40">
        <v>712.48750674279995</v>
      </c>
    </row>
    <row r="8086" spans="1:7" x14ac:dyDescent="0.2">
      <c r="A8086" s="7">
        <v>8084</v>
      </c>
      <c r="B8086" s="40">
        <v>7.81</v>
      </c>
      <c r="C8086" s="40">
        <v>1138.8663260842</v>
      </c>
      <c r="D8086" s="40">
        <v>759.07589643740005</v>
      </c>
      <c r="E8086" s="40">
        <v>1095.6242774865</v>
      </c>
      <c r="F8086" s="40">
        <v>89.326544741999996</v>
      </c>
      <c r="G8086" s="40">
        <v>-805.16039258169997</v>
      </c>
    </row>
    <row r="8087" spans="1:7" x14ac:dyDescent="0.2">
      <c r="A8087" s="7">
        <v>8085</v>
      </c>
      <c r="B8087" s="40">
        <v>33.5</v>
      </c>
      <c r="C8087" s="40">
        <v>4002.8975950882</v>
      </c>
      <c r="D8087" s="40">
        <v>2668.6247532324001</v>
      </c>
      <c r="E8087" s="40">
        <v>938.99038378520004</v>
      </c>
      <c r="F8087" s="40">
        <v>383.18142104399999</v>
      </c>
      <c r="G8087" s="40">
        <v>12.1010370265</v>
      </c>
    </row>
    <row r="8088" spans="1:7" x14ac:dyDescent="0.2">
      <c r="A8088" s="7">
        <v>8086</v>
      </c>
      <c r="B8088" s="40">
        <v>61.39</v>
      </c>
      <c r="C8088" s="40">
        <v>8854.2725646834006</v>
      </c>
      <c r="D8088" s="40">
        <v>5903.1570927911998</v>
      </c>
      <c r="E8088" s="40">
        <v>1086.4759890134001</v>
      </c>
      <c r="F8088" s="40">
        <v>701.99308952659999</v>
      </c>
      <c r="G8088" s="40">
        <v>1162.6463933522</v>
      </c>
    </row>
    <row r="8089" spans="1:7" x14ac:dyDescent="0.2">
      <c r="A8089" s="7">
        <v>8087</v>
      </c>
      <c r="B8089" s="40">
        <v>56.68</v>
      </c>
      <c r="C8089" s="40">
        <v>8122.0022179664002</v>
      </c>
      <c r="D8089" s="40">
        <v>5414.6229923375004</v>
      </c>
      <c r="E8089" s="40">
        <v>1081.1023166841001</v>
      </c>
      <c r="F8089" s="40">
        <v>648.05623595589998</v>
      </c>
      <c r="G8089" s="40">
        <v>978.22067298879995</v>
      </c>
    </row>
    <row r="8090" spans="1:7" x14ac:dyDescent="0.2">
      <c r="A8090" s="7">
        <v>8088</v>
      </c>
      <c r="B8090" s="40">
        <v>28.74</v>
      </c>
      <c r="C8090" s="40">
        <v>4202.162247925</v>
      </c>
      <c r="D8090" s="40">
        <v>2801.7001318347002</v>
      </c>
      <c r="E8090" s="40">
        <v>1097.8712831691</v>
      </c>
      <c r="F8090" s="40">
        <v>328.73146343190001</v>
      </c>
      <c r="G8090" s="40">
        <v>-26.140630510699999</v>
      </c>
    </row>
    <row r="8091" spans="1:7" x14ac:dyDescent="0.2">
      <c r="A8091" s="7">
        <v>8089</v>
      </c>
      <c r="B8091" s="40">
        <v>119.34</v>
      </c>
      <c r="C8091" s="40">
        <v>17380.958120517502</v>
      </c>
      <c r="D8091" s="40">
        <v>11587.6932822989</v>
      </c>
      <c r="E8091" s="40">
        <v>1094.5951237908</v>
      </c>
      <c r="F8091" s="40">
        <v>1364.9111948617001</v>
      </c>
      <c r="G8091" s="40">
        <v>3333.7585195660999</v>
      </c>
    </row>
    <row r="8092" spans="1:7" x14ac:dyDescent="0.2">
      <c r="A8092" s="7">
        <v>8090</v>
      </c>
      <c r="B8092" s="40">
        <v>60.67</v>
      </c>
      <c r="C8092" s="40">
        <v>8873.3245284336008</v>
      </c>
      <c r="D8092" s="40">
        <v>5915.7920583285004</v>
      </c>
      <c r="E8092" s="40">
        <v>1098.1153248666999</v>
      </c>
      <c r="F8092" s="40">
        <v>693.95492095240002</v>
      </c>
      <c r="G8092" s="40">
        <v>1165.4622242861001</v>
      </c>
    </row>
    <row r="8093" spans="1:7" x14ac:dyDescent="0.2">
      <c r="A8093" s="7">
        <v>8091</v>
      </c>
      <c r="B8093" s="40">
        <v>71.239999999999995</v>
      </c>
      <c r="C8093" s="40">
        <v>8501.5364042181991</v>
      </c>
      <c r="D8093" s="40">
        <v>5667.4723114543003</v>
      </c>
      <c r="E8093" s="40">
        <v>938.14278894389997</v>
      </c>
      <c r="F8093" s="40">
        <v>814.82600802549996</v>
      </c>
      <c r="G8093" s="40">
        <v>1081.0952957945001</v>
      </c>
    </row>
    <row r="8094" spans="1:7" x14ac:dyDescent="0.2">
      <c r="A8094" s="7">
        <v>8092</v>
      </c>
      <c r="B8094" s="40">
        <v>45.13</v>
      </c>
      <c r="C8094" s="40">
        <v>5329.2874901446003</v>
      </c>
      <c r="D8094" s="40">
        <v>3552.6639567625002</v>
      </c>
      <c r="E8094" s="40">
        <v>931.21357513010003</v>
      </c>
      <c r="F8094" s="40">
        <v>516.0158734652</v>
      </c>
      <c r="G8094" s="40">
        <v>329.39408478680002</v>
      </c>
    </row>
    <row r="8095" spans="1:7" x14ac:dyDescent="0.2">
      <c r="A8095" s="7">
        <v>8093</v>
      </c>
      <c r="B8095" s="40">
        <v>332.85</v>
      </c>
      <c r="C8095" s="40">
        <v>47939.8606926711</v>
      </c>
      <c r="D8095" s="40">
        <v>31959.488401071201</v>
      </c>
      <c r="E8095" s="40">
        <v>1085.3172731391001</v>
      </c>
      <c r="F8095" s="40">
        <v>3806.0312455211001</v>
      </c>
      <c r="G8095" s="40">
        <v>11089.0237729398</v>
      </c>
    </row>
    <row r="8096" spans="1:7" x14ac:dyDescent="0.2">
      <c r="A8096" s="7">
        <v>8094</v>
      </c>
      <c r="B8096" s="40">
        <v>264.76</v>
      </c>
      <c r="C8096" s="40">
        <v>31297.387650322002</v>
      </c>
      <c r="D8096" s="40">
        <v>20864.712718372401</v>
      </c>
      <c r="E8096" s="40">
        <v>931.89585946540001</v>
      </c>
      <c r="F8096" s="40">
        <v>3027.3574661933999</v>
      </c>
      <c r="G8096" s="40">
        <v>6473.4216062906999</v>
      </c>
    </row>
    <row r="8097" spans="1:7" x14ac:dyDescent="0.2">
      <c r="A8097" s="7">
        <v>8095</v>
      </c>
      <c r="B8097" s="40">
        <v>99.85</v>
      </c>
      <c r="C8097" s="40">
        <v>14401.3538945045</v>
      </c>
      <c r="D8097" s="40">
        <v>9600.7390080560999</v>
      </c>
      <c r="E8097" s="40">
        <v>1086.4759890134001</v>
      </c>
      <c r="F8097" s="40">
        <v>1141.7822119112</v>
      </c>
      <c r="G8097" s="40">
        <v>2572.3566855239001</v>
      </c>
    </row>
    <row r="8098" spans="1:7" x14ac:dyDescent="0.2">
      <c r="A8098" s="7">
        <v>8096</v>
      </c>
      <c r="B8098" s="40">
        <v>87.42</v>
      </c>
      <c r="C8098" s="40">
        <v>12763.5711299707</v>
      </c>
      <c r="D8098" s="40">
        <v>8508.9260199868004</v>
      </c>
      <c r="E8098" s="40">
        <v>1096.6652581845999</v>
      </c>
      <c r="F8098" s="40">
        <v>999.8889615608</v>
      </c>
      <c r="G8098" s="40">
        <v>2158.0908902384999</v>
      </c>
    </row>
    <row r="8099" spans="1:7" x14ac:dyDescent="0.2">
      <c r="A8099" s="7">
        <v>8097</v>
      </c>
      <c r="B8099" s="40">
        <v>15.07</v>
      </c>
      <c r="C8099" s="40">
        <v>1792.3108558439999</v>
      </c>
      <c r="D8099" s="40">
        <v>1194.9829010125</v>
      </c>
      <c r="E8099" s="40">
        <v>935.90155088389997</v>
      </c>
      <c r="F8099" s="40">
        <v>172.34801923590001</v>
      </c>
      <c r="G8099" s="40">
        <v>-510.92161528819997</v>
      </c>
    </row>
    <row r="8100" spans="1:7" x14ac:dyDescent="0.2">
      <c r="A8100" s="7">
        <v>8098</v>
      </c>
      <c r="B8100" s="40">
        <v>42.17</v>
      </c>
      <c r="C8100" s="40">
        <v>5038.0501849706998</v>
      </c>
      <c r="D8100" s="40">
        <v>3358.8853966032998</v>
      </c>
      <c r="E8100" s="40">
        <v>938.8824522502</v>
      </c>
      <c r="F8100" s="40">
        <v>482.34842618369998</v>
      </c>
      <c r="G8100" s="40">
        <v>257.93390993359998</v>
      </c>
    </row>
    <row r="8101" spans="1:7" x14ac:dyDescent="0.2">
      <c r="A8101" s="7">
        <v>8099</v>
      </c>
      <c r="B8101" s="40">
        <v>17.739999999999998</v>
      </c>
      <c r="C8101" s="40">
        <v>2114.8359213495</v>
      </c>
      <c r="D8101" s="40">
        <v>1409.9010431495999</v>
      </c>
      <c r="E8101" s="40">
        <v>937.45695552409995</v>
      </c>
      <c r="F8101" s="40">
        <v>202.89889358080001</v>
      </c>
      <c r="G8101" s="40">
        <v>-435.42097090499999</v>
      </c>
    </row>
    <row r="8102" spans="1:7" x14ac:dyDescent="0.2">
      <c r="A8102" s="7">
        <v>8100</v>
      </c>
      <c r="B8102" s="40">
        <v>12.82</v>
      </c>
      <c r="C8102" s="40">
        <v>1118.3341995747001</v>
      </c>
      <c r="D8102" s="40">
        <v>745.55401585649997</v>
      </c>
      <c r="E8102" s="40">
        <v>756.55997702920001</v>
      </c>
      <c r="F8102" s="40">
        <v>146.6336313786</v>
      </c>
      <c r="G8102" s="40">
        <v>-530.41342468959999</v>
      </c>
    </row>
    <row r="8103" spans="1:7" x14ac:dyDescent="0.2">
      <c r="A8103" s="7">
        <v>8101</v>
      </c>
      <c r="B8103" s="40">
        <v>26.54</v>
      </c>
      <c r="C8103" s="40">
        <v>2315.6863005472001</v>
      </c>
      <c r="D8103" s="40">
        <v>1543.9057795997001</v>
      </c>
      <c r="E8103" s="40">
        <v>756.66240142879997</v>
      </c>
      <c r="F8103" s="40">
        <v>303.5653758386</v>
      </c>
      <c r="G8103" s="40">
        <v>-288.44725631990002</v>
      </c>
    </row>
    <row r="8104" spans="1:7" x14ac:dyDescent="0.2">
      <c r="A8104" s="7">
        <v>8102</v>
      </c>
      <c r="B8104" s="40">
        <v>73.67</v>
      </c>
      <c r="C8104" s="40">
        <v>8765.4740658958999</v>
      </c>
      <c r="D8104" s="40">
        <v>5843.8886970014</v>
      </c>
      <c r="E8104" s="40">
        <v>936.18208589810001</v>
      </c>
      <c r="F8104" s="40">
        <v>842.53819597109998</v>
      </c>
      <c r="G8104" s="40">
        <v>1142.8650870252</v>
      </c>
    </row>
    <row r="8105" spans="1:7" x14ac:dyDescent="0.2">
      <c r="A8105" s="7">
        <v>8103</v>
      </c>
      <c r="B8105" s="40">
        <v>28.02</v>
      </c>
      <c r="C8105" s="40">
        <v>4051.1538523387999</v>
      </c>
      <c r="D8105" s="40">
        <v>2700.5234990621002</v>
      </c>
      <c r="E8105" s="40">
        <v>1088.4939688877</v>
      </c>
      <c r="F8105" s="40">
        <v>320.42281073940001</v>
      </c>
      <c r="G8105" s="40">
        <v>-58.286426350299998</v>
      </c>
    </row>
    <row r="8106" spans="1:7" x14ac:dyDescent="0.2">
      <c r="A8106" s="7">
        <v>8104</v>
      </c>
      <c r="B8106" s="40">
        <v>15.39</v>
      </c>
      <c r="C8106" s="40">
        <v>1342.2889323182001</v>
      </c>
      <c r="D8106" s="40">
        <v>894.78138492359994</v>
      </c>
      <c r="E8106" s="40">
        <v>756.47804107280001</v>
      </c>
      <c r="F8106" s="40">
        <v>176.0271232947</v>
      </c>
      <c r="G8106" s="40">
        <v>-484.9976169729</v>
      </c>
    </row>
    <row r="8107" spans="1:7" x14ac:dyDescent="0.2">
      <c r="A8107" s="7">
        <v>8105</v>
      </c>
      <c r="B8107" s="40">
        <v>25.67</v>
      </c>
      <c r="C8107" s="40">
        <v>3067.5186628889001</v>
      </c>
      <c r="D8107" s="40">
        <v>2044.8891465244999</v>
      </c>
      <c r="E8107" s="40">
        <v>939.03868438480004</v>
      </c>
      <c r="F8107" s="40">
        <v>293.62062698310001</v>
      </c>
      <c r="G8107" s="40">
        <v>-210.02979500359999</v>
      </c>
    </row>
    <row r="8108" spans="1:7" x14ac:dyDescent="0.2">
      <c r="A8108" s="7">
        <v>8106</v>
      </c>
      <c r="B8108" s="40">
        <v>121.99</v>
      </c>
      <c r="C8108" s="40">
        <v>10619.9873967968</v>
      </c>
      <c r="D8108" s="40">
        <v>7079.7187102005</v>
      </c>
      <c r="E8108" s="40">
        <v>755.61029145589998</v>
      </c>
      <c r="F8108" s="40">
        <v>1395.1383454936999</v>
      </c>
      <c r="G8108" s="40">
        <v>1389.5200496468001</v>
      </c>
    </row>
    <row r="8109" spans="1:7" x14ac:dyDescent="0.2">
      <c r="A8109" s="7">
        <v>8107</v>
      </c>
      <c r="B8109" s="40">
        <v>45.95</v>
      </c>
      <c r="C8109" s="40">
        <v>5419.9113015526</v>
      </c>
      <c r="D8109" s="40">
        <v>3612.8888267571001</v>
      </c>
      <c r="E8109" s="40">
        <v>930.46374783819999</v>
      </c>
      <c r="F8109" s="40">
        <v>525.37374809760001</v>
      </c>
      <c r="G8109" s="40">
        <v>351.18497885969998</v>
      </c>
    </row>
    <row r="8110" spans="1:7" x14ac:dyDescent="0.2">
      <c r="A8110" s="7">
        <v>8108</v>
      </c>
      <c r="B8110" s="40">
        <v>170.24</v>
      </c>
      <c r="C8110" s="40">
        <v>14754.947820236401</v>
      </c>
      <c r="D8110" s="40">
        <v>9836.7515577768008</v>
      </c>
      <c r="E8110" s="40">
        <v>753.54925273430001</v>
      </c>
      <c r="F8110" s="40">
        <v>1946.4554271195</v>
      </c>
      <c r="G8110" s="40">
        <v>2218.1915826057998</v>
      </c>
    </row>
    <row r="8111" spans="1:7" x14ac:dyDescent="0.2">
      <c r="A8111" s="7">
        <v>8109</v>
      </c>
      <c r="B8111" s="40">
        <v>102.33</v>
      </c>
      <c r="C8111" s="40">
        <v>12164.7179434151</v>
      </c>
      <c r="D8111" s="40">
        <v>8110.0390025855004</v>
      </c>
      <c r="E8111" s="40">
        <v>935.59628308050003</v>
      </c>
      <c r="F8111" s="40">
        <v>1170.2796300637999</v>
      </c>
      <c r="G8111" s="40">
        <v>1948.8030276853001</v>
      </c>
    </row>
    <row r="8112" spans="1:7" x14ac:dyDescent="0.2">
      <c r="A8112" s="7">
        <v>8110</v>
      </c>
      <c r="B8112" s="40">
        <v>18.239999999999998</v>
      </c>
      <c r="C8112" s="40">
        <v>2175.4501202156998</v>
      </c>
      <c r="D8112" s="40">
        <v>1450.1017401131</v>
      </c>
      <c r="E8112" s="40">
        <v>937.76327721090001</v>
      </c>
      <c r="F8112" s="40">
        <v>208.6207618908</v>
      </c>
      <c r="G8112" s="40">
        <v>-421.0356589992</v>
      </c>
    </row>
    <row r="8113" spans="1:7" x14ac:dyDescent="0.2">
      <c r="A8113" s="7">
        <v>8111</v>
      </c>
      <c r="B8113" s="40">
        <v>75.14</v>
      </c>
      <c r="C8113" s="40">
        <v>10982.742741407301</v>
      </c>
      <c r="D8113" s="40">
        <v>7321.7364203529996</v>
      </c>
      <c r="E8113" s="40">
        <v>1097.5884505865999</v>
      </c>
      <c r="F8113" s="40">
        <v>859.45374304869995</v>
      </c>
      <c r="G8113" s="40">
        <v>1703.9641274189</v>
      </c>
    </row>
    <row r="8114" spans="1:7" x14ac:dyDescent="0.2">
      <c r="A8114" s="7">
        <v>8112</v>
      </c>
      <c r="B8114" s="40">
        <v>224.95</v>
      </c>
      <c r="C8114" s="40">
        <v>26533.385142203701</v>
      </c>
      <c r="D8114" s="40">
        <v>17688.7036958028</v>
      </c>
      <c r="E8114" s="40">
        <v>930.46374783819999</v>
      </c>
      <c r="F8114" s="40">
        <v>2571.9874784454</v>
      </c>
      <c r="G8114" s="40">
        <v>5342.2302201173998</v>
      </c>
    </row>
    <row r="8115" spans="1:7" x14ac:dyDescent="0.2">
      <c r="A8115" s="7">
        <v>8113</v>
      </c>
      <c r="B8115" s="40">
        <v>25.05</v>
      </c>
      <c r="C8115" s="40">
        <v>2966.5338362439002</v>
      </c>
      <c r="D8115" s="40">
        <v>1977.5780820652001</v>
      </c>
      <c r="E8115" s="40">
        <v>933.08394607490004</v>
      </c>
      <c r="F8115" s="40">
        <v>286.4461132536</v>
      </c>
      <c r="G8115" s="40">
        <v>-230.57430514980001</v>
      </c>
    </row>
    <row r="8116" spans="1:7" x14ac:dyDescent="0.2">
      <c r="A8116" s="7">
        <v>8114</v>
      </c>
      <c r="B8116" s="40">
        <v>137.58000000000001</v>
      </c>
      <c r="C8116" s="40">
        <v>16305.666152792999</v>
      </c>
      <c r="D8116" s="40">
        <v>10870.0935207</v>
      </c>
      <c r="E8116" s="40">
        <v>933.60110957940003</v>
      </c>
      <c r="F8116" s="40">
        <v>1573.2617419382</v>
      </c>
      <c r="G8116" s="40">
        <v>2928.7097805754001</v>
      </c>
    </row>
    <row r="8117" spans="1:7" x14ac:dyDescent="0.2">
      <c r="A8117" s="7">
        <v>8115</v>
      </c>
      <c r="B8117" s="40">
        <v>41.29</v>
      </c>
      <c r="C8117" s="40">
        <v>3602.8905891177001</v>
      </c>
      <c r="D8117" s="40">
        <v>2401.8608419834</v>
      </c>
      <c r="E8117" s="40">
        <v>756.69185814690002</v>
      </c>
      <c r="F8117" s="40">
        <v>472.27815092880002</v>
      </c>
      <c r="G8117" s="40">
        <v>-27.940261941500001</v>
      </c>
    </row>
    <row r="8118" spans="1:7" x14ac:dyDescent="0.2">
      <c r="A8118" s="7">
        <v>8116</v>
      </c>
      <c r="B8118" s="40">
        <v>167.34</v>
      </c>
      <c r="C8118" s="40">
        <v>24333.437447014399</v>
      </c>
      <c r="D8118" s="40">
        <v>16222.550608928401</v>
      </c>
      <c r="E8118" s="40">
        <v>1093.2784533793999</v>
      </c>
      <c r="F8118" s="40">
        <v>1913.8334077408999</v>
      </c>
      <c r="G8118" s="40">
        <v>5103.7749769657003</v>
      </c>
    </row>
    <row r="8119" spans="1:7" x14ac:dyDescent="0.2">
      <c r="A8119" s="7">
        <v>8117</v>
      </c>
      <c r="B8119" s="40">
        <v>65.77</v>
      </c>
      <c r="C8119" s="40">
        <v>5733.8203371504997</v>
      </c>
      <c r="D8119" s="40">
        <v>3822.3298162725</v>
      </c>
      <c r="E8119" s="40">
        <v>756.27253303420002</v>
      </c>
      <c r="F8119" s="40">
        <v>752.24159381319998</v>
      </c>
      <c r="G8119" s="40">
        <v>402.97639403059998</v>
      </c>
    </row>
    <row r="8120" spans="1:7" x14ac:dyDescent="0.2">
      <c r="A8120" s="7">
        <v>8118</v>
      </c>
      <c r="B8120" s="40">
        <v>62.07</v>
      </c>
      <c r="C8120" s="40">
        <v>7410.6095651550004</v>
      </c>
      <c r="D8120" s="40">
        <v>4940.1330408447002</v>
      </c>
      <c r="E8120" s="40">
        <v>938.4454697809</v>
      </c>
      <c r="F8120" s="40">
        <v>709.95262329679997</v>
      </c>
      <c r="G8120" s="40">
        <v>822.07843123270004</v>
      </c>
    </row>
    <row r="8121" spans="1:7" x14ac:dyDescent="0.2">
      <c r="A8121" s="7">
        <v>8119</v>
      </c>
      <c r="B8121" s="40">
        <v>58.27</v>
      </c>
      <c r="C8121" s="40">
        <v>8493.8176080018002</v>
      </c>
      <c r="D8121" s="40">
        <v>5662.5365033664002</v>
      </c>
      <c r="E8121" s="40">
        <v>1095.3085042616001</v>
      </c>
      <c r="F8121" s="40">
        <v>666.45538494669995</v>
      </c>
      <c r="G8121" s="40">
        <v>1069.5172154270999</v>
      </c>
    </row>
    <row r="8122" spans="1:7" x14ac:dyDescent="0.2">
      <c r="A8122" s="7">
        <v>8120</v>
      </c>
      <c r="B8122" s="40">
        <v>78.849999999999994</v>
      </c>
      <c r="C8122" s="40">
        <v>9363.5994415984005</v>
      </c>
      <c r="D8122" s="40">
        <v>6242.2300117923996</v>
      </c>
      <c r="E8122" s="40">
        <v>934.90129871720001</v>
      </c>
      <c r="F8122" s="40">
        <v>901.72470731149997</v>
      </c>
      <c r="G8122" s="40">
        <v>1284.7434237773</v>
      </c>
    </row>
    <row r="8123" spans="1:7" x14ac:dyDescent="0.2">
      <c r="A8123" s="7">
        <v>8121</v>
      </c>
      <c r="B8123" s="40">
        <v>101.43</v>
      </c>
      <c r="C8123" s="40">
        <v>12085.2017443688</v>
      </c>
      <c r="D8123" s="40">
        <v>8056.5933295714003</v>
      </c>
      <c r="E8123" s="40">
        <v>937.09848917939996</v>
      </c>
      <c r="F8123" s="40">
        <v>1160.0715811532</v>
      </c>
      <c r="G8123" s="40">
        <v>1931.4383444647999</v>
      </c>
    </row>
    <row r="8124" spans="1:7" x14ac:dyDescent="0.2">
      <c r="A8124" s="7">
        <v>8122</v>
      </c>
      <c r="B8124" s="40">
        <v>56.35</v>
      </c>
      <c r="C8124" s="40">
        <v>6667.4668550913002</v>
      </c>
      <c r="D8124" s="40">
        <v>4444.8100136700996</v>
      </c>
      <c r="E8124" s="40">
        <v>932.51731672439996</v>
      </c>
      <c r="F8124" s="40">
        <v>644.34388068229998</v>
      </c>
      <c r="G8124" s="40">
        <v>645.7956440145</v>
      </c>
    </row>
    <row r="8125" spans="1:7" x14ac:dyDescent="0.2">
      <c r="A8125" s="7">
        <v>8123</v>
      </c>
      <c r="B8125" s="40">
        <v>91.88</v>
      </c>
      <c r="C8125" s="40">
        <v>10958.3529081917</v>
      </c>
      <c r="D8125" s="40">
        <v>7305.3774150563004</v>
      </c>
      <c r="E8125" s="40">
        <v>937.76327721090001</v>
      </c>
      <c r="F8125" s="40">
        <v>1050.8813378581001</v>
      </c>
      <c r="G8125" s="40">
        <v>1664.3308780665</v>
      </c>
    </row>
    <row r="8126" spans="1:7" x14ac:dyDescent="0.2">
      <c r="A8126" s="7">
        <v>8124</v>
      </c>
      <c r="B8126" s="40">
        <v>14.84</v>
      </c>
      <c r="C8126" s="40">
        <v>2170.1284389911998</v>
      </c>
      <c r="D8126" s="40">
        <v>1446.5593376320001</v>
      </c>
      <c r="E8126" s="40">
        <v>1097.9977895315001</v>
      </c>
      <c r="F8126" s="40">
        <v>169.74220484739999</v>
      </c>
      <c r="G8126" s="40">
        <v>-544.17089301969997</v>
      </c>
    </row>
    <row r="8127" spans="1:7" x14ac:dyDescent="0.2">
      <c r="A8127" s="7">
        <v>8125</v>
      </c>
      <c r="B8127" s="40">
        <v>15.32</v>
      </c>
      <c r="C8127" s="40">
        <v>1828.2360712047</v>
      </c>
      <c r="D8127" s="40">
        <v>1218.8112497750999</v>
      </c>
      <c r="E8127" s="40">
        <v>938.14278894389997</v>
      </c>
      <c r="F8127" s="40">
        <v>175.22648010879999</v>
      </c>
      <c r="G8127" s="40">
        <v>-503.94444762310002</v>
      </c>
    </row>
    <row r="8128" spans="1:7" x14ac:dyDescent="0.2">
      <c r="A8128" s="7">
        <v>8126</v>
      </c>
      <c r="B8128" s="40">
        <v>100.85</v>
      </c>
      <c r="C8128" s="40">
        <v>8777.4152501670997</v>
      </c>
      <c r="D8128" s="40">
        <v>5851.6349131091001</v>
      </c>
      <c r="E8128" s="40">
        <v>755.49325458470003</v>
      </c>
      <c r="F8128" s="40">
        <v>1153.3538619362</v>
      </c>
      <c r="G8128" s="40">
        <v>1016.933220537</v>
      </c>
    </row>
    <row r="8129" spans="1:7" x14ac:dyDescent="0.2">
      <c r="A8129" s="7">
        <v>8127</v>
      </c>
      <c r="B8129" s="40">
        <v>27.4</v>
      </c>
      <c r="C8129" s="40">
        <v>2390.387086572</v>
      </c>
      <c r="D8129" s="40">
        <v>1593.6389173912</v>
      </c>
      <c r="E8129" s="40">
        <v>756.59664148060006</v>
      </c>
      <c r="F8129" s="40">
        <v>313.39941804950001</v>
      </c>
      <c r="G8129" s="40">
        <v>-273.24789034930001</v>
      </c>
    </row>
    <row r="8130" spans="1:7" x14ac:dyDescent="0.2">
      <c r="A8130" s="7">
        <v>8128</v>
      </c>
      <c r="B8130" s="40">
        <v>54.08</v>
      </c>
      <c r="C8130" s="40">
        <v>4714.6876057944</v>
      </c>
      <c r="D8130" s="40">
        <v>3143.0298223990999</v>
      </c>
      <c r="E8130" s="40">
        <v>756.27253303420002</v>
      </c>
      <c r="F8130" s="40">
        <v>618.53771314309995</v>
      </c>
      <c r="G8130" s="40">
        <v>196.84753721800001</v>
      </c>
    </row>
    <row r="8131" spans="1:7" x14ac:dyDescent="0.2">
      <c r="A8131" s="7">
        <v>8129</v>
      </c>
      <c r="B8131" s="40">
        <v>30.75</v>
      </c>
      <c r="C8131" s="40">
        <v>4484.0127435452996</v>
      </c>
      <c r="D8131" s="40">
        <v>2988.8613422222002</v>
      </c>
      <c r="E8131" s="40">
        <v>1095.6242774865</v>
      </c>
      <c r="F8131" s="40">
        <v>351.7018246884</v>
      </c>
      <c r="G8131" s="40">
        <v>47.825299148200003</v>
      </c>
    </row>
    <row r="8132" spans="1:7" x14ac:dyDescent="0.2">
      <c r="A8132" s="7">
        <v>8130</v>
      </c>
      <c r="B8132" s="40">
        <v>143.31</v>
      </c>
      <c r="C8132" s="40">
        <v>16996.976534322599</v>
      </c>
      <c r="D8132" s="40">
        <v>11331.678192723901</v>
      </c>
      <c r="E8132" s="40">
        <v>934.0736028865</v>
      </c>
      <c r="F8132" s="40">
        <v>1638.8220202379</v>
      </c>
      <c r="G8132" s="40">
        <v>3092.4027184742999</v>
      </c>
    </row>
    <row r="8133" spans="1:7" x14ac:dyDescent="0.2">
      <c r="A8133" s="7">
        <v>8131</v>
      </c>
      <c r="B8133" s="40">
        <v>23.33</v>
      </c>
      <c r="C8133" s="40">
        <v>2784.578620237</v>
      </c>
      <c r="D8133" s="40">
        <v>1855.9983507433999</v>
      </c>
      <c r="E8133" s="40">
        <v>938.25130416080003</v>
      </c>
      <c r="F8133" s="40">
        <v>266.84439842149999</v>
      </c>
      <c r="G8133" s="40">
        <v>-276.51543308880002</v>
      </c>
    </row>
    <row r="8134" spans="1:7" x14ac:dyDescent="0.2">
      <c r="A8134" s="7">
        <v>8132</v>
      </c>
      <c r="B8134" s="40">
        <v>27.65</v>
      </c>
      <c r="C8134" s="40">
        <v>4044.9814371365001</v>
      </c>
      <c r="D8134" s="40">
        <v>2696.1682411819002</v>
      </c>
      <c r="E8134" s="40">
        <v>1098.326013485</v>
      </c>
      <c r="F8134" s="40">
        <v>316.26765050350002</v>
      </c>
      <c r="G8134" s="40">
        <v>-65.780468033800005</v>
      </c>
    </row>
    <row r="8135" spans="1:7" x14ac:dyDescent="0.2">
      <c r="A8135" s="7">
        <v>8133</v>
      </c>
      <c r="B8135" s="40">
        <v>63.78</v>
      </c>
      <c r="C8135" s="40">
        <v>5562.2353109420001</v>
      </c>
      <c r="D8135" s="40">
        <v>3708.2630075062002</v>
      </c>
      <c r="E8135" s="40">
        <v>756.43229213940003</v>
      </c>
      <c r="F8135" s="40">
        <v>729.49601986690004</v>
      </c>
      <c r="G8135" s="40">
        <v>368.0439914296</v>
      </c>
    </row>
    <row r="8136" spans="1:7" x14ac:dyDescent="0.2">
      <c r="A8136" s="7">
        <v>8134</v>
      </c>
      <c r="B8136" s="40">
        <v>51.26</v>
      </c>
      <c r="C8136" s="40">
        <v>7426.1980811075</v>
      </c>
      <c r="D8136" s="40">
        <v>4950.4961407117999</v>
      </c>
      <c r="E8136" s="40">
        <v>1090.1749041379001</v>
      </c>
      <c r="F8136" s="40">
        <v>586.2068293822</v>
      </c>
      <c r="G8136" s="40">
        <v>799.32020687550005</v>
      </c>
    </row>
    <row r="8137" spans="1:7" x14ac:dyDescent="0.2">
      <c r="A8137" s="7">
        <v>8135</v>
      </c>
      <c r="B8137" s="40">
        <v>25.73</v>
      </c>
      <c r="C8137" s="40">
        <v>2243.1381674757999</v>
      </c>
      <c r="D8137" s="40">
        <v>1495.4738671093</v>
      </c>
      <c r="E8137" s="40">
        <v>756.27253303420002</v>
      </c>
      <c r="F8137" s="40">
        <v>294.28578696689999</v>
      </c>
      <c r="G8137" s="40">
        <v>-302.8940196346</v>
      </c>
    </row>
    <row r="8138" spans="1:7" x14ac:dyDescent="0.2">
      <c r="A8138" s="7">
        <v>8136</v>
      </c>
      <c r="B8138" s="40">
        <v>178.2</v>
      </c>
      <c r="C8138" s="40">
        <v>15477.7126050356</v>
      </c>
      <c r="D8138" s="40">
        <v>10318.527434198701</v>
      </c>
      <c r="E8138" s="40">
        <v>754.53709475769995</v>
      </c>
      <c r="F8138" s="40">
        <v>2037.7124703311999</v>
      </c>
      <c r="G8138" s="40">
        <v>2366.9356057478999</v>
      </c>
    </row>
    <row r="8139" spans="1:7" x14ac:dyDescent="0.2">
      <c r="A8139" s="7">
        <v>8137</v>
      </c>
      <c r="B8139" s="40">
        <v>66.19</v>
      </c>
      <c r="C8139" s="40">
        <v>9589.1543306380008</v>
      </c>
      <c r="D8139" s="40">
        <v>6392.3882205308</v>
      </c>
      <c r="E8139" s="40">
        <v>1090.1749041379001</v>
      </c>
      <c r="F8139" s="40">
        <v>756.94557231390002</v>
      </c>
      <c r="G8139" s="40">
        <v>1349.6456336553999</v>
      </c>
    </row>
    <row r="8140" spans="1:7" x14ac:dyDescent="0.2">
      <c r="A8140" s="7">
        <v>8138</v>
      </c>
      <c r="B8140" s="40">
        <v>60.25</v>
      </c>
      <c r="C8140" s="40">
        <v>8802.9192631922997</v>
      </c>
      <c r="D8140" s="40">
        <v>5868.8305788778998</v>
      </c>
      <c r="E8140" s="40">
        <v>1097.2602780929999</v>
      </c>
      <c r="F8140" s="40">
        <v>689.13558165990003</v>
      </c>
      <c r="G8140" s="40">
        <v>1147.6928245616</v>
      </c>
    </row>
    <row r="8141" spans="1:7" x14ac:dyDescent="0.2">
      <c r="A8141" s="7">
        <v>8139</v>
      </c>
      <c r="B8141" s="40">
        <v>7.69</v>
      </c>
      <c r="C8141" s="40">
        <v>917.17167897249999</v>
      </c>
      <c r="D8141" s="40">
        <v>611.39424718279997</v>
      </c>
      <c r="E8141" s="40">
        <v>937.76327721090001</v>
      </c>
      <c r="F8141" s="40">
        <v>87.954696213800005</v>
      </c>
      <c r="G8141" s="40">
        <v>-719.94054163509998</v>
      </c>
    </row>
    <row r="8142" spans="1:7" x14ac:dyDescent="0.2">
      <c r="A8142" s="7">
        <v>8140</v>
      </c>
      <c r="B8142" s="40">
        <v>30.71</v>
      </c>
      <c r="C8142" s="40">
        <v>3668.9239075278001</v>
      </c>
      <c r="D8142" s="40">
        <v>2446.2470675541999</v>
      </c>
      <c r="E8142" s="40">
        <v>938.8824522502</v>
      </c>
      <c r="F8142" s="40">
        <v>351.26678131609998</v>
      </c>
      <c r="G8142" s="40">
        <v>-67.4723935926</v>
      </c>
    </row>
    <row r="8143" spans="1:7" x14ac:dyDescent="0.2">
      <c r="A8143" s="7">
        <v>8141</v>
      </c>
      <c r="B8143" s="40">
        <v>36.200000000000003</v>
      </c>
      <c r="C8143" s="40">
        <v>3152.1632728215</v>
      </c>
      <c r="D8143" s="40">
        <v>2101.3508405818002</v>
      </c>
      <c r="E8143" s="40">
        <v>755.71805135299996</v>
      </c>
      <c r="F8143" s="40">
        <v>414.00682359379999</v>
      </c>
      <c r="G8143" s="40">
        <v>-118.912442707</v>
      </c>
    </row>
    <row r="8144" spans="1:7" x14ac:dyDescent="0.2">
      <c r="A8144" s="7">
        <v>8142</v>
      </c>
      <c r="B8144" s="40">
        <v>2.88</v>
      </c>
      <c r="C8144" s="40">
        <v>251.1639651225</v>
      </c>
      <c r="D8144" s="40">
        <v>167.5552845247</v>
      </c>
      <c r="E8144" s="40">
        <v>756.43229213940003</v>
      </c>
      <c r="F8144" s="40">
        <v>32.940554048599999</v>
      </c>
      <c r="G8144" s="40">
        <v>-705.76416559009999</v>
      </c>
    </row>
    <row r="8145" spans="1:7" x14ac:dyDescent="0.2">
      <c r="A8145" s="7">
        <v>8143</v>
      </c>
      <c r="B8145" s="40">
        <v>59.92</v>
      </c>
      <c r="C8145" s="40">
        <v>7141.3736847741002</v>
      </c>
      <c r="D8145" s="40">
        <v>4760.5218788355996</v>
      </c>
      <c r="E8145" s="40">
        <v>937.28482853909998</v>
      </c>
      <c r="F8145" s="40">
        <v>685.32119365690005</v>
      </c>
      <c r="G8145" s="40">
        <v>758.24578374249995</v>
      </c>
    </row>
    <row r="8146" spans="1:7" x14ac:dyDescent="0.2">
      <c r="A8146" s="7">
        <v>8144</v>
      </c>
      <c r="B8146" s="40">
        <v>313.18</v>
      </c>
      <c r="C8146" s="40">
        <v>36982.633639784603</v>
      </c>
      <c r="D8146" s="40">
        <v>24654.9536247506</v>
      </c>
      <c r="E8146" s="40">
        <v>931.21357513010003</v>
      </c>
      <c r="F8146" s="40">
        <v>3580.8963273170998</v>
      </c>
      <c r="G8146" s="40">
        <v>7815.5701125869</v>
      </c>
    </row>
    <row r="8147" spans="1:7" x14ac:dyDescent="0.2">
      <c r="A8147" s="7">
        <v>8145</v>
      </c>
      <c r="B8147" s="40">
        <v>55.34</v>
      </c>
      <c r="C8147" s="40">
        <v>4812.1787613317001</v>
      </c>
      <c r="D8147" s="40">
        <v>3208.2011174470999</v>
      </c>
      <c r="E8147" s="40">
        <v>755.07681210190003</v>
      </c>
      <c r="F8147" s="40">
        <v>632.85365279099994</v>
      </c>
      <c r="G8147" s="40">
        <v>216.0471789918</v>
      </c>
    </row>
    <row r="8148" spans="1:7" x14ac:dyDescent="0.2">
      <c r="A8148" s="7">
        <v>8146</v>
      </c>
      <c r="B8148" s="40">
        <v>68.260000000000005</v>
      </c>
      <c r="C8148" s="40">
        <v>5937.5796607218999</v>
      </c>
      <c r="D8148" s="40">
        <v>3958.2600475027002</v>
      </c>
      <c r="E8148" s="40">
        <v>755.22758914459996</v>
      </c>
      <c r="F8148" s="40">
        <v>780.61799012159997</v>
      </c>
      <c r="G8148" s="40">
        <v>443.474033953</v>
      </c>
    </row>
    <row r="8149" spans="1:7" x14ac:dyDescent="0.2">
      <c r="A8149" s="7">
        <v>8147</v>
      </c>
      <c r="B8149" s="40">
        <v>79.53</v>
      </c>
      <c r="C8149" s="40">
        <v>6923.5806022399001</v>
      </c>
      <c r="D8149" s="40">
        <v>4615.5072254344996</v>
      </c>
      <c r="E8149" s="40">
        <v>755.61029145589998</v>
      </c>
      <c r="F8149" s="40">
        <v>909.54465625959995</v>
      </c>
      <c r="G8149" s="40">
        <v>642.91842908980004</v>
      </c>
    </row>
    <row r="8150" spans="1:7" x14ac:dyDescent="0.2">
      <c r="A8150" s="7">
        <v>8148</v>
      </c>
      <c r="B8150" s="40">
        <v>19.48</v>
      </c>
      <c r="C8150" s="40">
        <v>2297.7121252284001</v>
      </c>
      <c r="D8150" s="40">
        <v>1531.8648625450001</v>
      </c>
      <c r="E8150" s="40">
        <v>930.46374783819999</v>
      </c>
      <c r="F8150" s="40">
        <v>222.7264551239</v>
      </c>
      <c r="G8150" s="40">
        <v>-387.34294027869998</v>
      </c>
    </row>
    <row r="8151" spans="1:7" x14ac:dyDescent="0.2">
      <c r="A8151" s="7">
        <v>8149</v>
      </c>
      <c r="B8151" s="40">
        <v>204.94</v>
      </c>
      <c r="C8151" s="40">
        <v>29421.937896908901</v>
      </c>
      <c r="D8151" s="40">
        <v>19614.8001334414</v>
      </c>
      <c r="E8151" s="40">
        <v>1082.6437912210999</v>
      </c>
      <c r="F8151" s="40">
        <v>2343.2814781287002</v>
      </c>
      <c r="G8151" s="40">
        <v>6381.2124941175998</v>
      </c>
    </row>
    <row r="8152" spans="1:7" x14ac:dyDescent="0.2">
      <c r="A8152" s="7">
        <v>8150</v>
      </c>
      <c r="B8152" s="40">
        <v>9.75</v>
      </c>
      <c r="C8152" s="40">
        <v>1164.4902561665001</v>
      </c>
      <c r="D8152" s="40">
        <v>776.49750794349995</v>
      </c>
      <c r="E8152" s="40">
        <v>938.68786706540004</v>
      </c>
      <c r="F8152" s="40">
        <v>111.52123932080001</v>
      </c>
      <c r="G8152" s="40">
        <v>-662.21635816330001</v>
      </c>
    </row>
    <row r="8153" spans="1:7" x14ac:dyDescent="0.2">
      <c r="A8153" s="7">
        <v>8151</v>
      </c>
      <c r="B8153" s="40">
        <v>18</v>
      </c>
      <c r="C8153" s="40">
        <v>2625.7020964877001</v>
      </c>
      <c r="D8153" s="40">
        <v>1750.3678840963</v>
      </c>
      <c r="E8153" s="40">
        <v>1095.9158827522001</v>
      </c>
      <c r="F8153" s="40">
        <v>205.875751866</v>
      </c>
      <c r="G8153" s="40">
        <v>-426.45742222669998</v>
      </c>
    </row>
    <row r="8154" spans="1:7" x14ac:dyDescent="0.2">
      <c r="A8154" s="7">
        <v>8152</v>
      </c>
      <c r="B8154" s="40">
        <v>63.71</v>
      </c>
      <c r="C8154" s="40">
        <v>9296.5171667012</v>
      </c>
      <c r="D8154" s="40">
        <v>6197.2678855947997</v>
      </c>
      <c r="E8154" s="40">
        <v>1096.1853728799999</v>
      </c>
      <c r="F8154" s="40">
        <v>728.69076001450003</v>
      </c>
      <c r="G8154" s="40">
        <v>1274.3731482119999</v>
      </c>
    </row>
    <row r="8155" spans="1:7" x14ac:dyDescent="0.2">
      <c r="A8155" s="7">
        <v>8153</v>
      </c>
      <c r="B8155" s="40">
        <v>404.22</v>
      </c>
      <c r="C8155" s="40">
        <v>57803.682003606198</v>
      </c>
      <c r="D8155" s="40">
        <v>38536.218592536999</v>
      </c>
      <c r="E8155" s="40">
        <v>1079.4039103233999</v>
      </c>
      <c r="F8155" s="40">
        <v>4621.5150036626001</v>
      </c>
      <c r="G8155" s="40">
        <v>13566.544497083099</v>
      </c>
    </row>
    <row r="8156" spans="1:7" x14ac:dyDescent="0.2">
      <c r="A8156" s="7">
        <v>8154</v>
      </c>
      <c r="B8156" s="40">
        <v>99.52</v>
      </c>
      <c r="C8156" s="40">
        <v>14231.4146578568</v>
      </c>
      <c r="D8156" s="40">
        <v>9488.0841231625</v>
      </c>
      <c r="E8156" s="40">
        <v>1079.4039103233999</v>
      </c>
      <c r="F8156" s="40">
        <v>1137.8288386633999</v>
      </c>
      <c r="G8156" s="40">
        <v>2526.0977857076</v>
      </c>
    </row>
    <row r="8157" spans="1:7" x14ac:dyDescent="0.2">
      <c r="A8157" s="7">
        <v>8155</v>
      </c>
      <c r="B8157" s="40">
        <v>160.66</v>
      </c>
      <c r="C8157" s="40">
        <v>23362.077568049099</v>
      </c>
      <c r="D8157" s="40">
        <v>15574.3309210848</v>
      </c>
      <c r="E8157" s="40">
        <v>1093.2784533793999</v>
      </c>
      <c r="F8157" s="40">
        <v>1837.4356118541</v>
      </c>
      <c r="G8157" s="40">
        <v>4857.0325817308003</v>
      </c>
    </row>
    <row r="8158" spans="1:7" x14ac:dyDescent="0.2">
      <c r="A8158" s="7">
        <v>8156</v>
      </c>
      <c r="B8158" s="40">
        <v>13.26</v>
      </c>
      <c r="C8158" s="40">
        <v>1157.2331005776</v>
      </c>
      <c r="D8158" s="40">
        <v>771.61389227279994</v>
      </c>
      <c r="E8158" s="40">
        <v>756.76838592269996</v>
      </c>
      <c r="F8158" s="40">
        <v>151.67038489909999</v>
      </c>
      <c r="G8158" s="40">
        <v>-522.81956251700001</v>
      </c>
    </row>
    <row r="8159" spans="1:7" x14ac:dyDescent="0.2">
      <c r="A8159" s="7">
        <v>8157</v>
      </c>
      <c r="B8159" s="40">
        <v>9.3699999999999992</v>
      </c>
      <c r="C8159" s="40">
        <v>1117.7724062924001</v>
      </c>
      <c r="D8159" s="40">
        <v>745.4646285343</v>
      </c>
      <c r="E8159" s="40">
        <v>937.89954828450004</v>
      </c>
      <c r="F8159" s="40">
        <v>107.17049790199999</v>
      </c>
      <c r="G8159" s="40">
        <v>-672.76226842840003</v>
      </c>
    </row>
    <row r="8160" spans="1:7" x14ac:dyDescent="0.2">
      <c r="A8160" s="7">
        <v>8158</v>
      </c>
      <c r="B8160" s="40">
        <v>72.430000000000007</v>
      </c>
      <c r="C8160" s="40">
        <v>8643.5469084437009</v>
      </c>
      <c r="D8160" s="40">
        <v>5762.2687419923004</v>
      </c>
      <c r="E8160" s="40">
        <v>938.14278894389997</v>
      </c>
      <c r="F8160" s="40">
        <v>828.43694218539997</v>
      </c>
      <c r="G8160" s="40">
        <v>1114.698435322</v>
      </c>
    </row>
    <row r="8161" spans="1:7" x14ac:dyDescent="0.2">
      <c r="A8161" s="7">
        <v>8159</v>
      </c>
      <c r="B8161" s="40">
        <v>27.01</v>
      </c>
      <c r="C8161" s="40">
        <v>3221.4313457798999</v>
      </c>
      <c r="D8161" s="40">
        <v>2147.7182529243</v>
      </c>
      <c r="E8161" s="40">
        <v>937.76327721090001</v>
      </c>
      <c r="F8161" s="40">
        <v>308.92800321670001</v>
      </c>
      <c r="G8161" s="40">
        <v>-172.97818757190001</v>
      </c>
    </row>
    <row r="8162" spans="1:7" x14ac:dyDescent="0.2">
      <c r="A8162" s="7">
        <v>8160</v>
      </c>
      <c r="B8162" s="40">
        <v>186.45</v>
      </c>
      <c r="C8162" s="40">
        <v>26985.574149930901</v>
      </c>
      <c r="D8162" s="40">
        <v>17989.961927616299</v>
      </c>
      <c r="E8162" s="40">
        <v>1089.3723944003</v>
      </c>
      <c r="F8162" s="40">
        <v>2132.1930531780999</v>
      </c>
      <c r="G8162" s="40">
        <v>5774.0467747361999</v>
      </c>
    </row>
    <row r="8163" spans="1:7" x14ac:dyDescent="0.2">
      <c r="A8163" s="7">
        <v>8161</v>
      </c>
      <c r="B8163" s="40">
        <v>123.12</v>
      </c>
      <c r="C8163" s="40">
        <v>14620.752863026</v>
      </c>
      <c r="D8163" s="40">
        <v>9747.4822491836003</v>
      </c>
      <c r="E8163" s="40">
        <v>934.90129871720001</v>
      </c>
      <c r="F8163" s="40">
        <v>1407.9942417780001</v>
      </c>
      <c r="G8163" s="40">
        <v>2530.3750733472998</v>
      </c>
    </row>
    <row r="8164" spans="1:7" x14ac:dyDescent="0.2">
      <c r="A8164" s="7">
        <v>8162</v>
      </c>
      <c r="B8164" s="40">
        <v>17.690000000000001</v>
      </c>
      <c r="C8164" s="40">
        <v>1543.1616217220001</v>
      </c>
      <c r="D8164" s="40">
        <v>1029.0198656353</v>
      </c>
      <c r="E8164" s="40">
        <v>756.55997702920001</v>
      </c>
      <c r="F8164" s="40">
        <v>202.33611069329999</v>
      </c>
      <c r="G8164" s="40">
        <v>-444.7543316357</v>
      </c>
    </row>
    <row r="8165" spans="1:7" x14ac:dyDescent="0.2">
      <c r="A8165" s="7">
        <v>8163</v>
      </c>
      <c r="B8165" s="40">
        <v>83.84</v>
      </c>
      <c r="C8165" s="40">
        <v>7274.9697332220003</v>
      </c>
      <c r="D8165" s="40">
        <v>4850.0229039467004</v>
      </c>
      <c r="E8165" s="40">
        <v>754.08824974159995</v>
      </c>
      <c r="F8165" s="40">
        <v>958.65557473050001</v>
      </c>
      <c r="G8165" s="40">
        <v>712.20300480319997</v>
      </c>
    </row>
    <row r="8166" spans="1:7" x14ac:dyDescent="0.2">
      <c r="A8166" s="7">
        <v>8164</v>
      </c>
      <c r="B8166" s="40">
        <v>9.2899999999999991</v>
      </c>
      <c r="C8166" s="40">
        <v>1099.215032543</v>
      </c>
      <c r="D8166" s="40">
        <v>733.16453833729997</v>
      </c>
      <c r="E8166" s="40">
        <v>932.51731672439996</v>
      </c>
      <c r="F8166" s="40">
        <v>106.228121589</v>
      </c>
      <c r="G8166" s="40">
        <v>-672.69494410770005</v>
      </c>
    </row>
    <row r="8167" spans="1:7" x14ac:dyDescent="0.2">
      <c r="A8167" s="7">
        <v>8165</v>
      </c>
      <c r="B8167" s="40">
        <v>85.98</v>
      </c>
      <c r="C8167" s="40">
        <v>7471.0113467601996</v>
      </c>
      <c r="D8167" s="40">
        <v>4980.5436352590996</v>
      </c>
      <c r="E8167" s="40">
        <v>754.73305144450001</v>
      </c>
      <c r="F8167" s="40">
        <v>983.20282433379998</v>
      </c>
      <c r="G8167" s="40">
        <v>752.5318357228</v>
      </c>
    </row>
    <row r="8168" spans="1:7" x14ac:dyDescent="0.2">
      <c r="A8168" s="7">
        <v>8166</v>
      </c>
      <c r="B8168" s="40">
        <v>6.17</v>
      </c>
      <c r="C8168" s="40">
        <v>534.40625452639995</v>
      </c>
      <c r="D8168" s="40">
        <v>356.35768590930002</v>
      </c>
      <c r="E8168" s="40">
        <v>753.23961808130002</v>
      </c>
      <c r="F8168" s="40">
        <v>70.542644036900001</v>
      </c>
      <c r="G8168" s="40">
        <v>-645.73369350099995</v>
      </c>
    </row>
    <row r="8169" spans="1:7" x14ac:dyDescent="0.2">
      <c r="A8169" s="7">
        <v>8167</v>
      </c>
      <c r="B8169" s="40">
        <v>22.68</v>
      </c>
      <c r="C8169" s="40">
        <v>1977.9162253397001</v>
      </c>
      <c r="D8169" s="40">
        <v>1318.3955282335</v>
      </c>
      <c r="E8169" s="40">
        <v>756.43229213940003</v>
      </c>
      <c r="F8169" s="40">
        <v>259.40686313240002</v>
      </c>
      <c r="G8169" s="40">
        <v>-356.31845816549998</v>
      </c>
    </row>
    <row r="8170" spans="1:7" x14ac:dyDescent="0.2">
      <c r="A8170" s="7">
        <v>8168</v>
      </c>
      <c r="B8170" s="40">
        <v>49.48</v>
      </c>
      <c r="C8170" s="40">
        <v>5912.3394926853998</v>
      </c>
      <c r="D8170" s="40">
        <v>3941.2857329092999</v>
      </c>
      <c r="E8170" s="40">
        <v>938.99038378520004</v>
      </c>
      <c r="F8170" s="40">
        <v>565.96467800769994</v>
      </c>
      <c r="G8170" s="40">
        <v>466.0986979832</v>
      </c>
    </row>
    <row r="8171" spans="1:7" x14ac:dyDescent="0.2">
      <c r="A8171" s="7">
        <v>8169</v>
      </c>
      <c r="B8171" s="40">
        <v>19.489999999999998</v>
      </c>
      <c r="C8171" s="40">
        <v>1699.7172500825</v>
      </c>
      <c r="D8171" s="40">
        <v>1133.2028453378</v>
      </c>
      <c r="E8171" s="40">
        <v>756.43229213940003</v>
      </c>
      <c r="F8171" s="40">
        <v>222.92062444659999</v>
      </c>
      <c r="G8171" s="40">
        <v>-412.83851184129998</v>
      </c>
    </row>
    <row r="8172" spans="1:7" x14ac:dyDescent="0.2">
      <c r="A8172" s="7">
        <v>8170</v>
      </c>
      <c r="B8172" s="40">
        <v>35.159999999999997</v>
      </c>
      <c r="C8172" s="40">
        <v>5139.1167791838998</v>
      </c>
      <c r="D8172" s="40">
        <v>3425.9056542438998</v>
      </c>
      <c r="E8172" s="40">
        <v>1097.5884505865999</v>
      </c>
      <c r="F8172" s="40">
        <v>402.16121380880003</v>
      </c>
      <c r="G8172" s="40">
        <v>213.46146054459999</v>
      </c>
    </row>
    <row r="8173" spans="1:7" x14ac:dyDescent="0.2">
      <c r="A8173" s="7">
        <v>8171</v>
      </c>
      <c r="B8173" s="40">
        <v>49.95</v>
      </c>
      <c r="C8173" s="40">
        <v>7298.0218621819004</v>
      </c>
      <c r="D8173" s="40">
        <v>4865.8242228831996</v>
      </c>
      <c r="E8173" s="40">
        <v>1097.2602780929999</v>
      </c>
      <c r="F8173" s="40">
        <v>571.32485151720005</v>
      </c>
      <c r="G8173" s="40">
        <v>763.61250968850004</v>
      </c>
    </row>
    <row r="8174" spans="1:7" x14ac:dyDescent="0.2">
      <c r="A8174" s="7">
        <v>8172</v>
      </c>
      <c r="B8174" s="40">
        <v>62.39</v>
      </c>
      <c r="C8174" s="40">
        <v>9082.2500189576003</v>
      </c>
      <c r="D8174" s="40">
        <v>6054.9263074884002</v>
      </c>
      <c r="E8174" s="40">
        <v>1094.1922130533001</v>
      </c>
      <c r="F8174" s="40">
        <v>713.55760088939996</v>
      </c>
      <c r="G8174" s="40">
        <v>1219.5738975264001</v>
      </c>
    </row>
    <row r="8175" spans="1:7" x14ac:dyDescent="0.2">
      <c r="A8175" s="7">
        <v>8173</v>
      </c>
      <c r="B8175" s="40">
        <v>51.45</v>
      </c>
      <c r="C8175" s="40">
        <v>6143.4812108187998</v>
      </c>
      <c r="D8175" s="40">
        <v>4095.8815671305001</v>
      </c>
      <c r="E8175" s="40">
        <v>938.53227901419996</v>
      </c>
      <c r="F8175" s="40">
        <v>588.48434742960001</v>
      </c>
      <c r="G8175" s="40">
        <v>520.58301724449996</v>
      </c>
    </row>
    <row r="8176" spans="1:7" x14ac:dyDescent="0.2">
      <c r="A8176" s="7">
        <v>8174</v>
      </c>
      <c r="B8176" s="40">
        <v>85.39</v>
      </c>
      <c r="C8176" s="40">
        <v>10134.149202865499</v>
      </c>
      <c r="D8176" s="40">
        <v>6755.8110957052004</v>
      </c>
      <c r="E8176" s="40">
        <v>934.50571796040003</v>
      </c>
      <c r="F8176" s="40">
        <v>976.49753183630003</v>
      </c>
      <c r="G8176" s="40">
        <v>1467.3348573635999</v>
      </c>
    </row>
    <row r="8177" spans="1:7" x14ac:dyDescent="0.2">
      <c r="A8177" s="7">
        <v>8175</v>
      </c>
      <c r="B8177" s="40">
        <v>2.36</v>
      </c>
      <c r="C8177" s="40">
        <v>281.68047765789998</v>
      </c>
      <c r="D8177" s="40">
        <v>187.53990303680001</v>
      </c>
      <c r="E8177" s="40">
        <v>938.25130416080003</v>
      </c>
      <c r="F8177" s="40">
        <v>26.993261049099999</v>
      </c>
      <c r="G8177" s="40">
        <v>-871.1039905888</v>
      </c>
    </row>
    <row r="8178" spans="1:7" x14ac:dyDescent="0.2">
      <c r="A8178" s="7">
        <v>8176</v>
      </c>
      <c r="B8178" s="40">
        <v>16.09</v>
      </c>
      <c r="C8178" s="40">
        <v>1920.4402057271</v>
      </c>
      <c r="D8178" s="40">
        <v>1280.4448552167</v>
      </c>
      <c r="E8178" s="40">
        <v>938.25130416080003</v>
      </c>
      <c r="F8178" s="40">
        <v>184.03456367780001</v>
      </c>
      <c r="G8178" s="40">
        <v>-482.2905173282</v>
      </c>
    </row>
    <row r="8179" spans="1:7" x14ac:dyDescent="0.2">
      <c r="A8179" s="7">
        <v>8177</v>
      </c>
      <c r="B8179" s="40">
        <v>24.77</v>
      </c>
      <c r="C8179" s="40">
        <v>3605.8235770087999</v>
      </c>
      <c r="D8179" s="40">
        <v>2403.9409657522001</v>
      </c>
      <c r="E8179" s="40">
        <v>1094.1922130533001</v>
      </c>
      <c r="F8179" s="40">
        <v>283.29574890250001</v>
      </c>
      <c r="G8179" s="40">
        <v>-175.6053506993</v>
      </c>
    </row>
    <row r="8180" spans="1:7" x14ac:dyDescent="0.2">
      <c r="A8180" s="7">
        <v>8178</v>
      </c>
      <c r="B8180" s="40">
        <v>36.770000000000003</v>
      </c>
      <c r="C8180" s="40">
        <v>4388.0052440075997</v>
      </c>
      <c r="D8180" s="40">
        <v>2925.1469994602999</v>
      </c>
      <c r="E8180" s="40">
        <v>938.14278894389997</v>
      </c>
      <c r="F8180" s="40">
        <v>420.5664277807</v>
      </c>
      <c r="G8180" s="40">
        <v>104.14902782270001</v>
      </c>
    </row>
    <row r="8181" spans="1:7" x14ac:dyDescent="0.2">
      <c r="A8181" s="7">
        <v>8179</v>
      </c>
      <c r="B8181" s="40">
        <v>49.83</v>
      </c>
      <c r="C8181" s="40">
        <v>5954.9982980700997</v>
      </c>
      <c r="D8181" s="40">
        <v>3969.9719333912999</v>
      </c>
      <c r="E8181" s="40">
        <v>939.08353892809998</v>
      </c>
      <c r="F8181" s="40">
        <v>569.97073423910001</v>
      </c>
      <c r="G8181" s="40">
        <v>475.97209151160001</v>
      </c>
    </row>
    <row r="8182" spans="1:7" x14ac:dyDescent="0.2">
      <c r="A8182" s="7">
        <v>8180</v>
      </c>
      <c r="B8182" s="40">
        <v>27.28</v>
      </c>
      <c r="C8182" s="40">
        <v>2380.4033729990001</v>
      </c>
      <c r="D8182" s="40">
        <v>1586.7648121586999</v>
      </c>
      <c r="E8182" s="40">
        <v>756.69185814690002</v>
      </c>
      <c r="F8182" s="40">
        <v>312.03070858170003</v>
      </c>
      <c r="G8182" s="40">
        <v>-275.0840058883</v>
      </c>
    </row>
    <row r="8183" spans="1:7" x14ac:dyDescent="0.2">
      <c r="A8183" s="7">
        <v>8181</v>
      </c>
      <c r="B8183" s="40">
        <v>148.22999999999999</v>
      </c>
      <c r="C8183" s="40">
        <v>17629.345597993601</v>
      </c>
      <c r="D8183" s="40">
        <v>11752.8538066612</v>
      </c>
      <c r="E8183" s="40">
        <v>935.90155088389997</v>
      </c>
      <c r="F8183" s="40">
        <v>1695.2320432209999</v>
      </c>
      <c r="G8183" s="40">
        <v>3245.3581972275001</v>
      </c>
    </row>
    <row r="8184" spans="1:7" x14ac:dyDescent="0.2">
      <c r="A8184" s="7">
        <v>8182</v>
      </c>
      <c r="B8184" s="40">
        <v>305.85000000000002</v>
      </c>
      <c r="C8184" s="40">
        <v>36154.653319425102</v>
      </c>
      <c r="D8184" s="40">
        <v>24103.193009968199</v>
      </c>
      <c r="E8184" s="40">
        <v>931.89585946540001</v>
      </c>
      <c r="F8184" s="40">
        <v>3497.1947463184001</v>
      </c>
      <c r="G8184" s="40">
        <v>7622.3697036731</v>
      </c>
    </row>
    <row r="8185" spans="1:7" x14ac:dyDescent="0.2">
      <c r="A8185" s="7">
        <v>8183</v>
      </c>
      <c r="B8185" s="40">
        <v>158.19999999999999</v>
      </c>
      <c r="C8185" s="40">
        <v>22785.2965647606</v>
      </c>
      <c r="D8185" s="40">
        <v>15190.404476030501</v>
      </c>
      <c r="E8185" s="40">
        <v>1085.3172731391001</v>
      </c>
      <c r="F8185" s="40">
        <v>1808.9654289963</v>
      </c>
      <c r="G8185" s="40">
        <v>4700.6093865946996</v>
      </c>
    </row>
    <row r="8186" spans="1:7" x14ac:dyDescent="0.2">
      <c r="A8186" s="7">
        <v>8184</v>
      </c>
      <c r="B8186" s="40">
        <v>123.13</v>
      </c>
      <c r="C8186" s="40">
        <v>14523.4750502758</v>
      </c>
      <c r="D8186" s="40">
        <v>9682.5420557090001</v>
      </c>
      <c r="E8186" s="40">
        <v>930.46374783819999</v>
      </c>
      <c r="F8186" s="40">
        <v>1407.8187073614999</v>
      </c>
      <c r="G8186" s="40">
        <v>2502.650539367</v>
      </c>
    </row>
    <row r="8187" spans="1:7" x14ac:dyDescent="0.2">
      <c r="A8187" s="7">
        <v>8185</v>
      </c>
      <c r="B8187" s="40">
        <v>410.45</v>
      </c>
      <c r="C8187" s="40">
        <v>58560.977557505801</v>
      </c>
      <c r="D8187" s="40">
        <v>39040.226786262901</v>
      </c>
      <c r="E8187" s="40">
        <v>1077.5309870471001</v>
      </c>
      <c r="F8187" s="40">
        <v>4692.5508384217001</v>
      </c>
      <c r="G8187" s="40">
        <v>13750.668945774099</v>
      </c>
    </row>
    <row r="8188" spans="1:7" x14ac:dyDescent="0.2">
      <c r="A8188" s="7">
        <v>8186</v>
      </c>
      <c r="B8188" s="40">
        <v>20.07</v>
      </c>
      <c r="C8188" s="40">
        <v>2397.5450909096999</v>
      </c>
      <c r="D8188" s="40">
        <v>1598.0114892844999</v>
      </c>
      <c r="E8188" s="40">
        <v>938.82226657269996</v>
      </c>
      <c r="F8188" s="40">
        <v>229.56375008680001</v>
      </c>
      <c r="G8188" s="40">
        <v>-368.85241503420002</v>
      </c>
    </row>
    <row r="8189" spans="1:7" x14ac:dyDescent="0.2">
      <c r="A8189" s="7">
        <v>8187</v>
      </c>
      <c r="B8189" s="40">
        <v>19.02</v>
      </c>
      <c r="C8189" s="40">
        <v>2272.8556668542001</v>
      </c>
      <c r="D8189" s="40">
        <v>1515.5232714326</v>
      </c>
      <c r="E8189" s="40">
        <v>939.03868438480004</v>
      </c>
      <c r="F8189" s="40">
        <v>217.55607032410001</v>
      </c>
      <c r="G8189" s="40">
        <v>-399.2623592873</v>
      </c>
    </row>
    <row r="8190" spans="1:7" x14ac:dyDescent="0.2">
      <c r="A8190" s="7">
        <v>8188</v>
      </c>
      <c r="B8190" s="40">
        <v>84.76</v>
      </c>
      <c r="C8190" s="40">
        <v>10104.4809861097</v>
      </c>
      <c r="D8190" s="40">
        <v>6736.1938728258001</v>
      </c>
      <c r="E8190" s="40">
        <v>937.45695552409995</v>
      </c>
      <c r="F8190" s="40">
        <v>969.43124125760005</v>
      </c>
      <c r="G8190" s="40">
        <v>1461.3989165021001</v>
      </c>
    </row>
    <row r="8191" spans="1:7" x14ac:dyDescent="0.2">
      <c r="A8191" s="7">
        <v>8189</v>
      </c>
      <c r="B8191" s="40">
        <v>118.06</v>
      </c>
      <c r="C8191" s="40">
        <v>16801.80934471</v>
      </c>
      <c r="D8191" s="40">
        <v>11201.3330207401</v>
      </c>
      <c r="E8191" s="40">
        <v>1075.4639149027</v>
      </c>
      <c r="F8191" s="40">
        <v>1349.6834738532</v>
      </c>
      <c r="G8191" s="40">
        <v>3175.328935214</v>
      </c>
    </row>
    <row r="8192" spans="1:7" x14ac:dyDescent="0.2">
      <c r="A8192" s="7">
        <v>8190</v>
      </c>
      <c r="B8192" s="40">
        <v>65.430000000000007</v>
      </c>
      <c r="C8192" s="40">
        <v>7814.6253806125997</v>
      </c>
      <c r="D8192" s="40">
        <v>5209.8785499184996</v>
      </c>
      <c r="E8192" s="40">
        <v>938.68786706540004</v>
      </c>
      <c r="F8192" s="40">
        <v>748.39330141129994</v>
      </c>
      <c r="G8192" s="40">
        <v>917.6656622173</v>
      </c>
    </row>
    <row r="8193" spans="1:7" x14ac:dyDescent="0.2">
      <c r="A8193" s="7">
        <v>8191</v>
      </c>
      <c r="B8193" s="40">
        <v>70.180000000000007</v>
      </c>
      <c r="C8193" s="40">
        <v>10075.2981438717</v>
      </c>
      <c r="D8193" s="40">
        <v>6716.8328188044998</v>
      </c>
      <c r="E8193" s="40">
        <v>1082.6437912210999</v>
      </c>
      <c r="F8193" s="40">
        <v>802.43727010379996</v>
      </c>
      <c r="G8193" s="40">
        <v>1473.3842637421999</v>
      </c>
    </row>
    <row r="8194" spans="1:7" x14ac:dyDescent="0.2">
      <c r="A8194" s="7">
        <v>8192</v>
      </c>
      <c r="B8194" s="40">
        <v>42.2</v>
      </c>
      <c r="C8194" s="40">
        <v>3681.2561015642</v>
      </c>
      <c r="D8194" s="40">
        <v>2454.1153021944001</v>
      </c>
      <c r="E8194" s="40">
        <v>756.55997702920001</v>
      </c>
      <c r="F8194" s="40">
        <v>482.67856818860002</v>
      </c>
      <c r="G8194" s="40">
        <v>-12.097745848000001</v>
      </c>
    </row>
    <row r="8195" spans="1:7" x14ac:dyDescent="0.2">
      <c r="A8195" s="7">
        <v>8193</v>
      </c>
      <c r="B8195" s="40">
        <v>22.94</v>
      </c>
      <c r="C8195" s="40">
        <v>3331.4562651556998</v>
      </c>
      <c r="D8195" s="40">
        <v>2220.7494579375002</v>
      </c>
      <c r="E8195" s="40">
        <v>1092.19594562</v>
      </c>
      <c r="F8195" s="40">
        <v>262.3532555589</v>
      </c>
      <c r="G8195" s="40">
        <v>-243.84239396070001</v>
      </c>
    </row>
    <row r="8196" spans="1:7" x14ac:dyDescent="0.2">
      <c r="A8196" s="7">
        <v>8194</v>
      </c>
      <c r="B8196" s="40">
        <v>30.16</v>
      </c>
      <c r="C8196" s="40">
        <v>4402.2347744713998</v>
      </c>
      <c r="D8196" s="40">
        <v>2934.7940404224</v>
      </c>
      <c r="E8196" s="40">
        <v>1096.4346045105001</v>
      </c>
      <c r="F8196" s="40">
        <v>344.96080211959998</v>
      </c>
      <c r="G8196" s="40">
        <v>26.045327418900001</v>
      </c>
    </row>
    <row r="8197" spans="1:7" x14ac:dyDescent="0.2">
      <c r="A8197" s="7">
        <v>8195</v>
      </c>
      <c r="B8197" s="40">
        <v>37.799999999999997</v>
      </c>
      <c r="C8197" s="40">
        <v>3294.4908086833002</v>
      </c>
      <c r="D8197" s="40">
        <v>2196.1370509206999</v>
      </c>
      <c r="E8197" s="40">
        <v>756.14384025389995</v>
      </c>
      <c r="F8197" s="40">
        <v>432.32879039099998</v>
      </c>
      <c r="G8197" s="40">
        <v>-90.118872882299996</v>
      </c>
    </row>
    <row r="8198" spans="1:7" x14ac:dyDescent="0.2">
      <c r="A8198" s="7">
        <v>8196</v>
      </c>
      <c r="B8198" s="40">
        <v>43.06</v>
      </c>
      <c r="C8198" s="40">
        <v>5121.2279663334002</v>
      </c>
      <c r="D8198" s="40">
        <v>3414.2368600356999</v>
      </c>
      <c r="E8198" s="40">
        <v>935.90155088389997</v>
      </c>
      <c r="F8198" s="40">
        <v>492.45558781009998</v>
      </c>
      <c r="G8198" s="40">
        <v>278.6339676037</v>
      </c>
    </row>
    <row r="8199" spans="1:7" x14ac:dyDescent="0.2">
      <c r="A8199" s="7">
        <v>8197</v>
      </c>
      <c r="B8199" s="40">
        <v>29.12</v>
      </c>
      <c r="C8199" s="40">
        <v>2539.5467584608</v>
      </c>
      <c r="D8199" s="40">
        <v>1693.1902436175999</v>
      </c>
      <c r="E8199" s="40">
        <v>756.43229213940003</v>
      </c>
      <c r="F8199" s="40">
        <v>333.06560204649998</v>
      </c>
      <c r="G8199" s="40">
        <v>-243.1413793426</v>
      </c>
    </row>
    <row r="8200" spans="1:7" x14ac:dyDescent="0.2">
      <c r="A8200" s="7">
        <v>8198</v>
      </c>
      <c r="B8200" s="40">
        <v>40.03</v>
      </c>
      <c r="C8200" s="40">
        <v>4782.7884159386003</v>
      </c>
      <c r="D8200" s="40">
        <v>3188.4958109925001</v>
      </c>
      <c r="E8200" s="40">
        <v>938.93839472740001</v>
      </c>
      <c r="F8200" s="40">
        <v>457.87199962879998</v>
      </c>
      <c r="G8200" s="40">
        <v>197.48221058999999</v>
      </c>
    </row>
    <row r="8201" spans="1:7" x14ac:dyDescent="0.2">
      <c r="A8201" s="7">
        <v>8199</v>
      </c>
      <c r="B8201" s="40">
        <v>4.1900000000000004</v>
      </c>
      <c r="C8201" s="40">
        <v>365.71975552700002</v>
      </c>
      <c r="D8201" s="40">
        <v>244.04305719920001</v>
      </c>
      <c r="E8201" s="40">
        <v>756.82980052109997</v>
      </c>
      <c r="F8201" s="40">
        <v>47.926389834799998</v>
      </c>
      <c r="G8201" s="40">
        <v>-683.07949202819998</v>
      </c>
    </row>
    <row r="8202" spans="1:7" x14ac:dyDescent="0.2">
      <c r="A8202" s="7">
        <v>8200</v>
      </c>
      <c r="B8202" s="40">
        <v>106.67</v>
      </c>
      <c r="C8202" s="40">
        <v>15253.8685847427</v>
      </c>
      <c r="D8202" s="40">
        <v>10169.279906363899</v>
      </c>
      <c r="E8202" s="40">
        <v>1079.4039103233999</v>
      </c>
      <c r="F8202" s="40">
        <v>1219.5759869394999</v>
      </c>
      <c r="G8202" s="40">
        <v>2785.6087811158</v>
      </c>
    </row>
    <row r="8203" spans="1:7" x14ac:dyDescent="0.2">
      <c r="A8203" s="7">
        <v>8201</v>
      </c>
      <c r="B8203" s="40">
        <v>89.06</v>
      </c>
      <c r="C8203" s="40">
        <v>12957.8744458623</v>
      </c>
      <c r="D8203" s="40">
        <v>8638.7213991507997</v>
      </c>
      <c r="E8203" s="40">
        <v>1093.7544670621</v>
      </c>
      <c r="F8203" s="40">
        <v>1018.5728288856</v>
      </c>
      <c r="G8203" s="40">
        <v>2206.8257507638</v>
      </c>
    </row>
    <row r="8204" spans="1:7" x14ac:dyDescent="0.2">
      <c r="A8204" s="7">
        <v>8202</v>
      </c>
      <c r="B8204" s="40">
        <v>80.42</v>
      </c>
      <c r="C8204" s="40">
        <v>6987.8894220336997</v>
      </c>
      <c r="D8204" s="40">
        <v>4658.4761484524997</v>
      </c>
      <c r="E8204" s="40">
        <v>754.73305144450001</v>
      </c>
      <c r="F8204" s="40">
        <v>919.62283243690001</v>
      </c>
      <c r="G8204" s="40">
        <v>655.05738969979996</v>
      </c>
    </row>
    <row r="8205" spans="1:7" x14ac:dyDescent="0.2">
      <c r="A8205" s="7">
        <v>8203</v>
      </c>
      <c r="B8205" s="40">
        <v>29.05</v>
      </c>
      <c r="C8205" s="40">
        <v>2534.1348282095</v>
      </c>
      <c r="D8205" s="40">
        <v>1689.1458171749</v>
      </c>
      <c r="E8205" s="40">
        <v>756.55997702920001</v>
      </c>
      <c r="F8205" s="40">
        <v>332.27043615830001</v>
      </c>
      <c r="G8205" s="40">
        <v>-243.8414021529</v>
      </c>
    </row>
    <row r="8206" spans="1:7" x14ac:dyDescent="0.2">
      <c r="A8206" s="7">
        <v>8204</v>
      </c>
      <c r="B8206" s="40">
        <v>26.9</v>
      </c>
      <c r="C8206" s="40">
        <v>3214.5014426066</v>
      </c>
      <c r="D8206" s="40">
        <v>2143.0779781947999</v>
      </c>
      <c r="E8206" s="40">
        <v>939.03868438480004</v>
      </c>
      <c r="F8206" s="40">
        <v>307.6897103952</v>
      </c>
      <c r="G8206" s="40">
        <v>-175.30493036830001</v>
      </c>
    </row>
    <row r="8207" spans="1:7" x14ac:dyDescent="0.2">
      <c r="A8207" s="7">
        <v>8205</v>
      </c>
      <c r="B8207" s="40">
        <v>503.28</v>
      </c>
      <c r="C8207" s="40">
        <v>71624.721387477795</v>
      </c>
      <c r="D8207" s="40">
        <v>47750.012413154902</v>
      </c>
      <c r="E8207" s="40">
        <v>1075.4639149027</v>
      </c>
      <c r="F8207" s="40">
        <v>5753.5888422906</v>
      </c>
      <c r="G8207" s="40">
        <v>17045.656217129701</v>
      </c>
    </row>
    <row r="8208" spans="1:7" x14ac:dyDescent="0.2">
      <c r="A8208" s="7">
        <v>8206</v>
      </c>
      <c r="B8208" s="40">
        <v>39.770000000000003</v>
      </c>
      <c r="C8208" s="40">
        <v>3471.4135046137999</v>
      </c>
      <c r="D8208" s="40">
        <v>2314.4611704371</v>
      </c>
      <c r="E8208" s="40">
        <v>756.84740661709998</v>
      </c>
      <c r="F8208" s="40">
        <v>454.90138672860002</v>
      </c>
      <c r="G8208" s="40">
        <v>-54.796459169000002</v>
      </c>
    </row>
    <row r="8209" spans="1:7" x14ac:dyDescent="0.2">
      <c r="A8209" s="7">
        <v>8207</v>
      </c>
      <c r="B8209" s="40">
        <v>113.3</v>
      </c>
      <c r="C8209" s="40">
        <v>13499.4908571131</v>
      </c>
      <c r="D8209" s="40">
        <v>8999.2827782667991</v>
      </c>
      <c r="E8209" s="40">
        <v>937.09848917939996</v>
      </c>
      <c r="F8209" s="40">
        <v>1295.8307221202001</v>
      </c>
      <c r="G8209" s="40">
        <v>2267.2788675467</v>
      </c>
    </row>
    <row r="8210" spans="1:7" x14ac:dyDescent="0.2">
      <c r="A8210" s="7">
        <v>8208</v>
      </c>
      <c r="B8210" s="40">
        <v>132.41</v>
      </c>
      <c r="C8210" s="40">
        <v>19215.032770280799</v>
      </c>
      <c r="D8210" s="40">
        <v>12809.5457318918</v>
      </c>
      <c r="E8210" s="40">
        <v>1091.5804976577999</v>
      </c>
      <c r="F8210" s="40">
        <v>1514.2844309269001</v>
      </c>
      <c r="G8210" s="40">
        <v>3799.6221098044002</v>
      </c>
    </row>
    <row r="8211" spans="1:7" x14ac:dyDescent="0.2">
      <c r="A8211" s="7">
        <v>8209</v>
      </c>
      <c r="B8211" s="40">
        <v>5.43</v>
      </c>
      <c r="C8211" s="40">
        <v>788.57051088909998</v>
      </c>
      <c r="D8211" s="40">
        <v>525.96697687990002</v>
      </c>
      <c r="E8211" s="40">
        <v>1092.19594562</v>
      </c>
      <c r="F8211" s="40">
        <v>62.100182113499997</v>
      </c>
      <c r="G8211" s="40">
        <v>-891.69259372440001</v>
      </c>
    </row>
    <row r="8212" spans="1:7" x14ac:dyDescent="0.2">
      <c r="A8212" s="7">
        <v>8210</v>
      </c>
      <c r="B8212" s="40">
        <v>148.69</v>
      </c>
      <c r="C8212" s="40">
        <v>21621.482096310399</v>
      </c>
      <c r="D8212" s="40">
        <v>14414.358848101499</v>
      </c>
      <c r="E8212" s="40">
        <v>1093.2784533793999</v>
      </c>
      <c r="F8212" s="40">
        <v>1700.5371662304001</v>
      </c>
      <c r="G8212" s="40">
        <v>4413.3076285990001</v>
      </c>
    </row>
    <row r="8213" spans="1:7" x14ac:dyDescent="0.2">
      <c r="A8213" s="7">
        <v>8211</v>
      </c>
      <c r="B8213" s="40">
        <v>237.66</v>
      </c>
      <c r="C8213" s="40">
        <v>34119.3410782637</v>
      </c>
      <c r="D8213" s="40">
        <v>22746.574944663102</v>
      </c>
      <c r="E8213" s="40">
        <v>1082.6437912210999</v>
      </c>
      <c r="F8213" s="40">
        <v>2717.4015618818999</v>
      </c>
      <c r="G8213" s="40">
        <v>7572.7207804974996</v>
      </c>
    </row>
    <row r="8214" spans="1:7" x14ac:dyDescent="0.2">
      <c r="A8214" s="7">
        <v>8212</v>
      </c>
      <c r="B8214" s="40">
        <v>2.2000000000000002</v>
      </c>
      <c r="C8214" s="40">
        <v>262.19996839959998</v>
      </c>
      <c r="D8214" s="40">
        <v>174.61373686850001</v>
      </c>
      <c r="E8214" s="40">
        <v>937.28482853909998</v>
      </c>
      <c r="F8214" s="40">
        <v>25.161993091500001</v>
      </c>
      <c r="G8214" s="40">
        <v>-874.86059009949997</v>
      </c>
    </row>
    <row r="8215" spans="1:7" x14ac:dyDescent="0.2">
      <c r="A8215" s="7">
        <v>8213</v>
      </c>
      <c r="B8215" s="40">
        <v>17.760000000000002</v>
      </c>
      <c r="C8215" s="40">
        <v>2115.4254066173999</v>
      </c>
      <c r="D8215" s="40">
        <v>1409.9772367073001</v>
      </c>
      <c r="E8215" s="40">
        <v>936.89660401230003</v>
      </c>
      <c r="F8215" s="40">
        <v>203.12202262860001</v>
      </c>
      <c r="G8215" s="40">
        <v>-434.57045673070002</v>
      </c>
    </row>
    <row r="8216" spans="1:7" x14ac:dyDescent="0.2">
      <c r="A8216" s="7">
        <v>8214</v>
      </c>
      <c r="B8216" s="40">
        <v>86.38</v>
      </c>
      <c r="C8216" s="40">
        <v>7518.02805463</v>
      </c>
      <c r="D8216" s="40">
        <v>5012.1247906318004</v>
      </c>
      <c r="E8216" s="40">
        <v>755.49325458470003</v>
      </c>
      <c r="F8216" s="40">
        <v>987.87016949969995</v>
      </c>
      <c r="G8216" s="40">
        <v>762.53983991370001</v>
      </c>
    </row>
    <row r="8217" spans="1:7" x14ac:dyDescent="0.2">
      <c r="A8217" s="7">
        <v>8215</v>
      </c>
      <c r="B8217" s="40">
        <v>5.79</v>
      </c>
      <c r="C8217" s="40">
        <v>504.46977747239998</v>
      </c>
      <c r="D8217" s="40">
        <v>336.22460133509998</v>
      </c>
      <c r="E8217" s="40">
        <v>755.99350477279995</v>
      </c>
      <c r="F8217" s="40">
        <v>66.220524269099997</v>
      </c>
      <c r="G8217" s="40">
        <v>-653.9688529046</v>
      </c>
    </row>
    <row r="8218" spans="1:7" x14ac:dyDescent="0.2">
      <c r="A8218" s="7">
        <v>8216</v>
      </c>
      <c r="B8218" s="40">
        <v>73.900000000000006</v>
      </c>
      <c r="C8218" s="40">
        <v>6426.0934308350998</v>
      </c>
      <c r="D8218" s="40">
        <v>4284.3061944591</v>
      </c>
      <c r="E8218" s="40">
        <v>755.07681210190003</v>
      </c>
      <c r="F8218" s="40">
        <v>845.10092051410004</v>
      </c>
      <c r="G8218" s="40">
        <v>541.60950376000005</v>
      </c>
    </row>
    <row r="8219" spans="1:7" x14ac:dyDescent="0.2">
      <c r="A8219" s="7">
        <v>8217</v>
      </c>
      <c r="B8219" s="40">
        <v>4.34</v>
      </c>
      <c r="C8219" s="40">
        <v>378.81234820700001</v>
      </c>
      <c r="D8219" s="40">
        <v>252.36270687640001</v>
      </c>
      <c r="E8219" s="40">
        <v>756.82980052109997</v>
      </c>
      <c r="F8219" s="40">
        <v>49.6421317143</v>
      </c>
      <c r="G8219" s="40">
        <v>-680.02229090499998</v>
      </c>
    </row>
    <row r="8220" spans="1:7" x14ac:dyDescent="0.2">
      <c r="A8220" s="7">
        <v>8218</v>
      </c>
      <c r="B8220" s="40">
        <v>82.69</v>
      </c>
      <c r="C8220" s="40">
        <v>9819.6073281645004</v>
      </c>
      <c r="D8220" s="40">
        <v>6546.3386533925996</v>
      </c>
      <c r="E8220" s="40">
        <v>934.90129871720001</v>
      </c>
      <c r="F8220" s="40">
        <v>945.63875773730001</v>
      </c>
      <c r="G8220" s="40">
        <v>1392.7286183174001</v>
      </c>
    </row>
    <row r="8221" spans="1:7" x14ac:dyDescent="0.2">
      <c r="A8221" s="7">
        <v>8219</v>
      </c>
      <c r="B8221" s="40">
        <v>136.02000000000001</v>
      </c>
      <c r="C8221" s="40">
        <v>16108.101094047701</v>
      </c>
      <c r="D8221" s="40">
        <v>10738.461628418299</v>
      </c>
      <c r="E8221" s="40">
        <v>933.08394607490004</v>
      </c>
      <c r="F8221" s="40">
        <v>1555.3852425053999</v>
      </c>
      <c r="G8221" s="40">
        <v>2881.1702770491002</v>
      </c>
    </row>
    <row r="8222" spans="1:7" x14ac:dyDescent="0.2">
      <c r="A8222" s="7">
        <v>8220</v>
      </c>
      <c r="B8222" s="40">
        <v>137.62</v>
      </c>
      <c r="C8222" s="40">
        <v>11919.771271948501</v>
      </c>
      <c r="D8222" s="40">
        <v>7946.7763957764</v>
      </c>
      <c r="E8222" s="40">
        <v>753.23961808130002</v>
      </c>
      <c r="F8222" s="40">
        <v>1573.4325238832</v>
      </c>
      <c r="G8222" s="40">
        <v>1646.3227342077</v>
      </c>
    </row>
    <row r="8223" spans="1:7" x14ac:dyDescent="0.2">
      <c r="A8223" s="7">
        <v>8221</v>
      </c>
      <c r="B8223" s="40">
        <v>27.3</v>
      </c>
      <c r="C8223" s="40">
        <v>2374.6839252520999</v>
      </c>
      <c r="D8223" s="40">
        <v>1583.3040190011</v>
      </c>
      <c r="E8223" s="40">
        <v>755.22758914459996</v>
      </c>
      <c r="F8223" s="40">
        <v>312.20145224610002</v>
      </c>
      <c r="G8223" s="40">
        <v>-276.04913513970001</v>
      </c>
    </row>
    <row r="8224" spans="1:7" x14ac:dyDescent="0.2">
      <c r="A8224" s="7">
        <v>8222</v>
      </c>
      <c r="B8224" s="40">
        <v>72.239999999999995</v>
      </c>
      <c r="C8224" s="40">
        <v>6298.6474610743999</v>
      </c>
      <c r="D8224" s="40">
        <v>4199.3243850768004</v>
      </c>
      <c r="E8224" s="40">
        <v>756.32985575049997</v>
      </c>
      <c r="F8224" s="40">
        <v>826.24801748870004</v>
      </c>
      <c r="G8224" s="40">
        <v>516.74520275839996</v>
      </c>
    </row>
    <row r="8225" spans="1:7" x14ac:dyDescent="0.2">
      <c r="A8225" s="7">
        <v>8223</v>
      </c>
      <c r="B8225" s="40">
        <v>13.21</v>
      </c>
      <c r="C8225" s="40">
        <v>1575.5315837746</v>
      </c>
      <c r="D8225" s="40">
        <v>1050.3439631089</v>
      </c>
      <c r="E8225" s="40">
        <v>937.76327721090001</v>
      </c>
      <c r="F8225" s="40">
        <v>151.08992678609999</v>
      </c>
      <c r="G8225" s="40">
        <v>-563.66558333130001</v>
      </c>
    </row>
    <row r="8226" spans="1:7" x14ac:dyDescent="0.2">
      <c r="A8226" s="7">
        <v>8224</v>
      </c>
      <c r="B8226" s="40">
        <v>49.13</v>
      </c>
      <c r="C8226" s="40">
        <v>4283.6731694709997</v>
      </c>
      <c r="D8226" s="40">
        <v>2855.9271709785999</v>
      </c>
      <c r="E8226" s="40">
        <v>756.32985575049997</v>
      </c>
      <c r="F8226" s="40">
        <v>561.92642717640001</v>
      </c>
      <c r="G8226" s="40">
        <v>109.48971556559999</v>
      </c>
    </row>
    <row r="8227" spans="1:7" x14ac:dyDescent="0.2">
      <c r="A8227" s="7">
        <v>8225</v>
      </c>
      <c r="B8227" s="40">
        <v>39.07</v>
      </c>
      <c r="C8227" s="40">
        <v>3378.7814493265</v>
      </c>
      <c r="D8227" s="40">
        <v>2252.4703086622999</v>
      </c>
      <c r="E8227" s="40">
        <v>752.5246171233</v>
      </c>
      <c r="F8227" s="40">
        <v>446.65537289039997</v>
      </c>
      <c r="G8227" s="40">
        <v>-72.868849349599998</v>
      </c>
    </row>
    <row r="8228" spans="1:7" x14ac:dyDescent="0.2">
      <c r="A8228" s="7">
        <v>8226</v>
      </c>
      <c r="B8228" s="40">
        <v>46.19</v>
      </c>
      <c r="C8228" s="40">
        <v>5516.0733902025004</v>
      </c>
      <c r="D8228" s="40">
        <v>3677.1243308562998</v>
      </c>
      <c r="E8228" s="40">
        <v>938.61292557460001</v>
      </c>
      <c r="F8228" s="40">
        <v>528.32270949450003</v>
      </c>
      <c r="G8228" s="40">
        <v>372.01342427700001</v>
      </c>
    </row>
    <row r="8229" spans="1:7" x14ac:dyDescent="0.2">
      <c r="A8229" s="7">
        <v>8227</v>
      </c>
      <c r="B8229" s="40">
        <v>395.93</v>
      </c>
      <c r="C8229" s="40">
        <v>56937.537568847198</v>
      </c>
      <c r="D8229" s="40">
        <v>37958.132336006398</v>
      </c>
      <c r="E8229" s="40">
        <v>1084.0440787886</v>
      </c>
      <c r="F8229" s="40">
        <v>4527.2006405421998</v>
      </c>
      <c r="G8229" s="40">
        <v>13368.16051351</v>
      </c>
    </row>
    <row r="8230" spans="1:7" x14ac:dyDescent="0.2">
      <c r="A8230" s="7">
        <v>8228</v>
      </c>
      <c r="B8230" s="40">
        <v>17.91</v>
      </c>
      <c r="C8230" s="40">
        <v>1563.314454806</v>
      </c>
      <c r="D8230" s="40">
        <v>1042.4527558795</v>
      </c>
      <c r="E8230" s="40">
        <v>756.84740661709998</v>
      </c>
      <c r="F8230" s="40">
        <v>204.8600411443</v>
      </c>
      <c r="G8230" s="40">
        <v>-440.84574883490001</v>
      </c>
    </row>
    <row r="8231" spans="1:7" x14ac:dyDescent="0.2">
      <c r="A8231" s="7">
        <v>8229</v>
      </c>
      <c r="B8231" s="40">
        <v>31.81</v>
      </c>
      <c r="C8231" s="40">
        <v>3781.4881049548999</v>
      </c>
      <c r="D8231" s="40">
        <v>2521.2556484721999</v>
      </c>
      <c r="E8231" s="40">
        <v>935.59628308050003</v>
      </c>
      <c r="F8231" s="40">
        <v>363.7896514446</v>
      </c>
      <c r="G8231" s="40">
        <v>-39.153478042400003</v>
      </c>
    </row>
    <row r="8232" spans="1:7" x14ac:dyDescent="0.2">
      <c r="A8232" s="7">
        <v>8230</v>
      </c>
      <c r="B8232" s="40">
        <v>242.26</v>
      </c>
      <c r="C8232" s="40">
        <v>28607.870316029799</v>
      </c>
      <c r="D8232" s="40">
        <v>19072.195978409502</v>
      </c>
      <c r="E8232" s="40">
        <v>931.21357513010003</v>
      </c>
      <c r="F8232" s="40">
        <v>2769.9979061747999</v>
      </c>
      <c r="G8232" s="40">
        <v>5834.4628563155002</v>
      </c>
    </row>
    <row r="8233" spans="1:7" x14ac:dyDescent="0.2">
      <c r="A8233" s="7">
        <v>8231</v>
      </c>
      <c r="B8233" s="40">
        <v>28.93</v>
      </c>
      <c r="C8233" s="40">
        <v>4187.1421837356002</v>
      </c>
      <c r="D8233" s="40">
        <v>2791.5458163542999</v>
      </c>
      <c r="E8233" s="40">
        <v>1089.3723944003</v>
      </c>
      <c r="F8233" s="40">
        <v>330.83585426889999</v>
      </c>
      <c r="G8233" s="40">
        <v>-24.611881287900001</v>
      </c>
    </row>
    <row r="8234" spans="1:7" x14ac:dyDescent="0.2">
      <c r="A8234" s="7">
        <v>8232</v>
      </c>
      <c r="B8234" s="40">
        <v>72.010000000000005</v>
      </c>
      <c r="C8234" s="40">
        <v>8594.8352526046001</v>
      </c>
      <c r="D8234" s="40">
        <v>5729.6673824342997</v>
      </c>
      <c r="E8234" s="40">
        <v>938.25130416080003</v>
      </c>
      <c r="F8234" s="40">
        <v>823.63759667099998</v>
      </c>
      <c r="G8234" s="40">
        <v>1103.2789693385</v>
      </c>
    </row>
    <row r="8235" spans="1:7" x14ac:dyDescent="0.2">
      <c r="A8235" s="7">
        <v>8233</v>
      </c>
      <c r="B8235" s="40">
        <v>64.16</v>
      </c>
      <c r="C8235" s="40">
        <v>7627.1699721442001</v>
      </c>
      <c r="D8235" s="40">
        <v>5084.5322244189001</v>
      </c>
      <c r="E8235" s="40">
        <v>935.59628308050003</v>
      </c>
      <c r="F8235" s="40">
        <v>733.75492098990003</v>
      </c>
      <c r="G8235" s="40">
        <v>873.28654365490002</v>
      </c>
    </row>
    <row r="8236" spans="1:7" x14ac:dyDescent="0.2">
      <c r="A8236" s="7">
        <v>8234</v>
      </c>
      <c r="B8236" s="40">
        <v>65.760000000000005</v>
      </c>
      <c r="C8236" s="40">
        <v>5733.6525060943004</v>
      </c>
      <c r="D8236" s="40">
        <v>3822.3999868766</v>
      </c>
      <c r="E8236" s="40">
        <v>756.32985575049997</v>
      </c>
      <c r="F8236" s="40">
        <v>752.132746817</v>
      </c>
      <c r="G8236" s="40">
        <v>402.78991665029997</v>
      </c>
    </row>
    <row r="8237" spans="1:7" x14ac:dyDescent="0.2">
      <c r="A8237" s="7">
        <v>8235</v>
      </c>
      <c r="B8237" s="40">
        <v>40.869999999999997</v>
      </c>
      <c r="C8237" s="40">
        <v>5963.7208696136004</v>
      </c>
      <c r="D8237" s="40">
        <v>3975.6058134004002</v>
      </c>
      <c r="E8237" s="40">
        <v>1096.1853728799999</v>
      </c>
      <c r="F8237" s="40">
        <v>467.45552286600002</v>
      </c>
      <c r="G8237" s="40">
        <v>424.47416046709998</v>
      </c>
    </row>
    <row r="8238" spans="1:7" x14ac:dyDescent="0.2">
      <c r="A8238" s="7">
        <v>8236</v>
      </c>
      <c r="B8238" s="40">
        <v>165.18</v>
      </c>
      <c r="C8238" s="40">
        <v>19615.4642455705</v>
      </c>
      <c r="D8238" s="40">
        <v>13076.671588806201</v>
      </c>
      <c r="E8238" s="40">
        <v>934.90129871720001</v>
      </c>
      <c r="F8238" s="40">
        <v>1888.9903253483001</v>
      </c>
      <c r="G8238" s="40">
        <v>3714.9010326987</v>
      </c>
    </row>
    <row r="8239" spans="1:7" x14ac:dyDescent="0.2">
      <c r="A8239" s="7">
        <v>8237</v>
      </c>
      <c r="B8239" s="40">
        <v>173.45</v>
      </c>
      <c r="C8239" s="40">
        <v>15042.292100733201</v>
      </c>
      <c r="D8239" s="40">
        <v>10028.226871520799</v>
      </c>
      <c r="E8239" s="40">
        <v>753.83121371599998</v>
      </c>
      <c r="F8239" s="40">
        <v>1983.2251994799999</v>
      </c>
      <c r="G8239" s="40">
        <v>2277.0088160164</v>
      </c>
    </row>
    <row r="8240" spans="1:7" x14ac:dyDescent="0.2">
      <c r="A8240" s="7">
        <v>8238</v>
      </c>
      <c r="B8240" s="40">
        <v>48.28</v>
      </c>
      <c r="C8240" s="40">
        <v>4211.6361275714999</v>
      </c>
      <c r="D8240" s="40">
        <v>2807.4768409597</v>
      </c>
      <c r="E8240" s="40">
        <v>756.55997702920001</v>
      </c>
      <c r="F8240" s="40">
        <v>552.22088322620004</v>
      </c>
      <c r="G8240" s="40">
        <v>95.378426356399999</v>
      </c>
    </row>
    <row r="8241" spans="1:7" x14ac:dyDescent="0.2">
      <c r="A8241" s="7">
        <v>8239</v>
      </c>
      <c r="B8241" s="40">
        <v>35.130000000000003</v>
      </c>
      <c r="C8241" s="40">
        <v>4194.2116001916002</v>
      </c>
      <c r="D8241" s="40">
        <v>2795.8546705979002</v>
      </c>
      <c r="E8241" s="40">
        <v>938.4454697809</v>
      </c>
      <c r="F8241" s="40">
        <v>401.8146553313</v>
      </c>
      <c r="G8241" s="40">
        <v>58.096804481500001</v>
      </c>
    </row>
    <row r="8242" spans="1:7" x14ac:dyDescent="0.2">
      <c r="A8242" s="7">
        <v>8240</v>
      </c>
      <c r="B8242" s="40">
        <v>88.68</v>
      </c>
      <c r="C8242" s="40">
        <v>12950.834793964599</v>
      </c>
      <c r="D8242" s="40">
        <v>8633.9830773598005</v>
      </c>
      <c r="E8242" s="40">
        <v>1096.8788562489001</v>
      </c>
      <c r="F8242" s="40">
        <v>1014.3060973862</v>
      </c>
      <c r="G8242" s="40">
        <v>2205.6667629695999</v>
      </c>
    </row>
    <row r="8243" spans="1:7" x14ac:dyDescent="0.2">
      <c r="A8243" s="7">
        <v>8241</v>
      </c>
      <c r="B8243" s="40">
        <v>70.959999999999994</v>
      </c>
      <c r="C8243" s="40">
        <v>8465.0085326050994</v>
      </c>
      <c r="D8243" s="40">
        <v>5643.1672380049004</v>
      </c>
      <c r="E8243" s="40">
        <v>937.89954828450004</v>
      </c>
      <c r="F8243" s="40">
        <v>811.61350385540004</v>
      </c>
      <c r="G8243" s="40">
        <v>1072.3282424602</v>
      </c>
    </row>
    <row r="8244" spans="1:7" x14ac:dyDescent="0.2">
      <c r="A8244" s="7">
        <v>8242</v>
      </c>
      <c r="B8244" s="40">
        <v>156.26</v>
      </c>
      <c r="C8244" s="40">
        <v>22722.2596837007</v>
      </c>
      <c r="D8244" s="40">
        <v>15147.870600135</v>
      </c>
      <c r="E8244" s="40">
        <v>1093.2784533793999</v>
      </c>
      <c r="F8244" s="40">
        <v>1787.1137103717001</v>
      </c>
      <c r="G8244" s="40">
        <v>4693.9969198145</v>
      </c>
    </row>
    <row r="8245" spans="1:7" x14ac:dyDescent="0.2">
      <c r="A8245" s="7">
        <v>8243</v>
      </c>
      <c r="B8245" s="40">
        <v>51.38</v>
      </c>
      <c r="C8245" s="40">
        <v>7508.4781715239997</v>
      </c>
      <c r="D8245" s="40">
        <v>5005.9708166759001</v>
      </c>
      <c r="E8245" s="40">
        <v>1097.4304909789</v>
      </c>
      <c r="F8245" s="40">
        <v>587.68368845350005</v>
      </c>
      <c r="G8245" s="40">
        <v>817.39317541560001</v>
      </c>
    </row>
    <row r="8246" spans="1:7" x14ac:dyDescent="0.2">
      <c r="A8246" s="7">
        <v>8244</v>
      </c>
      <c r="B8246" s="40">
        <v>58.72</v>
      </c>
      <c r="C8246" s="40">
        <v>8506.9518400826</v>
      </c>
      <c r="D8246" s="40">
        <v>5671.4421806213004</v>
      </c>
      <c r="E8246" s="40">
        <v>1090.1749041379001</v>
      </c>
      <c r="F8246" s="40">
        <v>671.51902109490004</v>
      </c>
      <c r="G8246" s="40">
        <v>1073.8157342284001</v>
      </c>
    </row>
    <row r="8247" spans="1:7" x14ac:dyDescent="0.2">
      <c r="A8247" s="7">
        <v>8245</v>
      </c>
      <c r="B8247" s="40">
        <v>18.29</v>
      </c>
      <c r="C8247" s="40">
        <v>2184.9078083078998</v>
      </c>
      <c r="D8247" s="40">
        <v>1456.7238880977</v>
      </c>
      <c r="E8247" s="40">
        <v>938.82226657269996</v>
      </c>
      <c r="F8247" s="40">
        <v>209.2038360283</v>
      </c>
      <c r="G8247" s="40">
        <v>-419.84218239080002</v>
      </c>
    </row>
    <row r="8248" spans="1:7" x14ac:dyDescent="0.2">
      <c r="A8248" s="7">
        <v>8246</v>
      </c>
      <c r="B8248" s="40">
        <v>213.24</v>
      </c>
      <c r="C8248" s="40">
        <v>30892.752220354301</v>
      </c>
      <c r="D8248" s="40">
        <v>20595.025206747701</v>
      </c>
      <c r="E8248" s="40">
        <v>1090.1749041379001</v>
      </c>
      <c r="F8248" s="40">
        <v>2438.6021127090999</v>
      </c>
      <c r="G8248" s="40">
        <v>6768.9499967596003</v>
      </c>
    </row>
    <row r="8249" spans="1:7" x14ac:dyDescent="0.2">
      <c r="A8249" s="7">
        <v>8247</v>
      </c>
      <c r="B8249" s="40">
        <v>104.43</v>
      </c>
      <c r="C8249" s="40">
        <v>9088.9982605348996</v>
      </c>
      <c r="D8249" s="40">
        <v>6059.4344483757995</v>
      </c>
      <c r="E8249" s="40">
        <v>755.49325458470003</v>
      </c>
      <c r="F8249" s="40">
        <v>1194.2959226772</v>
      </c>
      <c r="G8249" s="40">
        <v>1079.7746348972</v>
      </c>
    </row>
    <row r="8250" spans="1:7" x14ac:dyDescent="0.2">
      <c r="A8250" s="7">
        <v>8248</v>
      </c>
      <c r="B8250" s="40">
        <v>50.46</v>
      </c>
      <c r="C8250" s="40">
        <v>4399.6366401691002</v>
      </c>
      <c r="D8250" s="40">
        <v>2933.2449962504002</v>
      </c>
      <c r="E8250" s="40">
        <v>756.32985575049997</v>
      </c>
      <c r="F8250" s="40">
        <v>577.1383577309</v>
      </c>
      <c r="G8250" s="40">
        <v>132.9234304373</v>
      </c>
    </row>
    <row r="8251" spans="1:7" x14ac:dyDescent="0.2">
      <c r="A8251" s="7">
        <v>8249</v>
      </c>
      <c r="B8251" s="40">
        <v>11.81</v>
      </c>
      <c r="C8251" s="40">
        <v>1408.8465441103001</v>
      </c>
      <c r="D8251" s="40">
        <v>939.28543195329996</v>
      </c>
      <c r="E8251" s="40">
        <v>937.89954828450004</v>
      </c>
      <c r="F8251" s="40">
        <v>135.07829031189999</v>
      </c>
      <c r="G8251" s="40">
        <v>-603.41672643940001</v>
      </c>
    </row>
    <row r="8252" spans="1:7" x14ac:dyDescent="0.2">
      <c r="A8252" s="7">
        <v>8250</v>
      </c>
      <c r="B8252" s="40">
        <v>46.44</v>
      </c>
      <c r="C8252" s="40">
        <v>4045.4803286362999</v>
      </c>
      <c r="D8252" s="40">
        <v>2696.9543196191999</v>
      </c>
      <c r="E8252" s="40">
        <v>755.90895243590001</v>
      </c>
      <c r="F8252" s="40">
        <v>531.13094737760002</v>
      </c>
      <c r="G8252" s="40">
        <v>61.486109203600002</v>
      </c>
    </row>
    <row r="8253" spans="1:7" x14ac:dyDescent="0.2">
      <c r="A8253" s="7">
        <v>8251</v>
      </c>
      <c r="B8253" s="40">
        <v>7.95</v>
      </c>
      <c r="C8253" s="40">
        <v>693.50677742740004</v>
      </c>
      <c r="D8253" s="40">
        <v>462.08816607770001</v>
      </c>
      <c r="E8253" s="40">
        <v>756.55997702920001</v>
      </c>
      <c r="F8253" s="40">
        <v>90.931152064000003</v>
      </c>
      <c r="G8253" s="40">
        <v>-616.07251774350004</v>
      </c>
    </row>
    <row r="8254" spans="1:7" x14ac:dyDescent="0.2">
      <c r="A8254" s="7">
        <v>8252</v>
      </c>
      <c r="B8254" s="40">
        <v>43.73</v>
      </c>
      <c r="C8254" s="40">
        <v>5225.6560626462997</v>
      </c>
      <c r="D8254" s="40">
        <v>3483.568984476</v>
      </c>
      <c r="E8254" s="40">
        <v>939.03868438480004</v>
      </c>
      <c r="F8254" s="40">
        <v>500.19594927819998</v>
      </c>
      <c r="G8254" s="40">
        <v>302.85244450729999</v>
      </c>
    </row>
    <row r="8255" spans="1:7" x14ac:dyDescent="0.2">
      <c r="A8255" s="7">
        <v>8253</v>
      </c>
      <c r="B8255" s="40">
        <v>31.53</v>
      </c>
      <c r="C8255" s="40">
        <v>3766.1785869025998</v>
      </c>
      <c r="D8255" s="40">
        <v>2511.0483347197001</v>
      </c>
      <c r="E8255" s="40">
        <v>938.75752058570004</v>
      </c>
      <c r="F8255" s="40">
        <v>360.64380800309999</v>
      </c>
      <c r="G8255" s="40">
        <v>-44.271076405999999</v>
      </c>
    </row>
    <row r="8256" spans="1:7" x14ac:dyDescent="0.2">
      <c r="A8256" s="7">
        <v>8254</v>
      </c>
      <c r="B8256" s="40">
        <v>8.77</v>
      </c>
      <c r="C8256" s="40">
        <v>1264.8960806691</v>
      </c>
      <c r="D8256" s="40">
        <v>843.308156113</v>
      </c>
      <c r="E8256" s="40">
        <v>1086.4759890134001</v>
      </c>
      <c r="F8256" s="40">
        <v>100.2847270752</v>
      </c>
      <c r="G8256" s="40">
        <v>-765.17279153259994</v>
      </c>
    </row>
    <row r="8257" spans="1:7" x14ac:dyDescent="0.2">
      <c r="A8257" s="7">
        <v>8255</v>
      </c>
      <c r="B8257" s="40">
        <v>31.58</v>
      </c>
      <c r="C8257" s="40">
        <v>4599.3854319251004</v>
      </c>
      <c r="D8257" s="40">
        <v>3066.4993198278999</v>
      </c>
      <c r="E8257" s="40">
        <v>1094.5951237908</v>
      </c>
      <c r="F8257" s="40">
        <v>361.1856505257</v>
      </c>
      <c r="G8257" s="40">
        <v>77.105337780699998</v>
      </c>
    </row>
    <row r="8258" spans="1:7" x14ac:dyDescent="0.2">
      <c r="A8258" s="7">
        <v>8256</v>
      </c>
      <c r="B8258" s="40">
        <v>62.56</v>
      </c>
      <c r="C8258" s="40">
        <v>7468.0562194492004</v>
      </c>
      <c r="D8258" s="40">
        <v>4978.8461115550999</v>
      </c>
      <c r="E8258" s="40">
        <v>938.35199548330002</v>
      </c>
      <c r="F8258" s="40">
        <v>715.55382051849995</v>
      </c>
      <c r="G8258" s="40">
        <v>835.30429189220001</v>
      </c>
    </row>
    <row r="8259" spans="1:7" x14ac:dyDescent="0.2">
      <c r="A8259" s="7">
        <v>8257</v>
      </c>
      <c r="B8259" s="40">
        <v>306.55</v>
      </c>
      <c r="C8259" s="40">
        <v>36158.298356712898</v>
      </c>
      <c r="D8259" s="40">
        <v>24105.194252123401</v>
      </c>
      <c r="E8259" s="40">
        <v>930.46374783819999</v>
      </c>
      <c r="F8259" s="40">
        <v>3504.9689331737</v>
      </c>
      <c r="G8259" s="40">
        <v>7617.6714235775999</v>
      </c>
    </row>
    <row r="8260" spans="1:7" x14ac:dyDescent="0.2">
      <c r="A8260" s="7">
        <v>8258</v>
      </c>
      <c r="B8260" s="40">
        <v>48.44</v>
      </c>
      <c r="C8260" s="40">
        <v>5788.4925605896997</v>
      </c>
      <c r="D8260" s="40">
        <v>3859.2479926057999</v>
      </c>
      <c r="E8260" s="40">
        <v>939.03868438480004</v>
      </c>
      <c r="F8260" s="40">
        <v>554.07024429540002</v>
      </c>
      <c r="G8260" s="40">
        <v>436.13563930369997</v>
      </c>
    </row>
    <row r="8261" spans="1:7" x14ac:dyDescent="0.2">
      <c r="A8261" s="7">
        <v>8259</v>
      </c>
      <c r="B8261" s="40">
        <v>22.63</v>
      </c>
      <c r="C8261" s="40">
        <v>1964.6426678098001</v>
      </c>
      <c r="D8261" s="40">
        <v>1309.9688697710999</v>
      </c>
      <c r="E8261" s="40">
        <v>754.32281336810001</v>
      </c>
      <c r="F8261" s="40">
        <v>258.76667293420002</v>
      </c>
      <c r="G8261" s="40">
        <v>-358.41568826359998</v>
      </c>
    </row>
    <row r="8262" spans="1:7" x14ac:dyDescent="0.2">
      <c r="A8262" s="7">
        <v>8260</v>
      </c>
      <c r="B8262" s="40">
        <v>9.7899999999999991</v>
      </c>
      <c r="C8262" s="40">
        <v>1168.3049045101</v>
      </c>
      <c r="D8262" s="40">
        <v>778.68496513410003</v>
      </c>
      <c r="E8262" s="40">
        <v>938.14278894389997</v>
      </c>
      <c r="F8262" s="40">
        <v>111.9756684246</v>
      </c>
      <c r="G8262" s="40">
        <v>-660.4985179926</v>
      </c>
    </row>
    <row r="8263" spans="1:7" x14ac:dyDescent="0.2">
      <c r="A8263" s="7">
        <v>8261</v>
      </c>
      <c r="B8263" s="40">
        <v>35.29</v>
      </c>
      <c r="C8263" s="40">
        <v>3079.5219858767</v>
      </c>
      <c r="D8263" s="40">
        <v>2052.9820825690999</v>
      </c>
      <c r="E8263" s="40">
        <v>756.71924742169995</v>
      </c>
      <c r="F8263" s="40">
        <v>403.6511254179</v>
      </c>
      <c r="G8263" s="40">
        <v>-133.830469532</v>
      </c>
    </row>
    <row r="8264" spans="1:7" x14ac:dyDescent="0.2">
      <c r="A8264" s="7">
        <v>8262</v>
      </c>
      <c r="B8264" s="40">
        <v>70.069999999999993</v>
      </c>
      <c r="C8264" s="40">
        <v>10245.146440922201</v>
      </c>
      <c r="D8264" s="40">
        <v>6830.0152467611997</v>
      </c>
      <c r="E8264" s="40">
        <v>1097.8712831691</v>
      </c>
      <c r="F8264" s="40">
        <v>801.46881150570005</v>
      </c>
      <c r="G8264" s="40">
        <v>1515.7910994863</v>
      </c>
    </row>
    <row r="8265" spans="1:7" x14ac:dyDescent="0.2">
      <c r="A8265" s="7">
        <v>8263</v>
      </c>
      <c r="B8265" s="40">
        <v>239.12</v>
      </c>
      <c r="C8265" s="40">
        <v>20679.145640208499</v>
      </c>
      <c r="D8265" s="40">
        <v>13785.952537276</v>
      </c>
      <c r="E8265" s="40">
        <v>752.5246171233</v>
      </c>
      <c r="F8265" s="40">
        <v>2733.6634954072001</v>
      </c>
      <c r="G8265" s="40">
        <v>3407.0049904020002</v>
      </c>
    </row>
    <row r="8266" spans="1:7" x14ac:dyDescent="0.2">
      <c r="A8266" s="7">
        <v>8264</v>
      </c>
      <c r="B8266" s="40">
        <v>0.75</v>
      </c>
      <c r="C8266" s="40">
        <v>89.566032531999994</v>
      </c>
      <c r="D8266" s="40">
        <v>60.012414895299997</v>
      </c>
      <c r="E8266" s="40">
        <v>938.61292557460001</v>
      </c>
      <c r="F8266" s="40">
        <v>8.5785241852999992</v>
      </c>
      <c r="G8266" s="40">
        <v>-917.63783212320004</v>
      </c>
    </row>
    <row r="8267" spans="1:7" x14ac:dyDescent="0.2">
      <c r="A8267" s="7">
        <v>8265</v>
      </c>
      <c r="B8267" s="40">
        <v>16.7</v>
      </c>
      <c r="C8267" s="40">
        <v>1457.3765990856</v>
      </c>
      <c r="D8267" s="40">
        <v>971.33710613970004</v>
      </c>
      <c r="E8267" s="40">
        <v>756.74471291520001</v>
      </c>
      <c r="F8267" s="40">
        <v>191.01717122319999</v>
      </c>
      <c r="G8267" s="40">
        <v>-461.72239119250003</v>
      </c>
    </row>
    <row r="8268" spans="1:7" x14ac:dyDescent="0.2">
      <c r="A8268" s="7">
        <v>8266</v>
      </c>
      <c r="B8268" s="40">
        <v>159.66999999999999</v>
      </c>
      <c r="C8268" s="40">
        <v>13838.8305830425</v>
      </c>
      <c r="D8268" s="40">
        <v>9226.0807395927004</v>
      </c>
      <c r="E8268" s="40">
        <v>753.54925273430001</v>
      </c>
      <c r="F8268" s="40">
        <v>1825.6023146627001</v>
      </c>
      <c r="G8268" s="40">
        <v>2033.5982760528</v>
      </c>
    </row>
    <row r="8269" spans="1:7" x14ac:dyDescent="0.2">
      <c r="A8269" s="7">
        <v>8267</v>
      </c>
      <c r="B8269" s="40">
        <v>50.15</v>
      </c>
      <c r="C8269" s="40">
        <v>5982.5278735927996</v>
      </c>
      <c r="D8269" s="40">
        <v>3988.2357626587</v>
      </c>
      <c r="E8269" s="40">
        <v>937.89954828450004</v>
      </c>
      <c r="F8269" s="40">
        <v>573.59663498240002</v>
      </c>
      <c r="G8269" s="40">
        <v>482.79592766719998</v>
      </c>
    </row>
    <row r="8270" spans="1:7" x14ac:dyDescent="0.2">
      <c r="A8270" s="7">
        <v>8268</v>
      </c>
      <c r="B8270" s="40">
        <v>113.71</v>
      </c>
      <c r="C8270" s="40">
        <v>16473.526800677599</v>
      </c>
      <c r="D8270" s="40">
        <v>10982.4113412879</v>
      </c>
      <c r="E8270" s="40">
        <v>1090.1749041379001</v>
      </c>
      <c r="F8270" s="40">
        <v>1300.3819463335001</v>
      </c>
      <c r="G8270" s="40">
        <v>3100.5586089182998</v>
      </c>
    </row>
    <row r="8271" spans="1:7" x14ac:dyDescent="0.2">
      <c r="A8271" s="7">
        <v>8269</v>
      </c>
      <c r="B8271" s="40">
        <v>87.87</v>
      </c>
      <c r="C8271" s="40">
        <v>12835.5724775893</v>
      </c>
      <c r="D8271" s="40">
        <v>8556.9117358628991</v>
      </c>
      <c r="E8271" s="40">
        <v>1097.0767788298999</v>
      </c>
      <c r="F8271" s="40">
        <v>1005.0465826240001</v>
      </c>
      <c r="G8271" s="40">
        <v>2176.5373802724998</v>
      </c>
    </row>
    <row r="8272" spans="1:7" x14ac:dyDescent="0.2">
      <c r="A8272" s="7">
        <v>8270</v>
      </c>
      <c r="B8272" s="40">
        <v>69.08</v>
      </c>
      <c r="C8272" s="40">
        <v>6022.3857213069005</v>
      </c>
      <c r="D8272" s="40">
        <v>4014.9671279679001</v>
      </c>
      <c r="E8272" s="40">
        <v>756.27253303420002</v>
      </c>
      <c r="F8272" s="40">
        <v>790.09957884469998</v>
      </c>
      <c r="G8272" s="40">
        <v>461.04648146009998</v>
      </c>
    </row>
    <row r="8273" spans="1:7" x14ac:dyDescent="0.2">
      <c r="A8273" s="7">
        <v>8271</v>
      </c>
      <c r="B8273" s="40">
        <v>29.87</v>
      </c>
      <c r="C8273" s="40">
        <v>2606.9517480195</v>
      </c>
      <c r="D8273" s="40">
        <v>1737.7876083568999</v>
      </c>
      <c r="E8273" s="40">
        <v>756.79038650689995</v>
      </c>
      <c r="F8273" s="40">
        <v>341.65967096959997</v>
      </c>
      <c r="G8273" s="40">
        <v>-229.2859178139</v>
      </c>
    </row>
    <row r="8274" spans="1:7" x14ac:dyDescent="0.2">
      <c r="A8274" s="7">
        <v>8272</v>
      </c>
      <c r="B8274" s="40">
        <v>27.66</v>
      </c>
      <c r="C8274" s="40">
        <v>3289.6694275147001</v>
      </c>
      <c r="D8274" s="40">
        <v>2192.9905985614</v>
      </c>
      <c r="E8274" s="40">
        <v>935.90155088389997</v>
      </c>
      <c r="F8274" s="40">
        <v>316.33352435739999</v>
      </c>
      <c r="G8274" s="40">
        <v>-155.5562462879</v>
      </c>
    </row>
    <row r="8275" spans="1:7" x14ac:dyDescent="0.2">
      <c r="A8275" s="7">
        <v>8273</v>
      </c>
      <c r="B8275" s="40">
        <v>50.48</v>
      </c>
      <c r="C8275" s="40">
        <v>4403.5499527715001</v>
      </c>
      <c r="D8275" s="40">
        <v>2935.6189374351002</v>
      </c>
      <c r="E8275" s="40">
        <v>756.55997702920001</v>
      </c>
      <c r="F8275" s="40">
        <v>577.38422090430004</v>
      </c>
      <c r="G8275" s="40">
        <v>133.986817403</v>
      </c>
    </row>
    <row r="8276" spans="1:7" x14ac:dyDescent="0.2">
      <c r="A8276" s="7">
        <v>8274</v>
      </c>
      <c r="B8276" s="40">
        <v>138.66</v>
      </c>
      <c r="C8276" s="40">
        <v>20162.988146307001</v>
      </c>
      <c r="D8276" s="40">
        <v>13442.0293163361</v>
      </c>
      <c r="E8276" s="40">
        <v>1093.2784533793999</v>
      </c>
      <c r="F8276" s="40">
        <v>1585.8261044421999</v>
      </c>
      <c r="G8276" s="40">
        <v>4041.8542721494</v>
      </c>
    </row>
    <row r="8277" spans="1:7" x14ac:dyDescent="0.2">
      <c r="A8277" s="7">
        <v>8275</v>
      </c>
      <c r="B8277" s="40">
        <v>80.849999999999994</v>
      </c>
      <c r="C8277" s="40">
        <v>9626.9967473061006</v>
      </c>
      <c r="D8277" s="40">
        <v>6417.8182007644</v>
      </c>
      <c r="E8277" s="40">
        <v>936.67769623569995</v>
      </c>
      <c r="F8277" s="40">
        <v>924.67564805079996</v>
      </c>
      <c r="G8277" s="40">
        <v>1347.8252022552999</v>
      </c>
    </row>
    <row r="8278" spans="1:7" x14ac:dyDescent="0.2">
      <c r="A8278" s="7">
        <v>8276</v>
      </c>
      <c r="B8278" s="40">
        <v>45.69</v>
      </c>
      <c r="C8278" s="40">
        <v>5454.9822946984004</v>
      </c>
      <c r="D8278" s="40">
        <v>3636.9804401422002</v>
      </c>
      <c r="E8278" s="40">
        <v>938.4454697809</v>
      </c>
      <c r="F8278" s="40">
        <v>522.59924856500004</v>
      </c>
      <c r="G8278" s="40">
        <v>356.95713621030001</v>
      </c>
    </row>
    <row r="8279" spans="1:7" x14ac:dyDescent="0.2">
      <c r="A8279" s="7">
        <v>8277</v>
      </c>
      <c r="B8279" s="40">
        <v>7.1</v>
      </c>
      <c r="C8279" s="40">
        <v>614.95695415520004</v>
      </c>
      <c r="D8279" s="40">
        <v>409.81133879560002</v>
      </c>
      <c r="E8279" s="40">
        <v>753.23961808130002</v>
      </c>
      <c r="F8279" s="40">
        <v>81.175489896599998</v>
      </c>
      <c r="G8279" s="40">
        <v>-629.26949261829998</v>
      </c>
    </row>
    <row r="8280" spans="1:7" x14ac:dyDescent="0.2">
      <c r="A8280" s="7">
        <v>8278</v>
      </c>
      <c r="B8280" s="40">
        <v>62.77</v>
      </c>
      <c r="C8280" s="40">
        <v>7478.9324015973998</v>
      </c>
      <c r="D8280" s="40">
        <v>4985.5637853681001</v>
      </c>
      <c r="E8280" s="40">
        <v>937.09848917939996</v>
      </c>
      <c r="F8280" s="40">
        <v>717.91080695050005</v>
      </c>
      <c r="G8280" s="40">
        <v>838.3593200995</v>
      </c>
    </row>
    <row r="8281" spans="1:7" x14ac:dyDescent="0.2">
      <c r="A8281" s="7">
        <v>8279</v>
      </c>
      <c r="B8281" s="40">
        <v>1.52</v>
      </c>
      <c r="C8281" s="40">
        <v>132.45637935709999</v>
      </c>
      <c r="D8281" s="40">
        <v>88.529686351300001</v>
      </c>
      <c r="E8281" s="40">
        <v>756.07161878039994</v>
      </c>
      <c r="F8281" s="40">
        <v>17.384489829</v>
      </c>
      <c r="G8281" s="40">
        <v>-729.5294156036</v>
      </c>
    </row>
    <row r="8282" spans="1:7" x14ac:dyDescent="0.2">
      <c r="A8282" s="7">
        <v>8280</v>
      </c>
      <c r="B8282" s="40">
        <v>66.599999999999994</v>
      </c>
      <c r="C8282" s="40">
        <v>7950.3283921885004</v>
      </c>
      <c r="D8282" s="40">
        <v>5300.4610156556</v>
      </c>
      <c r="E8282" s="40">
        <v>938.35199548330002</v>
      </c>
      <c r="F8282" s="40">
        <v>761.76285880010005</v>
      </c>
      <c r="G8282" s="40">
        <v>949.75252224960002</v>
      </c>
    </row>
    <row r="8283" spans="1:7" x14ac:dyDescent="0.2">
      <c r="A8283" s="7">
        <v>8281</v>
      </c>
      <c r="B8283" s="40">
        <v>12.82</v>
      </c>
      <c r="C8283" s="40">
        <v>1874.9962164911999</v>
      </c>
      <c r="D8283" s="40">
        <v>1250.1782781217</v>
      </c>
      <c r="E8283" s="40">
        <v>1098.1153248666999</v>
      </c>
      <c r="F8283" s="40">
        <v>146.6375817803</v>
      </c>
      <c r="G8283" s="40">
        <v>-619.93496827750005</v>
      </c>
    </row>
    <row r="8284" spans="1:7" x14ac:dyDescent="0.2">
      <c r="A8284" s="7">
        <v>8282</v>
      </c>
      <c r="B8284" s="40">
        <v>19.75</v>
      </c>
      <c r="C8284" s="40">
        <v>2889.8984552222</v>
      </c>
      <c r="D8284" s="40">
        <v>1926.7177691789</v>
      </c>
      <c r="E8284" s="40">
        <v>1098.507876099</v>
      </c>
      <c r="F8284" s="40">
        <v>225.9065221999</v>
      </c>
      <c r="G8284" s="40">
        <v>-361.23371225559998</v>
      </c>
    </row>
    <row r="8285" spans="1:7" x14ac:dyDescent="0.2">
      <c r="A8285" s="7">
        <v>8283</v>
      </c>
      <c r="B8285" s="40">
        <v>16.96</v>
      </c>
      <c r="C8285" s="40">
        <v>1471.6541826747</v>
      </c>
      <c r="D8285" s="40">
        <v>981.38293364319998</v>
      </c>
      <c r="E8285" s="40">
        <v>754.08824974159995</v>
      </c>
      <c r="F8285" s="40">
        <v>193.9265093921</v>
      </c>
      <c r="G8285" s="40">
        <v>-457.74351010219999</v>
      </c>
    </row>
    <row r="8286" spans="1:7" x14ac:dyDescent="0.2">
      <c r="A8286" s="7">
        <v>8284</v>
      </c>
      <c r="B8286" s="40">
        <v>186.96</v>
      </c>
      <c r="C8286" s="40">
        <v>16181.410570978</v>
      </c>
      <c r="D8286" s="40">
        <v>10787.5160148002</v>
      </c>
      <c r="E8286" s="40">
        <v>752.8992265782</v>
      </c>
      <c r="F8286" s="40">
        <v>2137.4571927185002</v>
      </c>
      <c r="G8286" s="40">
        <v>2503.5381368810999</v>
      </c>
    </row>
    <row r="8287" spans="1:7" x14ac:dyDescent="0.2">
      <c r="A8287" s="7">
        <v>8285</v>
      </c>
      <c r="B8287" s="40">
        <v>73.760000000000005</v>
      </c>
      <c r="C8287" s="40">
        <v>10763.0059051308</v>
      </c>
      <c r="D8287" s="40">
        <v>7175.2243958429999</v>
      </c>
      <c r="E8287" s="40">
        <v>1096.1853728799999</v>
      </c>
      <c r="F8287" s="40">
        <v>843.63883940779999</v>
      </c>
      <c r="G8287" s="40">
        <v>1647.9572969999999</v>
      </c>
    </row>
    <row r="8288" spans="1:7" x14ac:dyDescent="0.2">
      <c r="A8288" s="7">
        <v>8286</v>
      </c>
      <c r="B8288" s="40">
        <v>25.94</v>
      </c>
      <c r="C8288" s="40">
        <v>2260.0943052911002</v>
      </c>
      <c r="D8288" s="40">
        <v>1506.7843245017</v>
      </c>
      <c r="E8288" s="40">
        <v>755.99350477279995</v>
      </c>
      <c r="F8288" s="40">
        <v>296.67709836620003</v>
      </c>
      <c r="G8288" s="40">
        <v>-299.36062234970001</v>
      </c>
    </row>
    <row r="8289" spans="1:7" x14ac:dyDescent="0.2">
      <c r="A8289" s="7">
        <v>8287</v>
      </c>
      <c r="B8289" s="40">
        <v>26.01</v>
      </c>
      <c r="C8289" s="40">
        <v>3104.4530609672001</v>
      </c>
      <c r="D8289" s="40">
        <v>2069.4058266129</v>
      </c>
      <c r="E8289" s="40">
        <v>938.25130416080003</v>
      </c>
      <c r="F8289" s="40">
        <v>297.49776266369997</v>
      </c>
      <c r="G8289" s="40">
        <v>-200.7018324702</v>
      </c>
    </row>
    <row r="8290" spans="1:7" x14ac:dyDescent="0.2">
      <c r="A8290" s="7">
        <v>8288</v>
      </c>
      <c r="B8290" s="40">
        <v>6.37</v>
      </c>
      <c r="C8290" s="40">
        <v>555.79961320589996</v>
      </c>
      <c r="D8290" s="40">
        <v>370.39892021790001</v>
      </c>
      <c r="E8290" s="40">
        <v>756.66240142879997</v>
      </c>
      <c r="F8290" s="40">
        <v>72.860265414200001</v>
      </c>
      <c r="G8290" s="40">
        <v>-644.12197385490003</v>
      </c>
    </row>
    <row r="8291" spans="1:7" x14ac:dyDescent="0.2">
      <c r="A8291" s="7">
        <v>8289</v>
      </c>
      <c r="B8291" s="40">
        <v>56.57</v>
      </c>
      <c r="C8291" s="40">
        <v>8230.7091556526993</v>
      </c>
      <c r="D8291" s="40">
        <v>5487.1878516828001</v>
      </c>
      <c r="E8291" s="40">
        <v>1093.7544670621</v>
      </c>
      <c r="F8291" s="40">
        <v>646.98703042960005</v>
      </c>
      <c r="G8291" s="40">
        <v>1002.7798064782</v>
      </c>
    </row>
    <row r="8292" spans="1:7" x14ac:dyDescent="0.2">
      <c r="A8292" s="7">
        <v>8290</v>
      </c>
      <c r="B8292" s="40">
        <v>47.7</v>
      </c>
      <c r="C8292" s="40">
        <v>4155.9945397989004</v>
      </c>
      <c r="D8292" s="40">
        <v>2770.7397702613998</v>
      </c>
      <c r="E8292" s="40">
        <v>755.99350477279995</v>
      </c>
      <c r="F8292" s="40">
        <v>545.54732428950001</v>
      </c>
      <c r="G8292" s="40">
        <v>83.713940475100003</v>
      </c>
    </row>
    <row r="8293" spans="1:7" x14ac:dyDescent="0.2">
      <c r="A8293" s="7">
        <v>8291</v>
      </c>
      <c r="B8293" s="40">
        <v>19.04</v>
      </c>
      <c r="C8293" s="40">
        <v>1660.2975963204999</v>
      </c>
      <c r="D8293" s="40">
        <v>1107.0766654064</v>
      </c>
      <c r="E8293" s="40">
        <v>756.38299781119997</v>
      </c>
      <c r="F8293" s="40">
        <v>217.77228175600001</v>
      </c>
      <c r="G8293" s="40">
        <v>-420.9343486532</v>
      </c>
    </row>
    <row r="8294" spans="1:7" x14ac:dyDescent="0.2">
      <c r="A8294" s="7">
        <v>8292</v>
      </c>
      <c r="B8294" s="40">
        <v>209.17</v>
      </c>
      <c r="C8294" s="40">
        <v>30354.266328522401</v>
      </c>
      <c r="D8294" s="40">
        <v>20236.5787621093</v>
      </c>
      <c r="E8294" s="40">
        <v>1091.5804976577999</v>
      </c>
      <c r="F8294" s="40">
        <v>2392.1371075973998</v>
      </c>
      <c r="G8294" s="40">
        <v>6633.9699611578999</v>
      </c>
    </row>
    <row r="8295" spans="1:7" x14ac:dyDescent="0.2">
      <c r="A8295" s="7">
        <v>8293</v>
      </c>
      <c r="B8295" s="40">
        <v>21.57</v>
      </c>
      <c r="C8295" s="40">
        <v>1878.6364810089001</v>
      </c>
      <c r="D8295" s="40">
        <v>1252.6630084681999</v>
      </c>
      <c r="E8295" s="40">
        <v>755.81735769019997</v>
      </c>
      <c r="F8295" s="40">
        <v>246.69168522149999</v>
      </c>
      <c r="G8295" s="40">
        <v>-376.53557037100001</v>
      </c>
    </row>
    <row r="8296" spans="1:7" x14ac:dyDescent="0.2">
      <c r="A8296" s="7">
        <v>8294</v>
      </c>
      <c r="B8296" s="40">
        <v>3.35</v>
      </c>
      <c r="C8296" s="40">
        <v>400.01286795419998</v>
      </c>
      <c r="D8296" s="40">
        <v>266.9992145009</v>
      </c>
      <c r="E8296" s="40">
        <v>938.53227901419996</v>
      </c>
      <c r="F8296" s="40">
        <v>38.317250998799999</v>
      </c>
      <c r="G8296" s="40">
        <v>-843.83587655969995</v>
      </c>
    </row>
    <row r="8297" spans="1:7" x14ac:dyDescent="0.2">
      <c r="A8297" s="7">
        <v>8295</v>
      </c>
      <c r="B8297" s="40">
        <v>211.35</v>
      </c>
      <c r="C8297" s="40">
        <v>24929.232939785601</v>
      </c>
      <c r="D8297" s="40">
        <v>16619.288603082699</v>
      </c>
      <c r="E8297" s="40">
        <v>930.46374783819999</v>
      </c>
      <c r="F8297" s="40">
        <v>2416.4905693239998</v>
      </c>
      <c r="G8297" s="40">
        <v>4962.9900195406999</v>
      </c>
    </row>
    <row r="8298" spans="1:7" x14ac:dyDescent="0.2">
      <c r="A8298" s="7">
        <v>8296</v>
      </c>
      <c r="B8298" s="40">
        <v>95.9</v>
      </c>
      <c r="C8298" s="40">
        <v>13984.286897756099</v>
      </c>
      <c r="D8298" s="40">
        <v>9322.4008531217005</v>
      </c>
      <c r="E8298" s="40">
        <v>1095.6242774865</v>
      </c>
      <c r="F8298" s="40">
        <v>1096.8521947193001</v>
      </c>
      <c r="G8298" s="40">
        <v>2469.4095724284998</v>
      </c>
    </row>
    <row r="8299" spans="1:7" x14ac:dyDescent="0.2">
      <c r="A8299" s="7">
        <v>8297</v>
      </c>
      <c r="B8299" s="40">
        <v>66.8</v>
      </c>
      <c r="C8299" s="40">
        <v>5810.5819123384999</v>
      </c>
      <c r="D8299" s="40">
        <v>3873.4401893418999</v>
      </c>
      <c r="E8299" s="40">
        <v>755.22758914459996</v>
      </c>
      <c r="F8299" s="40">
        <v>763.92150219919995</v>
      </c>
      <c r="G8299" s="40">
        <v>417.99263165270003</v>
      </c>
    </row>
    <row r="8300" spans="1:7" x14ac:dyDescent="0.2">
      <c r="A8300" s="7">
        <v>8298</v>
      </c>
      <c r="B8300" s="40">
        <v>34.71</v>
      </c>
      <c r="C8300" s="40">
        <v>3029.3704443841998</v>
      </c>
      <c r="D8300" s="40">
        <v>2019.5910043066999</v>
      </c>
      <c r="E8300" s="40">
        <v>756.79038650689995</v>
      </c>
      <c r="F8300" s="40">
        <v>397.0206621813</v>
      </c>
      <c r="G8300" s="40">
        <v>-144.03160861059999</v>
      </c>
    </row>
    <row r="8301" spans="1:7" x14ac:dyDescent="0.2">
      <c r="A8301" s="7">
        <v>8299</v>
      </c>
      <c r="B8301" s="40">
        <v>29.46</v>
      </c>
      <c r="C8301" s="40">
        <v>2567.2137735926999</v>
      </c>
      <c r="D8301" s="40">
        <v>1711.5739361253</v>
      </c>
      <c r="E8301" s="40">
        <v>756.07161878039994</v>
      </c>
      <c r="F8301" s="40">
        <v>336.93886207999998</v>
      </c>
      <c r="G8301" s="40">
        <v>-237.37064339299999</v>
      </c>
    </row>
    <row r="8302" spans="1:7" x14ac:dyDescent="0.2">
      <c r="A8302" s="7">
        <v>8300</v>
      </c>
      <c r="B8302" s="40">
        <v>60</v>
      </c>
      <c r="C8302" s="40">
        <v>7162.4580109807002</v>
      </c>
      <c r="D8302" s="40">
        <v>4774.7443454914001</v>
      </c>
      <c r="E8302" s="40">
        <v>938.35199548330002</v>
      </c>
      <c r="F8302" s="40">
        <v>686.27284576579996</v>
      </c>
      <c r="G8302" s="40">
        <v>763.08882424010005</v>
      </c>
    </row>
    <row r="8303" spans="1:7" x14ac:dyDescent="0.2">
      <c r="A8303" s="7">
        <v>8301</v>
      </c>
      <c r="B8303" s="40">
        <v>34.840000000000003</v>
      </c>
      <c r="C8303" s="40">
        <v>5088.0365834656004</v>
      </c>
      <c r="D8303" s="40">
        <v>3391.5963091634999</v>
      </c>
      <c r="E8303" s="40">
        <v>1096.8788562489001</v>
      </c>
      <c r="F8303" s="40">
        <v>398.49373514809997</v>
      </c>
      <c r="G8303" s="40">
        <v>201.067682905</v>
      </c>
    </row>
    <row r="8304" spans="1:7" x14ac:dyDescent="0.2">
      <c r="A8304" s="7">
        <v>8302</v>
      </c>
      <c r="B8304" s="40">
        <v>83.88</v>
      </c>
      <c r="C8304" s="40">
        <v>9999.5736799773003</v>
      </c>
      <c r="D8304" s="40">
        <v>6666.5691299542004</v>
      </c>
      <c r="E8304" s="40">
        <v>937.45695552409995</v>
      </c>
      <c r="F8304" s="40">
        <v>959.36635814880003</v>
      </c>
      <c r="G8304" s="40">
        <v>1436.1812363501999</v>
      </c>
    </row>
    <row r="8305" spans="1:7" x14ac:dyDescent="0.2">
      <c r="A8305" s="7">
        <v>8303</v>
      </c>
      <c r="B8305" s="40">
        <v>41.58</v>
      </c>
      <c r="C8305" s="40">
        <v>3605.9873482183998</v>
      </c>
      <c r="D8305" s="40">
        <v>2403.7123951583999</v>
      </c>
      <c r="E8305" s="40">
        <v>753.83121371599998</v>
      </c>
      <c r="F8305" s="40">
        <v>475.42521645649998</v>
      </c>
      <c r="G8305" s="40">
        <v>-26.981477112499999</v>
      </c>
    </row>
    <row r="8306" spans="1:7" x14ac:dyDescent="0.2">
      <c r="A8306" s="7">
        <v>8304</v>
      </c>
      <c r="B8306" s="40">
        <v>7.96</v>
      </c>
      <c r="C8306" s="40">
        <v>1140.634044725</v>
      </c>
      <c r="D8306" s="40">
        <v>760.73215594819999</v>
      </c>
      <c r="E8306" s="40">
        <v>1081.1023166841001</v>
      </c>
      <c r="F8306" s="40">
        <v>91.011426220999994</v>
      </c>
      <c r="G8306" s="40">
        <v>-792.21185412839998</v>
      </c>
    </row>
    <row r="8307" spans="1:7" x14ac:dyDescent="0.2">
      <c r="A8307" s="7">
        <v>8305</v>
      </c>
      <c r="B8307" s="40">
        <v>19.36</v>
      </c>
      <c r="C8307" s="40">
        <v>1684.5253285839999</v>
      </c>
      <c r="D8307" s="40">
        <v>1123.2343281225999</v>
      </c>
      <c r="E8307" s="40">
        <v>755.36602610780005</v>
      </c>
      <c r="F8307" s="40">
        <v>221.4038240136</v>
      </c>
      <c r="G8307" s="40">
        <v>-415.47884965999998</v>
      </c>
    </row>
    <row r="8308" spans="1:7" x14ac:dyDescent="0.2">
      <c r="A8308" s="7">
        <v>8306</v>
      </c>
      <c r="B8308" s="40">
        <v>44.43</v>
      </c>
      <c r="C8308" s="40">
        <v>6323.0932507663001</v>
      </c>
      <c r="D8308" s="40">
        <v>4214.9345902784999</v>
      </c>
      <c r="E8308" s="40">
        <v>1075.4639149027</v>
      </c>
      <c r="F8308" s="40">
        <v>507.9318714492</v>
      </c>
      <c r="G8308" s="40">
        <v>524.76287413590001</v>
      </c>
    </row>
    <row r="8309" spans="1:7" x14ac:dyDescent="0.2">
      <c r="A8309" s="7">
        <v>8307</v>
      </c>
      <c r="B8309" s="40">
        <v>110.86</v>
      </c>
      <c r="C8309" s="40">
        <v>13059.723670384699</v>
      </c>
      <c r="D8309" s="40">
        <v>8706.3411968496002</v>
      </c>
      <c r="E8309" s="40">
        <v>929.63885543619995</v>
      </c>
      <c r="F8309" s="40">
        <v>1267.4809591461001</v>
      </c>
      <c r="G8309" s="40">
        <v>2156.2626589527999</v>
      </c>
    </row>
    <row r="8310" spans="1:7" x14ac:dyDescent="0.2">
      <c r="A8310" s="7">
        <v>8308</v>
      </c>
      <c r="B8310" s="40">
        <v>19.690000000000001</v>
      </c>
      <c r="C8310" s="40">
        <v>2874.7965631334</v>
      </c>
      <c r="D8310" s="40">
        <v>1916.4247792762999</v>
      </c>
      <c r="E8310" s="40">
        <v>1096.6652581845999</v>
      </c>
      <c r="F8310" s="40">
        <v>225.20949042699999</v>
      </c>
      <c r="G8310" s="40">
        <v>-363.5029647545</v>
      </c>
    </row>
    <row r="8311" spans="1:7" x14ac:dyDescent="0.2">
      <c r="A8311" s="7">
        <v>8309</v>
      </c>
      <c r="B8311" s="40">
        <v>52.69</v>
      </c>
      <c r="C8311" s="40">
        <v>6294.8746560612999</v>
      </c>
      <c r="D8311" s="40">
        <v>4196.2545851122004</v>
      </c>
      <c r="E8311" s="40">
        <v>938.8824522502</v>
      </c>
      <c r="F8311" s="40">
        <v>602.67817347920004</v>
      </c>
      <c r="G8311" s="40">
        <v>557.05944521970002</v>
      </c>
    </row>
    <row r="8312" spans="1:7" x14ac:dyDescent="0.2">
      <c r="A8312" s="7">
        <v>8310</v>
      </c>
      <c r="B8312" s="40">
        <v>80.91</v>
      </c>
      <c r="C8312" s="40">
        <v>11816.103328593499</v>
      </c>
      <c r="D8312" s="40">
        <v>7877.2559438636999</v>
      </c>
      <c r="E8312" s="40">
        <v>1096.8788562489001</v>
      </c>
      <c r="F8312" s="40">
        <v>925.43421672889997</v>
      </c>
      <c r="G8312" s="40">
        <v>1916.5343117520999</v>
      </c>
    </row>
    <row r="8313" spans="1:7" x14ac:dyDescent="0.2">
      <c r="A8313" s="7">
        <v>8311</v>
      </c>
      <c r="B8313" s="40">
        <v>84.59</v>
      </c>
      <c r="C8313" s="40">
        <v>12359.1525389783</v>
      </c>
      <c r="D8313" s="40">
        <v>8239.5728748653</v>
      </c>
      <c r="E8313" s="40">
        <v>1097.2602780929999</v>
      </c>
      <c r="F8313" s="40">
        <v>967.5349187155</v>
      </c>
      <c r="G8313" s="40">
        <v>2054.7844673045001</v>
      </c>
    </row>
    <row r="8314" spans="1:7" x14ac:dyDescent="0.2">
      <c r="A8314" s="7">
        <v>8312</v>
      </c>
      <c r="B8314" s="40">
        <v>46.09</v>
      </c>
      <c r="C8314" s="40">
        <v>5507.6718025925002</v>
      </c>
      <c r="D8314" s="40">
        <v>3671.4084885409002</v>
      </c>
      <c r="E8314" s="40">
        <v>939.03868438480004</v>
      </c>
      <c r="F8314" s="40">
        <v>527.19028818280003</v>
      </c>
      <c r="G8314" s="40">
        <v>370.03434148399998</v>
      </c>
    </row>
    <row r="8315" spans="1:7" x14ac:dyDescent="0.2">
      <c r="A8315" s="7">
        <v>8313</v>
      </c>
      <c r="B8315" s="40">
        <v>26.35</v>
      </c>
      <c r="C8315" s="40">
        <v>3855.2344714033002</v>
      </c>
      <c r="D8315" s="40">
        <v>2570.3177114327</v>
      </c>
      <c r="E8315" s="40">
        <v>1098.4202960231</v>
      </c>
      <c r="F8315" s="40">
        <v>301.39865683699998</v>
      </c>
      <c r="G8315" s="40">
        <v>-114.9021928894</v>
      </c>
    </row>
    <row r="8316" spans="1:7" x14ac:dyDescent="0.2">
      <c r="A8316" s="7">
        <v>8314</v>
      </c>
      <c r="B8316" s="40">
        <v>10.45</v>
      </c>
      <c r="C8316" s="40">
        <v>1529.0855117505</v>
      </c>
      <c r="D8316" s="40">
        <v>1019.3681220656</v>
      </c>
      <c r="E8316" s="40">
        <v>1098.507876099</v>
      </c>
      <c r="F8316" s="40">
        <v>119.5302864298</v>
      </c>
      <c r="G8316" s="40">
        <v>-708.32077284390004</v>
      </c>
    </row>
    <row r="8317" spans="1:7" x14ac:dyDescent="0.2">
      <c r="A8317" s="7">
        <v>8315</v>
      </c>
      <c r="B8317" s="40">
        <v>54.1</v>
      </c>
      <c r="C8317" s="40">
        <v>7896.5816080537998</v>
      </c>
      <c r="D8317" s="40">
        <v>5264.4759075619004</v>
      </c>
      <c r="E8317" s="40">
        <v>1096.4346045105001</v>
      </c>
      <c r="F8317" s="40">
        <v>618.7791576482</v>
      </c>
      <c r="G8317" s="40">
        <v>916.8919383333</v>
      </c>
    </row>
    <row r="8318" spans="1:7" x14ac:dyDescent="0.2">
      <c r="A8318" s="7">
        <v>8316</v>
      </c>
      <c r="B8318" s="40">
        <v>85.55</v>
      </c>
      <c r="C8318" s="40">
        <v>12432.381697433901</v>
      </c>
      <c r="D8318" s="40">
        <v>8288.2598960281994</v>
      </c>
      <c r="E8318" s="40">
        <v>1092.7603591095999</v>
      </c>
      <c r="F8318" s="40">
        <v>978.40562868639995</v>
      </c>
      <c r="G8318" s="40">
        <v>2072.9558136096998</v>
      </c>
    </row>
    <row r="8319" spans="1:7" x14ac:dyDescent="0.2">
      <c r="A8319" s="7">
        <v>8317</v>
      </c>
      <c r="B8319" s="40">
        <v>57.84</v>
      </c>
      <c r="C8319" s="40">
        <v>5046.6953889846</v>
      </c>
      <c r="D8319" s="40">
        <v>3364.7453313248002</v>
      </c>
      <c r="E8319" s="40">
        <v>756.66240142879997</v>
      </c>
      <c r="F8319" s="40">
        <v>661.57578517349998</v>
      </c>
      <c r="G8319" s="40">
        <v>263.71187105749999</v>
      </c>
    </row>
    <row r="8320" spans="1:7" x14ac:dyDescent="0.2">
      <c r="A8320" s="7">
        <v>8318</v>
      </c>
      <c r="B8320" s="40">
        <v>249.72</v>
      </c>
      <c r="C8320" s="40">
        <v>35850.718901220302</v>
      </c>
      <c r="D8320" s="40">
        <v>23900.386717218498</v>
      </c>
      <c r="E8320" s="40">
        <v>1082.6437912210999</v>
      </c>
      <c r="F8320" s="40">
        <v>2855.2954558325</v>
      </c>
      <c r="G8320" s="40">
        <v>8012.3929369482003</v>
      </c>
    </row>
    <row r="8321" spans="1:7" x14ac:dyDescent="0.2">
      <c r="A8321" s="7">
        <v>8319</v>
      </c>
      <c r="B8321" s="40">
        <v>4.32</v>
      </c>
      <c r="C8321" s="40">
        <v>516.26716130169996</v>
      </c>
      <c r="D8321" s="40">
        <v>343.95372700569999</v>
      </c>
      <c r="E8321" s="40">
        <v>939.08353892809998</v>
      </c>
      <c r="F8321" s="40">
        <v>49.413477260900002</v>
      </c>
      <c r="G8321" s="40">
        <v>-816.183581893</v>
      </c>
    </row>
    <row r="8322" spans="1:7" x14ac:dyDescent="0.2">
      <c r="A8322" s="7">
        <v>8320</v>
      </c>
      <c r="B8322" s="40">
        <v>34.9</v>
      </c>
      <c r="C8322" s="40">
        <v>3041.7388683345998</v>
      </c>
      <c r="D8322" s="40">
        <v>2028.06533784</v>
      </c>
      <c r="E8322" s="40">
        <v>756.14384025389995</v>
      </c>
      <c r="F8322" s="40">
        <v>399.16070858849997</v>
      </c>
      <c r="G8322" s="40">
        <v>-141.63101834779999</v>
      </c>
    </row>
    <row r="8323" spans="1:7" x14ac:dyDescent="0.2">
      <c r="A8323" s="7">
        <v>8321</v>
      </c>
      <c r="B8323" s="40">
        <v>76.819999999999993</v>
      </c>
      <c r="C8323" s="40">
        <v>11007.9783060017</v>
      </c>
      <c r="D8323" s="40">
        <v>7338.8278573831003</v>
      </c>
      <c r="E8323" s="40">
        <v>1081.1023166841001</v>
      </c>
      <c r="F8323" s="40">
        <v>878.32886461069995</v>
      </c>
      <c r="G8323" s="40">
        <v>1709.7192673238001</v>
      </c>
    </row>
    <row r="8324" spans="1:7" x14ac:dyDescent="0.2">
      <c r="A8324" s="7">
        <v>8322</v>
      </c>
      <c r="B8324" s="40">
        <v>113.61</v>
      </c>
      <c r="C8324" s="40">
        <v>13511.906856830899</v>
      </c>
      <c r="D8324" s="40">
        <v>9008.3326384018001</v>
      </c>
      <c r="E8324" s="40">
        <v>935.90155088389997</v>
      </c>
      <c r="F8324" s="40">
        <v>1299.3004953811001</v>
      </c>
      <c r="G8324" s="40">
        <v>2268.3721721642</v>
      </c>
    </row>
    <row r="8325" spans="1:7" x14ac:dyDescent="0.2">
      <c r="A8325" s="7">
        <v>8323</v>
      </c>
      <c r="B8325" s="40">
        <v>3.44</v>
      </c>
      <c r="C8325" s="40">
        <v>299.3981999065</v>
      </c>
      <c r="D8325" s="40">
        <v>199.48755385600001</v>
      </c>
      <c r="E8325" s="40">
        <v>755.49325458470003</v>
      </c>
      <c r="F8325" s="40">
        <v>39.3409745668</v>
      </c>
      <c r="G8325" s="40">
        <v>-694.92358310099996</v>
      </c>
    </row>
    <row r="8326" spans="1:7" x14ac:dyDescent="0.2">
      <c r="A8326" s="7">
        <v>8324</v>
      </c>
      <c r="B8326" s="40">
        <v>12.73</v>
      </c>
      <c r="C8326" s="40">
        <v>1109.7998006983</v>
      </c>
      <c r="D8326" s="40">
        <v>740.1328291456</v>
      </c>
      <c r="E8326" s="40">
        <v>756.27253303420002</v>
      </c>
      <c r="F8326" s="40">
        <v>145.59883669210001</v>
      </c>
      <c r="G8326" s="40">
        <v>-532.20439817370004</v>
      </c>
    </row>
    <row r="8327" spans="1:7" x14ac:dyDescent="0.2">
      <c r="A8327" s="7">
        <v>8325</v>
      </c>
      <c r="B8327" s="40">
        <v>2.3199999999999998</v>
      </c>
      <c r="C8327" s="40">
        <v>202.4262327532</v>
      </c>
      <c r="D8327" s="40">
        <v>135.0052139112</v>
      </c>
      <c r="E8327" s="40">
        <v>756.66240142879997</v>
      </c>
      <c r="F8327" s="40">
        <v>26.536234813299998</v>
      </c>
      <c r="G8327" s="40">
        <v>-715.77761740009998</v>
      </c>
    </row>
    <row r="8328" spans="1:7" x14ac:dyDescent="0.2">
      <c r="A8328" s="7">
        <v>8326</v>
      </c>
      <c r="B8328" s="40">
        <v>4.7699999999999996</v>
      </c>
      <c r="C8328" s="40">
        <v>416.2459584197</v>
      </c>
      <c r="D8328" s="40">
        <v>277.60449544170001</v>
      </c>
      <c r="E8328" s="40">
        <v>756.71924742169995</v>
      </c>
      <c r="F8328" s="40">
        <v>54.559814912</v>
      </c>
      <c r="G8328" s="40">
        <v>-672.63759935569999</v>
      </c>
    </row>
    <row r="8329" spans="1:7" x14ac:dyDescent="0.2">
      <c r="A8329" s="7">
        <v>8327</v>
      </c>
      <c r="B8329" s="40">
        <v>44.12</v>
      </c>
      <c r="C8329" s="40">
        <v>6422.6457899729003</v>
      </c>
      <c r="D8329" s="40">
        <v>4282.0198452462</v>
      </c>
      <c r="E8329" s="40">
        <v>1094.1922130533001</v>
      </c>
      <c r="F8329" s="40">
        <v>504.60268234070003</v>
      </c>
      <c r="G8329" s="40">
        <v>541.83104933259995</v>
      </c>
    </row>
    <row r="8330" spans="1:7" x14ac:dyDescent="0.2">
      <c r="A8330" s="7">
        <v>8328</v>
      </c>
      <c r="B8330" s="40">
        <v>253.16</v>
      </c>
      <c r="C8330" s="40">
        <v>36028.680786945399</v>
      </c>
      <c r="D8330" s="40">
        <v>24019.353281586998</v>
      </c>
      <c r="E8330" s="40">
        <v>1075.4639149027</v>
      </c>
      <c r="F8330" s="40">
        <v>2894.1713386470001</v>
      </c>
      <c r="G8330" s="40">
        <v>8039.6922518087003</v>
      </c>
    </row>
    <row r="8331" spans="1:7" x14ac:dyDescent="0.2">
      <c r="A8331" s="7">
        <v>8329</v>
      </c>
      <c r="B8331" s="40">
        <v>46.6</v>
      </c>
      <c r="C8331" s="40">
        <v>4067.2669772407999</v>
      </c>
      <c r="D8331" s="40">
        <v>2711.6368075831001</v>
      </c>
      <c r="E8331" s="40">
        <v>756.81082451910004</v>
      </c>
      <c r="F8331" s="40">
        <v>533.02251404929996</v>
      </c>
      <c r="G8331" s="40">
        <v>65.796831089299999</v>
      </c>
    </row>
    <row r="8332" spans="1:7" x14ac:dyDescent="0.2">
      <c r="A8332" s="7">
        <v>8330</v>
      </c>
      <c r="B8332" s="40">
        <v>584.83000000000004</v>
      </c>
      <c r="C8332" s="40">
        <v>83230.579019708006</v>
      </c>
      <c r="D8332" s="40">
        <v>55487.015633666102</v>
      </c>
      <c r="E8332" s="40">
        <v>1075.4639149027</v>
      </c>
      <c r="F8332" s="40">
        <v>6685.8833306246997</v>
      </c>
      <c r="G8332" s="40">
        <v>19982.216140514502</v>
      </c>
    </row>
    <row r="8333" spans="1:7" x14ac:dyDescent="0.2">
      <c r="A8333" s="7">
        <v>8331</v>
      </c>
      <c r="B8333" s="40">
        <v>30.15</v>
      </c>
      <c r="C8333" s="40">
        <v>4393.0652754653001</v>
      </c>
      <c r="D8333" s="40">
        <v>2928.3042594405001</v>
      </c>
      <c r="E8333" s="40">
        <v>1094.9662915433</v>
      </c>
      <c r="F8333" s="40">
        <v>344.83367805</v>
      </c>
      <c r="G8333" s="40">
        <v>24.9610464316</v>
      </c>
    </row>
    <row r="8334" spans="1:7" x14ac:dyDescent="0.2">
      <c r="A8334" s="7">
        <v>8332</v>
      </c>
      <c r="B8334" s="40">
        <v>49.54</v>
      </c>
      <c r="C8334" s="40">
        <v>5910.8874228815002</v>
      </c>
      <c r="D8334" s="40">
        <v>3940.3356288619002</v>
      </c>
      <c r="E8334" s="40">
        <v>938.02578208550005</v>
      </c>
      <c r="F8334" s="40">
        <v>566.6232804046</v>
      </c>
      <c r="G8334" s="40">
        <v>465.90273152949999</v>
      </c>
    </row>
    <row r="8335" spans="1:7" x14ac:dyDescent="0.2">
      <c r="A8335" s="7">
        <v>8333</v>
      </c>
      <c r="B8335" s="40">
        <v>150.34</v>
      </c>
      <c r="C8335" s="40">
        <v>21711.1139366323</v>
      </c>
      <c r="D8335" s="40">
        <v>14474.0221301852</v>
      </c>
      <c r="E8335" s="40">
        <v>1087.5315179623999</v>
      </c>
      <c r="F8335" s="40">
        <v>1719.1755362916001</v>
      </c>
      <c r="G8335" s="40">
        <v>4430.3847521931002</v>
      </c>
    </row>
    <row r="8336" spans="1:7" x14ac:dyDescent="0.2">
      <c r="A8336" s="7">
        <v>8334</v>
      </c>
      <c r="B8336" s="40">
        <v>41.96</v>
      </c>
      <c r="C8336" s="40">
        <v>6130.6305773203003</v>
      </c>
      <c r="D8336" s="40">
        <v>4086.6292025236999</v>
      </c>
      <c r="E8336" s="40">
        <v>1097.2602780929999</v>
      </c>
      <c r="F8336" s="40">
        <v>479.9357511444</v>
      </c>
      <c r="G8336" s="40">
        <v>466.80534555920002</v>
      </c>
    </row>
    <row r="8337" spans="1:7" x14ac:dyDescent="0.2">
      <c r="A8337" s="7">
        <v>8335</v>
      </c>
      <c r="B8337" s="40">
        <v>362.09</v>
      </c>
      <c r="C8337" s="40">
        <v>51885.952418903304</v>
      </c>
      <c r="D8337" s="40">
        <v>34590.938620470399</v>
      </c>
      <c r="E8337" s="40">
        <v>1081.1023166841001</v>
      </c>
      <c r="F8337" s="40">
        <v>4139.9908693944999</v>
      </c>
      <c r="G8337" s="40">
        <v>12073.920612354301</v>
      </c>
    </row>
    <row r="8338" spans="1:7" x14ac:dyDescent="0.2">
      <c r="A8338" s="7">
        <v>8336</v>
      </c>
      <c r="B8338" s="40">
        <v>19.48</v>
      </c>
      <c r="C8338" s="40">
        <v>1695.4293413312</v>
      </c>
      <c r="D8338" s="40">
        <v>1130.4294718506001</v>
      </c>
      <c r="E8338" s="40">
        <v>755.49325458470003</v>
      </c>
      <c r="F8338" s="40">
        <v>222.7797048143</v>
      </c>
      <c r="G8338" s="40">
        <v>-413.27308991839999</v>
      </c>
    </row>
    <row r="8339" spans="1:7" x14ac:dyDescent="0.2">
      <c r="A8339" s="7">
        <v>8337</v>
      </c>
      <c r="B8339" s="40">
        <v>34.92</v>
      </c>
      <c r="C8339" s="40">
        <v>3044.6950351705</v>
      </c>
      <c r="D8339" s="40">
        <v>2029.5929133858001</v>
      </c>
      <c r="E8339" s="40">
        <v>756.32985575049997</v>
      </c>
      <c r="F8339" s="40">
        <v>399.39895861999997</v>
      </c>
      <c r="G8339" s="40">
        <v>-140.6266925857</v>
      </c>
    </row>
    <row r="8340" spans="1:7" x14ac:dyDescent="0.2">
      <c r="A8340" s="7">
        <v>8338</v>
      </c>
      <c r="B8340" s="40">
        <v>32.68</v>
      </c>
      <c r="C8340" s="40">
        <v>4772.5899984975003</v>
      </c>
      <c r="D8340" s="40">
        <v>3181.9008384356998</v>
      </c>
      <c r="E8340" s="40">
        <v>1096.8788562489001</v>
      </c>
      <c r="F8340" s="40">
        <v>373.78803859470003</v>
      </c>
      <c r="G8340" s="40">
        <v>120.0222652182</v>
      </c>
    </row>
    <row r="8341" spans="1:7" x14ac:dyDescent="0.2">
      <c r="A8341" s="7">
        <v>8339</v>
      </c>
      <c r="B8341" s="40">
        <v>73.14</v>
      </c>
      <c r="C8341" s="40">
        <v>10678.6501080538</v>
      </c>
      <c r="D8341" s="40">
        <v>7119.5180550115001</v>
      </c>
      <c r="E8341" s="40">
        <v>1096.6652581845999</v>
      </c>
      <c r="F8341" s="40">
        <v>836.55775164219995</v>
      </c>
      <c r="G8341" s="40">
        <v>1625.9090432155001</v>
      </c>
    </row>
    <row r="8342" spans="1:7" x14ac:dyDescent="0.2">
      <c r="A8342" s="7">
        <v>8340</v>
      </c>
      <c r="B8342" s="40">
        <v>204.18</v>
      </c>
      <c r="C8342" s="40">
        <v>17734.227607722602</v>
      </c>
      <c r="D8342" s="40">
        <v>11822.5421856589</v>
      </c>
      <c r="E8342" s="40">
        <v>754.53709475769995</v>
      </c>
      <c r="F8342" s="40">
        <v>2334.7931099451998</v>
      </c>
      <c r="G8342" s="40">
        <v>2822.3552173607</v>
      </c>
    </row>
    <row r="8343" spans="1:7" x14ac:dyDescent="0.2">
      <c r="A8343" s="7">
        <v>8341</v>
      </c>
      <c r="B8343" s="40">
        <v>48.95</v>
      </c>
      <c r="C8343" s="40">
        <v>7103.5107175081002</v>
      </c>
      <c r="D8343" s="40">
        <v>4735.7766793802002</v>
      </c>
      <c r="E8343" s="40">
        <v>1091.5804976577999</v>
      </c>
      <c r="F8343" s="40">
        <v>559.80834448960002</v>
      </c>
      <c r="G8343" s="40">
        <v>716.34519598049997</v>
      </c>
    </row>
    <row r="8344" spans="1:7" x14ac:dyDescent="0.2">
      <c r="A8344" s="7">
        <v>8342</v>
      </c>
      <c r="B8344" s="40">
        <v>39.659999999999997</v>
      </c>
      <c r="C8344" s="40">
        <v>5794.5855266093004</v>
      </c>
      <c r="D8344" s="40">
        <v>3862.8178668885998</v>
      </c>
      <c r="E8344" s="40">
        <v>1097.2602780929999</v>
      </c>
      <c r="F8344" s="40">
        <v>453.62850072420002</v>
      </c>
      <c r="G8344" s="40">
        <v>380.87888090360002</v>
      </c>
    </row>
    <row r="8345" spans="1:7" x14ac:dyDescent="0.2">
      <c r="A8345" s="7">
        <v>8343</v>
      </c>
      <c r="B8345" s="40">
        <v>141.66</v>
      </c>
      <c r="C8345" s="40">
        <v>20621.758898630102</v>
      </c>
      <c r="D8345" s="40">
        <v>13747.537397895599</v>
      </c>
      <c r="E8345" s="40">
        <v>1094.1922130533001</v>
      </c>
      <c r="F8345" s="40">
        <v>1620.1726196825</v>
      </c>
      <c r="G8345" s="40">
        <v>4159.8566679986998</v>
      </c>
    </row>
    <row r="8346" spans="1:7" x14ac:dyDescent="0.2">
      <c r="A8346" s="7">
        <v>8344</v>
      </c>
      <c r="B8346" s="40">
        <v>48.75</v>
      </c>
      <c r="C8346" s="40">
        <v>5820.3192573112001</v>
      </c>
      <c r="D8346" s="40">
        <v>3879.8406975459002</v>
      </c>
      <c r="E8346" s="40">
        <v>938.4454697809</v>
      </c>
      <c r="F8346" s="40">
        <v>557.59932955880004</v>
      </c>
      <c r="G8346" s="40">
        <v>444.43376042559998</v>
      </c>
    </row>
    <row r="8347" spans="1:7" x14ac:dyDescent="0.2">
      <c r="A8347" s="7">
        <v>8345</v>
      </c>
      <c r="B8347" s="40">
        <v>22.25</v>
      </c>
      <c r="C8347" s="40">
        <v>1941.9041310155001</v>
      </c>
      <c r="D8347" s="40">
        <v>1294.5343501443001</v>
      </c>
      <c r="E8347" s="40">
        <v>756.79038650689995</v>
      </c>
      <c r="F8347" s="40">
        <v>254.50042447519999</v>
      </c>
      <c r="G8347" s="40">
        <v>-363.92103011080002</v>
      </c>
    </row>
    <row r="8348" spans="1:7" x14ac:dyDescent="0.2">
      <c r="A8348" s="7">
        <v>8346</v>
      </c>
      <c r="B8348" s="40">
        <v>14.08</v>
      </c>
      <c r="C8348" s="40">
        <v>2057.9853313683002</v>
      </c>
      <c r="D8348" s="40">
        <v>1371.8781491551999</v>
      </c>
      <c r="E8348" s="40">
        <v>1097.5884505865999</v>
      </c>
      <c r="F8348" s="40">
        <v>161.04749403950001</v>
      </c>
      <c r="G8348" s="40">
        <v>-572.52876241299998</v>
      </c>
    </row>
    <row r="8349" spans="1:7" x14ac:dyDescent="0.2">
      <c r="A8349" s="7">
        <v>8347</v>
      </c>
      <c r="B8349" s="40">
        <v>192.84</v>
      </c>
      <c r="C8349" s="40">
        <v>27937.339796347402</v>
      </c>
      <c r="D8349" s="40">
        <v>18624.4393643285</v>
      </c>
      <c r="E8349" s="40">
        <v>1090.1749041379001</v>
      </c>
      <c r="F8349" s="40">
        <v>2205.3087198219</v>
      </c>
      <c r="G8349" s="40">
        <v>6017.4168080590998</v>
      </c>
    </row>
    <row r="8350" spans="1:7" x14ac:dyDescent="0.2">
      <c r="A8350" s="7">
        <v>8348</v>
      </c>
      <c r="B8350" s="40">
        <v>31.41</v>
      </c>
      <c r="C8350" s="40">
        <v>2741.2286341736999</v>
      </c>
      <c r="D8350" s="40">
        <v>1827.6658467953</v>
      </c>
      <c r="E8350" s="40">
        <v>756.76838592269996</v>
      </c>
      <c r="F8350" s="40">
        <v>359.2735135506</v>
      </c>
      <c r="G8350" s="40">
        <v>-202.47911209489999</v>
      </c>
    </row>
    <row r="8351" spans="1:7" x14ac:dyDescent="0.2">
      <c r="A8351" s="7">
        <v>8349</v>
      </c>
      <c r="B8351" s="40">
        <v>124</v>
      </c>
      <c r="C8351" s="40">
        <v>10786.1101366762</v>
      </c>
      <c r="D8351" s="40">
        <v>7190.8390862965998</v>
      </c>
      <c r="E8351" s="40">
        <v>755.22758914459996</v>
      </c>
      <c r="F8351" s="40">
        <v>1418.0578783338999</v>
      </c>
      <c r="G8351" s="40">
        <v>1421.9855829011001</v>
      </c>
    </row>
    <row r="8352" spans="1:7" x14ac:dyDescent="0.2">
      <c r="A8352" s="7">
        <v>8350</v>
      </c>
      <c r="B8352" s="40">
        <v>75.099999999999994</v>
      </c>
      <c r="C8352" s="40">
        <v>10937.7405300056</v>
      </c>
      <c r="D8352" s="40">
        <v>7291.7679678856002</v>
      </c>
      <c r="E8352" s="40">
        <v>1094.5951237908</v>
      </c>
      <c r="F8352" s="40">
        <v>858.93104352370005</v>
      </c>
      <c r="G8352" s="40">
        <v>1692.4463948053999</v>
      </c>
    </row>
    <row r="8353" spans="1:7" x14ac:dyDescent="0.2">
      <c r="A8353" s="7">
        <v>8351</v>
      </c>
      <c r="B8353" s="40">
        <v>167.8</v>
      </c>
      <c r="C8353" s="40">
        <v>19871.631845178701</v>
      </c>
      <c r="D8353" s="40">
        <v>13247.6467217913</v>
      </c>
      <c r="E8353" s="40">
        <v>933.08394607490004</v>
      </c>
      <c r="F8353" s="40">
        <v>1918.788734689</v>
      </c>
      <c r="G8353" s="40">
        <v>3772.1124426234001</v>
      </c>
    </row>
    <row r="8354" spans="1:7" x14ac:dyDescent="0.2">
      <c r="A8354" s="7">
        <v>8352</v>
      </c>
      <c r="B8354" s="40">
        <v>12.86</v>
      </c>
      <c r="C8354" s="40">
        <v>1520.1858482518001</v>
      </c>
      <c r="D8354" s="40">
        <v>1013.5701675987</v>
      </c>
      <c r="E8354" s="40">
        <v>931.89585946540001</v>
      </c>
      <c r="F8354" s="40">
        <v>147.04569049419999</v>
      </c>
      <c r="G8354" s="40">
        <v>-572.32586930649995</v>
      </c>
    </row>
    <row r="8355" spans="1:7" x14ac:dyDescent="0.2">
      <c r="A8355" s="7">
        <v>8353</v>
      </c>
      <c r="B8355" s="40">
        <v>71</v>
      </c>
      <c r="C8355" s="40">
        <v>8476.7726619301993</v>
      </c>
      <c r="D8355" s="40">
        <v>5650.9435503186996</v>
      </c>
      <c r="E8355" s="40">
        <v>938.4454697809</v>
      </c>
      <c r="F8355" s="40">
        <v>812.09338253700002</v>
      </c>
      <c r="G8355" s="40">
        <v>1075.2902592936</v>
      </c>
    </row>
    <row r="8356" spans="1:7" x14ac:dyDescent="0.2">
      <c r="A8356" s="7">
        <v>8354</v>
      </c>
      <c r="B8356" s="40">
        <v>30.62</v>
      </c>
      <c r="C8356" s="40">
        <v>4470.6079615614999</v>
      </c>
      <c r="D8356" s="40">
        <v>2980.0405317747</v>
      </c>
      <c r="E8356" s="40">
        <v>1096.6652581845999</v>
      </c>
      <c r="F8356" s="40">
        <v>350.22420502160003</v>
      </c>
      <c r="G8356" s="40">
        <v>43.677966580499998</v>
      </c>
    </row>
    <row r="8357" spans="1:7" x14ac:dyDescent="0.2">
      <c r="A8357" s="7">
        <v>8355</v>
      </c>
      <c r="B8357" s="40">
        <v>18.27</v>
      </c>
      <c r="C8357" s="40">
        <v>2181.5627156784999</v>
      </c>
      <c r="D8357" s="40">
        <v>1454.2935938771</v>
      </c>
      <c r="E8357" s="40">
        <v>938.53227901419996</v>
      </c>
      <c r="F8357" s="40">
        <v>208.9719927607</v>
      </c>
      <c r="G8357" s="40">
        <v>-420.23514997349997</v>
      </c>
    </row>
    <row r="8358" spans="1:7" x14ac:dyDescent="0.2">
      <c r="A8358" s="7">
        <v>8356</v>
      </c>
      <c r="B8358" s="40">
        <v>37.79</v>
      </c>
      <c r="C8358" s="40">
        <v>3298.4605158388999</v>
      </c>
      <c r="D8358" s="40">
        <v>2199.1607313518002</v>
      </c>
      <c r="E8358" s="40">
        <v>756.82980052109997</v>
      </c>
      <c r="F8358" s="40">
        <v>432.25257084890001</v>
      </c>
      <c r="G8358" s="40">
        <v>-89.782586882999993</v>
      </c>
    </row>
    <row r="8359" spans="1:7" x14ac:dyDescent="0.2">
      <c r="A8359" s="7">
        <v>8357</v>
      </c>
      <c r="B8359" s="40">
        <v>116.43</v>
      </c>
      <c r="C8359" s="40">
        <v>16882.445413442401</v>
      </c>
      <c r="D8359" s="40">
        <v>11254.593854070899</v>
      </c>
      <c r="E8359" s="40">
        <v>1090.9087661793999</v>
      </c>
      <c r="F8359" s="40">
        <v>1331.5107040242001</v>
      </c>
      <c r="G8359" s="40">
        <v>3205.4320891678999</v>
      </c>
    </row>
    <row r="8360" spans="1:7" x14ac:dyDescent="0.2">
      <c r="A8360" s="7">
        <v>8358</v>
      </c>
      <c r="B8360" s="40">
        <v>8.68</v>
      </c>
      <c r="C8360" s="40">
        <v>1037.0872708055999</v>
      </c>
      <c r="D8360" s="40">
        <v>691.37141693420006</v>
      </c>
      <c r="E8360" s="40">
        <v>938.93839472740001</v>
      </c>
      <c r="F8360" s="40">
        <v>99.283761098599996</v>
      </c>
      <c r="G8360" s="40">
        <v>-692.50630195459996</v>
      </c>
    </row>
    <row r="8361" spans="1:7" x14ac:dyDescent="0.2">
      <c r="A8361" s="7">
        <v>8359</v>
      </c>
      <c r="B8361" s="40">
        <v>56.05</v>
      </c>
      <c r="C8361" s="40">
        <v>6686.3546822507997</v>
      </c>
      <c r="D8361" s="40">
        <v>4457.8784786352999</v>
      </c>
      <c r="E8361" s="40">
        <v>937.89954828450004</v>
      </c>
      <c r="F8361" s="40">
        <v>641.07859203910004</v>
      </c>
      <c r="G8361" s="40">
        <v>649.49806329180001</v>
      </c>
    </row>
    <row r="8362" spans="1:7" x14ac:dyDescent="0.2">
      <c r="A8362" s="7">
        <v>8360</v>
      </c>
      <c r="B8362" s="40">
        <v>55.5</v>
      </c>
      <c r="C8362" s="40">
        <v>4834.7148630342999</v>
      </c>
      <c r="D8362" s="40">
        <v>3223.1893088132001</v>
      </c>
      <c r="E8362" s="40">
        <v>755.90895243590001</v>
      </c>
      <c r="F8362" s="40">
        <v>634.74951721479999</v>
      </c>
      <c r="G8362" s="40">
        <v>220.8670845705</v>
      </c>
    </row>
    <row r="8363" spans="1:7" x14ac:dyDescent="0.2">
      <c r="A8363" s="7">
        <v>8361</v>
      </c>
      <c r="B8363" s="40">
        <v>9.32</v>
      </c>
      <c r="C8363" s="40">
        <v>813.29399003599997</v>
      </c>
      <c r="D8363" s="40">
        <v>542.29715388620002</v>
      </c>
      <c r="E8363" s="40">
        <v>756.71924742169995</v>
      </c>
      <c r="F8363" s="40">
        <v>106.6032442305</v>
      </c>
      <c r="G8363" s="40">
        <v>-592.32565550239997</v>
      </c>
    </row>
    <row r="8364" spans="1:7" x14ac:dyDescent="0.2">
      <c r="A8364" s="7">
        <v>8362</v>
      </c>
      <c r="B8364" s="40">
        <v>9.19</v>
      </c>
      <c r="C8364" s="40">
        <v>1342.9917165493</v>
      </c>
      <c r="D8364" s="40">
        <v>895.05490867779997</v>
      </c>
      <c r="E8364" s="40">
        <v>1097.4304909789</v>
      </c>
      <c r="F8364" s="40">
        <v>105.1150855759</v>
      </c>
      <c r="G8364" s="40">
        <v>-754.60876868330001</v>
      </c>
    </row>
    <row r="8365" spans="1:7" x14ac:dyDescent="0.2">
      <c r="A8365" s="7">
        <v>8363</v>
      </c>
      <c r="B8365" s="40">
        <v>37.950000000000003</v>
      </c>
      <c r="C8365" s="40">
        <v>3311.8228703771001</v>
      </c>
      <c r="D8365" s="40">
        <v>2208.1521994881</v>
      </c>
      <c r="E8365" s="40">
        <v>756.74471291520001</v>
      </c>
      <c r="F8365" s="40">
        <v>434.07794298919998</v>
      </c>
      <c r="G8365" s="40">
        <v>-87.151985015400001</v>
      </c>
    </row>
    <row r="8366" spans="1:7" x14ac:dyDescent="0.2">
      <c r="A8366" s="7">
        <v>8364</v>
      </c>
      <c r="B8366" s="40">
        <v>1.93</v>
      </c>
      <c r="C8366" s="40">
        <v>168.4273554632</v>
      </c>
      <c r="D8366" s="40">
        <v>112.4377357589</v>
      </c>
      <c r="E8366" s="40">
        <v>756.74471291520001</v>
      </c>
      <c r="F8366" s="40">
        <v>22.075637153300001</v>
      </c>
      <c r="G8366" s="40">
        <v>-722.83073036430005</v>
      </c>
    </row>
    <row r="8367" spans="1:7" x14ac:dyDescent="0.2">
      <c r="A8367" s="7">
        <v>8365</v>
      </c>
      <c r="B8367" s="40">
        <v>156.9</v>
      </c>
      <c r="C8367" s="40">
        <v>13638.677034145599</v>
      </c>
      <c r="D8367" s="40">
        <v>9092.5482024831999</v>
      </c>
      <c r="E8367" s="40">
        <v>754.91243458240001</v>
      </c>
      <c r="F8367" s="40">
        <v>1794.2305140976</v>
      </c>
      <c r="G8367" s="40">
        <v>1996.9858829825</v>
      </c>
    </row>
    <row r="8368" spans="1:7" x14ac:dyDescent="0.2">
      <c r="A8368" s="7">
        <v>8366</v>
      </c>
      <c r="B8368" s="40">
        <v>11.95</v>
      </c>
      <c r="C8368" s="40">
        <v>1747.5090866539001</v>
      </c>
      <c r="D8368" s="40">
        <v>1165.2839108702001</v>
      </c>
      <c r="E8368" s="40">
        <v>1097.9977895315001</v>
      </c>
      <c r="F8368" s="40">
        <v>136.68593988719999</v>
      </c>
      <c r="G8368" s="40">
        <v>-652.45855363500004</v>
      </c>
    </row>
    <row r="8369" spans="1:7" x14ac:dyDescent="0.2">
      <c r="A8369" s="7">
        <v>8367</v>
      </c>
      <c r="B8369" s="40">
        <v>14.33</v>
      </c>
      <c r="C8369" s="40">
        <v>1249.7151459047</v>
      </c>
      <c r="D8369" s="40">
        <v>833.36707303050002</v>
      </c>
      <c r="E8369" s="40">
        <v>756.43229213940003</v>
      </c>
      <c r="F8369" s="40">
        <v>163.9021317763</v>
      </c>
      <c r="G8369" s="40">
        <v>-503.98635104149997</v>
      </c>
    </row>
    <row r="8370" spans="1:7" x14ac:dyDescent="0.2">
      <c r="A8370" s="7">
        <v>8368</v>
      </c>
      <c r="B8370" s="40">
        <v>54.96</v>
      </c>
      <c r="C8370" s="40">
        <v>8031.6457825409998</v>
      </c>
      <c r="D8370" s="40">
        <v>5354.4877722671999</v>
      </c>
      <c r="E8370" s="40">
        <v>1097.4304909789</v>
      </c>
      <c r="F8370" s="40">
        <v>628.63167608809999</v>
      </c>
      <c r="G8370" s="40">
        <v>951.09584320680005</v>
      </c>
    </row>
    <row r="8371" spans="1:7" x14ac:dyDescent="0.2">
      <c r="A8371" s="7">
        <v>8369</v>
      </c>
      <c r="B8371" s="40">
        <v>59.7</v>
      </c>
      <c r="C8371" s="40">
        <v>7131.0136897583998</v>
      </c>
      <c r="D8371" s="40">
        <v>4754.3188792178998</v>
      </c>
      <c r="E8371" s="40">
        <v>938.75752058570004</v>
      </c>
      <c r="F8371" s="40">
        <v>682.85554512470003</v>
      </c>
      <c r="G8371" s="40">
        <v>755.08174483009998</v>
      </c>
    </row>
    <row r="8372" spans="1:7" x14ac:dyDescent="0.2">
      <c r="A8372" s="7">
        <v>8370</v>
      </c>
      <c r="B8372" s="40">
        <v>48.89</v>
      </c>
      <c r="C8372" s="40">
        <v>4266.7516053725003</v>
      </c>
      <c r="D8372" s="40">
        <v>2844.3806224958998</v>
      </c>
      <c r="E8372" s="40">
        <v>756.76838592269996</v>
      </c>
      <c r="F8372" s="40">
        <v>559.21305563479996</v>
      </c>
      <c r="G8372" s="40">
        <v>106.3895413191</v>
      </c>
    </row>
    <row r="8373" spans="1:7" x14ac:dyDescent="0.2">
      <c r="A8373" s="7">
        <v>8371</v>
      </c>
      <c r="B8373" s="40">
        <v>268.45999999999998</v>
      </c>
      <c r="C8373" s="40">
        <v>38389.927442205</v>
      </c>
      <c r="D8373" s="40">
        <v>25593.498711710199</v>
      </c>
      <c r="E8373" s="40">
        <v>1079.4039103233999</v>
      </c>
      <c r="F8373" s="40">
        <v>3069.3481714988998</v>
      </c>
      <c r="G8373" s="40">
        <v>8647.6766486725992</v>
      </c>
    </row>
    <row r="8374" spans="1:7" x14ac:dyDescent="0.2">
      <c r="A8374" s="7">
        <v>8372</v>
      </c>
      <c r="B8374" s="40">
        <v>161.91999999999999</v>
      </c>
      <c r="C8374" s="40">
        <v>14014.1955479929</v>
      </c>
      <c r="D8374" s="40">
        <v>9342.7594056752005</v>
      </c>
      <c r="E8374" s="40">
        <v>752.8992265782</v>
      </c>
      <c r="F8374" s="40">
        <v>1851.1824381952999</v>
      </c>
      <c r="G8374" s="40">
        <v>2067.3544775443002</v>
      </c>
    </row>
    <row r="8375" spans="1:7" x14ac:dyDescent="0.2">
      <c r="A8375" s="7">
        <v>8373</v>
      </c>
      <c r="B8375" s="40">
        <v>44.18</v>
      </c>
      <c r="C8375" s="40">
        <v>5271.3566076484003</v>
      </c>
      <c r="D8375" s="40">
        <v>3514.3533987146002</v>
      </c>
      <c r="E8375" s="40">
        <v>938.02578208550005</v>
      </c>
      <c r="F8375" s="40">
        <v>505.31724925869997</v>
      </c>
      <c r="G8375" s="40">
        <v>313.66017758959998</v>
      </c>
    </row>
    <row r="8376" spans="1:7" x14ac:dyDescent="0.2">
      <c r="A8376" s="7">
        <v>8374</v>
      </c>
      <c r="B8376" s="40">
        <v>28.58</v>
      </c>
      <c r="C8376" s="40">
        <v>3415.0093512722001</v>
      </c>
      <c r="D8376" s="40">
        <v>2276.6980155464998</v>
      </c>
      <c r="E8376" s="40">
        <v>938.99038378520004</v>
      </c>
      <c r="F8376" s="40">
        <v>326.90522428169999</v>
      </c>
      <c r="G8376" s="40">
        <v>-127.58427234120001</v>
      </c>
    </row>
    <row r="8377" spans="1:7" x14ac:dyDescent="0.2">
      <c r="A8377" s="7">
        <v>8375</v>
      </c>
      <c r="B8377" s="40">
        <v>37.76</v>
      </c>
      <c r="C8377" s="40">
        <v>4509.8617510611002</v>
      </c>
      <c r="D8377" s="40">
        <v>3006.3045408895</v>
      </c>
      <c r="E8377" s="40">
        <v>938.68786706540004</v>
      </c>
      <c r="F8377" s="40">
        <v>431.90174325679999</v>
      </c>
      <c r="G8377" s="40">
        <v>132.96759984939999</v>
      </c>
    </row>
    <row r="8378" spans="1:7" x14ac:dyDescent="0.2">
      <c r="A8378" s="7">
        <v>8376</v>
      </c>
      <c r="B8378" s="40">
        <v>182.31</v>
      </c>
      <c r="C8378" s="40">
        <v>21503.896178151401</v>
      </c>
      <c r="D8378" s="40">
        <v>14335.9428645722</v>
      </c>
      <c r="E8378" s="40">
        <v>930.46374783819999</v>
      </c>
      <c r="F8378" s="40">
        <v>2084.4589339648001</v>
      </c>
      <c r="G8378" s="40">
        <v>4153.0306317762997</v>
      </c>
    </row>
    <row r="8379" spans="1:7" x14ac:dyDescent="0.2">
      <c r="A8379" s="7">
        <v>8377</v>
      </c>
      <c r="B8379" s="40">
        <v>42.66</v>
      </c>
      <c r="C8379" s="40">
        <v>6242.1806632798998</v>
      </c>
      <c r="D8379" s="40">
        <v>4161.4863444763996</v>
      </c>
      <c r="E8379" s="40">
        <v>1098.507876099</v>
      </c>
      <c r="F8379" s="40">
        <v>487.9580879518</v>
      </c>
      <c r="G8379" s="40">
        <v>494.22835475260001</v>
      </c>
    </row>
    <row r="8380" spans="1:7" x14ac:dyDescent="0.2">
      <c r="A8380" s="7">
        <v>8378</v>
      </c>
      <c r="B8380" s="40">
        <v>162.38999999999999</v>
      </c>
      <c r="C8380" s="40">
        <v>19259.9191920218</v>
      </c>
      <c r="D8380" s="40">
        <v>12840.1158742228</v>
      </c>
      <c r="E8380" s="40">
        <v>934.0736028865</v>
      </c>
      <c r="F8380" s="40">
        <v>1857.0114288356001</v>
      </c>
      <c r="G8380" s="40">
        <v>3628.7182860768999</v>
      </c>
    </row>
    <row r="8381" spans="1:7" x14ac:dyDescent="0.2">
      <c r="A8381" s="7">
        <v>8379</v>
      </c>
      <c r="B8381" s="40">
        <v>158.85</v>
      </c>
      <c r="C8381" s="40">
        <v>13802.8629033829</v>
      </c>
      <c r="D8381" s="40">
        <v>9201.9281944739996</v>
      </c>
      <c r="E8381" s="40">
        <v>754.73305144450001</v>
      </c>
      <c r="F8381" s="40">
        <v>1816.4895166949</v>
      </c>
      <c r="G8381" s="40">
        <v>2029.7121407694999</v>
      </c>
    </row>
    <row r="8382" spans="1:7" x14ac:dyDescent="0.2">
      <c r="A8382" s="7">
        <v>8380</v>
      </c>
      <c r="B8382" s="40">
        <v>37.56</v>
      </c>
      <c r="C8382" s="40">
        <v>3277.4175472816</v>
      </c>
      <c r="D8382" s="40">
        <v>2184.7246045300999</v>
      </c>
      <c r="E8382" s="40">
        <v>756.69185814690002</v>
      </c>
      <c r="F8382" s="40">
        <v>429.61412809119997</v>
      </c>
      <c r="G8382" s="40">
        <v>-93.613043486600006</v>
      </c>
    </row>
    <row r="8383" spans="1:7" x14ac:dyDescent="0.2">
      <c r="A8383" s="7">
        <v>8381</v>
      </c>
      <c r="B8383" s="40">
        <v>127.8</v>
      </c>
      <c r="C8383" s="40">
        <v>15121.601847039399</v>
      </c>
      <c r="D8383" s="40">
        <v>10081.0124021384</v>
      </c>
      <c r="E8383" s="40">
        <v>932.51731672439996</v>
      </c>
      <c r="F8383" s="40">
        <v>1461.3513389743</v>
      </c>
      <c r="G8383" s="40">
        <v>2646.7207892022998</v>
      </c>
    </row>
    <row r="8384" spans="1:7" x14ac:dyDescent="0.2">
      <c r="A8384" s="7">
        <v>8382</v>
      </c>
      <c r="B8384" s="40">
        <v>105.22</v>
      </c>
      <c r="C8384" s="40">
        <v>12519.3861980937</v>
      </c>
      <c r="D8384" s="40">
        <v>8346.6511558437996</v>
      </c>
      <c r="E8384" s="40">
        <v>936.18208589810001</v>
      </c>
      <c r="F8384" s="40">
        <v>1203.3645850424</v>
      </c>
      <c r="G8384" s="40">
        <v>2033.1883713093</v>
      </c>
    </row>
    <row r="8385" spans="1:7" x14ac:dyDescent="0.2">
      <c r="A8385" s="7">
        <v>8383</v>
      </c>
      <c r="B8385" s="40">
        <v>9.56</v>
      </c>
      <c r="C8385" s="40">
        <v>834.01826816159996</v>
      </c>
      <c r="D8385" s="40">
        <v>556.09414213419996</v>
      </c>
      <c r="E8385" s="40">
        <v>756.59664148060006</v>
      </c>
      <c r="F8385" s="40">
        <v>109.34665826840001</v>
      </c>
      <c r="G8385" s="40">
        <v>-588.01917372150001</v>
      </c>
    </row>
    <row r="8386" spans="1:7" x14ac:dyDescent="0.2">
      <c r="A8386" s="7">
        <v>8384</v>
      </c>
      <c r="B8386" s="40">
        <v>46.38</v>
      </c>
      <c r="C8386" s="40">
        <v>4045.1826303390999</v>
      </c>
      <c r="D8386" s="40">
        <v>2697.0061555010002</v>
      </c>
      <c r="E8386" s="40">
        <v>756.47804107280001</v>
      </c>
      <c r="F8386" s="40">
        <v>530.48329944169996</v>
      </c>
      <c r="G8386" s="40">
        <v>61.215134323599997</v>
      </c>
    </row>
    <row r="8387" spans="1:7" x14ac:dyDescent="0.2">
      <c r="A8387" s="7">
        <v>8385</v>
      </c>
      <c r="B8387" s="40">
        <v>101.98</v>
      </c>
      <c r="C8387" s="40">
        <v>14885.275275218601</v>
      </c>
      <c r="D8387" s="40">
        <v>9923.8396418406992</v>
      </c>
      <c r="E8387" s="40">
        <v>1096.4346045105001</v>
      </c>
      <c r="F8387" s="40">
        <v>1166.4158687053</v>
      </c>
      <c r="G8387" s="40">
        <v>2698.5851601620002</v>
      </c>
    </row>
    <row r="8388" spans="1:7" x14ac:dyDescent="0.2">
      <c r="A8388" s="7">
        <v>8386</v>
      </c>
      <c r="B8388" s="40">
        <v>22.73</v>
      </c>
      <c r="C8388" s="40">
        <v>3316.7451765676001</v>
      </c>
      <c r="D8388" s="40">
        <v>2211.0321101263999</v>
      </c>
      <c r="E8388" s="40">
        <v>1096.1853728799999</v>
      </c>
      <c r="F8388" s="40">
        <v>259.97709896610002</v>
      </c>
      <c r="G8388" s="40">
        <v>-250.44940540499999</v>
      </c>
    </row>
    <row r="8389" spans="1:7" x14ac:dyDescent="0.2">
      <c r="A8389" s="7">
        <v>8387</v>
      </c>
      <c r="B8389" s="40">
        <v>16.5</v>
      </c>
      <c r="C8389" s="40">
        <v>1438.2772836030999</v>
      </c>
      <c r="D8389" s="40">
        <v>958.59036235099995</v>
      </c>
      <c r="E8389" s="40">
        <v>756.21066276219995</v>
      </c>
      <c r="F8389" s="40">
        <v>188.7165582911</v>
      </c>
      <c r="G8389" s="40">
        <v>-465.24029980120002</v>
      </c>
    </row>
    <row r="8390" spans="1:7" x14ac:dyDescent="0.2">
      <c r="A8390" s="7">
        <v>8388</v>
      </c>
      <c r="B8390" s="40">
        <v>74</v>
      </c>
      <c r="C8390" s="40">
        <v>10801.239168132801</v>
      </c>
      <c r="D8390" s="40">
        <v>7200.8348620673996</v>
      </c>
      <c r="E8390" s="40">
        <v>1096.4346045105001</v>
      </c>
      <c r="F8390" s="40">
        <v>846.38923596979998</v>
      </c>
      <c r="G8390" s="40">
        <v>1657.5804655851</v>
      </c>
    </row>
    <row r="8391" spans="1:7" x14ac:dyDescent="0.2">
      <c r="A8391" s="7">
        <v>8389</v>
      </c>
      <c r="B8391" s="40">
        <v>46.34</v>
      </c>
      <c r="C8391" s="40">
        <v>4042.4030271677998</v>
      </c>
      <c r="D8391" s="40">
        <v>2694.8671198146999</v>
      </c>
      <c r="E8391" s="40">
        <v>756.55997702920001</v>
      </c>
      <c r="F8391" s="40">
        <v>530.0313945465</v>
      </c>
      <c r="G8391" s="40">
        <v>60.944535777500001</v>
      </c>
    </row>
    <row r="8392" spans="1:7" x14ac:dyDescent="0.2">
      <c r="A8392" s="7">
        <v>8390</v>
      </c>
      <c r="B8392" s="40">
        <v>197.29</v>
      </c>
      <c r="C8392" s="40">
        <v>23399.1591686309</v>
      </c>
      <c r="D8392" s="40">
        <v>15599.453096477</v>
      </c>
      <c r="E8392" s="40">
        <v>934.0736028865</v>
      </c>
      <c r="F8392" s="40">
        <v>2256.1105043103998</v>
      </c>
      <c r="G8392" s="40">
        <v>4609.5219649569999</v>
      </c>
    </row>
    <row r="8393" spans="1:7" x14ac:dyDescent="0.2">
      <c r="A8393" s="7">
        <v>8391</v>
      </c>
      <c r="B8393" s="40">
        <v>21</v>
      </c>
      <c r="C8393" s="40">
        <v>2504.6300726167001</v>
      </c>
      <c r="D8393" s="40">
        <v>1669.5765980762001</v>
      </c>
      <c r="E8393" s="40">
        <v>937.76327721090001</v>
      </c>
      <c r="F8393" s="40">
        <v>240.18837717700001</v>
      </c>
      <c r="G8393" s="40">
        <v>-342.89817984730001</v>
      </c>
    </row>
    <row r="8394" spans="1:7" x14ac:dyDescent="0.2">
      <c r="A8394" s="7">
        <v>8392</v>
      </c>
      <c r="B8394" s="40">
        <v>2.11</v>
      </c>
      <c r="C8394" s="40">
        <v>184.12557070560001</v>
      </c>
      <c r="D8394" s="40">
        <v>122.6624514743</v>
      </c>
      <c r="E8394" s="40">
        <v>756.71924742169995</v>
      </c>
      <c r="F8394" s="40">
        <v>24.1344254642</v>
      </c>
      <c r="G8394" s="40">
        <v>-719.39055365460001</v>
      </c>
    </row>
    <row r="8395" spans="1:7" x14ac:dyDescent="0.2">
      <c r="A8395" s="7">
        <v>8393</v>
      </c>
      <c r="B8395" s="40">
        <v>13.03</v>
      </c>
      <c r="C8395" s="40">
        <v>1895.8129803457</v>
      </c>
      <c r="D8395" s="40">
        <v>1263.8129454313</v>
      </c>
      <c r="E8395" s="40">
        <v>1093.7544670621</v>
      </c>
      <c r="F8395" s="40">
        <v>149.02317494249999</v>
      </c>
      <c r="G8395" s="40">
        <v>-610.77760709029997</v>
      </c>
    </row>
    <row r="8396" spans="1:7" x14ac:dyDescent="0.2">
      <c r="A8396" s="7">
        <v>8394</v>
      </c>
      <c r="B8396" s="40">
        <v>143.12</v>
      </c>
      <c r="C8396" s="40">
        <v>12445.229929920401</v>
      </c>
      <c r="D8396" s="40">
        <v>8297.0718554665</v>
      </c>
      <c r="E8396" s="40">
        <v>755.07681210190003</v>
      </c>
      <c r="F8396" s="40">
        <v>1636.6825946412</v>
      </c>
      <c r="G8396" s="40">
        <v>1756.3986677108001</v>
      </c>
    </row>
    <row r="8397" spans="1:7" x14ac:dyDescent="0.2">
      <c r="A8397" s="7">
        <v>8395</v>
      </c>
      <c r="B8397" s="40">
        <v>42.7</v>
      </c>
      <c r="C8397" s="40">
        <v>6246.6801940589003</v>
      </c>
      <c r="D8397" s="40">
        <v>4164.0820613809001</v>
      </c>
      <c r="E8397" s="40">
        <v>1098.326013485</v>
      </c>
      <c r="F8397" s="40">
        <v>488.41333368900001</v>
      </c>
      <c r="G8397" s="40">
        <v>495.85878550410001</v>
      </c>
    </row>
    <row r="8398" spans="1:7" x14ac:dyDescent="0.2">
      <c r="A8398" s="7">
        <v>8396</v>
      </c>
      <c r="B8398" s="40">
        <v>6.51</v>
      </c>
      <c r="C8398" s="40">
        <v>777.43316237750003</v>
      </c>
      <c r="D8398" s="40">
        <v>518.289037732</v>
      </c>
      <c r="E8398" s="40">
        <v>938.61292557460001</v>
      </c>
      <c r="F8398" s="40">
        <v>74.461589928799995</v>
      </c>
      <c r="G8398" s="40">
        <v>-753.93039085780003</v>
      </c>
    </row>
    <row r="8399" spans="1:7" x14ac:dyDescent="0.2">
      <c r="A8399" s="7">
        <v>8397</v>
      </c>
      <c r="B8399" s="40">
        <v>80.48</v>
      </c>
      <c r="C8399" s="40">
        <v>11721.2963762297</v>
      </c>
      <c r="D8399" s="40">
        <v>7814.6272989161998</v>
      </c>
      <c r="E8399" s="40">
        <v>1094.5951237908</v>
      </c>
      <c r="F8399" s="40">
        <v>920.46298778669995</v>
      </c>
      <c r="G8399" s="40">
        <v>1891.6109657359</v>
      </c>
    </row>
    <row r="8400" spans="1:7" x14ac:dyDescent="0.2">
      <c r="A8400" s="7">
        <v>8398</v>
      </c>
      <c r="B8400" s="40">
        <v>33.770000000000003</v>
      </c>
      <c r="C8400" s="40">
        <v>4918.3421797375004</v>
      </c>
      <c r="D8400" s="40">
        <v>3278.4693188943002</v>
      </c>
      <c r="E8400" s="40">
        <v>1094.5951237908</v>
      </c>
      <c r="F8400" s="40">
        <v>386.23304047660002</v>
      </c>
      <c r="G8400" s="40">
        <v>159.0446965758</v>
      </c>
    </row>
    <row r="8401" spans="1:7" x14ac:dyDescent="0.2">
      <c r="A8401" s="7">
        <v>8399</v>
      </c>
      <c r="B8401" s="40">
        <v>4.29</v>
      </c>
      <c r="C8401" s="40">
        <v>620.90701583910004</v>
      </c>
      <c r="D8401" s="40">
        <v>413.56234316360002</v>
      </c>
      <c r="E8401" s="40">
        <v>1089.3723944003</v>
      </c>
      <c r="F8401" s="40">
        <v>49.059309188199997</v>
      </c>
      <c r="G8401" s="40">
        <v>-931.08703091289999</v>
      </c>
    </row>
    <row r="8402" spans="1:7" x14ac:dyDescent="0.2">
      <c r="A8402" s="7">
        <v>8400</v>
      </c>
      <c r="B8402" s="40">
        <v>249.06</v>
      </c>
      <c r="C8402" s="40">
        <v>21556.173068077602</v>
      </c>
      <c r="D8402" s="40">
        <v>14370.5124054303</v>
      </c>
      <c r="E8402" s="40">
        <v>752.8992265782</v>
      </c>
      <c r="F8402" s="40">
        <v>2847.4277300946001</v>
      </c>
      <c r="G8402" s="40">
        <v>3585.3337059744999</v>
      </c>
    </row>
    <row r="8403" spans="1:7" x14ac:dyDescent="0.2">
      <c r="A8403" s="7">
        <v>8401</v>
      </c>
      <c r="B8403" s="40">
        <v>55.72</v>
      </c>
      <c r="C8403" s="40">
        <v>8135.2800659113</v>
      </c>
      <c r="D8403" s="40">
        <v>5423.4821253520004</v>
      </c>
      <c r="E8403" s="40">
        <v>1096.6652581845999</v>
      </c>
      <c r="F8403" s="40">
        <v>637.3119759571</v>
      </c>
      <c r="G8403" s="40">
        <v>977.82070641769997</v>
      </c>
    </row>
    <row r="8404" spans="1:7" x14ac:dyDescent="0.2">
      <c r="A8404" s="7">
        <v>8402</v>
      </c>
      <c r="B8404" s="40">
        <v>2.84</v>
      </c>
      <c r="C8404" s="40">
        <v>247.48428774620001</v>
      </c>
      <c r="D8404" s="40">
        <v>165.2554145224</v>
      </c>
      <c r="E8404" s="40">
        <v>756.07161878039994</v>
      </c>
      <c r="F8404" s="40">
        <v>32.481546785699997</v>
      </c>
      <c r="G8404" s="40">
        <v>-706.32429234239999</v>
      </c>
    </row>
    <row r="8405" spans="1:7" x14ac:dyDescent="0.2">
      <c r="A8405" s="7">
        <v>8403</v>
      </c>
      <c r="B8405" s="40">
        <v>81.63</v>
      </c>
      <c r="C8405" s="40">
        <v>11911.390618707001</v>
      </c>
      <c r="D8405" s="40">
        <v>7940.5816647329002</v>
      </c>
      <c r="E8405" s="40">
        <v>1096.1853728799999</v>
      </c>
      <c r="F8405" s="40">
        <v>933.65290754959995</v>
      </c>
      <c r="G8405" s="40">
        <v>1940.9706735445</v>
      </c>
    </row>
    <row r="8406" spans="1:7" x14ac:dyDescent="0.2">
      <c r="A8406" s="7">
        <v>8404</v>
      </c>
      <c r="B8406" s="40">
        <v>26.97</v>
      </c>
      <c r="C8406" s="40">
        <v>3945.5026893153999</v>
      </c>
      <c r="D8406" s="40">
        <v>2630.2619063973998</v>
      </c>
      <c r="E8406" s="40">
        <v>1098.326013485</v>
      </c>
      <c r="F8406" s="40">
        <v>308.48963956889997</v>
      </c>
      <c r="G8406" s="40">
        <v>-91.574870135799998</v>
      </c>
    </row>
    <row r="8407" spans="1:7" x14ac:dyDescent="0.2">
      <c r="A8407" s="7">
        <v>8405</v>
      </c>
      <c r="B8407" s="40">
        <v>19.75</v>
      </c>
      <c r="C8407" s="40">
        <v>1723.4502471256999</v>
      </c>
      <c r="D8407" s="40">
        <v>1149.1534927588</v>
      </c>
      <c r="E8407" s="40">
        <v>756.71924742169995</v>
      </c>
      <c r="F8407" s="40">
        <v>225.90279759149999</v>
      </c>
      <c r="G8407" s="40">
        <v>-408.3252906463</v>
      </c>
    </row>
    <row r="8408" spans="1:7" x14ac:dyDescent="0.2">
      <c r="A8408" s="7">
        <v>8406</v>
      </c>
      <c r="B8408" s="40">
        <v>43.62</v>
      </c>
      <c r="C8408" s="40">
        <v>3804.8063028637998</v>
      </c>
      <c r="D8408" s="40">
        <v>2536.5926907086</v>
      </c>
      <c r="E8408" s="40">
        <v>756.52051939269995</v>
      </c>
      <c r="F8408" s="40">
        <v>498.91781650870001</v>
      </c>
      <c r="G8408" s="40">
        <v>12.7752762539</v>
      </c>
    </row>
    <row r="8409" spans="1:7" x14ac:dyDescent="0.2">
      <c r="A8409" s="7">
        <v>8407</v>
      </c>
      <c r="B8409" s="40">
        <v>61.63</v>
      </c>
      <c r="C8409" s="40">
        <v>8993.0050695934005</v>
      </c>
      <c r="D8409" s="40">
        <v>5995.2986063044</v>
      </c>
      <c r="E8409" s="40">
        <v>1096.1853728799999</v>
      </c>
      <c r="F8409" s="40">
        <v>704.900510747</v>
      </c>
      <c r="G8409" s="40">
        <v>1196.620579662</v>
      </c>
    </row>
    <row r="8410" spans="1:7" x14ac:dyDescent="0.2">
      <c r="A8410" s="7">
        <v>8408</v>
      </c>
      <c r="B8410" s="40">
        <v>82.12</v>
      </c>
      <c r="C8410" s="40">
        <v>7153.6357577005001</v>
      </c>
      <c r="D8410" s="40">
        <v>4769.0045895704998</v>
      </c>
      <c r="E8410" s="40">
        <v>755.90895243590001</v>
      </c>
      <c r="F8410" s="40">
        <v>939.20054691320001</v>
      </c>
      <c r="G8410" s="40">
        <v>689.52166878100002</v>
      </c>
    </row>
    <row r="8411" spans="1:7" x14ac:dyDescent="0.2">
      <c r="A8411" s="7">
        <v>8409</v>
      </c>
      <c r="B8411" s="40">
        <v>111.06</v>
      </c>
      <c r="C8411" s="40">
        <v>16116.770179498501</v>
      </c>
      <c r="D8411" s="40">
        <v>10744.1629510168</v>
      </c>
      <c r="E8411" s="40">
        <v>1091.5804976577999</v>
      </c>
      <c r="F8411" s="40">
        <v>1270.1187893568001</v>
      </c>
      <c r="G8411" s="40">
        <v>3010.9079414671</v>
      </c>
    </row>
    <row r="8412" spans="1:7" x14ac:dyDescent="0.2">
      <c r="A8412" s="7">
        <v>8410</v>
      </c>
      <c r="B8412" s="40">
        <v>45.04</v>
      </c>
      <c r="C8412" s="40">
        <v>6585.4345040549997</v>
      </c>
      <c r="D8412" s="40">
        <v>4390.7240872036</v>
      </c>
      <c r="E8412" s="40">
        <v>1097.8712831691</v>
      </c>
      <c r="F8412" s="40">
        <v>515.17275967199998</v>
      </c>
      <c r="G8412" s="40">
        <v>581.66637401039998</v>
      </c>
    </row>
    <row r="8413" spans="1:7" x14ac:dyDescent="0.2">
      <c r="A8413" s="7">
        <v>8411</v>
      </c>
      <c r="B8413" s="40">
        <v>128.81</v>
      </c>
      <c r="C8413" s="40">
        <v>18730.668564299802</v>
      </c>
      <c r="D8413" s="40">
        <v>12486.758197408601</v>
      </c>
      <c r="E8413" s="40">
        <v>1093.2784533793999</v>
      </c>
      <c r="F8413" s="40">
        <v>1473.1736658964001</v>
      </c>
      <c r="G8413" s="40">
        <v>3677.4582476153</v>
      </c>
    </row>
    <row r="8414" spans="1:7" x14ac:dyDescent="0.2">
      <c r="A8414" s="7">
        <v>8412</v>
      </c>
      <c r="B8414" s="40">
        <v>82.79</v>
      </c>
      <c r="C8414" s="40">
        <v>7203.6080554480004</v>
      </c>
      <c r="D8414" s="40">
        <v>4802.4900800833002</v>
      </c>
      <c r="E8414" s="40">
        <v>755.36602610780005</v>
      </c>
      <c r="F8414" s="40">
        <v>946.79868750469996</v>
      </c>
      <c r="G8414" s="40">
        <v>698.95326175219998</v>
      </c>
    </row>
    <row r="8415" spans="1:7" x14ac:dyDescent="0.2">
      <c r="A8415" s="7">
        <v>8413</v>
      </c>
      <c r="B8415" s="40">
        <v>48.7</v>
      </c>
      <c r="C8415" s="40">
        <v>5804.1538459362</v>
      </c>
      <c r="D8415" s="40">
        <v>3869.0728011384999</v>
      </c>
      <c r="E8415" s="40">
        <v>937.28482853909998</v>
      </c>
      <c r="F8415" s="40">
        <v>556.99502888999996</v>
      </c>
      <c r="G8415" s="40">
        <v>440.8011873685</v>
      </c>
    </row>
    <row r="8416" spans="1:7" x14ac:dyDescent="0.2">
      <c r="A8416" s="7">
        <v>8414</v>
      </c>
      <c r="B8416" s="40">
        <v>28.13</v>
      </c>
      <c r="C8416" s="40">
        <v>4071.3553276350999</v>
      </c>
      <c r="D8416" s="40">
        <v>2714.0028770110998</v>
      </c>
      <c r="E8416" s="40">
        <v>1089.3723944003</v>
      </c>
      <c r="F8416" s="40">
        <v>321.6872651429</v>
      </c>
      <c r="G8416" s="40">
        <v>-53.707208919199999</v>
      </c>
    </row>
    <row r="8417" spans="1:7" x14ac:dyDescent="0.2">
      <c r="A8417" s="7">
        <v>8415</v>
      </c>
      <c r="B8417" s="40">
        <v>129.76</v>
      </c>
      <c r="C8417" s="40">
        <v>18906.9369865464</v>
      </c>
      <c r="D8417" s="40">
        <v>12605.0187895005</v>
      </c>
      <c r="E8417" s="40">
        <v>1094.9662915433</v>
      </c>
      <c r="F8417" s="40">
        <v>1484.1001016175001</v>
      </c>
      <c r="G8417" s="40">
        <v>3722.8518038851998</v>
      </c>
    </row>
    <row r="8418" spans="1:7" x14ac:dyDescent="0.2">
      <c r="A8418" s="7">
        <v>8416</v>
      </c>
      <c r="B8418" s="40">
        <v>113.05</v>
      </c>
      <c r="C8418" s="40">
        <v>9819.0539281665006</v>
      </c>
      <c r="D8418" s="40">
        <v>6546.1625657819004</v>
      </c>
      <c r="E8418" s="40">
        <v>754.53709475769995</v>
      </c>
      <c r="F8418" s="40">
        <v>1292.7238763802</v>
      </c>
      <c r="G8418" s="40">
        <v>1225.6303912466001</v>
      </c>
    </row>
    <row r="8419" spans="1:7" x14ac:dyDescent="0.2">
      <c r="A8419" s="7">
        <v>8417</v>
      </c>
      <c r="B8419" s="40">
        <v>94.88</v>
      </c>
      <c r="C8419" s="40">
        <v>8269.3462414781006</v>
      </c>
      <c r="D8419" s="40">
        <v>5512.7521890457001</v>
      </c>
      <c r="E8419" s="40">
        <v>756.14384025389995</v>
      </c>
      <c r="F8419" s="40">
        <v>1085.1681384207</v>
      </c>
      <c r="G8419" s="40">
        <v>915.28207375780005</v>
      </c>
    </row>
    <row r="8420" spans="1:7" x14ac:dyDescent="0.2">
      <c r="A8420" s="7">
        <v>8418</v>
      </c>
      <c r="B8420" s="40">
        <v>165.5</v>
      </c>
      <c r="C8420" s="40">
        <v>14391.3188471341</v>
      </c>
      <c r="D8420" s="40">
        <v>9594.4321819576999</v>
      </c>
      <c r="E8420" s="40">
        <v>755.07681210190003</v>
      </c>
      <c r="F8420" s="40">
        <v>1892.614375441</v>
      </c>
      <c r="G8420" s="40">
        <v>2149.1954776335001</v>
      </c>
    </row>
    <row r="8421" spans="1:7" x14ac:dyDescent="0.2">
      <c r="A8421" s="7">
        <v>8419</v>
      </c>
      <c r="B8421" s="40">
        <v>123.35</v>
      </c>
      <c r="C8421" s="40">
        <v>10729.5700432178</v>
      </c>
      <c r="D8421" s="40">
        <v>7153.1413715585004</v>
      </c>
      <c r="E8421" s="40">
        <v>755.22758914459996</v>
      </c>
      <c r="F8421" s="40">
        <v>1410.6245104233001</v>
      </c>
      <c r="G8421" s="40">
        <v>1410.5765720914001</v>
      </c>
    </row>
    <row r="8422" spans="1:7" x14ac:dyDescent="0.2">
      <c r="A8422" s="7">
        <v>8420</v>
      </c>
      <c r="B8422" s="40">
        <v>24.71</v>
      </c>
      <c r="C8422" s="40">
        <v>2952.5850619292</v>
      </c>
      <c r="D8422" s="40">
        <v>1968.4410308496999</v>
      </c>
      <c r="E8422" s="40">
        <v>938.99038378520004</v>
      </c>
      <c r="F8422" s="40">
        <v>282.63919146260002</v>
      </c>
      <c r="G8422" s="40">
        <v>-237.48554416830001</v>
      </c>
    </row>
    <row r="8423" spans="1:7" x14ac:dyDescent="0.2">
      <c r="A8423" s="7">
        <v>8421</v>
      </c>
      <c r="B8423" s="40">
        <v>3.81</v>
      </c>
      <c r="C8423" s="40">
        <v>455.09484351719999</v>
      </c>
      <c r="D8423" s="40">
        <v>303.1446681754</v>
      </c>
      <c r="E8423" s="40">
        <v>938.75752058570004</v>
      </c>
      <c r="F8423" s="40">
        <v>43.579223231599997</v>
      </c>
      <c r="G8423" s="40">
        <v>-830.38656847549998</v>
      </c>
    </row>
    <row r="8424" spans="1:7" x14ac:dyDescent="0.2">
      <c r="A8424" s="7">
        <v>8422</v>
      </c>
      <c r="B8424" s="40">
        <v>64.03</v>
      </c>
      <c r="C8424" s="40">
        <v>5583.4482716597004</v>
      </c>
      <c r="D8424" s="40">
        <v>3722.5452874291</v>
      </c>
      <c r="E8424" s="40">
        <v>756.38299781119997</v>
      </c>
      <c r="F8424" s="40">
        <v>732.35079836329999</v>
      </c>
      <c r="G8424" s="40">
        <v>372.169188056</v>
      </c>
    </row>
    <row r="8425" spans="1:7" x14ac:dyDescent="0.2">
      <c r="A8425" s="7">
        <v>8423</v>
      </c>
      <c r="B8425" s="40">
        <v>438.48</v>
      </c>
      <c r="C8425" s="40">
        <v>51503.733201437302</v>
      </c>
      <c r="D8425" s="40">
        <v>34336.211450981202</v>
      </c>
      <c r="E8425" s="40">
        <v>927.7291392802</v>
      </c>
      <c r="F8425" s="40">
        <v>5012.7834119526997</v>
      </c>
      <c r="G8425" s="40">
        <v>11227.009199223099</v>
      </c>
    </row>
    <row r="8426" spans="1:7" x14ac:dyDescent="0.2">
      <c r="A8426" s="7">
        <v>8424</v>
      </c>
      <c r="B8426" s="40">
        <v>189.34</v>
      </c>
      <c r="C8426" s="40">
        <v>27496.8582931376</v>
      </c>
      <c r="D8426" s="40">
        <v>18330.9231571858</v>
      </c>
      <c r="E8426" s="40">
        <v>1092.19594562</v>
      </c>
      <c r="F8426" s="40">
        <v>2165.3864606589</v>
      </c>
      <c r="G8426" s="40">
        <v>5908.3527296729999</v>
      </c>
    </row>
    <row r="8427" spans="1:7" x14ac:dyDescent="0.2">
      <c r="A8427" s="7">
        <v>8425</v>
      </c>
      <c r="B8427" s="40">
        <v>17.170000000000002</v>
      </c>
      <c r="C8427" s="40">
        <v>1493.0449825093001</v>
      </c>
      <c r="D8427" s="40">
        <v>995.64862265600004</v>
      </c>
      <c r="E8427" s="40">
        <v>755.07681210190003</v>
      </c>
      <c r="F8427" s="40">
        <v>196.3515941167</v>
      </c>
      <c r="G8427" s="40">
        <v>-454.0320463653</v>
      </c>
    </row>
    <row r="8428" spans="1:7" x14ac:dyDescent="0.2">
      <c r="A8428" s="7">
        <v>8426</v>
      </c>
      <c r="B8428" s="40">
        <v>52.59</v>
      </c>
      <c r="C8428" s="40">
        <v>4567.7491913514004</v>
      </c>
      <c r="D8428" s="40">
        <v>3045.0134722186999</v>
      </c>
      <c r="E8428" s="40">
        <v>754.53709475769995</v>
      </c>
      <c r="F8428" s="40">
        <v>601.36531321389998</v>
      </c>
      <c r="G8428" s="40">
        <v>166.83331116100001</v>
      </c>
    </row>
    <row r="8429" spans="1:7" x14ac:dyDescent="0.2">
      <c r="A8429" s="7">
        <v>8427</v>
      </c>
      <c r="B8429" s="40">
        <v>19.18</v>
      </c>
      <c r="C8429" s="40">
        <v>2289.2506616435999</v>
      </c>
      <c r="D8429" s="40">
        <v>1526.1867971270001</v>
      </c>
      <c r="E8429" s="40">
        <v>938.25130416080003</v>
      </c>
      <c r="F8429" s="40">
        <v>219.37743513609999</v>
      </c>
      <c r="G8429" s="40">
        <v>-394.56487478029999</v>
      </c>
    </row>
    <row r="8430" spans="1:7" x14ac:dyDescent="0.2">
      <c r="A8430" s="7">
        <v>8428</v>
      </c>
      <c r="B8430" s="40">
        <v>46.87</v>
      </c>
      <c r="C8430" s="40">
        <v>5597.2799263648003</v>
      </c>
      <c r="D8430" s="40">
        <v>3731.6810716701998</v>
      </c>
      <c r="E8430" s="40">
        <v>938.61292557460001</v>
      </c>
      <c r="F8430" s="40">
        <v>536.10057142259996</v>
      </c>
      <c r="G8430" s="40">
        <v>390.88535769740002</v>
      </c>
    </row>
    <row r="8431" spans="1:7" x14ac:dyDescent="0.2">
      <c r="A8431" s="7">
        <v>8429</v>
      </c>
      <c r="B8431" s="40">
        <v>3.35</v>
      </c>
      <c r="C8431" s="40">
        <v>399.25904279029999</v>
      </c>
      <c r="D8431" s="40">
        <v>266.51570364140002</v>
      </c>
      <c r="E8431" s="40">
        <v>937.28482853909998</v>
      </c>
      <c r="F8431" s="40">
        <v>38.3148531167</v>
      </c>
      <c r="G8431" s="40">
        <v>-842.85634250689998</v>
      </c>
    </row>
    <row r="8432" spans="1:7" x14ac:dyDescent="0.2">
      <c r="A8432" s="7">
        <v>8430</v>
      </c>
      <c r="B8432" s="40">
        <v>85.74</v>
      </c>
      <c r="C8432" s="40">
        <v>7414.8124255247003</v>
      </c>
      <c r="D8432" s="40">
        <v>4942.9209551202002</v>
      </c>
      <c r="E8432" s="40">
        <v>752.5246171233</v>
      </c>
      <c r="F8432" s="40">
        <v>980.19533328959994</v>
      </c>
      <c r="G8432" s="40">
        <v>739.17151999170005</v>
      </c>
    </row>
    <row r="8433" spans="1:7" x14ac:dyDescent="0.2">
      <c r="A8433" s="7">
        <v>8431</v>
      </c>
      <c r="B8433" s="40">
        <v>20.18</v>
      </c>
      <c r="C8433" s="40">
        <v>2952.5097393896999</v>
      </c>
      <c r="D8433" s="40">
        <v>1968.2613105565999</v>
      </c>
      <c r="E8433" s="40">
        <v>1098.4202960231</v>
      </c>
      <c r="F8433" s="40">
        <v>230.8244741924</v>
      </c>
      <c r="G8433" s="40">
        <v>-344.99634138229999</v>
      </c>
    </row>
    <row r="8434" spans="1:7" x14ac:dyDescent="0.2">
      <c r="A8434" s="7">
        <v>8432</v>
      </c>
      <c r="B8434" s="40">
        <v>167.12</v>
      </c>
      <c r="C8434" s="40">
        <v>24252.0676426957</v>
      </c>
      <c r="D8434" s="40">
        <v>16168.4005573553</v>
      </c>
      <c r="E8434" s="40">
        <v>1091.5804976577999</v>
      </c>
      <c r="F8434" s="40">
        <v>1911.2394388376999</v>
      </c>
      <c r="G8434" s="40">
        <v>5080.8471488449004</v>
      </c>
    </row>
    <row r="8435" spans="1:7" x14ac:dyDescent="0.2">
      <c r="A8435" s="7">
        <v>8433</v>
      </c>
      <c r="B8435" s="40">
        <v>53.72</v>
      </c>
      <c r="C8435" s="40">
        <v>4685.3646162530003</v>
      </c>
      <c r="D8435" s="40">
        <v>3123.2935134127001</v>
      </c>
      <c r="E8435" s="40">
        <v>756.47804107280001</v>
      </c>
      <c r="F8435" s="40">
        <v>614.4364563606</v>
      </c>
      <c r="G8435" s="40">
        <v>191.15660540690001</v>
      </c>
    </row>
    <row r="8436" spans="1:7" x14ac:dyDescent="0.2">
      <c r="A8436" s="7">
        <v>8434</v>
      </c>
      <c r="B8436" s="40">
        <v>125.89</v>
      </c>
      <c r="C8436" s="40">
        <v>14787.002765756601</v>
      </c>
      <c r="D8436" s="40">
        <v>9857.8155456043005</v>
      </c>
      <c r="E8436" s="40">
        <v>927.7291392802</v>
      </c>
      <c r="F8436" s="40">
        <v>1439.1974633523</v>
      </c>
      <c r="G8436" s="40">
        <v>2562.2606175197002</v>
      </c>
    </row>
    <row r="8437" spans="1:7" x14ac:dyDescent="0.2">
      <c r="A8437" s="7">
        <v>8435</v>
      </c>
      <c r="B8437" s="40">
        <v>4.07</v>
      </c>
      <c r="C8437" s="40">
        <v>355.23125745430002</v>
      </c>
      <c r="D8437" s="40">
        <v>236.66230812769999</v>
      </c>
      <c r="E8437" s="40">
        <v>756.81082451910004</v>
      </c>
      <c r="F8437" s="40">
        <v>46.553683094</v>
      </c>
      <c r="G8437" s="40">
        <v>-684.79555828649995</v>
      </c>
    </row>
    <row r="8438" spans="1:7" x14ac:dyDescent="0.2">
      <c r="A8438" s="7">
        <v>8436</v>
      </c>
      <c r="B8438" s="40">
        <v>96.41</v>
      </c>
      <c r="C8438" s="40">
        <v>8401.3944301450992</v>
      </c>
      <c r="D8438" s="40">
        <v>5600.9781564927998</v>
      </c>
      <c r="E8438" s="40">
        <v>756.07161878039994</v>
      </c>
      <c r="F8438" s="40">
        <v>1102.6570160601</v>
      </c>
      <c r="G8438" s="40">
        <v>941.68763881170003</v>
      </c>
    </row>
    <row r="8439" spans="1:7" x14ac:dyDescent="0.2">
      <c r="A8439" s="7">
        <v>8437</v>
      </c>
      <c r="B8439" s="40">
        <v>188.02</v>
      </c>
      <c r="C8439" s="40">
        <v>16305.8619820113</v>
      </c>
      <c r="D8439" s="40">
        <v>10870.2917233278</v>
      </c>
      <c r="E8439" s="40">
        <v>753.83121371599998</v>
      </c>
      <c r="F8439" s="40">
        <v>2149.8184030338998</v>
      </c>
      <c r="G8439" s="40">
        <v>2531.9206419335001</v>
      </c>
    </row>
    <row r="8440" spans="1:7" x14ac:dyDescent="0.2">
      <c r="A8440" s="7">
        <v>8438</v>
      </c>
      <c r="B8440" s="40">
        <v>272.12</v>
      </c>
      <c r="C8440" s="40">
        <v>32133.9621497484</v>
      </c>
      <c r="D8440" s="40">
        <v>21422.830776868901</v>
      </c>
      <c r="E8440" s="40">
        <v>931.21357513010003</v>
      </c>
      <c r="F8440" s="40">
        <v>3111.4167845632001</v>
      </c>
      <c r="G8440" s="40">
        <v>6668.5010131861</v>
      </c>
    </row>
    <row r="8441" spans="1:7" x14ac:dyDescent="0.2">
      <c r="A8441" s="7">
        <v>8439</v>
      </c>
      <c r="B8441" s="40">
        <v>47.9</v>
      </c>
      <c r="C8441" s="40">
        <v>5722.0931666455999</v>
      </c>
      <c r="D8441" s="40">
        <v>3814.7652320419002</v>
      </c>
      <c r="E8441" s="40">
        <v>938.82226657269996</v>
      </c>
      <c r="F8441" s="40">
        <v>547.88757494549998</v>
      </c>
      <c r="G8441" s="40">
        <v>420.61809308540001</v>
      </c>
    </row>
    <row r="8442" spans="1:7" x14ac:dyDescent="0.2">
      <c r="A8442" s="7">
        <v>8440</v>
      </c>
      <c r="B8442" s="40">
        <v>15.96</v>
      </c>
      <c r="C8442" s="40">
        <v>2316.0782645848999</v>
      </c>
      <c r="D8442" s="40">
        <v>1543.8214725733001</v>
      </c>
      <c r="E8442" s="40">
        <v>1091.5804976577999</v>
      </c>
      <c r="F8442" s="40">
        <v>182.5238238622</v>
      </c>
      <c r="G8442" s="40">
        <v>-501.84752950839999</v>
      </c>
    </row>
    <row r="8443" spans="1:7" x14ac:dyDescent="0.2">
      <c r="A8443" s="7">
        <v>8441</v>
      </c>
      <c r="B8443" s="40">
        <v>3.29</v>
      </c>
      <c r="C8443" s="40">
        <v>392.21026951750002</v>
      </c>
      <c r="D8443" s="40">
        <v>261.09278576840001</v>
      </c>
      <c r="E8443" s="40">
        <v>937.45695552409995</v>
      </c>
      <c r="F8443" s="40">
        <v>37.628937986499999</v>
      </c>
      <c r="G8443" s="40">
        <v>-843.96840976160001</v>
      </c>
    </row>
    <row r="8444" spans="1:7" x14ac:dyDescent="0.2">
      <c r="A8444" s="7">
        <v>8442</v>
      </c>
      <c r="B8444" s="40">
        <v>145.1</v>
      </c>
      <c r="C8444" s="40">
        <v>21132.705071954799</v>
      </c>
      <c r="D8444" s="40">
        <v>14088.939271282899</v>
      </c>
      <c r="E8444" s="40">
        <v>1094.5951237908</v>
      </c>
      <c r="F8444" s="40">
        <v>1659.5325488054</v>
      </c>
      <c r="G8444" s="40">
        <v>4289.6381280756996</v>
      </c>
    </row>
    <row r="8445" spans="1:7" x14ac:dyDescent="0.2">
      <c r="A8445" s="7">
        <v>8443</v>
      </c>
      <c r="B8445" s="40">
        <v>36.93</v>
      </c>
      <c r="C8445" s="40">
        <v>3208.9375324011999</v>
      </c>
      <c r="D8445" s="40">
        <v>2139.4483052152</v>
      </c>
      <c r="E8445" s="40">
        <v>754.73305144450001</v>
      </c>
      <c r="F8445" s="40">
        <v>422.30379509940002</v>
      </c>
      <c r="G8445" s="40">
        <v>-107.5476193579</v>
      </c>
    </row>
    <row r="8446" spans="1:7" x14ac:dyDescent="0.2">
      <c r="A8446" s="7">
        <v>8444</v>
      </c>
      <c r="B8446" s="40">
        <v>31.52</v>
      </c>
      <c r="C8446" s="40">
        <v>2743.3230410041001</v>
      </c>
      <c r="D8446" s="40">
        <v>1828.6359103466</v>
      </c>
      <c r="E8446" s="40">
        <v>755.49325458470003</v>
      </c>
      <c r="F8446" s="40">
        <v>360.47311579799998</v>
      </c>
      <c r="G8446" s="40">
        <v>-201.2792397252</v>
      </c>
    </row>
    <row r="8447" spans="1:7" x14ac:dyDescent="0.2">
      <c r="A8447" s="7">
        <v>8445</v>
      </c>
      <c r="B8447" s="40">
        <v>84.26</v>
      </c>
      <c r="C8447" s="40">
        <v>7345.7762142054999</v>
      </c>
      <c r="D8447" s="40">
        <v>4897.0432394154004</v>
      </c>
      <c r="E8447" s="40">
        <v>756.27253303420002</v>
      </c>
      <c r="F8447" s="40">
        <v>963.72018693480004</v>
      </c>
      <c r="G8447" s="40">
        <v>728.74025482110005</v>
      </c>
    </row>
    <row r="8448" spans="1:7" x14ac:dyDescent="0.2">
      <c r="A8448" s="7">
        <v>8446</v>
      </c>
      <c r="B8448" s="40">
        <v>59.83</v>
      </c>
      <c r="C8448" s="40">
        <v>7143.1733572292997</v>
      </c>
      <c r="D8448" s="40">
        <v>4762.4304134761996</v>
      </c>
      <c r="E8448" s="40">
        <v>938.4454697809</v>
      </c>
      <c r="F8448" s="40">
        <v>684.33164897450001</v>
      </c>
      <c r="G8448" s="40">
        <v>757.96582499780004</v>
      </c>
    </row>
    <row r="8449" spans="1:7" x14ac:dyDescent="0.2">
      <c r="A8449" s="7">
        <v>8447</v>
      </c>
      <c r="B8449" s="40">
        <v>36.64</v>
      </c>
      <c r="C8449" s="40">
        <v>4326.7248756680001</v>
      </c>
      <c r="D8449" s="40">
        <v>2884.8699799275</v>
      </c>
      <c r="E8449" s="40">
        <v>931.21357513010003</v>
      </c>
      <c r="F8449" s="40">
        <v>418.94131628100001</v>
      </c>
      <c r="G8449" s="40">
        <v>91.700004329400002</v>
      </c>
    </row>
    <row r="8450" spans="1:7" x14ac:dyDescent="0.2">
      <c r="A8450" s="7">
        <v>8448</v>
      </c>
      <c r="B8450" s="40">
        <v>17.96</v>
      </c>
      <c r="C8450" s="40">
        <v>1565.543031122</v>
      </c>
      <c r="D8450" s="40">
        <v>1043.7983945599999</v>
      </c>
      <c r="E8450" s="40">
        <v>756.21066276219995</v>
      </c>
      <c r="F8450" s="40">
        <v>205.41511435800001</v>
      </c>
      <c r="G8450" s="40">
        <v>-439.88114055829999</v>
      </c>
    </row>
    <row r="8451" spans="1:7" x14ac:dyDescent="0.2">
      <c r="A8451" s="7">
        <v>8449</v>
      </c>
      <c r="B8451" s="40">
        <v>38.200000000000003</v>
      </c>
      <c r="C8451" s="40">
        <v>4562.8931817214998</v>
      </c>
      <c r="D8451" s="40">
        <v>3041.5515040267001</v>
      </c>
      <c r="E8451" s="40">
        <v>938.75752058570004</v>
      </c>
      <c r="F8451" s="40">
        <v>436.93604394919998</v>
      </c>
      <c r="G8451" s="40">
        <v>145.64811315989999</v>
      </c>
    </row>
    <row r="8452" spans="1:7" x14ac:dyDescent="0.2">
      <c r="A8452" s="7">
        <v>8450</v>
      </c>
      <c r="B8452" s="40">
        <v>64.13</v>
      </c>
      <c r="C8452" s="40">
        <v>7572.9494071121999</v>
      </c>
      <c r="D8452" s="40">
        <v>5048.5224648731</v>
      </c>
      <c r="E8452" s="40">
        <v>931.21357513010003</v>
      </c>
      <c r="F8452" s="40">
        <v>733.26164337069997</v>
      </c>
      <c r="G8452" s="40">
        <v>859.95172373829996</v>
      </c>
    </row>
    <row r="8453" spans="1:7" x14ac:dyDescent="0.2">
      <c r="A8453" s="7">
        <v>8451</v>
      </c>
      <c r="B8453" s="40">
        <v>93.61</v>
      </c>
      <c r="C8453" s="40">
        <v>13612.1254895125</v>
      </c>
      <c r="D8453" s="40">
        <v>9075.0756298106007</v>
      </c>
      <c r="E8453" s="40">
        <v>1093.2784533793999</v>
      </c>
      <c r="F8453" s="40">
        <v>1070.5984540375</v>
      </c>
      <c r="G8453" s="40">
        <v>2373.1729522850001</v>
      </c>
    </row>
    <row r="8454" spans="1:7" x14ac:dyDescent="0.2">
      <c r="A8454" s="7">
        <v>8452</v>
      </c>
      <c r="B8454" s="40">
        <v>65.28</v>
      </c>
      <c r="C8454" s="40">
        <v>9543.2366727892004</v>
      </c>
      <c r="D8454" s="40">
        <v>6362.3393996611003</v>
      </c>
      <c r="E8454" s="40">
        <v>1097.7350963539</v>
      </c>
      <c r="F8454" s="40">
        <v>746.6775900371</v>
      </c>
      <c r="G8454" s="40">
        <v>1336.4845867371</v>
      </c>
    </row>
    <row r="8455" spans="1:7" x14ac:dyDescent="0.2">
      <c r="A8455" s="7">
        <v>8453</v>
      </c>
      <c r="B8455" s="40">
        <v>3.92</v>
      </c>
      <c r="C8455" s="40">
        <v>573.53013768129995</v>
      </c>
      <c r="D8455" s="40">
        <v>382.07425440219998</v>
      </c>
      <c r="E8455" s="40">
        <v>1098.4202960231</v>
      </c>
      <c r="F8455" s="40">
        <v>44.838054451600001</v>
      </c>
      <c r="G8455" s="40">
        <v>-951.8024671956</v>
      </c>
    </row>
    <row r="8456" spans="1:7" x14ac:dyDescent="0.2">
      <c r="A8456" s="7">
        <v>8454</v>
      </c>
      <c r="B8456" s="40">
        <v>74.3</v>
      </c>
      <c r="C8456" s="40">
        <v>6472.4200779000003</v>
      </c>
      <c r="D8456" s="40">
        <v>4315.1269113907001</v>
      </c>
      <c r="E8456" s="40">
        <v>755.90895243590001</v>
      </c>
      <c r="F8456" s="40">
        <v>849.76376809119995</v>
      </c>
      <c r="G8456" s="40">
        <v>551.6204459823</v>
      </c>
    </row>
    <row r="8457" spans="1:7" x14ac:dyDescent="0.2">
      <c r="A8457" s="7">
        <v>8455</v>
      </c>
      <c r="B8457" s="40">
        <v>132.68</v>
      </c>
      <c r="C8457" s="40">
        <v>19293.417476215302</v>
      </c>
      <c r="D8457" s="40">
        <v>12862.0432798444</v>
      </c>
      <c r="E8457" s="40">
        <v>1093.2784533793999</v>
      </c>
      <c r="F8457" s="40">
        <v>1517.4340656093</v>
      </c>
      <c r="G8457" s="40">
        <v>3820.6616773822002</v>
      </c>
    </row>
    <row r="8458" spans="1:7" x14ac:dyDescent="0.2">
      <c r="A8458" s="7">
        <v>8456</v>
      </c>
      <c r="B8458" s="40">
        <v>44.73</v>
      </c>
      <c r="C8458" s="40">
        <v>3903.6980836226999</v>
      </c>
      <c r="D8458" s="40">
        <v>2602.3056759004999</v>
      </c>
      <c r="E8458" s="40">
        <v>756.76838592269996</v>
      </c>
      <c r="F8458" s="40">
        <v>511.63018978410003</v>
      </c>
      <c r="G8458" s="40">
        <v>32.993832015400002</v>
      </c>
    </row>
    <row r="8459" spans="1:7" x14ac:dyDescent="0.2">
      <c r="A8459" s="7">
        <v>8457</v>
      </c>
      <c r="B8459" s="40">
        <v>41.78</v>
      </c>
      <c r="C8459" s="40">
        <v>3642.3751510741999</v>
      </c>
      <c r="D8459" s="40">
        <v>2428.2440079502999</v>
      </c>
      <c r="E8459" s="40">
        <v>756.27253303420002</v>
      </c>
      <c r="F8459" s="40">
        <v>477.8569832677</v>
      </c>
      <c r="G8459" s="40">
        <v>-19.998373178000001</v>
      </c>
    </row>
    <row r="8460" spans="1:7" x14ac:dyDescent="0.2">
      <c r="A8460" s="7">
        <v>8458</v>
      </c>
      <c r="B8460" s="40">
        <v>64.67</v>
      </c>
      <c r="C8460" s="40">
        <v>9439.4072567993007</v>
      </c>
      <c r="D8460" s="40">
        <v>6293.1666021429</v>
      </c>
      <c r="E8460" s="40">
        <v>1096.4346045105001</v>
      </c>
      <c r="F8460" s="40">
        <v>739.67556608330005</v>
      </c>
      <c r="G8460" s="40">
        <v>1310.1304840625</v>
      </c>
    </row>
    <row r="8461" spans="1:7" x14ac:dyDescent="0.2">
      <c r="A8461" s="7">
        <v>8459</v>
      </c>
      <c r="B8461" s="40">
        <v>51.7</v>
      </c>
      <c r="C8461" s="40">
        <v>4511.9872775161002</v>
      </c>
      <c r="D8461" s="40">
        <v>3007.7812114478002</v>
      </c>
      <c r="E8461" s="40">
        <v>756.76838592269996</v>
      </c>
      <c r="F8461" s="40">
        <v>591.35436646180005</v>
      </c>
      <c r="G8461" s="40">
        <v>156.0833136837</v>
      </c>
    </row>
    <row r="8462" spans="1:7" x14ac:dyDescent="0.2">
      <c r="A8462" s="7">
        <v>8460</v>
      </c>
      <c r="B8462" s="40">
        <v>104.46</v>
      </c>
      <c r="C8462" s="40">
        <v>14968.6724010015</v>
      </c>
      <c r="D8462" s="40">
        <v>9979.015928027</v>
      </c>
      <c r="E8462" s="40">
        <v>1081.1023166841001</v>
      </c>
      <c r="F8462" s="40">
        <v>1194.3534652073999</v>
      </c>
      <c r="G8462" s="40">
        <v>2714.200691083</v>
      </c>
    </row>
    <row r="8463" spans="1:7" x14ac:dyDescent="0.2">
      <c r="A8463" s="7">
        <v>8461</v>
      </c>
      <c r="B8463" s="40">
        <v>37.08</v>
      </c>
      <c r="C8463" s="40">
        <v>5415.1663752841996</v>
      </c>
      <c r="D8463" s="40">
        <v>3610.4089742709002</v>
      </c>
      <c r="E8463" s="40">
        <v>1096.8788562489001</v>
      </c>
      <c r="F8463" s="40">
        <v>424.11445749979998</v>
      </c>
      <c r="G8463" s="40">
        <v>283.76408726469998</v>
      </c>
    </row>
    <row r="8464" spans="1:7" x14ac:dyDescent="0.2">
      <c r="A8464" s="7">
        <v>8462</v>
      </c>
      <c r="B8464" s="40">
        <v>517.37</v>
      </c>
      <c r="C8464" s="40">
        <v>73815.794759231896</v>
      </c>
      <c r="D8464" s="40">
        <v>49210.8150399433</v>
      </c>
      <c r="E8464" s="40">
        <v>1077.5309870471001</v>
      </c>
      <c r="F8464" s="40">
        <v>5914.9348940778</v>
      </c>
      <c r="G8464" s="40">
        <v>17612.513838163701</v>
      </c>
    </row>
    <row r="8465" spans="1:7" x14ac:dyDescent="0.2">
      <c r="A8465" s="7">
        <v>8463</v>
      </c>
      <c r="B8465" s="40">
        <v>23.2</v>
      </c>
      <c r="C8465" s="40">
        <v>3394.7161600584</v>
      </c>
      <c r="D8465" s="40">
        <v>2262.7731940356002</v>
      </c>
      <c r="E8465" s="40">
        <v>1098.507876099</v>
      </c>
      <c r="F8465" s="40">
        <v>265.36867417910003</v>
      </c>
      <c r="G8465" s="40">
        <v>-231.93358425529999</v>
      </c>
    </row>
    <row r="8466" spans="1:7" x14ac:dyDescent="0.2">
      <c r="A8466" s="7">
        <v>8464</v>
      </c>
      <c r="B8466" s="40">
        <v>37.340000000000003</v>
      </c>
      <c r="C8466" s="40">
        <v>3250.6789851332001</v>
      </c>
      <c r="D8466" s="40">
        <v>2166.9415278735</v>
      </c>
      <c r="E8466" s="40">
        <v>755.61029145589998</v>
      </c>
      <c r="F8466" s="40">
        <v>427.03882138479997</v>
      </c>
      <c r="G8466" s="40">
        <v>-98.911655581100007</v>
      </c>
    </row>
    <row r="8467" spans="1:7" x14ac:dyDescent="0.2">
      <c r="A8467" s="7">
        <v>8465</v>
      </c>
      <c r="B8467" s="40">
        <v>9.85</v>
      </c>
      <c r="C8467" s="40">
        <v>1176.6726031620001</v>
      </c>
      <c r="D8467" s="40">
        <v>784.38978589880003</v>
      </c>
      <c r="E8467" s="40">
        <v>938.82226657269996</v>
      </c>
      <c r="F8467" s="40">
        <v>112.66581655980001</v>
      </c>
      <c r="G8467" s="40">
        <v>-659.20526586929998</v>
      </c>
    </row>
    <row r="8468" spans="1:7" x14ac:dyDescent="0.2">
      <c r="A8468" s="7">
        <v>8466</v>
      </c>
      <c r="B8468" s="40">
        <v>62.94</v>
      </c>
      <c r="C8468" s="40">
        <v>7518.0234779462999</v>
      </c>
      <c r="D8468" s="40">
        <v>5011.9918471669998</v>
      </c>
      <c r="E8468" s="40">
        <v>938.75752058570004</v>
      </c>
      <c r="F8468" s="40">
        <v>719.91504204609998</v>
      </c>
      <c r="G8468" s="40">
        <v>847.35906814760006</v>
      </c>
    </row>
    <row r="8469" spans="1:7" x14ac:dyDescent="0.2">
      <c r="A8469" s="7">
        <v>8467</v>
      </c>
      <c r="B8469" s="40">
        <v>102.36</v>
      </c>
      <c r="C8469" s="40">
        <v>12199.449438809601</v>
      </c>
      <c r="D8469" s="40">
        <v>8133.3240594005001</v>
      </c>
      <c r="E8469" s="40">
        <v>937.28482853909998</v>
      </c>
      <c r="F8469" s="40">
        <v>1170.7189149318999</v>
      </c>
      <c r="G8469" s="40">
        <v>1958.1216359381001</v>
      </c>
    </row>
    <row r="8470" spans="1:7" x14ac:dyDescent="0.2">
      <c r="A8470" s="7">
        <v>8468</v>
      </c>
      <c r="B8470" s="40">
        <v>39.33</v>
      </c>
      <c r="C8470" s="40">
        <v>4687.4203441616</v>
      </c>
      <c r="D8470" s="40">
        <v>3124.6668702781999</v>
      </c>
      <c r="E8470" s="40">
        <v>937.28482853909998</v>
      </c>
      <c r="F8470" s="40">
        <v>449.82781285919998</v>
      </c>
      <c r="G8470" s="40">
        <v>175.64083248509999</v>
      </c>
    </row>
    <row r="8471" spans="1:7" x14ac:dyDescent="0.2">
      <c r="A8471" s="7">
        <v>8469</v>
      </c>
      <c r="B8471" s="40">
        <v>21.05</v>
      </c>
      <c r="C8471" s="40">
        <v>1829.0857042253999</v>
      </c>
      <c r="D8471" s="40">
        <v>1219.2554857678001</v>
      </c>
      <c r="E8471" s="40">
        <v>754.73305144450001</v>
      </c>
      <c r="F8471" s="40">
        <v>240.7120196816</v>
      </c>
      <c r="G8471" s="40">
        <v>-385.61485266850002</v>
      </c>
    </row>
    <row r="8472" spans="1:7" x14ac:dyDescent="0.2">
      <c r="A8472" s="7">
        <v>8470</v>
      </c>
      <c r="B8472" s="40">
        <v>0.48</v>
      </c>
      <c r="C8472" s="40">
        <v>41.896296575900003</v>
      </c>
      <c r="D8472" s="40">
        <v>27.732165590800001</v>
      </c>
      <c r="E8472" s="40">
        <v>756.82980052109997</v>
      </c>
      <c r="F8472" s="40">
        <v>5.4903740145000004</v>
      </c>
      <c r="G8472" s="40">
        <v>-748.15604355059997</v>
      </c>
    </row>
    <row r="8473" spans="1:7" x14ac:dyDescent="0.2">
      <c r="A8473" s="7">
        <v>8471</v>
      </c>
      <c r="B8473" s="40">
        <v>130.63</v>
      </c>
      <c r="C8473" s="40">
        <v>15425.7661164987</v>
      </c>
      <c r="D8473" s="40">
        <v>10284.02724326</v>
      </c>
      <c r="E8473" s="40">
        <v>931.21357513010003</v>
      </c>
      <c r="F8473" s="40">
        <v>1493.6218380401999</v>
      </c>
      <c r="G8473" s="40">
        <v>2716.9034600683999</v>
      </c>
    </row>
    <row r="8474" spans="1:7" x14ac:dyDescent="0.2">
      <c r="A8474" s="7">
        <v>8472</v>
      </c>
      <c r="B8474" s="40">
        <v>183.5</v>
      </c>
      <c r="C8474" s="40">
        <v>26388.5993581781</v>
      </c>
      <c r="D8474" s="40">
        <v>17592.207479050001</v>
      </c>
      <c r="E8474" s="40">
        <v>1084.0440787886</v>
      </c>
      <c r="F8474" s="40">
        <v>2098.2025043303001</v>
      </c>
      <c r="G8474" s="40">
        <v>5614.1452960092001</v>
      </c>
    </row>
    <row r="8475" spans="1:7" x14ac:dyDescent="0.2">
      <c r="A8475" s="7">
        <v>8473</v>
      </c>
      <c r="B8475" s="40">
        <v>107.97</v>
      </c>
      <c r="C8475" s="40">
        <v>12871.4111853499</v>
      </c>
      <c r="D8475" s="40">
        <v>8581.2495589228001</v>
      </c>
      <c r="E8475" s="40">
        <v>937.45695552409995</v>
      </c>
      <c r="F8475" s="40">
        <v>1234.8925332537001</v>
      </c>
      <c r="G8475" s="40">
        <v>2117.8121376493</v>
      </c>
    </row>
    <row r="8476" spans="1:7" x14ac:dyDescent="0.2">
      <c r="A8476" s="7">
        <v>8474</v>
      </c>
      <c r="B8476" s="40">
        <v>78.87</v>
      </c>
      <c r="C8476" s="40">
        <v>6869.1728909213998</v>
      </c>
      <c r="D8476" s="40">
        <v>4579.1792198448002</v>
      </c>
      <c r="E8476" s="40">
        <v>755.81735769019997</v>
      </c>
      <c r="F8476" s="40">
        <v>902.02008407150004</v>
      </c>
      <c r="G8476" s="40">
        <v>632.15622931489997</v>
      </c>
    </row>
    <row r="8477" spans="1:7" x14ac:dyDescent="0.2">
      <c r="A8477" s="7">
        <v>8475</v>
      </c>
      <c r="B8477" s="40">
        <v>111.07</v>
      </c>
      <c r="C8477" s="40">
        <v>13197.0483580405</v>
      </c>
      <c r="D8477" s="40">
        <v>8797.7854019879996</v>
      </c>
      <c r="E8477" s="40">
        <v>935.26379035410002</v>
      </c>
      <c r="F8477" s="40">
        <v>1270.2129510948</v>
      </c>
      <c r="G8477" s="40">
        <v>2193.7862146035</v>
      </c>
    </row>
    <row r="8478" spans="1:7" x14ac:dyDescent="0.2">
      <c r="A8478" s="7">
        <v>8476</v>
      </c>
      <c r="B8478" s="40">
        <v>150.02000000000001</v>
      </c>
      <c r="C8478" s="40">
        <v>17766.044156219999</v>
      </c>
      <c r="D8478" s="40">
        <v>11844.204211938601</v>
      </c>
      <c r="E8478" s="40">
        <v>933.08394607490004</v>
      </c>
      <c r="F8478" s="40">
        <v>1715.4748866391001</v>
      </c>
      <c r="G8478" s="40">
        <v>3273.2811115672998</v>
      </c>
    </row>
    <row r="8479" spans="1:7" x14ac:dyDescent="0.2">
      <c r="A8479" s="7">
        <v>8477</v>
      </c>
      <c r="B8479" s="40">
        <v>82.51</v>
      </c>
      <c r="C8479" s="40">
        <v>9691.6005894239006</v>
      </c>
      <c r="D8479" s="40">
        <v>6461.1150579802998</v>
      </c>
      <c r="E8479" s="40">
        <v>927.7291392802</v>
      </c>
      <c r="F8479" s="40">
        <v>943.26938359840005</v>
      </c>
      <c r="G8479" s="40">
        <v>1359.4870085649</v>
      </c>
    </row>
    <row r="8480" spans="1:7" x14ac:dyDescent="0.2">
      <c r="A8480" s="7">
        <v>8478</v>
      </c>
      <c r="B8480" s="40">
        <v>15.49</v>
      </c>
      <c r="C8480" s="40">
        <v>1848.5232860941001</v>
      </c>
      <c r="D8480" s="40">
        <v>1232.3535969948</v>
      </c>
      <c r="E8480" s="40">
        <v>938.14278894389997</v>
      </c>
      <c r="F8480" s="40">
        <v>177.17089927449999</v>
      </c>
      <c r="G8480" s="40">
        <v>-499.14399911919998</v>
      </c>
    </row>
    <row r="8481" spans="1:7" x14ac:dyDescent="0.2">
      <c r="A8481" s="7">
        <v>8479</v>
      </c>
      <c r="B8481" s="40">
        <v>45.62</v>
      </c>
      <c r="C8481" s="40">
        <v>3982.0438541735998</v>
      </c>
      <c r="D8481" s="40">
        <v>2654.7436762422999</v>
      </c>
      <c r="E8481" s="40">
        <v>756.84740661709998</v>
      </c>
      <c r="F8481" s="40">
        <v>521.81547051949997</v>
      </c>
      <c r="G8481" s="40">
        <v>48.637300794600002</v>
      </c>
    </row>
    <row r="8482" spans="1:7" x14ac:dyDescent="0.2">
      <c r="A8482" s="7">
        <v>8480</v>
      </c>
      <c r="B8482" s="40">
        <v>150.65</v>
      </c>
      <c r="C8482" s="40">
        <v>21755.882097603098</v>
      </c>
      <c r="D8482" s="40">
        <v>14504.0512217416</v>
      </c>
      <c r="E8482" s="40">
        <v>1087.5315179623999</v>
      </c>
      <c r="F8482" s="40">
        <v>1722.7204638973001</v>
      </c>
      <c r="G8482" s="40">
        <v>4441.5788940018001</v>
      </c>
    </row>
    <row r="8483" spans="1:7" x14ac:dyDescent="0.2">
      <c r="A8483" s="7">
        <v>8481</v>
      </c>
      <c r="B8483" s="40">
        <v>195.44</v>
      </c>
      <c r="C8483" s="40">
        <v>23079.0150027444</v>
      </c>
      <c r="D8483" s="40">
        <v>15385.973226279901</v>
      </c>
      <c r="E8483" s="40">
        <v>931.21357513010003</v>
      </c>
      <c r="F8483" s="40">
        <v>2234.6585931760001</v>
      </c>
      <c r="G8483" s="40">
        <v>4527.1696081584996</v>
      </c>
    </row>
    <row r="8484" spans="1:7" x14ac:dyDescent="0.2">
      <c r="A8484" s="7">
        <v>8482</v>
      </c>
      <c r="B8484" s="40">
        <v>47.37</v>
      </c>
      <c r="C8484" s="40">
        <v>4134.6407683325997</v>
      </c>
      <c r="D8484" s="40">
        <v>2756.5772597272999</v>
      </c>
      <c r="E8484" s="40">
        <v>756.82980052109997</v>
      </c>
      <c r="F8484" s="40">
        <v>541.8312855547</v>
      </c>
      <c r="G8484" s="40">
        <v>79.402422529399999</v>
      </c>
    </row>
    <row r="8485" spans="1:7" x14ac:dyDescent="0.2">
      <c r="A8485" s="7">
        <v>8483</v>
      </c>
      <c r="B8485" s="40">
        <v>42.13</v>
      </c>
      <c r="C8485" s="40">
        <v>3676.9627433566002</v>
      </c>
      <c r="D8485" s="40">
        <v>2451.1024543548001</v>
      </c>
      <c r="E8485" s="40">
        <v>756.79038650689995</v>
      </c>
      <c r="F8485" s="40">
        <v>481.89226441070002</v>
      </c>
      <c r="G8485" s="40">
        <v>-12.8223619158</v>
      </c>
    </row>
    <row r="8486" spans="1:7" x14ac:dyDescent="0.2">
      <c r="A8486" s="7">
        <v>8484</v>
      </c>
      <c r="B8486" s="40">
        <v>23.03</v>
      </c>
      <c r="C8486" s="40">
        <v>3369.4895588774002</v>
      </c>
      <c r="D8486" s="40">
        <v>2246.1334955763</v>
      </c>
      <c r="E8486" s="40">
        <v>1098.4202960231</v>
      </c>
      <c r="F8486" s="40">
        <v>263.42356990339999</v>
      </c>
      <c r="G8486" s="40">
        <v>-238.4878026255</v>
      </c>
    </row>
    <row r="8487" spans="1:7" x14ac:dyDescent="0.2">
      <c r="A8487" s="7">
        <v>8485</v>
      </c>
      <c r="B8487" s="40">
        <v>1.81</v>
      </c>
      <c r="C8487" s="40">
        <v>263.34777393899998</v>
      </c>
      <c r="D8487" s="40">
        <v>175.97395442710001</v>
      </c>
      <c r="E8487" s="40">
        <v>1093.7544670621</v>
      </c>
      <c r="F8487" s="40">
        <v>20.700840111000002</v>
      </c>
      <c r="G8487" s="40">
        <v>-1027.0814876612001</v>
      </c>
    </row>
    <row r="8488" spans="1:7" x14ac:dyDescent="0.2">
      <c r="A8488" s="7">
        <v>8486</v>
      </c>
      <c r="B8488" s="40">
        <v>128.84</v>
      </c>
      <c r="C8488" s="40">
        <v>15316.1561597733</v>
      </c>
      <c r="D8488" s="40">
        <v>10211.0853763123</v>
      </c>
      <c r="E8488" s="40">
        <v>935.59628308050003</v>
      </c>
      <c r="F8488" s="40">
        <v>1473.4567334840001</v>
      </c>
      <c r="G8488" s="40">
        <v>2696.0177668964998</v>
      </c>
    </row>
    <row r="8489" spans="1:7" x14ac:dyDescent="0.2">
      <c r="A8489" s="7">
        <v>8487</v>
      </c>
      <c r="B8489" s="40">
        <v>356.69</v>
      </c>
      <c r="C8489" s="40">
        <v>30846.622860513398</v>
      </c>
      <c r="D8489" s="40">
        <v>20564.219669824801</v>
      </c>
      <c r="E8489" s="40">
        <v>752.5246171233</v>
      </c>
      <c r="F8489" s="40">
        <v>4077.7451998024999</v>
      </c>
      <c r="G8489" s="40">
        <v>5452.1333737628001</v>
      </c>
    </row>
    <row r="8490" spans="1:7" x14ac:dyDescent="0.2">
      <c r="A8490" s="7">
        <v>8488</v>
      </c>
      <c r="B8490" s="40">
        <v>17.11</v>
      </c>
      <c r="C8490" s="40">
        <v>2486.4763394868</v>
      </c>
      <c r="D8490" s="40">
        <v>1657.6519792055999</v>
      </c>
      <c r="E8490" s="40">
        <v>1092.7603591095999</v>
      </c>
      <c r="F8490" s="40">
        <v>195.68112573729999</v>
      </c>
      <c r="G8490" s="40">
        <v>-459.61712456570001</v>
      </c>
    </row>
    <row r="8491" spans="1:7" x14ac:dyDescent="0.2">
      <c r="A8491" s="7">
        <v>8489</v>
      </c>
      <c r="B8491" s="40">
        <v>416.9</v>
      </c>
      <c r="C8491" s="40">
        <v>59739.991613799801</v>
      </c>
      <c r="D8491" s="40">
        <v>39826.565811408298</v>
      </c>
      <c r="E8491" s="40">
        <v>1081.1023166841001</v>
      </c>
      <c r="F8491" s="40">
        <v>4766.6662803462004</v>
      </c>
      <c r="G8491" s="40">
        <v>14065.6572053612</v>
      </c>
    </row>
    <row r="8492" spans="1:7" x14ac:dyDescent="0.2">
      <c r="A8492" s="7">
        <v>8490</v>
      </c>
      <c r="B8492" s="40">
        <v>292.99</v>
      </c>
      <c r="C8492" s="40">
        <v>34634.467471173302</v>
      </c>
      <c r="D8492" s="40">
        <v>23089.622842369499</v>
      </c>
      <c r="E8492" s="40">
        <v>931.89585946540001</v>
      </c>
      <c r="F8492" s="40">
        <v>3350.1490558241999</v>
      </c>
      <c r="G8492" s="40">
        <v>7262.7997135142004</v>
      </c>
    </row>
    <row r="8493" spans="1:7" x14ac:dyDescent="0.2">
      <c r="A8493" s="7">
        <v>8491</v>
      </c>
      <c r="B8493" s="40">
        <v>156.47999999999999</v>
      </c>
      <c r="C8493" s="40">
        <v>18582.3213775691</v>
      </c>
      <c r="D8493" s="40">
        <v>12388.425715711101</v>
      </c>
      <c r="E8493" s="40">
        <v>934.90129871720001</v>
      </c>
      <c r="F8493" s="40">
        <v>1789.4975548523</v>
      </c>
      <c r="G8493" s="40">
        <v>3469.4968082884002</v>
      </c>
    </row>
    <row r="8494" spans="1:7" x14ac:dyDescent="0.2">
      <c r="A8494" s="7">
        <v>8492</v>
      </c>
      <c r="B8494" s="40">
        <v>159.24</v>
      </c>
      <c r="C8494" s="40">
        <v>18930.027218894</v>
      </c>
      <c r="D8494" s="40">
        <v>12620.2852181857</v>
      </c>
      <c r="E8494" s="40">
        <v>935.59628308050003</v>
      </c>
      <c r="F8494" s="40">
        <v>1821.1211598882001</v>
      </c>
      <c r="G8494" s="40">
        <v>3553.0245577395999</v>
      </c>
    </row>
    <row r="8495" spans="1:7" x14ac:dyDescent="0.2">
      <c r="A8495" s="7">
        <v>8493</v>
      </c>
      <c r="B8495" s="40">
        <v>191.47</v>
      </c>
      <c r="C8495" s="40">
        <v>22708.890496313899</v>
      </c>
      <c r="D8495" s="40">
        <v>15139.5635594347</v>
      </c>
      <c r="E8495" s="40">
        <v>934.0736028865</v>
      </c>
      <c r="F8495" s="40">
        <v>2189.5558733859998</v>
      </c>
      <c r="G8495" s="40">
        <v>4445.6974606066997</v>
      </c>
    </row>
    <row r="8496" spans="1:7" x14ac:dyDescent="0.2">
      <c r="A8496" s="7">
        <v>8494</v>
      </c>
      <c r="B8496" s="40">
        <v>26.91</v>
      </c>
      <c r="C8496" s="40">
        <v>3932.5252548795002</v>
      </c>
      <c r="D8496" s="40">
        <v>2621.7980068349998</v>
      </c>
      <c r="E8496" s="40">
        <v>1097.4304909789</v>
      </c>
      <c r="F8496" s="40">
        <v>307.79618638149998</v>
      </c>
      <c r="G8496" s="40">
        <v>-94.499429316000004</v>
      </c>
    </row>
    <row r="8497" spans="1:7" x14ac:dyDescent="0.2">
      <c r="A8497" s="7">
        <v>8495</v>
      </c>
      <c r="B8497" s="40">
        <v>10.81</v>
      </c>
      <c r="C8497" s="40">
        <v>942.28954156060001</v>
      </c>
      <c r="D8497" s="40">
        <v>628.40923754120001</v>
      </c>
      <c r="E8497" s="40">
        <v>756.21066276219995</v>
      </c>
      <c r="F8497" s="40">
        <v>123.6379390986</v>
      </c>
      <c r="G8497" s="40">
        <v>-565.96829784140004</v>
      </c>
    </row>
    <row r="8498" spans="1:7" x14ac:dyDescent="0.2">
      <c r="A8498" s="7">
        <v>8496</v>
      </c>
      <c r="B8498" s="40">
        <v>142.25</v>
      </c>
      <c r="C8498" s="40">
        <v>16778.724323087299</v>
      </c>
      <c r="D8498" s="40">
        <v>11185.50380764</v>
      </c>
      <c r="E8498" s="40">
        <v>930.46374783819999</v>
      </c>
      <c r="F8498" s="40">
        <v>1626.4290678322</v>
      </c>
      <c r="G8498" s="40">
        <v>3036.3276997768999</v>
      </c>
    </row>
    <row r="8499" spans="1:7" x14ac:dyDescent="0.2">
      <c r="A8499" s="7">
        <v>8497</v>
      </c>
      <c r="B8499" s="40">
        <v>43.25</v>
      </c>
      <c r="C8499" s="40">
        <v>5166.6081306350998</v>
      </c>
      <c r="D8499" s="40">
        <v>3444.4942772077002</v>
      </c>
      <c r="E8499" s="40">
        <v>938.82226657269996</v>
      </c>
      <c r="F8499" s="40">
        <v>494.70015900610002</v>
      </c>
      <c r="G8499" s="40">
        <v>288.59142784860001</v>
      </c>
    </row>
    <row r="8500" spans="1:7" x14ac:dyDescent="0.2">
      <c r="A8500" s="7">
        <v>8498</v>
      </c>
      <c r="B8500" s="40">
        <v>86.19</v>
      </c>
      <c r="C8500" s="40">
        <v>10207.0080377589</v>
      </c>
      <c r="D8500" s="40">
        <v>6804.5697447402999</v>
      </c>
      <c r="E8500" s="40">
        <v>933.08394607490004</v>
      </c>
      <c r="F8500" s="40">
        <v>985.58045913499996</v>
      </c>
      <c r="G8500" s="40">
        <v>1483.7738878087</v>
      </c>
    </row>
    <row r="8501" spans="1:7" x14ac:dyDescent="0.2">
      <c r="A8501" s="7">
        <v>8499</v>
      </c>
      <c r="B8501" s="40">
        <v>45.57</v>
      </c>
      <c r="C8501" s="40">
        <v>3977.6794922115</v>
      </c>
      <c r="D8501" s="40">
        <v>2652.0430214343</v>
      </c>
      <c r="E8501" s="40">
        <v>756.84740661709998</v>
      </c>
      <c r="F8501" s="40">
        <v>521.24355527340003</v>
      </c>
      <c r="G8501" s="40">
        <v>47.545508886599997</v>
      </c>
    </row>
    <row r="8502" spans="1:7" x14ac:dyDescent="0.2">
      <c r="A8502" s="7">
        <v>8500</v>
      </c>
      <c r="B8502" s="40">
        <v>38.56</v>
      </c>
      <c r="C8502" s="40">
        <v>3362.451434565</v>
      </c>
      <c r="D8502" s="40">
        <v>2241.8302474480001</v>
      </c>
      <c r="E8502" s="40">
        <v>756.38299781119997</v>
      </c>
      <c r="F8502" s="40">
        <v>441.03462103530001</v>
      </c>
      <c r="G8502" s="40">
        <v>-76.7964317295</v>
      </c>
    </row>
    <row r="8503" spans="1:7" x14ac:dyDescent="0.2">
      <c r="A8503" s="7">
        <v>8501</v>
      </c>
      <c r="B8503" s="40">
        <v>55.07</v>
      </c>
      <c r="C8503" s="40">
        <v>8035.7746094841996</v>
      </c>
      <c r="D8503" s="40">
        <v>5357.5008822294003</v>
      </c>
      <c r="E8503" s="40">
        <v>1096.1853728799999</v>
      </c>
      <c r="F8503" s="40">
        <v>629.86972459579999</v>
      </c>
      <c r="G8503" s="40">
        <v>952.21862977889998</v>
      </c>
    </row>
    <row r="8504" spans="1:7" x14ac:dyDescent="0.2">
      <c r="A8504" s="7">
        <v>8502</v>
      </c>
      <c r="B8504" s="40">
        <v>50.05</v>
      </c>
      <c r="C8504" s="40">
        <v>4340.5403265592004</v>
      </c>
      <c r="D8504" s="40">
        <v>2893.6410362097999</v>
      </c>
      <c r="E8504" s="40">
        <v>753.83121371599998</v>
      </c>
      <c r="F8504" s="40">
        <v>572.27109388279996</v>
      </c>
      <c r="G8504" s="40">
        <v>120.79698275059999</v>
      </c>
    </row>
    <row r="8505" spans="1:7" x14ac:dyDescent="0.2">
      <c r="A8505" s="7">
        <v>8503</v>
      </c>
      <c r="B8505" s="40">
        <v>32.729999999999997</v>
      </c>
      <c r="C8505" s="40">
        <v>2851.1750894974998</v>
      </c>
      <c r="D8505" s="40">
        <v>1901.0238984632999</v>
      </c>
      <c r="E8505" s="40">
        <v>755.90895243590001</v>
      </c>
      <c r="F8505" s="40">
        <v>374.33066123319998</v>
      </c>
      <c r="G8505" s="40">
        <v>-180.0884226348</v>
      </c>
    </row>
    <row r="8506" spans="1:7" x14ac:dyDescent="0.2">
      <c r="A8506" s="7">
        <v>8504</v>
      </c>
      <c r="B8506" s="40">
        <v>298.2</v>
      </c>
      <c r="C8506" s="40">
        <v>43009.3513404232</v>
      </c>
      <c r="D8506" s="40">
        <v>28672.477307843099</v>
      </c>
      <c r="E8506" s="40">
        <v>1086.4759890134001</v>
      </c>
      <c r="F8506" s="40">
        <v>3409.9094200492</v>
      </c>
      <c r="G8506" s="40">
        <v>9840.4886235173999</v>
      </c>
    </row>
    <row r="8507" spans="1:7" x14ac:dyDescent="0.2">
      <c r="A8507" s="7">
        <v>8505</v>
      </c>
      <c r="B8507" s="40">
        <v>64.3</v>
      </c>
      <c r="C8507" s="40">
        <v>9376.3258344704009</v>
      </c>
      <c r="D8507" s="40">
        <v>6250.5155847265996</v>
      </c>
      <c r="E8507" s="40">
        <v>1095.6242774865</v>
      </c>
      <c r="F8507" s="40">
        <v>735.42853097449995</v>
      </c>
      <c r="G8507" s="40">
        <v>1294.7574412828001</v>
      </c>
    </row>
    <row r="8508" spans="1:7" x14ac:dyDescent="0.2">
      <c r="A8508" s="7">
        <v>8506</v>
      </c>
      <c r="B8508" s="40">
        <v>32.24</v>
      </c>
      <c r="C8508" s="40">
        <v>2813.9203293186001</v>
      </c>
      <c r="D8508" s="40">
        <v>1876.1903463614001</v>
      </c>
      <c r="E8508" s="40">
        <v>756.81082451910004</v>
      </c>
      <c r="F8508" s="40">
        <v>368.76922431219998</v>
      </c>
      <c r="G8508" s="40">
        <v>-187.8500658742</v>
      </c>
    </row>
    <row r="8509" spans="1:7" x14ac:dyDescent="0.2">
      <c r="A8509" s="7">
        <v>8507</v>
      </c>
      <c r="B8509" s="40">
        <v>26.92</v>
      </c>
      <c r="C8509" s="40">
        <v>2349.7724803671999</v>
      </c>
      <c r="D8509" s="40">
        <v>1566.3797886272</v>
      </c>
      <c r="E8509" s="40">
        <v>756.84740661709998</v>
      </c>
      <c r="F8509" s="40">
        <v>307.91916848720001</v>
      </c>
      <c r="G8509" s="40">
        <v>-281.37388336430001</v>
      </c>
    </row>
    <row r="8510" spans="1:7" x14ac:dyDescent="0.2">
      <c r="A8510" s="7">
        <v>8508</v>
      </c>
      <c r="B8510" s="40">
        <v>46.13</v>
      </c>
      <c r="C8510" s="40">
        <v>6743.7118216262998</v>
      </c>
      <c r="D8510" s="40">
        <v>4495.7626579796997</v>
      </c>
      <c r="E8510" s="40">
        <v>1097.7350963539</v>
      </c>
      <c r="F8510" s="40">
        <v>527.63843793529998</v>
      </c>
      <c r="G8510" s="40">
        <v>622.57562935750002</v>
      </c>
    </row>
    <row r="8511" spans="1:7" x14ac:dyDescent="0.2">
      <c r="A8511" s="7">
        <v>8509</v>
      </c>
      <c r="B8511" s="40">
        <v>24.1</v>
      </c>
      <c r="C8511" s="40">
        <v>2879.2271628597</v>
      </c>
      <c r="D8511" s="40">
        <v>1919.3630837733001</v>
      </c>
      <c r="E8511" s="40">
        <v>938.8824522502</v>
      </c>
      <c r="F8511" s="40">
        <v>275.66035264470003</v>
      </c>
      <c r="G8511" s="40">
        <v>-254.67872580849999</v>
      </c>
    </row>
    <row r="8512" spans="1:7" x14ac:dyDescent="0.2">
      <c r="A8512" s="7">
        <v>8510</v>
      </c>
      <c r="B8512" s="40">
        <v>147.35</v>
      </c>
      <c r="C8512" s="40">
        <v>17532.137961310698</v>
      </c>
      <c r="D8512" s="40">
        <v>11687.7773940029</v>
      </c>
      <c r="E8512" s="40">
        <v>936.18208589810001</v>
      </c>
      <c r="F8512" s="40">
        <v>1685.190758468</v>
      </c>
      <c r="G8512" s="40">
        <v>3222.9877229417002</v>
      </c>
    </row>
    <row r="8513" spans="1:7" x14ac:dyDescent="0.2">
      <c r="A8513" s="7">
        <v>8511</v>
      </c>
      <c r="B8513" s="40">
        <v>26.01</v>
      </c>
      <c r="C8513" s="40">
        <v>3108.3585336706001</v>
      </c>
      <c r="D8513" s="40">
        <v>2072.0104036489001</v>
      </c>
      <c r="E8513" s="40">
        <v>939.08353892809998</v>
      </c>
      <c r="F8513" s="40">
        <v>297.51031100860001</v>
      </c>
      <c r="G8513" s="40">
        <v>-200.245719915</v>
      </c>
    </row>
    <row r="8514" spans="1:7" x14ac:dyDescent="0.2">
      <c r="A8514" s="7">
        <v>8512</v>
      </c>
      <c r="B8514" s="40">
        <v>57.98</v>
      </c>
      <c r="C8514" s="40">
        <v>8465.2465581755005</v>
      </c>
      <c r="D8514" s="40">
        <v>5643.8709749686996</v>
      </c>
      <c r="E8514" s="40">
        <v>1096.6652581845999</v>
      </c>
      <c r="F8514" s="40">
        <v>663.16131310109995</v>
      </c>
      <c r="G8514" s="40">
        <v>1061.5490119210999</v>
      </c>
    </row>
    <row r="8515" spans="1:7" x14ac:dyDescent="0.2">
      <c r="A8515" s="7">
        <v>8513</v>
      </c>
      <c r="B8515" s="40">
        <v>22.37</v>
      </c>
      <c r="C8515" s="40">
        <v>1949.6761743451</v>
      </c>
      <c r="D8515" s="40">
        <v>1299.7545811570999</v>
      </c>
      <c r="E8515" s="40">
        <v>756.14384025389995</v>
      </c>
      <c r="F8515" s="40">
        <v>255.8517206626</v>
      </c>
      <c r="G8515" s="40">
        <v>-362.07396772850001</v>
      </c>
    </row>
    <row r="8516" spans="1:7" x14ac:dyDescent="0.2">
      <c r="A8516" s="7">
        <v>8514</v>
      </c>
      <c r="B8516" s="40">
        <v>122.15</v>
      </c>
      <c r="C8516" s="40">
        <v>17781.6451324839</v>
      </c>
      <c r="D8516" s="40">
        <v>11854.4338873657</v>
      </c>
      <c r="E8516" s="40">
        <v>1094.1922130533001</v>
      </c>
      <c r="F8516" s="40">
        <v>1397.0357581124999</v>
      </c>
      <c r="G8516" s="40">
        <v>3435.9832739523999</v>
      </c>
    </row>
    <row r="8517" spans="1:7" x14ac:dyDescent="0.2">
      <c r="A8517" s="7">
        <v>8515</v>
      </c>
      <c r="B8517" s="40">
        <v>54.86</v>
      </c>
      <c r="C8517" s="40">
        <v>4781.3694646657996</v>
      </c>
      <c r="D8517" s="40">
        <v>3187.7601580966002</v>
      </c>
      <c r="E8517" s="40">
        <v>756.14384025389995</v>
      </c>
      <c r="F8517" s="40">
        <v>627.44860954640001</v>
      </c>
      <c r="G8517" s="40">
        <v>210.01685676899999</v>
      </c>
    </row>
    <row r="8518" spans="1:7" x14ac:dyDescent="0.2">
      <c r="A8518" s="7">
        <v>8516</v>
      </c>
      <c r="B8518" s="40">
        <v>23.01</v>
      </c>
      <c r="C8518" s="40">
        <v>3358.6015305234</v>
      </c>
      <c r="D8518" s="40">
        <v>2238.915041147</v>
      </c>
      <c r="E8518" s="40">
        <v>1096.4346045105001</v>
      </c>
      <c r="F8518" s="40">
        <v>263.18130161710002</v>
      </c>
      <c r="G8518" s="40">
        <v>-239.92941675119999</v>
      </c>
    </row>
    <row r="8519" spans="1:7" x14ac:dyDescent="0.2">
      <c r="A8519" s="7">
        <v>8517</v>
      </c>
      <c r="B8519" s="40">
        <v>4.54</v>
      </c>
      <c r="C8519" s="40">
        <v>540.76753074570001</v>
      </c>
      <c r="D8519" s="40">
        <v>360.21316266240001</v>
      </c>
      <c r="E8519" s="40">
        <v>936.89660401230003</v>
      </c>
      <c r="F8519" s="40">
        <v>51.924210739499998</v>
      </c>
      <c r="G8519" s="40">
        <v>-808.26644666849995</v>
      </c>
    </row>
    <row r="8520" spans="1:7" x14ac:dyDescent="0.2">
      <c r="A8520" s="7">
        <v>8518</v>
      </c>
      <c r="B8520" s="40">
        <v>264.87</v>
      </c>
      <c r="C8520" s="40">
        <v>38295.114948929098</v>
      </c>
      <c r="D8520" s="40">
        <v>25529.691223092101</v>
      </c>
      <c r="E8520" s="40">
        <v>1088.4939688877</v>
      </c>
      <c r="F8520" s="40">
        <v>3028.9218372787</v>
      </c>
      <c r="G8520" s="40">
        <v>8648.0079196705992</v>
      </c>
    </row>
    <row r="8521" spans="1:7" x14ac:dyDescent="0.2">
      <c r="A8521" s="7">
        <v>8519</v>
      </c>
      <c r="B8521" s="40">
        <v>8.92</v>
      </c>
      <c r="C8521" s="40">
        <v>1304.5995515679999</v>
      </c>
      <c r="D8521" s="40">
        <v>869.96942034239999</v>
      </c>
      <c r="E8521" s="40">
        <v>1098.1153248666999</v>
      </c>
      <c r="F8521" s="40">
        <v>102.0286450453</v>
      </c>
      <c r="G8521" s="40">
        <v>-765.51383868640005</v>
      </c>
    </row>
    <row r="8522" spans="1:7" x14ac:dyDescent="0.2">
      <c r="A8522" s="7">
        <v>8520</v>
      </c>
      <c r="B8522" s="40">
        <v>354.04</v>
      </c>
      <c r="C8522" s="40">
        <v>50991.822982224003</v>
      </c>
      <c r="D8522" s="40">
        <v>33994.230802017497</v>
      </c>
      <c r="E8522" s="40">
        <v>1085.3172731391001</v>
      </c>
      <c r="F8522" s="40">
        <v>4048.3319878753</v>
      </c>
      <c r="G8522" s="40">
        <v>11863.942919192201</v>
      </c>
    </row>
    <row r="8523" spans="1:7" x14ac:dyDescent="0.2">
      <c r="A8523" s="7">
        <v>8521</v>
      </c>
      <c r="B8523" s="40">
        <v>121.57</v>
      </c>
      <c r="C8523" s="40">
        <v>10559.0657766227</v>
      </c>
      <c r="D8523" s="40">
        <v>7039.2821564246997</v>
      </c>
      <c r="E8523" s="40">
        <v>754.53709475769995</v>
      </c>
      <c r="F8523" s="40">
        <v>1390.1498598101</v>
      </c>
      <c r="G8523" s="40">
        <v>1375.0966656302001</v>
      </c>
    </row>
    <row r="8524" spans="1:7" x14ac:dyDescent="0.2">
      <c r="A8524" s="7">
        <v>8522</v>
      </c>
      <c r="B8524" s="40">
        <v>171.08</v>
      </c>
      <c r="C8524" s="40">
        <v>20337.5348945515</v>
      </c>
      <c r="D8524" s="40">
        <v>13558.752598450399</v>
      </c>
      <c r="E8524" s="40">
        <v>935.59628308050003</v>
      </c>
      <c r="F8524" s="40">
        <v>1956.5273049087</v>
      </c>
      <c r="G8524" s="40">
        <v>3886.6587081119001</v>
      </c>
    </row>
    <row r="8525" spans="1:7" x14ac:dyDescent="0.2">
      <c r="A8525" s="7">
        <v>8523</v>
      </c>
      <c r="B8525" s="40">
        <v>101.9</v>
      </c>
      <c r="C8525" s="40">
        <v>8863.7469590912006</v>
      </c>
      <c r="D8525" s="40">
        <v>5909.1167852005001</v>
      </c>
      <c r="E8525" s="40">
        <v>755.22758914459996</v>
      </c>
      <c r="F8525" s="40">
        <v>1165.3233693728</v>
      </c>
      <c r="G8525" s="40">
        <v>1034.0792153733</v>
      </c>
    </row>
    <row r="8526" spans="1:7" x14ac:dyDescent="0.2">
      <c r="A8526" s="7">
        <v>8524</v>
      </c>
      <c r="B8526" s="40">
        <v>40.04</v>
      </c>
      <c r="C8526" s="40">
        <v>5840.7284412981999</v>
      </c>
      <c r="D8526" s="40">
        <v>3893.4465114192999</v>
      </c>
      <c r="E8526" s="40">
        <v>1095.9158827522001</v>
      </c>
      <c r="F8526" s="40">
        <v>457.95917248410001</v>
      </c>
      <c r="G8526" s="40">
        <v>393.40687464270002</v>
      </c>
    </row>
    <row r="8527" spans="1:7" x14ac:dyDescent="0.2">
      <c r="A8527" s="7">
        <v>8525</v>
      </c>
      <c r="B8527" s="40">
        <v>57.16</v>
      </c>
      <c r="C8527" s="40">
        <v>6814.2063846865003</v>
      </c>
      <c r="D8527" s="40">
        <v>4543.0144723709</v>
      </c>
      <c r="E8527" s="40">
        <v>937.45695552409995</v>
      </c>
      <c r="F8527" s="40">
        <v>653.75990738890005</v>
      </c>
      <c r="G8527" s="40">
        <v>679.97504940260001</v>
      </c>
    </row>
    <row r="8528" spans="1:7" x14ac:dyDescent="0.2">
      <c r="A8528" s="7">
        <v>8526</v>
      </c>
      <c r="B8528" s="40">
        <v>140.22</v>
      </c>
      <c r="C8528" s="40">
        <v>12136.0579282335</v>
      </c>
      <c r="D8528" s="40">
        <v>8090.6370111001997</v>
      </c>
      <c r="E8528" s="40">
        <v>752.8992265782</v>
      </c>
      <c r="F8528" s="40">
        <v>1603.0928945389001</v>
      </c>
      <c r="G8528" s="40">
        <v>1689.4287960162001</v>
      </c>
    </row>
    <row r="8529" spans="1:7" x14ac:dyDescent="0.2">
      <c r="A8529" s="7">
        <v>8527</v>
      </c>
      <c r="B8529" s="40">
        <v>45.7</v>
      </c>
      <c r="C8529" s="40">
        <v>3988.8765698289999</v>
      </c>
      <c r="D8529" s="40">
        <v>2659.5146801594001</v>
      </c>
      <c r="E8529" s="40">
        <v>756.82980052109997</v>
      </c>
      <c r="F8529" s="40">
        <v>522.72935929599998</v>
      </c>
      <c r="G8529" s="40">
        <v>49.802729852399999</v>
      </c>
    </row>
    <row r="8530" spans="1:7" x14ac:dyDescent="0.2">
      <c r="A8530" s="7">
        <v>8528</v>
      </c>
      <c r="B8530" s="40">
        <v>26.38</v>
      </c>
      <c r="C8530" s="40">
        <v>3857.6811469397999</v>
      </c>
      <c r="D8530" s="40">
        <v>2571.661044679</v>
      </c>
      <c r="E8530" s="40">
        <v>1097.9977895315001</v>
      </c>
      <c r="F8530" s="40">
        <v>301.73850160879999</v>
      </c>
      <c r="G8530" s="40">
        <v>-113.7161888796</v>
      </c>
    </row>
    <row r="8531" spans="1:7" x14ac:dyDescent="0.2">
      <c r="A8531" s="7">
        <v>8529</v>
      </c>
      <c r="B8531" s="40">
        <v>40.21</v>
      </c>
      <c r="C8531" s="40">
        <v>5877.2436203351999</v>
      </c>
      <c r="D8531" s="40">
        <v>3918.5690779736001</v>
      </c>
      <c r="E8531" s="40">
        <v>1097.5884505865999</v>
      </c>
      <c r="F8531" s="40">
        <v>459.9232766568</v>
      </c>
      <c r="G8531" s="40">
        <v>401.1628151182</v>
      </c>
    </row>
    <row r="8532" spans="1:7" x14ac:dyDescent="0.2">
      <c r="A8532" s="7">
        <v>8530</v>
      </c>
      <c r="B8532" s="40">
        <v>27.19</v>
      </c>
      <c r="C8532" s="40">
        <v>2372.689226296</v>
      </c>
      <c r="D8532" s="40">
        <v>1581.700032168</v>
      </c>
      <c r="E8532" s="40">
        <v>756.71924742169995</v>
      </c>
      <c r="F8532" s="40">
        <v>311.00238311459998</v>
      </c>
      <c r="G8532" s="40">
        <v>-276.73243640829998</v>
      </c>
    </row>
    <row r="8533" spans="1:7" x14ac:dyDescent="0.2">
      <c r="A8533" s="7">
        <v>8531</v>
      </c>
      <c r="B8533" s="40">
        <v>91.39</v>
      </c>
      <c r="C8533" s="40">
        <v>10888.9538343474</v>
      </c>
      <c r="D8533" s="40">
        <v>7259.6805997464999</v>
      </c>
      <c r="E8533" s="40">
        <v>937.09848917939996</v>
      </c>
      <c r="F8533" s="40">
        <v>1045.2424509671</v>
      </c>
      <c r="G8533" s="40">
        <v>1646.9322944544999</v>
      </c>
    </row>
    <row r="8534" spans="1:7" x14ac:dyDescent="0.2">
      <c r="A8534" s="7">
        <v>8532</v>
      </c>
      <c r="B8534" s="40">
        <v>23.36</v>
      </c>
      <c r="C8534" s="40">
        <v>2791.0551435504999</v>
      </c>
      <c r="D8534" s="40">
        <v>1860.3349310926001</v>
      </c>
      <c r="E8534" s="40">
        <v>938.93839472740001</v>
      </c>
      <c r="F8534" s="40">
        <v>267.19685014560002</v>
      </c>
      <c r="G8534" s="40">
        <v>-275.41503241509997</v>
      </c>
    </row>
    <row r="8535" spans="1:7" x14ac:dyDescent="0.2">
      <c r="A8535" s="7">
        <v>8533</v>
      </c>
      <c r="B8535" s="40">
        <v>162.82</v>
      </c>
      <c r="C8535" s="40">
        <v>14111.845653729401</v>
      </c>
      <c r="D8535" s="40">
        <v>9407.6315233771002</v>
      </c>
      <c r="E8535" s="40">
        <v>753.54925273430001</v>
      </c>
      <c r="F8535" s="40">
        <v>1861.6181428783</v>
      </c>
      <c r="G8535" s="40">
        <v>2089.0467347396002</v>
      </c>
    </row>
    <row r="8536" spans="1:7" x14ac:dyDescent="0.2">
      <c r="A8536" s="7">
        <v>8534</v>
      </c>
      <c r="B8536" s="40">
        <v>15.97</v>
      </c>
      <c r="C8536" s="40">
        <v>1889.6086189140999</v>
      </c>
      <c r="D8536" s="40">
        <v>1260.1265502673</v>
      </c>
      <c r="E8536" s="40">
        <v>932.51731672439996</v>
      </c>
      <c r="F8536" s="40">
        <v>182.6117440017</v>
      </c>
      <c r="G8536" s="40">
        <v>-485.64699207929999</v>
      </c>
    </row>
    <row r="8537" spans="1:7" x14ac:dyDescent="0.2">
      <c r="A8537" s="7">
        <v>8535</v>
      </c>
      <c r="B8537" s="40">
        <v>46.77</v>
      </c>
      <c r="C8537" s="40">
        <v>6725.8571770136004</v>
      </c>
      <c r="D8537" s="40">
        <v>4483.5431588075999</v>
      </c>
      <c r="E8537" s="40">
        <v>1084.0440787886</v>
      </c>
      <c r="F8537" s="40">
        <v>534.78436581760002</v>
      </c>
      <c r="G8537" s="40">
        <v>623.48557359990002</v>
      </c>
    </row>
    <row r="8538" spans="1:7" x14ac:dyDescent="0.2">
      <c r="A8538" s="7">
        <v>8536</v>
      </c>
      <c r="B8538" s="40">
        <v>27.35</v>
      </c>
      <c r="C8538" s="40">
        <v>3267.2076849218001</v>
      </c>
      <c r="D8538" s="40">
        <v>2177.7778527749001</v>
      </c>
      <c r="E8538" s="40">
        <v>938.82226657269996</v>
      </c>
      <c r="F8538" s="40">
        <v>312.83351095530003</v>
      </c>
      <c r="G8538" s="40">
        <v>-162.22594538109999</v>
      </c>
    </row>
    <row r="8539" spans="1:7" x14ac:dyDescent="0.2">
      <c r="A8539" s="7">
        <v>8537</v>
      </c>
      <c r="B8539" s="40">
        <v>43.61</v>
      </c>
      <c r="C8539" s="40">
        <v>3801.9143211667001</v>
      </c>
      <c r="D8539" s="40">
        <v>2534.7014696767001</v>
      </c>
      <c r="E8539" s="40">
        <v>756.27253303420002</v>
      </c>
      <c r="F8539" s="40">
        <v>498.78753088330001</v>
      </c>
      <c r="G8539" s="40">
        <v>12.152787572499999</v>
      </c>
    </row>
    <row r="8540" spans="1:7" x14ac:dyDescent="0.2">
      <c r="A8540" s="7">
        <v>8538</v>
      </c>
      <c r="B8540" s="40">
        <v>160.63999999999999</v>
      </c>
      <c r="C8540" s="40">
        <v>13958.400357566399</v>
      </c>
      <c r="D8540" s="40">
        <v>9305.4498866618997</v>
      </c>
      <c r="E8540" s="40">
        <v>754.73305144450001</v>
      </c>
      <c r="F8540" s="40">
        <v>1836.9586148056001</v>
      </c>
      <c r="G8540" s="40">
        <v>2061.2588046545002</v>
      </c>
    </row>
    <row r="8541" spans="1:7" x14ac:dyDescent="0.2">
      <c r="A8541" s="7">
        <v>8539</v>
      </c>
      <c r="B8541" s="40">
        <v>53.92</v>
      </c>
      <c r="C8541" s="40">
        <v>6430.9358816902004</v>
      </c>
      <c r="D8541" s="40">
        <v>4287.5981180641002</v>
      </c>
      <c r="E8541" s="40">
        <v>937.76327721090001</v>
      </c>
      <c r="F8541" s="40">
        <v>616.71225225629996</v>
      </c>
      <c r="G8541" s="40">
        <v>588.86223415890004</v>
      </c>
    </row>
    <row r="8542" spans="1:7" x14ac:dyDescent="0.2">
      <c r="A8542" s="7">
        <v>8540</v>
      </c>
      <c r="B8542" s="40">
        <v>6.47</v>
      </c>
      <c r="C8542" s="40">
        <v>768.32578804239995</v>
      </c>
      <c r="D8542" s="40">
        <v>512.18297532659994</v>
      </c>
      <c r="E8542" s="40">
        <v>934.90129871720001</v>
      </c>
      <c r="F8542" s="40">
        <v>73.990600587299994</v>
      </c>
      <c r="G8542" s="40">
        <v>-752.74908658859999</v>
      </c>
    </row>
    <row r="8543" spans="1:7" x14ac:dyDescent="0.2">
      <c r="A8543" s="7">
        <v>8541</v>
      </c>
      <c r="B8543" s="40">
        <v>123.36</v>
      </c>
      <c r="C8543" s="40">
        <v>14608.8468678263</v>
      </c>
      <c r="D8543" s="40">
        <v>9739.0404471595994</v>
      </c>
      <c r="E8543" s="40">
        <v>933.08394607490004</v>
      </c>
      <c r="F8543" s="40">
        <v>1410.6184643101001</v>
      </c>
      <c r="G8543" s="40">
        <v>2526.1040102816</v>
      </c>
    </row>
    <row r="8544" spans="1:7" x14ac:dyDescent="0.2">
      <c r="A8544" s="7">
        <v>8542</v>
      </c>
      <c r="B8544" s="40">
        <v>42.13</v>
      </c>
      <c r="C8544" s="40">
        <v>6108.8845251939001</v>
      </c>
      <c r="D8544" s="40">
        <v>4072.2387304988001</v>
      </c>
      <c r="E8544" s="40">
        <v>1090.9087661793999</v>
      </c>
      <c r="F8544" s="40">
        <v>481.80491248419997</v>
      </c>
      <c r="G8544" s="40">
        <v>463.93211603150002</v>
      </c>
    </row>
    <row r="8545" spans="1:7" x14ac:dyDescent="0.2">
      <c r="A8545" s="7">
        <v>8543</v>
      </c>
      <c r="B8545" s="40">
        <v>187.73</v>
      </c>
      <c r="C8545" s="40">
        <v>22231.8322186853</v>
      </c>
      <c r="D8545" s="40">
        <v>14821.2034752625</v>
      </c>
      <c r="E8545" s="40">
        <v>933.08394607490004</v>
      </c>
      <c r="F8545" s="40">
        <v>2146.687778088</v>
      </c>
      <c r="G8545" s="40">
        <v>4330.8570192599</v>
      </c>
    </row>
    <row r="8546" spans="1:7" x14ac:dyDescent="0.2">
      <c r="A8546" s="7">
        <v>8544</v>
      </c>
      <c r="B8546" s="40">
        <v>33</v>
      </c>
      <c r="C8546" s="40">
        <v>4815.3361560373996</v>
      </c>
      <c r="D8546" s="40">
        <v>3210.2485445104999</v>
      </c>
      <c r="E8546" s="40">
        <v>1096.1853728799999</v>
      </c>
      <c r="F8546" s="40">
        <v>377.44145472420001</v>
      </c>
      <c r="G8546" s="40">
        <v>131.46078392269999</v>
      </c>
    </row>
    <row r="8547" spans="1:7" x14ac:dyDescent="0.2">
      <c r="A8547" s="7">
        <v>8545</v>
      </c>
      <c r="B8547" s="40">
        <v>67.58</v>
      </c>
      <c r="C8547" s="40">
        <v>5853.3508396911002</v>
      </c>
      <c r="D8547" s="40">
        <v>3902.1166607064001</v>
      </c>
      <c r="E8547" s="40">
        <v>753.23961808130002</v>
      </c>
      <c r="F8547" s="40">
        <v>772.65346580460005</v>
      </c>
      <c r="G8547" s="40">
        <v>425.34109509889998</v>
      </c>
    </row>
    <row r="8548" spans="1:7" x14ac:dyDescent="0.2">
      <c r="A8548" s="7">
        <v>8546</v>
      </c>
      <c r="B8548" s="40">
        <v>73.34</v>
      </c>
      <c r="C8548" s="40">
        <v>10707.850682590401</v>
      </c>
      <c r="D8548" s="40">
        <v>7138.6823028043</v>
      </c>
      <c r="E8548" s="40">
        <v>1096.6652581845999</v>
      </c>
      <c r="F8548" s="40">
        <v>838.84530360179997</v>
      </c>
      <c r="G8548" s="40">
        <v>1633.6578179997</v>
      </c>
    </row>
    <row r="8549" spans="1:7" x14ac:dyDescent="0.2">
      <c r="A8549" s="7">
        <v>8547</v>
      </c>
      <c r="B8549" s="40">
        <v>71.81</v>
      </c>
      <c r="C8549" s="40">
        <v>6255.5112489098001</v>
      </c>
      <c r="D8549" s="40">
        <v>4170.4122893622998</v>
      </c>
      <c r="E8549" s="40">
        <v>755.90895243590001</v>
      </c>
      <c r="F8549" s="40">
        <v>821.28581677830005</v>
      </c>
      <c r="G8549" s="40">
        <v>507.90419033329999</v>
      </c>
    </row>
    <row r="8550" spans="1:7" x14ac:dyDescent="0.2">
      <c r="A8550" s="7">
        <v>8548</v>
      </c>
      <c r="B8550" s="40">
        <v>190.31</v>
      </c>
      <c r="C8550" s="40">
        <v>22571.311173309099</v>
      </c>
      <c r="D8550" s="40">
        <v>15047.5856520262</v>
      </c>
      <c r="E8550" s="40">
        <v>934.0736028865</v>
      </c>
      <c r="F8550" s="40">
        <v>2176.2906892155002</v>
      </c>
      <c r="G8550" s="40">
        <v>4413.3612291809004</v>
      </c>
    </row>
    <row r="8551" spans="1:7" x14ac:dyDescent="0.2">
      <c r="A8551" s="7">
        <v>8549</v>
      </c>
      <c r="B8551" s="40">
        <v>1.95</v>
      </c>
      <c r="C8551" s="40">
        <v>170.15346691159999</v>
      </c>
      <c r="D8551" s="40">
        <v>113.5789549756</v>
      </c>
      <c r="E8551" s="40">
        <v>756.69185814690002</v>
      </c>
      <c r="F8551" s="40">
        <v>22.304247864200001</v>
      </c>
      <c r="G8551" s="40">
        <v>-722.42159407500003</v>
      </c>
    </row>
    <row r="8552" spans="1:7" x14ac:dyDescent="0.2">
      <c r="A8552" s="7">
        <v>8550</v>
      </c>
      <c r="B8552" s="40">
        <v>23.28</v>
      </c>
      <c r="C8552" s="40">
        <v>2031.1047917840001</v>
      </c>
      <c r="D8552" s="40">
        <v>1354.1720658249999</v>
      </c>
      <c r="E8552" s="40">
        <v>756.63071997889995</v>
      </c>
      <c r="F8552" s="40">
        <v>266.27629947840001</v>
      </c>
      <c r="G8552" s="40">
        <v>-345.97429349819998</v>
      </c>
    </row>
    <row r="8553" spans="1:7" x14ac:dyDescent="0.2">
      <c r="A8553" s="7">
        <v>8551</v>
      </c>
      <c r="B8553" s="40">
        <v>46.99</v>
      </c>
      <c r="C8553" s="40">
        <v>6856.7468476423001</v>
      </c>
      <c r="D8553" s="40">
        <v>4570.8836892036998</v>
      </c>
      <c r="E8553" s="40">
        <v>1096.1853728799999</v>
      </c>
      <c r="F8553" s="40">
        <v>537.45375628759996</v>
      </c>
      <c r="G8553" s="40">
        <v>652.22402927099995</v>
      </c>
    </row>
    <row r="8554" spans="1:7" x14ac:dyDescent="0.2">
      <c r="A8554" s="7">
        <v>8552</v>
      </c>
      <c r="B8554" s="40">
        <v>75.62</v>
      </c>
      <c r="C8554" s="40">
        <v>6592.5420996703997</v>
      </c>
      <c r="D8554" s="40">
        <v>4395.1723484193999</v>
      </c>
      <c r="E8554" s="40">
        <v>756.27253303420002</v>
      </c>
      <c r="F8554" s="40">
        <v>864.90055229059999</v>
      </c>
      <c r="G8554" s="40">
        <v>576.19666592609997</v>
      </c>
    </row>
    <row r="8555" spans="1:7" x14ac:dyDescent="0.2">
      <c r="A8555" s="7">
        <v>8553</v>
      </c>
      <c r="B8555" s="40">
        <v>18.2</v>
      </c>
      <c r="C8555" s="40">
        <v>2658.5571764210999</v>
      </c>
      <c r="D8555" s="40">
        <v>1772.1928874273999</v>
      </c>
      <c r="E8555" s="40">
        <v>1097.0767788298999</v>
      </c>
      <c r="F8555" s="40">
        <v>208.16942988229999</v>
      </c>
      <c r="G8555" s="40">
        <v>-418.8819197185</v>
      </c>
    </row>
    <row r="8556" spans="1:7" x14ac:dyDescent="0.2">
      <c r="A8556" s="7">
        <v>8554</v>
      </c>
      <c r="B8556" s="40">
        <v>34.119999999999997</v>
      </c>
      <c r="C8556" s="40">
        <v>2976.4089617385998</v>
      </c>
      <c r="D8556" s="40">
        <v>1984.2609484515001</v>
      </c>
      <c r="E8556" s="40">
        <v>756.55997702920001</v>
      </c>
      <c r="F8556" s="40">
        <v>390.26049162549998</v>
      </c>
      <c r="G8556" s="40">
        <v>-154.67245536749999</v>
      </c>
    </row>
    <row r="8557" spans="1:7" x14ac:dyDescent="0.2">
      <c r="A8557" s="7">
        <v>8555</v>
      </c>
      <c r="B8557" s="40">
        <v>174.61</v>
      </c>
      <c r="C8557" s="40">
        <v>15112.516580009</v>
      </c>
      <c r="D8557" s="40">
        <v>10074.7694209652</v>
      </c>
      <c r="E8557" s="40">
        <v>752.8992265782</v>
      </c>
      <c r="F8557" s="40">
        <v>1996.2633740937999</v>
      </c>
      <c r="G8557" s="40">
        <v>2288.5845583717</v>
      </c>
    </row>
    <row r="8558" spans="1:7" x14ac:dyDescent="0.2">
      <c r="A8558" s="7">
        <v>8556</v>
      </c>
      <c r="B8558" s="40">
        <v>53.96</v>
      </c>
      <c r="C8558" s="40">
        <v>6439.4006789952</v>
      </c>
      <c r="D8558" s="40">
        <v>4292.9240686522999</v>
      </c>
      <c r="E8558" s="40">
        <v>938.14278894389997</v>
      </c>
      <c r="F8558" s="40">
        <v>617.18151871220005</v>
      </c>
      <c r="G8558" s="40">
        <v>591.15230268669995</v>
      </c>
    </row>
    <row r="8559" spans="1:7" x14ac:dyDescent="0.2">
      <c r="A8559" s="7">
        <v>8557</v>
      </c>
      <c r="B8559" s="40">
        <v>87.07</v>
      </c>
      <c r="C8559" s="40">
        <v>12718.712821482901</v>
      </c>
      <c r="D8559" s="40">
        <v>8478.7267555351991</v>
      </c>
      <c r="E8559" s="40">
        <v>1097.0767788298999</v>
      </c>
      <c r="F8559" s="40">
        <v>995.89627801380004</v>
      </c>
      <c r="G8559" s="40">
        <v>2147.013009104</v>
      </c>
    </row>
    <row r="8560" spans="1:7" x14ac:dyDescent="0.2">
      <c r="A8560" s="7">
        <v>8558</v>
      </c>
      <c r="B8560" s="40">
        <v>30.49</v>
      </c>
      <c r="C8560" s="40">
        <v>2645.6801904334002</v>
      </c>
      <c r="D8560" s="40">
        <v>1763.6446923441999</v>
      </c>
      <c r="E8560" s="40">
        <v>754.08824974159995</v>
      </c>
      <c r="F8560" s="40">
        <v>348.6332117549</v>
      </c>
      <c r="G8560" s="40">
        <v>-220.68596340740001</v>
      </c>
    </row>
    <row r="8561" spans="1:7" x14ac:dyDescent="0.2">
      <c r="A8561" s="7">
        <v>8559</v>
      </c>
      <c r="B8561" s="40">
        <v>2.29</v>
      </c>
      <c r="C8561" s="40">
        <v>273.66939800479997</v>
      </c>
      <c r="D8561" s="40">
        <v>182.3369155211</v>
      </c>
      <c r="E8561" s="40">
        <v>939.08353892809998</v>
      </c>
      <c r="F8561" s="40">
        <v>26.1937182703</v>
      </c>
      <c r="G8561" s="40">
        <v>-873.94477471460004</v>
      </c>
    </row>
    <row r="8562" spans="1:7" x14ac:dyDescent="0.2">
      <c r="A8562" s="7">
        <v>8560</v>
      </c>
      <c r="B8562" s="40">
        <v>103.92</v>
      </c>
      <c r="C8562" s="40">
        <v>12388.5991514454</v>
      </c>
      <c r="D8562" s="40">
        <v>8259.2351231416997</v>
      </c>
      <c r="E8562" s="40">
        <v>937.45695552409995</v>
      </c>
      <c r="F8562" s="40">
        <v>1188.5711962186001</v>
      </c>
      <c r="G8562" s="40">
        <v>2003.3358765609</v>
      </c>
    </row>
    <row r="8563" spans="1:7" x14ac:dyDescent="0.2">
      <c r="A8563" s="7">
        <v>8561</v>
      </c>
      <c r="B8563" s="40">
        <v>139.99</v>
      </c>
      <c r="C8563" s="40">
        <v>20190.741429060501</v>
      </c>
      <c r="D8563" s="40">
        <v>13460.495568727199</v>
      </c>
      <c r="E8563" s="40">
        <v>1086.4759890134001</v>
      </c>
      <c r="F8563" s="40">
        <v>1600.7820915919001</v>
      </c>
      <c r="G8563" s="40">
        <v>4042.9877797280001</v>
      </c>
    </row>
    <row r="8564" spans="1:7" x14ac:dyDescent="0.2">
      <c r="A8564" s="7">
        <v>8562</v>
      </c>
      <c r="B8564" s="40">
        <v>86.38</v>
      </c>
      <c r="C8564" s="40">
        <v>10292.021361318901</v>
      </c>
      <c r="D8564" s="40">
        <v>6861.2242348340997</v>
      </c>
      <c r="E8564" s="40">
        <v>937.09848917939996</v>
      </c>
      <c r="F8564" s="40">
        <v>987.94225751759996</v>
      </c>
      <c r="G8564" s="40">
        <v>1505.7563797877999</v>
      </c>
    </row>
    <row r="8565" spans="1:7" x14ac:dyDescent="0.2">
      <c r="A8565" s="7">
        <v>8563</v>
      </c>
      <c r="B8565" s="40">
        <v>24.7</v>
      </c>
      <c r="C8565" s="40">
        <v>2155.1413573292002</v>
      </c>
      <c r="D8565" s="40">
        <v>1436.593942901</v>
      </c>
      <c r="E8565" s="40">
        <v>756.66240142879997</v>
      </c>
      <c r="F8565" s="40">
        <v>282.5193965039</v>
      </c>
      <c r="G8565" s="40">
        <v>-320.63438350460001</v>
      </c>
    </row>
    <row r="8566" spans="1:7" x14ac:dyDescent="0.2">
      <c r="A8566" s="7">
        <v>8564</v>
      </c>
      <c r="B8566" s="40">
        <v>180.02</v>
      </c>
      <c r="C8566" s="40">
        <v>26054.9372940229</v>
      </c>
      <c r="D8566" s="40">
        <v>17369.618412870899</v>
      </c>
      <c r="E8566" s="40">
        <v>1089.3723944003</v>
      </c>
      <c r="F8566" s="40">
        <v>2058.6612680778999</v>
      </c>
      <c r="G8566" s="40">
        <v>5537.2852186738</v>
      </c>
    </row>
    <row r="8567" spans="1:7" x14ac:dyDescent="0.2">
      <c r="A8567" s="7">
        <v>8565</v>
      </c>
      <c r="B8567" s="40">
        <v>45.11</v>
      </c>
      <c r="C8567" s="40">
        <v>6580.3011984756004</v>
      </c>
      <c r="D8567" s="40">
        <v>4387.1400171900004</v>
      </c>
      <c r="E8567" s="40">
        <v>1095.9158827522001</v>
      </c>
      <c r="F8567" s="40">
        <v>515.94750925970004</v>
      </c>
      <c r="G8567" s="40">
        <v>581.2977892737</v>
      </c>
    </row>
    <row r="8568" spans="1:7" x14ac:dyDescent="0.2">
      <c r="A8568" s="7">
        <v>8566</v>
      </c>
      <c r="B8568" s="40">
        <v>3.98</v>
      </c>
      <c r="C8568" s="40">
        <v>475.56813219259999</v>
      </c>
      <c r="D8568" s="40">
        <v>317.06432711669999</v>
      </c>
      <c r="E8568" s="40">
        <v>938.99038378520004</v>
      </c>
      <c r="F8568" s="40">
        <v>45.524240470300001</v>
      </c>
      <c r="G8568" s="40">
        <v>-826.01081917969998</v>
      </c>
    </row>
    <row r="8569" spans="1:7" x14ac:dyDescent="0.2">
      <c r="A8569" s="7">
        <v>8567</v>
      </c>
      <c r="B8569" s="40">
        <v>50.2</v>
      </c>
      <c r="C8569" s="40">
        <v>5998.3719186096996</v>
      </c>
      <c r="D8569" s="40">
        <v>3998.5334586386998</v>
      </c>
      <c r="E8569" s="40">
        <v>938.99038378520004</v>
      </c>
      <c r="F8569" s="40">
        <v>574.2002189973</v>
      </c>
      <c r="G8569" s="40">
        <v>486.64785718849998</v>
      </c>
    </row>
    <row r="8570" spans="1:7" x14ac:dyDescent="0.2">
      <c r="A8570" s="7">
        <v>8568</v>
      </c>
      <c r="B8570" s="40">
        <v>55.57</v>
      </c>
      <c r="C8570" s="40">
        <v>8119.1406382672003</v>
      </c>
      <c r="D8570" s="40">
        <v>5412.9185988803001</v>
      </c>
      <c r="E8570" s="40">
        <v>1097.2602780929999</v>
      </c>
      <c r="F8570" s="40">
        <v>635.60604602219996</v>
      </c>
      <c r="G8570" s="40">
        <v>973.35571527160005</v>
      </c>
    </row>
    <row r="8571" spans="1:7" x14ac:dyDescent="0.2">
      <c r="A8571" s="7">
        <v>8569</v>
      </c>
      <c r="B8571" s="40">
        <v>36.61</v>
      </c>
      <c r="C8571" s="40">
        <v>5354.4158725226998</v>
      </c>
      <c r="D8571" s="40">
        <v>3570.0967323681998</v>
      </c>
      <c r="E8571" s="40">
        <v>1098.1153248666999</v>
      </c>
      <c r="F8571" s="40">
        <v>418.75209586400001</v>
      </c>
      <c r="G8571" s="40">
        <v>267.45171942389999</v>
      </c>
    </row>
    <row r="8572" spans="1:7" x14ac:dyDescent="0.2">
      <c r="A8572" s="7">
        <v>8570</v>
      </c>
      <c r="B8572" s="40">
        <v>267.8</v>
      </c>
      <c r="C8572" s="40">
        <v>31686.7368907446</v>
      </c>
      <c r="D8572" s="40">
        <v>21124.303260844499</v>
      </c>
      <c r="E8572" s="40">
        <v>932.51731672439996</v>
      </c>
      <c r="F8572" s="40">
        <v>3062.2057009179998</v>
      </c>
      <c r="G8572" s="40">
        <v>6567.7106122576997</v>
      </c>
    </row>
    <row r="8573" spans="1:7" x14ac:dyDescent="0.2">
      <c r="A8573" s="7">
        <v>8571</v>
      </c>
      <c r="B8573" s="40">
        <v>154.29</v>
      </c>
      <c r="C8573" s="40">
        <v>18341.5843984122</v>
      </c>
      <c r="D8573" s="40">
        <v>12228.089895090099</v>
      </c>
      <c r="E8573" s="40">
        <v>935.59628308050003</v>
      </c>
      <c r="F8573" s="40">
        <v>1764.5113272993001</v>
      </c>
      <c r="G8573" s="40">
        <v>3413.3868929422001</v>
      </c>
    </row>
    <row r="8574" spans="1:7" x14ac:dyDescent="0.2">
      <c r="A8574" s="7">
        <v>8572</v>
      </c>
      <c r="B8574" s="40">
        <v>48.06</v>
      </c>
      <c r="C8574" s="40">
        <v>4189.8647621021</v>
      </c>
      <c r="D8574" s="40">
        <v>2793.2410195838002</v>
      </c>
      <c r="E8574" s="40">
        <v>756.27253303420002</v>
      </c>
      <c r="F8574" s="40">
        <v>549.68421770810005</v>
      </c>
      <c r="G8574" s="40">
        <v>90.666991776000003</v>
      </c>
    </row>
    <row r="8575" spans="1:7" x14ac:dyDescent="0.2">
      <c r="A8575" s="7">
        <v>8573</v>
      </c>
      <c r="B8575" s="40">
        <v>21.6</v>
      </c>
      <c r="C8575" s="40">
        <v>1870.8549591200001</v>
      </c>
      <c r="D8575" s="40">
        <v>1247.2519006824</v>
      </c>
      <c r="E8575" s="40">
        <v>753.23961808130002</v>
      </c>
      <c r="F8575" s="40">
        <v>246.9564199671</v>
      </c>
      <c r="G8575" s="40">
        <v>-376.5929796108</v>
      </c>
    </row>
    <row r="8576" spans="1:7" x14ac:dyDescent="0.2">
      <c r="A8576" s="7">
        <v>8574</v>
      </c>
      <c r="B8576" s="40">
        <v>40.590000000000003</v>
      </c>
      <c r="C8576" s="40">
        <v>4847.8625125946</v>
      </c>
      <c r="D8576" s="40">
        <v>3231.9085465757998</v>
      </c>
      <c r="E8576" s="40">
        <v>938.68786706540004</v>
      </c>
      <c r="F8576" s="40">
        <v>464.27149784940002</v>
      </c>
      <c r="G8576" s="40">
        <v>212.99460110390001</v>
      </c>
    </row>
    <row r="8577" spans="1:7" x14ac:dyDescent="0.2">
      <c r="A8577" s="7">
        <v>8575</v>
      </c>
      <c r="B8577" s="40">
        <v>104.6</v>
      </c>
      <c r="C8577" s="40">
        <v>9092.4513560971009</v>
      </c>
      <c r="D8577" s="40">
        <v>6061.6988016553996</v>
      </c>
      <c r="E8577" s="40">
        <v>754.91243458240001</v>
      </c>
      <c r="F8577" s="40">
        <v>1196.1536760649999</v>
      </c>
      <c r="G8577" s="40">
        <v>1079.6864437941999</v>
      </c>
    </row>
    <row r="8578" spans="1:7" x14ac:dyDescent="0.2">
      <c r="A8578" s="7">
        <v>8576</v>
      </c>
      <c r="B8578" s="40">
        <v>52.03</v>
      </c>
      <c r="C8578" s="40">
        <v>7611.5871310745997</v>
      </c>
      <c r="D8578" s="40">
        <v>5074.7877784023003</v>
      </c>
      <c r="E8578" s="40">
        <v>1098.326013485</v>
      </c>
      <c r="F8578" s="40">
        <v>595.13221901259999</v>
      </c>
      <c r="G8578" s="40">
        <v>843.34112017480004</v>
      </c>
    </row>
    <row r="8579" spans="1:7" x14ac:dyDescent="0.2">
      <c r="A8579" s="7">
        <v>8577</v>
      </c>
      <c r="B8579" s="40">
        <v>99.96</v>
      </c>
      <c r="C8579" s="40">
        <v>11902.468705760301</v>
      </c>
      <c r="D8579" s="40">
        <v>7934.9554965233001</v>
      </c>
      <c r="E8579" s="40">
        <v>936.67769623569995</v>
      </c>
      <c r="F8579" s="40">
        <v>1143.235346681</v>
      </c>
      <c r="G8579" s="40">
        <v>1887.6001663203999</v>
      </c>
    </row>
    <row r="8580" spans="1:7" x14ac:dyDescent="0.2">
      <c r="A8580" s="7">
        <v>8578</v>
      </c>
      <c r="B8580" s="40">
        <v>61.58</v>
      </c>
      <c r="C8580" s="40">
        <v>5367.8251590474001</v>
      </c>
      <c r="D8580" s="40">
        <v>3578.7373527771001</v>
      </c>
      <c r="E8580" s="40">
        <v>756.21066276219995</v>
      </c>
      <c r="F8580" s="40">
        <v>704.3130702766</v>
      </c>
      <c r="G8580" s="40">
        <v>328.5640732315</v>
      </c>
    </row>
    <row r="8581" spans="1:7" x14ac:dyDescent="0.2">
      <c r="A8581" s="7">
        <v>8579</v>
      </c>
      <c r="B8581" s="40">
        <v>1.82</v>
      </c>
      <c r="C8581" s="40">
        <v>158.84339408759999</v>
      </c>
      <c r="D8581" s="40">
        <v>105.6762734812</v>
      </c>
      <c r="E8581" s="40">
        <v>756.79038650689995</v>
      </c>
      <c r="F8581" s="40">
        <v>20.817562810999998</v>
      </c>
      <c r="G8581" s="40">
        <v>-724.44082871149999</v>
      </c>
    </row>
    <row r="8582" spans="1:7" x14ac:dyDescent="0.2">
      <c r="A8582" s="7">
        <v>8580</v>
      </c>
      <c r="B8582" s="40">
        <v>14.35</v>
      </c>
      <c r="C8582" s="40">
        <v>1714.3945969725</v>
      </c>
      <c r="D8582" s="40">
        <v>1143.1500719532</v>
      </c>
      <c r="E8582" s="40">
        <v>938.8824522502</v>
      </c>
      <c r="F8582" s="40">
        <v>164.13801080709999</v>
      </c>
      <c r="G8582" s="40">
        <v>-531.77593803800005</v>
      </c>
    </row>
    <row r="8583" spans="1:7" x14ac:dyDescent="0.2">
      <c r="A8583" s="7">
        <v>8581</v>
      </c>
      <c r="B8583" s="40">
        <v>310.43</v>
      </c>
      <c r="C8583" s="40">
        <v>44566.469119437003</v>
      </c>
      <c r="D8583" s="40">
        <v>29710.6531433009</v>
      </c>
      <c r="E8583" s="40">
        <v>1082.6437912210999</v>
      </c>
      <c r="F8583" s="40">
        <v>3549.4528606202002</v>
      </c>
      <c r="G8583" s="40">
        <v>10223.7193242947</v>
      </c>
    </row>
    <row r="8584" spans="1:7" x14ac:dyDescent="0.2">
      <c r="A8584" s="7">
        <v>8582</v>
      </c>
      <c r="B8584" s="40">
        <v>52.31</v>
      </c>
      <c r="C8584" s="40">
        <v>7584.9928676215004</v>
      </c>
      <c r="D8584" s="40">
        <v>5056.736006004</v>
      </c>
      <c r="E8584" s="40">
        <v>1090.9087661793999</v>
      </c>
      <c r="F8584" s="40">
        <v>598.22489845840005</v>
      </c>
      <c r="G8584" s="40">
        <v>839.12319697969997</v>
      </c>
    </row>
    <row r="8585" spans="1:7" x14ac:dyDescent="0.2">
      <c r="A8585" s="7">
        <v>8583</v>
      </c>
      <c r="B8585" s="40">
        <v>34.51</v>
      </c>
      <c r="C8585" s="40">
        <v>3011.4566090282001</v>
      </c>
      <c r="D8585" s="40">
        <v>2007.7906530785999</v>
      </c>
      <c r="E8585" s="40">
        <v>756.71924742169995</v>
      </c>
      <c r="F8585" s="40">
        <v>394.7293946776</v>
      </c>
      <c r="G8585" s="40">
        <v>-147.7826861497</v>
      </c>
    </row>
    <row r="8586" spans="1:7" x14ac:dyDescent="0.2">
      <c r="A8586" s="7">
        <v>8584</v>
      </c>
      <c r="B8586" s="40">
        <v>43.44</v>
      </c>
      <c r="C8586" s="40">
        <v>3786.5918302861</v>
      </c>
      <c r="D8586" s="40">
        <v>2524.2879541910002</v>
      </c>
      <c r="E8586" s="40">
        <v>756.21066276219995</v>
      </c>
      <c r="F8586" s="40">
        <v>496.83922982809997</v>
      </c>
      <c r="G8586" s="40">
        <v>9.2539835048000008</v>
      </c>
    </row>
    <row r="8587" spans="1:7" x14ac:dyDescent="0.2">
      <c r="A8587" s="7">
        <v>8585</v>
      </c>
      <c r="B8587" s="40">
        <v>238.51</v>
      </c>
      <c r="C8587" s="40">
        <v>20672.007780806998</v>
      </c>
      <c r="D8587" s="40">
        <v>13781.3549509121</v>
      </c>
      <c r="E8587" s="40">
        <v>753.54925273430001</v>
      </c>
      <c r="F8587" s="40">
        <v>2727.0270437163999</v>
      </c>
      <c r="G8587" s="40">
        <v>3410.0765334441999</v>
      </c>
    </row>
    <row r="8588" spans="1:7" x14ac:dyDescent="0.2">
      <c r="A8588" s="7">
        <v>8586</v>
      </c>
      <c r="B8588" s="40">
        <v>106.91</v>
      </c>
      <c r="C8588" s="40">
        <v>9311.3132213568006</v>
      </c>
      <c r="D8588" s="40">
        <v>6207.6411308534998</v>
      </c>
      <c r="E8588" s="40">
        <v>755.81735769019997</v>
      </c>
      <c r="F8588" s="40">
        <v>1222.7078380636999</v>
      </c>
      <c r="G8588" s="40">
        <v>1125.1468947494</v>
      </c>
    </row>
    <row r="8589" spans="1:7" x14ac:dyDescent="0.2">
      <c r="A8589" s="7">
        <v>8587</v>
      </c>
      <c r="B8589" s="40">
        <v>316.07</v>
      </c>
      <c r="C8589" s="40">
        <v>45586.739363405599</v>
      </c>
      <c r="D8589" s="40">
        <v>30391.5285491504</v>
      </c>
      <c r="E8589" s="40">
        <v>1086.4759890134001</v>
      </c>
      <c r="F8589" s="40">
        <v>3614.2524158114002</v>
      </c>
      <c r="G8589" s="40">
        <v>10494.4824094303</v>
      </c>
    </row>
    <row r="8590" spans="1:7" x14ac:dyDescent="0.2">
      <c r="A8590" s="7">
        <v>8588</v>
      </c>
      <c r="B8590" s="40">
        <v>225.61</v>
      </c>
      <c r="C8590" s="40">
        <v>32389.398891976201</v>
      </c>
      <c r="D8590" s="40">
        <v>21592.763172107701</v>
      </c>
      <c r="E8590" s="40">
        <v>1082.6437912210999</v>
      </c>
      <c r="F8590" s="40">
        <v>2579.6220078102001</v>
      </c>
      <c r="G8590" s="40">
        <v>7134.3699208370999</v>
      </c>
    </row>
    <row r="8591" spans="1:7" x14ac:dyDescent="0.2">
      <c r="A8591" s="7">
        <v>8589</v>
      </c>
      <c r="B8591" s="40">
        <v>172.22</v>
      </c>
      <c r="C8591" s="40">
        <v>20358.196484130702</v>
      </c>
      <c r="D8591" s="40">
        <v>13571.951756382099</v>
      </c>
      <c r="E8591" s="40">
        <v>931.89585946540001</v>
      </c>
      <c r="F8591" s="40">
        <v>1969.2230806309001</v>
      </c>
      <c r="G8591" s="40">
        <v>3885.1257876524</v>
      </c>
    </row>
    <row r="8592" spans="1:7" x14ac:dyDescent="0.2">
      <c r="A8592" s="7">
        <v>8590</v>
      </c>
      <c r="B8592" s="40">
        <v>15.66</v>
      </c>
      <c r="C8592" s="40">
        <v>1870.7302503062001</v>
      </c>
      <c r="D8592" s="40">
        <v>1247.2284794415</v>
      </c>
      <c r="E8592" s="40">
        <v>938.82226657269996</v>
      </c>
      <c r="F8592" s="40">
        <v>179.12149109910001</v>
      </c>
      <c r="G8592" s="40">
        <v>-494.44198680710002</v>
      </c>
    </row>
    <row r="8593" spans="1:7" x14ac:dyDescent="0.2">
      <c r="A8593" s="7">
        <v>8591</v>
      </c>
      <c r="B8593" s="40">
        <v>23.37</v>
      </c>
      <c r="C8593" s="40">
        <v>2039.743117127</v>
      </c>
      <c r="D8593" s="40">
        <v>1360.0954334564999</v>
      </c>
      <c r="E8593" s="40">
        <v>756.81082451910004</v>
      </c>
      <c r="F8593" s="40">
        <v>267.31193462089999</v>
      </c>
      <c r="G8593" s="40">
        <v>-344.47507546949998</v>
      </c>
    </row>
    <row r="8594" spans="1:7" x14ac:dyDescent="0.2">
      <c r="A8594" s="7">
        <v>8592</v>
      </c>
      <c r="B8594" s="40">
        <v>198.77</v>
      </c>
      <c r="C8594" s="40">
        <v>28768.691733879201</v>
      </c>
      <c r="D8594" s="40">
        <v>19178.953664211698</v>
      </c>
      <c r="E8594" s="40">
        <v>1089.3723944003</v>
      </c>
      <c r="F8594" s="40">
        <v>2273.0813257185</v>
      </c>
      <c r="G8594" s="40">
        <v>6227.2843495487996</v>
      </c>
    </row>
    <row r="8595" spans="1:7" x14ac:dyDescent="0.2">
      <c r="A8595" s="7">
        <v>8593</v>
      </c>
      <c r="B8595" s="40">
        <v>92.17</v>
      </c>
      <c r="C8595" s="40">
        <v>10992.9406568136</v>
      </c>
      <c r="D8595" s="40">
        <v>7328.8925784094999</v>
      </c>
      <c r="E8595" s="40">
        <v>937.76327721090001</v>
      </c>
      <c r="F8595" s="40">
        <v>1054.1982249714999</v>
      </c>
      <c r="G8595" s="40">
        <v>1672.0865762216999</v>
      </c>
    </row>
    <row r="8596" spans="1:7" x14ac:dyDescent="0.2">
      <c r="A8596" s="7">
        <v>8594</v>
      </c>
      <c r="B8596" s="40">
        <v>129.07</v>
      </c>
      <c r="C8596" s="40">
        <v>18814.090246521198</v>
      </c>
      <c r="D8596" s="40">
        <v>12542.9577979224</v>
      </c>
      <c r="E8596" s="40">
        <v>1095.3085042616001</v>
      </c>
      <c r="F8596" s="40">
        <v>1476.2209805228999</v>
      </c>
      <c r="G8596" s="40">
        <v>3699.6029638143</v>
      </c>
    </row>
    <row r="8597" spans="1:7" x14ac:dyDescent="0.2">
      <c r="A8597" s="7">
        <v>8595</v>
      </c>
      <c r="B8597" s="40">
        <v>48.03</v>
      </c>
      <c r="C8597" s="40">
        <v>4179.1193973084</v>
      </c>
      <c r="D8597" s="40">
        <v>2785.9749083356</v>
      </c>
      <c r="E8597" s="40">
        <v>755.36602610780005</v>
      </c>
      <c r="F8597" s="40">
        <v>549.27818529829995</v>
      </c>
      <c r="G8597" s="40">
        <v>88.500277566700007</v>
      </c>
    </row>
    <row r="8598" spans="1:7" x14ac:dyDescent="0.2">
      <c r="A8598" s="7">
        <v>8596</v>
      </c>
      <c r="B8598" s="40">
        <v>47.67</v>
      </c>
      <c r="C8598" s="40">
        <v>6973.7528068101001</v>
      </c>
      <c r="D8598" s="40">
        <v>4649.3923447936004</v>
      </c>
      <c r="E8598" s="40">
        <v>1098.326013485</v>
      </c>
      <c r="F8598" s="40">
        <v>545.26144302</v>
      </c>
      <c r="G8598" s="40">
        <v>680.77300551149995</v>
      </c>
    </row>
    <row r="8599" spans="1:7" x14ac:dyDescent="0.2">
      <c r="A8599" s="7">
        <v>8597</v>
      </c>
      <c r="B8599" s="40">
        <v>32.770000000000003</v>
      </c>
      <c r="C8599" s="40">
        <v>2858.4021674655</v>
      </c>
      <c r="D8599" s="40">
        <v>1905.4787198146</v>
      </c>
      <c r="E8599" s="40">
        <v>756.52051939269995</v>
      </c>
      <c r="F8599" s="40">
        <v>374.8174426178</v>
      </c>
      <c r="G8599" s="40">
        <v>-178.41451435959999</v>
      </c>
    </row>
    <row r="8600" spans="1:7" x14ac:dyDescent="0.2">
      <c r="A8600" s="7">
        <v>8598</v>
      </c>
      <c r="B8600" s="40">
        <v>61.21</v>
      </c>
      <c r="C8600" s="40">
        <v>8867.6860036010003</v>
      </c>
      <c r="D8600" s="40">
        <v>5911.7575272577997</v>
      </c>
      <c r="E8600" s="40">
        <v>1090.1749041379001</v>
      </c>
      <c r="F8600" s="40">
        <v>699.99453816790003</v>
      </c>
      <c r="G8600" s="40">
        <v>1165.7590340373999</v>
      </c>
    </row>
    <row r="8601" spans="1:7" x14ac:dyDescent="0.2">
      <c r="A8601" s="7">
        <v>8599</v>
      </c>
      <c r="B8601" s="40">
        <v>53.58</v>
      </c>
      <c r="C8601" s="40">
        <v>4675.8226454493997</v>
      </c>
      <c r="D8601" s="40">
        <v>3117.0238968729</v>
      </c>
      <c r="E8601" s="40">
        <v>756.74471291520001</v>
      </c>
      <c r="F8601" s="40">
        <v>612.85628946930001</v>
      </c>
      <c r="G8601" s="40">
        <v>189.19774619200001</v>
      </c>
    </row>
    <row r="8602" spans="1:7" x14ac:dyDescent="0.2">
      <c r="A8602" s="7">
        <v>8600</v>
      </c>
      <c r="B8602" s="40">
        <v>41.64</v>
      </c>
      <c r="C8602" s="40">
        <v>6079.5596185309996</v>
      </c>
      <c r="D8602" s="40">
        <v>4053.2384081693999</v>
      </c>
      <c r="E8602" s="40">
        <v>1096.6652581845999</v>
      </c>
      <c r="F8602" s="40">
        <v>476.26831799809997</v>
      </c>
      <c r="G8602" s="40">
        <v>453.38763417889999</v>
      </c>
    </row>
    <row r="8603" spans="1:7" x14ac:dyDescent="0.2">
      <c r="A8603" s="7">
        <v>8601</v>
      </c>
      <c r="B8603" s="40">
        <v>39.32</v>
      </c>
      <c r="C8603" s="40">
        <v>4663.4646384032003</v>
      </c>
      <c r="D8603" s="40">
        <v>3108.8532704064</v>
      </c>
      <c r="E8603" s="40">
        <v>934.0736028865</v>
      </c>
      <c r="F8603" s="40">
        <v>449.64400136590001</v>
      </c>
      <c r="G8603" s="40">
        <v>170.89376374439999</v>
      </c>
    </row>
    <row r="8604" spans="1:7" x14ac:dyDescent="0.2">
      <c r="A8604" s="7">
        <v>8602</v>
      </c>
      <c r="B8604" s="40">
        <v>41.17</v>
      </c>
      <c r="C8604" s="40">
        <v>5945.5006037724997</v>
      </c>
      <c r="D8604" s="40">
        <v>3963.8400854449001</v>
      </c>
      <c r="E8604" s="40">
        <v>1087.5315179623999</v>
      </c>
      <c r="F8604" s="40">
        <v>470.78925654599999</v>
      </c>
      <c r="G8604" s="40">
        <v>423.33974381920001</v>
      </c>
    </row>
    <row r="8605" spans="1:7" x14ac:dyDescent="0.2">
      <c r="A8605" s="7">
        <v>8603</v>
      </c>
      <c r="B8605" s="40">
        <v>63.29</v>
      </c>
      <c r="C8605" s="40">
        <v>9257.7187772605994</v>
      </c>
      <c r="D8605" s="40">
        <v>6172.2252300706996</v>
      </c>
      <c r="E8605" s="40">
        <v>1098.2245360874001</v>
      </c>
      <c r="F8605" s="40">
        <v>723.92502764189999</v>
      </c>
      <c r="G8605" s="40">
        <v>1263.3439834607</v>
      </c>
    </row>
    <row r="8606" spans="1:7" x14ac:dyDescent="0.2">
      <c r="A8606" s="7">
        <v>8604</v>
      </c>
      <c r="B8606" s="40">
        <v>191.63</v>
      </c>
      <c r="C8606" s="40">
        <v>16585.599634769598</v>
      </c>
      <c r="D8606" s="40">
        <v>11057.203915170199</v>
      </c>
      <c r="E8606" s="40">
        <v>752.8992265782</v>
      </c>
      <c r="F8606" s="40">
        <v>2190.8478917450002</v>
      </c>
      <c r="G8606" s="40">
        <v>2584.6486012761002</v>
      </c>
    </row>
    <row r="8607" spans="1:7" x14ac:dyDescent="0.2">
      <c r="A8607" s="7">
        <v>8605</v>
      </c>
      <c r="B8607" s="40">
        <v>14.8</v>
      </c>
      <c r="C8607" s="40">
        <v>2162.8158220815999</v>
      </c>
      <c r="D8607" s="40">
        <v>1441.5928617643001</v>
      </c>
      <c r="E8607" s="40">
        <v>1097.4304909789</v>
      </c>
      <c r="F8607" s="40">
        <v>169.2821835172</v>
      </c>
      <c r="G8607" s="40">
        <v>-545.48971417869996</v>
      </c>
    </row>
    <row r="8608" spans="1:7" x14ac:dyDescent="0.2">
      <c r="A8608" s="7">
        <v>8606</v>
      </c>
      <c r="B8608" s="40">
        <v>11.43</v>
      </c>
      <c r="C8608" s="40">
        <v>1672.4830047184</v>
      </c>
      <c r="D8608" s="40">
        <v>1114.5838257749999</v>
      </c>
      <c r="E8608" s="40">
        <v>1098.507876099</v>
      </c>
      <c r="F8608" s="40">
        <v>130.7398252529</v>
      </c>
      <c r="G8608" s="40">
        <v>-671.34852240839996</v>
      </c>
    </row>
    <row r="8609" spans="1:7" x14ac:dyDescent="0.2">
      <c r="A8609" s="7">
        <v>8607</v>
      </c>
      <c r="B8609" s="40">
        <v>23.47</v>
      </c>
      <c r="C8609" s="40">
        <v>2801.7148252953002</v>
      </c>
      <c r="D8609" s="40">
        <v>1867.8404045834</v>
      </c>
      <c r="E8609" s="40">
        <v>938.35199548330002</v>
      </c>
      <c r="F8609" s="40">
        <v>268.44706150209998</v>
      </c>
      <c r="G8609" s="40">
        <v>-272.92463627350003</v>
      </c>
    </row>
    <row r="8610" spans="1:7" x14ac:dyDescent="0.2">
      <c r="A8610" s="7">
        <v>8608</v>
      </c>
      <c r="B8610" s="40">
        <v>5.05</v>
      </c>
      <c r="C8610" s="40">
        <v>440.78395355880002</v>
      </c>
      <c r="D8610" s="40">
        <v>293.9609552627</v>
      </c>
      <c r="E8610" s="40">
        <v>756.82980052109997</v>
      </c>
      <c r="F8610" s="40">
        <v>57.763309944100001</v>
      </c>
      <c r="G8610" s="40">
        <v>-667.7701121691</v>
      </c>
    </row>
    <row r="8611" spans="1:7" x14ac:dyDescent="0.2">
      <c r="A8611" s="7">
        <v>8609</v>
      </c>
      <c r="B8611" s="40">
        <v>15.65</v>
      </c>
      <c r="C8611" s="40">
        <v>2284.3161213685999</v>
      </c>
      <c r="D8611" s="40">
        <v>1522.8656360954999</v>
      </c>
      <c r="E8611" s="40">
        <v>1096.4346045105001</v>
      </c>
      <c r="F8611" s="40">
        <v>178.99988571520001</v>
      </c>
      <c r="G8611" s="40">
        <v>-513.9840049526</v>
      </c>
    </row>
    <row r="8612" spans="1:7" x14ac:dyDescent="0.2">
      <c r="A8612" s="7">
        <v>8610</v>
      </c>
      <c r="B8612" s="40">
        <v>13.06</v>
      </c>
      <c r="C8612" s="40">
        <v>1137.4590840045</v>
      </c>
      <c r="D8612" s="40">
        <v>758.55704401679998</v>
      </c>
      <c r="E8612" s="40">
        <v>755.81735769019997</v>
      </c>
      <c r="F8612" s="40">
        <v>149.36455303630001</v>
      </c>
      <c r="G8612" s="40">
        <v>-526.27987073889994</v>
      </c>
    </row>
    <row r="8613" spans="1:7" x14ac:dyDescent="0.2">
      <c r="A8613" s="7">
        <v>8611</v>
      </c>
      <c r="B8613" s="40">
        <v>59.04</v>
      </c>
      <c r="C8613" s="40">
        <v>7051.4363819558002</v>
      </c>
      <c r="D8613" s="40">
        <v>4700.9578859285002</v>
      </c>
      <c r="E8613" s="40">
        <v>938.68786706540004</v>
      </c>
      <c r="F8613" s="40">
        <v>675.3039968718</v>
      </c>
      <c r="G8613" s="40">
        <v>736.48663208999994</v>
      </c>
    </row>
    <row r="8614" spans="1:7" x14ac:dyDescent="0.2">
      <c r="A8614" s="7">
        <v>8612</v>
      </c>
      <c r="B8614" s="40">
        <v>118.9</v>
      </c>
      <c r="C8614" s="40">
        <v>14147.0729799785</v>
      </c>
      <c r="D8614" s="40">
        <v>9431.5925173123997</v>
      </c>
      <c r="E8614" s="40">
        <v>936.18208589810001</v>
      </c>
      <c r="F8614" s="40">
        <v>1359.8179924115</v>
      </c>
      <c r="G8614" s="40">
        <v>2419.4803843564</v>
      </c>
    </row>
    <row r="8615" spans="1:7" x14ac:dyDescent="0.2">
      <c r="A8615" s="7">
        <v>8613</v>
      </c>
      <c r="B8615" s="40">
        <v>59.39</v>
      </c>
      <c r="C8615" s="40">
        <v>8682.1817707865994</v>
      </c>
      <c r="D8615" s="40">
        <v>5788.5667825684004</v>
      </c>
      <c r="E8615" s="40">
        <v>1097.7350963539</v>
      </c>
      <c r="F8615" s="40">
        <v>679.30732341149997</v>
      </c>
      <c r="G8615" s="40">
        <v>1116.5725684527999</v>
      </c>
    </row>
    <row r="8616" spans="1:7" x14ac:dyDescent="0.2">
      <c r="A8616" s="7">
        <v>8614</v>
      </c>
      <c r="B8616" s="40">
        <v>32.78</v>
      </c>
      <c r="C8616" s="40">
        <v>2856.9684843555001</v>
      </c>
      <c r="D8616" s="40">
        <v>1904.8127482474999</v>
      </c>
      <c r="E8616" s="40">
        <v>756.14384025389995</v>
      </c>
      <c r="F8616" s="40">
        <v>374.91369706400002</v>
      </c>
      <c r="G8616" s="40">
        <v>-178.9018012098</v>
      </c>
    </row>
    <row r="8617" spans="1:7" x14ac:dyDescent="0.2">
      <c r="A8617" s="7">
        <v>8615</v>
      </c>
      <c r="B8617" s="40">
        <v>3.54</v>
      </c>
      <c r="C8617" s="40">
        <v>422.9927607944</v>
      </c>
      <c r="D8617" s="40">
        <v>281.8349574371</v>
      </c>
      <c r="E8617" s="40">
        <v>938.99038378520004</v>
      </c>
      <c r="F8617" s="40">
        <v>40.491409865500003</v>
      </c>
      <c r="G8617" s="40">
        <v>-838.32399029349995</v>
      </c>
    </row>
    <row r="8618" spans="1:7" x14ac:dyDescent="0.2">
      <c r="A8618" s="7">
        <v>8616</v>
      </c>
      <c r="B8618" s="40">
        <v>215.93</v>
      </c>
      <c r="C8618" s="40">
        <v>31100.057441395398</v>
      </c>
      <c r="D8618" s="40">
        <v>20733.323430332599</v>
      </c>
      <c r="E8618" s="40">
        <v>1085.3172731391001</v>
      </c>
      <c r="F8618" s="40">
        <v>2469.0891598178</v>
      </c>
      <c r="G8618" s="40">
        <v>6812.3275781059001</v>
      </c>
    </row>
    <row r="8619" spans="1:7" x14ac:dyDescent="0.2">
      <c r="A8619" s="7">
        <v>8617</v>
      </c>
      <c r="B8619" s="40">
        <v>109.4</v>
      </c>
      <c r="C8619" s="40">
        <v>9481.8567406829006</v>
      </c>
      <c r="D8619" s="40">
        <v>6321.2681990411002</v>
      </c>
      <c r="E8619" s="40">
        <v>753.54925273430001</v>
      </c>
      <c r="F8619" s="40">
        <v>1250.8354307264999</v>
      </c>
      <c r="G8619" s="40">
        <v>1156.203858181</v>
      </c>
    </row>
    <row r="8620" spans="1:7" x14ac:dyDescent="0.2">
      <c r="A8620" s="7">
        <v>8618</v>
      </c>
      <c r="B8620" s="40">
        <v>148.35</v>
      </c>
      <c r="C8620" s="40">
        <v>12908.023372698501</v>
      </c>
      <c r="D8620" s="40">
        <v>8605.5669390812</v>
      </c>
      <c r="E8620" s="40">
        <v>755.36602610780005</v>
      </c>
      <c r="F8620" s="40">
        <v>1696.5525460962999</v>
      </c>
      <c r="G8620" s="40">
        <v>1850.5378614132001</v>
      </c>
    </row>
    <row r="8621" spans="1:7" x14ac:dyDescent="0.2">
      <c r="A8621" s="7">
        <v>8619</v>
      </c>
      <c r="B8621" s="40">
        <v>18.61</v>
      </c>
      <c r="C8621" s="40">
        <v>2221.8695667397001</v>
      </c>
      <c r="D8621" s="40">
        <v>1480.8552280709</v>
      </c>
      <c r="E8621" s="40">
        <v>938.4454697809</v>
      </c>
      <c r="F8621" s="40">
        <v>212.85996970439999</v>
      </c>
      <c r="G8621" s="40">
        <v>-410.29110081649998</v>
      </c>
    </row>
    <row r="8622" spans="1:7" x14ac:dyDescent="0.2">
      <c r="A8622" s="7">
        <v>8620</v>
      </c>
      <c r="B8622" s="40">
        <v>75.62</v>
      </c>
      <c r="C8622" s="40">
        <v>6583.1908102776997</v>
      </c>
      <c r="D8622" s="40">
        <v>4388.6433109640002</v>
      </c>
      <c r="E8622" s="40">
        <v>755.61029145589998</v>
      </c>
      <c r="F8622" s="40">
        <v>864.8279505388</v>
      </c>
      <c r="G8622" s="40">
        <v>574.10925731889995</v>
      </c>
    </row>
    <row r="8623" spans="1:7" x14ac:dyDescent="0.2">
      <c r="A8623" s="7">
        <v>8621</v>
      </c>
      <c r="B8623" s="40">
        <v>88.99</v>
      </c>
      <c r="C8623" s="40">
        <v>10617.881949176901</v>
      </c>
      <c r="D8623" s="40">
        <v>7078.4047242797997</v>
      </c>
      <c r="E8623" s="40">
        <v>938.02578208550005</v>
      </c>
      <c r="F8623" s="40">
        <v>1017.8402447155</v>
      </c>
      <c r="G8623" s="40">
        <v>1583.6111980961</v>
      </c>
    </row>
    <row r="8624" spans="1:7" x14ac:dyDescent="0.2">
      <c r="A8624" s="7">
        <v>8622</v>
      </c>
      <c r="B8624" s="40">
        <v>54.71</v>
      </c>
      <c r="C8624" s="40">
        <v>6525.1576796601003</v>
      </c>
      <c r="D8624" s="40">
        <v>4350.3052203392999</v>
      </c>
      <c r="E8624" s="40">
        <v>937.76327721090001</v>
      </c>
      <c r="F8624" s="40">
        <v>625.74791025479999</v>
      </c>
      <c r="G8624" s="40">
        <v>611.34127185499995</v>
      </c>
    </row>
    <row r="8625" spans="1:7" x14ac:dyDescent="0.2">
      <c r="A8625" s="7">
        <v>8623</v>
      </c>
      <c r="B8625" s="40">
        <v>210.32</v>
      </c>
      <c r="C8625" s="40">
        <v>30137.958829969699</v>
      </c>
      <c r="D8625" s="40">
        <v>20092.2787071038</v>
      </c>
      <c r="E8625" s="40">
        <v>1081.1023166841001</v>
      </c>
      <c r="F8625" s="40">
        <v>2404.7139651773</v>
      </c>
      <c r="G8625" s="40">
        <v>6559.8638410045996</v>
      </c>
    </row>
    <row r="8626" spans="1:7" x14ac:dyDescent="0.2">
      <c r="A8626" s="7">
        <v>8624</v>
      </c>
      <c r="B8626" s="40">
        <v>152.16</v>
      </c>
      <c r="C8626" s="40">
        <v>18046.611886557301</v>
      </c>
      <c r="D8626" s="40">
        <v>12030.7102890283</v>
      </c>
      <c r="E8626" s="40">
        <v>934.0736028865</v>
      </c>
      <c r="F8626" s="40">
        <v>1740.0262270559999</v>
      </c>
      <c r="G8626" s="40">
        <v>3341.8017675864999</v>
      </c>
    </row>
    <row r="8627" spans="1:7" x14ac:dyDescent="0.2">
      <c r="A8627" s="7">
        <v>8625</v>
      </c>
      <c r="B8627" s="40">
        <v>13.11</v>
      </c>
      <c r="C8627" s="40">
        <v>1144.2926002288</v>
      </c>
      <c r="D8627" s="40">
        <v>762.63455374750004</v>
      </c>
      <c r="E8627" s="40">
        <v>756.82980052109997</v>
      </c>
      <c r="F8627" s="40">
        <v>149.95584027070001</v>
      </c>
      <c r="G8627" s="40">
        <v>-525.12759431049994</v>
      </c>
    </row>
    <row r="8628" spans="1:7" x14ac:dyDescent="0.2">
      <c r="A8628" s="7">
        <v>8626</v>
      </c>
      <c r="B8628" s="40">
        <v>12.33</v>
      </c>
      <c r="C8628" s="40">
        <v>1464.2128232708999</v>
      </c>
      <c r="D8628" s="40">
        <v>976.34879671629994</v>
      </c>
      <c r="E8628" s="40">
        <v>934.90129871720001</v>
      </c>
      <c r="F8628" s="40">
        <v>141.00527128920001</v>
      </c>
      <c r="G8628" s="40">
        <v>-588.0425434517</v>
      </c>
    </row>
    <row r="8629" spans="1:7" x14ac:dyDescent="0.2">
      <c r="A8629" s="7">
        <v>8627</v>
      </c>
      <c r="B8629" s="40">
        <v>63.45</v>
      </c>
      <c r="C8629" s="40">
        <v>5511.0037305808</v>
      </c>
      <c r="D8629" s="40">
        <v>3673.7409502882001</v>
      </c>
      <c r="E8629" s="40">
        <v>754.53709475769995</v>
      </c>
      <c r="F8629" s="40">
        <v>725.54913716340002</v>
      </c>
      <c r="G8629" s="40">
        <v>357.17654837150002</v>
      </c>
    </row>
    <row r="8630" spans="1:7" x14ac:dyDescent="0.2">
      <c r="A8630" s="7">
        <v>8628</v>
      </c>
      <c r="B8630" s="40">
        <v>31.81</v>
      </c>
      <c r="C8630" s="40">
        <v>4651.7375771098004</v>
      </c>
      <c r="D8630" s="40">
        <v>3100.72672835</v>
      </c>
      <c r="E8630" s="40">
        <v>1097.9977895315001</v>
      </c>
      <c r="F8630" s="40">
        <v>363.84767764129998</v>
      </c>
      <c r="G8630" s="40">
        <v>89.165381586999999</v>
      </c>
    </row>
    <row r="8631" spans="1:7" x14ac:dyDescent="0.2">
      <c r="A8631" s="7">
        <v>8629</v>
      </c>
      <c r="B8631" s="40">
        <v>160.49</v>
      </c>
      <c r="C8631" s="40">
        <v>18951.8579502172</v>
      </c>
      <c r="D8631" s="40">
        <v>12634.662041719401</v>
      </c>
      <c r="E8631" s="40">
        <v>931.21357513010003</v>
      </c>
      <c r="F8631" s="40">
        <v>1835.0407164286</v>
      </c>
      <c r="G8631" s="40">
        <v>3550.9416169391002</v>
      </c>
    </row>
    <row r="8632" spans="1:7" x14ac:dyDescent="0.2">
      <c r="A8632" s="7">
        <v>8630</v>
      </c>
      <c r="B8632" s="40">
        <v>26.93</v>
      </c>
      <c r="C8632" s="40">
        <v>2349.8630071430998</v>
      </c>
      <c r="D8632" s="40">
        <v>1566.7214671631</v>
      </c>
      <c r="E8632" s="40">
        <v>756.69185814690002</v>
      </c>
      <c r="F8632" s="40">
        <v>308.027382042</v>
      </c>
      <c r="G8632" s="40">
        <v>-281.57770020880002</v>
      </c>
    </row>
    <row r="8633" spans="1:7" x14ac:dyDescent="0.2">
      <c r="A8633" s="7">
        <v>8631</v>
      </c>
      <c r="B8633" s="40">
        <v>84.71</v>
      </c>
      <c r="C8633" s="40">
        <v>10079.0458547854</v>
      </c>
      <c r="D8633" s="40">
        <v>6719.2391136408996</v>
      </c>
      <c r="E8633" s="40">
        <v>936.18208589810001</v>
      </c>
      <c r="F8633" s="40">
        <v>968.79884051459999</v>
      </c>
      <c r="G8633" s="40">
        <v>1454.8258147317999</v>
      </c>
    </row>
    <row r="8634" spans="1:7" x14ac:dyDescent="0.2">
      <c r="A8634" s="7">
        <v>8632</v>
      </c>
      <c r="B8634" s="40">
        <v>134.41</v>
      </c>
      <c r="C8634" s="40">
        <v>19519.661578011099</v>
      </c>
      <c r="D8634" s="40">
        <v>13012.812613177601</v>
      </c>
      <c r="E8634" s="40">
        <v>1092.19594562</v>
      </c>
      <c r="F8634" s="40">
        <v>1537.1796460185999</v>
      </c>
      <c r="G8634" s="40">
        <v>3877.473373195</v>
      </c>
    </row>
    <row r="8635" spans="1:7" x14ac:dyDescent="0.2">
      <c r="A8635" s="7">
        <v>8633</v>
      </c>
      <c r="B8635" s="40">
        <v>14.12</v>
      </c>
      <c r="C8635" s="40">
        <v>1231.2711165989999</v>
      </c>
      <c r="D8635" s="40">
        <v>821.08186017640003</v>
      </c>
      <c r="E8635" s="40">
        <v>756.38299781119997</v>
      </c>
      <c r="F8635" s="40">
        <v>161.49919214260001</v>
      </c>
      <c r="G8635" s="40">
        <v>-507.69293353120003</v>
      </c>
    </row>
    <row r="8636" spans="1:7" x14ac:dyDescent="0.2">
      <c r="A8636" s="7">
        <v>8634</v>
      </c>
      <c r="B8636" s="40">
        <v>148.56</v>
      </c>
      <c r="C8636" s="40">
        <v>12913.714851451099</v>
      </c>
      <c r="D8636" s="40">
        <v>8608.9020215</v>
      </c>
      <c r="E8636" s="40">
        <v>754.91243458240001</v>
      </c>
      <c r="F8636" s="40">
        <v>1698.858414113</v>
      </c>
      <c r="G8636" s="40">
        <v>1851.0419812555999</v>
      </c>
    </row>
    <row r="8637" spans="1:7" x14ac:dyDescent="0.2">
      <c r="A8637" s="7">
        <v>8635</v>
      </c>
      <c r="B8637" s="40">
        <v>43.35</v>
      </c>
      <c r="C8637" s="40">
        <v>6310.5551902838997</v>
      </c>
      <c r="D8637" s="40">
        <v>4206.8966900664</v>
      </c>
      <c r="E8637" s="40">
        <v>1094.1922130533001</v>
      </c>
      <c r="F8637" s="40">
        <v>495.79615320649998</v>
      </c>
      <c r="G8637" s="40">
        <v>513.6701339576</v>
      </c>
    </row>
    <row r="8638" spans="1:7" x14ac:dyDescent="0.2">
      <c r="A8638" s="7">
        <v>8636</v>
      </c>
      <c r="B8638" s="40">
        <v>49.51</v>
      </c>
      <c r="C8638" s="40">
        <v>7107.8371488043003</v>
      </c>
      <c r="D8638" s="40">
        <v>4738.8697801381004</v>
      </c>
      <c r="E8638" s="40">
        <v>1082.6437912210999</v>
      </c>
      <c r="F8638" s="40">
        <v>566.09674042229994</v>
      </c>
      <c r="G8638" s="40">
        <v>720.22683702270001</v>
      </c>
    </row>
    <row r="8639" spans="1:7" x14ac:dyDescent="0.2">
      <c r="A8639" s="7">
        <v>8637</v>
      </c>
      <c r="B8639" s="40">
        <v>13.97</v>
      </c>
      <c r="C8639" s="40">
        <v>1666.5187316868</v>
      </c>
      <c r="D8639" s="40">
        <v>1110.7422965162</v>
      </c>
      <c r="E8639" s="40">
        <v>937.89954828450004</v>
      </c>
      <c r="F8639" s="40">
        <v>159.78354916660001</v>
      </c>
      <c r="G8639" s="40">
        <v>-541.90666228049997</v>
      </c>
    </row>
    <row r="8640" spans="1:7" x14ac:dyDescent="0.2">
      <c r="A8640" s="7">
        <v>8638</v>
      </c>
      <c r="B8640" s="40">
        <v>39.4</v>
      </c>
      <c r="C8640" s="40">
        <v>5756.5978252245004</v>
      </c>
      <c r="D8640" s="40">
        <v>3837.9499407069002</v>
      </c>
      <c r="E8640" s="40">
        <v>1097.2602780929999</v>
      </c>
      <c r="F8640" s="40">
        <v>450.65463763320002</v>
      </c>
      <c r="G8640" s="40">
        <v>370.73296879150001</v>
      </c>
    </row>
    <row r="8641" spans="1:7" x14ac:dyDescent="0.2">
      <c r="A8641" s="7">
        <v>8639</v>
      </c>
      <c r="B8641" s="40">
        <v>30.75</v>
      </c>
      <c r="C8641" s="40">
        <v>2682.2052685250001</v>
      </c>
      <c r="D8641" s="40">
        <v>1788.1562508663001</v>
      </c>
      <c r="E8641" s="40">
        <v>756.52051939269995</v>
      </c>
      <c r="F8641" s="40">
        <v>351.71304121140003</v>
      </c>
      <c r="G8641" s="40">
        <v>-214.18454294540001</v>
      </c>
    </row>
    <row r="8642" spans="1:7" x14ac:dyDescent="0.2">
      <c r="A8642" s="7">
        <v>8640</v>
      </c>
      <c r="B8642" s="40">
        <v>30.6</v>
      </c>
      <c r="C8642" s="40">
        <v>4433.1186360103002</v>
      </c>
      <c r="D8642" s="40">
        <v>2955.8787636288998</v>
      </c>
      <c r="E8642" s="40">
        <v>1090.1749041379001</v>
      </c>
      <c r="F8642" s="40">
        <v>349.94008933079999</v>
      </c>
      <c r="G8642" s="40">
        <v>37.124878912699998</v>
      </c>
    </row>
    <row r="8643" spans="1:7" x14ac:dyDescent="0.2">
      <c r="A8643" s="7">
        <v>8641</v>
      </c>
      <c r="B8643" s="40">
        <v>46.62</v>
      </c>
      <c r="C8643" s="40">
        <v>6821.6235940485003</v>
      </c>
      <c r="D8643" s="40">
        <v>4547.9500830616998</v>
      </c>
      <c r="E8643" s="40">
        <v>1098.507876099</v>
      </c>
      <c r="F8643" s="40">
        <v>533.25377544100002</v>
      </c>
      <c r="G8643" s="40">
        <v>641.91185944669996</v>
      </c>
    </row>
    <row r="8644" spans="1:7" x14ac:dyDescent="0.2">
      <c r="A8644" s="7">
        <v>8642</v>
      </c>
      <c r="B8644" s="40">
        <v>47.91</v>
      </c>
      <c r="C8644" s="40">
        <v>5714.1346085269997</v>
      </c>
      <c r="D8644" s="40">
        <v>3809.456463216</v>
      </c>
      <c r="E8644" s="40">
        <v>937.76327721090001</v>
      </c>
      <c r="F8644" s="40">
        <v>547.97262621660002</v>
      </c>
      <c r="G8644" s="40">
        <v>418.9422418835</v>
      </c>
    </row>
    <row r="8645" spans="1:7" x14ac:dyDescent="0.2">
      <c r="A8645" s="7">
        <v>8643</v>
      </c>
      <c r="B8645" s="40">
        <v>59.31</v>
      </c>
      <c r="C8645" s="40">
        <v>5164.4973400839999</v>
      </c>
      <c r="D8645" s="40">
        <v>3443.2661142164998</v>
      </c>
      <c r="E8645" s="40">
        <v>755.71805135299996</v>
      </c>
      <c r="F8645" s="40">
        <v>678.30786484379996</v>
      </c>
      <c r="G8645" s="40">
        <v>287.20530967079998</v>
      </c>
    </row>
    <row r="8646" spans="1:7" x14ac:dyDescent="0.2">
      <c r="A8646" s="7">
        <v>8644</v>
      </c>
      <c r="B8646" s="40">
        <v>37.29</v>
      </c>
      <c r="C8646" s="40">
        <v>3252.6645353918002</v>
      </c>
      <c r="D8646" s="40">
        <v>2168.4428743537001</v>
      </c>
      <c r="E8646" s="40">
        <v>756.52051939269995</v>
      </c>
      <c r="F8646" s="40">
        <v>426.5164002203</v>
      </c>
      <c r="G8646" s="40">
        <v>-98.8152585749</v>
      </c>
    </row>
    <row r="8647" spans="1:7" x14ac:dyDescent="0.2">
      <c r="A8647" s="7">
        <v>8645</v>
      </c>
      <c r="B8647" s="40">
        <v>60.94</v>
      </c>
      <c r="C8647" s="40">
        <v>5313.3939130381004</v>
      </c>
      <c r="D8647" s="40">
        <v>3542.1228702661001</v>
      </c>
      <c r="E8647" s="40">
        <v>756.32985575049997</v>
      </c>
      <c r="F8647" s="40">
        <v>697.00379548399997</v>
      </c>
      <c r="G8647" s="40">
        <v>317.93739153749999</v>
      </c>
    </row>
    <row r="8648" spans="1:7" x14ac:dyDescent="0.2">
      <c r="A8648" s="7">
        <v>8646</v>
      </c>
      <c r="B8648" s="40">
        <v>55.06</v>
      </c>
      <c r="C8648" s="40">
        <v>4801.7666387656</v>
      </c>
      <c r="D8648" s="40">
        <v>3201.1878043395</v>
      </c>
      <c r="E8648" s="40">
        <v>756.43229213940003</v>
      </c>
      <c r="F8648" s="40">
        <v>629.75934233099997</v>
      </c>
      <c r="G8648" s="40">
        <v>214.3871999557</v>
      </c>
    </row>
    <row r="8649" spans="1:7" x14ac:dyDescent="0.2">
      <c r="A8649" s="7">
        <v>8647</v>
      </c>
      <c r="B8649" s="40">
        <v>2.4700000000000002</v>
      </c>
      <c r="C8649" s="40">
        <v>295.03523976050002</v>
      </c>
      <c r="D8649" s="40">
        <v>197.04403431399999</v>
      </c>
      <c r="E8649" s="40">
        <v>938.75752058570004</v>
      </c>
      <c r="F8649" s="40">
        <v>28.252147344400001</v>
      </c>
      <c r="G8649" s="40">
        <v>-869.01846248360005</v>
      </c>
    </row>
    <row r="8650" spans="1:7" x14ac:dyDescent="0.2">
      <c r="A8650" s="7">
        <v>8648</v>
      </c>
      <c r="B8650" s="40">
        <v>47.03</v>
      </c>
      <c r="C8650" s="40">
        <v>5573.8877683228002</v>
      </c>
      <c r="D8650" s="40">
        <v>3715.5956034392998</v>
      </c>
      <c r="E8650" s="40">
        <v>933.60110957940003</v>
      </c>
      <c r="F8650" s="40">
        <v>537.79982354519996</v>
      </c>
      <c r="G8650" s="40">
        <v>386.89123175890001</v>
      </c>
    </row>
    <row r="8651" spans="1:7" x14ac:dyDescent="0.2">
      <c r="A8651" s="7">
        <v>8649</v>
      </c>
      <c r="B8651" s="40">
        <v>3.85</v>
      </c>
      <c r="C8651" s="40">
        <v>335.87555778479998</v>
      </c>
      <c r="D8651" s="40">
        <v>223.93052703390001</v>
      </c>
      <c r="E8651" s="40">
        <v>756.59664148060006</v>
      </c>
      <c r="F8651" s="40">
        <v>44.0360496164</v>
      </c>
      <c r="G8651" s="40">
        <v>-688.6876603462</v>
      </c>
    </row>
    <row r="8652" spans="1:7" x14ac:dyDescent="0.2">
      <c r="A8652" s="7">
        <v>8650</v>
      </c>
      <c r="B8652" s="40">
        <v>34.729999999999997</v>
      </c>
      <c r="C8652" s="40">
        <v>3027.3557611841002</v>
      </c>
      <c r="D8652" s="40">
        <v>2018.3652629502001</v>
      </c>
      <c r="E8652" s="40">
        <v>756.21066276219995</v>
      </c>
      <c r="F8652" s="40">
        <v>397.21976178480003</v>
      </c>
      <c r="G8652" s="40">
        <v>-144.43992631309999</v>
      </c>
    </row>
    <row r="8653" spans="1:7" x14ac:dyDescent="0.2">
      <c r="A8653" s="7">
        <v>8651</v>
      </c>
      <c r="B8653" s="40">
        <v>264.31</v>
      </c>
      <c r="C8653" s="40">
        <v>31273.791738583699</v>
      </c>
      <c r="D8653" s="40">
        <v>20849.366558967999</v>
      </c>
      <c r="E8653" s="40">
        <v>932.51731672439996</v>
      </c>
      <c r="F8653" s="40">
        <v>3022.2986886095</v>
      </c>
      <c r="G8653" s="40">
        <v>6469.6091742816998</v>
      </c>
    </row>
    <row r="8654" spans="1:7" x14ac:dyDescent="0.2">
      <c r="A8654" s="7">
        <v>8652</v>
      </c>
      <c r="B8654" s="40">
        <v>146.15</v>
      </c>
      <c r="C8654" s="40">
        <v>21130.483066356999</v>
      </c>
      <c r="D8654" s="40">
        <v>14087.2669126332</v>
      </c>
      <c r="E8654" s="40">
        <v>1088.4939688877</v>
      </c>
      <c r="F8654" s="40">
        <v>1671.2988504483999</v>
      </c>
      <c r="G8654" s="40">
        <v>4283.4233343877004</v>
      </c>
    </row>
    <row r="8655" spans="1:7" x14ac:dyDescent="0.2">
      <c r="A8655" s="7">
        <v>8653</v>
      </c>
      <c r="B8655" s="40">
        <v>84.86</v>
      </c>
      <c r="C8655" s="40">
        <v>7390.8711997412001</v>
      </c>
      <c r="D8655" s="40">
        <v>4927.1411666415997</v>
      </c>
      <c r="E8655" s="40">
        <v>755.81735769019997</v>
      </c>
      <c r="F8655" s="40">
        <v>970.52649086229997</v>
      </c>
      <c r="G8655" s="40">
        <v>737.38618454719995</v>
      </c>
    </row>
    <row r="8656" spans="1:7" x14ac:dyDescent="0.2">
      <c r="A8656" s="7">
        <v>8654</v>
      </c>
      <c r="B8656" s="40">
        <v>38.47</v>
      </c>
      <c r="C8656" s="40">
        <v>5629.0832188554996</v>
      </c>
      <c r="D8656" s="40">
        <v>3752.6189109007</v>
      </c>
      <c r="E8656" s="40">
        <v>1098.507876099</v>
      </c>
      <c r="F8656" s="40">
        <v>440.0315903307</v>
      </c>
      <c r="G8656" s="40">
        <v>337.92484152520001</v>
      </c>
    </row>
    <row r="8657" spans="1:7" x14ac:dyDescent="0.2">
      <c r="A8657" s="7">
        <v>8655</v>
      </c>
      <c r="B8657" s="40">
        <v>166.53</v>
      </c>
      <c r="C8657" s="40">
        <v>14433.396736982901</v>
      </c>
      <c r="D8657" s="40">
        <v>9622.1915405769996</v>
      </c>
      <c r="E8657" s="40">
        <v>753.54925273430001</v>
      </c>
      <c r="F8657" s="40">
        <v>1904.0367849989</v>
      </c>
      <c r="G8657" s="40">
        <v>2153.6191586727</v>
      </c>
    </row>
    <row r="8658" spans="1:7" x14ac:dyDescent="0.2">
      <c r="A8658" s="7">
        <v>8656</v>
      </c>
      <c r="B8658" s="40">
        <v>143.11000000000001</v>
      </c>
      <c r="C8658" s="40">
        <v>12455.487322274699</v>
      </c>
      <c r="D8658" s="40">
        <v>8303.6694292557004</v>
      </c>
      <c r="E8658" s="40">
        <v>755.49325458470003</v>
      </c>
      <c r="F8658" s="40">
        <v>1636.6531599573</v>
      </c>
      <c r="G8658" s="40">
        <v>1759.6714784771</v>
      </c>
    </row>
    <row r="8659" spans="1:7" x14ac:dyDescent="0.2">
      <c r="A8659" s="7">
        <v>8657</v>
      </c>
      <c r="B8659" s="40">
        <v>167.93</v>
      </c>
      <c r="C8659" s="40">
        <v>14602.6234078503</v>
      </c>
      <c r="D8659" s="40">
        <v>9735.2309770807005</v>
      </c>
      <c r="E8659" s="40">
        <v>755.07681210190003</v>
      </c>
      <c r="F8659" s="40">
        <v>1920.4032149111999</v>
      </c>
      <c r="G8659" s="40">
        <v>2191.9124037565002</v>
      </c>
    </row>
    <row r="8660" spans="1:7" x14ac:dyDescent="0.2">
      <c r="A8660" s="7">
        <v>8658</v>
      </c>
      <c r="B8660" s="40">
        <v>154.58000000000001</v>
      </c>
      <c r="C8660" s="40">
        <v>22150.654602209601</v>
      </c>
      <c r="D8660" s="40">
        <v>14767.153615466001</v>
      </c>
      <c r="E8660" s="40">
        <v>1081.1023166841001</v>
      </c>
      <c r="F8660" s="40">
        <v>1767.4053097047999</v>
      </c>
      <c r="G8660" s="40">
        <v>4534.9933603546997</v>
      </c>
    </row>
    <row r="8661" spans="1:7" x14ac:dyDescent="0.2">
      <c r="A8661" s="7">
        <v>8659</v>
      </c>
      <c r="B8661" s="40">
        <v>3.74</v>
      </c>
      <c r="C8661" s="40">
        <v>546.54940368819996</v>
      </c>
      <c r="D8661" s="40">
        <v>364.35863539100001</v>
      </c>
      <c r="E8661" s="40">
        <v>1097.4304909789</v>
      </c>
      <c r="F8661" s="40">
        <v>42.778065294199997</v>
      </c>
      <c r="G8661" s="40">
        <v>-958.01778797589998</v>
      </c>
    </row>
    <row r="8662" spans="1:7" x14ac:dyDescent="0.2">
      <c r="A8662" s="7">
        <v>8660</v>
      </c>
      <c r="B8662" s="40">
        <v>37.25</v>
      </c>
      <c r="C8662" s="40">
        <v>4375.3741601749998</v>
      </c>
      <c r="D8662" s="40">
        <v>2916.7319404597001</v>
      </c>
      <c r="E8662" s="40">
        <v>927.7291392802</v>
      </c>
      <c r="F8662" s="40">
        <v>425.84880061860002</v>
      </c>
      <c r="G8662" s="40">
        <v>105.0642798165</v>
      </c>
    </row>
    <row r="8663" spans="1:7" x14ac:dyDescent="0.2">
      <c r="A8663" s="7">
        <v>8661</v>
      </c>
      <c r="B8663" s="40">
        <v>85.87</v>
      </c>
      <c r="C8663" s="40">
        <v>12451.220369769801</v>
      </c>
      <c r="D8663" s="40">
        <v>8301.1020275553001</v>
      </c>
      <c r="E8663" s="40">
        <v>1090.9087661793999</v>
      </c>
      <c r="F8663" s="40">
        <v>982.02202314320004</v>
      </c>
      <c r="G8663" s="40">
        <v>2077.187552892</v>
      </c>
    </row>
    <row r="8664" spans="1:7" x14ac:dyDescent="0.2">
      <c r="A8664" s="7">
        <v>8662</v>
      </c>
      <c r="B8664" s="40">
        <v>35.22</v>
      </c>
      <c r="C8664" s="40">
        <v>3062.6117812450998</v>
      </c>
      <c r="D8664" s="40">
        <v>2041.5825292845</v>
      </c>
      <c r="E8664" s="40">
        <v>755.07681210190003</v>
      </c>
      <c r="F8664" s="40">
        <v>402.76663627210002</v>
      </c>
      <c r="G8664" s="40">
        <v>-136.8141964134</v>
      </c>
    </row>
    <row r="8665" spans="1:7" x14ac:dyDescent="0.2">
      <c r="A8665" s="7">
        <v>8663</v>
      </c>
      <c r="B8665" s="40">
        <v>30.59</v>
      </c>
      <c r="C8665" s="40">
        <v>2669.0596810000002</v>
      </c>
      <c r="D8665" s="40">
        <v>1779.2994859063001</v>
      </c>
      <c r="E8665" s="40">
        <v>756.66240142879997</v>
      </c>
      <c r="F8665" s="40">
        <v>349.88940643939998</v>
      </c>
      <c r="G8665" s="40">
        <v>-216.7916127746</v>
      </c>
    </row>
    <row r="8666" spans="1:7" x14ac:dyDescent="0.2">
      <c r="A8666" s="7">
        <v>8664</v>
      </c>
      <c r="B8666" s="40">
        <v>409.33</v>
      </c>
      <c r="C8666" s="40">
        <v>58534.414810093796</v>
      </c>
      <c r="D8666" s="40">
        <v>39022.787009109503</v>
      </c>
      <c r="E8666" s="40">
        <v>1079.4039103233999</v>
      </c>
      <c r="F8666" s="40">
        <v>4679.9384900530004</v>
      </c>
      <c r="G8666" s="40">
        <v>13752.285400608</v>
      </c>
    </row>
    <row r="8667" spans="1:7" x14ac:dyDescent="0.2">
      <c r="A8667" s="7">
        <v>8665</v>
      </c>
      <c r="B8667" s="40">
        <v>116.49</v>
      </c>
      <c r="C8667" s="40">
        <v>10135.8654714233</v>
      </c>
      <c r="D8667" s="40">
        <v>6757.0946983124004</v>
      </c>
      <c r="E8667" s="40">
        <v>755.36602610780005</v>
      </c>
      <c r="F8667" s="40">
        <v>1332.1968729002999</v>
      </c>
      <c r="G8667" s="40">
        <v>1291.2078741027001</v>
      </c>
    </row>
    <row r="8668" spans="1:7" x14ac:dyDescent="0.2">
      <c r="A8668" s="7">
        <v>8666</v>
      </c>
      <c r="B8668" s="40">
        <v>74.25</v>
      </c>
      <c r="C8668" s="40">
        <v>8841.1194618117006</v>
      </c>
      <c r="D8668" s="40">
        <v>5893.9146741713002</v>
      </c>
      <c r="E8668" s="40">
        <v>936.67769623569995</v>
      </c>
      <c r="F8668" s="40">
        <v>849.19192167929998</v>
      </c>
      <c r="G8668" s="40">
        <v>1161.3351697254</v>
      </c>
    </row>
    <row r="8669" spans="1:7" x14ac:dyDescent="0.2">
      <c r="A8669" s="7">
        <v>8667</v>
      </c>
      <c r="B8669" s="40">
        <v>55.91</v>
      </c>
      <c r="C8669" s="40">
        <v>8180.1198973874998</v>
      </c>
      <c r="D8669" s="40">
        <v>5453.2416310126</v>
      </c>
      <c r="E8669" s="40">
        <v>1098.4202960231</v>
      </c>
      <c r="F8669" s="40">
        <v>639.51418989579997</v>
      </c>
      <c r="G8669" s="40">
        <v>988.94378045600001</v>
      </c>
    </row>
    <row r="8670" spans="1:7" x14ac:dyDescent="0.2">
      <c r="A8670" s="7">
        <v>8668</v>
      </c>
      <c r="B8670" s="40">
        <v>76.02</v>
      </c>
      <c r="C8670" s="40">
        <v>6618.0132953888997</v>
      </c>
      <c r="D8670" s="40">
        <v>4412.1119917713004</v>
      </c>
      <c r="E8670" s="40">
        <v>755.61029145589998</v>
      </c>
      <c r="F8670" s="40">
        <v>869.40254958959997</v>
      </c>
      <c r="G8670" s="40">
        <v>580.88846257210002</v>
      </c>
    </row>
    <row r="8671" spans="1:7" x14ac:dyDescent="0.2">
      <c r="A8671" s="7">
        <v>8669</v>
      </c>
      <c r="B8671" s="40">
        <v>144.81</v>
      </c>
      <c r="C8671" s="40">
        <v>21069.276875200001</v>
      </c>
      <c r="D8671" s="40">
        <v>14045.9210897303</v>
      </c>
      <c r="E8671" s="40">
        <v>1093.7544670621</v>
      </c>
      <c r="F8671" s="40">
        <v>1656.1815781600001</v>
      </c>
      <c r="G8671" s="40">
        <v>4273.4197402476002</v>
      </c>
    </row>
    <row r="8672" spans="1:7" x14ac:dyDescent="0.2">
      <c r="A8672" s="7">
        <v>8670</v>
      </c>
      <c r="B8672" s="40">
        <v>185.97</v>
      </c>
      <c r="C8672" s="40">
        <v>26648.707700691699</v>
      </c>
      <c r="D8672" s="40">
        <v>17765.3332889091</v>
      </c>
      <c r="E8672" s="40">
        <v>1081.1023166841001</v>
      </c>
      <c r="F8672" s="40">
        <v>2126.3058962723999</v>
      </c>
      <c r="G8672" s="40">
        <v>5675.9661988260004</v>
      </c>
    </row>
    <row r="8673" spans="1:7" x14ac:dyDescent="0.2">
      <c r="A8673" s="7">
        <v>8671</v>
      </c>
      <c r="B8673" s="40">
        <v>60.83</v>
      </c>
      <c r="C8673" s="40">
        <v>7256.5736899432004</v>
      </c>
      <c r="D8673" s="40">
        <v>4838.0654391877997</v>
      </c>
      <c r="E8673" s="40">
        <v>937.89954828450004</v>
      </c>
      <c r="F8673" s="40">
        <v>695.7504148749</v>
      </c>
      <c r="G8673" s="40">
        <v>784.85828759590004</v>
      </c>
    </row>
    <row r="8674" spans="1:7" x14ac:dyDescent="0.2">
      <c r="A8674" s="7">
        <v>8672</v>
      </c>
      <c r="B8674" s="40">
        <v>104.85</v>
      </c>
      <c r="C8674" s="40">
        <v>15159.296267584899</v>
      </c>
      <c r="D8674" s="40">
        <v>10106.0827851499</v>
      </c>
      <c r="E8674" s="40">
        <v>1088.4939688877</v>
      </c>
      <c r="F8674" s="40">
        <v>1199.0125519639</v>
      </c>
      <c r="G8674" s="40">
        <v>2765.7069615834998</v>
      </c>
    </row>
    <row r="8675" spans="1:7" x14ac:dyDescent="0.2">
      <c r="A8675" s="7">
        <v>8673</v>
      </c>
      <c r="B8675" s="40">
        <v>384.02</v>
      </c>
      <c r="C8675" s="40">
        <v>45238.995885812197</v>
      </c>
      <c r="D8675" s="40">
        <v>30159.016448079601</v>
      </c>
      <c r="E8675" s="40">
        <v>929.63885543619995</v>
      </c>
      <c r="F8675" s="40">
        <v>4390.565018323</v>
      </c>
      <c r="G8675" s="40">
        <v>9759.7755639734005</v>
      </c>
    </row>
    <row r="8676" spans="1:7" x14ac:dyDescent="0.2">
      <c r="A8676" s="7">
        <v>8674</v>
      </c>
      <c r="B8676" s="40">
        <v>250.61</v>
      </c>
      <c r="C8676" s="40">
        <v>35755.796286238299</v>
      </c>
      <c r="D8676" s="40">
        <v>23837.316219563501</v>
      </c>
      <c r="E8676" s="40">
        <v>1077.5309870471001</v>
      </c>
      <c r="F8676" s="40">
        <v>2865.1484117843002</v>
      </c>
      <c r="G8676" s="40">
        <v>7975.8006678434003</v>
      </c>
    </row>
    <row r="8677" spans="1:7" x14ac:dyDescent="0.2">
      <c r="A8677" s="7">
        <v>8675</v>
      </c>
      <c r="B8677" s="40">
        <v>24.33</v>
      </c>
      <c r="C8677" s="40">
        <v>2905.1680827836999</v>
      </c>
      <c r="D8677" s="40">
        <v>1937.1645137191999</v>
      </c>
      <c r="E8677" s="40">
        <v>938.53227901419996</v>
      </c>
      <c r="F8677" s="40">
        <v>278.2861841198</v>
      </c>
      <c r="G8677" s="40">
        <v>-248.8148940694</v>
      </c>
    </row>
    <row r="8678" spans="1:7" x14ac:dyDescent="0.2">
      <c r="A8678" s="7">
        <v>8676</v>
      </c>
      <c r="B8678" s="40">
        <v>75.69</v>
      </c>
      <c r="C8678" s="40">
        <v>9005.8196287179999</v>
      </c>
      <c r="D8678" s="40">
        <v>6004.1641254001997</v>
      </c>
      <c r="E8678" s="40">
        <v>936.18208589810001</v>
      </c>
      <c r="F8678" s="40">
        <v>865.64023419370005</v>
      </c>
      <c r="G8678" s="40">
        <v>1199.8331832260001</v>
      </c>
    </row>
    <row r="8679" spans="1:7" x14ac:dyDescent="0.2">
      <c r="A8679" s="7">
        <v>8677</v>
      </c>
      <c r="B8679" s="40">
        <v>71.73</v>
      </c>
      <c r="C8679" s="40">
        <v>8537.9845032974008</v>
      </c>
      <c r="D8679" s="40">
        <v>5691.6117319168998</v>
      </c>
      <c r="E8679" s="40">
        <v>936.4401288793</v>
      </c>
      <c r="F8679" s="40">
        <v>820.36136212060001</v>
      </c>
      <c r="G8679" s="40">
        <v>1089.5712803807</v>
      </c>
    </row>
    <row r="8680" spans="1:7" x14ac:dyDescent="0.2">
      <c r="A8680" s="7">
        <v>8678</v>
      </c>
      <c r="B8680" s="40">
        <v>219.69</v>
      </c>
      <c r="C8680" s="40">
        <v>31265.3692608786</v>
      </c>
      <c r="D8680" s="40">
        <v>20843.7176313772</v>
      </c>
      <c r="E8680" s="40">
        <v>1075.4639149027</v>
      </c>
      <c r="F8680" s="40">
        <v>2511.5361881314998</v>
      </c>
      <c r="G8680" s="40">
        <v>6834.6515264672998</v>
      </c>
    </row>
    <row r="8681" spans="1:7" x14ac:dyDescent="0.2">
      <c r="A8681" s="7">
        <v>8679</v>
      </c>
      <c r="B8681" s="40">
        <v>118.47</v>
      </c>
      <c r="C8681" s="40">
        <v>14068.5558128873</v>
      </c>
      <c r="D8681" s="40">
        <v>9379.3507356676</v>
      </c>
      <c r="E8681" s="40">
        <v>934.90129871720001</v>
      </c>
      <c r="F8681" s="40">
        <v>1354.8170713405</v>
      </c>
      <c r="G8681" s="40">
        <v>2399.4867071621002</v>
      </c>
    </row>
    <row r="8682" spans="1:7" x14ac:dyDescent="0.2">
      <c r="A8682" s="7">
        <v>8680</v>
      </c>
      <c r="B8682" s="40">
        <v>31.13</v>
      </c>
      <c r="C8682" s="40">
        <v>3719.9788070016002</v>
      </c>
      <c r="D8682" s="40">
        <v>2480.3352695839999</v>
      </c>
      <c r="E8682" s="40">
        <v>939.03868438480004</v>
      </c>
      <c r="F8682" s="40">
        <v>356.07363139789999</v>
      </c>
      <c r="G8682" s="40">
        <v>-55.468778365200002</v>
      </c>
    </row>
    <row r="8683" spans="1:7" x14ac:dyDescent="0.2">
      <c r="A8683" s="7">
        <v>8681</v>
      </c>
      <c r="B8683" s="40">
        <v>35.31</v>
      </c>
      <c r="C8683" s="40">
        <v>3081.9963168634999</v>
      </c>
      <c r="D8683" s="40">
        <v>2054.9534702796</v>
      </c>
      <c r="E8683" s="40">
        <v>756.82980052109997</v>
      </c>
      <c r="F8683" s="40">
        <v>403.88563844070001</v>
      </c>
      <c r="G8683" s="40">
        <v>-133.67259237799999</v>
      </c>
    </row>
    <row r="8684" spans="1:7" x14ac:dyDescent="0.2">
      <c r="A8684" s="7">
        <v>8682</v>
      </c>
      <c r="B8684" s="40">
        <v>77.59</v>
      </c>
      <c r="C8684" s="40">
        <v>6759.0184905015003</v>
      </c>
      <c r="D8684" s="40">
        <v>4505.8870949735001</v>
      </c>
      <c r="E8684" s="40">
        <v>755.90895243590001</v>
      </c>
      <c r="F8684" s="40">
        <v>887.39126199459997</v>
      </c>
      <c r="G8684" s="40">
        <v>609.83118109760005</v>
      </c>
    </row>
    <row r="8685" spans="1:7" x14ac:dyDescent="0.2">
      <c r="A8685" s="7">
        <v>8683</v>
      </c>
      <c r="B8685" s="40">
        <v>20.76</v>
      </c>
      <c r="C8685" s="40">
        <v>3036.6604805802999</v>
      </c>
      <c r="D8685" s="40">
        <v>2024.2911720351999</v>
      </c>
      <c r="E8685" s="40">
        <v>1098.2245360874001</v>
      </c>
      <c r="F8685" s="40">
        <v>237.45747470129999</v>
      </c>
      <c r="G8685" s="40">
        <v>-323.31270224359997</v>
      </c>
    </row>
    <row r="8686" spans="1:7" x14ac:dyDescent="0.2">
      <c r="A8686" s="7">
        <v>8684</v>
      </c>
      <c r="B8686" s="40">
        <v>23.28</v>
      </c>
      <c r="C8686" s="40">
        <v>2030.2420514068999</v>
      </c>
      <c r="D8686" s="40">
        <v>1353.6703249755001</v>
      </c>
      <c r="E8686" s="40">
        <v>756.43229213940003</v>
      </c>
      <c r="F8686" s="40">
        <v>266.26947855909998</v>
      </c>
      <c r="G8686" s="40">
        <v>-346.1300442671</v>
      </c>
    </row>
    <row r="8687" spans="1:7" x14ac:dyDescent="0.2">
      <c r="A8687" s="7">
        <v>8685</v>
      </c>
      <c r="B8687" s="40">
        <v>78.650000000000006</v>
      </c>
      <c r="C8687" s="40">
        <v>9349.7025921001004</v>
      </c>
      <c r="D8687" s="40">
        <v>6233.1042420561998</v>
      </c>
      <c r="E8687" s="40">
        <v>935.59628308050003</v>
      </c>
      <c r="F8687" s="40">
        <v>899.46734002259996</v>
      </c>
      <c r="G8687" s="40">
        <v>1281.5347269407</v>
      </c>
    </row>
    <row r="8688" spans="1:7" x14ac:dyDescent="0.2">
      <c r="A8688" s="7">
        <v>8686</v>
      </c>
      <c r="B8688" s="40">
        <v>9.4</v>
      </c>
      <c r="C8688" s="40">
        <v>1375.1473963502001</v>
      </c>
      <c r="D8688" s="40">
        <v>916.69720200179995</v>
      </c>
      <c r="E8688" s="40">
        <v>1098.326013485</v>
      </c>
      <c r="F8688" s="40">
        <v>107.51956291979999</v>
      </c>
      <c r="G8688" s="40">
        <v>-747.39538205639997</v>
      </c>
    </row>
    <row r="8689" spans="1:7" x14ac:dyDescent="0.2">
      <c r="A8689" s="7">
        <v>8687</v>
      </c>
      <c r="B8689" s="40">
        <v>21.13</v>
      </c>
      <c r="C8689" s="40">
        <v>3091.8255371567002</v>
      </c>
      <c r="D8689" s="40">
        <v>2061.1399391216</v>
      </c>
      <c r="E8689" s="40">
        <v>1098.507876099</v>
      </c>
      <c r="F8689" s="40">
        <v>241.69138299159999</v>
      </c>
      <c r="G8689" s="40">
        <v>-309.51366105549999</v>
      </c>
    </row>
    <row r="8690" spans="1:7" x14ac:dyDescent="0.2">
      <c r="A8690" s="7">
        <v>8688</v>
      </c>
      <c r="B8690" s="40">
        <v>39.57</v>
      </c>
      <c r="C8690" s="40">
        <v>3452.5888060532998</v>
      </c>
      <c r="D8690" s="40">
        <v>2302.0119807932001</v>
      </c>
      <c r="E8690" s="40">
        <v>756.66240142879997</v>
      </c>
      <c r="F8690" s="40">
        <v>452.60293601860002</v>
      </c>
      <c r="G8690" s="40">
        <v>-58.688512187400001</v>
      </c>
    </row>
    <row r="8691" spans="1:7" x14ac:dyDescent="0.2">
      <c r="A8691" s="7">
        <v>8689</v>
      </c>
      <c r="B8691" s="40">
        <v>14.3</v>
      </c>
      <c r="C8691" s="40">
        <v>1242.5617848182001</v>
      </c>
      <c r="D8691" s="40">
        <v>828.17353750270001</v>
      </c>
      <c r="E8691" s="40">
        <v>754.73305144450001</v>
      </c>
      <c r="F8691" s="40">
        <v>163.52407987870001</v>
      </c>
      <c r="G8691" s="40">
        <v>-503.8688840076</v>
      </c>
    </row>
    <row r="8692" spans="1:7" x14ac:dyDescent="0.2">
      <c r="A8692" s="7">
        <v>8690</v>
      </c>
      <c r="B8692" s="40">
        <v>26.29</v>
      </c>
      <c r="C8692" s="40">
        <v>2289.2368078032</v>
      </c>
      <c r="D8692" s="40">
        <v>1526.2442947384</v>
      </c>
      <c r="E8692" s="40">
        <v>755.71805135299996</v>
      </c>
      <c r="F8692" s="40">
        <v>300.66959647179999</v>
      </c>
      <c r="G8692" s="40">
        <v>-293.39513475989997</v>
      </c>
    </row>
    <row r="8693" spans="1:7" x14ac:dyDescent="0.2">
      <c r="A8693" s="7">
        <v>8691</v>
      </c>
      <c r="B8693" s="40">
        <v>312.13</v>
      </c>
      <c r="C8693" s="40">
        <v>36897.014682334899</v>
      </c>
      <c r="D8693" s="40">
        <v>24597.6174819675</v>
      </c>
      <c r="E8693" s="40">
        <v>931.89585946540001</v>
      </c>
      <c r="F8693" s="40">
        <v>3569.0024396546</v>
      </c>
      <c r="G8693" s="40">
        <v>7798.4989012473998</v>
      </c>
    </row>
    <row r="8694" spans="1:7" x14ac:dyDescent="0.2">
      <c r="A8694" s="7">
        <v>8692</v>
      </c>
      <c r="B8694" s="40">
        <v>13.13</v>
      </c>
      <c r="C8694" s="40">
        <v>1569.0112989377001</v>
      </c>
      <c r="D8694" s="40">
        <v>1045.9245112704</v>
      </c>
      <c r="E8694" s="40">
        <v>939.03868438480004</v>
      </c>
      <c r="F8694" s="40">
        <v>150.18460585459999</v>
      </c>
      <c r="G8694" s="40">
        <v>-566.13650257209997</v>
      </c>
    </row>
    <row r="8695" spans="1:7" x14ac:dyDescent="0.2">
      <c r="A8695" s="7">
        <v>8693</v>
      </c>
      <c r="B8695" s="40">
        <v>112.41</v>
      </c>
      <c r="C8695" s="40">
        <v>13348.9183669002</v>
      </c>
      <c r="D8695" s="40">
        <v>8899.1791962988991</v>
      </c>
      <c r="E8695" s="40">
        <v>934.90129871720001</v>
      </c>
      <c r="F8695" s="40">
        <v>1285.5152105121999</v>
      </c>
      <c r="G8695" s="40">
        <v>2229.3226613718002</v>
      </c>
    </row>
    <row r="8696" spans="1:7" x14ac:dyDescent="0.2">
      <c r="A8696" s="7">
        <v>8694</v>
      </c>
      <c r="B8696" s="40">
        <v>89.41</v>
      </c>
      <c r="C8696" s="40">
        <v>10656.045079366701</v>
      </c>
      <c r="D8696" s="40">
        <v>7104.0220315442002</v>
      </c>
      <c r="E8696" s="40">
        <v>937.28482853909998</v>
      </c>
      <c r="F8696" s="40">
        <v>1022.6062737794</v>
      </c>
      <c r="G8696" s="40">
        <v>1592.131945504</v>
      </c>
    </row>
    <row r="8697" spans="1:7" x14ac:dyDescent="0.2">
      <c r="A8697" s="7">
        <v>8695</v>
      </c>
      <c r="B8697" s="40">
        <v>158.38999999999999</v>
      </c>
      <c r="C8697" s="40">
        <v>13768.1966567133</v>
      </c>
      <c r="D8697" s="40">
        <v>9178.5297457689994</v>
      </c>
      <c r="E8697" s="40">
        <v>754.91243458240001</v>
      </c>
      <c r="F8697" s="40">
        <v>1811.2694144545001</v>
      </c>
      <c r="G8697" s="40">
        <v>2023.4850619073</v>
      </c>
    </row>
    <row r="8698" spans="1:7" x14ac:dyDescent="0.2">
      <c r="A8698" s="7">
        <v>8696</v>
      </c>
      <c r="B8698" s="40">
        <v>34.369999999999997</v>
      </c>
      <c r="C8698" s="40">
        <v>5019.3977432178999</v>
      </c>
      <c r="D8698" s="40">
        <v>3346.0103372662002</v>
      </c>
      <c r="E8698" s="40">
        <v>1096.8788562489001</v>
      </c>
      <c r="F8698" s="40">
        <v>393.11795858329998</v>
      </c>
      <c r="G8698" s="40">
        <v>183.3905911196</v>
      </c>
    </row>
    <row r="8699" spans="1:7" x14ac:dyDescent="0.2">
      <c r="A8699" s="7">
        <v>8697</v>
      </c>
      <c r="B8699" s="40">
        <v>184.52</v>
      </c>
      <c r="C8699" s="40">
        <v>26613.2981533698</v>
      </c>
      <c r="D8699" s="40">
        <v>17741.9062074549</v>
      </c>
      <c r="E8699" s="40">
        <v>1086.4759890134001</v>
      </c>
      <c r="F8699" s="40">
        <v>2109.9815096830998</v>
      </c>
      <c r="G8699" s="40">
        <v>5674.9344472184002</v>
      </c>
    </row>
    <row r="8700" spans="1:7" x14ac:dyDescent="0.2">
      <c r="A8700" s="7">
        <v>8698</v>
      </c>
      <c r="B8700" s="40">
        <v>69</v>
      </c>
      <c r="C8700" s="40">
        <v>10027.2862317117</v>
      </c>
      <c r="D8700" s="40">
        <v>6685.2557842689002</v>
      </c>
      <c r="E8700" s="40">
        <v>1092.7603591095999</v>
      </c>
      <c r="F8700" s="40">
        <v>789.12902839690003</v>
      </c>
      <c r="G8700" s="40">
        <v>1460.1410599363001</v>
      </c>
    </row>
    <row r="8701" spans="1:7" x14ac:dyDescent="0.2">
      <c r="A8701" s="7">
        <v>8699</v>
      </c>
      <c r="B8701" s="40">
        <v>185.06</v>
      </c>
      <c r="C8701" s="40">
        <v>16080.313559332901</v>
      </c>
      <c r="D8701" s="40">
        <v>10720.2463465622</v>
      </c>
      <c r="E8701" s="40">
        <v>754.73305144450001</v>
      </c>
      <c r="F8701" s="40">
        <v>2116.2074281370001</v>
      </c>
      <c r="G8701" s="40">
        <v>2489.1267331892</v>
      </c>
    </row>
    <row r="8702" spans="1:7" x14ac:dyDescent="0.2">
      <c r="A8702" s="7">
        <v>8700</v>
      </c>
      <c r="B8702" s="40">
        <v>60.59</v>
      </c>
      <c r="C8702" s="40">
        <v>7234.8596027893</v>
      </c>
      <c r="D8702" s="40">
        <v>4823.0283640690996</v>
      </c>
      <c r="E8702" s="40">
        <v>938.53227901419996</v>
      </c>
      <c r="F8702" s="40">
        <v>693.02753373680002</v>
      </c>
      <c r="G8702" s="40">
        <v>780.27142596919998</v>
      </c>
    </row>
    <row r="8703" spans="1:7" x14ac:dyDescent="0.2">
      <c r="A8703" s="7">
        <v>8701</v>
      </c>
      <c r="B8703" s="40">
        <v>31.27</v>
      </c>
      <c r="C8703" s="40">
        <v>4561.4280309538999</v>
      </c>
      <c r="D8703" s="40">
        <v>3040.7031832697999</v>
      </c>
      <c r="E8703" s="40">
        <v>1095.9158827522001</v>
      </c>
      <c r="F8703" s="40">
        <v>357.65193115829999</v>
      </c>
      <c r="G8703" s="40">
        <v>67.157033773699993</v>
      </c>
    </row>
    <row r="8704" spans="1:7" x14ac:dyDescent="0.2">
      <c r="A8704" s="7">
        <v>8702</v>
      </c>
      <c r="B8704" s="40">
        <v>37.78</v>
      </c>
      <c r="C8704" s="40">
        <v>5523.0312729468997</v>
      </c>
      <c r="D8704" s="40">
        <v>3682.3128717217</v>
      </c>
      <c r="E8704" s="40">
        <v>1097.7350963539</v>
      </c>
      <c r="F8704" s="40">
        <v>432.1305047733</v>
      </c>
      <c r="G8704" s="40">
        <v>310.85280009799999</v>
      </c>
    </row>
    <row r="8705" spans="1:7" x14ac:dyDescent="0.2">
      <c r="A8705" s="7">
        <v>8703</v>
      </c>
      <c r="B8705" s="40">
        <v>138.09</v>
      </c>
      <c r="C8705" s="40">
        <v>11988.4006185532</v>
      </c>
      <c r="D8705" s="40">
        <v>7992.1333064825003</v>
      </c>
      <c r="E8705" s="40">
        <v>754.32281336810001</v>
      </c>
      <c r="F8705" s="40">
        <v>1579.0141345771999</v>
      </c>
      <c r="G8705" s="40">
        <v>1662.9303641255001</v>
      </c>
    </row>
    <row r="8706" spans="1:7" x14ac:dyDescent="0.2">
      <c r="A8706" s="7">
        <v>8704</v>
      </c>
      <c r="B8706" s="40">
        <v>48.94</v>
      </c>
      <c r="C8706" s="40">
        <v>7151.9058332888999</v>
      </c>
      <c r="D8706" s="40">
        <v>4768.3456196817997</v>
      </c>
      <c r="E8706" s="40">
        <v>1097.4304909789</v>
      </c>
      <c r="F8706" s="40">
        <v>559.77500414389999</v>
      </c>
      <c r="G8706" s="40">
        <v>726.35471848420002</v>
      </c>
    </row>
    <row r="8707" spans="1:7" x14ac:dyDescent="0.2">
      <c r="A8707" s="7">
        <v>8705</v>
      </c>
      <c r="B8707" s="40">
        <v>247.39</v>
      </c>
      <c r="C8707" s="40">
        <v>29320.095577405598</v>
      </c>
      <c r="D8707" s="40">
        <v>19546.404530858799</v>
      </c>
      <c r="E8707" s="40">
        <v>933.60110957940003</v>
      </c>
      <c r="F8707" s="40">
        <v>2828.9665819021002</v>
      </c>
      <c r="G8707" s="40">
        <v>6011.1233550652996</v>
      </c>
    </row>
    <row r="8708" spans="1:7" x14ac:dyDescent="0.2">
      <c r="A8708" s="7">
        <v>8706</v>
      </c>
      <c r="B8708" s="40">
        <v>199.66</v>
      </c>
      <c r="C8708" s="40">
        <v>17304.821909001399</v>
      </c>
      <c r="D8708" s="40">
        <v>11536.7270786677</v>
      </c>
      <c r="E8708" s="40">
        <v>753.54925273430001</v>
      </c>
      <c r="F8708" s="40">
        <v>2282.8318290571001</v>
      </c>
      <c r="G8708" s="40">
        <v>2731.7137485421999</v>
      </c>
    </row>
    <row r="8709" spans="1:7" x14ac:dyDescent="0.2">
      <c r="A8709" s="7">
        <v>8707</v>
      </c>
      <c r="B8709" s="40">
        <v>64.5</v>
      </c>
      <c r="C8709" s="40">
        <v>5626.5644206371999</v>
      </c>
      <c r="D8709" s="40">
        <v>3751.0686422781</v>
      </c>
      <c r="E8709" s="40">
        <v>756.55997702920001</v>
      </c>
      <c r="F8709" s="40">
        <v>737.74330919830004</v>
      </c>
      <c r="G8709" s="40">
        <v>381.19249213159998</v>
      </c>
    </row>
    <row r="8710" spans="1:7" x14ac:dyDescent="0.2">
      <c r="A8710" s="7">
        <v>8708</v>
      </c>
      <c r="B8710" s="40">
        <v>35.770000000000003</v>
      </c>
      <c r="C8710" s="40">
        <v>5229.1908055403001</v>
      </c>
      <c r="D8710" s="40">
        <v>3486.2133696772999</v>
      </c>
      <c r="E8710" s="40">
        <v>1097.7350963539</v>
      </c>
      <c r="F8710" s="40">
        <v>409.13997235950001</v>
      </c>
      <c r="G8710" s="40">
        <v>236.10236714960001</v>
      </c>
    </row>
    <row r="8711" spans="1:7" x14ac:dyDescent="0.2">
      <c r="A8711" s="7">
        <v>8709</v>
      </c>
      <c r="B8711" s="40">
        <v>16.899999999999999</v>
      </c>
      <c r="C8711" s="40">
        <v>1470.0424299179999</v>
      </c>
      <c r="D8711" s="40">
        <v>980.14058319109995</v>
      </c>
      <c r="E8711" s="40">
        <v>755.22758914459996</v>
      </c>
      <c r="F8711" s="40">
        <v>193.26756567620001</v>
      </c>
      <c r="G8711" s="40">
        <v>-458.59330809400001</v>
      </c>
    </row>
    <row r="8712" spans="1:7" x14ac:dyDescent="0.2">
      <c r="A8712" s="7">
        <v>8710</v>
      </c>
      <c r="B8712" s="40">
        <v>41.33</v>
      </c>
      <c r="C8712" s="40">
        <v>3602.6666746252999</v>
      </c>
      <c r="D8712" s="40">
        <v>2401.8014078905999</v>
      </c>
      <c r="E8712" s="40">
        <v>756.21066276219995</v>
      </c>
      <c r="F8712" s="40">
        <v>472.7063851012</v>
      </c>
      <c r="G8712" s="40">
        <v>-28.0517811287</v>
      </c>
    </row>
    <row r="8713" spans="1:7" x14ac:dyDescent="0.2">
      <c r="A8713" s="7">
        <v>8711</v>
      </c>
      <c r="B8713" s="40">
        <v>10.88</v>
      </c>
      <c r="C8713" s="40">
        <v>949.61083073780003</v>
      </c>
      <c r="D8713" s="40">
        <v>633.00039041369996</v>
      </c>
      <c r="E8713" s="40">
        <v>756.81082451910004</v>
      </c>
      <c r="F8713" s="40">
        <v>124.448174954</v>
      </c>
      <c r="G8713" s="40">
        <v>-564.64855914910004</v>
      </c>
    </row>
    <row r="8714" spans="1:7" x14ac:dyDescent="0.2">
      <c r="A8714" s="7">
        <v>8712</v>
      </c>
      <c r="B8714" s="40">
        <v>1.83</v>
      </c>
      <c r="C8714" s="40">
        <v>159.691845683</v>
      </c>
      <c r="D8714" s="40">
        <v>106.5226552276</v>
      </c>
      <c r="E8714" s="40">
        <v>756.71924742169995</v>
      </c>
      <c r="F8714" s="40">
        <v>20.931752890799999</v>
      </c>
      <c r="G8714" s="40">
        <v>-724.48180985700003</v>
      </c>
    </row>
    <row r="8715" spans="1:7" x14ac:dyDescent="0.2">
      <c r="A8715" s="7">
        <v>8713</v>
      </c>
      <c r="B8715" s="40">
        <v>172.93</v>
      </c>
      <c r="C8715" s="40">
        <v>25052.915219779901</v>
      </c>
      <c r="D8715" s="40">
        <v>16701.916591236499</v>
      </c>
      <c r="E8715" s="40">
        <v>1090.1749041379001</v>
      </c>
      <c r="F8715" s="40">
        <v>1977.6189427442</v>
      </c>
      <c r="G8715" s="40">
        <v>5283.2047816613003</v>
      </c>
    </row>
    <row r="8716" spans="1:7" x14ac:dyDescent="0.2">
      <c r="A8716" s="7">
        <v>8714</v>
      </c>
      <c r="B8716" s="40">
        <v>64.98</v>
      </c>
      <c r="C8716" s="40">
        <v>7720.7544999142001</v>
      </c>
      <c r="D8716" s="40">
        <v>5147.0037045644003</v>
      </c>
      <c r="E8716" s="40">
        <v>935.26379035410002</v>
      </c>
      <c r="F8716" s="40">
        <v>743.12089278960002</v>
      </c>
      <c r="G8716" s="40">
        <v>895.36611220600003</v>
      </c>
    </row>
    <row r="8717" spans="1:7" x14ac:dyDescent="0.2">
      <c r="A8717" s="7">
        <v>8715</v>
      </c>
      <c r="B8717" s="40">
        <v>293.5</v>
      </c>
      <c r="C8717" s="40">
        <v>34658.672243683497</v>
      </c>
      <c r="D8717" s="40">
        <v>23105.671598493202</v>
      </c>
      <c r="E8717" s="40">
        <v>931.21357513010003</v>
      </c>
      <c r="F8717" s="40">
        <v>3355.8754456463998</v>
      </c>
      <c r="G8717" s="40">
        <v>7265.9116244137003</v>
      </c>
    </row>
    <row r="8718" spans="1:7" x14ac:dyDescent="0.2">
      <c r="A8718" s="7">
        <v>8716</v>
      </c>
      <c r="B8718" s="40">
        <v>160.77000000000001</v>
      </c>
      <c r="C8718" s="40">
        <v>22990.198297263301</v>
      </c>
      <c r="D8718" s="40">
        <v>15326.9051220318</v>
      </c>
      <c r="E8718" s="40">
        <v>1079.4039103233999</v>
      </c>
      <c r="F8718" s="40">
        <v>1838.1103536165001</v>
      </c>
      <c r="G8718" s="40">
        <v>4745.7789112916998</v>
      </c>
    </row>
    <row r="8719" spans="1:7" x14ac:dyDescent="0.2">
      <c r="A8719" s="7">
        <v>8717</v>
      </c>
      <c r="B8719" s="40">
        <v>5.37</v>
      </c>
      <c r="C8719" s="40">
        <v>784.89923504599994</v>
      </c>
      <c r="D8719" s="40">
        <v>522.98117288239996</v>
      </c>
      <c r="E8719" s="40">
        <v>1097.5884505865999</v>
      </c>
      <c r="F8719" s="40">
        <v>61.422233167000002</v>
      </c>
      <c r="G8719" s="40">
        <v>-897.09262159000002</v>
      </c>
    </row>
    <row r="8720" spans="1:7" x14ac:dyDescent="0.2">
      <c r="A8720" s="7">
        <v>8718</v>
      </c>
      <c r="B8720" s="40">
        <v>0.93</v>
      </c>
      <c r="C8720" s="40">
        <v>135.97811031910001</v>
      </c>
      <c r="D8720" s="40">
        <v>90.602243069300002</v>
      </c>
      <c r="E8720" s="40">
        <v>1097.8712831691</v>
      </c>
      <c r="F8720" s="40">
        <v>10.637448190400001</v>
      </c>
      <c r="G8720" s="40">
        <v>-1063.1328641096</v>
      </c>
    </row>
    <row r="8721" spans="1:7" x14ac:dyDescent="0.2">
      <c r="A8721" s="7">
        <v>8719</v>
      </c>
      <c r="B8721" s="40">
        <v>212.87</v>
      </c>
      <c r="C8721" s="40">
        <v>25228.864325810799</v>
      </c>
      <c r="D8721" s="40">
        <v>16818.999247483101</v>
      </c>
      <c r="E8721" s="40">
        <v>933.60110957940003</v>
      </c>
      <c r="F8721" s="40">
        <v>2434.2217401249</v>
      </c>
      <c r="G8721" s="40">
        <v>5042.0422286232997</v>
      </c>
    </row>
    <row r="8722" spans="1:7" x14ac:dyDescent="0.2">
      <c r="A8722" s="7">
        <v>8720</v>
      </c>
      <c r="B8722" s="40">
        <v>50.9</v>
      </c>
      <c r="C8722" s="40">
        <v>7431.5462195780001</v>
      </c>
      <c r="D8722" s="40">
        <v>4953.9580544293003</v>
      </c>
      <c r="E8722" s="40">
        <v>1096.6652581845999</v>
      </c>
      <c r="F8722" s="40">
        <v>582.18197372960003</v>
      </c>
      <c r="G8722" s="40">
        <v>798.74093323449995</v>
      </c>
    </row>
    <row r="8723" spans="1:7" x14ac:dyDescent="0.2">
      <c r="A8723" s="7">
        <v>8721</v>
      </c>
      <c r="B8723" s="40">
        <v>109.05</v>
      </c>
      <c r="C8723" s="40">
        <v>15912.497206541701</v>
      </c>
      <c r="D8723" s="40">
        <v>10608.702143779699</v>
      </c>
      <c r="E8723" s="40">
        <v>1096.1853728799999</v>
      </c>
      <c r="F8723" s="40">
        <v>1247.2724435658999</v>
      </c>
      <c r="G8723" s="40">
        <v>2960.3372463160999</v>
      </c>
    </row>
    <row r="8724" spans="1:7" x14ac:dyDescent="0.2">
      <c r="A8724" s="7">
        <v>8722</v>
      </c>
      <c r="B8724" s="40">
        <v>66.180000000000007</v>
      </c>
      <c r="C8724" s="40">
        <v>9671.2939936055991</v>
      </c>
      <c r="D8724" s="40">
        <v>6447.5636784401004</v>
      </c>
      <c r="E8724" s="40">
        <v>1097.4304909789</v>
      </c>
      <c r="F8724" s="40">
        <v>756.96587197070005</v>
      </c>
      <c r="G8724" s="40">
        <v>1369.3339522158001</v>
      </c>
    </row>
    <row r="8725" spans="1:7" x14ac:dyDescent="0.2">
      <c r="A8725" s="7">
        <v>8723</v>
      </c>
      <c r="B8725" s="40">
        <v>117.94</v>
      </c>
      <c r="C8725" s="40">
        <v>10267.4097350456</v>
      </c>
      <c r="D8725" s="40">
        <v>6845.0319021275</v>
      </c>
      <c r="E8725" s="40">
        <v>755.61029145589998</v>
      </c>
      <c r="F8725" s="40">
        <v>1348.8205301051</v>
      </c>
      <c r="G8725" s="40">
        <v>1317.9470113571001</v>
      </c>
    </row>
    <row r="8726" spans="1:7" x14ac:dyDescent="0.2">
      <c r="A8726" s="7">
        <v>8724</v>
      </c>
      <c r="B8726" s="40">
        <v>73.62</v>
      </c>
      <c r="C8726" s="40">
        <v>8769.0100470255002</v>
      </c>
      <c r="D8726" s="40">
        <v>5845.7450397789999</v>
      </c>
      <c r="E8726" s="40">
        <v>936.89660401230003</v>
      </c>
      <c r="F8726" s="40">
        <v>841.99568163929996</v>
      </c>
      <c r="G8726" s="40">
        <v>1144.3727215949</v>
      </c>
    </row>
    <row r="8727" spans="1:7" x14ac:dyDescent="0.2">
      <c r="A8727" s="7">
        <v>8725</v>
      </c>
      <c r="B8727" s="40">
        <v>26.98</v>
      </c>
      <c r="C8727" s="40">
        <v>2346.8488023187001</v>
      </c>
      <c r="D8727" s="40">
        <v>1564.455161632</v>
      </c>
      <c r="E8727" s="40">
        <v>755.22758914459996</v>
      </c>
      <c r="F8727" s="40">
        <v>308.54194804389999</v>
      </c>
      <c r="G8727" s="40">
        <v>-281.3758965019</v>
      </c>
    </row>
    <row r="8728" spans="1:7" x14ac:dyDescent="0.2">
      <c r="A8728" s="7">
        <v>8726</v>
      </c>
      <c r="B8728" s="40">
        <v>33.909999999999997</v>
      </c>
      <c r="C8728" s="40">
        <v>4960.7710861953001</v>
      </c>
      <c r="D8728" s="40">
        <v>3307.2997091830998</v>
      </c>
      <c r="E8728" s="40">
        <v>1098.326013485</v>
      </c>
      <c r="F8728" s="40">
        <v>387.8711041075</v>
      </c>
      <c r="G8728" s="40">
        <v>167.2742594197</v>
      </c>
    </row>
    <row r="8729" spans="1:7" x14ac:dyDescent="0.2">
      <c r="A8729" s="7">
        <v>8727</v>
      </c>
      <c r="B8729" s="40">
        <v>16.66</v>
      </c>
      <c r="C8729" s="40">
        <v>1451.000638554</v>
      </c>
      <c r="D8729" s="40">
        <v>967.33421209489995</v>
      </c>
      <c r="E8729" s="40">
        <v>755.81735769019997</v>
      </c>
      <c r="F8729" s="40">
        <v>190.53701788550001</v>
      </c>
      <c r="G8729" s="40">
        <v>-462.68794911660001</v>
      </c>
    </row>
    <row r="8730" spans="1:7" x14ac:dyDescent="0.2">
      <c r="A8730" s="7">
        <v>8728</v>
      </c>
      <c r="B8730" s="40">
        <v>68.040000000000006</v>
      </c>
      <c r="C8730" s="40">
        <v>8063.9447960171001</v>
      </c>
      <c r="D8730" s="40">
        <v>5375.7553411462004</v>
      </c>
      <c r="E8730" s="40">
        <v>933.60110957940003</v>
      </c>
      <c r="F8730" s="40">
        <v>778.05443321320001</v>
      </c>
      <c r="G8730" s="40">
        <v>976.53391207829998</v>
      </c>
    </row>
    <row r="8731" spans="1:7" x14ac:dyDescent="0.2">
      <c r="A8731" s="7">
        <v>8729</v>
      </c>
      <c r="B8731" s="40">
        <v>58.49</v>
      </c>
      <c r="C8731" s="40">
        <v>6880.7692693113004</v>
      </c>
      <c r="D8731" s="40">
        <v>4587.4229383968996</v>
      </c>
      <c r="E8731" s="40">
        <v>928.73046886639997</v>
      </c>
      <c r="F8731" s="40">
        <v>668.69849808569995</v>
      </c>
      <c r="G8731" s="40">
        <v>695.91736396229999</v>
      </c>
    </row>
    <row r="8732" spans="1:7" x14ac:dyDescent="0.2">
      <c r="A8732" s="7">
        <v>8730</v>
      </c>
      <c r="B8732" s="40">
        <v>38.46</v>
      </c>
      <c r="C8732" s="40">
        <v>5547.0813298211997</v>
      </c>
      <c r="D8732" s="40">
        <v>3697.5819152648</v>
      </c>
      <c r="E8732" s="40">
        <v>1086.4759890134001</v>
      </c>
      <c r="F8732" s="40">
        <v>439.78912238459998</v>
      </c>
      <c r="G8732" s="40">
        <v>323.23430315830001</v>
      </c>
    </row>
    <row r="8733" spans="1:7" x14ac:dyDescent="0.2">
      <c r="A8733" s="7">
        <v>8731</v>
      </c>
      <c r="B8733" s="40">
        <v>29.22</v>
      </c>
      <c r="C8733" s="40">
        <v>3478.0413660442</v>
      </c>
      <c r="D8733" s="40">
        <v>2318.3754508827001</v>
      </c>
      <c r="E8733" s="40">
        <v>936.4401288793</v>
      </c>
      <c r="F8733" s="40">
        <v>334.18317302610001</v>
      </c>
      <c r="G8733" s="40">
        <v>-110.9573867438</v>
      </c>
    </row>
    <row r="8734" spans="1:7" x14ac:dyDescent="0.2">
      <c r="A8734" s="7">
        <v>8732</v>
      </c>
      <c r="B8734" s="40">
        <v>147.72999999999999</v>
      </c>
      <c r="C8734" s="40">
        <v>17569.879411668298</v>
      </c>
      <c r="D8734" s="40">
        <v>11713.4587659685</v>
      </c>
      <c r="E8734" s="40">
        <v>935.90155088389997</v>
      </c>
      <c r="F8734" s="40">
        <v>1689.5137944076</v>
      </c>
      <c r="G8734" s="40">
        <v>3231.0053004083002</v>
      </c>
    </row>
    <row r="8735" spans="1:7" x14ac:dyDescent="0.2">
      <c r="A8735" s="7">
        <v>8733</v>
      </c>
      <c r="B8735" s="40">
        <v>94.42</v>
      </c>
      <c r="C8735" s="40">
        <v>13502.1118568614</v>
      </c>
      <c r="D8735" s="40">
        <v>9001.5157065901003</v>
      </c>
      <c r="E8735" s="40">
        <v>1079.4039103233999</v>
      </c>
      <c r="F8735" s="40">
        <v>1079.5196839488999</v>
      </c>
      <c r="G8735" s="40">
        <v>2341.672555999</v>
      </c>
    </row>
    <row r="8736" spans="1:7" x14ac:dyDescent="0.2">
      <c r="A8736" s="7">
        <v>8734</v>
      </c>
      <c r="B8736" s="40">
        <v>31.41</v>
      </c>
      <c r="C8736" s="40">
        <v>2736.6831969619002</v>
      </c>
      <c r="D8736" s="40">
        <v>1824.3297813182</v>
      </c>
      <c r="E8736" s="40">
        <v>755.99350477279995</v>
      </c>
      <c r="F8736" s="40">
        <v>359.23776637179998</v>
      </c>
      <c r="G8736" s="40">
        <v>-202.87785550090001</v>
      </c>
    </row>
    <row r="8737" spans="1:7" x14ac:dyDescent="0.2">
      <c r="A8737" s="7">
        <v>8735</v>
      </c>
      <c r="B8737" s="40">
        <v>40.35</v>
      </c>
      <c r="C8737" s="40">
        <v>3518.9118030184</v>
      </c>
      <c r="D8737" s="40">
        <v>2345.7739833452001</v>
      </c>
      <c r="E8737" s="40">
        <v>756.43229213940003</v>
      </c>
      <c r="F8737" s="40">
        <v>461.51088745110002</v>
      </c>
      <c r="G8737" s="40">
        <v>-44.805359917300002</v>
      </c>
    </row>
    <row r="8738" spans="1:7" x14ac:dyDescent="0.2">
      <c r="A8738" s="7">
        <v>8736</v>
      </c>
      <c r="B8738" s="40">
        <v>11.66</v>
      </c>
      <c r="C8738" s="40">
        <v>1017.4304739431</v>
      </c>
      <c r="D8738" s="40">
        <v>678.13317235420004</v>
      </c>
      <c r="E8738" s="40">
        <v>756.69185814690002</v>
      </c>
      <c r="F8738" s="40">
        <v>133.3679641519</v>
      </c>
      <c r="G8738" s="40">
        <v>-550.76252070980001</v>
      </c>
    </row>
    <row r="8739" spans="1:7" x14ac:dyDescent="0.2">
      <c r="A8739" s="7">
        <v>8737</v>
      </c>
      <c r="B8739" s="40">
        <v>57.06</v>
      </c>
      <c r="C8739" s="40">
        <v>4955.9948442387004</v>
      </c>
      <c r="D8739" s="40">
        <v>3303.9012573061</v>
      </c>
      <c r="E8739" s="40">
        <v>754.53709475769995</v>
      </c>
      <c r="F8739" s="40">
        <v>652.47964959089995</v>
      </c>
      <c r="G8739" s="40">
        <v>245.0768425839</v>
      </c>
    </row>
    <row r="8740" spans="1:7" x14ac:dyDescent="0.2">
      <c r="A8740" s="7">
        <v>8738</v>
      </c>
      <c r="B8740" s="40">
        <v>19.989999999999998</v>
      </c>
      <c r="C8740" s="40">
        <v>2385.1158575575</v>
      </c>
      <c r="D8740" s="40">
        <v>1590.3336592163</v>
      </c>
      <c r="E8740" s="40">
        <v>938.02578208550005</v>
      </c>
      <c r="F8740" s="40">
        <v>228.63947063559999</v>
      </c>
      <c r="G8740" s="40">
        <v>-371.88305437989999</v>
      </c>
    </row>
    <row r="8741" spans="1:7" x14ac:dyDescent="0.2">
      <c r="A8741" s="7">
        <v>8739</v>
      </c>
      <c r="B8741" s="40">
        <v>21.84</v>
      </c>
      <c r="C8741" s="40">
        <v>1904.6600688456001</v>
      </c>
      <c r="D8741" s="40">
        <v>1269.8926827132</v>
      </c>
      <c r="E8741" s="40">
        <v>756.43229213940003</v>
      </c>
      <c r="F8741" s="40">
        <v>249.79920153489999</v>
      </c>
      <c r="G8741" s="40">
        <v>-371.46410754179999</v>
      </c>
    </row>
    <row r="8742" spans="1:7" x14ac:dyDescent="0.2">
      <c r="A8742" s="7">
        <v>8740</v>
      </c>
      <c r="B8742" s="40">
        <v>70.209999999999994</v>
      </c>
      <c r="C8742" s="40">
        <v>10209.4576500232</v>
      </c>
      <c r="D8742" s="40">
        <v>6806.3067223580001</v>
      </c>
      <c r="E8742" s="40">
        <v>1093.2784533793999</v>
      </c>
      <c r="F8742" s="40">
        <v>802.97743251760005</v>
      </c>
      <c r="G8742" s="40">
        <v>1506.8950417681999</v>
      </c>
    </row>
    <row r="8743" spans="1:7" x14ac:dyDescent="0.2">
      <c r="A8743" s="7">
        <v>8741</v>
      </c>
      <c r="B8743" s="40">
        <v>20.65</v>
      </c>
      <c r="C8743" s="40">
        <v>3013.2330794598001</v>
      </c>
      <c r="D8743" s="40">
        <v>2009.0628308360001</v>
      </c>
      <c r="E8743" s="40">
        <v>1096.1853728799999</v>
      </c>
      <c r="F8743" s="40">
        <v>236.18684969860001</v>
      </c>
      <c r="G8743" s="40">
        <v>-328.20197395489998</v>
      </c>
    </row>
    <row r="8744" spans="1:7" x14ac:dyDescent="0.2">
      <c r="A8744" s="7">
        <v>8742</v>
      </c>
      <c r="B8744" s="40">
        <v>91.33</v>
      </c>
      <c r="C8744" s="40">
        <v>7954.3750491677001</v>
      </c>
      <c r="D8744" s="40">
        <v>5302.9400691820001</v>
      </c>
      <c r="E8744" s="40">
        <v>755.81735769019997</v>
      </c>
      <c r="F8744" s="40">
        <v>1044.5225596329999</v>
      </c>
      <c r="G8744" s="40">
        <v>851.09506266250003</v>
      </c>
    </row>
    <row r="8745" spans="1:7" x14ac:dyDescent="0.2">
      <c r="A8745" s="7">
        <v>8743</v>
      </c>
      <c r="B8745" s="40">
        <v>32.29</v>
      </c>
      <c r="C8745" s="40">
        <v>4721.9304107158996</v>
      </c>
      <c r="D8745" s="40">
        <v>3147.6059661436002</v>
      </c>
      <c r="E8745" s="40">
        <v>1097.9977895315001</v>
      </c>
      <c r="F8745" s="40">
        <v>369.3379915447</v>
      </c>
      <c r="G8745" s="40">
        <v>106.9886634961</v>
      </c>
    </row>
    <row r="8746" spans="1:7" x14ac:dyDescent="0.2">
      <c r="A8746" s="7">
        <v>8744</v>
      </c>
      <c r="B8746" s="40">
        <v>49.96</v>
      </c>
      <c r="C8746" s="40">
        <v>7297.8855238462002</v>
      </c>
      <c r="D8746" s="40">
        <v>4864.8432203890998</v>
      </c>
      <c r="E8746" s="40">
        <v>1097.0767788298999</v>
      </c>
      <c r="F8746" s="40">
        <v>571.43652290770001</v>
      </c>
      <c r="G8746" s="40">
        <v>764.52900171960005</v>
      </c>
    </row>
    <row r="8747" spans="1:7" x14ac:dyDescent="0.2">
      <c r="A8747" s="7">
        <v>8745</v>
      </c>
      <c r="B8747" s="40">
        <v>96.39</v>
      </c>
      <c r="C8747" s="40">
        <v>13987.893729532299</v>
      </c>
      <c r="D8747" s="40">
        <v>9325.5161924358999</v>
      </c>
      <c r="E8747" s="40">
        <v>1091.5804976577999</v>
      </c>
      <c r="F8747" s="40">
        <v>1102.3478309571999</v>
      </c>
      <c r="G8747" s="40">
        <v>2468.4492084814001</v>
      </c>
    </row>
    <row r="8748" spans="1:7" x14ac:dyDescent="0.2">
      <c r="A8748" s="7">
        <v>8746</v>
      </c>
      <c r="B8748" s="40">
        <v>75.040000000000006</v>
      </c>
      <c r="C8748" s="40">
        <v>6538.0677204719004</v>
      </c>
      <c r="D8748" s="40">
        <v>4358.4670543437996</v>
      </c>
      <c r="E8748" s="40">
        <v>755.99350477279995</v>
      </c>
      <c r="F8748" s="40">
        <v>858.23629380889997</v>
      </c>
      <c r="G8748" s="40">
        <v>565.37086754630002</v>
      </c>
    </row>
    <row r="8749" spans="1:7" x14ac:dyDescent="0.2">
      <c r="A8749" s="7">
        <v>8747</v>
      </c>
      <c r="B8749" s="40">
        <v>77.3</v>
      </c>
      <c r="C8749" s="40">
        <v>9223.0843316256996</v>
      </c>
      <c r="D8749" s="40">
        <v>6148.3435217917004</v>
      </c>
      <c r="E8749" s="40">
        <v>938.02578208550005</v>
      </c>
      <c r="F8749" s="40">
        <v>884.1336208171</v>
      </c>
      <c r="G8749" s="40">
        <v>1252.5814069314999</v>
      </c>
    </row>
    <row r="8750" spans="1:7" x14ac:dyDescent="0.2">
      <c r="A8750" s="7">
        <v>8748</v>
      </c>
      <c r="B8750" s="40">
        <v>90.44</v>
      </c>
      <c r="C8750" s="40">
        <v>7882.3743052200998</v>
      </c>
      <c r="D8750" s="40">
        <v>5255.0422289887001</v>
      </c>
      <c r="E8750" s="40">
        <v>756.14384025389995</v>
      </c>
      <c r="F8750" s="40">
        <v>1034.3866614541</v>
      </c>
      <c r="G8750" s="40">
        <v>836.80157452339995</v>
      </c>
    </row>
    <row r="8751" spans="1:7" x14ac:dyDescent="0.2">
      <c r="A8751" s="7">
        <v>8749</v>
      </c>
      <c r="B8751" s="40">
        <v>43.82</v>
      </c>
      <c r="C8751" s="40">
        <v>6394.1827381078001</v>
      </c>
      <c r="D8751" s="40">
        <v>4262.6147892340996</v>
      </c>
      <c r="E8751" s="40">
        <v>1096.1853728799999</v>
      </c>
      <c r="F8751" s="40">
        <v>501.1965013944</v>
      </c>
      <c r="G8751" s="40">
        <v>534.18607459930001</v>
      </c>
    </row>
    <row r="8752" spans="1:7" x14ac:dyDescent="0.2">
      <c r="A8752" s="7">
        <v>8750</v>
      </c>
      <c r="B8752" s="40">
        <v>222.54</v>
      </c>
      <c r="C8752" s="40">
        <v>26139.483640412</v>
      </c>
      <c r="D8752" s="40">
        <v>17426.5503278098</v>
      </c>
      <c r="E8752" s="40">
        <v>927.7291392802</v>
      </c>
      <c r="F8752" s="40">
        <v>2544.1179084473001</v>
      </c>
      <c r="G8752" s="40">
        <v>5241.0862648746997</v>
      </c>
    </row>
    <row r="8753" spans="1:7" x14ac:dyDescent="0.2">
      <c r="A8753" s="7">
        <v>8751</v>
      </c>
      <c r="B8753" s="40">
        <v>4.63</v>
      </c>
      <c r="C8753" s="40">
        <v>403.78095781849999</v>
      </c>
      <c r="D8753" s="40">
        <v>268.97032515799998</v>
      </c>
      <c r="E8753" s="40">
        <v>756.43229213940003</v>
      </c>
      <c r="F8753" s="40">
        <v>52.956515709999998</v>
      </c>
      <c r="G8753" s="40">
        <v>-674.57817518889999</v>
      </c>
    </row>
    <row r="8754" spans="1:7" x14ac:dyDescent="0.2">
      <c r="A8754" s="7">
        <v>8752</v>
      </c>
      <c r="B8754" s="40">
        <v>132.72</v>
      </c>
      <c r="C8754" s="40">
        <v>11540.8811926987</v>
      </c>
      <c r="D8754" s="40">
        <v>7693.6484477962003</v>
      </c>
      <c r="E8754" s="40">
        <v>755.07681210190003</v>
      </c>
      <c r="F8754" s="40">
        <v>1517.7509360032</v>
      </c>
      <c r="G8754" s="40">
        <v>1574.4049967973999</v>
      </c>
    </row>
    <row r="8755" spans="1:7" x14ac:dyDescent="0.2">
      <c r="A8755" s="7">
        <v>8753</v>
      </c>
      <c r="B8755" s="40">
        <v>6.44</v>
      </c>
      <c r="C8755" s="40">
        <v>562.00630527609997</v>
      </c>
      <c r="D8755" s="40">
        <v>374.79245252980002</v>
      </c>
      <c r="E8755" s="40">
        <v>756.74471291520001</v>
      </c>
      <c r="F8755" s="40">
        <v>73.661711537599999</v>
      </c>
      <c r="G8755" s="40">
        <v>-643.19257170640003</v>
      </c>
    </row>
    <row r="8756" spans="1:7" x14ac:dyDescent="0.2">
      <c r="A8756" s="7">
        <v>8754</v>
      </c>
      <c r="B8756" s="40">
        <v>27.83</v>
      </c>
      <c r="C8756" s="40">
        <v>2427.5048007495998</v>
      </c>
      <c r="D8756" s="40">
        <v>1618.2409510102</v>
      </c>
      <c r="E8756" s="40">
        <v>756.52051939269995</v>
      </c>
      <c r="F8756" s="40">
        <v>318.31459957440001</v>
      </c>
      <c r="G8756" s="40">
        <v>-265.57126922769999</v>
      </c>
    </row>
    <row r="8757" spans="1:7" x14ac:dyDescent="0.2">
      <c r="A8757" s="7">
        <v>8755</v>
      </c>
      <c r="B8757" s="40">
        <v>38.619999999999997</v>
      </c>
      <c r="C8757" s="40">
        <v>5643.7802059995001</v>
      </c>
      <c r="D8757" s="40">
        <v>3762.3989524067001</v>
      </c>
      <c r="E8757" s="40">
        <v>1097.4304909789</v>
      </c>
      <c r="F8757" s="40">
        <v>441.73499509679999</v>
      </c>
      <c r="G8757" s="40">
        <v>342.21576751700002</v>
      </c>
    </row>
    <row r="8758" spans="1:7" x14ac:dyDescent="0.2">
      <c r="A8758" s="7">
        <v>8756</v>
      </c>
      <c r="B8758" s="40">
        <v>51.16</v>
      </c>
      <c r="C8758" s="40">
        <v>4464.3906148328997</v>
      </c>
      <c r="D8758" s="40">
        <v>2976.1784278753998</v>
      </c>
      <c r="E8758" s="40">
        <v>756.71924742169995</v>
      </c>
      <c r="F8758" s="40">
        <v>585.17403163450001</v>
      </c>
      <c r="G8758" s="40">
        <v>146.31890790130001</v>
      </c>
    </row>
    <row r="8759" spans="1:7" x14ac:dyDescent="0.2">
      <c r="A8759" s="7">
        <v>8757</v>
      </c>
      <c r="B8759" s="40">
        <v>192.47</v>
      </c>
      <c r="C8759" s="40">
        <v>22856.207793588499</v>
      </c>
      <c r="D8759" s="40">
        <v>15237.4435159651</v>
      </c>
      <c r="E8759" s="40">
        <v>934.90129871720001</v>
      </c>
      <c r="F8759" s="40">
        <v>2201.0774180880999</v>
      </c>
      <c r="G8759" s="40">
        <v>4482.7855608180998</v>
      </c>
    </row>
    <row r="8760" spans="1:7" x14ac:dyDescent="0.2">
      <c r="A8760" s="7">
        <v>8758</v>
      </c>
      <c r="B8760" s="40">
        <v>55.45</v>
      </c>
      <c r="C8760" s="40">
        <v>8103.2525225964</v>
      </c>
      <c r="D8760" s="40">
        <v>5402.0128116660999</v>
      </c>
      <c r="E8760" s="40">
        <v>1097.4304909789</v>
      </c>
      <c r="F8760" s="40">
        <v>634.23628892069996</v>
      </c>
      <c r="G8760" s="40">
        <v>969.57293103070003</v>
      </c>
    </row>
    <row r="8761" spans="1:7" x14ac:dyDescent="0.2">
      <c r="A8761" s="7">
        <v>8759</v>
      </c>
      <c r="B8761" s="40">
        <v>25.57</v>
      </c>
      <c r="C8761" s="40">
        <v>3731.1559245417002</v>
      </c>
      <c r="D8761" s="40">
        <v>2487.4111238922001</v>
      </c>
      <c r="E8761" s="40">
        <v>1096.1853728799999</v>
      </c>
      <c r="F8761" s="40">
        <v>292.4599393121</v>
      </c>
      <c r="G8761" s="40">
        <v>-144.90051154259999</v>
      </c>
    </row>
    <row r="8762" spans="1:7" x14ac:dyDescent="0.2">
      <c r="A8762" s="7">
        <v>8760</v>
      </c>
      <c r="B8762" s="40">
        <v>148.41999999999999</v>
      </c>
      <c r="C8762" s="40">
        <v>21406.599349247499</v>
      </c>
      <c r="D8762" s="40">
        <v>14271.368795758999</v>
      </c>
      <c r="E8762" s="40">
        <v>1086.4759890134001</v>
      </c>
      <c r="F8762" s="40">
        <v>1697.1789273096001</v>
      </c>
      <c r="G8762" s="40">
        <v>4351.5756371654998</v>
      </c>
    </row>
    <row r="8763" spans="1:7" x14ac:dyDescent="0.2">
      <c r="A8763" s="7">
        <v>8761</v>
      </c>
      <c r="B8763" s="40">
        <v>12.59</v>
      </c>
      <c r="C8763" s="40">
        <v>1840.5231266914</v>
      </c>
      <c r="D8763" s="40">
        <v>1227.4376239072001</v>
      </c>
      <c r="E8763" s="40">
        <v>1097.7350963539</v>
      </c>
      <c r="F8763" s="40">
        <v>144.0053746717</v>
      </c>
      <c r="G8763" s="40">
        <v>-628.65496824139996</v>
      </c>
    </row>
    <row r="8764" spans="1:7" x14ac:dyDescent="0.2">
      <c r="A8764" s="7">
        <v>8762</v>
      </c>
      <c r="B8764" s="40">
        <v>116.33</v>
      </c>
      <c r="C8764" s="40">
        <v>10075.7665460382</v>
      </c>
      <c r="D8764" s="40">
        <v>6717.3423793894999</v>
      </c>
      <c r="E8764" s="40">
        <v>753.23961808130002</v>
      </c>
      <c r="F8764" s="40">
        <v>1330.0203858693001</v>
      </c>
      <c r="G8764" s="40">
        <v>1275.1641626982</v>
      </c>
    </row>
    <row r="8765" spans="1:7" x14ac:dyDescent="0.2">
      <c r="A8765" s="7">
        <v>8763</v>
      </c>
      <c r="B8765" s="40">
        <v>195.48</v>
      </c>
      <c r="C8765" s="40">
        <v>27890.1203385095</v>
      </c>
      <c r="D8765" s="40">
        <v>18593.106651259499</v>
      </c>
      <c r="E8765" s="40">
        <v>1077.5309870471001</v>
      </c>
      <c r="F8765" s="40">
        <v>2234.8637785228002</v>
      </c>
      <c r="G8765" s="40">
        <v>5984.6189216801004</v>
      </c>
    </row>
    <row r="8766" spans="1:7" x14ac:dyDescent="0.2">
      <c r="A8766" s="7">
        <v>8764</v>
      </c>
      <c r="B8766" s="40">
        <v>18.39</v>
      </c>
      <c r="C8766" s="40">
        <v>1604.5769053151</v>
      </c>
      <c r="D8766" s="40">
        <v>1069.6566948346999</v>
      </c>
      <c r="E8766" s="40">
        <v>756.66240142879997</v>
      </c>
      <c r="F8766" s="40">
        <v>210.34541302459999</v>
      </c>
      <c r="G8766" s="40">
        <v>-432.087603973</v>
      </c>
    </row>
    <row r="8767" spans="1:7" x14ac:dyDescent="0.2">
      <c r="A8767" s="7">
        <v>8765</v>
      </c>
      <c r="B8767" s="40">
        <v>126.61</v>
      </c>
      <c r="C8767" s="40">
        <v>18358.553755870002</v>
      </c>
      <c r="D8767" s="40">
        <v>12239.0911295761</v>
      </c>
      <c r="E8767" s="40">
        <v>1090.9087661793999</v>
      </c>
      <c r="F8767" s="40">
        <v>1447.9306899984001</v>
      </c>
      <c r="G8767" s="40">
        <v>3580.6231701161</v>
      </c>
    </row>
    <row r="8768" spans="1:7" x14ac:dyDescent="0.2">
      <c r="A8768" s="7">
        <v>8766</v>
      </c>
      <c r="B8768" s="40">
        <v>46.31</v>
      </c>
      <c r="C8768" s="40">
        <v>6747.6899803248998</v>
      </c>
      <c r="D8768" s="40">
        <v>4498.9401804131003</v>
      </c>
      <c r="E8768" s="40">
        <v>1094.9662915433</v>
      </c>
      <c r="F8768" s="40">
        <v>529.65995457700001</v>
      </c>
      <c r="G8768" s="40">
        <v>624.12355379170003</v>
      </c>
    </row>
    <row r="8769" spans="1:7" x14ac:dyDescent="0.2">
      <c r="A8769" s="7">
        <v>8767</v>
      </c>
      <c r="B8769" s="40">
        <v>41.97</v>
      </c>
      <c r="C8769" s="40">
        <v>5010.847163679</v>
      </c>
      <c r="D8769" s="40">
        <v>3340.8093945280002</v>
      </c>
      <c r="E8769" s="40">
        <v>938.4454697809</v>
      </c>
      <c r="F8769" s="40">
        <v>480.05013049399997</v>
      </c>
      <c r="G8769" s="40">
        <v>251.54216887600001</v>
      </c>
    </row>
    <row r="8770" spans="1:7" x14ac:dyDescent="0.2">
      <c r="A8770" s="7">
        <v>8768</v>
      </c>
      <c r="B8770" s="40">
        <v>41.49</v>
      </c>
      <c r="C8770" s="40">
        <v>6067.2930548345003</v>
      </c>
      <c r="D8770" s="40">
        <v>4045.0085181929999</v>
      </c>
      <c r="E8770" s="40">
        <v>1097.9977895315001</v>
      </c>
      <c r="F8770" s="40">
        <v>474.56900802690001</v>
      </c>
      <c r="G8770" s="40">
        <v>449.71773908300003</v>
      </c>
    </row>
    <row r="8771" spans="1:7" x14ac:dyDescent="0.2">
      <c r="A8771" s="7">
        <v>8769</v>
      </c>
      <c r="B8771" s="40">
        <v>286.67</v>
      </c>
      <c r="C8771" s="40">
        <v>33672.1747784529</v>
      </c>
      <c r="D8771" s="40">
        <v>22447.7597442974</v>
      </c>
      <c r="E8771" s="40">
        <v>927.7291392802</v>
      </c>
      <c r="F8771" s="40">
        <v>3277.2637764653</v>
      </c>
      <c r="G8771" s="40">
        <v>7019.4221184099997</v>
      </c>
    </row>
    <row r="8772" spans="1:7" x14ac:dyDescent="0.2">
      <c r="A8772" s="7">
        <v>8770</v>
      </c>
      <c r="B8772" s="40">
        <v>162.80000000000001</v>
      </c>
      <c r="C8772" s="40">
        <v>19362.190267512298</v>
      </c>
      <c r="D8772" s="40">
        <v>12908.441666981</v>
      </c>
      <c r="E8772" s="40">
        <v>935.90155088389997</v>
      </c>
      <c r="F8772" s="40">
        <v>1861.8618136435</v>
      </c>
      <c r="G8772" s="40">
        <v>3655.9852360038999</v>
      </c>
    </row>
    <row r="8773" spans="1:7" x14ac:dyDescent="0.2">
      <c r="A8773" s="7">
        <v>8771</v>
      </c>
      <c r="B8773" s="40">
        <v>33</v>
      </c>
      <c r="C8773" s="40">
        <v>4813.7871768941995</v>
      </c>
      <c r="D8773" s="40">
        <v>3209.0077875098</v>
      </c>
      <c r="E8773" s="40">
        <v>1095.9158827522001</v>
      </c>
      <c r="F8773" s="40">
        <v>377.43887842089998</v>
      </c>
      <c r="G8773" s="40">
        <v>131.4246282112</v>
      </c>
    </row>
    <row r="8774" spans="1:7" x14ac:dyDescent="0.2">
      <c r="A8774" s="7">
        <v>8772</v>
      </c>
      <c r="B8774" s="40">
        <v>24.89</v>
      </c>
      <c r="C8774" s="40">
        <v>3638.0152626248</v>
      </c>
      <c r="D8774" s="40">
        <v>2425.4199322079999</v>
      </c>
      <c r="E8774" s="40">
        <v>1097.5884505865999</v>
      </c>
      <c r="F8774" s="40">
        <v>284.69262263090002</v>
      </c>
      <c r="G8774" s="40">
        <v>-169.68574280070001</v>
      </c>
    </row>
    <row r="8775" spans="1:7" x14ac:dyDescent="0.2">
      <c r="A8775" s="7">
        <v>8773</v>
      </c>
      <c r="B8775" s="40">
        <v>10.83</v>
      </c>
      <c r="C8775" s="40">
        <v>1293.3335097617</v>
      </c>
      <c r="D8775" s="40">
        <v>861.99650485949996</v>
      </c>
      <c r="E8775" s="40">
        <v>938.61292557460001</v>
      </c>
      <c r="F8775" s="40">
        <v>123.8738892363</v>
      </c>
      <c r="G8775" s="40">
        <v>-631.14980990870004</v>
      </c>
    </row>
    <row r="8776" spans="1:7" x14ac:dyDescent="0.2">
      <c r="A8776" s="7">
        <v>8774</v>
      </c>
      <c r="B8776" s="40">
        <v>92.3</v>
      </c>
      <c r="C8776" s="40">
        <v>13464.0168614343</v>
      </c>
      <c r="D8776" s="40">
        <v>8976.2455594680996</v>
      </c>
      <c r="E8776" s="40">
        <v>1095.9158827522001</v>
      </c>
      <c r="F8776" s="40">
        <v>1055.6851054015999</v>
      </c>
      <c r="G8776" s="40">
        <v>2336.1703138123999</v>
      </c>
    </row>
    <row r="8777" spans="1:7" x14ac:dyDescent="0.2">
      <c r="A8777" s="7">
        <v>8775</v>
      </c>
      <c r="B8777" s="40">
        <v>95.3</v>
      </c>
      <c r="C8777" s="40">
        <v>8303.2763027847996</v>
      </c>
      <c r="D8777" s="40">
        <v>5535.2531590166</v>
      </c>
      <c r="E8777" s="40">
        <v>755.99350477279995</v>
      </c>
      <c r="F8777" s="40">
        <v>1089.9509434966999</v>
      </c>
      <c r="G8777" s="40">
        <v>922.07869549869997</v>
      </c>
    </row>
    <row r="8778" spans="1:7" x14ac:dyDescent="0.2">
      <c r="A8778" s="7">
        <v>8776</v>
      </c>
      <c r="B8778" s="40">
        <v>19.239999999999998</v>
      </c>
      <c r="C8778" s="40">
        <v>1678.0792110333</v>
      </c>
      <c r="D8778" s="40">
        <v>1118.4767311546</v>
      </c>
      <c r="E8778" s="40">
        <v>756.47804107280001</v>
      </c>
      <c r="F8778" s="40">
        <v>220.06249851780001</v>
      </c>
      <c r="G8778" s="40">
        <v>-416.9380597119</v>
      </c>
    </row>
    <row r="8779" spans="1:7" x14ac:dyDescent="0.2">
      <c r="A8779" s="7">
        <v>8777</v>
      </c>
      <c r="B8779" s="40">
        <v>70.400000000000006</v>
      </c>
      <c r="C8779" s="40">
        <v>8382.6910452732991</v>
      </c>
      <c r="D8779" s="40">
        <v>5588.3042836588002</v>
      </c>
      <c r="E8779" s="40">
        <v>936.67769623569995</v>
      </c>
      <c r="F8779" s="40">
        <v>805.15974796260002</v>
      </c>
      <c r="G8779" s="40">
        <v>1052.5493174163</v>
      </c>
    </row>
    <row r="8780" spans="1:7" x14ac:dyDescent="0.2">
      <c r="A8780" s="7">
        <v>8778</v>
      </c>
      <c r="B8780" s="40">
        <v>82.32</v>
      </c>
      <c r="C8780" s="40">
        <v>11901.8909751797</v>
      </c>
      <c r="D8780" s="40">
        <v>7934.5278065226003</v>
      </c>
      <c r="E8780" s="40">
        <v>1088.4939688877</v>
      </c>
      <c r="F8780" s="40">
        <v>941.3706559625</v>
      </c>
      <c r="G8780" s="40">
        <v>1937.4985438069</v>
      </c>
    </row>
    <row r="8781" spans="1:7" x14ac:dyDescent="0.2">
      <c r="A8781" s="7">
        <v>8779</v>
      </c>
      <c r="B8781" s="40">
        <v>93.52</v>
      </c>
      <c r="C8781" s="40">
        <v>8126.1802878462004</v>
      </c>
      <c r="D8781" s="40">
        <v>5417.6352244966001</v>
      </c>
      <c r="E8781" s="40">
        <v>754.73305144450001</v>
      </c>
      <c r="F8781" s="40">
        <v>1069.4246119063</v>
      </c>
      <c r="G8781" s="40">
        <v>884.38739999890004</v>
      </c>
    </row>
    <row r="8782" spans="1:7" x14ac:dyDescent="0.2">
      <c r="A8782" s="7">
        <v>8780</v>
      </c>
      <c r="B8782" s="40">
        <v>23.67</v>
      </c>
      <c r="C8782" s="40">
        <v>2065.6349760692001</v>
      </c>
      <c r="D8782" s="40">
        <v>1377.3622630469999</v>
      </c>
      <c r="E8782" s="40">
        <v>756.74471291520001</v>
      </c>
      <c r="F8782" s="40">
        <v>270.74110436239999</v>
      </c>
      <c r="G8782" s="40">
        <v>-339.21310425540003</v>
      </c>
    </row>
    <row r="8783" spans="1:7" x14ac:dyDescent="0.2">
      <c r="A8783" s="7">
        <v>8781</v>
      </c>
      <c r="B8783" s="40">
        <v>53.08</v>
      </c>
      <c r="C8783" s="40">
        <v>4631.3726010945002</v>
      </c>
      <c r="D8783" s="40">
        <v>3087.8115591993001</v>
      </c>
      <c r="E8783" s="40">
        <v>756.66240142879997</v>
      </c>
      <c r="F8783" s="40">
        <v>607.13075167720001</v>
      </c>
      <c r="G8783" s="40">
        <v>179.7678887891</v>
      </c>
    </row>
    <row r="8784" spans="1:7" x14ac:dyDescent="0.2">
      <c r="A8784" s="7">
        <v>8782</v>
      </c>
      <c r="B8784" s="40">
        <v>78.53</v>
      </c>
      <c r="C8784" s="40">
        <v>6843.2891256021003</v>
      </c>
      <c r="D8784" s="40">
        <v>4562.2298366374998</v>
      </c>
      <c r="E8784" s="40">
        <v>756.07161878039994</v>
      </c>
      <c r="F8784" s="40">
        <v>898.1605172825</v>
      </c>
      <c r="G8784" s="40">
        <v>626.82715290169995</v>
      </c>
    </row>
    <row r="8785" spans="1:7" x14ac:dyDescent="0.2">
      <c r="A8785" s="7">
        <v>8783</v>
      </c>
      <c r="B8785" s="40">
        <v>14.9</v>
      </c>
      <c r="C8785" s="40">
        <v>1777.4609235600001</v>
      </c>
      <c r="D8785" s="40">
        <v>1185.2887593696</v>
      </c>
      <c r="E8785" s="40">
        <v>937.89954828450004</v>
      </c>
      <c r="F8785" s="40">
        <v>170.42053561789999</v>
      </c>
      <c r="G8785" s="40">
        <v>-516.14791971199998</v>
      </c>
    </row>
    <row r="8786" spans="1:7" x14ac:dyDescent="0.2">
      <c r="A8786" s="7">
        <v>8784</v>
      </c>
      <c r="B8786" s="40">
        <v>48.84</v>
      </c>
      <c r="C8786" s="40">
        <v>7081.8400239845996</v>
      </c>
      <c r="D8786" s="40">
        <v>4721.1119348090997</v>
      </c>
      <c r="E8786" s="40">
        <v>1090.9087661793999</v>
      </c>
      <c r="F8786" s="40">
        <v>558.54146512529996</v>
      </c>
      <c r="G8786" s="40">
        <v>711.27785787079995</v>
      </c>
    </row>
    <row r="8787" spans="1:7" x14ac:dyDescent="0.2">
      <c r="A8787" s="7">
        <v>8785</v>
      </c>
      <c r="B8787" s="40">
        <v>64.150000000000006</v>
      </c>
      <c r="C8787" s="40">
        <v>5591.8477420086001</v>
      </c>
      <c r="D8787" s="40">
        <v>3727.8514091428001</v>
      </c>
      <c r="E8787" s="40">
        <v>756.21066276219995</v>
      </c>
      <c r="F8787" s="40">
        <v>733.7071039013</v>
      </c>
      <c r="G8787" s="40">
        <v>374.07856620220002</v>
      </c>
    </row>
    <row r="8788" spans="1:7" x14ac:dyDescent="0.2">
      <c r="A8788" s="7">
        <v>8786</v>
      </c>
      <c r="B8788" s="40">
        <v>97.69</v>
      </c>
      <c r="C8788" s="40">
        <v>14254.8542146452</v>
      </c>
      <c r="D8788" s="40">
        <v>9503.1860887165003</v>
      </c>
      <c r="E8788" s="40">
        <v>1096.1853728799999</v>
      </c>
      <c r="F8788" s="40">
        <v>1117.341082182</v>
      </c>
      <c r="G8788" s="40">
        <v>2538.1416708667002</v>
      </c>
    </row>
    <row r="8789" spans="1:7" x14ac:dyDescent="0.2">
      <c r="A8789" s="7">
        <v>8787</v>
      </c>
      <c r="B8789" s="40">
        <v>49.66</v>
      </c>
      <c r="C8789" s="40">
        <v>7241.4983038849005</v>
      </c>
      <c r="D8789" s="40">
        <v>4827.2482789064998</v>
      </c>
      <c r="E8789" s="40">
        <v>1095.6242774865</v>
      </c>
      <c r="F8789" s="40">
        <v>567.98415004959998</v>
      </c>
      <c r="G8789" s="40">
        <v>750.64159744230005</v>
      </c>
    </row>
    <row r="8790" spans="1:7" x14ac:dyDescent="0.2">
      <c r="A8790" s="7">
        <v>8788</v>
      </c>
      <c r="B8790" s="40">
        <v>80.260000000000005</v>
      </c>
      <c r="C8790" s="40">
        <v>9577.9521589354008</v>
      </c>
      <c r="D8790" s="40">
        <v>6385.2167140995998</v>
      </c>
      <c r="E8790" s="40">
        <v>938.14278894389997</v>
      </c>
      <c r="F8790" s="40">
        <v>917.99460140550002</v>
      </c>
      <c r="G8790" s="40">
        <v>1336.5980544863</v>
      </c>
    </row>
    <row r="8791" spans="1:7" x14ac:dyDescent="0.2">
      <c r="A8791" s="7">
        <v>8789</v>
      </c>
      <c r="B8791" s="40">
        <v>83.3</v>
      </c>
      <c r="C8791" s="40">
        <v>7261.1210741903997</v>
      </c>
      <c r="D8791" s="40">
        <v>4840.8813298726</v>
      </c>
      <c r="E8791" s="40">
        <v>756.21066276219995</v>
      </c>
      <c r="F8791" s="40">
        <v>952.73268519069995</v>
      </c>
      <c r="G8791" s="40">
        <v>711.29639636499996</v>
      </c>
    </row>
    <row r="8792" spans="1:7" x14ac:dyDescent="0.2">
      <c r="A8792" s="7">
        <v>8790</v>
      </c>
      <c r="B8792" s="40">
        <v>13.32</v>
      </c>
      <c r="C8792" s="40">
        <v>1162.6660266899</v>
      </c>
      <c r="D8792" s="40">
        <v>775.08792988970004</v>
      </c>
      <c r="E8792" s="40">
        <v>756.84740661709998</v>
      </c>
      <c r="F8792" s="40">
        <v>152.35822155459999</v>
      </c>
      <c r="G8792" s="40">
        <v>-521.62753137150003</v>
      </c>
    </row>
    <row r="8793" spans="1:7" x14ac:dyDescent="0.2">
      <c r="A8793" s="7">
        <v>8791</v>
      </c>
      <c r="B8793" s="40">
        <v>11.76</v>
      </c>
      <c r="C8793" s="40">
        <v>1025.6866695297001</v>
      </c>
      <c r="D8793" s="40">
        <v>683.74803942280005</v>
      </c>
      <c r="E8793" s="40">
        <v>756.47804107280001</v>
      </c>
      <c r="F8793" s="40">
        <v>134.50805522709999</v>
      </c>
      <c r="G8793" s="40">
        <v>-549.04746619299999</v>
      </c>
    </row>
    <row r="8794" spans="1:7" x14ac:dyDescent="0.2">
      <c r="A8794" s="7">
        <v>8792</v>
      </c>
      <c r="B8794" s="40">
        <v>41.5</v>
      </c>
      <c r="C8794" s="40">
        <v>3621.8079693794002</v>
      </c>
      <c r="D8794" s="40">
        <v>2414.6975922891002</v>
      </c>
      <c r="E8794" s="40">
        <v>756.76838592269996</v>
      </c>
      <c r="F8794" s="40">
        <v>474.68483961639998</v>
      </c>
      <c r="G8794" s="40">
        <v>-24.3428484487</v>
      </c>
    </row>
    <row r="8795" spans="1:7" x14ac:dyDescent="0.2">
      <c r="A8795" s="7">
        <v>8793</v>
      </c>
      <c r="B8795" s="40">
        <v>110.41</v>
      </c>
      <c r="C8795" s="40">
        <v>13146.774407793</v>
      </c>
      <c r="D8795" s="40">
        <v>8764.4694136288999</v>
      </c>
      <c r="E8795" s="40">
        <v>936.67769623569995</v>
      </c>
      <c r="F8795" s="40">
        <v>1262.7512467692</v>
      </c>
      <c r="G8795" s="40">
        <v>2182.8760511593</v>
      </c>
    </row>
    <row r="8796" spans="1:7" x14ac:dyDescent="0.2">
      <c r="A8796" s="7">
        <v>8794</v>
      </c>
      <c r="B8796" s="40">
        <v>52.09</v>
      </c>
      <c r="C8796" s="40">
        <v>6222.0184773787996</v>
      </c>
      <c r="D8796" s="40">
        <v>4148.0295428669997</v>
      </c>
      <c r="E8796" s="40">
        <v>938.75752058570004</v>
      </c>
      <c r="F8796" s="40">
        <v>595.81147982489995</v>
      </c>
      <c r="G8796" s="40">
        <v>539.41993410120006</v>
      </c>
    </row>
    <row r="8797" spans="1:7" x14ac:dyDescent="0.2">
      <c r="A8797" s="7">
        <v>8795</v>
      </c>
      <c r="B8797" s="40">
        <v>16.739999999999998</v>
      </c>
      <c r="C8797" s="40">
        <v>1459.7364371010999</v>
      </c>
      <c r="D8797" s="40">
        <v>973.30490166979996</v>
      </c>
      <c r="E8797" s="40">
        <v>756.38299781119997</v>
      </c>
      <c r="F8797" s="40">
        <v>191.4657561237</v>
      </c>
      <c r="G8797" s="40">
        <v>-461.41721850369998</v>
      </c>
    </row>
    <row r="8798" spans="1:7" x14ac:dyDescent="0.2">
      <c r="A8798" s="7">
        <v>8796</v>
      </c>
      <c r="B8798" s="40">
        <v>46.63</v>
      </c>
      <c r="C8798" s="40">
        <v>5569.8353158029004</v>
      </c>
      <c r="D8798" s="40">
        <v>3713.5221851489</v>
      </c>
      <c r="E8798" s="40">
        <v>938.75752058570004</v>
      </c>
      <c r="F8798" s="40">
        <v>533.35936464259999</v>
      </c>
      <c r="G8798" s="40">
        <v>384.1962454257</v>
      </c>
    </row>
    <row r="8799" spans="1:7" x14ac:dyDescent="0.2">
      <c r="A8799" s="7">
        <v>8797</v>
      </c>
      <c r="B8799" s="40">
        <v>62.17</v>
      </c>
      <c r="C8799" s="40">
        <v>7421.5002423777996</v>
      </c>
      <c r="D8799" s="40">
        <v>4947.9216015454003</v>
      </c>
      <c r="E8799" s="40">
        <v>938.35199548330002</v>
      </c>
      <c r="F8799" s="40">
        <v>711.09304702099996</v>
      </c>
      <c r="G8799" s="40">
        <v>824.13359832799995</v>
      </c>
    </row>
    <row r="8800" spans="1:7" x14ac:dyDescent="0.2">
      <c r="A8800" s="7">
        <v>8798</v>
      </c>
      <c r="B8800" s="40">
        <v>12.32</v>
      </c>
      <c r="C8800" s="40">
        <v>1791.4900761756001</v>
      </c>
      <c r="D8800" s="40">
        <v>1194.0888986593</v>
      </c>
      <c r="E8800" s="40">
        <v>1093.2784533793999</v>
      </c>
      <c r="F8800" s="40">
        <v>140.9013241506</v>
      </c>
      <c r="G8800" s="40">
        <v>-636.77860001379997</v>
      </c>
    </row>
    <row r="8801" spans="1:7" x14ac:dyDescent="0.2">
      <c r="A8801" s="7">
        <v>8799</v>
      </c>
      <c r="B8801" s="40">
        <v>58.83</v>
      </c>
      <c r="C8801" s="40">
        <v>7028.4204975533003</v>
      </c>
      <c r="D8801" s="40">
        <v>4685.5039986231004</v>
      </c>
      <c r="E8801" s="40">
        <v>938.8824522502</v>
      </c>
      <c r="F8801" s="40">
        <v>672.90865336460001</v>
      </c>
      <c r="G8801" s="40">
        <v>731.12539331549999</v>
      </c>
    </row>
    <row r="8802" spans="1:7" x14ac:dyDescent="0.2">
      <c r="A8802" s="7">
        <v>8800</v>
      </c>
      <c r="B8802" s="40">
        <v>89.5</v>
      </c>
      <c r="C8802" s="40">
        <v>13006.407503452099</v>
      </c>
      <c r="D8802" s="40">
        <v>8670.7949681525006</v>
      </c>
      <c r="E8802" s="40">
        <v>1092.7603591095999</v>
      </c>
      <c r="F8802" s="40">
        <v>1023.5804063989</v>
      </c>
      <c r="G8802" s="40">
        <v>2219.2717697910998</v>
      </c>
    </row>
    <row r="8803" spans="1:7" x14ac:dyDescent="0.2">
      <c r="A8803" s="7">
        <v>8801</v>
      </c>
      <c r="B8803" s="40">
        <v>10.51</v>
      </c>
      <c r="C8803" s="40">
        <v>1537.1458841905001</v>
      </c>
      <c r="D8803" s="40">
        <v>1024.6306506255</v>
      </c>
      <c r="E8803" s="40">
        <v>1098.1153248666999</v>
      </c>
      <c r="F8803" s="40">
        <v>120.2153654065</v>
      </c>
      <c r="G8803" s="40">
        <v>-705.81545670820003</v>
      </c>
    </row>
    <row r="8804" spans="1:7" x14ac:dyDescent="0.2">
      <c r="A8804" s="7">
        <v>8802</v>
      </c>
      <c r="B8804" s="40">
        <v>61.14</v>
      </c>
      <c r="C8804" s="40">
        <v>5330.1775188290003</v>
      </c>
      <c r="D8804" s="40">
        <v>3553.6514604867998</v>
      </c>
      <c r="E8804" s="40">
        <v>756.27253303420002</v>
      </c>
      <c r="F8804" s="40">
        <v>699.28616460000001</v>
      </c>
      <c r="G8804" s="40">
        <v>320.967360708</v>
      </c>
    </row>
    <row r="8805" spans="1:7" x14ac:dyDescent="0.2">
      <c r="A8805" s="7">
        <v>8803</v>
      </c>
      <c r="B8805" s="40">
        <v>44</v>
      </c>
      <c r="C8805" s="40">
        <v>3839.9891723541</v>
      </c>
      <c r="D8805" s="40">
        <v>2559.9425602463002</v>
      </c>
      <c r="E8805" s="40">
        <v>756.76838592269996</v>
      </c>
      <c r="F8805" s="40">
        <v>503.28031188239999</v>
      </c>
      <c r="G8805" s="40">
        <v>19.9979143027</v>
      </c>
    </row>
    <row r="8806" spans="1:7" x14ac:dyDescent="0.2">
      <c r="A8806" s="7">
        <v>8804</v>
      </c>
      <c r="B8806" s="40">
        <v>22.58</v>
      </c>
      <c r="C8806" s="40">
        <v>2693.0736685564998</v>
      </c>
      <c r="D8806" s="40">
        <v>1794.9908026265</v>
      </c>
      <c r="E8806" s="40">
        <v>937.76327721090001</v>
      </c>
      <c r="F8806" s="40">
        <v>258.25969317409999</v>
      </c>
      <c r="G8806" s="40">
        <v>-297.94010445499998</v>
      </c>
    </row>
    <row r="8807" spans="1:7" x14ac:dyDescent="0.2">
      <c r="A8807" s="7">
        <v>8805</v>
      </c>
      <c r="B8807" s="40">
        <v>13.49</v>
      </c>
      <c r="C8807" s="40">
        <v>1611.9130912758001</v>
      </c>
      <c r="D8807" s="40">
        <v>1074.4957752288999</v>
      </c>
      <c r="E8807" s="40">
        <v>938.99038378520004</v>
      </c>
      <c r="F8807" s="40">
        <v>154.30201104130001</v>
      </c>
      <c r="G8807" s="40">
        <v>-555.87507877960002</v>
      </c>
    </row>
    <row r="8808" spans="1:7" x14ac:dyDescent="0.2">
      <c r="A8808" s="7">
        <v>8806</v>
      </c>
      <c r="B8808" s="40">
        <v>216.64</v>
      </c>
      <c r="C8808" s="40">
        <v>25485.550598454502</v>
      </c>
      <c r="D8808" s="40">
        <v>16990.455327396001</v>
      </c>
      <c r="E8808" s="40">
        <v>928.73046886639997</v>
      </c>
      <c r="F8808" s="40">
        <v>2476.7796653323999</v>
      </c>
      <c r="G8808" s="40">
        <v>5089.5851368597996</v>
      </c>
    </row>
    <row r="8809" spans="1:7" x14ac:dyDescent="0.2">
      <c r="A8809" s="7">
        <v>8807</v>
      </c>
      <c r="B8809" s="40">
        <v>415.52</v>
      </c>
      <c r="C8809" s="40">
        <v>48881.813075470003</v>
      </c>
      <c r="D8809" s="40">
        <v>32587.693317945399</v>
      </c>
      <c r="E8809" s="40">
        <v>928.73046886639997</v>
      </c>
      <c r="F8809" s="40">
        <v>4750.5146165939004</v>
      </c>
      <c r="G8809" s="40">
        <v>10614.874672064299</v>
      </c>
    </row>
    <row r="8810" spans="1:7" x14ac:dyDescent="0.2">
      <c r="A8810" s="7">
        <v>8808</v>
      </c>
      <c r="B8810" s="40">
        <v>21.03</v>
      </c>
      <c r="C8810" s="40">
        <v>2497.3556912722001</v>
      </c>
      <c r="D8810" s="40">
        <v>1664.5946698113</v>
      </c>
      <c r="E8810" s="40">
        <v>934.90129871720001</v>
      </c>
      <c r="F8810" s="40">
        <v>240.4980417852</v>
      </c>
      <c r="G8810" s="40">
        <v>-342.63831904149998</v>
      </c>
    </row>
    <row r="8811" spans="1:7" x14ac:dyDescent="0.2">
      <c r="A8811" s="7">
        <v>8809</v>
      </c>
      <c r="B8811" s="40">
        <v>38.4</v>
      </c>
      <c r="C8811" s="40">
        <v>3348.4993539236998</v>
      </c>
      <c r="D8811" s="40">
        <v>2232.6046085695998</v>
      </c>
      <c r="E8811" s="40">
        <v>756.38299781119997</v>
      </c>
      <c r="F8811" s="40">
        <v>439.20460186090003</v>
      </c>
      <c r="G8811" s="40">
        <v>-79.692854318100004</v>
      </c>
    </row>
    <row r="8812" spans="1:7" x14ac:dyDescent="0.2">
      <c r="A8812" s="7">
        <v>8810</v>
      </c>
      <c r="B8812" s="40">
        <v>296.64999999999998</v>
      </c>
      <c r="C8812" s="40">
        <v>42588.161789392099</v>
      </c>
      <c r="D8812" s="40">
        <v>28392.011117523401</v>
      </c>
      <c r="E8812" s="40">
        <v>1082.6437912210999</v>
      </c>
      <c r="F8812" s="40">
        <v>3391.8925074991998</v>
      </c>
      <c r="G8812" s="40">
        <v>9721.6143731484008</v>
      </c>
    </row>
    <row r="8813" spans="1:7" x14ac:dyDescent="0.2">
      <c r="A8813" s="7">
        <v>8811</v>
      </c>
      <c r="B8813" s="40">
        <v>194.07</v>
      </c>
      <c r="C8813" s="40">
        <v>22891.016023771899</v>
      </c>
      <c r="D8813" s="40">
        <v>15260.842404221999</v>
      </c>
      <c r="E8813" s="40">
        <v>930.46374783819999</v>
      </c>
      <c r="F8813" s="40">
        <v>2218.9180259697</v>
      </c>
      <c r="G8813" s="40">
        <v>4480.7918457419</v>
      </c>
    </row>
    <row r="8814" spans="1:7" x14ac:dyDescent="0.2">
      <c r="A8814" s="7">
        <v>8812</v>
      </c>
      <c r="B8814" s="40">
        <v>31.5</v>
      </c>
      <c r="C8814" s="40">
        <v>4583.1242425854998</v>
      </c>
      <c r="D8814" s="40">
        <v>3055.5477541441001</v>
      </c>
      <c r="E8814" s="40">
        <v>1093.7544670621</v>
      </c>
      <c r="F8814" s="40">
        <v>360.26323950030002</v>
      </c>
      <c r="G8814" s="40">
        <v>73.558781878999994</v>
      </c>
    </row>
    <row r="8815" spans="1:7" x14ac:dyDescent="0.2">
      <c r="A8815" s="7">
        <v>8813</v>
      </c>
      <c r="B8815" s="40">
        <v>205.73</v>
      </c>
      <c r="C8815" s="40">
        <v>29776.0373819538</v>
      </c>
      <c r="D8815" s="40">
        <v>19850.9924718525</v>
      </c>
      <c r="E8815" s="40">
        <v>1089.3723944003</v>
      </c>
      <c r="F8815" s="40">
        <v>2352.6740511145999</v>
      </c>
      <c r="G8815" s="40">
        <v>6482.9984645863997</v>
      </c>
    </row>
    <row r="8816" spans="1:7" x14ac:dyDescent="0.2">
      <c r="A8816" s="7">
        <v>8814</v>
      </c>
      <c r="B8816" s="40">
        <v>70.58</v>
      </c>
      <c r="C8816" s="40">
        <v>8417.9424059661997</v>
      </c>
      <c r="D8816" s="40">
        <v>5612.2856536269001</v>
      </c>
      <c r="E8816" s="40">
        <v>937.76327721090001</v>
      </c>
      <c r="F8816" s="40">
        <v>807.26169815000003</v>
      </c>
      <c r="G8816" s="40">
        <v>1060.6317769783</v>
      </c>
    </row>
    <row r="8817" spans="1:7" x14ac:dyDescent="0.2">
      <c r="A8817" s="7">
        <v>8815</v>
      </c>
      <c r="B8817" s="40">
        <v>75.86</v>
      </c>
      <c r="C8817" s="40">
        <v>11016.7511889586</v>
      </c>
      <c r="D8817" s="40">
        <v>7344.0574179161003</v>
      </c>
      <c r="E8817" s="40">
        <v>1092.19594562</v>
      </c>
      <c r="F8817" s="40">
        <v>867.57270996930004</v>
      </c>
      <c r="G8817" s="40">
        <v>1712.9251154532999</v>
      </c>
    </row>
    <row r="8818" spans="1:7" x14ac:dyDescent="0.2">
      <c r="A8818" s="7">
        <v>8816</v>
      </c>
      <c r="B8818" s="40">
        <v>248.06</v>
      </c>
      <c r="C8818" s="40">
        <v>29376.382571603299</v>
      </c>
      <c r="D8818" s="40">
        <v>19584.402296580702</v>
      </c>
      <c r="E8818" s="40">
        <v>933.08394607490004</v>
      </c>
      <c r="F8818" s="40">
        <v>2836.5597945587001</v>
      </c>
      <c r="G8818" s="40">
        <v>6022.3365343889</v>
      </c>
    </row>
    <row r="8819" spans="1:7" x14ac:dyDescent="0.2">
      <c r="A8819" s="7">
        <v>8817</v>
      </c>
      <c r="B8819" s="40">
        <v>198.54</v>
      </c>
      <c r="C8819" s="40">
        <v>28391.329041106299</v>
      </c>
      <c r="D8819" s="40">
        <v>18927.511404667799</v>
      </c>
      <c r="E8819" s="40">
        <v>1079.4039103233999</v>
      </c>
      <c r="F8819" s="40">
        <v>2269.9410935311998</v>
      </c>
      <c r="G8819" s="40">
        <v>6114.4726325839001</v>
      </c>
    </row>
    <row r="8820" spans="1:7" x14ac:dyDescent="0.2">
      <c r="A8820" s="7">
        <v>8818</v>
      </c>
      <c r="B8820" s="40">
        <v>157</v>
      </c>
      <c r="C8820" s="40">
        <v>22815.709251865799</v>
      </c>
      <c r="D8820" s="40">
        <v>15210.3231058978</v>
      </c>
      <c r="E8820" s="40">
        <v>1092.7603591095999</v>
      </c>
      <c r="F8820" s="40">
        <v>1795.5544559176999</v>
      </c>
      <c r="G8820" s="40">
        <v>4717.0713309406001</v>
      </c>
    </row>
    <row r="8821" spans="1:7" x14ac:dyDescent="0.2">
      <c r="A8821" s="7">
        <v>8819</v>
      </c>
      <c r="B8821" s="40">
        <v>81.36</v>
      </c>
      <c r="C8821" s="40">
        <v>9693.8974063082005</v>
      </c>
      <c r="D8821" s="40">
        <v>6462.7678699216003</v>
      </c>
      <c r="E8821" s="40">
        <v>937.09848917939996</v>
      </c>
      <c r="F8821" s="40">
        <v>930.52769242459999</v>
      </c>
      <c r="G8821" s="40">
        <v>1363.5033547826999</v>
      </c>
    </row>
    <row r="8822" spans="1:7" x14ac:dyDescent="0.2">
      <c r="A8822" s="7">
        <v>8820</v>
      </c>
      <c r="B8822" s="40">
        <v>48.19</v>
      </c>
      <c r="C8822" s="40">
        <v>7050.6166670559996</v>
      </c>
      <c r="D8822" s="40">
        <v>4700.6711299174003</v>
      </c>
      <c r="E8822" s="40">
        <v>1098.4202960231</v>
      </c>
      <c r="F8822" s="40">
        <v>551.2106744962</v>
      </c>
      <c r="G8822" s="40">
        <v>700.31456661940001</v>
      </c>
    </row>
    <row r="8823" spans="1:7" x14ac:dyDescent="0.2">
      <c r="A8823" s="7">
        <v>8821</v>
      </c>
      <c r="B8823" s="40">
        <v>60.18</v>
      </c>
      <c r="C8823" s="40">
        <v>7163.1940249329</v>
      </c>
      <c r="D8823" s="40">
        <v>4775.8534288183</v>
      </c>
      <c r="E8823" s="40">
        <v>936.4401288793</v>
      </c>
      <c r="F8823" s="40">
        <v>688.26637072929998</v>
      </c>
      <c r="G8823" s="40">
        <v>762.63409650610004</v>
      </c>
    </row>
    <row r="8824" spans="1:7" x14ac:dyDescent="0.2">
      <c r="A8824" s="7">
        <v>8822</v>
      </c>
      <c r="B8824" s="40">
        <v>384.26</v>
      </c>
      <c r="C8824" s="40">
        <v>45135.067779566401</v>
      </c>
      <c r="D8824" s="40">
        <v>30090.335841451299</v>
      </c>
      <c r="E8824" s="40">
        <v>927.7291392802</v>
      </c>
      <c r="F8824" s="40">
        <v>4392.9304731730999</v>
      </c>
      <c r="G8824" s="40">
        <v>9724.0723256618003</v>
      </c>
    </row>
    <row r="8825" spans="1:7" x14ac:dyDescent="0.2">
      <c r="A8825" s="7">
        <v>8823</v>
      </c>
      <c r="B8825" s="40">
        <v>46.38</v>
      </c>
      <c r="C8825" s="40">
        <v>6760.6531776064003</v>
      </c>
      <c r="D8825" s="40">
        <v>4507.4292787328995</v>
      </c>
      <c r="E8825" s="40">
        <v>1095.3085042616001</v>
      </c>
      <c r="F8825" s="40">
        <v>530.46508930540006</v>
      </c>
      <c r="G8825" s="40">
        <v>627.45030530639997</v>
      </c>
    </row>
    <row r="8826" spans="1:7" x14ac:dyDescent="0.2">
      <c r="A8826" s="7">
        <v>8824</v>
      </c>
      <c r="B8826" s="40">
        <v>70.849999999999994</v>
      </c>
      <c r="C8826" s="40">
        <v>8446.2302721315009</v>
      </c>
      <c r="D8826" s="40">
        <v>5630.9010797394003</v>
      </c>
      <c r="E8826" s="40">
        <v>937.45695552409995</v>
      </c>
      <c r="F8826" s="40">
        <v>810.33746393470005</v>
      </c>
      <c r="G8826" s="40">
        <v>1067.5347729333</v>
      </c>
    </row>
    <row r="8827" spans="1:7" x14ac:dyDescent="0.2">
      <c r="A8827" s="7">
        <v>8825</v>
      </c>
      <c r="B8827" s="40">
        <v>46.01</v>
      </c>
      <c r="C8827" s="40">
        <v>4015.5959131696</v>
      </c>
      <c r="D8827" s="40">
        <v>2677.1322615228</v>
      </c>
      <c r="E8827" s="40">
        <v>756.79038650689995</v>
      </c>
      <c r="F8827" s="40">
        <v>526.27256315069997</v>
      </c>
      <c r="G8827" s="40">
        <v>55.400701989200002</v>
      </c>
    </row>
    <row r="8828" spans="1:7" x14ac:dyDescent="0.2">
      <c r="A8828" s="7">
        <v>8826</v>
      </c>
      <c r="B8828" s="40">
        <v>138.19999999999999</v>
      </c>
      <c r="C8828" s="40">
        <v>20083.637061196499</v>
      </c>
      <c r="D8828" s="40">
        <v>13388.7275243532</v>
      </c>
      <c r="E8828" s="40">
        <v>1092.7603591095999</v>
      </c>
      <c r="F8828" s="40">
        <v>1580.545387311</v>
      </c>
      <c r="G8828" s="40">
        <v>4021.6037904227001</v>
      </c>
    </row>
    <row r="8829" spans="1:7" x14ac:dyDescent="0.2">
      <c r="A8829" s="7">
        <v>8827</v>
      </c>
      <c r="B8829" s="40">
        <v>29.63</v>
      </c>
      <c r="C8829" s="40">
        <v>3535.3168013722002</v>
      </c>
      <c r="D8829" s="40">
        <v>2357.1016734813002</v>
      </c>
      <c r="E8829" s="40">
        <v>938.02578208550005</v>
      </c>
      <c r="F8829" s="40">
        <v>338.89882515919999</v>
      </c>
      <c r="G8829" s="40">
        <v>-98.709479353899994</v>
      </c>
    </row>
    <row r="8830" spans="1:7" x14ac:dyDescent="0.2">
      <c r="A8830" s="7">
        <v>8828</v>
      </c>
      <c r="B8830" s="40">
        <v>20.04</v>
      </c>
      <c r="C8830" s="40">
        <v>2389.0254714681</v>
      </c>
      <c r="D8830" s="40">
        <v>1592.6659931874999</v>
      </c>
      <c r="E8830" s="40">
        <v>937.45695552409995</v>
      </c>
      <c r="F8830" s="40">
        <v>229.20483806990001</v>
      </c>
      <c r="G8830" s="40">
        <v>-370.30231531340002</v>
      </c>
    </row>
    <row r="8831" spans="1:7" x14ac:dyDescent="0.2">
      <c r="A8831" s="7">
        <v>8829</v>
      </c>
      <c r="B8831" s="40">
        <v>97.24</v>
      </c>
      <c r="C8831" s="40">
        <v>11592.257327622699</v>
      </c>
      <c r="D8831" s="40">
        <v>7728.3464587459002</v>
      </c>
      <c r="E8831" s="40">
        <v>937.45695552409995</v>
      </c>
      <c r="F8831" s="40">
        <v>1112.1695835287001</v>
      </c>
      <c r="G8831" s="40">
        <v>1814.284329824</v>
      </c>
    </row>
    <row r="8832" spans="1:7" x14ac:dyDescent="0.2">
      <c r="A8832" s="7">
        <v>8830</v>
      </c>
      <c r="B8832" s="40">
        <v>108.68</v>
      </c>
      <c r="C8832" s="40">
        <v>15820.7874989631</v>
      </c>
      <c r="D8832" s="40">
        <v>10547.2909872379</v>
      </c>
      <c r="E8832" s="40">
        <v>1094.1922130533001</v>
      </c>
      <c r="F8832" s="40">
        <v>1242.9786835175</v>
      </c>
      <c r="G8832" s="40">
        <v>2936.3256151544001</v>
      </c>
    </row>
    <row r="8833" spans="1:7" x14ac:dyDescent="0.2">
      <c r="A8833" s="7">
        <v>8831</v>
      </c>
      <c r="B8833" s="40">
        <v>333.01</v>
      </c>
      <c r="C8833" s="40">
        <v>39279.318009358802</v>
      </c>
      <c r="D8833" s="40">
        <v>26186.218216335499</v>
      </c>
      <c r="E8833" s="40">
        <v>930.46374783819999</v>
      </c>
      <c r="F8833" s="40">
        <v>3807.5018901848998</v>
      </c>
      <c r="G8833" s="40">
        <v>8355.1341550001998</v>
      </c>
    </row>
    <row r="8834" spans="1:7" x14ac:dyDescent="0.2">
      <c r="A8834" s="7">
        <v>8832</v>
      </c>
      <c r="B8834" s="40">
        <v>39.229999999999997</v>
      </c>
      <c r="C8834" s="40">
        <v>5724.4132545862003</v>
      </c>
      <c r="D8834" s="40">
        <v>3816.1563823817</v>
      </c>
      <c r="E8834" s="40">
        <v>1096.1853728799999</v>
      </c>
      <c r="F8834" s="40">
        <v>448.69782632819999</v>
      </c>
      <c r="G8834" s="40">
        <v>363.37367299639999</v>
      </c>
    </row>
    <row r="8835" spans="1:7" x14ac:dyDescent="0.2">
      <c r="A8835" s="7">
        <v>8833</v>
      </c>
      <c r="B8835" s="40">
        <v>32.85</v>
      </c>
      <c r="C8835" s="40">
        <v>3920.2059359709001</v>
      </c>
      <c r="D8835" s="40">
        <v>2613.6730134066001</v>
      </c>
      <c r="E8835" s="40">
        <v>938.14278894389997</v>
      </c>
      <c r="F8835" s="40">
        <v>375.73040937169998</v>
      </c>
      <c r="G8835" s="40">
        <v>-7.3402757513000001</v>
      </c>
    </row>
    <row r="8836" spans="1:7" x14ac:dyDescent="0.2">
      <c r="A8836" s="7">
        <v>8834</v>
      </c>
      <c r="B8836" s="40">
        <v>8.86</v>
      </c>
      <c r="C8836" s="40">
        <v>772.75373231569995</v>
      </c>
      <c r="D8836" s="40">
        <v>514.92136302209997</v>
      </c>
      <c r="E8836" s="40">
        <v>756.47804107280001</v>
      </c>
      <c r="F8836" s="40">
        <v>101.3385518123</v>
      </c>
      <c r="G8836" s="40">
        <v>-599.9842235914</v>
      </c>
    </row>
    <row r="8837" spans="1:7" x14ac:dyDescent="0.2">
      <c r="A8837" s="7">
        <v>8835</v>
      </c>
      <c r="B8837" s="40">
        <v>35.659999999999997</v>
      </c>
      <c r="C8837" s="40">
        <v>5210.1593514595997</v>
      </c>
      <c r="D8837" s="40">
        <v>3473.2203567088</v>
      </c>
      <c r="E8837" s="40">
        <v>1097.2602780929999</v>
      </c>
      <c r="F8837" s="40">
        <v>407.87676086290003</v>
      </c>
      <c r="G8837" s="40">
        <v>231.80195579479999</v>
      </c>
    </row>
    <row r="8838" spans="1:7" x14ac:dyDescent="0.2">
      <c r="A8838" s="7">
        <v>8836</v>
      </c>
      <c r="B8838" s="40">
        <v>132.63999999999999</v>
      </c>
      <c r="C8838" s="40">
        <v>11520.5600445113</v>
      </c>
      <c r="D8838" s="40">
        <v>7680.3376242601998</v>
      </c>
      <c r="E8838" s="40">
        <v>754.53709475769995</v>
      </c>
      <c r="F8838" s="40">
        <v>1516.7350284216</v>
      </c>
      <c r="G8838" s="40">
        <v>1568.9502970717999</v>
      </c>
    </row>
    <row r="8839" spans="1:7" x14ac:dyDescent="0.2">
      <c r="A8839" s="7">
        <v>8837</v>
      </c>
      <c r="B8839" s="40">
        <v>140.26</v>
      </c>
      <c r="C8839" s="40">
        <v>20383.002418259199</v>
      </c>
      <c r="D8839" s="40">
        <v>13589.103038323099</v>
      </c>
      <c r="E8839" s="40">
        <v>1092.7603591095999</v>
      </c>
      <c r="F8839" s="40">
        <v>1604.104891637</v>
      </c>
      <c r="G8839" s="40">
        <v>4097.0341291894001</v>
      </c>
    </row>
    <row r="8840" spans="1:7" x14ac:dyDescent="0.2">
      <c r="A8840" s="7">
        <v>8838</v>
      </c>
      <c r="B8840" s="40">
        <v>35.36</v>
      </c>
      <c r="C8840" s="40">
        <v>5117.7790396437003</v>
      </c>
      <c r="D8840" s="40">
        <v>3411.8893310996</v>
      </c>
      <c r="E8840" s="40">
        <v>1089.3723944003</v>
      </c>
      <c r="F8840" s="40">
        <v>404.3676393691</v>
      </c>
      <c r="G8840" s="40">
        <v>212.14967477459999</v>
      </c>
    </row>
    <row r="8841" spans="1:7" x14ac:dyDescent="0.2">
      <c r="A8841" s="7">
        <v>8839</v>
      </c>
      <c r="B8841" s="40">
        <v>69.83</v>
      </c>
      <c r="C8841" s="40">
        <v>6090.4506916036999</v>
      </c>
      <c r="D8841" s="40">
        <v>4060.2815674365002</v>
      </c>
      <c r="E8841" s="40">
        <v>756.47804107280001</v>
      </c>
      <c r="F8841" s="40">
        <v>798.69876670999997</v>
      </c>
      <c r="G8841" s="40">
        <v>474.99231638430001</v>
      </c>
    </row>
    <row r="8842" spans="1:7" x14ac:dyDescent="0.2">
      <c r="A8842" s="7">
        <v>8840</v>
      </c>
      <c r="B8842" s="40">
        <v>231.88</v>
      </c>
      <c r="C8842" s="40">
        <v>27481.8859391601</v>
      </c>
      <c r="D8842" s="40">
        <v>18321.048533979902</v>
      </c>
      <c r="E8842" s="40">
        <v>933.60110957940003</v>
      </c>
      <c r="F8842" s="40">
        <v>2651.6058491106</v>
      </c>
      <c r="G8842" s="40">
        <v>5575.6304464902996</v>
      </c>
    </row>
    <row r="8843" spans="1:7" x14ac:dyDescent="0.2">
      <c r="A8843" s="7">
        <v>8841</v>
      </c>
      <c r="B8843" s="40">
        <v>11.93</v>
      </c>
      <c r="C8843" s="40">
        <v>1425.3975968560001</v>
      </c>
      <c r="D8843" s="40">
        <v>950.63569828449999</v>
      </c>
      <c r="E8843" s="40">
        <v>938.93839472740001</v>
      </c>
      <c r="F8843" s="40">
        <v>136.45798040400001</v>
      </c>
      <c r="G8843" s="40">
        <v>-600.63447655979996</v>
      </c>
    </row>
    <row r="8844" spans="1:7" x14ac:dyDescent="0.2">
      <c r="A8844" s="7">
        <v>8842</v>
      </c>
      <c r="B8844" s="40">
        <v>54.08</v>
      </c>
      <c r="C8844" s="40">
        <v>4717.5907576442996</v>
      </c>
      <c r="D8844" s="40">
        <v>3145.3060043946998</v>
      </c>
      <c r="E8844" s="40">
        <v>756.55997702920001</v>
      </c>
      <c r="F8844" s="40">
        <v>618.56059165030001</v>
      </c>
      <c r="G8844" s="40">
        <v>197.16418457020001</v>
      </c>
    </row>
    <row r="8845" spans="1:7" x14ac:dyDescent="0.2">
      <c r="A8845" s="7">
        <v>8843</v>
      </c>
      <c r="B8845" s="40">
        <v>49.4</v>
      </c>
      <c r="C8845" s="40">
        <v>4298.3239272753999</v>
      </c>
      <c r="D8845" s="40">
        <v>2865.5741914309001</v>
      </c>
      <c r="E8845" s="40">
        <v>755.36602610780005</v>
      </c>
      <c r="F8845" s="40">
        <v>564.94570796870005</v>
      </c>
      <c r="G8845" s="40">
        <v>112.4380017679</v>
      </c>
    </row>
    <row r="8846" spans="1:7" x14ac:dyDescent="0.2">
      <c r="A8846" s="7">
        <v>8844</v>
      </c>
      <c r="B8846" s="40">
        <v>144.55000000000001</v>
      </c>
      <c r="C8846" s="40">
        <v>17155.3023454059</v>
      </c>
      <c r="D8846" s="40">
        <v>11436.8680224249</v>
      </c>
      <c r="E8846" s="40">
        <v>934.50571796040003</v>
      </c>
      <c r="F8846" s="40">
        <v>1653.0356977039</v>
      </c>
      <c r="G8846" s="40">
        <v>3130.8929073167001</v>
      </c>
    </row>
    <row r="8847" spans="1:7" x14ac:dyDescent="0.2">
      <c r="A8847" s="7">
        <v>8845</v>
      </c>
      <c r="B8847" s="40">
        <v>5.32</v>
      </c>
      <c r="C8847" s="40">
        <v>635.58043595080005</v>
      </c>
      <c r="D8847" s="40">
        <v>423.38891553820002</v>
      </c>
      <c r="E8847" s="40">
        <v>938.8824522502</v>
      </c>
      <c r="F8847" s="40">
        <v>60.851164982100002</v>
      </c>
      <c r="G8847" s="40">
        <v>-787.54209681980001</v>
      </c>
    </row>
    <row r="8848" spans="1:7" x14ac:dyDescent="0.2">
      <c r="A8848" s="7">
        <v>8846</v>
      </c>
      <c r="B8848" s="40">
        <v>83.52</v>
      </c>
      <c r="C8848" s="40">
        <v>9905.7112563437004</v>
      </c>
      <c r="D8848" s="40">
        <v>6604.0137519283999</v>
      </c>
      <c r="E8848" s="40">
        <v>934.0736028865</v>
      </c>
      <c r="F8848" s="40">
        <v>955.09326027680004</v>
      </c>
      <c r="G8848" s="40">
        <v>1412.5306412520999</v>
      </c>
    </row>
    <row r="8849" spans="1:7" x14ac:dyDescent="0.2">
      <c r="A8849" s="7">
        <v>8847</v>
      </c>
      <c r="B8849" s="40">
        <v>510.69</v>
      </c>
      <c r="C8849" s="40">
        <v>72862.725371769106</v>
      </c>
      <c r="D8849" s="40">
        <v>48575.153274088298</v>
      </c>
      <c r="E8849" s="40">
        <v>1077.5309870471001</v>
      </c>
      <c r="F8849" s="40">
        <v>5838.564472344</v>
      </c>
      <c r="G8849" s="40">
        <v>17371.4766382897</v>
      </c>
    </row>
    <row r="8850" spans="1:7" x14ac:dyDescent="0.2">
      <c r="A8850" s="7">
        <v>8848</v>
      </c>
      <c r="B8850" s="40">
        <v>134.57</v>
      </c>
      <c r="C8850" s="40">
        <v>11637.640635676</v>
      </c>
      <c r="D8850" s="40">
        <v>7758.5088409481004</v>
      </c>
      <c r="E8850" s="40">
        <v>752.5246171233</v>
      </c>
      <c r="F8850" s="40">
        <v>1538.4288080333999</v>
      </c>
      <c r="G8850" s="40">
        <v>1588.1783695713</v>
      </c>
    </row>
    <row r="8851" spans="1:7" x14ac:dyDescent="0.2">
      <c r="A8851" s="7">
        <v>8849</v>
      </c>
      <c r="B8851" s="40">
        <v>13.57</v>
      </c>
      <c r="C8851" s="40">
        <v>1183.5517096528999</v>
      </c>
      <c r="D8851" s="40">
        <v>789.2647121732</v>
      </c>
      <c r="E8851" s="40">
        <v>756.47804107280001</v>
      </c>
      <c r="F8851" s="40">
        <v>155.21040046190001</v>
      </c>
      <c r="G8851" s="40">
        <v>-517.40144405499996</v>
      </c>
    </row>
    <row r="8852" spans="1:7" x14ac:dyDescent="0.2">
      <c r="A8852" s="7">
        <v>8850</v>
      </c>
      <c r="B8852" s="40">
        <v>170.42</v>
      </c>
      <c r="C8852" s="40">
        <v>24639.458940599099</v>
      </c>
      <c r="D8852" s="40">
        <v>16425.864581924001</v>
      </c>
      <c r="E8852" s="40">
        <v>1088.4939688877</v>
      </c>
      <c r="F8852" s="40">
        <v>1948.8385227056001</v>
      </c>
      <c r="G8852" s="40">
        <v>5176.2618670818001</v>
      </c>
    </row>
    <row r="8853" spans="1:7" x14ac:dyDescent="0.2">
      <c r="A8853" s="7">
        <v>8851</v>
      </c>
      <c r="B8853" s="40">
        <v>98.79</v>
      </c>
      <c r="C8853" s="40">
        <v>11737.970714781801</v>
      </c>
      <c r="D8853" s="40">
        <v>7825.2410973465003</v>
      </c>
      <c r="E8853" s="40">
        <v>935.26379035410002</v>
      </c>
      <c r="F8853" s="40">
        <v>1129.7770544581001</v>
      </c>
      <c r="G8853" s="40">
        <v>1847.6887726231</v>
      </c>
    </row>
    <row r="8854" spans="1:7" x14ac:dyDescent="0.2">
      <c r="A8854" s="7">
        <v>8852</v>
      </c>
      <c r="B8854" s="40">
        <v>41.4</v>
      </c>
      <c r="C8854" s="40">
        <v>3609.6899901505999</v>
      </c>
      <c r="D8854" s="40">
        <v>2406.5173115859998</v>
      </c>
      <c r="E8854" s="40">
        <v>756.32985575049997</v>
      </c>
      <c r="F8854" s="40">
        <v>473.51422929170002</v>
      </c>
      <c r="G8854" s="40">
        <v>-26.671406477600001</v>
      </c>
    </row>
    <row r="8855" spans="1:7" x14ac:dyDescent="0.2">
      <c r="A8855" s="7">
        <v>8853</v>
      </c>
      <c r="B8855" s="40">
        <v>24.48</v>
      </c>
      <c r="C8855" s="40">
        <v>2127.9465506430001</v>
      </c>
      <c r="D8855" s="40">
        <v>1418.6954642172</v>
      </c>
      <c r="E8855" s="40">
        <v>754.91243458240001</v>
      </c>
      <c r="F8855" s="40">
        <v>279.94112801220001</v>
      </c>
      <c r="G8855" s="40">
        <v>-325.60247616880002</v>
      </c>
    </row>
    <row r="8856" spans="1:7" x14ac:dyDescent="0.2">
      <c r="A8856" s="7">
        <v>8854</v>
      </c>
      <c r="B8856" s="40">
        <v>42.06</v>
      </c>
      <c r="C8856" s="40">
        <v>3665.2074445794001</v>
      </c>
      <c r="D8856" s="40">
        <v>2443.4193432961001</v>
      </c>
      <c r="E8856" s="40">
        <v>756.07161878039994</v>
      </c>
      <c r="F8856" s="40">
        <v>481.04713303070002</v>
      </c>
      <c r="G8856" s="40">
        <v>-15.3306505278</v>
      </c>
    </row>
    <row r="8857" spans="1:7" x14ac:dyDescent="0.2">
      <c r="A8857" s="7">
        <v>8855</v>
      </c>
      <c r="B8857" s="40">
        <v>33.82</v>
      </c>
      <c r="C8857" s="40">
        <v>4039.7132828749</v>
      </c>
      <c r="D8857" s="40">
        <v>2692.9351356249999</v>
      </c>
      <c r="E8857" s="40">
        <v>938.75752058570004</v>
      </c>
      <c r="F8857" s="40">
        <v>386.83709440730001</v>
      </c>
      <c r="G8857" s="40">
        <v>21.1835322568</v>
      </c>
    </row>
    <row r="8858" spans="1:7" x14ac:dyDescent="0.2">
      <c r="A8858" s="7">
        <v>8856</v>
      </c>
      <c r="B8858" s="40">
        <v>19.97</v>
      </c>
      <c r="C8858" s="40">
        <v>1741.9069662584</v>
      </c>
      <c r="D8858" s="40">
        <v>1161.0878823498999</v>
      </c>
      <c r="E8858" s="40">
        <v>756.52051939269995</v>
      </c>
      <c r="F8858" s="40">
        <v>228.413314894</v>
      </c>
      <c r="G8858" s="40">
        <v>-404.11475037819997</v>
      </c>
    </row>
    <row r="8859" spans="1:7" x14ac:dyDescent="0.2">
      <c r="A8859" s="7">
        <v>8857</v>
      </c>
      <c r="B8859" s="40">
        <v>38</v>
      </c>
      <c r="C8859" s="40">
        <v>4539.0036886235002</v>
      </c>
      <c r="D8859" s="40">
        <v>3026.3942706180001</v>
      </c>
      <c r="E8859" s="40">
        <v>938.75752058570004</v>
      </c>
      <c r="F8859" s="40">
        <v>434.6484206824</v>
      </c>
      <c r="G8859" s="40">
        <v>139.2034767374</v>
      </c>
    </row>
    <row r="8860" spans="1:7" x14ac:dyDescent="0.2">
      <c r="A8860" s="7">
        <v>8858</v>
      </c>
      <c r="B8860" s="40">
        <v>31.45</v>
      </c>
      <c r="C8860" s="40">
        <v>2745.0802652324001</v>
      </c>
      <c r="D8860" s="40">
        <v>1830.322928994</v>
      </c>
      <c r="E8860" s="40">
        <v>756.82980052109997</v>
      </c>
      <c r="F8860" s="40">
        <v>359.73388074090002</v>
      </c>
      <c r="G8860" s="40">
        <v>-201.80634502359999</v>
      </c>
    </row>
    <row r="8861" spans="1:7" x14ac:dyDescent="0.2">
      <c r="A8861" s="7">
        <v>8859</v>
      </c>
      <c r="B8861" s="40">
        <v>45.17</v>
      </c>
      <c r="C8861" s="40">
        <v>3941.2038506299</v>
      </c>
      <c r="D8861" s="40">
        <v>2627.4091630407002</v>
      </c>
      <c r="E8861" s="40">
        <v>756.66240142879997</v>
      </c>
      <c r="F8861" s="40">
        <v>516.65591660250004</v>
      </c>
      <c r="G8861" s="40">
        <v>40.476369558000002</v>
      </c>
    </row>
    <row r="8862" spans="1:7" x14ac:dyDescent="0.2">
      <c r="A8862" s="7">
        <v>8860</v>
      </c>
      <c r="B8862" s="40">
        <v>45.62</v>
      </c>
      <c r="C8862" s="40">
        <v>6670.2380567271002</v>
      </c>
      <c r="D8862" s="40">
        <v>4446.4793137078004</v>
      </c>
      <c r="E8862" s="40">
        <v>1097.8712831691</v>
      </c>
      <c r="F8862" s="40">
        <v>521.80686714559999</v>
      </c>
      <c r="G8862" s="40">
        <v>604.08059270470005</v>
      </c>
    </row>
    <row r="8863" spans="1:7" x14ac:dyDescent="0.2">
      <c r="A8863" s="7">
        <v>8861</v>
      </c>
      <c r="B8863" s="40">
        <v>61.4</v>
      </c>
      <c r="C8863" s="40">
        <v>7329.5820312368996</v>
      </c>
      <c r="D8863" s="40">
        <v>4886.0725815261003</v>
      </c>
      <c r="E8863" s="40">
        <v>938.35199548330002</v>
      </c>
      <c r="F8863" s="40">
        <v>702.28587883370005</v>
      </c>
      <c r="G8863" s="40">
        <v>802.87157539370003</v>
      </c>
    </row>
    <row r="8864" spans="1:7" x14ac:dyDescent="0.2">
      <c r="A8864" s="7">
        <v>8862</v>
      </c>
      <c r="B8864" s="40">
        <v>35.99</v>
      </c>
      <c r="C8864" s="40">
        <v>3133.1530978828</v>
      </c>
      <c r="D8864" s="40">
        <v>2088.7125918492002</v>
      </c>
      <c r="E8864" s="40">
        <v>755.61029145589998</v>
      </c>
      <c r="F8864" s="40">
        <v>411.59954958859998</v>
      </c>
      <c r="G8864" s="40">
        <v>-122.769335011</v>
      </c>
    </row>
    <row r="8865" spans="1:7" x14ac:dyDescent="0.2">
      <c r="A8865" s="7">
        <v>8863</v>
      </c>
      <c r="B8865" s="40">
        <v>85.15</v>
      </c>
      <c r="C8865" s="40">
        <v>10099.0339257384</v>
      </c>
      <c r="D8865" s="40">
        <v>6732.7828223001998</v>
      </c>
      <c r="E8865" s="40">
        <v>934.0736028865</v>
      </c>
      <c r="F8865" s="40">
        <v>973.73313113710003</v>
      </c>
      <c r="G8865" s="40">
        <v>1458.4443694146</v>
      </c>
    </row>
    <row r="8866" spans="1:7" x14ac:dyDescent="0.2">
      <c r="A8866" s="7">
        <v>8864</v>
      </c>
      <c r="B8866" s="40">
        <v>72.459999999999994</v>
      </c>
      <c r="C8866" s="40">
        <v>6313.2780786965996</v>
      </c>
      <c r="D8866" s="40">
        <v>4209.0338981948998</v>
      </c>
      <c r="E8866" s="40">
        <v>755.99350477279995</v>
      </c>
      <c r="F8866" s="40">
        <v>828.72870268379995</v>
      </c>
      <c r="G8866" s="40">
        <v>519.52197304510003</v>
      </c>
    </row>
    <row r="8867" spans="1:7" x14ac:dyDescent="0.2">
      <c r="A8867" s="7">
        <v>8865</v>
      </c>
      <c r="B8867" s="40">
        <v>33.46</v>
      </c>
      <c r="C8867" s="40">
        <v>2918.5882369055998</v>
      </c>
      <c r="D8867" s="40">
        <v>1945.9347435898001</v>
      </c>
      <c r="E8867" s="40">
        <v>756.52051939269995</v>
      </c>
      <c r="F8867" s="40">
        <v>382.70954012790003</v>
      </c>
      <c r="G8867" s="40">
        <v>-166.5765662048</v>
      </c>
    </row>
    <row r="8868" spans="1:7" x14ac:dyDescent="0.2">
      <c r="A8868" s="7">
        <v>8866</v>
      </c>
      <c r="B8868" s="40">
        <v>51.39</v>
      </c>
      <c r="C8868" s="40">
        <v>4482.1460839396996</v>
      </c>
      <c r="D8868" s="40">
        <v>2988.2321722922002</v>
      </c>
      <c r="E8868" s="40">
        <v>756.47804107280001</v>
      </c>
      <c r="F8868" s="40">
        <v>587.78647603080003</v>
      </c>
      <c r="G8868" s="40">
        <v>149.64939454399999</v>
      </c>
    </row>
    <row r="8869" spans="1:7" x14ac:dyDescent="0.2">
      <c r="A8869" s="7">
        <v>8867</v>
      </c>
      <c r="B8869" s="40">
        <v>297.52</v>
      </c>
      <c r="C8869" s="40">
        <v>42911.275019459099</v>
      </c>
      <c r="D8869" s="40">
        <v>28607.607449680501</v>
      </c>
      <c r="E8869" s="40">
        <v>1086.4759890134001</v>
      </c>
      <c r="F8869" s="40">
        <v>3402.1336373342001</v>
      </c>
      <c r="G8869" s="40">
        <v>9815.0579434310002</v>
      </c>
    </row>
    <row r="8870" spans="1:7" x14ac:dyDescent="0.2">
      <c r="A8870" s="7">
        <v>8868</v>
      </c>
      <c r="B8870" s="40">
        <v>166.78</v>
      </c>
      <c r="C8870" s="40">
        <v>24236.968082969299</v>
      </c>
      <c r="D8870" s="40">
        <v>16157.5528083011</v>
      </c>
      <c r="E8870" s="40">
        <v>1092.7603591095999</v>
      </c>
      <c r="F8870" s="40">
        <v>1907.4049182035001</v>
      </c>
      <c r="G8870" s="40">
        <v>5079.2499973551003</v>
      </c>
    </row>
    <row r="8871" spans="1:7" x14ac:dyDescent="0.2">
      <c r="A8871" s="7">
        <v>8869</v>
      </c>
      <c r="B8871" s="40">
        <v>25.45</v>
      </c>
      <c r="C8871" s="40">
        <v>3038.5051302270999</v>
      </c>
      <c r="D8871" s="40">
        <v>2025.8099520010001</v>
      </c>
      <c r="E8871" s="40">
        <v>938.4454697809</v>
      </c>
      <c r="F8871" s="40">
        <v>291.09544486710001</v>
      </c>
      <c r="G8871" s="40">
        <v>-216.84573642199999</v>
      </c>
    </row>
    <row r="8872" spans="1:7" x14ac:dyDescent="0.2">
      <c r="A8872" s="7">
        <v>8870</v>
      </c>
      <c r="B8872" s="40">
        <v>88.37</v>
      </c>
      <c r="C8872" s="40">
        <v>10534.839366947999</v>
      </c>
      <c r="D8872" s="40">
        <v>7023.3959371710998</v>
      </c>
      <c r="E8872" s="40">
        <v>937.45695552409995</v>
      </c>
      <c r="F8872" s="40">
        <v>1010.7201367383</v>
      </c>
      <c r="G8872" s="40">
        <v>1563.2663375145</v>
      </c>
    </row>
    <row r="8873" spans="1:7" x14ac:dyDescent="0.2">
      <c r="A8873" s="7">
        <v>8871</v>
      </c>
      <c r="B8873" s="40">
        <v>20</v>
      </c>
      <c r="C8873" s="40">
        <v>2918.3855491136001</v>
      </c>
      <c r="D8873" s="40">
        <v>1945.2830584285</v>
      </c>
      <c r="E8873" s="40">
        <v>1096.1853728799999</v>
      </c>
      <c r="F8873" s="40">
        <v>228.75239680249999</v>
      </c>
      <c r="G8873" s="40">
        <v>-351.83527899749998</v>
      </c>
    </row>
    <row r="8874" spans="1:7" x14ac:dyDescent="0.2">
      <c r="A8874" s="7">
        <v>8872</v>
      </c>
      <c r="B8874" s="40">
        <v>83.27</v>
      </c>
      <c r="C8874" s="40">
        <v>12150.6982337343</v>
      </c>
      <c r="D8874" s="40">
        <v>8100.0310957516003</v>
      </c>
      <c r="E8874" s="40">
        <v>1096.1853728799999</v>
      </c>
      <c r="F8874" s="40">
        <v>952.41060408739997</v>
      </c>
      <c r="G8874" s="40">
        <v>2002.0711610153</v>
      </c>
    </row>
    <row r="8875" spans="1:7" x14ac:dyDescent="0.2">
      <c r="A8875" s="7">
        <v>8873</v>
      </c>
      <c r="B8875" s="40">
        <v>236.52</v>
      </c>
      <c r="C8875" s="40">
        <v>27959.1257253896</v>
      </c>
      <c r="D8875" s="40">
        <v>18639.8025943754</v>
      </c>
      <c r="E8875" s="40">
        <v>931.89585946540001</v>
      </c>
      <c r="F8875" s="40">
        <v>2704.4515331019002</v>
      </c>
      <c r="G8875" s="40">
        <v>5682.9757384469003</v>
      </c>
    </row>
    <row r="8876" spans="1:7" x14ac:dyDescent="0.2">
      <c r="A8876" s="7">
        <v>8874</v>
      </c>
      <c r="B8876" s="40">
        <v>83.18</v>
      </c>
      <c r="C8876" s="40">
        <v>12119.9061231576</v>
      </c>
      <c r="D8876" s="40">
        <v>8079.4576612743003</v>
      </c>
      <c r="E8876" s="40">
        <v>1094.9662915433</v>
      </c>
      <c r="F8876" s="40">
        <v>951.35208425200005</v>
      </c>
      <c r="G8876" s="40">
        <v>1994.1300860880001</v>
      </c>
    </row>
    <row r="8877" spans="1:7" x14ac:dyDescent="0.2">
      <c r="A8877" s="7">
        <v>8875</v>
      </c>
      <c r="B8877" s="40">
        <v>159.15</v>
      </c>
      <c r="C8877" s="40">
        <v>18772.119339327499</v>
      </c>
      <c r="D8877" s="40">
        <v>12515.0468958866</v>
      </c>
      <c r="E8877" s="40">
        <v>930.46374783819999</v>
      </c>
      <c r="F8877" s="40">
        <v>1819.656844608</v>
      </c>
      <c r="G8877" s="40">
        <v>3506.9518509947002</v>
      </c>
    </row>
    <row r="8878" spans="1:7" x14ac:dyDescent="0.2">
      <c r="A8878" s="7">
        <v>8876</v>
      </c>
      <c r="B8878" s="40">
        <v>57.74</v>
      </c>
      <c r="C8878" s="40">
        <v>5037.6284655331001</v>
      </c>
      <c r="D8878" s="40">
        <v>3358.4904019798</v>
      </c>
      <c r="E8878" s="40">
        <v>756.63071997889995</v>
      </c>
      <c r="F8878" s="40">
        <v>660.42927542439998</v>
      </c>
      <c r="G8878" s="40">
        <v>262.07806814999998</v>
      </c>
    </row>
    <row r="8879" spans="1:7" x14ac:dyDescent="0.2">
      <c r="A8879" s="7">
        <v>8877</v>
      </c>
      <c r="B8879" s="40">
        <v>42.61</v>
      </c>
      <c r="C8879" s="40">
        <v>3718.2893686088</v>
      </c>
      <c r="D8879" s="40">
        <v>2479.0727034797001</v>
      </c>
      <c r="E8879" s="40">
        <v>756.71924742169995</v>
      </c>
      <c r="F8879" s="40">
        <v>487.37813698100001</v>
      </c>
      <c r="G8879" s="40">
        <v>-4.8807192734999996</v>
      </c>
    </row>
    <row r="8880" spans="1:7" x14ac:dyDescent="0.2">
      <c r="A8880" s="7">
        <v>8878</v>
      </c>
      <c r="B8880" s="40">
        <v>1.92</v>
      </c>
      <c r="C8880" s="40">
        <v>167.36317481930001</v>
      </c>
      <c r="D8880" s="40">
        <v>111.8355422743</v>
      </c>
      <c r="E8880" s="40">
        <v>756.21066276219995</v>
      </c>
      <c r="F8880" s="40">
        <v>21.959744964799999</v>
      </c>
      <c r="G8880" s="40">
        <v>-722.64277518200004</v>
      </c>
    </row>
    <row r="8881" spans="1:7" x14ac:dyDescent="0.2">
      <c r="A8881" s="7">
        <v>8879</v>
      </c>
      <c r="B8881" s="40">
        <v>31.13</v>
      </c>
      <c r="C8881" s="40">
        <v>3715.5564701233002</v>
      </c>
      <c r="D8881" s="40">
        <v>2476.8200987272999</v>
      </c>
      <c r="E8881" s="40">
        <v>938.25130416080003</v>
      </c>
      <c r="F8881" s="40">
        <v>356.05941375319998</v>
      </c>
      <c r="G8881" s="40">
        <v>-55.574346517999999</v>
      </c>
    </row>
    <row r="8882" spans="1:7" x14ac:dyDescent="0.2">
      <c r="A8882" s="7">
        <v>8880</v>
      </c>
      <c r="B8882" s="40">
        <v>2.2000000000000002</v>
      </c>
      <c r="C8882" s="40">
        <v>262.0459400089</v>
      </c>
      <c r="D8882" s="40">
        <v>174.9606790075</v>
      </c>
      <c r="E8882" s="40">
        <v>936.89660401230003</v>
      </c>
      <c r="F8882" s="40">
        <v>25.161511812099999</v>
      </c>
      <c r="G8882" s="40">
        <v>-874.97285482289999</v>
      </c>
    </row>
    <row r="8883" spans="1:7" x14ac:dyDescent="0.2">
      <c r="A8883" s="7">
        <v>8881</v>
      </c>
      <c r="B8883" s="40">
        <v>6.33</v>
      </c>
      <c r="C8883" s="40">
        <v>925.37818840010004</v>
      </c>
      <c r="D8883" s="40">
        <v>617.35028421369998</v>
      </c>
      <c r="E8883" s="40">
        <v>1097.7350963539</v>
      </c>
      <c r="F8883" s="40">
        <v>72.403019989800001</v>
      </c>
      <c r="G8883" s="40">
        <v>-862.11021215740004</v>
      </c>
    </row>
    <row r="8884" spans="1:7" x14ac:dyDescent="0.2">
      <c r="A8884" s="7">
        <v>8882</v>
      </c>
      <c r="B8884" s="40">
        <v>40.869999999999997</v>
      </c>
      <c r="C8884" s="40">
        <v>4882.2953595156996</v>
      </c>
      <c r="D8884" s="40">
        <v>3254.4868135428001</v>
      </c>
      <c r="E8884" s="40">
        <v>938.82226657269996</v>
      </c>
      <c r="F8884" s="40">
        <v>467.47735256829998</v>
      </c>
      <c r="G8884" s="40">
        <v>221.5089268319</v>
      </c>
    </row>
    <row r="8885" spans="1:7" x14ac:dyDescent="0.2">
      <c r="A8885" s="7">
        <v>8883</v>
      </c>
      <c r="B8885" s="40">
        <v>72.790000000000006</v>
      </c>
      <c r="C8885" s="40">
        <v>8563.0226553799002</v>
      </c>
      <c r="D8885" s="40">
        <v>5708.7929900050003</v>
      </c>
      <c r="E8885" s="40">
        <v>928.73046886639997</v>
      </c>
      <c r="F8885" s="40">
        <v>832.18607754590005</v>
      </c>
      <c r="G8885" s="40">
        <v>1093.3131189625999</v>
      </c>
    </row>
    <row r="8886" spans="1:7" x14ac:dyDescent="0.2">
      <c r="A8886" s="7">
        <v>8884</v>
      </c>
      <c r="B8886" s="40">
        <v>38.159999999999997</v>
      </c>
      <c r="C8886" s="40">
        <v>4555.3232949837002</v>
      </c>
      <c r="D8886" s="40">
        <v>3036.7868829485001</v>
      </c>
      <c r="E8886" s="40">
        <v>938.35199548330002</v>
      </c>
      <c r="F8886" s="40">
        <v>436.46952990710002</v>
      </c>
      <c r="G8886" s="40">
        <v>143.7148866448</v>
      </c>
    </row>
    <row r="8887" spans="1:7" x14ac:dyDescent="0.2">
      <c r="A8887" s="7">
        <v>8885</v>
      </c>
      <c r="B8887" s="40">
        <v>15.39</v>
      </c>
      <c r="C8887" s="40">
        <v>1343.1867225316</v>
      </c>
      <c r="D8887" s="40">
        <v>895.31287254879999</v>
      </c>
      <c r="E8887" s="40">
        <v>756.79038650689995</v>
      </c>
      <c r="F8887" s="40">
        <v>176.0342261875</v>
      </c>
      <c r="G8887" s="40">
        <v>-484.95076271160002</v>
      </c>
    </row>
    <row r="8888" spans="1:7" x14ac:dyDescent="0.2">
      <c r="A8888" s="7">
        <v>8886</v>
      </c>
      <c r="B8888" s="40">
        <v>258.55</v>
      </c>
      <c r="C8888" s="40">
        <v>30531.515191156301</v>
      </c>
      <c r="D8888" s="40">
        <v>20354.360413932802</v>
      </c>
      <c r="E8888" s="40">
        <v>931.21357513010003</v>
      </c>
      <c r="F8888" s="40">
        <v>2956.2575688991001</v>
      </c>
      <c r="G8888" s="40">
        <v>6289.6836331942995</v>
      </c>
    </row>
    <row r="8889" spans="1:7" x14ac:dyDescent="0.2">
      <c r="A8889" s="7">
        <v>8887</v>
      </c>
      <c r="B8889" s="40">
        <v>240.17</v>
      </c>
      <c r="C8889" s="40">
        <v>34683.771678601697</v>
      </c>
      <c r="D8889" s="40">
        <v>23122.400498428698</v>
      </c>
      <c r="E8889" s="40">
        <v>1087.5315179623999</v>
      </c>
      <c r="F8889" s="40">
        <v>2746.4040744388999</v>
      </c>
      <c r="G8889" s="40">
        <v>7727.4355877716998</v>
      </c>
    </row>
    <row r="8890" spans="1:7" x14ac:dyDescent="0.2">
      <c r="A8890" s="7">
        <v>8888</v>
      </c>
      <c r="B8890" s="40">
        <v>23.61</v>
      </c>
      <c r="C8890" s="40">
        <v>2056.310028587</v>
      </c>
      <c r="D8890" s="40">
        <v>1370.9700703791</v>
      </c>
      <c r="E8890" s="40">
        <v>755.81735769019997</v>
      </c>
      <c r="F8890" s="40">
        <v>270.0227486361</v>
      </c>
      <c r="G8890" s="40">
        <v>-340.50014811839998</v>
      </c>
    </row>
    <row r="8891" spans="1:7" x14ac:dyDescent="0.2">
      <c r="A8891" s="7">
        <v>8889</v>
      </c>
      <c r="B8891" s="40">
        <v>45.73</v>
      </c>
      <c r="C8891" s="40">
        <v>5461.7578886659003</v>
      </c>
      <c r="D8891" s="40">
        <v>3641.1437196811999</v>
      </c>
      <c r="E8891" s="40">
        <v>938.68786706540004</v>
      </c>
      <c r="F8891" s="40">
        <v>523.06320760409994</v>
      </c>
      <c r="G8891" s="40">
        <v>358.86309431519999</v>
      </c>
    </row>
    <row r="8892" spans="1:7" x14ac:dyDescent="0.2">
      <c r="A8892" s="7">
        <v>8890</v>
      </c>
      <c r="B8892" s="40">
        <v>6.55</v>
      </c>
      <c r="C8892" s="40">
        <v>781.65445603069998</v>
      </c>
      <c r="D8892" s="40">
        <v>521.38036795940002</v>
      </c>
      <c r="E8892" s="40">
        <v>938.14278894389997</v>
      </c>
      <c r="F8892" s="40">
        <v>74.917326678400002</v>
      </c>
      <c r="G8892" s="40">
        <v>-752.78602755090003</v>
      </c>
    </row>
    <row r="8893" spans="1:7" x14ac:dyDescent="0.2">
      <c r="A8893" s="7">
        <v>8891</v>
      </c>
      <c r="B8893" s="40">
        <v>16.63</v>
      </c>
      <c r="C8893" s="40">
        <v>1451.5321084520001</v>
      </c>
      <c r="D8893" s="40">
        <v>967.85257911949998</v>
      </c>
      <c r="E8893" s="40">
        <v>756.82980052109997</v>
      </c>
      <c r="F8893" s="40">
        <v>190.21858304360001</v>
      </c>
      <c r="G8893" s="40">
        <v>-463.36885423230001</v>
      </c>
    </row>
    <row r="8894" spans="1:7" x14ac:dyDescent="0.2">
      <c r="A8894" s="7">
        <v>8892</v>
      </c>
      <c r="B8894" s="40">
        <v>40.299999999999997</v>
      </c>
      <c r="C8894" s="40">
        <v>5896.2409562639004</v>
      </c>
      <c r="D8894" s="40">
        <v>3930.7336172585001</v>
      </c>
      <c r="E8894" s="40">
        <v>1098.4202960231</v>
      </c>
      <c r="F8894" s="40">
        <v>460.96265163300001</v>
      </c>
      <c r="G8894" s="40">
        <v>406.12439134930003</v>
      </c>
    </row>
    <row r="8895" spans="1:7" x14ac:dyDescent="0.2">
      <c r="A8895" s="7">
        <v>8893</v>
      </c>
      <c r="B8895" s="40">
        <v>298.27999999999997</v>
      </c>
      <c r="C8895" s="40">
        <v>35138.502403052102</v>
      </c>
      <c r="D8895" s="40">
        <v>23425.695018861399</v>
      </c>
      <c r="E8895" s="40">
        <v>929.63885543619995</v>
      </c>
      <c r="F8895" s="40">
        <v>3410.2852290646001</v>
      </c>
      <c r="G8895" s="40">
        <v>7372.8832996899</v>
      </c>
    </row>
    <row r="8896" spans="1:7" x14ac:dyDescent="0.2">
      <c r="A8896" s="7">
        <v>8894</v>
      </c>
      <c r="B8896" s="40">
        <v>53</v>
      </c>
      <c r="C8896" s="40">
        <v>6326.8379096995995</v>
      </c>
      <c r="D8896" s="40">
        <v>4218.1031653174996</v>
      </c>
      <c r="E8896" s="40">
        <v>938.35199548330002</v>
      </c>
      <c r="F8896" s="40">
        <v>606.20768042650002</v>
      </c>
      <c r="G8896" s="40">
        <v>564.17506847230004</v>
      </c>
    </row>
    <row r="8897" spans="1:7" x14ac:dyDescent="0.2">
      <c r="A8897" s="7">
        <v>8895</v>
      </c>
      <c r="B8897" s="40">
        <v>48.53</v>
      </c>
      <c r="C8897" s="40">
        <v>7016.5059405426</v>
      </c>
      <c r="D8897" s="40">
        <v>4677.1953385817997</v>
      </c>
      <c r="E8897" s="40">
        <v>1088.4939688877</v>
      </c>
      <c r="F8897" s="40">
        <v>554.96498947839996</v>
      </c>
      <c r="G8897" s="40">
        <v>695.85164359479995</v>
      </c>
    </row>
    <row r="8898" spans="1:7" x14ac:dyDescent="0.2">
      <c r="A8898" s="7">
        <v>8896</v>
      </c>
      <c r="B8898" s="40">
        <v>62.66</v>
      </c>
      <c r="C8898" s="40">
        <v>9164.3730830994991</v>
      </c>
      <c r="D8898" s="40">
        <v>6109.1185961823003</v>
      </c>
      <c r="E8898" s="40">
        <v>1098.1153248666999</v>
      </c>
      <c r="F8898" s="40">
        <v>716.7169168762</v>
      </c>
      <c r="G8898" s="40">
        <v>1240.4222451743999</v>
      </c>
    </row>
    <row r="8899" spans="1:7" x14ac:dyDescent="0.2">
      <c r="A8899" s="7">
        <v>8897</v>
      </c>
      <c r="B8899" s="40">
        <v>95.14</v>
      </c>
      <c r="C8899" s="40">
        <v>13826.029160652901</v>
      </c>
      <c r="D8899" s="40">
        <v>9217.2736426159008</v>
      </c>
      <c r="E8899" s="40">
        <v>1092.7603591095999</v>
      </c>
      <c r="F8899" s="40">
        <v>1088.0831269809</v>
      </c>
      <c r="G8899" s="40">
        <v>2427.9120319464</v>
      </c>
    </row>
    <row r="8900" spans="1:7" x14ac:dyDescent="0.2">
      <c r="A8900" s="7">
        <v>8898</v>
      </c>
      <c r="B8900" s="40">
        <v>64.489999999999995</v>
      </c>
      <c r="C8900" s="40">
        <v>5585.7146441503</v>
      </c>
      <c r="D8900" s="40">
        <v>3723.9378177517001</v>
      </c>
      <c r="E8900" s="40">
        <v>753.23961808130002</v>
      </c>
      <c r="F8900" s="40">
        <v>737.32497794819994</v>
      </c>
      <c r="G8900" s="40">
        <v>371.21223036909998</v>
      </c>
    </row>
    <row r="8901" spans="1:7" x14ac:dyDescent="0.2">
      <c r="A8901" s="7">
        <v>8899</v>
      </c>
      <c r="B8901" s="40">
        <v>227.97</v>
      </c>
      <c r="C8901" s="40">
        <v>32994.911981548699</v>
      </c>
      <c r="D8901" s="40">
        <v>21996.3471270136</v>
      </c>
      <c r="E8901" s="40">
        <v>1089.3723944003</v>
      </c>
      <c r="F8901" s="40">
        <v>2607.0048288173998</v>
      </c>
      <c r="G8901" s="40">
        <v>7302.1876313173998</v>
      </c>
    </row>
    <row r="8902" spans="1:7" x14ac:dyDescent="0.2">
      <c r="A8902" s="7">
        <v>8900</v>
      </c>
      <c r="B8902" s="40">
        <v>87.36</v>
      </c>
      <c r="C8902" s="40">
        <v>10408.786595564001</v>
      </c>
      <c r="D8902" s="40">
        <v>6938.9718182316001</v>
      </c>
      <c r="E8902" s="40">
        <v>937.09848917939996</v>
      </c>
      <c r="F8902" s="40">
        <v>999.15067859160001</v>
      </c>
      <c r="G8902" s="40">
        <v>1533.5656095613999</v>
      </c>
    </row>
    <row r="8903" spans="1:7" x14ac:dyDescent="0.2">
      <c r="A8903" s="7">
        <v>8901</v>
      </c>
      <c r="B8903" s="40">
        <v>80.84</v>
      </c>
      <c r="C8903" s="40">
        <v>9605.1984267938005</v>
      </c>
      <c r="D8903" s="40">
        <v>6403.8301905627004</v>
      </c>
      <c r="E8903" s="40">
        <v>935.26379035410002</v>
      </c>
      <c r="F8903" s="40">
        <v>924.49819903219998</v>
      </c>
      <c r="G8903" s="40">
        <v>1341.6062468447999</v>
      </c>
    </row>
    <row r="8904" spans="1:7" x14ac:dyDescent="0.2">
      <c r="A8904" s="7">
        <v>8902</v>
      </c>
      <c r="B8904" s="40">
        <v>36.840000000000003</v>
      </c>
      <c r="C8904" s="40">
        <v>3215.5407621990998</v>
      </c>
      <c r="D8904" s="40">
        <v>2143.6964001701999</v>
      </c>
      <c r="E8904" s="40">
        <v>756.82980052109997</v>
      </c>
      <c r="F8904" s="40">
        <v>421.38620561189998</v>
      </c>
      <c r="G8904" s="40">
        <v>-106.3716441042</v>
      </c>
    </row>
    <row r="8905" spans="1:7" x14ac:dyDescent="0.2">
      <c r="A8905" s="7">
        <v>8903</v>
      </c>
      <c r="B8905" s="40">
        <v>27.56</v>
      </c>
      <c r="C8905" s="40">
        <v>4023.8391711507002</v>
      </c>
      <c r="D8905" s="40">
        <v>2682.9946909867999</v>
      </c>
      <c r="E8905" s="40">
        <v>1096.6652581845999</v>
      </c>
      <c r="F8905" s="40">
        <v>315.2246600391</v>
      </c>
      <c r="G8905" s="40">
        <v>-71.045438059800006</v>
      </c>
    </row>
    <row r="8906" spans="1:7" x14ac:dyDescent="0.2">
      <c r="A8906" s="7">
        <v>8904</v>
      </c>
      <c r="B8906" s="40">
        <v>73.290000000000006</v>
      </c>
      <c r="C8906" s="40">
        <v>8726.8100384670997</v>
      </c>
      <c r="D8906" s="40">
        <v>5817.5120765432002</v>
      </c>
      <c r="E8906" s="40">
        <v>936.67769623569995</v>
      </c>
      <c r="F8906" s="40">
        <v>838.21247057070002</v>
      </c>
      <c r="G8906" s="40">
        <v>1134.4077951175</v>
      </c>
    </row>
    <row r="8907" spans="1:7" x14ac:dyDescent="0.2">
      <c r="A8907" s="7">
        <v>8905</v>
      </c>
      <c r="B8907" s="40">
        <v>52.56</v>
      </c>
      <c r="C8907" s="40">
        <v>4583.7423634856004</v>
      </c>
      <c r="D8907" s="40">
        <v>3055.6792677786002</v>
      </c>
      <c r="E8907" s="40">
        <v>756.43229213940003</v>
      </c>
      <c r="F8907" s="40">
        <v>601.16511138609997</v>
      </c>
      <c r="G8907" s="40">
        <v>170.46569218159999</v>
      </c>
    </row>
    <row r="8908" spans="1:7" x14ac:dyDescent="0.2">
      <c r="A8908" s="7">
        <v>8906</v>
      </c>
      <c r="B8908" s="40">
        <v>69.430000000000007</v>
      </c>
      <c r="C8908" s="40">
        <v>6048.1847376661999</v>
      </c>
      <c r="D8908" s="40">
        <v>4032.2756046989002</v>
      </c>
      <c r="E8908" s="40">
        <v>755.90895243590001</v>
      </c>
      <c r="F8908" s="40">
        <v>794.06592757160001</v>
      </c>
      <c r="G8908" s="40">
        <v>465.93425295980001</v>
      </c>
    </row>
    <row r="8909" spans="1:7" x14ac:dyDescent="0.2">
      <c r="A8909" s="7">
        <v>8907</v>
      </c>
      <c r="B8909" s="40">
        <v>77.17</v>
      </c>
      <c r="C8909" s="40">
        <v>9212.1147451230008</v>
      </c>
      <c r="D8909" s="40">
        <v>6141.6076879183001</v>
      </c>
      <c r="E8909" s="40">
        <v>938.35199548330002</v>
      </c>
      <c r="F8909" s="40">
        <v>882.66125846249997</v>
      </c>
      <c r="G8909" s="40">
        <v>1249.4938032589</v>
      </c>
    </row>
    <row r="8910" spans="1:7" x14ac:dyDescent="0.2">
      <c r="A8910" s="7">
        <v>8908</v>
      </c>
      <c r="B8910" s="40">
        <v>75.8</v>
      </c>
      <c r="C8910" s="40">
        <v>11057.123272987201</v>
      </c>
      <c r="D8910" s="40">
        <v>7371.7416657131998</v>
      </c>
      <c r="E8910" s="40">
        <v>1095.9158827522001</v>
      </c>
      <c r="F8910" s="40">
        <v>866.96566619110001</v>
      </c>
      <c r="G8910" s="40">
        <v>1722.5000583307001</v>
      </c>
    </row>
    <row r="8911" spans="1:7" x14ac:dyDescent="0.2">
      <c r="A8911" s="7">
        <v>8909</v>
      </c>
      <c r="B8911" s="40">
        <v>383.3</v>
      </c>
      <c r="C8911" s="40">
        <v>54812.110514032604</v>
      </c>
      <c r="D8911" s="40">
        <v>36541.28808459</v>
      </c>
      <c r="E8911" s="40">
        <v>1079.4039103233999</v>
      </c>
      <c r="F8911" s="40">
        <v>4382.3331376573997</v>
      </c>
      <c r="G8911" s="40">
        <v>12809.0853814618</v>
      </c>
    </row>
    <row r="8912" spans="1:7" x14ac:dyDescent="0.2">
      <c r="A8912" s="7">
        <v>8910</v>
      </c>
      <c r="B8912" s="40">
        <v>112.81</v>
      </c>
      <c r="C8912" s="40">
        <v>16393.886373904301</v>
      </c>
      <c r="D8912" s="40">
        <v>10929.573489267899</v>
      </c>
      <c r="E8912" s="40">
        <v>1092.7603591095999</v>
      </c>
      <c r="F8912" s="40">
        <v>1290.1687781661001</v>
      </c>
      <c r="G8912" s="40">
        <v>3081.3837473607</v>
      </c>
    </row>
    <row r="8913" spans="1:7" x14ac:dyDescent="0.2">
      <c r="A8913" s="7">
        <v>8911</v>
      </c>
      <c r="B8913" s="40">
        <v>12.27</v>
      </c>
      <c r="C8913" s="40">
        <v>1466.2428513302</v>
      </c>
      <c r="D8913" s="40">
        <v>977.61923706499999</v>
      </c>
      <c r="E8913" s="40">
        <v>939.03868438480004</v>
      </c>
      <c r="F8913" s="40">
        <v>140.3476857453</v>
      </c>
      <c r="G8913" s="40">
        <v>-590.76275586489999</v>
      </c>
    </row>
    <row r="8914" spans="1:7" x14ac:dyDescent="0.2">
      <c r="A8914" s="7">
        <v>8912</v>
      </c>
      <c r="B8914" s="40">
        <v>79.91</v>
      </c>
      <c r="C8914" s="40">
        <v>6933.9555269772</v>
      </c>
      <c r="D8914" s="40">
        <v>4622.4558468699997</v>
      </c>
      <c r="E8914" s="40">
        <v>754.08824974159995</v>
      </c>
      <c r="F8914" s="40">
        <v>913.71859466499996</v>
      </c>
      <c r="G8914" s="40">
        <v>643.69283570059997</v>
      </c>
    </row>
    <row r="8915" spans="1:7" x14ac:dyDescent="0.2">
      <c r="A8915" s="7">
        <v>8913</v>
      </c>
      <c r="B8915" s="40">
        <v>124.76</v>
      </c>
      <c r="C8915" s="40">
        <v>17755.325545028099</v>
      </c>
      <c r="D8915" s="40">
        <v>11836.460150782001</v>
      </c>
      <c r="E8915" s="40">
        <v>1075.4639149027</v>
      </c>
      <c r="F8915" s="40">
        <v>1426.2790970517001</v>
      </c>
      <c r="G8915" s="40">
        <v>3417.1223822917</v>
      </c>
    </row>
    <row r="8916" spans="1:7" x14ac:dyDescent="0.2">
      <c r="A8916" s="7">
        <v>8914</v>
      </c>
      <c r="B8916" s="40">
        <v>17.989999999999998</v>
      </c>
      <c r="C8916" s="40">
        <v>2148.6338162497</v>
      </c>
      <c r="D8916" s="40">
        <v>1432.3231058688</v>
      </c>
      <c r="E8916" s="40">
        <v>938.68786706540004</v>
      </c>
      <c r="F8916" s="40">
        <v>205.77098414170001</v>
      </c>
      <c r="G8916" s="40">
        <v>-428.14814082620001</v>
      </c>
    </row>
    <row r="8917" spans="1:7" x14ac:dyDescent="0.2">
      <c r="A8917" s="7">
        <v>8915</v>
      </c>
      <c r="B8917" s="40">
        <v>26.95</v>
      </c>
      <c r="C8917" s="40">
        <v>2349.4976142041</v>
      </c>
      <c r="D8917" s="40">
        <v>1566.4455082602001</v>
      </c>
      <c r="E8917" s="40">
        <v>756.27253303420002</v>
      </c>
      <c r="F8917" s="40">
        <v>308.23948537730001</v>
      </c>
      <c r="G8917" s="40">
        <v>-281.45991246760002</v>
      </c>
    </row>
    <row r="8918" spans="1:7" x14ac:dyDescent="0.2">
      <c r="A8918" s="7">
        <v>8916</v>
      </c>
      <c r="B8918" s="40">
        <v>22.39</v>
      </c>
      <c r="C8918" s="40">
        <v>1953.9318594926001</v>
      </c>
      <c r="D8918" s="40">
        <v>1302.4037725410999</v>
      </c>
      <c r="E8918" s="40">
        <v>756.74471291520001</v>
      </c>
      <c r="F8918" s="40">
        <v>256.1002672866</v>
      </c>
      <c r="G8918" s="40">
        <v>-361.31689325029998</v>
      </c>
    </row>
    <row r="8919" spans="1:7" x14ac:dyDescent="0.2">
      <c r="A8919" s="7">
        <v>8917</v>
      </c>
      <c r="B8919" s="40">
        <v>19.59</v>
      </c>
      <c r="C8919" s="40">
        <v>2862.8082401743</v>
      </c>
      <c r="D8919" s="40">
        <v>1908.9224158526999</v>
      </c>
      <c r="E8919" s="40">
        <v>1097.4304909789</v>
      </c>
      <c r="F8919" s="40">
        <v>224.07013345280001</v>
      </c>
      <c r="G8919" s="40">
        <v>-367.61480011010002</v>
      </c>
    </row>
    <row r="8920" spans="1:7" x14ac:dyDescent="0.2">
      <c r="A8920" s="7">
        <v>8918</v>
      </c>
      <c r="B8920" s="40">
        <v>37.26</v>
      </c>
      <c r="C8920" s="40">
        <v>4431.4202049600999</v>
      </c>
      <c r="D8920" s="40">
        <v>2954.6280519539</v>
      </c>
      <c r="E8920" s="40">
        <v>935.90155088389997</v>
      </c>
      <c r="F8920" s="40">
        <v>426.12390157470003</v>
      </c>
      <c r="G8920" s="40">
        <v>114.7667005476</v>
      </c>
    </row>
    <row r="8921" spans="1:7" x14ac:dyDescent="0.2">
      <c r="A8921" s="7">
        <v>8919</v>
      </c>
      <c r="B8921" s="40">
        <v>18.649999999999999</v>
      </c>
      <c r="C8921" s="40">
        <v>2224.8084714358001</v>
      </c>
      <c r="D8921" s="40">
        <v>1483.4746107833</v>
      </c>
      <c r="E8921" s="40">
        <v>937.89954828450004</v>
      </c>
      <c r="F8921" s="40">
        <v>213.31161001839999</v>
      </c>
      <c r="G8921" s="40">
        <v>-409.87729765040001</v>
      </c>
    </row>
    <row r="8922" spans="1:7" x14ac:dyDescent="0.2">
      <c r="A8922" s="7">
        <v>8920</v>
      </c>
      <c r="B8922" s="40">
        <v>108.48</v>
      </c>
      <c r="C8922" s="40">
        <v>12916.9648379439</v>
      </c>
      <c r="D8922" s="40">
        <v>8611.6642183725999</v>
      </c>
      <c r="E8922" s="40">
        <v>936.67769623569995</v>
      </c>
      <c r="F8922" s="40">
        <v>1240.6779752696</v>
      </c>
      <c r="G8922" s="40">
        <v>2127.9449480661001</v>
      </c>
    </row>
    <row r="8923" spans="1:7" x14ac:dyDescent="0.2">
      <c r="A8923" s="7">
        <v>8921</v>
      </c>
      <c r="B8923" s="40">
        <v>4.34</v>
      </c>
      <c r="C8923" s="40">
        <v>377.39168457139999</v>
      </c>
      <c r="D8923" s="40">
        <v>251.4264198626</v>
      </c>
      <c r="E8923" s="40">
        <v>755.07681210190003</v>
      </c>
      <c r="F8923" s="40">
        <v>49.631096008500002</v>
      </c>
      <c r="G8923" s="40">
        <v>-678.74264340169998</v>
      </c>
    </row>
    <row r="8924" spans="1:7" x14ac:dyDescent="0.2">
      <c r="A8924" s="7">
        <v>8922</v>
      </c>
      <c r="B8924" s="40">
        <v>15.09</v>
      </c>
      <c r="C8924" s="40">
        <v>1311.2068064969999</v>
      </c>
      <c r="D8924" s="40">
        <v>874.18317847499998</v>
      </c>
      <c r="E8924" s="40">
        <v>754.73305144450001</v>
      </c>
      <c r="F8924" s="40">
        <v>172.55792764829999</v>
      </c>
      <c r="G8924" s="40">
        <v>-490.26735107079998</v>
      </c>
    </row>
    <row r="8925" spans="1:7" x14ac:dyDescent="0.2">
      <c r="A8925" s="7">
        <v>8923</v>
      </c>
      <c r="B8925" s="40">
        <v>26.44</v>
      </c>
      <c r="C8925" s="40">
        <v>3149.3157517435002</v>
      </c>
      <c r="D8925" s="40">
        <v>2099.5281480896001</v>
      </c>
      <c r="E8925" s="40">
        <v>936.89660401230003</v>
      </c>
      <c r="F8925" s="40">
        <v>302.3956237781</v>
      </c>
      <c r="G8925" s="40">
        <v>-189.50462413650001</v>
      </c>
    </row>
    <row r="8926" spans="1:7" x14ac:dyDescent="0.2">
      <c r="A8926" s="7">
        <v>8924</v>
      </c>
      <c r="B8926" s="40">
        <v>119.36</v>
      </c>
      <c r="C8926" s="40">
        <v>10379.140891806201</v>
      </c>
      <c r="D8926" s="40">
        <v>6919.2550746194001</v>
      </c>
      <c r="E8926" s="40">
        <v>755.07681210190003</v>
      </c>
      <c r="F8926" s="40">
        <v>1364.9694975990001</v>
      </c>
      <c r="G8926" s="40">
        <v>1339.8395074859</v>
      </c>
    </row>
    <row r="8927" spans="1:7" x14ac:dyDescent="0.2">
      <c r="A8927" s="7">
        <v>8925</v>
      </c>
      <c r="B8927" s="40">
        <v>1.9</v>
      </c>
      <c r="C8927" s="40">
        <v>277.98654632509999</v>
      </c>
      <c r="D8927" s="40">
        <v>185.24812334649999</v>
      </c>
      <c r="E8927" s="40">
        <v>1098.4202960231</v>
      </c>
      <c r="F8927" s="40">
        <v>21.732730474</v>
      </c>
      <c r="G8927" s="40">
        <v>-1027.4146035184999</v>
      </c>
    </row>
    <row r="8928" spans="1:7" x14ac:dyDescent="0.2">
      <c r="A8928" s="7">
        <v>8926</v>
      </c>
      <c r="B8928" s="40">
        <v>315.08</v>
      </c>
      <c r="C8928" s="40">
        <v>45310.735072342002</v>
      </c>
      <c r="D8928" s="40">
        <v>30206.922129254301</v>
      </c>
      <c r="E8928" s="40">
        <v>1084.0440787886</v>
      </c>
      <c r="F8928" s="40">
        <v>3602.7337605688999</v>
      </c>
      <c r="G8928" s="40">
        <v>10417.035103730201</v>
      </c>
    </row>
    <row r="8929" spans="1:7" x14ac:dyDescent="0.2">
      <c r="A8929" s="7">
        <v>8927</v>
      </c>
      <c r="B8929" s="40">
        <v>10.84</v>
      </c>
      <c r="C8929" s="40">
        <v>945.68598607449997</v>
      </c>
      <c r="D8929" s="40">
        <v>630.73765114549997</v>
      </c>
      <c r="E8929" s="40">
        <v>756.59664148060006</v>
      </c>
      <c r="F8929" s="40">
        <v>123.98721502399999</v>
      </c>
      <c r="G8929" s="40">
        <v>-565.63552157560002</v>
      </c>
    </row>
    <row r="8930" spans="1:7" x14ac:dyDescent="0.2">
      <c r="A8930" s="7">
        <v>8928</v>
      </c>
      <c r="B8930" s="40">
        <v>322.35000000000002</v>
      </c>
      <c r="C8930" s="40">
        <v>38021.945768345802</v>
      </c>
      <c r="D8930" s="40">
        <v>25348.028008527799</v>
      </c>
      <c r="E8930" s="40">
        <v>930.46374783819999</v>
      </c>
      <c r="F8930" s="40">
        <v>3685.6197540646999</v>
      </c>
      <c r="G8930" s="40">
        <v>8057.8342579150003</v>
      </c>
    </row>
    <row r="8931" spans="1:7" x14ac:dyDescent="0.2">
      <c r="A8931" s="7">
        <v>8929</v>
      </c>
      <c r="B8931" s="40">
        <v>51.64</v>
      </c>
      <c r="C8931" s="40">
        <v>4478.4316176527</v>
      </c>
      <c r="D8931" s="40">
        <v>2985.5026564068999</v>
      </c>
      <c r="E8931" s="40">
        <v>753.83121371599998</v>
      </c>
      <c r="F8931" s="40">
        <v>590.45113462749998</v>
      </c>
      <c r="G8931" s="40">
        <v>148.64661290219999</v>
      </c>
    </row>
    <row r="8932" spans="1:7" x14ac:dyDescent="0.2">
      <c r="A8932" s="7">
        <v>8930</v>
      </c>
      <c r="B8932" s="40">
        <v>174.75</v>
      </c>
      <c r="C8932" s="40">
        <v>25338.893206210199</v>
      </c>
      <c r="D8932" s="40">
        <v>16893.078250146202</v>
      </c>
      <c r="E8932" s="40">
        <v>1090.9087661793999</v>
      </c>
      <c r="F8932" s="40">
        <v>1998.4668515695</v>
      </c>
      <c r="G8932" s="40">
        <v>5356.4393383152001</v>
      </c>
    </row>
    <row r="8933" spans="1:7" x14ac:dyDescent="0.2">
      <c r="A8933" s="7">
        <v>8931</v>
      </c>
      <c r="B8933" s="40">
        <v>311.02999999999997</v>
      </c>
      <c r="C8933" s="40">
        <v>44569.272227488997</v>
      </c>
      <c r="D8933" s="40">
        <v>29713.303032331602</v>
      </c>
      <c r="E8933" s="40">
        <v>1081.1023166841001</v>
      </c>
      <c r="F8933" s="40">
        <v>3556.1914444137001</v>
      </c>
      <c r="G8933" s="40">
        <v>10218.6754340595</v>
      </c>
    </row>
    <row r="8934" spans="1:7" x14ac:dyDescent="0.2">
      <c r="A8934" s="7">
        <v>8932</v>
      </c>
      <c r="B8934" s="40">
        <v>32.44</v>
      </c>
      <c r="C8934" s="40">
        <v>4735.0297110030997</v>
      </c>
      <c r="D8934" s="40">
        <v>3156.6685039595</v>
      </c>
      <c r="E8934" s="40">
        <v>1096.4346045105001</v>
      </c>
      <c r="F8934" s="40">
        <v>371.03874074129999</v>
      </c>
      <c r="G8934" s="40">
        <v>110.8878617917</v>
      </c>
    </row>
    <row r="8935" spans="1:7" x14ac:dyDescent="0.2">
      <c r="A8935" s="7">
        <v>8933</v>
      </c>
      <c r="B8935" s="40">
        <v>3.66</v>
      </c>
      <c r="C8935" s="40">
        <v>534.85850735259999</v>
      </c>
      <c r="D8935" s="40">
        <v>356.43779549120001</v>
      </c>
      <c r="E8935" s="40">
        <v>1097.4304909789</v>
      </c>
      <c r="F8935" s="40">
        <v>41.863026464400001</v>
      </c>
      <c r="G8935" s="40">
        <v>-960.87280558190002</v>
      </c>
    </row>
    <row r="8936" spans="1:7" x14ac:dyDescent="0.2">
      <c r="A8936" s="7">
        <v>8934</v>
      </c>
      <c r="B8936" s="40">
        <v>75.099999999999994</v>
      </c>
      <c r="C8936" s="40">
        <v>8963.6457085211005</v>
      </c>
      <c r="D8936" s="40">
        <v>5975.4093243445996</v>
      </c>
      <c r="E8936" s="40">
        <v>938.25130416080003</v>
      </c>
      <c r="F8936" s="40">
        <v>858.98046812929999</v>
      </c>
      <c r="G8936" s="40">
        <v>1191.0046118864</v>
      </c>
    </row>
    <row r="8937" spans="1:7" x14ac:dyDescent="0.2">
      <c r="A8937" s="7">
        <v>8935</v>
      </c>
      <c r="B8937" s="40">
        <v>60.38</v>
      </c>
      <c r="C8937" s="40">
        <v>8762.2058656412992</v>
      </c>
      <c r="D8937" s="40">
        <v>5841.4866529800001</v>
      </c>
      <c r="E8937" s="40">
        <v>1091.5804976577999</v>
      </c>
      <c r="F8937" s="40">
        <v>690.52559428569998</v>
      </c>
      <c r="G8937" s="40">
        <v>1138.6131207178</v>
      </c>
    </row>
    <row r="8938" spans="1:7" x14ac:dyDescent="0.2">
      <c r="A8938" s="7">
        <v>8936</v>
      </c>
      <c r="B8938" s="40">
        <v>22.36</v>
      </c>
      <c r="C8938" s="40">
        <v>1951.4126794054</v>
      </c>
      <c r="D8938" s="40">
        <v>1301.1528379503</v>
      </c>
      <c r="E8938" s="40">
        <v>756.76838592269996</v>
      </c>
      <c r="F8938" s="40">
        <v>255.75790394750001</v>
      </c>
      <c r="G8938" s="40">
        <v>-362.2664484151</v>
      </c>
    </row>
    <row r="8939" spans="1:7" x14ac:dyDescent="0.2">
      <c r="A8939" s="7">
        <v>8937</v>
      </c>
      <c r="B8939" s="40">
        <v>32.89</v>
      </c>
      <c r="C8939" s="40">
        <v>4790.1769112102002</v>
      </c>
      <c r="D8939" s="40">
        <v>3193.6813192677</v>
      </c>
      <c r="E8939" s="40">
        <v>1094.5951237908</v>
      </c>
      <c r="F8939" s="40">
        <v>376.16833583879998</v>
      </c>
      <c r="G8939" s="40">
        <v>125.7321323128</v>
      </c>
    </row>
    <row r="8940" spans="1:7" x14ac:dyDescent="0.2">
      <c r="A8940" s="7">
        <v>8938</v>
      </c>
      <c r="B8940" s="40">
        <v>62.17</v>
      </c>
      <c r="C8940" s="40">
        <v>9091.4343027008999</v>
      </c>
      <c r="D8940" s="40">
        <v>6060.8157433191</v>
      </c>
      <c r="E8940" s="40">
        <v>1097.9977895315001</v>
      </c>
      <c r="F8940" s="40">
        <v>711.11003203259997</v>
      </c>
      <c r="G8940" s="40">
        <v>1221.5107378176001</v>
      </c>
    </row>
    <row r="8941" spans="1:7" x14ac:dyDescent="0.2">
      <c r="A8941" s="7">
        <v>8939</v>
      </c>
      <c r="B8941" s="40">
        <v>69.66</v>
      </c>
      <c r="C8941" s="40">
        <v>6068.2204929544996</v>
      </c>
      <c r="D8941" s="40">
        <v>4045.4314794287998</v>
      </c>
      <c r="E8941" s="40">
        <v>755.90895243590001</v>
      </c>
      <c r="F8941" s="40">
        <v>796.69642106640003</v>
      </c>
      <c r="G8941" s="40">
        <v>470.18364002340002</v>
      </c>
    </row>
    <row r="8942" spans="1:7" x14ac:dyDescent="0.2">
      <c r="A8942" s="7">
        <v>8940</v>
      </c>
      <c r="B8942" s="40">
        <v>249.72</v>
      </c>
      <c r="C8942" s="40">
        <v>35850.718901220302</v>
      </c>
      <c r="D8942" s="40">
        <v>23900.386717218498</v>
      </c>
      <c r="E8942" s="40">
        <v>1082.6437912210999</v>
      </c>
      <c r="F8942" s="40">
        <v>2855.2954558325</v>
      </c>
      <c r="G8942" s="40">
        <v>8012.3929369482003</v>
      </c>
    </row>
    <row r="8943" spans="1:7" x14ac:dyDescent="0.2">
      <c r="A8943" s="7">
        <v>8941</v>
      </c>
      <c r="B8943" s="40">
        <v>65.7</v>
      </c>
      <c r="C8943" s="40">
        <v>7846.8728030909997</v>
      </c>
      <c r="D8943" s="40">
        <v>5230.8649690520997</v>
      </c>
      <c r="E8943" s="40">
        <v>938.68786706540004</v>
      </c>
      <c r="F8943" s="40">
        <v>751.48158188479999</v>
      </c>
      <c r="G8943" s="40">
        <v>925.83838508869997</v>
      </c>
    </row>
    <row r="8944" spans="1:7" x14ac:dyDescent="0.2">
      <c r="A8944" s="7">
        <v>8942</v>
      </c>
      <c r="B8944" s="40">
        <v>42.43</v>
      </c>
      <c r="C8944" s="40">
        <v>6208.5261496241001</v>
      </c>
      <c r="D8944" s="40">
        <v>4139.0826494860003</v>
      </c>
      <c r="E8944" s="40">
        <v>1098.507876099</v>
      </c>
      <c r="F8944" s="40">
        <v>485.32727781990002</v>
      </c>
      <c r="G8944" s="40">
        <v>485.60834621930002</v>
      </c>
    </row>
    <row r="8945" spans="1:7" x14ac:dyDescent="0.2">
      <c r="A8945" s="7">
        <v>8943</v>
      </c>
      <c r="B8945" s="40">
        <v>93.18</v>
      </c>
      <c r="C8945" s="40">
        <v>8085.4207984450004</v>
      </c>
      <c r="D8945" s="40">
        <v>5390.4946645037999</v>
      </c>
      <c r="E8945" s="40">
        <v>754.08824974159995</v>
      </c>
      <c r="F8945" s="40">
        <v>1065.452367049</v>
      </c>
      <c r="G8945" s="40">
        <v>875.38551715050005</v>
      </c>
    </row>
    <row r="8946" spans="1:7" x14ac:dyDescent="0.2">
      <c r="A8946" s="7">
        <v>8944</v>
      </c>
      <c r="B8946" s="40">
        <v>38.39</v>
      </c>
      <c r="C8946" s="40">
        <v>3337.0861143458001</v>
      </c>
      <c r="D8946" s="40">
        <v>2224.7724325224999</v>
      </c>
      <c r="E8946" s="40">
        <v>754.91243458240001</v>
      </c>
      <c r="F8946" s="40">
        <v>439.00898302230001</v>
      </c>
      <c r="G8946" s="40">
        <v>-81.607735781499997</v>
      </c>
    </row>
    <row r="8947" spans="1:7" x14ac:dyDescent="0.2">
      <c r="A8947" s="7">
        <v>8945</v>
      </c>
      <c r="B8947" s="40">
        <v>27.15</v>
      </c>
      <c r="C8947" s="40">
        <v>3244.5957012363001</v>
      </c>
      <c r="D8947" s="40">
        <v>2163.1788614094999</v>
      </c>
      <c r="E8947" s="40">
        <v>939.08353892809998</v>
      </c>
      <c r="F8947" s="40">
        <v>310.54997861909999</v>
      </c>
      <c r="G8947" s="40">
        <v>-168.21667772040001</v>
      </c>
    </row>
    <row r="8948" spans="1:7" x14ac:dyDescent="0.2">
      <c r="A8948" s="7">
        <v>8946</v>
      </c>
      <c r="B8948" s="40">
        <v>41.83</v>
      </c>
      <c r="C8948" s="40">
        <v>3643.1786741124001</v>
      </c>
      <c r="D8948" s="40">
        <v>2428.7743886410999</v>
      </c>
      <c r="E8948" s="40">
        <v>755.81735769019997</v>
      </c>
      <c r="F8948" s="40">
        <v>478.40116795630001</v>
      </c>
      <c r="G8948" s="40">
        <v>-19.814240175199998</v>
      </c>
    </row>
    <row r="8949" spans="1:7" x14ac:dyDescent="0.2">
      <c r="A8949" s="7">
        <v>8947</v>
      </c>
      <c r="B8949" s="40">
        <v>242.05</v>
      </c>
      <c r="C8949" s="40">
        <v>34995.781226217703</v>
      </c>
      <c r="D8949" s="40">
        <v>23330.295796020899</v>
      </c>
      <c r="E8949" s="40">
        <v>1088.4939688877</v>
      </c>
      <c r="F8949" s="40">
        <v>2767.9636452345999</v>
      </c>
      <c r="G8949" s="40">
        <v>7809.0278160744001</v>
      </c>
    </row>
    <row r="8950" spans="1:7" x14ac:dyDescent="0.2">
      <c r="A8950" s="7">
        <v>8948</v>
      </c>
      <c r="B8950" s="40">
        <v>28.05</v>
      </c>
      <c r="C8950" s="40">
        <v>4099.1205276615001</v>
      </c>
      <c r="D8950" s="40">
        <v>2732.6897654322001</v>
      </c>
      <c r="E8950" s="40">
        <v>1097.4304909789</v>
      </c>
      <c r="F8950" s="40">
        <v>320.83548970650003</v>
      </c>
      <c r="G8950" s="40">
        <v>-51.835218456200003</v>
      </c>
    </row>
    <row r="8951" spans="1:7" x14ac:dyDescent="0.2">
      <c r="A8951" s="7">
        <v>8949</v>
      </c>
      <c r="B8951" s="40">
        <v>221.94</v>
      </c>
      <c r="C8951" s="40">
        <v>26283.134515607599</v>
      </c>
      <c r="D8951" s="40">
        <v>17521.767092706301</v>
      </c>
      <c r="E8951" s="40">
        <v>933.08394607490004</v>
      </c>
      <c r="F8951" s="40">
        <v>2537.8782585034</v>
      </c>
      <c r="G8951" s="40">
        <v>5290.4052183228996</v>
      </c>
    </row>
    <row r="8952" spans="1:7" x14ac:dyDescent="0.2">
      <c r="A8952" s="7">
        <v>8950</v>
      </c>
      <c r="B8952" s="40">
        <v>40.82</v>
      </c>
      <c r="C8952" s="40">
        <v>3562.7862234114</v>
      </c>
      <c r="D8952" s="40">
        <v>2375.1771406063999</v>
      </c>
      <c r="E8952" s="40">
        <v>756.81082451910004</v>
      </c>
      <c r="F8952" s="40">
        <v>466.90942110499998</v>
      </c>
      <c r="G8952" s="40">
        <v>-36.111162819199997</v>
      </c>
    </row>
    <row r="8953" spans="1:7" x14ac:dyDescent="0.2">
      <c r="A8953" s="7">
        <v>8951</v>
      </c>
      <c r="B8953" s="40">
        <v>24.08</v>
      </c>
      <c r="C8953" s="40">
        <v>3518.2455744012</v>
      </c>
      <c r="D8953" s="40">
        <v>2345.8743698057001</v>
      </c>
      <c r="E8953" s="40">
        <v>1097.2602780929999</v>
      </c>
      <c r="F8953" s="40">
        <v>275.42547396470002</v>
      </c>
      <c r="G8953" s="40">
        <v>-200.31454746220001</v>
      </c>
    </row>
    <row r="8954" spans="1:7" x14ac:dyDescent="0.2">
      <c r="A8954" s="7">
        <v>8952</v>
      </c>
      <c r="B8954" s="40">
        <v>35.28</v>
      </c>
      <c r="C8954" s="40">
        <v>3075.2983373041998</v>
      </c>
      <c r="D8954" s="40">
        <v>2050.3182750285</v>
      </c>
      <c r="E8954" s="40">
        <v>756.21066276219995</v>
      </c>
      <c r="F8954" s="40">
        <v>403.5103137278</v>
      </c>
      <c r="G8954" s="40">
        <v>-134.74091421439999</v>
      </c>
    </row>
    <row r="8955" spans="1:7" x14ac:dyDescent="0.2">
      <c r="A8955" s="7">
        <v>8953</v>
      </c>
      <c r="B8955" s="40">
        <v>110.34</v>
      </c>
      <c r="C8955" s="40">
        <v>15892.096226015699</v>
      </c>
      <c r="D8955" s="40">
        <v>10594.6931911345</v>
      </c>
      <c r="E8955" s="40">
        <v>1085.3172731391001</v>
      </c>
      <c r="F8955" s="40">
        <v>1261.7019306919001</v>
      </c>
      <c r="G8955" s="40">
        <v>2950.3838310503002</v>
      </c>
    </row>
    <row r="8956" spans="1:7" x14ac:dyDescent="0.2">
      <c r="A8956" s="7">
        <v>8954</v>
      </c>
      <c r="B8956" s="40">
        <v>4.82</v>
      </c>
      <c r="C8956" s="40">
        <v>418.98294011839999</v>
      </c>
      <c r="D8956" s="40">
        <v>279.44001567919997</v>
      </c>
      <c r="E8956" s="40">
        <v>754.91243458240001</v>
      </c>
      <c r="F8956" s="40">
        <v>55.119127329199998</v>
      </c>
      <c r="G8956" s="40">
        <v>-670.4886374724</v>
      </c>
    </row>
    <row r="8957" spans="1:7" x14ac:dyDescent="0.2">
      <c r="A8957" s="7">
        <v>8955</v>
      </c>
      <c r="B8957" s="40">
        <v>99.37</v>
      </c>
      <c r="C8957" s="40">
        <v>11818.309870286899</v>
      </c>
      <c r="D8957" s="40">
        <v>7879.0081385437998</v>
      </c>
      <c r="E8957" s="40">
        <v>935.90155088389997</v>
      </c>
      <c r="F8957" s="40">
        <v>1136.4447691754001</v>
      </c>
      <c r="G8957" s="40">
        <v>1866.9554116837</v>
      </c>
    </row>
    <row r="8958" spans="1:7" x14ac:dyDescent="0.2">
      <c r="A8958" s="7">
        <v>8956</v>
      </c>
      <c r="B8958" s="40">
        <v>2.4900000000000002</v>
      </c>
      <c r="C8958" s="40">
        <v>297.24200745569999</v>
      </c>
      <c r="D8958" s="40">
        <v>197.9168640618</v>
      </c>
      <c r="E8958" s="40">
        <v>938.35199548330002</v>
      </c>
      <c r="F8958" s="40">
        <v>28.480323099300001</v>
      </c>
      <c r="G8958" s="40">
        <v>-867.50717518869999</v>
      </c>
    </row>
    <row r="8959" spans="1:7" x14ac:dyDescent="0.2">
      <c r="A8959" s="7">
        <v>8957</v>
      </c>
      <c r="B8959" s="40">
        <v>26.96</v>
      </c>
      <c r="C8959" s="40">
        <v>3216.7445482616999</v>
      </c>
      <c r="D8959" s="40">
        <v>2144.1105584077</v>
      </c>
      <c r="E8959" s="40">
        <v>938.02578208550005</v>
      </c>
      <c r="F8959" s="40">
        <v>308.36018651009999</v>
      </c>
      <c r="G8959" s="40">
        <v>-173.7519787416</v>
      </c>
    </row>
    <row r="8960" spans="1:7" x14ac:dyDescent="0.2">
      <c r="A8960" s="7">
        <v>8958</v>
      </c>
      <c r="B8960" s="40">
        <v>6.96</v>
      </c>
      <c r="C8960" s="40">
        <v>607.49630035029998</v>
      </c>
      <c r="D8960" s="40">
        <v>404.88961762589997</v>
      </c>
      <c r="E8960" s="40">
        <v>756.82980052109997</v>
      </c>
      <c r="F8960" s="40">
        <v>79.610423210099995</v>
      </c>
      <c r="G8960" s="40">
        <v>-633.83354100680003</v>
      </c>
    </row>
    <row r="8961" spans="1:7" x14ac:dyDescent="0.2">
      <c r="A8961" s="7">
        <v>8959</v>
      </c>
      <c r="B8961" s="40">
        <v>175.24</v>
      </c>
      <c r="C8961" s="40">
        <v>25466.400568770401</v>
      </c>
      <c r="D8961" s="40">
        <v>16977.2708199962</v>
      </c>
      <c r="E8961" s="40">
        <v>1092.7603591095999</v>
      </c>
      <c r="F8961" s="40">
        <v>2004.1589990765001</v>
      </c>
      <c r="G8961" s="40">
        <v>5392.2103905881004</v>
      </c>
    </row>
    <row r="8962" spans="1:7" x14ac:dyDescent="0.2">
      <c r="A8962" s="7">
        <v>8960</v>
      </c>
      <c r="B8962" s="40">
        <v>50.71</v>
      </c>
      <c r="C8962" s="40">
        <v>4421.4342850371004</v>
      </c>
      <c r="D8962" s="40">
        <v>2947.7420884889002</v>
      </c>
      <c r="E8962" s="40">
        <v>756.32985575049997</v>
      </c>
      <c r="F8962" s="40">
        <v>579.9977431735</v>
      </c>
      <c r="G8962" s="40">
        <v>137.36459762429999</v>
      </c>
    </row>
    <row r="8963" spans="1:7" x14ac:dyDescent="0.2">
      <c r="A8963" s="7">
        <v>8961</v>
      </c>
      <c r="B8963" s="40">
        <v>104.76</v>
      </c>
      <c r="C8963" s="40">
        <v>12464.6540402233</v>
      </c>
      <c r="D8963" s="40">
        <v>8309.664518521</v>
      </c>
      <c r="E8963" s="40">
        <v>936.18208589810001</v>
      </c>
      <c r="F8963" s="40">
        <v>1198.1037248530999</v>
      </c>
      <c r="G8963" s="40">
        <v>2020.7037109509999</v>
      </c>
    </row>
    <row r="8964" spans="1:7" x14ac:dyDescent="0.2">
      <c r="A8964" s="7">
        <v>8962</v>
      </c>
      <c r="B8964" s="40">
        <v>148.47</v>
      </c>
      <c r="C8964" s="40">
        <v>21441.060836582401</v>
      </c>
      <c r="D8964" s="40">
        <v>14293.847580846799</v>
      </c>
      <c r="E8964" s="40">
        <v>1087.5315179623999</v>
      </c>
      <c r="F8964" s="40">
        <v>1697.7916181536</v>
      </c>
      <c r="G8964" s="40">
        <v>4361.8901196196002</v>
      </c>
    </row>
    <row r="8965" spans="1:7" x14ac:dyDescent="0.2">
      <c r="A8965" s="7">
        <v>8963</v>
      </c>
      <c r="B8965" s="40">
        <v>67.709999999999994</v>
      </c>
      <c r="C8965" s="40">
        <v>9900.0837093598002</v>
      </c>
      <c r="D8965" s="40">
        <v>6600.0249374313998</v>
      </c>
      <c r="E8965" s="40">
        <v>1097.8712831691</v>
      </c>
      <c r="F8965" s="40">
        <v>774.47485695800003</v>
      </c>
      <c r="G8965" s="40">
        <v>1427.7126318012999</v>
      </c>
    </row>
    <row r="8966" spans="1:7" x14ac:dyDescent="0.2">
      <c r="A8966" s="7">
        <v>8964</v>
      </c>
      <c r="B8966" s="40">
        <v>59.49</v>
      </c>
      <c r="C8966" s="40">
        <v>7085.9604414227997</v>
      </c>
      <c r="D8966" s="40">
        <v>4723.9383332016996</v>
      </c>
      <c r="E8966" s="40">
        <v>936.89660401230003</v>
      </c>
      <c r="F8966" s="40">
        <v>680.39015350069997</v>
      </c>
      <c r="G8966" s="40">
        <v>744.73535070809999</v>
      </c>
    </row>
    <row r="8967" spans="1:7" x14ac:dyDescent="0.2">
      <c r="A8967" s="7">
        <v>8965</v>
      </c>
      <c r="B8967" s="40">
        <v>14.7</v>
      </c>
      <c r="C8967" s="40">
        <v>1756.4953626208001</v>
      </c>
      <c r="D8967" s="40">
        <v>1171.3765418478999</v>
      </c>
      <c r="E8967" s="40">
        <v>938.99038378520004</v>
      </c>
      <c r="F8967" s="40">
        <v>168.1422952044</v>
      </c>
      <c r="G8967" s="40">
        <v>-522.01385821680003</v>
      </c>
    </row>
    <row r="8968" spans="1:7" x14ac:dyDescent="0.2">
      <c r="A8968" s="7">
        <v>8966</v>
      </c>
      <c r="B8968" s="40">
        <v>287.14999999999998</v>
      </c>
      <c r="C8968" s="40">
        <v>41147.370093313999</v>
      </c>
      <c r="D8968" s="40">
        <v>27431.106564486901</v>
      </c>
      <c r="E8968" s="40">
        <v>1081.1023166841001</v>
      </c>
      <c r="F8968" s="40">
        <v>3283.1571657506001</v>
      </c>
      <c r="G8968" s="40">
        <v>9352.0040463924997</v>
      </c>
    </row>
    <row r="8969" spans="1:7" x14ac:dyDescent="0.2">
      <c r="A8969" s="7">
        <v>8967</v>
      </c>
      <c r="B8969" s="40">
        <v>15.65</v>
      </c>
      <c r="C8969" s="40">
        <v>2284.9449574929999</v>
      </c>
      <c r="D8969" s="40">
        <v>1523.5576995247</v>
      </c>
      <c r="E8969" s="40">
        <v>1096.6652581845999</v>
      </c>
      <c r="F8969" s="40">
        <v>179.00094084220001</v>
      </c>
      <c r="G8969" s="40">
        <v>-514.27894105849998</v>
      </c>
    </row>
    <row r="8970" spans="1:7" x14ac:dyDescent="0.2">
      <c r="A8970" s="7">
        <v>8968</v>
      </c>
      <c r="B8970" s="40">
        <v>52.04</v>
      </c>
      <c r="C8970" s="40">
        <v>7591.1965056234003</v>
      </c>
      <c r="D8970" s="40">
        <v>5060.3584341501</v>
      </c>
      <c r="E8970" s="40">
        <v>1095.9158827522001</v>
      </c>
      <c r="F8970" s="40">
        <v>595.20967372810003</v>
      </c>
      <c r="G8970" s="40">
        <v>839.71251499300001</v>
      </c>
    </row>
    <row r="8971" spans="1:7" x14ac:dyDescent="0.2">
      <c r="A8971" s="7">
        <v>8969</v>
      </c>
      <c r="B8971" s="40">
        <v>19.87</v>
      </c>
      <c r="C8971" s="40">
        <v>1732.856939925</v>
      </c>
      <c r="D8971" s="40">
        <v>1155.2495933016</v>
      </c>
      <c r="E8971" s="40">
        <v>756.43229213940003</v>
      </c>
      <c r="F8971" s="40">
        <v>227.26694755029999</v>
      </c>
      <c r="G8971" s="40">
        <v>-406.09189306619999</v>
      </c>
    </row>
    <row r="8972" spans="1:7" x14ac:dyDescent="0.2">
      <c r="A8972" s="7">
        <v>8970</v>
      </c>
      <c r="B8972" s="40">
        <v>40.08</v>
      </c>
      <c r="C8972" s="40">
        <v>4778.0509429362</v>
      </c>
      <c r="D8972" s="40">
        <v>3185.3319863749998</v>
      </c>
      <c r="E8972" s="40">
        <v>937.45695552409995</v>
      </c>
      <c r="F8972" s="40">
        <v>458.40967613980001</v>
      </c>
      <c r="G8972" s="40">
        <v>196.8523248974</v>
      </c>
    </row>
    <row r="8973" spans="1:7" x14ac:dyDescent="0.2">
      <c r="A8973" s="7">
        <v>8971</v>
      </c>
      <c r="B8973" s="40">
        <v>56.49</v>
      </c>
      <c r="C8973" s="40">
        <v>4927.4073372024995</v>
      </c>
      <c r="D8973" s="40">
        <v>3285.0291305507999</v>
      </c>
      <c r="E8973" s="40">
        <v>756.52051939269995</v>
      </c>
      <c r="F8973" s="40">
        <v>646.12259180590002</v>
      </c>
      <c r="G8973" s="40">
        <v>239.7350954531</v>
      </c>
    </row>
    <row r="8974" spans="1:7" x14ac:dyDescent="0.2">
      <c r="A8974" s="7">
        <v>8972</v>
      </c>
      <c r="B8974" s="40">
        <v>73.64</v>
      </c>
      <c r="C8974" s="40">
        <v>10480.1392524517</v>
      </c>
      <c r="D8974" s="40">
        <v>6986.3984304615997</v>
      </c>
      <c r="E8974" s="40">
        <v>1075.4639149027</v>
      </c>
      <c r="F8974" s="40">
        <v>841.86592422959995</v>
      </c>
      <c r="G8974" s="40">
        <v>1576.4109828578</v>
      </c>
    </row>
    <row r="8975" spans="1:7" x14ac:dyDescent="0.2">
      <c r="A8975" s="7">
        <v>8973</v>
      </c>
      <c r="B8975" s="40">
        <v>88.19</v>
      </c>
      <c r="C8975" s="40">
        <v>12787.622270991</v>
      </c>
      <c r="D8975" s="40">
        <v>8524.8514083519003</v>
      </c>
      <c r="E8975" s="40">
        <v>1090.9087661793999</v>
      </c>
      <c r="F8975" s="40">
        <v>1008.5538863514</v>
      </c>
      <c r="G8975" s="40">
        <v>2163.3082101083</v>
      </c>
    </row>
    <row r="8976" spans="1:7" x14ac:dyDescent="0.2">
      <c r="A8976" s="7">
        <v>8974</v>
      </c>
      <c r="B8976" s="40">
        <v>207.52</v>
      </c>
      <c r="C8976" s="40">
        <v>30064.0777563681</v>
      </c>
      <c r="D8976" s="40">
        <v>20042.299909483801</v>
      </c>
      <c r="E8976" s="40">
        <v>1090.1749041379001</v>
      </c>
      <c r="F8976" s="40">
        <v>2373.1884750956001</v>
      </c>
      <c r="G8976" s="40">
        <v>6558.4144676507003</v>
      </c>
    </row>
    <row r="8977" spans="1:7" x14ac:dyDescent="0.2">
      <c r="A8977" s="7">
        <v>8975</v>
      </c>
      <c r="B8977" s="40">
        <v>293.5</v>
      </c>
      <c r="C8977" s="40">
        <v>34575.400480406999</v>
      </c>
      <c r="D8977" s="40">
        <v>23049.881729788802</v>
      </c>
      <c r="E8977" s="40">
        <v>929.63885543619995</v>
      </c>
      <c r="F8977" s="40">
        <v>3355.6346879793</v>
      </c>
      <c r="G8977" s="40">
        <v>7240.2452072026999</v>
      </c>
    </row>
    <row r="8978" spans="1:7" x14ac:dyDescent="0.2">
      <c r="A8978" s="7">
        <v>8976</v>
      </c>
      <c r="B8978" s="40">
        <v>53.39</v>
      </c>
      <c r="C8978" s="40">
        <v>4657.7652026305996</v>
      </c>
      <c r="D8978" s="40">
        <v>3105.1699748699998</v>
      </c>
      <c r="E8978" s="40">
        <v>756.59664148060006</v>
      </c>
      <c r="F8978" s="40">
        <v>610.67134779790001</v>
      </c>
      <c r="G8978" s="40">
        <v>185.3272384821</v>
      </c>
    </row>
    <row r="8979" spans="1:7" x14ac:dyDescent="0.2">
      <c r="A8979" s="7">
        <v>8977</v>
      </c>
      <c r="B8979" s="40">
        <v>0.93</v>
      </c>
      <c r="C8979" s="40">
        <v>136.01766625089999</v>
      </c>
      <c r="D8979" s="40">
        <v>90.219050998499995</v>
      </c>
      <c r="E8979" s="40">
        <v>1098.1153248666999</v>
      </c>
      <c r="F8979" s="40">
        <v>10.637515683</v>
      </c>
      <c r="G8979" s="40">
        <v>-1062.9542252972001</v>
      </c>
    </row>
    <row r="8980" spans="1:7" x14ac:dyDescent="0.2">
      <c r="A8980" s="7">
        <v>8978</v>
      </c>
      <c r="B8980" s="40">
        <v>392.39</v>
      </c>
      <c r="C8980" s="40">
        <v>46225.013269188697</v>
      </c>
      <c r="D8980" s="40">
        <v>30816.689703956701</v>
      </c>
      <c r="E8980" s="40">
        <v>929.63885543619995</v>
      </c>
      <c r="F8980" s="40">
        <v>4486.2606310602996</v>
      </c>
      <c r="G8980" s="40">
        <v>9992.4240787354993</v>
      </c>
    </row>
    <row r="8981" spans="1:7" x14ac:dyDescent="0.2">
      <c r="A8981" s="7">
        <v>8979</v>
      </c>
      <c r="B8981" s="40">
        <v>24.63</v>
      </c>
      <c r="C8981" s="40">
        <v>3603.17876299</v>
      </c>
      <c r="D8981" s="40">
        <v>2402.5854771421</v>
      </c>
      <c r="E8981" s="40">
        <v>1098.326013485</v>
      </c>
      <c r="F8981" s="40">
        <v>281.7241313527</v>
      </c>
      <c r="G8981" s="40">
        <v>-179.45685898970001</v>
      </c>
    </row>
    <row r="8982" spans="1:7" x14ac:dyDescent="0.2">
      <c r="A8982" s="7">
        <v>8980</v>
      </c>
      <c r="B8982" s="40">
        <v>38.89</v>
      </c>
      <c r="C8982" s="40">
        <v>3392.7793356491002</v>
      </c>
      <c r="D8982" s="40">
        <v>2261.6983230423002</v>
      </c>
      <c r="E8982" s="40">
        <v>756.59664148060006</v>
      </c>
      <c r="F8982" s="40">
        <v>444.82129080089999</v>
      </c>
      <c r="G8982" s="40">
        <v>-70.336919674800001</v>
      </c>
    </row>
    <row r="8983" spans="1:7" x14ac:dyDescent="0.2">
      <c r="A8983" s="7">
        <v>8981</v>
      </c>
      <c r="B8983" s="40">
        <v>64.64</v>
      </c>
      <c r="C8983" s="40">
        <v>7654.9599670581001</v>
      </c>
      <c r="D8983" s="40">
        <v>5103.4273085552004</v>
      </c>
      <c r="E8983" s="40">
        <v>933.08394607490004</v>
      </c>
      <c r="F8983" s="40">
        <v>739.15675691479998</v>
      </c>
      <c r="G8983" s="40">
        <v>879.29195551320004</v>
      </c>
    </row>
    <row r="8984" spans="1:7" x14ac:dyDescent="0.2">
      <c r="A8984" s="7">
        <v>8982</v>
      </c>
      <c r="B8984" s="40">
        <v>11.81</v>
      </c>
      <c r="C8984" s="40">
        <v>1411.3692534659001</v>
      </c>
      <c r="D8984" s="40">
        <v>940.69272325659995</v>
      </c>
      <c r="E8984" s="40">
        <v>939.08353892809998</v>
      </c>
      <c r="F8984" s="40">
        <v>135.08638112310001</v>
      </c>
      <c r="G8984" s="40">
        <v>-603.49338984179997</v>
      </c>
    </row>
    <row r="8985" spans="1:7" x14ac:dyDescent="0.2">
      <c r="A8985" s="7">
        <v>8983</v>
      </c>
      <c r="B8985" s="40">
        <v>33.49</v>
      </c>
      <c r="C8985" s="40">
        <v>3998.4100908175001</v>
      </c>
      <c r="D8985" s="40">
        <v>2665.5394105277001</v>
      </c>
      <c r="E8985" s="40">
        <v>938.4454697809</v>
      </c>
      <c r="F8985" s="40">
        <v>383.05644198819999</v>
      </c>
      <c r="G8985" s="40">
        <v>11.3687685207</v>
      </c>
    </row>
    <row r="8986" spans="1:7" x14ac:dyDescent="0.2">
      <c r="A8986" s="7">
        <v>8984</v>
      </c>
      <c r="B8986" s="40">
        <v>46.47</v>
      </c>
      <c r="C8986" s="40">
        <v>5533.2905237762998</v>
      </c>
      <c r="D8986" s="40">
        <v>3689.1539997590999</v>
      </c>
      <c r="E8986" s="40">
        <v>936.67769623569995</v>
      </c>
      <c r="F8986" s="40">
        <v>531.47405522470001</v>
      </c>
      <c r="G8986" s="40">
        <v>375.98477255680001</v>
      </c>
    </row>
    <row r="8987" spans="1:7" x14ac:dyDescent="0.2">
      <c r="A8987" s="7">
        <v>8985</v>
      </c>
      <c r="B8987" s="40">
        <v>84.31</v>
      </c>
      <c r="C8987" s="40">
        <v>7349.1610776110001</v>
      </c>
      <c r="D8987" s="40">
        <v>4899.4618520162003</v>
      </c>
      <c r="E8987" s="40">
        <v>756.21066276219995</v>
      </c>
      <c r="F8987" s="40">
        <v>964.28442603149995</v>
      </c>
      <c r="G8987" s="40">
        <v>729.204136801</v>
      </c>
    </row>
    <row r="8988" spans="1:7" x14ac:dyDescent="0.2">
      <c r="A8988" s="7">
        <v>8986</v>
      </c>
      <c r="B8988" s="40">
        <v>32.17</v>
      </c>
      <c r="C8988" s="40">
        <v>3840.2712368875</v>
      </c>
      <c r="D8988" s="40">
        <v>2560.5494287997999</v>
      </c>
      <c r="E8988" s="40">
        <v>938.35199548330002</v>
      </c>
      <c r="F8988" s="40">
        <v>367.95662413809998</v>
      </c>
      <c r="G8988" s="40">
        <v>-26.586811533799999</v>
      </c>
    </row>
    <row r="8989" spans="1:7" x14ac:dyDescent="0.2">
      <c r="A8989" s="7">
        <v>8987</v>
      </c>
      <c r="B8989" s="40">
        <v>103.76</v>
      </c>
      <c r="C8989" s="40">
        <v>9003.4692213635008</v>
      </c>
      <c r="D8989" s="40">
        <v>6002.0811303973996</v>
      </c>
      <c r="E8989" s="40">
        <v>754.08824974159995</v>
      </c>
      <c r="F8989" s="40">
        <v>1186.4277484976001</v>
      </c>
      <c r="G8989" s="40">
        <v>1060.8720927269001</v>
      </c>
    </row>
    <row r="8990" spans="1:7" x14ac:dyDescent="0.2">
      <c r="A8990" s="7">
        <v>8988</v>
      </c>
      <c r="B8990" s="40">
        <v>105.1</v>
      </c>
      <c r="C8990" s="40">
        <v>15313.8030000464</v>
      </c>
      <c r="D8990" s="40">
        <v>10209.1334863219</v>
      </c>
      <c r="E8990" s="40">
        <v>1094.9662915433</v>
      </c>
      <c r="F8990" s="40">
        <v>1202.0570336005001</v>
      </c>
      <c r="G8990" s="40">
        <v>2807.6461885807998</v>
      </c>
    </row>
    <row r="8991" spans="1:7" x14ac:dyDescent="0.2">
      <c r="A8991" s="7">
        <v>8989</v>
      </c>
      <c r="B8991" s="40">
        <v>223.82</v>
      </c>
      <c r="C8991" s="40">
        <v>19431.123372036898</v>
      </c>
      <c r="D8991" s="40">
        <v>12954.1366010702</v>
      </c>
      <c r="E8991" s="40">
        <v>754.32281336810001</v>
      </c>
      <c r="F8991" s="40">
        <v>2559.3087377873999</v>
      </c>
      <c r="G8991" s="40">
        <v>3163.3552198112998</v>
      </c>
    </row>
    <row r="8992" spans="1:7" x14ac:dyDescent="0.2">
      <c r="A8992" s="7">
        <v>8990</v>
      </c>
      <c r="B8992" s="40">
        <v>24.06</v>
      </c>
      <c r="C8992" s="40">
        <v>2099.0041351431</v>
      </c>
      <c r="D8992" s="40">
        <v>1399.5657939618</v>
      </c>
      <c r="E8992" s="40">
        <v>756.59664148060006</v>
      </c>
      <c r="F8992" s="40">
        <v>275.19671526529999</v>
      </c>
      <c r="G8992" s="40">
        <v>-332.35501556470001</v>
      </c>
    </row>
    <row r="8993" spans="1:7" x14ac:dyDescent="0.2">
      <c r="A8993" s="7">
        <v>8991</v>
      </c>
      <c r="B8993" s="40">
        <v>50.59</v>
      </c>
      <c r="C8993" s="40">
        <v>4412.3714805704003</v>
      </c>
      <c r="D8993" s="40">
        <v>2941.804836282</v>
      </c>
      <c r="E8993" s="40">
        <v>756.47804107280001</v>
      </c>
      <c r="F8993" s="40">
        <v>578.63626819219996</v>
      </c>
      <c r="G8993" s="40">
        <v>135.4523350234</v>
      </c>
    </row>
    <row r="8994" spans="1:7" x14ac:dyDescent="0.2">
      <c r="A8994" s="7">
        <v>8992</v>
      </c>
      <c r="B8994" s="40">
        <v>172.08</v>
      </c>
      <c r="C8994" s="40">
        <v>24971.851364020298</v>
      </c>
      <c r="D8994" s="40">
        <v>16648.236960992999</v>
      </c>
      <c r="E8994" s="40">
        <v>1091.5804976577999</v>
      </c>
      <c r="F8994" s="40">
        <v>1967.9636347246999</v>
      </c>
      <c r="G8994" s="40">
        <v>5264.0702706449001</v>
      </c>
    </row>
    <row r="8995" spans="1:7" x14ac:dyDescent="0.2">
      <c r="A8995" s="7">
        <v>8993</v>
      </c>
      <c r="B8995" s="40">
        <v>51.77</v>
      </c>
      <c r="C8995" s="40">
        <v>7569.4481410952003</v>
      </c>
      <c r="D8995" s="40">
        <v>5045.8479986275997</v>
      </c>
      <c r="E8995" s="40">
        <v>1097.8712831691</v>
      </c>
      <c r="F8995" s="40">
        <v>592.15128259810001</v>
      </c>
      <c r="G8995" s="40">
        <v>833.57757670039996</v>
      </c>
    </row>
    <row r="8996" spans="1:7" x14ac:dyDescent="0.2">
      <c r="A8996" s="7">
        <v>8994</v>
      </c>
      <c r="B8996" s="40">
        <v>68.94</v>
      </c>
      <c r="C8996" s="40">
        <v>8216.3935552124003</v>
      </c>
      <c r="D8996" s="40">
        <v>5477.3572196640998</v>
      </c>
      <c r="E8996" s="40">
        <v>937.28482853909998</v>
      </c>
      <c r="F8996" s="40">
        <v>788.48536533219999</v>
      </c>
      <c r="G8996" s="40">
        <v>1013.266141677</v>
      </c>
    </row>
    <row r="8997" spans="1:7" x14ac:dyDescent="0.2">
      <c r="A8997" s="7">
        <v>8995</v>
      </c>
      <c r="B8997" s="40">
        <v>247.05</v>
      </c>
      <c r="C8997" s="40">
        <v>21382.207325417901</v>
      </c>
      <c r="D8997" s="40">
        <v>14254.931876700301</v>
      </c>
      <c r="E8997" s="40">
        <v>752.8992265782</v>
      </c>
      <c r="F8997" s="40">
        <v>2824.4480073872001</v>
      </c>
      <c r="G8997" s="40">
        <v>3549.9282147520998</v>
      </c>
    </row>
    <row r="8998" spans="1:7" x14ac:dyDescent="0.2">
      <c r="A8998" s="7">
        <v>8996</v>
      </c>
      <c r="B8998" s="40">
        <v>4.79</v>
      </c>
      <c r="C8998" s="40">
        <v>417.77543767409998</v>
      </c>
      <c r="D8998" s="40">
        <v>278.56401606110001</v>
      </c>
      <c r="E8998" s="40">
        <v>756.47804107280001</v>
      </c>
      <c r="F8998" s="40">
        <v>54.786869433500001</v>
      </c>
      <c r="G8998" s="40">
        <v>-672.05348889330003</v>
      </c>
    </row>
    <row r="8999" spans="1:7" x14ac:dyDescent="0.2">
      <c r="A8999" s="7">
        <v>8997</v>
      </c>
      <c r="B8999" s="40">
        <v>82.92</v>
      </c>
      <c r="C8999" s="40">
        <v>7226.9623771433999</v>
      </c>
      <c r="D8999" s="40">
        <v>4818.0557749789996</v>
      </c>
      <c r="E8999" s="40">
        <v>756.14384025389995</v>
      </c>
      <c r="F8999" s="40">
        <v>948.37839415940005</v>
      </c>
      <c r="G8999" s="40">
        <v>704.38436775109994</v>
      </c>
    </row>
    <row r="9000" spans="1:7" x14ac:dyDescent="0.2">
      <c r="A9000" s="7">
        <v>8998</v>
      </c>
      <c r="B9000" s="40">
        <v>11.27</v>
      </c>
      <c r="C9000" s="40">
        <v>981.55925549239998</v>
      </c>
      <c r="D9000" s="40">
        <v>654.16845997780001</v>
      </c>
      <c r="E9000" s="40">
        <v>755.81735769019997</v>
      </c>
      <c r="F9000" s="40">
        <v>128.89268856960001</v>
      </c>
      <c r="G9000" s="40">
        <v>-557.3192507453</v>
      </c>
    </row>
    <row r="9001" spans="1:7" x14ac:dyDescent="0.2">
      <c r="A9001" s="7">
        <v>8999</v>
      </c>
      <c r="B9001" s="40">
        <v>48.97</v>
      </c>
      <c r="C9001" s="40">
        <v>4269.7226767554002</v>
      </c>
      <c r="D9001" s="40">
        <v>2846.2624428196</v>
      </c>
      <c r="E9001" s="40">
        <v>756.32985575049997</v>
      </c>
      <c r="F9001" s="40">
        <v>560.09642049310003</v>
      </c>
      <c r="G9001" s="40">
        <v>107.03395769230001</v>
      </c>
    </row>
    <row r="9002" spans="1:7" x14ac:dyDescent="0.2">
      <c r="A9002" s="7">
        <v>9000</v>
      </c>
      <c r="B9002" s="40">
        <v>57.75</v>
      </c>
      <c r="C9002" s="40">
        <v>8386.7305716103001</v>
      </c>
      <c r="D9002" s="40">
        <v>5590.8341616496</v>
      </c>
      <c r="E9002" s="40">
        <v>1092.19594562</v>
      </c>
      <c r="F9002" s="40">
        <v>660.4577379479</v>
      </c>
      <c r="G9002" s="40">
        <v>1043.2427263928</v>
      </c>
    </row>
    <row r="9003" spans="1:7" x14ac:dyDescent="0.2">
      <c r="A9003" s="7">
        <v>9001</v>
      </c>
      <c r="B9003" s="40">
        <v>98.94</v>
      </c>
      <c r="C9003" s="40">
        <v>8620.4213787778008</v>
      </c>
      <c r="D9003" s="40">
        <v>5746.9501302276003</v>
      </c>
      <c r="E9003" s="40">
        <v>755.99350477279995</v>
      </c>
      <c r="F9003" s="40">
        <v>1131.5818084949001</v>
      </c>
      <c r="G9003" s="40">
        <v>985.89593528249998</v>
      </c>
    </row>
    <row r="9004" spans="1:7" x14ac:dyDescent="0.2">
      <c r="A9004" s="7">
        <v>9002</v>
      </c>
      <c r="B9004" s="40">
        <v>100.82</v>
      </c>
      <c r="C9004" s="40">
        <v>8752.7739181877005</v>
      </c>
      <c r="D9004" s="40">
        <v>5835.3158744351003</v>
      </c>
      <c r="E9004" s="40">
        <v>754.32281336810001</v>
      </c>
      <c r="F9004" s="40">
        <v>1152.8438340796999</v>
      </c>
      <c r="G9004" s="40">
        <v>1010.2913963047999</v>
      </c>
    </row>
    <row r="9005" spans="1:7" x14ac:dyDescent="0.2">
      <c r="A9005" s="7">
        <v>9003</v>
      </c>
      <c r="B9005" s="40">
        <v>51.14</v>
      </c>
      <c r="C9005" s="40">
        <v>4450.9371927967004</v>
      </c>
      <c r="D9005" s="40">
        <v>2967.3773636079</v>
      </c>
      <c r="E9005" s="40">
        <v>755.49325458470003</v>
      </c>
      <c r="F9005" s="40">
        <v>584.85390678650003</v>
      </c>
      <c r="G9005" s="40">
        <v>143.21266781759999</v>
      </c>
    </row>
    <row r="9006" spans="1:7" x14ac:dyDescent="0.2">
      <c r="A9006" s="7">
        <v>9004</v>
      </c>
      <c r="B9006" s="40">
        <v>15.4</v>
      </c>
      <c r="C9006" s="40">
        <v>1833.7136661535001</v>
      </c>
      <c r="D9006" s="40">
        <v>1222.4415620504001</v>
      </c>
      <c r="E9006" s="40">
        <v>936.67769623569995</v>
      </c>
      <c r="F9006" s="40">
        <v>176.1286948668</v>
      </c>
      <c r="G9006" s="40">
        <v>-501.53428699929998</v>
      </c>
    </row>
    <row r="9007" spans="1:7" x14ac:dyDescent="0.2">
      <c r="A9007" s="7">
        <v>9005</v>
      </c>
      <c r="B9007" s="40">
        <v>28.32</v>
      </c>
      <c r="C9007" s="40">
        <v>3383.6764411536001</v>
      </c>
      <c r="D9007" s="40">
        <v>2256.0540973641</v>
      </c>
      <c r="E9007" s="40">
        <v>938.93839472740001</v>
      </c>
      <c r="F9007" s="40">
        <v>323.9304279163</v>
      </c>
      <c r="G9007" s="40">
        <v>-135.24647885409999</v>
      </c>
    </row>
    <row r="9008" spans="1:7" x14ac:dyDescent="0.2">
      <c r="A9008" s="7">
        <v>9006</v>
      </c>
      <c r="B9008" s="40">
        <v>51.19</v>
      </c>
      <c r="C9008" s="40">
        <v>6116.6665042555996</v>
      </c>
      <c r="D9008" s="40">
        <v>4077.7995404179001</v>
      </c>
      <c r="E9008" s="40">
        <v>938.99038378520004</v>
      </c>
      <c r="F9008" s="40">
        <v>585.52408785800003</v>
      </c>
      <c r="G9008" s="40">
        <v>514.35249219449997</v>
      </c>
    </row>
    <row r="9009" spans="1:7" x14ac:dyDescent="0.2">
      <c r="A9009" s="7">
        <v>9007</v>
      </c>
      <c r="B9009" s="40">
        <v>149.5</v>
      </c>
      <c r="C9009" s="40">
        <v>21711.103384515001</v>
      </c>
      <c r="D9009" s="40">
        <v>14473.831993399601</v>
      </c>
      <c r="E9009" s="40">
        <v>1092.19594562</v>
      </c>
      <c r="F9009" s="40">
        <v>1709.756395207</v>
      </c>
      <c r="G9009" s="40">
        <v>4435.3190502883999</v>
      </c>
    </row>
    <row r="9010" spans="1:7" x14ac:dyDescent="0.2">
      <c r="A9010" s="7">
        <v>9008</v>
      </c>
      <c r="B9010" s="40">
        <v>99.6</v>
      </c>
      <c r="C9010" s="40">
        <v>8674.6496758688008</v>
      </c>
      <c r="D9010" s="40">
        <v>5783.1275557614999</v>
      </c>
      <c r="E9010" s="40">
        <v>755.81735769019997</v>
      </c>
      <c r="F9010" s="40">
        <v>1139.1048608281999</v>
      </c>
      <c r="G9010" s="40">
        <v>996.59990158890002</v>
      </c>
    </row>
    <row r="9011" spans="1:7" x14ac:dyDescent="0.2">
      <c r="A9011" s="7">
        <v>9009</v>
      </c>
      <c r="B9011" s="40">
        <v>88.02</v>
      </c>
      <c r="C9011" s="40">
        <v>7641.5310481936003</v>
      </c>
      <c r="D9011" s="40">
        <v>5094.3233824433</v>
      </c>
      <c r="E9011" s="40">
        <v>754.32281336810001</v>
      </c>
      <c r="F9011" s="40">
        <v>1006.480006702</v>
      </c>
      <c r="G9011" s="40">
        <v>786.40484568019997</v>
      </c>
    </row>
    <row r="9012" spans="1:7" x14ac:dyDescent="0.2">
      <c r="A9012" s="7">
        <v>9010</v>
      </c>
      <c r="B9012" s="40">
        <v>1.91</v>
      </c>
      <c r="C9012" s="40">
        <v>166.7055778225</v>
      </c>
      <c r="D9012" s="40">
        <v>111.2027712889</v>
      </c>
      <c r="E9012" s="40">
        <v>756.81082451910004</v>
      </c>
      <c r="F9012" s="40">
        <v>21.847060125199999</v>
      </c>
      <c r="G9012" s="40">
        <v>-723.15507811069995</v>
      </c>
    </row>
    <row r="9013" spans="1:7" x14ac:dyDescent="0.2">
      <c r="A9013" s="7">
        <v>9011</v>
      </c>
      <c r="B9013" s="40">
        <v>12.91</v>
      </c>
      <c r="C9013" s="40">
        <v>1542.2175946011</v>
      </c>
      <c r="D9013" s="40">
        <v>1027.9890982897</v>
      </c>
      <c r="E9013" s="40">
        <v>938.82226657269996</v>
      </c>
      <c r="F9013" s="40">
        <v>147.6665676941</v>
      </c>
      <c r="G9013" s="40">
        <v>-572.26033795540002</v>
      </c>
    </row>
    <row r="9014" spans="1:7" x14ac:dyDescent="0.2">
      <c r="A9014" s="7">
        <v>9012</v>
      </c>
      <c r="B9014" s="40">
        <v>91.37</v>
      </c>
      <c r="C9014" s="40">
        <v>7964.5694183527003</v>
      </c>
      <c r="D9014" s="40">
        <v>5309.5255070219</v>
      </c>
      <c r="E9014" s="40">
        <v>756.21066276219995</v>
      </c>
      <c r="F9014" s="40">
        <v>1045.0322382457</v>
      </c>
      <c r="G9014" s="40">
        <v>853.80101032280004</v>
      </c>
    </row>
    <row r="9015" spans="1:7" x14ac:dyDescent="0.2">
      <c r="A9015" s="7">
        <v>9013</v>
      </c>
      <c r="B9015" s="40">
        <v>29.69</v>
      </c>
      <c r="C9015" s="40">
        <v>4319.7764686463997</v>
      </c>
      <c r="D9015" s="40">
        <v>2879.5737997168999</v>
      </c>
      <c r="E9015" s="40">
        <v>1093.7544670621</v>
      </c>
      <c r="F9015" s="40">
        <v>339.56239938930003</v>
      </c>
      <c r="G9015" s="40">
        <v>6.8858024780999996</v>
      </c>
    </row>
    <row r="9016" spans="1:7" x14ac:dyDescent="0.2">
      <c r="A9016" s="7">
        <v>9014</v>
      </c>
      <c r="B9016" s="40">
        <v>148.66999999999999</v>
      </c>
      <c r="C9016" s="40">
        <v>17644.267033493601</v>
      </c>
      <c r="D9016" s="40">
        <v>11762.655867141601</v>
      </c>
      <c r="E9016" s="40">
        <v>934.50571796040003</v>
      </c>
      <c r="F9016" s="40">
        <v>1700.1509317028001</v>
      </c>
      <c r="G9016" s="40">
        <v>3246.9545166887001</v>
      </c>
    </row>
    <row r="9017" spans="1:7" x14ac:dyDescent="0.2">
      <c r="A9017" s="7">
        <v>9015</v>
      </c>
      <c r="B9017" s="40">
        <v>94.01</v>
      </c>
      <c r="C9017" s="40">
        <v>13678.0796839828</v>
      </c>
      <c r="D9017" s="40">
        <v>9118.6503657702997</v>
      </c>
      <c r="E9017" s="40">
        <v>1093.7544670621</v>
      </c>
      <c r="F9017" s="40">
        <v>1075.1856236642</v>
      </c>
      <c r="G9017" s="40">
        <v>2390.4892274862</v>
      </c>
    </row>
    <row r="9018" spans="1:7" x14ac:dyDescent="0.2">
      <c r="A9018" s="7">
        <v>9016</v>
      </c>
      <c r="B9018" s="40">
        <v>44.02</v>
      </c>
      <c r="C9018" s="40">
        <v>5257.5242129690996</v>
      </c>
      <c r="D9018" s="40">
        <v>3504.7319953127999</v>
      </c>
      <c r="E9018" s="40">
        <v>938.68786706540004</v>
      </c>
      <c r="F9018" s="40">
        <v>503.50409793860001</v>
      </c>
      <c r="G9018" s="40">
        <v>310.60025265220003</v>
      </c>
    </row>
    <row r="9019" spans="1:7" x14ac:dyDescent="0.2">
      <c r="A9019" s="7">
        <v>9017</v>
      </c>
      <c r="B9019" s="40">
        <v>34.369999999999997</v>
      </c>
      <c r="C9019" s="40">
        <v>4092.5155003700002</v>
      </c>
      <c r="D9019" s="40">
        <v>2728.6642010053001</v>
      </c>
      <c r="E9019" s="40">
        <v>936.67769623569995</v>
      </c>
      <c r="F9019" s="40">
        <v>393.08722354370002</v>
      </c>
      <c r="G9019" s="40">
        <v>34.086379585400003</v>
      </c>
    </row>
    <row r="9020" spans="1:7" x14ac:dyDescent="0.2">
      <c r="A9020" s="7">
        <v>9018</v>
      </c>
      <c r="B9020" s="40">
        <v>68.22</v>
      </c>
      <c r="C9020" s="40">
        <v>9960.3159744520999</v>
      </c>
      <c r="D9020" s="40">
        <v>6640.4118601924001</v>
      </c>
      <c r="E9020" s="40">
        <v>1096.6652581845999</v>
      </c>
      <c r="F9020" s="40">
        <v>780.28397343489996</v>
      </c>
      <c r="G9020" s="40">
        <v>1442.9548826401999</v>
      </c>
    </row>
    <row r="9021" spans="1:7" x14ac:dyDescent="0.2">
      <c r="A9021" s="7">
        <v>9019</v>
      </c>
      <c r="B9021" s="40">
        <v>292.95999999999998</v>
      </c>
      <c r="C9021" s="40">
        <v>41893.440897967601</v>
      </c>
      <c r="D9021" s="40">
        <v>27929.027111257899</v>
      </c>
      <c r="E9021" s="40">
        <v>1079.4039103233999</v>
      </c>
      <c r="F9021" s="40">
        <v>3349.4607774801002</v>
      </c>
      <c r="G9021" s="40">
        <v>9535.5490989062</v>
      </c>
    </row>
    <row r="9022" spans="1:7" x14ac:dyDescent="0.2">
      <c r="A9022" s="7">
        <v>9020</v>
      </c>
      <c r="B9022" s="40">
        <v>188.65</v>
      </c>
      <c r="C9022" s="40">
        <v>27129.205825178698</v>
      </c>
      <c r="D9022" s="40">
        <v>18086.1571490881</v>
      </c>
      <c r="E9022" s="40">
        <v>1084.0440787886</v>
      </c>
      <c r="F9022" s="40">
        <v>2157.0893866043998</v>
      </c>
      <c r="G9022" s="40">
        <v>5801.9152106975998</v>
      </c>
    </row>
    <row r="9023" spans="1:7" x14ac:dyDescent="0.2">
      <c r="A9023" s="7">
        <v>9021</v>
      </c>
      <c r="B9023" s="40">
        <v>59.36</v>
      </c>
      <c r="C9023" s="40">
        <v>5175.6327974719998</v>
      </c>
      <c r="D9023" s="40">
        <v>3450.3079527558002</v>
      </c>
      <c r="E9023" s="40">
        <v>756.32985575049997</v>
      </c>
      <c r="F9023" s="40">
        <v>678.93247948689998</v>
      </c>
      <c r="G9023" s="40">
        <v>290.0625094788</v>
      </c>
    </row>
    <row r="9024" spans="1:7" x14ac:dyDescent="0.2">
      <c r="A9024" s="7">
        <v>9022</v>
      </c>
      <c r="B9024" s="40">
        <v>45.46</v>
      </c>
      <c r="C9024" s="40">
        <v>5428.2343215515002</v>
      </c>
      <c r="D9024" s="40">
        <v>3618.6914816396002</v>
      </c>
      <c r="E9024" s="40">
        <v>938.53227901419996</v>
      </c>
      <c r="F9024" s="40">
        <v>519.97081504660002</v>
      </c>
      <c r="G9024" s="40">
        <v>351.03974585100002</v>
      </c>
    </row>
    <row r="9025" spans="1:7" x14ac:dyDescent="0.2">
      <c r="A9025" s="7">
        <v>9023</v>
      </c>
      <c r="B9025" s="40">
        <v>26.42</v>
      </c>
      <c r="C9025" s="40">
        <v>2302.6573324183</v>
      </c>
      <c r="D9025" s="40">
        <v>1535.0549794701001</v>
      </c>
      <c r="E9025" s="40">
        <v>756.14384025389995</v>
      </c>
      <c r="F9025" s="40">
        <v>302.17266249020003</v>
      </c>
      <c r="G9025" s="40">
        <v>-290.71414979579998</v>
      </c>
    </row>
    <row r="9026" spans="1:7" x14ac:dyDescent="0.2">
      <c r="A9026" s="7">
        <v>9024</v>
      </c>
      <c r="B9026" s="40">
        <v>31.26</v>
      </c>
      <c r="C9026" s="40">
        <v>4571.3082886026996</v>
      </c>
      <c r="D9026" s="40">
        <v>3047.1504565857999</v>
      </c>
      <c r="E9026" s="40">
        <v>1097.9977895315001</v>
      </c>
      <c r="F9026" s="40">
        <v>357.55669296029998</v>
      </c>
      <c r="G9026" s="40">
        <v>68.603349525100001</v>
      </c>
    </row>
    <row r="9027" spans="1:7" x14ac:dyDescent="0.2">
      <c r="A9027" s="7">
        <v>9025</v>
      </c>
      <c r="B9027" s="40">
        <v>288.41000000000003</v>
      </c>
      <c r="C9027" s="40">
        <v>34057.6070248748</v>
      </c>
      <c r="D9027" s="40">
        <v>22704.995212392201</v>
      </c>
      <c r="E9027" s="40">
        <v>931.21357513010003</v>
      </c>
      <c r="F9027" s="40">
        <v>3297.6764472875002</v>
      </c>
      <c r="G9027" s="40">
        <v>7123.7217900649002</v>
      </c>
    </row>
    <row r="9028" spans="1:7" x14ac:dyDescent="0.2">
      <c r="A9028" s="7">
        <v>9026</v>
      </c>
      <c r="B9028" s="40">
        <v>26.87</v>
      </c>
      <c r="C9028" s="40">
        <v>3892.7417565228002</v>
      </c>
      <c r="D9028" s="40">
        <v>2595.4057436742</v>
      </c>
      <c r="E9028" s="40">
        <v>1090.1749041379001</v>
      </c>
      <c r="F9028" s="40">
        <v>307.28399347449999</v>
      </c>
      <c r="G9028" s="40">
        <v>-100.1228847638</v>
      </c>
    </row>
    <row r="9029" spans="1:7" x14ac:dyDescent="0.2">
      <c r="A9029" s="7">
        <v>9027</v>
      </c>
      <c r="B9029" s="40">
        <v>37.1</v>
      </c>
      <c r="C9029" s="40">
        <v>4412.391025336</v>
      </c>
      <c r="D9029" s="40">
        <v>2941.4963717229998</v>
      </c>
      <c r="E9029" s="40">
        <v>935.90155088389997</v>
      </c>
      <c r="F9029" s="40">
        <v>424.29406195439998</v>
      </c>
      <c r="G9029" s="40">
        <v>110.69904077469999</v>
      </c>
    </row>
    <row r="9030" spans="1:7" x14ac:dyDescent="0.2">
      <c r="A9030" s="7">
        <v>9028</v>
      </c>
      <c r="B9030" s="40">
        <v>29.66</v>
      </c>
      <c r="C9030" s="40">
        <v>2584.6422445608</v>
      </c>
      <c r="D9030" s="40">
        <v>1723.3778943054999</v>
      </c>
      <c r="E9030" s="40">
        <v>756.07161878039994</v>
      </c>
      <c r="F9030" s="40">
        <v>339.22629495220002</v>
      </c>
      <c r="G9030" s="40">
        <v>-234.03356347740001</v>
      </c>
    </row>
    <row r="9031" spans="1:7" x14ac:dyDescent="0.2">
      <c r="A9031" s="7">
        <v>9029</v>
      </c>
      <c r="B9031" s="40">
        <v>48.49</v>
      </c>
      <c r="C9031" s="40">
        <v>7041.9491847166</v>
      </c>
      <c r="D9031" s="40">
        <v>4694.7422751135</v>
      </c>
      <c r="E9031" s="40">
        <v>1092.19594562</v>
      </c>
      <c r="F9031" s="40">
        <v>554.55576992370004</v>
      </c>
      <c r="G9031" s="40">
        <v>700.45519405949995</v>
      </c>
    </row>
    <row r="9032" spans="1:7" x14ac:dyDescent="0.2">
      <c r="A9032" s="7">
        <v>9030</v>
      </c>
      <c r="B9032" s="40">
        <v>23.97</v>
      </c>
      <c r="C9032" s="40">
        <v>2090.4167513840998</v>
      </c>
      <c r="D9032" s="40">
        <v>1393.3544713102999</v>
      </c>
      <c r="E9032" s="40">
        <v>756.43229213940003</v>
      </c>
      <c r="F9032" s="40">
        <v>274.16148629989999</v>
      </c>
      <c r="G9032" s="40">
        <v>-333.5314983655</v>
      </c>
    </row>
    <row r="9033" spans="1:7" x14ac:dyDescent="0.2">
      <c r="A9033" s="7">
        <v>9031</v>
      </c>
      <c r="B9033" s="40">
        <v>25.3</v>
      </c>
      <c r="C9033" s="40">
        <v>3021.7029211293998</v>
      </c>
      <c r="D9033" s="40">
        <v>2014.6962368264999</v>
      </c>
      <c r="E9033" s="40">
        <v>938.68786706540004</v>
      </c>
      <c r="F9033" s="40">
        <v>289.38331844269999</v>
      </c>
      <c r="G9033" s="40">
        <v>-221.0645012052</v>
      </c>
    </row>
    <row r="9034" spans="1:7" x14ac:dyDescent="0.2">
      <c r="A9034" s="7">
        <v>9032</v>
      </c>
      <c r="B9034" s="40">
        <v>54.59</v>
      </c>
      <c r="C9034" s="40">
        <v>6506.1346704241996</v>
      </c>
      <c r="D9034" s="40">
        <v>4337.7728316803004</v>
      </c>
      <c r="E9034" s="40">
        <v>937.28482853909998</v>
      </c>
      <c r="F9034" s="40">
        <v>624.36054675779997</v>
      </c>
      <c r="G9034" s="40">
        <v>606.71646344700002</v>
      </c>
    </row>
    <row r="9035" spans="1:7" x14ac:dyDescent="0.2">
      <c r="A9035" s="7">
        <v>9033</v>
      </c>
      <c r="B9035" s="40">
        <v>125.96</v>
      </c>
      <c r="C9035" s="40">
        <v>18292.5122562777</v>
      </c>
      <c r="D9035" s="40">
        <v>12194.6417602532</v>
      </c>
      <c r="E9035" s="40">
        <v>1092.19594562</v>
      </c>
      <c r="F9035" s="40">
        <v>1440.5412410721001</v>
      </c>
      <c r="G9035" s="40">
        <v>3565.1333093324001</v>
      </c>
    </row>
    <row r="9036" spans="1:7" x14ac:dyDescent="0.2">
      <c r="A9036" s="7">
        <v>9034</v>
      </c>
      <c r="B9036" s="40">
        <v>65.150000000000006</v>
      </c>
      <c r="C9036" s="40">
        <v>5681.7126137954001</v>
      </c>
      <c r="D9036" s="40">
        <v>3787.6313001756998</v>
      </c>
      <c r="E9036" s="40">
        <v>756.43229213940003</v>
      </c>
      <c r="F9036" s="40">
        <v>745.16565842470004</v>
      </c>
      <c r="G9036" s="40">
        <v>392.48336305560002</v>
      </c>
    </row>
    <row r="9037" spans="1:7" x14ac:dyDescent="0.2">
      <c r="A9037" s="7">
        <v>9035</v>
      </c>
      <c r="B9037" s="40">
        <v>19.89</v>
      </c>
      <c r="C9037" s="40">
        <v>1726.7672409516999</v>
      </c>
      <c r="D9037" s="40">
        <v>1151.1847643443</v>
      </c>
      <c r="E9037" s="40">
        <v>754.32281336810001</v>
      </c>
      <c r="F9037" s="40">
        <v>227.4356661361</v>
      </c>
      <c r="G9037" s="40">
        <v>-406.17600289680001</v>
      </c>
    </row>
    <row r="9038" spans="1:7" x14ac:dyDescent="0.2">
      <c r="A9038" s="7">
        <v>9036</v>
      </c>
      <c r="B9038" s="40">
        <v>42.67</v>
      </c>
      <c r="C9038" s="40">
        <v>3722.8196505767</v>
      </c>
      <c r="D9038" s="40">
        <v>2482.0501259551002</v>
      </c>
      <c r="E9038" s="40">
        <v>756.63071997889995</v>
      </c>
      <c r="F9038" s="40">
        <v>488.05883585660001</v>
      </c>
      <c r="G9038" s="40">
        <v>-3.9200312140000002</v>
      </c>
    </row>
    <row r="9039" spans="1:7" x14ac:dyDescent="0.2">
      <c r="A9039" s="7">
        <v>9037</v>
      </c>
      <c r="B9039" s="40">
        <v>47.46</v>
      </c>
      <c r="C9039" s="40">
        <v>5632.5883729710004</v>
      </c>
      <c r="D9039" s="40">
        <v>3755.1335785772999</v>
      </c>
      <c r="E9039" s="40">
        <v>934.50571796040003</v>
      </c>
      <c r="F9039" s="40">
        <v>542.74004989989999</v>
      </c>
      <c r="G9039" s="40">
        <v>400.20902653349998</v>
      </c>
    </row>
    <row r="9040" spans="1:7" x14ac:dyDescent="0.2">
      <c r="A9040" s="7">
        <v>9038</v>
      </c>
      <c r="B9040" s="40">
        <v>40.21</v>
      </c>
      <c r="C9040" s="40">
        <v>3502.7726962633001</v>
      </c>
      <c r="D9040" s="40">
        <v>2335.1677645483001</v>
      </c>
      <c r="E9040" s="40">
        <v>755.90895243590001</v>
      </c>
      <c r="F9040" s="40">
        <v>459.87888445419998</v>
      </c>
      <c r="G9040" s="40">
        <v>-48.182905175099997</v>
      </c>
    </row>
    <row r="9041" spans="1:7" x14ac:dyDescent="0.2">
      <c r="A9041" s="7">
        <v>9039</v>
      </c>
      <c r="B9041" s="40">
        <v>115.08</v>
      </c>
      <c r="C9041" s="40">
        <v>16734.145938821701</v>
      </c>
      <c r="D9041" s="40">
        <v>11156.2019960454</v>
      </c>
      <c r="E9041" s="40">
        <v>1093.2784533793999</v>
      </c>
      <c r="F9041" s="40">
        <v>1316.1464596798</v>
      </c>
      <c r="G9041" s="40">
        <v>3168.5190297170002</v>
      </c>
    </row>
    <row r="9042" spans="1:7" x14ac:dyDescent="0.2">
      <c r="A9042" s="7">
        <v>9040</v>
      </c>
      <c r="B9042" s="40">
        <v>4.6900000000000004</v>
      </c>
      <c r="C9042" s="40">
        <v>409.37715204019997</v>
      </c>
      <c r="D9042" s="40">
        <v>272.7661356058</v>
      </c>
      <c r="E9042" s="40">
        <v>756.84740661709998</v>
      </c>
      <c r="F9042" s="40">
        <v>53.645650081900001</v>
      </c>
      <c r="G9042" s="40">
        <v>-673.88204026460005</v>
      </c>
    </row>
    <row r="9043" spans="1:7" x14ac:dyDescent="0.2">
      <c r="A9043" s="7">
        <v>9041</v>
      </c>
      <c r="B9043" s="40">
        <v>20.97</v>
      </c>
      <c r="C9043" s="40">
        <v>1829.2876883839001</v>
      </c>
      <c r="D9043" s="40">
        <v>1219.291463432</v>
      </c>
      <c r="E9043" s="40">
        <v>756.55997702920001</v>
      </c>
      <c r="F9043" s="40">
        <v>239.8523595952</v>
      </c>
      <c r="G9043" s="40">
        <v>-386.41611167249999</v>
      </c>
    </row>
    <row r="9044" spans="1:7" x14ac:dyDescent="0.2">
      <c r="A9044" s="7">
        <v>9042</v>
      </c>
      <c r="B9044" s="40">
        <v>128.63999999999999</v>
      </c>
      <c r="C9044" s="40">
        <v>18716.6064306728</v>
      </c>
      <c r="D9044" s="40">
        <v>12478.1531321067</v>
      </c>
      <c r="E9044" s="40">
        <v>1093.7544670621</v>
      </c>
      <c r="F9044" s="40">
        <v>1471.2464485498001</v>
      </c>
      <c r="G9044" s="40">
        <v>3673.4523829541999</v>
      </c>
    </row>
    <row r="9045" spans="1:7" x14ac:dyDescent="0.2">
      <c r="A9045" s="7">
        <v>9043</v>
      </c>
      <c r="B9045" s="40">
        <v>91.52</v>
      </c>
      <c r="C9045" s="40">
        <v>10904.4431001146</v>
      </c>
      <c r="D9045" s="40">
        <v>7269.3990476711997</v>
      </c>
      <c r="E9045" s="40">
        <v>937.09848917939996</v>
      </c>
      <c r="F9045" s="40">
        <v>1046.7292823339999</v>
      </c>
      <c r="G9045" s="40">
        <v>1651.21628093</v>
      </c>
    </row>
    <row r="9046" spans="1:7" x14ac:dyDescent="0.2">
      <c r="A9046" s="7">
        <v>9044</v>
      </c>
      <c r="B9046" s="40">
        <v>24</v>
      </c>
      <c r="C9046" s="40">
        <v>3506.5570508982</v>
      </c>
      <c r="D9046" s="40">
        <v>2337.5850610785001</v>
      </c>
      <c r="E9046" s="40">
        <v>1097.2602780929999</v>
      </c>
      <c r="F9046" s="40">
        <v>274.51043916740002</v>
      </c>
      <c r="G9046" s="40">
        <v>-202.79872744069999</v>
      </c>
    </row>
    <row r="9047" spans="1:7" x14ac:dyDescent="0.2">
      <c r="A9047" s="7">
        <v>9045</v>
      </c>
      <c r="B9047" s="40">
        <v>50.31</v>
      </c>
      <c r="C9047" s="40">
        <v>4363.0885879958996</v>
      </c>
      <c r="D9047" s="40">
        <v>2908.9513062427</v>
      </c>
      <c r="E9047" s="40">
        <v>753.83121371599998</v>
      </c>
      <c r="F9047" s="40">
        <v>575.24393073409999</v>
      </c>
      <c r="G9047" s="40">
        <v>125.0621373031</v>
      </c>
    </row>
    <row r="9048" spans="1:7" x14ac:dyDescent="0.2">
      <c r="A9048" s="7">
        <v>9046</v>
      </c>
      <c r="B9048" s="40">
        <v>10.72</v>
      </c>
      <c r="C9048" s="40">
        <v>1280.4768300538001</v>
      </c>
      <c r="D9048" s="40">
        <v>853.85748202740001</v>
      </c>
      <c r="E9048" s="40">
        <v>938.75752058570004</v>
      </c>
      <c r="F9048" s="40">
        <v>122.6166070978</v>
      </c>
      <c r="G9048" s="40">
        <v>-634.75477965719995</v>
      </c>
    </row>
    <row r="9049" spans="1:7" x14ac:dyDescent="0.2">
      <c r="A9049" s="7">
        <v>9047</v>
      </c>
      <c r="B9049" s="40">
        <v>36.32</v>
      </c>
      <c r="C9049" s="40">
        <v>5313.9322960670997</v>
      </c>
      <c r="D9049" s="40">
        <v>3542.8703590017999</v>
      </c>
      <c r="E9049" s="40">
        <v>1098.4202960231</v>
      </c>
      <c r="F9049" s="40">
        <v>415.43830042960002</v>
      </c>
      <c r="G9049" s="40">
        <v>257.2033406127</v>
      </c>
    </row>
    <row r="9050" spans="1:7" x14ac:dyDescent="0.2">
      <c r="A9050" s="7">
        <v>9048</v>
      </c>
      <c r="B9050" s="40">
        <v>12.9</v>
      </c>
      <c r="C9050" s="40">
        <v>1534.8800794089</v>
      </c>
      <c r="D9050" s="40">
        <v>1023.2969659306</v>
      </c>
      <c r="E9050" s="40">
        <v>936.18208589810001</v>
      </c>
      <c r="F9050" s="40">
        <v>147.53281835249999</v>
      </c>
      <c r="G9050" s="40">
        <v>-572.13179077229995</v>
      </c>
    </row>
    <row r="9051" spans="1:7" x14ac:dyDescent="0.2">
      <c r="A9051" s="7">
        <v>9049</v>
      </c>
      <c r="B9051" s="40">
        <v>14.12</v>
      </c>
      <c r="C9051" s="40">
        <v>1686.9164954181999</v>
      </c>
      <c r="D9051" s="40">
        <v>1124.3327868182</v>
      </c>
      <c r="E9051" s="40">
        <v>938.8824522502</v>
      </c>
      <c r="F9051" s="40">
        <v>161.50722735860001</v>
      </c>
      <c r="G9051" s="40">
        <v>-537.80597100880004</v>
      </c>
    </row>
    <row r="9052" spans="1:7" x14ac:dyDescent="0.2">
      <c r="A9052" s="7">
        <v>9050</v>
      </c>
      <c r="B9052" s="40">
        <v>58.09</v>
      </c>
      <c r="C9052" s="40">
        <v>5066.0120604048998</v>
      </c>
      <c r="D9052" s="40">
        <v>3377.5617880496002</v>
      </c>
      <c r="E9052" s="40">
        <v>756.43229213940003</v>
      </c>
      <c r="F9052" s="40">
        <v>664.41555023629996</v>
      </c>
      <c r="G9052" s="40">
        <v>267.6024299796</v>
      </c>
    </row>
    <row r="9053" spans="1:7" x14ac:dyDescent="0.2">
      <c r="A9053" s="7">
        <v>9051</v>
      </c>
      <c r="B9053" s="40">
        <v>83.59</v>
      </c>
      <c r="C9053" s="40">
        <v>7263.3384330737999</v>
      </c>
      <c r="D9053" s="40">
        <v>4842.5147123420002</v>
      </c>
      <c r="E9053" s="40">
        <v>754.73305144450001</v>
      </c>
      <c r="F9053" s="40">
        <v>955.87257601839997</v>
      </c>
      <c r="G9053" s="40">
        <v>710.21809326899995</v>
      </c>
    </row>
    <row r="9054" spans="1:7" x14ac:dyDescent="0.2">
      <c r="A9054" s="7">
        <v>9052</v>
      </c>
      <c r="B9054" s="40">
        <v>49.56</v>
      </c>
      <c r="C9054" s="40">
        <v>5917.0261003557998</v>
      </c>
      <c r="D9054" s="40">
        <v>3944.998327581</v>
      </c>
      <c r="E9054" s="40">
        <v>938.4454697809</v>
      </c>
      <c r="F9054" s="40">
        <v>566.86405688069999</v>
      </c>
      <c r="G9054" s="40">
        <v>466.71824611310001</v>
      </c>
    </row>
    <row r="9055" spans="1:7" x14ac:dyDescent="0.2">
      <c r="A9055" s="7">
        <v>9053</v>
      </c>
      <c r="B9055" s="40">
        <v>133.32</v>
      </c>
      <c r="C9055" s="40">
        <v>15800.780720238199</v>
      </c>
      <c r="D9055" s="40">
        <v>10534.108811878399</v>
      </c>
      <c r="E9055" s="40">
        <v>933.60110957940003</v>
      </c>
      <c r="F9055" s="40">
        <v>1524.5475754848001</v>
      </c>
      <c r="G9055" s="40">
        <v>2808.5232232955</v>
      </c>
    </row>
    <row r="9056" spans="1:7" x14ac:dyDescent="0.2">
      <c r="A9056" s="7">
        <v>9054</v>
      </c>
      <c r="B9056" s="40">
        <v>35.020000000000003</v>
      </c>
      <c r="C9056" s="40">
        <v>4150.4901051811003</v>
      </c>
      <c r="D9056" s="40">
        <v>2766.9328961781998</v>
      </c>
      <c r="E9056" s="40">
        <v>933.60110957940003</v>
      </c>
      <c r="F9056" s="40">
        <v>400.46246694780001</v>
      </c>
      <c r="G9056" s="40">
        <v>49.493632475699997</v>
      </c>
    </row>
    <row r="9057" spans="1:7" x14ac:dyDescent="0.2">
      <c r="A9057" s="7">
        <v>9055</v>
      </c>
      <c r="B9057" s="40">
        <v>25.33</v>
      </c>
      <c r="C9057" s="40">
        <v>2209.0219571364</v>
      </c>
      <c r="D9057" s="40">
        <v>1472.7227639799</v>
      </c>
      <c r="E9057" s="40">
        <v>756.43229213940003</v>
      </c>
      <c r="F9057" s="40">
        <v>289.71674793400001</v>
      </c>
      <c r="G9057" s="40">
        <v>-309.8498469168</v>
      </c>
    </row>
    <row r="9058" spans="1:7" x14ac:dyDescent="0.2">
      <c r="A9058" s="7">
        <v>9056</v>
      </c>
      <c r="B9058" s="40">
        <v>52.34</v>
      </c>
      <c r="C9058" s="40">
        <v>7637.4149820302</v>
      </c>
      <c r="D9058" s="40">
        <v>5091.7518305314998</v>
      </c>
      <c r="E9058" s="40">
        <v>1096.1853728799999</v>
      </c>
      <c r="F9058" s="40">
        <v>598.64502243230004</v>
      </c>
      <c r="G9058" s="40">
        <v>850.83275618640005</v>
      </c>
    </row>
    <row r="9059" spans="1:7" x14ac:dyDescent="0.2">
      <c r="A9059" s="7">
        <v>9057</v>
      </c>
      <c r="B9059" s="40">
        <v>44.71</v>
      </c>
      <c r="C9059" s="40">
        <v>5333.5756974742999</v>
      </c>
      <c r="D9059" s="40">
        <v>3555.8662781088001</v>
      </c>
      <c r="E9059" s="40">
        <v>937.89954828450004</v>
      </c>
      <c r="F9059" s="40">
        <v>511.37598305210003</v>
      </c>
      <c r="G9059" s="40">
        <v>328.43388802890001</v>
      </c>
    </row>
    <row r="9060" spans="1:7" x14ac:dyDescent="0.2">
      <c r="A9060" s="7">
        <v>9058</v>
      </c>
      <c r="B9060" s="40">
        <v>32.54</v>
      </c>
      <c r="C9060" s="40">
        <v>3887.5540198944</v>
      </c>
      <c r="D9060" s="40">
        <v>2592.0810273507</v>
      </c>
      <c r="E9060" s="40">
        <v>938.8824522502</v>
      </c>
      <c r="F9060" s="40">
        <v>372.19866701490002</v>
      </c>
      <c r="G9060" s="40">
        <v>-15.6081267214</v>
      </c>
    </row>
    <row r="9061" spans="1:7" x14ac:dyDescent="0.2">
      <c r="A9061" s="7">
        <v>9059</v>
      </c>
      <c r="B9061" s="40">
        <v>40.950000000000003</v>
      </c>
      <c r="C9061" s="40">
        <v>3573.4322845465999</v>
      </c>
      <c r="D9061" s="40">
        <v>2382.2339259999999</v>
      </c>
      <c r="E9061" s="40">
        <v>756.71924742169995</v>
      </c>
      <c r="F9061" s="40">
        <v>468.39086386700001</v>
      </c>
      <c r="G9061" s="40">
        <v>-33.911752741999997</v>
      </c>
    </row>
    <row r="9062" spans="1:7" x14ac:dyDescent="0.2">
      <c r="A9062" s="7">
        <v>9060</v>
      </c>
      <c r="B9062" s="40">
        <v>31.46</v>
      </c>
      <c r="C9062" s="40">
        <v>4600.5553026053003</v>
      </c>
      <c r="D9062" s="40">
        <v>3067.2415584974001</v>
      </c>
      <c r="E9062" s="40">
        <v>1097.9977895315001</v>
      </c>
      <c r="F9062" s="40">
        <v>359.84432375339998</v>
      </c>
      <c r="G9062" s="40">
        <v>75.471630822999998</v>
      </c>
    </row>
    <row r="9063" spans="1:7" x14ac:dyDescent="0.2">
      <c r="A9063" s="7">
        <v>9061</v>
      </c>
      <c r="B9063" s="40">
        <v>53.76</v>
      </c>
      <c r="C9063" s="40">
        <v>7844.6203560171998</v>
      </c>
      <c r="D9063" s="40">
        <v>5229.9413374143996</v>
      </c>
      <c r="E9063" s="40">
        <v>1096.1853728799999</v>
      </c>
      <c r="F9063" s="40">
        <v>614.88644260520005</v>
      </c>
      <c r="G9063" s="40">
        <v>903.60720311759997</v>
      </c>
    </row>
    <row r="9064" spans="1:7" x14ac:dyDescent="0.2">
      <c r="A9064" s="7">
        <v>9062</v>
      </c>
      <c r="B9064" s="40">
        <v>47.48</v>
      </c>
      <c r="C9064" s="40">
        <v>5667.8917726893997</v>
      </c>
      <c r="D9064" s="40">
        <v>3778.9751231803002</v>
      </c>
      <c r="E9064" s="40">
        <v>938.35199548330002</v>
      </c>
      <c r="F9064" s="40">
        <v>543.07057861600003</v>
      </c>
      <c r="G9064" s="40">
        <v>407.49407540969997</v>
      </c>
    </row>
    <row r="9065" spans="1:7" x14ac:dyDescent="0.2">
      <c r="A9065" s="7">
        <v>9063</v>
      </c>
      <c r="B9065" s="40">
        <v>68</v>
      </c>
      <c r="C9065" s="40">
        <v>8106.4736556802</v>
      </c>
      <c r="D9065" s="40">
        <v>5404.6206654068001</v>
      </c>
      <c r="E9065" s="40">
        <v>937.45695552409995</v>
      </c>
      <c r="F9065" s="40">
        <v>777.74096750260003</v>
      </c>
      <c r="G9065" s="40">
        <v>986.65506724679994</v>
      </c>
    </row>
    <row r="9066" spans="1:7" x14ac:dyDescent="0.2">
      <c r="A9066" s="7">
        <v>9064</v>
      </c>
      <c r="B9066" s="40">
        <v>23.43</v>
      </c>
      <c r="C9066" s="40">
        <v>2793.1570257733001</v>
      </c>
      <c r="D9066" s="40">
        <v>1862.4618718149</v>
      </c>
      <c r="E9066" s="40">
        <v>937.45695552409995</v>
      </c>
      <c r="F9066" s="40">
        <v>267.97751277330002</v>
      </c>
      <c r="G9066" s="40">
        <v>-274.73931433899998</v>
      </c>
    </row>
    <row r="9067" spans="1:7" x14ac:dyDescent="0.2">
      <c r="A9067" s="7">
        <v>9065</v>
      </c>
      <c r="B9067" s="40">
        <v>20.59</v>
      </c>
      <c r="C9067" s="40">
        <v>2446.4502178091002</v>
      </c>
      <c r="D9067" s="40">
        <v>1630.8819877835001</v>
      </c>
      <c r="E9067" s="40">
        <v>935.26379035410002</v>
      </c>
      <c r="F9067" s="40">
        <v>235.47028597319999</v>
      </c>
      <c r="G9067" s="40">
        <v>-355.16584630170001</v>
      </c>
    </row>
    <row r="9068" spans="1:7" x14ac:dyDescent="0.2">
      <c r="A9068" s="7">
        <v>9066</v>
      </c>
      <c r="B9068" s="40">
        <v>132.94</v>
      </c>
      <c r="C9068" s="40">
        <v>11563.7538836269</v>
      </c>
      <c r="D9068" s="40">
        <v>7709.1826639457004</v>
      </c>
      <c r="E9068" s="40">
        <v>755.22758914459996</v>
      </c>
      <c r="F9068" s="40">
        <v>1520.2952769814999</v>
      </c>
      <c r="G9068" s="40">
        <v>1579.0483535549999</v>
      </c>
    </row>
    <row r="9069" spans="1:7" x14ac:dyDescent="0.2">
      <c r="A9069" s="7">
        <v>9067</v>
      </c>
      <c r="B9069" s="40">
        <v>5.0999999999999996</v>
      </c>
      <c r="C9069" s="40">
        <v>445.04284862489999</v>
      </c>
      <c r="D9069" s="40">
        <v>296.97225093769998</v>
      </c>
      <c r="E9069" s="40">
        <v>756.71924742169995</v>
      </c>
      <c r="F9069" s="40">
        <v>58.334393302099997</v>
      </c>
      <c r="G9069" s="40">
        <v>-666.98304303659995</v>
      </c>
    </row>
    <row r="9070" spans="1:7" x14ac:dyDescent="0.2">
      <c r="A9070" s="7">
        <v>9068</v>
      </c>
      <c r="B9070" s="40">
        <v>84.01</v>
      </c>
      <c r="C9070" s="40">
        <v>7309.7609945426002</v>
      </c>
      <c r="D9070" s="40">
        <v>4873.2449983901997</v>
      </c>
      <c r="E9070" s="40">
        <v>755.36602610780005</v>
      </c>
      <c r="F9070" s="40">
        <v>960.75078798480001</v>
      </c>
      <c r="G9070" s="40">
        <v>720.39918205970002</v>
      </c>
    </row>
    <row r="9071" spans="1:7" x14ac:dyDescent="0.2">
      <c r="A9071" s="7">
        <v>9069</v>
      </c>
      <c r="B9071" s="40">
        <v>45.19</v>
      </c>
      <c r="C9071" s="40">
        <v>6574.9645880138996</v>
      </c>
      <c r="D9071" s="40">
        <v>4383.3512284580002</v>
      </c>
      <c r="E9071" s="40">
        <v>1093.7544670621</v>
      </c>
      <c r="F9071" s="40">
        <v>516.83478707999996</v>
      </c>
      <c r="G9071" s="40">
        <v>581.02410541380004</v>
      </c>
    </row>
    <row r="9072" spans="1:7" x14ac:dyDescent="0.2">
      <c r="A9072" s="7">
        <v>9070</v>
      </c>
      <c r="B9072" s="40">
        <v>88.49</v>
      </c>
      <c r="C9072" s="40">
        <v>12923.0871776942</v>
      </c>
      <c r="D9072" s="40">
        <v>8615.7486886008992</v>
      </c>
      <c r="E9072" s="40">
        <v>1096.8788562489001</v>
      </c>
      <c r="F9072" s="40">
        <v>1012.1329111153</v>
      </c>
      <c r="G9072" s="40">
        <v>2198.3267217291</v>
      </c>
    </row>
    <row r="9073" spans="1:7" x14ac:dyDescent="0.2">
      <c r="A9073" s="7">
        <v>9071</v>
      </c>
      <c r="B9073" s="40">
        <v>195.55</v>
      </c>
      <c r="C9073" s="40">
        <v>28302.649638074501</v>
      </c>
      <c r="D9073" s="40">
        <v>18868.781906839002</v>
      </c>
      <c r="E9073" s="40">
        <v>1089.3723944003</v>
      </c>
      <c r="F9073" s="40">
        <v>2236.2582544862998</v>
      </c>
      <c r="G9073" s="40">
        <v>6108.237082349</v>
      </c>
    </row>
    <row r="9074" spans="1:7" x14ac:dyDescent="0.2">
      <c r="A9074" s="7">
        <v>9072</v>
      </c>
      <c r="B9074" s="40">
        <v>30.13</v>
      </c>
      <c r="C9074" s="40">
        <v>4402.1901643151004</v>
      </c>
      <c r="D9074" s="40">
        <v>2934.4152894389999</v>
      </c>
      <c r="E9074" s="40">
        <v>1097.2602780929999</v>
      </c>
      <c r="F9074" s="40">
        <v>344.62498050480002</v>
      </c>
      <c r="G9074" s="40">
        <v>25.889616278399998</v>
      </c>
    </row>
    <row r="9075" spans="1:7" x14ac:dyDescent="0.2">
      <c r="A9075" s="7">
        <v>9073</v>
      </c>
      <c r="B9075" s="40">
        <v>27.79</v>
      </c>
      <c r="C9075" s="40">
        <v>2418.6848765706</v>
      </c>
      <c r="D9075" s="40">
        <v>1612.5243936693</v>
      </c>
      <c r="E9075" s="40">
        <v>755.49325458470003</v>
      </c>
      <c r="F9075" s="40">
        <v>317.81560558460001</v>
      </c>
      <c r="G9075" s="40">
        <v>-267.14837726799999</v>
      </c>
    </row>
    <row r="9076" spans="1:7" x14ac:dyDescent="0.2">
      <c r="A9076" s="7">
        <v>9074</v>
      </c>
      <c r="B9076" s="40">
        <v>98.37</v>
      </c>
      <c r="C9076" s="40">
        <v>14096.0013793463</v>
      </c>
      <c r="D9076" s="40">
        <v>9397.2795734783995</v>
      </c>
      <c r="E9076" s="40">
        <v>1081.1023166841001</v>
      </c>
      <c r="F9076" s="40">
        <v>1124.7228639904999</v>
      </c>
      <c r="G9076" s="40">
        <v>2492.8966251933002</v>
      </c>
    </row>
    <row r="9077" spans="1:7" x14ac:dyDescent="0.2">
      <c r="A9077" s="7">
        <v>9075</v>
      </c>
      <c r="B9077" s="40">
        <v>80.78</v>
      </c>
      <c r="C9077" s="40">
        <v>9632.3321995416009</v>
      </c>
      <c r="D9077" s="40">
        <v>6421.2735584088996</v>
      </c>
      <c r="E9077" s="40">
        <v>937.61607513210004</v>
      </c>
      <c r="F9077" s="40">
        <v>923.91783409200002</v>
      </c>
      <c r="G9077" s="40">
        <v>1349.5247319086</v>
      </c>
    </row>
    <row r="9078" spans="1:7" x14ac:dyDescent="0.2">
      <c r="A9078" s="7">
        <v>9076</v>
      </c>
      <c r="B9078" s="40">
        <v>46.53</v>
      </c>
      <c r="C9078" s="40">
        <v>5549.5446323264996</v>
      </c>
      <c r="D9078" s="40">
        <v>3699.7190342345002</v>
      </c>
      <c r="E9078" s="40">
        <v>937.76327721090001</v>
      </c>
      <c r="F9078" s="40">
        <v>532.18881857350004</v>
      </c>
      <c r="G9078" s="40">
        <v>379.87350230760001</v>
      </c>
    </row>
    <row r="9079" spans="1:7" x14ac:dyDescent="0.2">
      <c r="A9079" s="7">
        <v>9077</v>
      </c>
      <c r="B9079" s="40">
        <v>61.34</v>
      </c>
      <c r="C9079" s="40">
        <v>8894.3502676333992</v>
      </c>
      <c r="D9079" s="40">
        <v>5929.3585911109003</v>
      </c>
      <c r="E9079" s="40">
        <v>1090.9087661793999</v>
      </c>
      <c r="F9079" s="40">
        <v>701.49331430769996</v>
      </c>
      <c r="G9079" s="40">
        <v>1172.5895960354001</v>
      </c>
    </row>
    <row r="9080" spans="1:7" x14ac:dyDescent="0.2">
      <c r="A9080" s="7">
        <v>9078</v>
      </c>
      <c r="B9080" s="40">
        <v>42.72</v>
      </c>
      <c r="C9080" s="40">
        <v>6237.2427210288997</v>
      </c>
      <c r="D9080" s="40">
        <v>4158.6417710296</v>
      </c>
      <c r="E9080" s="40">
        <v>1096.6652581845999</v>
      </c>
      <c r="F9080" s="40">
        <v>488.6210985802</v>
      </c>
      <c r="G9080" s="40">
        <v>493.31459323460001</v>
      </c>
    </row>
    <row r="9081" spans="1:7" x14ac:dyDescent="0.2">
      <c r="A9081" s="7">
        <v>9079</v>
      </c>
      <c r="B9081" s="40">
        <v>68.64</v>
      </c>
      <c r="C9081" s="40">
        <v>5979.3662738499997</v>
      </c>
      <c r="D9081" s="40">
        <v>3986.2300431444</v>
      </c>
      <c r="E9081" s="40">
        <v>755.90895243590001</v>
      </c>
      <c r="F9081" s="40">
        <v>785.03075426349994</v>
      </c>
      <c r="G9081" s="40">
        <v>452.19652400619998</v>
      </c>
    </row>
    <row r="9082" spans="1:7" x14ac:dyDescent="0.2">
      <c r="A9082" s="7">
        <v>9080</v>
      </c>
      <c r="B9082" s="40">
        <v>100.92</v>
      </c>
      <c r="C9082" s="40">
        <v>14633.4827031229</v>
      </c>
      <c r="D9082" s="40">
        <v>9755.4730027334008</v>
      </c>
      <c r="E9082" s="40">
        <v>1090.9087661793999</v>
      </c>
      <c r="F9082" s="40">
        <v>1154.1360495588001</v>
      </c>
      <c r="G9082" s="40">
        <v>2632.9648846514001</v>
      </c>
    </row>
    <row r="9083" spans="1:7" x14ac:dyDescent="0.2">
      <c r="A9083" s="7">
        <v>9081</v>
      </c>
      <c r="B9083" s="40">
        <v>54.26</v>
      </c>
      <c r="C9083" s="40">
        <v>7906.0604260944001</v>
      </c>
      <c r="D9083" s="40">
        <v>5270.9476669927999</v>
      </c>
      <c r="E9083" s="40">
        <v>1094.9662915433</v>
      </c>
      <c r="F9083" s="40">
        <v>620.58624779410002</v>
      </c>
      <c r="G9083" s="40">
        <v>919.56021976420004</v>
      </c>
    </row>
    <row r="9084" spans="1:7" x14ac:dyDescent="0.2">
      <c r="A9084" s="7">
        <v>9082</v>
      </c>
      <c r="B9084" s="40">
        <v>31.98</v>
      </c>
      <c r="C9084" s="40">
        <v>3819.9299463730999</v>
      </c>
      <c r="D9084" s="40">
        <v>2546.4152126734998</v>
      </c>
      <c r="E9084" s="40">
        <v>938.75752058570004</v>
      </c>
      <c r="F9084" s="40">
        <v>365.79096035319998</v>
      </c>
      <c r="G9084" s="40">
        <v>-31.0337472394</v>
      </c>
    </row>
    <row r="9085" spans="1:7" x14ac:dyDescent="0.2">
      <c r="A9085" s="7">
        <v>9083</v>
      </c>
      <c r="B9085" s="40">
        <v>74.260000000000005</v>
      </c>
      <c r="C9085" s="40">
        <v>6452.6320378043001</v>
      </c>
      <c r="D9085" s="40">
        <v>4301.9014309165996</v>
      </c>
      <c r="E9085" s="40">
        <v>754.73305144450001</v>
      </c>
      <c r="F9085" s="40">
        <v>849.1816903353</v>
      </c>
      <c r="G9085" s="40">
        <v>546.81586510789998</v>
      </c>
    </row>
    <row r="9086" spans="1:7" x14ac:dyDescent="0.2">
      <c r="A9086" s="7">
        <v>9084</v>
      </c>
      <c r="B9086" s="40">
        <v>41.51</v>
      </c>
      <c r="C9086" s="40">
        <v>3623.1568143019999</v>
      </c>
      <c r="D9086" s="40">
        <v>2415.4716229602</v>
      </c>
      <c r="E9086" s="40">
        <v>756.82980052109997</v>
      </c>
      <c r="F9086" s="40">
        <v>474.80296946120001</v>
      </c>
      <c r="G9086" s="40">
        <v>-23.9475786406</v>
      </c>
    </row>
    <row r="9087" spans="1:7" x14ac:dyDescent="0.2">
      <c r="A9087" s="7">
        <v>9085</v>
      </c>
      <c r="B9087" s="40">
        <v>25.24</v>
      </c>
      <c r="C9087" s="40">
        <v>3683.0025629812999</v>
      </c>
      <c r="D9087" s="40">
        <v>2455.5212376885002</v>
      </c>
      <c r="E9087" s="40">
        <v>1096.1853728799999</v>
      </c>
      <c r="F9087" s="40">
        <v>288.68552476479999</v>
      </c>
      <c r="G9087" s="40">
        <v>-157.38957235199999</v>
      </c>
    </row>
    <row r="9088" spans="1:7" x14ac:dyDescent="0.2">
      <c r="A9088" s="7">
        <v>9086</v>
      </c>
      <c r="B9088" s="40">
        <v>3.95</v>
      </c>
      <c r="C9088" s="40">
        <v>344.72630070000002</v>
      </c>
      <c r="D9088" s="40">
        <v>229.97119926560001</v>
      </c>
      <c r="E9088" s="40">
        <v>756.76838592269996</v>
      </c>
      <c r="F9088" s="40">
        <v>45.180846180400003</v>
      </c>
      <c r="G9088" s="40">
        <v>-687.19413066870004</v>
      </c>
    </row>
    <row r="9089" spans="1:7" x14ac:dyDescent="0.2">
      <c r="A9089" s="7">
        <v>9087</v>
      </c>
      <c r="B9089" s="40">
        <v>57.91</v>
      </c>
      <c r="C9089" s="40">
        <v>6857.9630521709996</v>
      </c>
      <c r="D9089" s="40">
        <v>4571.8202972474</v>
      </c>
      <c r="E9089" s="40">
        <v>933.08394607490004</v>
      </c>
      <c r="F9089" s="40">
        <v>662.19937798470005</v>
      </c>
      <c r="G9089" s="40">
        <v>690.8594308639</v>
      </c>
    </row>
    <row r="9090" spans="1:7" x14ac:dyDescent="0.2">
      <c r="A9090" s="7">
        <v>9088</v>
      </c>
      <c r="B9090" s="40">
        <v>46.55</v>
      </c>
      <c r="C9090" s="40">
        <v>5563.0176756003002</v>
      </c>
      <c r="D9090" s="40">
        <v>3708.8986225315998</v>
      </c>
      <c r="E9090" s="40">
        <v>939.08353892809998</v>
      </c>
      <c r="F9090" s="40">
        <v>532.45309409649997</v>
      </c>
      <c r="G9090" s="40">
        <v>382.58242004419998</v>
      </c>
    </row>
    <row r="9091" spans="1:7" x14ac:dyDescent="0.2">
      <c r="A9091" s="7">
        <v>9089</v>
      </c>
      <c r="B9091" s="40">
        <v>3.56</v>
      </c>
      <c r="C9091" s="40">
        <v>520.8590025881</v>
      </c>
      <c r="D9091" s="40">
        <v>347.34023127469999</v>
      </c>
      <c r="E9091" s="40">
        <v>1098.4202960231</v>
      </c>
      <c r="F9091" s="40">
        <v>40.720273940799999</v>
      </c>
      <c r="G9091" s="40">
        <v>-965.62179865049995</v>
      </c>
    </row>
    <row r="9092" spans="1:7" x14ac:dyDescent="0.2">
      <c r="A9092" s="7">
        <v>9090</v>
      </c>
      <c r="B9092" s="40">
        <v>114.03</v>
      </c>
      <c r="C9092" s="40">
        <v>9927.0199430834</v>
      </c>
      <c r="D9092" s="40">
        <v>6618.1679876569997</v>
      </c>
      <c r="E9092" s="40">
        <v>755.61029145589998</v>
      </c>
      <c r="F9092" s="40">
        <v>1304.1038243843</v>
      </c>
      <c r="G9092" s="40">
        <v>1249.1378395861</v>
      </c>
    </row>
    <row r="9093" spans="1:7" x14ac:dyDescent="0.2">
      <c r="A9093" s="7">
        <v>9091</v>
      </c>
      <c r="B9093" s="40">
        <v>38.6</v>
      </c>
      <c r="C9093" s="40">
        <v>3363.6948968322999</v>
      </c>
      <c r="D9093" s="40">
        <v>2242.7520542331999</v>
      </c>
      <c r="E9093" s="40">
        <v>756.07161878039994</v>
      </c>
      <c r="F9093" s="40">
        <v>441.4745443411</v>
      </c>
      <c r="G9093" s="40">
        <v>-76.603320522399997</v>
      </c>
    </row>
    <row r="9094" spans="1:7" x14ac:dyDescent="0.2">
      <c r="A9094" s="7">
        <v>9092</v>
      </c>
      <c r="B9094" s="40">
        <v>76.33</v>
      </c>
      <c r="C9094" s="40">
        <v>6601.0337350164</v>
      </c>
      <c r="D9094" s="40">
        <v>4400.6595845163001</v>
      </c>
      <c r="E9094" s="40">
        <v>752.5246171233</v>
      </c>
      <c r="F9094" s="40">
        <v>872.61849533470001</v>
      </c>
      <c r="G9094" s="40">
        <v>575.23103804209995</v>
      </c>
    </row>
    <row r="9095" spans="1:7" x14ac:dyDescent="0.2">
      <c r="A9095" s="7">
        <v>9093</v>
      </c>
      <c r="B9095" s="40">
        <v>43.27</v>
      </c>
      <c r="C9095" s="40">
        <v>3776.0889486486999</v>
      </c>
      <c r="D9095" s="40">
        <v>2517.3559728251998</v>
      </c>
      <c r="E9095" s="40">
        <v>756.74471291520001</v>
      </c>
      <c r="F9095" s="40">
        <v>494.92892208540002</v>
      </c>
      <c r="G9095" s="40">
        <v>7.0593408229000003</v>
      </c>
    </row>
    <row r="9096" spans="1:7" x14ac:dyDescent="0.2">
      <c r="A9096" s="7">
        <v>9094</v>
      </c>
      <c r="B9096" s="40">
        <v>77.8</v>
      </c>
      <c r="C9096" s="40">
        <v>9280.9704599306006</v>
      </c>
      <c r="D9096" s="40">
        <v>6187.3564168350003</v>
      </c>
      <c r="E9096" s="40">
        <v>937.89954828450004</v>
      </c>
      <c r="F9096" s="40">
        <v>889.84682356190001</v>
      </c>
      <c r="G9096" s="40">
        <v>1265.8676712491999</v>
      </c>
    </row>
    <row r="9097" spans="1:7" x14ac:dyDescent="0.2">
      <c r="A9097" s="7">
        <v>9095</v>
      </c>
      <c r="B9097" s="40">
        <v>180.19</v>
      </c>
      <c r="C9097" s="40">
        <v>21338.911455201101</v>
      </c>
      <c r="D9097" s="40">
        <v>14225.803622597699</v>
      </c>
      <c r="E9097" s="40">
        <v>933.08394607490004</v>
      </c>
      <c r="F9097" s="40">
        <v>2060.4680697474</v>
      </c>
      <c r="G9097" s="40">
        <v>4119.5558167810996</v>
      </c>
    </row>
    <row r="9098" spans="1:7" x14ac:dyDescent="0.2">
      <c r="A9098" s="7">
        <v>9096</v>
      </c>
      <c r="B9098" s="40">
        <v>194.86</v>
      </c>
      <c r="C9098" s="40">
        <v>23094.3604196341</v>
      </c>
      <c r="D9098" s="40">
        <v>15396.005186591499</v>
      </c>
      <c r="E9098" s="40">
        <v>933.60110957940003</v>
      </c>
      <c r="F9098" s="40">
        <v>2228.2728814805</v>
      </c>
      <c r="G9098" s="40">
        <v>4536.4812419827003</v>
      </c>
    </row>
    <row r="9099" spans="1:7" x14ac:dyDescent="0.2">
      <c r="A9099" s="7">
        <v>9097</v>
      </c>
      <c r="B9099" s="40">
        <v>27.37</v>
      </c>
      <c r="C9099" s="40">
        <v>3965.1783355426001</v>
      </c>
      <c r="D9099" s="40">
        <v>2643.4688130015002</v>
      </c>
      <c r="E9099" s="40">
        <v>1090.1749041379001</v>
      </c>
      <c r="F9099" s="40">
        <v>313.0019687903</v>
      </c>
      <c r="G9099" s="40">
        <v>-81.467350387099998</v>
      </c>
    </row>
    <row r="9100" spans="1:7" x14ac:dyDescent="0.2">
      <c r="A9100" s="7">
        <v>9098</v>
      </c>
      <c r="B9100" s="40">
        <v>113.64</v>
      </c>
      <c r="C9100" s="40">
        <v>16534.166315155901</v>
      </c>
      <c r="D9100" s="40">
        <v>11022.368600027599</v>
      </c>
      <c r="E9100" s="40">
        <v>1093.7544670621</v>
      </c>
      <c r="F9100" s="40">
        <v>1299.6925249782</v>
      </c>
      <c r="G9100" s="40">
        <v>3118.350723088</v>
      </c>
    </row>
    <row r="9101" spans="1:7" x14ac:dyDescent="0.2">
      <c r="A9101" s="7">
        <v>9099</v>
      </c>
      <c r="B9101" s="40">
        <v>121.61</v>
      </c>
      <c r="C9101" s="40">
        <v>10574.793262839699</v>
      </c>
      <c r="D9101" s="40">
        <v>7049.9968129479003</v>
      </c>
      <c r="E9101" s="40">
        <v>755.07681210190003</v>
      </c>
      <c r="F9101" s="40">
        <v>1390.6999045159</v>
      </c>
      <c r="G9101" s="40">
        <v>1379.0197332739999</v>
      </c>
    </row>
    <row r="9102" spans="1:7" x14ac:dyDescent="0.2">
      <c r="A9102" s="7">
        <v>9100</v>
      </c>
      <c r="B9102" s="40">
        <v>3.57</v>
      </c>
      <c r="C9102" s="40">
        <v>311.14635415340001</v>
      </c>
      <c r="D9102" s="40">
        <v>207.2884461328</v>
      </c>
      <c r="E9102" s="40">
        <v>756.14384025389995</v>
      </c>
      <c r="F9102" s="40">
        <v>40.831052425800003</v>
      </c>
      <c r="G9102" s="40">
        <v>-693.11698465910001</v>
      </c>
    </row>
    <row r="9103" spans="1:7" x14ac:dyDescent="0.2">
      <c r="A9103" s="7">
        <v>9101</v>
      </c>
      <c r="B9103" s="40">
        <v>77.209999999999994</v>
      </c>
      <c r="C9103" s="40">
        <v>11269.779407723399</v>
      </c>
      <c r="D9103" s="40">
        <v>7513.4761515969003</v>
      </c>
      <c r="E9103" s="40">
        <v>1096.4346045105001</v>
      </c>
      <c r="F9103" s="40">
        <v>883.10422850299994</v>
      </c>
      <c r="G9103" s="40">
        <v>1776.7644231129</v>
      </c>
    </row>
    <row r="9104" spans="1:7" x14ac:dyDescent="0.2">
      <c r="A9104" s="7">
        <v>9102</v>
      </c>
      <c r="B9104" s="40">
        <v>73.88</v>
      </c>
      <c r="C9104" s="40">
        <v>6416.9102539843998</v>
      </c>
      <c r="D9104" s="40">
        <v>4277.8124488254998</v>
      </c>
      <c r="E9104" s="40">
        <v>754.53709475769995</v>
      </c>
      <c r="F9104" s="40">
        <v>844.81592204310004</v>
      </c>
      <c r="G9104" s="40">
        <v>539.74478835809998</v>
      </c>
    </row>
    <row r="9105" spans="1:7" x14ac:dyDescent="0.2">
      <c r="A9105" s="7">
        <v>9103</v>
      </c>
      <c r="B9105" s="40">
        <v>36.19</v>
      </c>
      <c r="C9105" s="40">
        <v>4295.0563257021004</v>
      </c>
      <c r="D9105" s="40">
        <v>2863.5036877735001</v>
      </c>
      <c r="E9105" s="40">
        <v>934.50571796040003</v>
      </c>
      <c r="F9105" s="40">
        <v>413.85930058740001</v>
      </c>
      <c r="G9105" s="40">
        <v>83.187619380800001</v>
      </c>
    </row>
    <row r="9106" spans="1:7" x14ac:dyDescent="0.2">
      <c r="A9106" s="7">
        <v>9104</v>
      </c>
      <c r="B9106" s="40">
        <v>46.69</v>
      </c>
      <c r="C9106" s="40">
        <v>6830.3863761267003</v>
      </c>
      <c r="D9106" s="40">
        <v>4553.5285851072003</v>
      </c>
      <c r="E9106" s="40">
        <v>1098.326013485</v>
      </c>
      <c r="F9106" s="40">
        <v>534.05195667299995</v>
      </c>
      <c r="G9106" s="40">
        <v>644.47982086160005</v>
      </c>
    </row>
    <row r="9107" spans="1:7" x14ac:dyDescent="0.2">
      <c r="A9107" s="7">
        <v>9105</v>
      </c>
      <c r="B9107" s="40">
        <v>14.54</v>
      </c>
      <c r="C9107" s="40">
        <v>1268.2687676213</v>
      </c>
      <c r="D9107" s="40">
        <v>845.53089690290005</v>
      </c>
      <c r="E9107" s="40">
        <v>756.52051939269995</v>
      </c>
      <c r="F9107" s="40">
        <v>166.3059388362</v>
      </c>
      <c r="G9107" s="40">
        <v>-500.08858751050002</v>
      </c>
    </row>
    <row r="9108" spans="1:7" x14ac:dyDescent="0.2">
      <c r="A9108" s="7">
        <v>9106</v>
      </c>
      <c r="B9108" s="40">
        <v>79.27</v>
      </c>
      <c r="C9108" s="40">
        <v>11584.216906514301</v>
      </c>
      <c r="D9108" s="40">
        <v>7722.8189023084997</v>
      </c>
      <c r="E9108" s="40">
        <v>1097.4304909789</v>
      </c>
      <c r="F9108" s="40">
        <v>906.68910050039995</v>
      </c>
      <c r="G9108" s="40">
        <v>1857.2784127263999</v>
      </c>
    </row>
    <row r="9109" spans="1:7" x14ac:dyDescent="0.2">
      <c r="A9109" s="7">
        <v>9107</v>
      </c>
      <c r="B9109" s="40">
        <v>121.85</v>
      </c>
      <c r="C9109" s="40">
        <v>17493.232813205501</v>
      </c>
      <c r="D9109" s="40">
        <v>11661.7404154704</v>
      </c>
      <c r="E9109" s="40">
        <v>1082.6437912210999</v>
      </c>
      <c r="F9109" s="40">
        <v>1393.231424368</v>
      </c>
      <c r="G9109" s="40">
        <v>3355.6171821459998</v>
      </c>
    </row>
    <row r="9110" spans="1:7" x14ac:dyDescent="0.2">
      <c r="A9110" s="7">
        <v>9108</v>
      </c>
      <c r="B9110" s="40">
        <v>1.35</v>
      </c>
      <c r="C9110" s="40">
        <v>197.49457288010001</v>
      </c>
      <c r="D9110" s="40">
        <v>131.81266956889999</v>
      </c>
      <c r="E9110" s="40">
        <v>1098.326013485</v>
      </c>
      <c r="F9110" s="40">
        <v>15.4416393555</v>
      </c>
      <c r="G9110" s="40">
        <v>-1048.0857495293001</v>
      </c>
    </row>
    <row r="9111" spans="1:7" x14ac:dyDescent="0.2">
      <c r="A9111" s="7">
        <v>9109</v>
      </c>
      <c r="B9111" s="40">
        <v>16.04</v>
      </c>
      <c r="C9111" s="40">
        <v>2339.7923126479</v>
      </c>
      <c r="D9111" s="40">
        <v>1559.6226659576</v>
      </c>
      <c r="E9111" s="40">
        <v>1095.9158827522001</v>
      </c>
      <c r="F9111" s="40">
        <v>183.4581699961</v>
      </c>
      <c r="G9111" s="40">
        <v>-499.20440605789997</v>
      </c>
    </row>
    <row r="9112" spans="1:7" x14ac:dyDescent="0.2">
      <c r="A9112" s="7">
        <v>9110</v>
      </c>
      <c r="B9112" s="40">
        <v>5.71</v>
      </c>
      <c r="C9112" s="40">
        <v>498.41013606600001</v>
      </c>
      <c r="D9112" s="40">
        <v>332.18054138129997</v>
      </c>
      <c r="E9112" s="40">
        <v>756.84740661709998</v>
      </c>
      <c r="F9112" s="40">
        <v>65.312721101799994</v>
      </c>
      <c r="G9112" s="40">
        <v>-655.93053303420004</v>
      </c>
    </row>
    <row r="9113" spans="1:7" x14ac:dyDescent="0.2">
      <c r="A9113" s="7">
        <v>9111</v>
      </c>
      <c r="B9113" s="40">
        <v>39.979999999999997</v>
      </c>
      <c r="C9113" s="40">
        <v>4777.5378317997001</v>
      </c>
      <c r="D9113" s="40">
        <v>3184.7334098273</v>
      </c>
      <c r="E9113" s="40">
        <v>939.03868438480004</v>
      </c>
      <c r="F9113" s="40">
        <v>457.30240228999997</v>
      </c>
      <c r="G9113" s="40">
        <v>196.46333529750001</v>
      </c>
    </row>
    <row r="9114" spans="1:7" x14ac:dyDescent="0.2">
      <c r="A9114" s="7">
        <v>9112</v>
      </c>
      <c r="B9114" s="40">
        <v>103.83</v>
      </c>
      <c r="C9114" s="40">
        <v>15140.6518101565</v>
      </c>
      <c r="D9114" s="40">
        <v>10093.3373104409</v>
      </c>
      <c r="E9114" s="40">
        <v>1095.6242774865</v>
      </c>
      <c r="F9114" s="40">
        <v>1187.5512343869</v>
      </c>
      <c r="G9114" s="40">
        <v>2764.1389878422001</v>
      </c>
    </row>
    <row r="9115" spans="1:7" x14ac:dyDescent="0.2">
      <c r="A9115" s="7">
        <v>9113</v>
      </c>
      <c r="B9115" s="40">
        <v>151.11000000000001</v>
      </c>
      <c r="C9115" s="40">
        <v>13130.3154757959</v>
      </c>
      <c r="D9115" s="40">
        <v>8753.3341949934002</v>
      </c>
      <c r="E9115" s="40">
        <v>754.73305144450001</v>
      </c>
      <c r="F9115" s="40">
        <v>1727.9806790543</v>
      </c>
      <c r="G9115" s="40">
        <v>1894.2675503037999</v>
      </c>
    </row>
    <row r="9116" spans="1:7" x14ac:dyDescent="0.2">
      <c r="A9116" s="7">
        <v>9114</v>
      </c>
      <c r="B9116" s="40">
        <v>111.79</v>
      </c>
      <c r="C9116" s="40">
        <v>9738.2481898848</v>
      </c>
      <c r="D9116" s="40">
        <v>6492.4241791807999</v>
      </c>
      <c r="E9116" s="40">
        <v>755.90895243590001</v>
      </c>
      <c r="F9116" s="40">
        <v>1278.5342077378</v>
      </c>
      <c r="G9116" s="40">
        <v>1211.3808505304</v>
      </c>
    </row>
    <row r="9117" spans="1:7" x14ac:dyDescent="0.2">
      <c r="A9117" s="7">
        <v>9115</v>
      </c>
      <c r="B9117" s="40">
        <v>45.5</v>
      </c>
      <c r="C9117" s="40">
        <v>3970.4803161629002</v>
      </c>
      <c r="D9117" s="40">
        <v>2646.9265844444999</v>
      </c>
      <c r="E9117" s="40">
        <v>756.71924742169995</v>
      </c>
      <c r="F9117" s="40">
        <v>520.4342931855</v>
      </c>
      <c r="G9117" s="40">
        <v>46.400191111300003</v>
      </c>
    </row>
    <row r="9118" spans="1:7" x14ac:dyDescent="0.2">
      <c r="A9118" s="7">
        <v>9116</v>
      </c>
      <c r="B9118" s="40">
        <v>259.42</v>
      </c>
      <c r="C9118" s="40">
        <v>30666.144071032399</v>
      </c>
      <c r="D9118" s="40">
        <v>20444.451917172999</v>
      </c>
      <c r="E9118" s="40">
        <v>931.89585946540001</v>
      </c>
      <c r="F9118" s="40">
        <v>2966.2980581655002</v>
      </c>
      <c r="G9118" s="40">
        <v>6323.4982362285</v>
      </c>
    </row>
    <row r="9119" spans="1:7" x14ac:dyDescent="0.2">
      <c r="A9119" s="7">
        <v>9117</v>
      </c>
      <c r="B9119" s="40">
        <v>57.24</v>
      </c>
      <c r="C9119" s="40">
        <v>8372.7575100395006</v>
      </c>
      <c r="D9119" s="40">
        <v>5582.3244284039001</v>
      </c>
      <c r="E9119" s="40">
        <v>1098.2245360874001</v>
      </c>
      <c r="F9119" s="40">
        <v>654.7237886273</v>
      </c>
      <c r="G9119" s="40">
        <v>1037.4847569208</v>
      </c>
    </row>
    <row r="9120" spans="1:7" x14ac:dyDescent="0.2">
      <c r="A9120" s="7">
        <v>9118</v>
      </c>
      <c r="B9120" s="40">
        <v>53.42</v>
      </c>
      <c r="C9120" s="40">
        <v>6380.8836064807001</v>
      </c>
      <c r="D9120" s="40">
        <v>4254.1301767284003</v>
      </c>
      <c r="E9120" s="40">
        <v>938.75752058570004</v>
      </c>
      <c r="F9120" s="40">
        <v>611.02417454880003</v>
      </c>
      <c r="G9120" s="40">
        <v>576.97173461770001</v>
      </c>
    </row>
    <row r="9121" spans="1:7" x14ac:dyDescent="0.2">
      <c r="A9121" s="7">
        <v>9119</v>
      </c>
      <c r="B9121" s="40">
        <v>57.01</v>
      </c>
      <c r="C9121" s="40">
        <v>4961.8288885674001</v>
      </c>
      <c r="D9121" s="40">
        <v>3308.1686014451998</v>
      </c>
      <c r="E9121" s="40">
        <v>755.49325458470003</v>
      </c>
      <c r="F9121" s="40">
        <v>651.98516280599995</v>
      </c>
      <c r="G9121" s="40">
        <v>246.1818697315</v>
      </c>
    </row>
    <row r="9122" spans="1:7" x14ac:dyDescent="0.2">
      <c r="A9122" s="7">
        <v>9120</v>
      </c>
      <c r="B9122" s="40">
        <v>117.15</v>
      </c>
      <c r="C9122" s="40">
        <v>13949.3218175252</v>
      </c>
      <c r="D9122" s="40">
        <v>9299.2875970258992</v>
      </c>
      <c r="E9122" s="40">
        <v>936.67769623569995</v>
      </c>
      <c r="F9122" s="40">
        <v>1339.8361430939999</v>
      </c>
      <c r="G9122" s="40">
        <v>2373.5203811696001</v>
      </c>
    </row>
    <row r="9123" spans="1:7" x14ac:dyDescent="0.2">
      <c r="A9123" s="7">
        <v>9121</v>
      </c>
      <c r="B9123" s="40">
        <v>25.52</v>
      </c>
      <c r="C9123" s="40">
        <v>3649.3740159617</v>
      </c>
      <c r="D9123" s="40">
        <v>2432.8420828622002</v>
      </c>
      <c r="E9123" s="40">
        <v>1079.4039103233999</v>
      </c>
      <c r="F9123" s="40">
        <v>291.77443692409997</v>
      </c>
      <c r="G9123" s="40">
        <v>-154.64641414799999</v>
      </c>
    </row>
    <row r="9124" spans="1:7" x14ac:dyDescent="0.2">
      <c r="A9124" s="7">
        <v>9122</v>
      </c>
      <c r="B9124" s="40">
        <v>8.3000000000000007</v>
      </c>
      <c r="C9124" s="40">
        <v>1208.831509974</v>
      </c>
      <c r="D9124" s="40">
        <v>805.48599645249999</v>
      </c>
      <c r="E9124" s="40">
        <v>1094.5951237908</v>
      </c>
      <c r="F9124" s="40">
        <v>94.928464197699995</v>
      </c>
      <c r="G9124" s="40">
        <v>-786.17807446699999</v>
      </c>
    </row>
    <row r="9125" spans="1:7" x14ac:dyDescent="0.2">
      <c r="A9125" s="7">
        <v>9123</v>
      </c>
      <c r="B9125" s="40">
        <v>96.29</v>
      </c>
      <c r="C9125" s="40">
        <v>11472.780005573</v>
      </c>
      <c r="D9125" s="40">
        <v>7648.4185167343003</v>
      </c>
      <c r="E9125" s="40">
        <v>937.09848917939996</v>
      </c>
      <c r="F9125" s="40">
        <v>1101.2845563368001</v>
      </c>
      <c r="G9125" s="40">
        <v>1785.9784433225</v>
      </c>
    </row>
    <row r="9126" spans="1:7" x14ac:dyDescent="0.2">
      <c r="A9126" s="7">
        <v>9124</v>
      </c>
      <c r="B9126" s="40">
        <v>133.72999999999999</v>
      </c>
      <c r="C9126" s="40">
        <v>15889.4505890047</v>
      </c>
      <c r="D9126" s="40">
        <v>10593.251810557</v>
      </c>
      <c r="E9126" s="40">
        <v>935.26379035410002</v>
      </c>
      <c r="F9126" s="40">
        <v>1529.3560632926001</v>
      </c>
      <c r="G9126" s="40">
        <v>2831.5789248009</v>
      </c>
    </row>
    <row r="9127" spans="1:7" x14ac:dyDescent="0.2">
      <c r="A9127" s="7">
        <v>9125</v>
      </c>
      <c r="B9127" s="40">
        <v>109.99</v>
      </c>
      <c r="C9127" s="40">
        <v>13105.1103210403</v>
      </c>
      <c r="D9127" s="40">
        <v>8736.8846842999992</v>
      </c>
      <c r="E9127" s="40">
        <v>937.09848917939996</v>
      </c>
      <c r="F9127" s="40">
        <v>1257.9737080847999</v>
      </c>
      <c r="G9127" s="40">
        <v>2173.1534394761002</v>
      </c>
    </row>
    <row r="9128" spans="1:7" x14ac:dyDescent="0.2">
      <c r="A9128" s="7">
        <v>9126</v>
      </c>
      <c r="B9128" s="40">
        <v>230.12</v>
      </c>
      <c r="C9128" s="40">
        <v>19956.945853103</v>
      </c>
      <c r="D9128" s="40">
        <v>13304.624658552</v>
      </c>
      <c r="E9128" s="40">
        <v>753.83121371599998</v>
      </c>
      <c r="F9128" s="40">
        <v>2631.1892931931002</v>
      </c>
      <c r="G9128" s="40">
        <v>3267.300687642</v>
      </c>
    </row>
    <row r="9129" spans="1:7" x14ac:dyDescent="0.2">
      <c r="A9129" s="7">
        <v>9127</v>
      </c>
      <c r="B9129" s="40">
        <v>264.52</v>
      </c>
      <c r="C9129" s="40">
        <v>38098.398529143298</v>
      </c>
      <c r="D9129" s="40">
        <v>25399.1982462958</v>
      </c>
      <c r="E9129" s="40">
        <v>1085.3172731391001</v>
      </c>
      <c r="F9129" s="40">
        <v>3024.6999701524001</v>
      </c>
      <c r="G9129" s="40">
        <v>8589.1830395559991</v>
      </c>
    </row>
    <row r="9130" spans="1:7" x14ac:dyDescent="0.2">
      <c r="A9130" s="7">
        <v>9128</v>
      </c>
      <c r="B9130" s="40">
        <v>90.54</v>
      </c>
      <c r="C9130" s="40">
        <v>7880.0909940518004</v>
      </c>
      <c r="D9130" s="40">
        <v>5253.1722515411002</v>
      </c>
      <c r="E9130" s="40">
        <v>755.49325458470003</v>
      </c>
      <c r="F9130" s="40">
        <v>1035.445301534</v>
      </c>
      <c r="G9130" s="40">
        <v>835.98018639199995</v>
      </c>
    </row>
    <row r="9131" spans="1:7" x14ac:dyDescent="0.2">
      <c r="A9131" s="7">
        <v>9129</v>
      </c>
      <c r="B9131" s="40">
        <v>19.18</v>
      </c>
      <c r="C9131" s="40">
        <v>2284.564149714</v>
      </c>
      <c r="D9131" s="40">
        <v>1523.1870878297</v>
      </c>
      <c r="E9131" s="40">
        <v>936.89660401230003</v>
      </c>
      <c r="F9131" s="40">
        <v>219.36263479819999</v>
      </c>
      <c r="G9131" s="40">
        <v>-394.88217692609999</v>
      </c>
    </row>
    <row r="9132" spans="1:7" x14ac:dyDescent="0.2">
      <c r="A9132" s="7">
        <v>9130</v>
      </c>
      <c r="B9132" s="40">
        <v>113.3</v>
      </c>
      <c r="C9132" s="40">
        <v>16527.335974003199</v>
      </c>
      <c r="D9132" s="40">
        <v>11018.341424247101</v>
      </c>
      <c r="E9132" s="40">
        <v>1095.9158827522001</v>
      </c>
      <c r="F9132" s="40">
        <v>1295.8734825786</v>
      </c>
      <c r="G9132" s="40">
        <v>3117.2051844254001</v>
      </c>
    </row>
    <row r="9133" spans="1:7" x14ac:dyDescent="0.2">
      <c r="A9133" s="7">
        <v>9131</v>
      </c>
      <c r="B9133" s="40">
        <v>105.58</v>
      </c>
      <c r="C9133" s="40">
        <v>9189.0877750386007</v>
      </c>
      <c r="D9133" s="40">
        <v>6125.9302996611004</v>
      </c>
      <c r="E9133" s="40">
        <v>755.49325458470003</v>
      </c>
      <c r="F9133" s="40">
        <v>1207.4477019655001</v>
      </c>
      <c r="G9133" s="40">
        <v>1100.2165188271999</v>
      </c>
    </row>
    <row r="9134" spans="1:7" x14ac:dyDescent="0.2">
      <c r="A9134" s="7">
        <v>9132</v>
      </c>
      <c r="B9134" s="40">
        <v>149.75</v>
      </c>
      <c r="C9134" s="40">
        <v>21775.620041176098</v>
      </c>
      <c r="D9134" s="40">
        <v>14516.709325129401</v>
      </c>
      <c r="E9134" s="40">
        <v>1093.2784533793999</v>
      </c>
      <c r="F9134" s="40">
        <v>1712.6601697694</v>
      </c>
      <c r="G9134" s="40">
        <v>4452.9720928979004</v>
      </c>
    </row>
    <row r="9135" spans="1:7" x14ac:dyDescent="0.2">
      <c r="A9135" s="7">
        <v>9133</v>
      </c>
      <c r="B9135" s="40">
        <v>231.63</v>
      </c>
      <c r="C9135" s="40">
        <v>27430.667963639698</v>
      </c>
      <c r="D9135" s="40">
        <v>18287.2811889896</v>
      </c>
      <c r="E9135" s="40">
        <v>933.08394607490004</v>
      </c>
      <c r="F9135" s="40">
        <v>2648.6831621932001</v>
      </c>
      <c r="G9135" s="40">
        <v>5561.6196663820001</v>
      </c>
    </row>
    <row r="9136" spans="1:7" x14ac:dyDescent="0.2">
      <c r="A9136" s="7">
        <v>9134</v>
      </c>
      <c r="B9136" s="40">
        <v>189.91</v>
      </c>
      <c r="C9136" s="40">
        <v>27390.697226893899</v>
      </c>
      <c r="D9136" s="40">
        <v>18260.865072755299</v>
      </c>
      <c r="E9136" s="40">
        <v>1086.4759890134001</v>
      </c>
      <c r="F9136" s="40">
        <v>2171.6160226746001</v>
      </c>
      <c r="G9136" s="40">
        <v>5871.7401424506998</v>
      </c>
    </row>
    <row r="9137" spans="1:7" x14ac:dyDescent="0.2">
      <c r="A9137" s="7">
        <v>9135</v>
      </c>
      <c r="B9137" s="40">
        <v>18.09</v>
      </c>
      <c r="C9137" s="40">
        <v>1564.4268343567001</v>
      </c>
      <c r="D9137" s="40">
        <v>1042.8103280844</v>
      </c>
      <c r="E9137" s="40">
        <v>752.5246171233</v>
      </c>
      <c r="F9137" s="40">
        <v>206.808182636</v>
      </c>
      <c r="G9137" s="40">
        <v>-437.71629348699997</v>
      </c>
    </row>
    <row r="9138" spans="1:7" x14ac:dyDescent="0.2">
      <c r="A9138" s="7">
        <v>9136</v>
      </c>
      <c r="B9138" s="40">
        <v>2.2200000000000002</v>
      </c>
      <c r="C9138" s="40">
        <v>193.75403015079999</v>
      </c>
      <c r="D9138" s="40">
        <v>129.1598898103</v>
      </c>
      <c r="E9138" s="40">
        <v>756.79038650689995</v>
      </c>
      <c r="F9138" s="40">
        <v>25.392851340899998</v>
      </c>
      <c r="G9138" s="40">
        <v>-717.58909750730004</v>
      </c>
    </row>
    <row r="9139" spans="1:7" x14ac:dyDescent="0.2">
      <c r="A9139" s="7">
        <v>9137</v>
      </c>
      <c r="B9139" s="40">
        <v>26.37</v>
      </c>
      <c r="C9139" s="40">
        <v>2301.3753289768001</v>
      </c>
      <c r="D9139" s="40">
        <v>1534.1499740483</v>
      </c>
      <c r="E9139" s="40">
        <v>756.76838592269996</v>
      </c>
      <c r="F9139" s="40">
        <v>301.62504146229998</v>
      </c>
      <c r="G9139" s="40">
        <v>-291.1680724565</v>
      </c>
    </row>
    <row r="9140" spans="1:7" x14ac:dyDescent="0.2">
      <c r="A9140" s="7">
        <v>9138</v>
      </c>
      <c r="B9140" s="40">
        <v>115.44</v>
      </c>
      <c r="C9140" s="40">
        <v>13729.5530987815</v>
      </c>
      <c r="D9140" s="40">
        <v>9152.7811209417996</v>
      </c>
      <c r="E9140" s="40">
        <v>935.90155088389997</v>
      </c>
      <c r="F9140" s="40">
        <v>1320.2292860381001</v>
      </c>
      <c r="G9140" s="40">
        <v>2320.6411409176999</v>
      </c>
    </row>
    <row r="9141" spans="1:7" x14ac:dyDescent="0.2">
      <c r="A9141" s="7">
        <v>9139</v>
      </c>
      <c r="B9141" s="40">
        <v>23.25</v>
      </c>
      <c r="C9141" s="40">
        <v>2029.4283123528</v>
      </c>
      <c r="D9141" s="40">
        <v>1353.0280587970001</v>
      </c>
      <c r="E9141" s="40">
        <v>756.84740661709998</v>
      </c>
      <c r="F9141" s="40">
        <v>265.94058942520002</v>
      </c>
      <c r="G9141" s="40">
        <v>-346.38774248649997</v>
      </c>
    </row>
    <row r="9142" spans="1:7" x14ac:dyDescent="0.2">
      <c r="A9142" s="7">
        <v>9140</v>
      </c>
      <c r="B9142" s="40">
        <v>50.14</v>
      </c>
      <c r="C9142" s="40">
        <v>4373.8905434223998</v>
      </c>
      <c r="D9142" s="40">
        <v>2916.2034682721001</v>
      </c>
      <c r="E9142" s="40">
        <v>756.55997702920001</v>
      </c>
      <c r="F9142" s="40">
        <v>573.49534144500001</v>
      </c>
      <c r="G9142" s="40">
        <v>127.6317566762</v>
      </c>
    </row>
    <row r="9143" spans="1:7" x14ac:dyDescent="0.2">
      <c r="A9143" s="7">
        <v>9141</v>
      </c>
      <c r="B9143" s="40">
        <v>165.56</v>
      </c>
      <c r="C9143" s="40">
        <v>19589.455413113101</v>
      </c>
      <c r="D9143" s="40">
        <v>13059.4933391338</v>
      </c>
      <c r="E9143" s="40">
        <v>932.51731672439996</v>
      </c>
      <c r="F9143" s="40">
        <v>1893.1246297385001</v>
      </c>
      <c r="G9143" s="40">
        <v>3704.3201275163001</v>
      </c>
    </row>
    <row r="9144" spans="1:7" x14ac:dyDescent="0.2">
      <c r="A9144" s="7">
        <v>9142</v>
      </c>
      <c r="B9144" s="40">
        <v>56.81</v>
      </c>
      <c r="C9144" s="40">
        <v>4949.7285074627998</v>
      </c>
      <c r="D9144" s="40">
        <v>3299.9821982888998</v>
      </c>
      <c r="E9144" s="40">
        <v>755.99350477279995</v>
      </c>
      <c r="F9144" s="40">
        <v>649.7388572932</v>
      </c>
      <c r="G9144" s="40">
        <v>244.01394710779999</v>
      </c>
    </row>
    <row r="9145" spans="1:7" x14ac:dyDescent="0.2">
      <c r="A9145" s="7">
        <v>9143</v>
      </c>
      <c r="B9145" s="40">
        <v>9</v>
      </c>
      <c r="C9145" s="40">
        <v>784.96428790540006</v>
      </c>
      <c r="D9145" s="40">
        <v>523.36269684210004</v>
      </c>
      <c r="E9145" s="40">
        <v>756.47804107280001</v>
      </c>
      <c r="F9145" s="40">
        <v>102.939838184</v>
      </c>
      <c r="G9145" s="40">
        <v>-597.81628819360003</v>
      </c>
    </row>
    <row r="9146" spans="1:7" x14ac:dyDescent="0.2">
      <c r="A9146" s="7">
        <v>9144</v>
      </c>
      <c r="B9146" s="40">
        <v>72.78</v>
      </c>
      <c r="C9146" s="40">
        <v>6341.1589644981996</v>
      </c>
      <c r="D9146" s="40">
        <v>4227.7130427134998</v>
      </c>
      <c r="E9146" s="40">
        <v>755.99350477279995</v>
      </c>
      <c r="F9146" s="40">
        <v>832.38855894740004</v>
      </c>
      <c r="G9146" s="40">
        <v>525.06385806449998</v>
      </c>
    </row>
    <row r="9147" spans="1:7" x14ac:dyDescent="0.2">
      <c r="A9147" s="7">
        <v>9145</v>
      </c>
      <c r="B9147" s="40">
        <v>7.28</v>
      </c>
      <c r="C9147" s="40">
        <v>633.76922902440003</v>
      </c>
      <c r="D9147" s="40">
        <v>422.43625453129999</v>
      </c>
      <c r="E9147" s="40">
        <v>755.61029145589998</v>
      </c>
      <c r="F9147" s="40">
        <v>83.257702723099996</v>
      </c>
      <c r="G9147" s="40">
        <v>-627.53501968600006</v>
      </c>
    </row>
    <row r="9148" spans="1:7" x14ac:dyDescent="0.2">
      <c r="A9148" s="7">
        <v>9146</v>
      </c>
      <c r="B9148" s="40">
        <v>79.069999999999993</v>
      </c>
      <c r="C9148" s="40">
        <v>11482.922706445501</v>
      </c>
      <c r="D9148" s="40">
        <v>7655.7415523633999</v>
      </c>
      <c r="E9148" s="40">
        <v>1092.19594562</v>
      </c>
      <c r="F9148" s="40">
        <v>904.28386735130005</v>
      </c>
      <c r="G9148" s="40">
        <v>1830.7013411108001</v>
      </c>
    </row>
    <row r="9149" spans="1:7" x14ac:dyDescent="0.2">
      <c r="A9149" s="7">
        <v>9147</v>
      </c>
      <c r="B9149" s="40">
        <v>20.89</v>
      </c>
      <c r="C9149" s="40">
        <v>3055.6761772313998</v>
      </c>
      <c r="D9149" s="40">
        <v>2036.7101362809001</v>
      </c>
      <c r="E9149" s="40">
        <v>1098.2245360874001</v>
      </c>
      <c r="F9149" s="40">
        <v>238.9444434735</v>
      </c>
      <c r="G9149" s="40">
        <v>-318.2029386104</v>
      </c>
    </row>
    <row r="9150" spans="1:7" x14ac:dyDescent="0.2">
      <c r="A9150" s="7">
        <v>9148</v>
      </c>
      <c r="B9150" s="40">
        <v>94.85</v>
      </c>
      <c r="C9150" s="40">
        <v>13840.4434666711</v>
      </c>
      <c r="D9150" s="40">
        <v>9226.8070749507006</v>
      </c>
      <c r="E9150" s="40">
        <v>1096.1853728799999</v>
      </c>
      <c r="F9150" s="40">
        <v>1084.8582418361</v>
      </c>
      <c r="G9150" s="40">
        <v>2432.5927770042999</v>
      </c>
    </row>
    <row r="9151" spans="1:7" x14ac:dyDescent="0.2">
      <c r="A9151" s="7">
        <v>9149</v>
      </c>
      <c r="B9151" s="40">
        <v>53.77</v>
      </c>
      <c r="C9151" s="40">
        <v>7861.8741847922001</v>
      </c>
      <c r="D9151" s="40">
        <v>5240.9912913921999</v>
      </c>
      <c r="E9151" s="40">
        <v>1097.8712831691</v>
      </c>
      <c r="F9151" s="40">
        <v>615.02751526559996</v>
      </c>
      <c r="G9151" s="40">
        <v>907.98409496529996</v>
      </c>
    </row>
    <row r="9152" spans="1:7" x14ac:dyDescent="0.2">
      <c r="A9152" s="7">
        <v>9150</v>
      </c>
      <c r="B9152" s="40">
        <v>2.7</v>
      </c>
      <c r="C9152" s="40">
        <v>235.59710803140001</v>
      </c>
      <c r="D9152" s="40">
        <v>157.00620246619999</v>
      </c>
      <c r="E9152" s="40">
        <v>756.69185814690002</v>
      </c>
      <c r="F9152" s="40">
        <v>30.882804735000001</v>
      </c>
      <c r="G9152" s="40">
        <v>-708.98375731670001</v>
      </c>
    </row>
    <row r="9153" spans="1:7" x14ac:dyDescent="0.2">
      <c r="A9153" s="7">
        <v>9151</v>
      </c>
      <c r="B9153" s="40">
        <v>63.05</v>
      </c>
      <c r="C9153" s="40">
        <v>9221.4127495919001</v>
      </c>
      <c r="D9153" s="40">
        <v>6147.7839037531003</v>
      </c>
      <c r="E9153" s="40">
        <v>1098.1153248666999</v>
      </c>
      <c r="F9153" s="40">
        <v>721.17781054969998</v>
      </c>
      <c r="G9153" s="40">
        <v>1254.3357104224001</v>
      </c>
    </row>
    <row r="9154" spans="1:7" x14ac:dyDescent="0.2">
      <c r="A9154" s="7">
        <v>9152</v>
      </c>
      <c r="B9154" s="40">
        <v>11.99</v>
      </c>
      <c r="C9154" s="40">
        <v>1432.4453810243999</v>
      </c>
      <c r="D9154" s="40">
        <v>954.97722060290005</v>
      </c>
      <c r="E9154" s="40">
        <v>938.8824522502</v>
      </c>
      <c r="F9154" s="40">
        <v>137.143884988</v>
      </c>
      <c r="G9154" s="40">
        <v>-598.55817681660005</v>
      </c>
    </row>
    <row r="9155" spans="1:7" x14ac:dyDescent="0.2">
      <c r="A9155" s="7">
        <v>9153</v>
      </c>
      <c r="B9155" s="40">
        <v>15.29</v>
      </c>
      <c r="C9155" s="40">
        <v>1826.1595914652</v>
      </c>
      <c r="D9155" s="40">
        <v>1217.2123097492999</v>
      </c>
      <c r="E9155" s="40">
        <v>938.68786706540004</v>
      </c>
      <c r="F9155" s="40">
        <v>174.8881794067</v>
      </c>
      <c r="G9155" s="40">
        <v>-504.62876475629997</v>
      </c>
    </row>
    <row r="9156" spans="1:7" x14ac:dyDescent="0.2">
      <c r="A9156" s="7">
        <v>9154</v>
      </c>
      <c r="B9156" s="40">
        <v>46.86</v>
      </c>
      <c r="C9156" s="40">
        <v>5591.1220152650003</v>
      </c>
      <c r="D9156" s="40">
        <v>3727.3445137881999</v>
      </c>
      <c r="E9156" s="40">
        <v>938.02578208550005</v>
      </c>
      <c r="F9156" s="40">
        <v>535.97026483169998</v>
      </c>
      <c r="G9156" s="40">
        <v>389.78145455949999</v>
      </c>
    </row>
    <row r="9157" spans="1:7" x14ac:dyDescent="0.2">
      <c r="A9157" s="7">
        <v>9155</v>
      </c>
      <c r="B9157" s="40">
        <v>28.78</v>
      </c>
      <c r="C9157" s="40">
        <v>3439.1580490043998</v>
      </c>
      <c r="D9157" s="40">
        <v>2292.4957655192002</v>
      </c>
      <c r="E9157" s="40">
        <v>939.03868438480004</v>
      </c>
      <c r="F9157" s="40">
        <v>329.1936752853</v>
      </c>
      <c r="G9157" s="40">
        <v>-121.5700761849</v>
      </c>
    </row>
    <row r="9158" spans="1:7" x14ac:dyDescent="0.2">
      <c r="A9158" s="7">
        <v>9156</v>
      </c>
      <c r="B9158" s="40">
        <v>298.08</v>
      </c>
      <c r="C9158" s="40">
        <v>25778.0182855192</v>
      </c>
      <c r="D9158" s="40">
        <v>17185.514206831202</v>
      </c>
      <c r="E9158" s="40">
        <v>752.5246171233</v>
      </c>
      <c r="F9158" s="40">
        <v>3407.7049795541002</v>
      </c>
      <c r="G9158" s="40">
        <v>4432.2744820104999</v>
      </c>
    </row>
    <row r="9159" spans="1:7" x14ac:dyDescent="0.2">
      <c r="A9159" s="7">
        <v>9157</v>
      </c>
      <c r="B9159" s="40">
        <v>113.63</v>
      </c>
      <c r="C9159" s="40">
        <v>16365.949738645701</v>
      </c>
      <c r="D9159" s="40">
        <v>10910.429080936499</v>
      </c>
      <c r="E9159" s="40">
        <v>1085.3172731391001</v>
      </c>
      <c r="F9159" s="40">
        <v>1299.3220081976001</v>
      </c>
      <c r="G9159" s="40">
        <v>3070.8813763725998</v>
      </c>
    </row>
    <row r="9160" spans="1:7" x14ac:dyDescent="0.2">
      <c r="A9160" s="7">
        <v>9158</v>
      </c>
      <c r="B9160" s="40">
        <v>202.43</v>
      </c>
      <c r="C9160" s="40">
        <v>17533.202285863601</v>
      </c>
      <c r="D9160" s="40">
        <v>11688.5320978236</v>
      </c>
      <c r="E9160" s="40">
        <v>753.23961808130002</v>
      </c>
      <c r="F9160" s="40">
        <v>2314.4161154604999</v>
      </c>
      <c r="G9160" s="40">
        <v>2777.0144544981999</v>
      </c>
    </row>
    <row r="9161" spans="1:7" x14ac:dyDescent="0.2">
      <c r="A9161" s="7">
        <v>9159</v>
      </c>
      <c r="B9161" s="40">
        <v>65.39</v>
      </c>
      <c r="C9161" s="40">
        <v>9496.2478281834992</v>
      </c>
      <c r="D9161" s="40">
        <v>6331.0839809621002</v>
      </c>
      <c r="E9161" s="40">
        <v>1092.19594562</v>
      </c>
      <c r="F9161" s="40">
        <v>747.83257981659995</v>
      </c>
      <c r="G9161" s="40">
        <v>1325.1353217847</v>
      </c>
    </row>
    <row r="9162" spans="1:7" x14ac:dyDescent="0.2">
      <c r="A9162" s="7">
        <v>9160</v>
      </c>
      <c r="B9162" s="40">
        <v>266.08</v>
      </c>
      <c r="C9162" s="40">
        <v>23029.2561228382</v>
      </c>
      <c r="D9162" s="40">
        <v>15352.946899635301</v>
      </c>
      <c r="E9162" s="40">
        <v>752.8992265782</v>
      </c>
      <c r="F9162" s="40">
        <v>3042.0122477457999</v>
      </c>
      <c r="G9162" s="40">
        <v>3881.3977488789001</v>
      </c>
    </row>
    <row r="9163" spans="1:7" x14ac:dyDescent="0.2">
      <c r="A9163" s="7">
        <v>9161</v>
      </c>
      <c r="B9163" s="40">
        <v>178.68</v>
      </c>
      <c r="C9163" s="40">
        <v>25860.994310054499</v>
      </c>
      <c r="D9163" s="40">
        <v>17240.380180632299</v>
      </c>
      <c r="E9163" s="40">
        <v>1089.3723944003</v>
      </c>
      <c r="F9163" s="40">
        <v>2043.3373812918001</v>
      </c>
      <c r="G9163" s="40">
        <v>5487.9043537301004</v>
      </c>
    </row>
    <row r="9164" spans="1:7" x14ac:dyDescent="0.2">
      <c r="A9164" s="7">
        <v>9162</v>
      </c>
      <c r="B9164" s="40">
        <v>138.94999999999999</v>
      </c>
      <c r="C9164" s="40">
        <v>20192.6293028455</v>
      </c>
      <c r="D9164" s="40">
        <v>13461.591347615</v>
      </c>
      <c r="E9164" s="40">
        <v>1092.7603591095999</v>
      </c>
      <c r="F9164" s="40">
        <v>1589.1228767501</v>
      </c>
      <c r="G9164" s="40">
        <v>4049.1547193708998</v>
      </c>
    </row>
    <row r="9165" spans="1:7" x14ac:dyDescent="0.2">
      <c r="A9165" s="7">
        <v>9163</v>
      </c>
      <c r="B9165" s="40">
        <v>33.5</v>
      </c>
      <c r="C9165" s="40">
        <v>3973.1959660861999</v>
      </c>
      <c r="D9165" s="40">
        <v>2648.9637333639998</v>
      </c>
      <c r="E9165" s="40">
        <v>934.0736028865</v>
      </c>
      <c r="F9165" s="40">
        <v>383.08937044150002</v>
      </c>
      <c r="G9165" s="40">
        <v>7.0692593941000004</v>
      </c>
    </row>
    <row r="9166" spans="1:7" x14ac:dyDescent="0.2">
      <c r="A9166" s="7">
        <v>9164</v>
      </c>
      <c r="B9166" s="40">
        <v>51.2</v>
      </c>
      <c r="C9166" s="40">
        <v>7473.2898028161999</v>
      </c>
      <c r="D9166" s="40">
        <v>4982.0902266965004</v>
      </c>
      <c r="E9166" s="40">
        <v>1096.4346045105001</v>
      </c>
      <c r="F9166" s="40">
        <v>585.60984975199995</v>
      </c>
      <c r="G9166" s="40">
        <v>809.15512185709997</v>
      </c>
    </row>
    <row r="9167" spans="1:7" x14ac:dyDescent="0.2">
      <c r="A9167" s="7">
        <v>9165</v>
      </c>
      <c r="B9167" s="40">
        <v>55.22</v>
      </c>
      <c r="C9167" s="40">
        <v>6597.6911398482998</v>
      </c>
      <c r="D9167" s="40">
        <v>4398.3957906272999</v>
      </c>
      <c r="E9167" s="40">
        <v>938.93839472740001</v>
      </c>
      <c r="F9167" s="40">
        <v>631.61858155139998</v>
      </c>
      <c r="G9167" s="40">
        <v>628.73837294229997</v>
      </c>
    </row>
    <row r="9168" spans="1:7" x14ac:dyDescent="0.2">
      <c r="A9168" s="7">
        <v>9166</v>
      </c>
      <c r="B9168" s="40">
        <v>78.58</v>
      </c>
      <c r="C9168" s="40">
        <v>9336.6711080833993</v>
      </c>
      <c r="D9168" s="40">
        <v>6224.2835497058004</v>
      </c>
      <c r="E9168" s="40">
        <v>935.26379035410002</v>
      </c>
      <c r="F9168" s="40">
        <v>898.65250470000001</v>
      </c>
      <c r="G9168" s="40">
        <v>1278.4712633234001</v>
      </c>
    </row>
    <row r="9169" spans="1:7" x14ac:dyDescent="0.2">
      <c r="A9169" s="7">
        <v>9167</v>
      </c>
      <c r="B9169" s="40">
        <v>149.04</v>
      </c>
      <c r="C9169" s="40">
        <v>12889.0091427596</v>
      </c>
      <c r="D9169" s="40">
        <v>8592.7571034156008</v>
      </c>
      <c r="E9169" s="40">
        <v>752.5246171233</v>
      </c>
      <c r="F9169" s="40">
        <v>1703.8524897770001</v>
      </c>
      <c r="G9169" s="40">
        <v>1839.8749324436001</v>
      </c>
    </row>
    <row r="9170" spans="1:7" x14ac:dyDescent="0.2">
      <c r="A9170" s="7">
        <v>9168</v>
      </c>
      <c r="B9170" s="40">
        <v>92.2</v>
      </c>
      <c r="C9170" s="40">
        <v>10991.424574319401</v>
      </c>
      <c r="D9170" s="40">
        <v>7328.0041872342999</v>
      </c>
      <c r="E9170" s="40">
        <v>937.45695552409995</v>
      </c>
      <c r="F9170" s="40">
        <v>1054.5252529961001</v>
      </c>
      <c r="G9170" s="40">
        <v>1671.4381785648</v>
      </c>
    </row>
    <row r="9171" spans="1:7" x14ac:dyDescent="0.2">
      <c r="A9171" s="7">
        <v>9169</v>
      </c>
      <c r="B9171" s="40">
        <v>324.38</v>
      </c>
      <c r="C9171" s="40">
        <v>38101.580404767003</v>
      </c>
      <c r="D9171" s="40">
        <v>25401.412342231299</v>
      </c>
      <c r="E9171" s="40">
        <v>927.7291392802</v>
      </c>
      <c r="F9171" s="40">
        <v>3708.3713810647</v>
      </c>
      <c r="G9171" s="40">
        <v>8064.0675421907999</v>
      </c>
    </row>
    <row r="9172" spans="1:7" x14ac:dyDescent="0.2">
      <c r="A9172" s="7">
        <v>9170</v>
      </c>
      <c r="B9172" s="40">
        <v>31.82</v>
      </c>
      <c r="C9172" s="40">
        <v>4655.0202289217004</v>
      </c>
      <c r="D9172" s="40">
        <v>3103.5892198493998</v>
      </c>
      <c r="E9172" s="40">
        <v>1098.326013485</v>
      </c>
      <c r="F9172" s="40">
        <v>363.96515873499999</v>
      </c>
      <c r="G9172" s="40">
        <v>89.139836852399995</v>
      </c>
    </row>
    <row r="9173" spans="1:7" x14ac:dyDescent="0.2">
      <c r="A9173" s="7">
        <v>9171</v>
      </c>
      <c r="B9173" s="40">
        <v>263.43</v>
      </c>
      <c r="C9173" s="40">
        <v>37941.407547755298</v>
      </c>
      <c r="D9173" s="40">
        <v>25293.952949695198</v>
      </c>
      <c r="E9173" s="40">
        <v>1085.3172731391001</v>
      </c>
      <c r="F9173" s="40">
        <v>3012.2361754773001</v>
      </c>
      <c r="G9173" s="40">
        <v>8549.9011494438</v>
      </c>
    </row>
    <row r="9174" spans="1:7" x14ac:dyDescent="0.2">
      <c r="A9174" s="7">
        <v>9172</v>
      </c>
      <c r="B9174" s="40">
        <v>39.47</v>
      </c>
      <c r="C9174" s="40">
        <v>4716.2497933770001</v>
      </c>
      <c r="D9174" s="40">
        <v>3144.2212439075001</v>
      </c>
      <c r="E9174" s="40">
        <v>938.99038378520004</v>
      </c>
      <c r="F9174" s="40">
        <v>451.46778174949998</v>
      </c>
      <c r="G9174" s="40">
        <v>181.5703839347</v>
      </c>
    </row>
    <row r="9175" spans="1:7" x14ac:dyDescent="0.2">
      <c r="A9175" s="7">
        <v>9173</v>
      </c>
      <c r="B9175" s="40">
        <v>192.01</v>
      </c>
      <c r="C9175" s="40">
        <v>22787.890718376999</v>
      </c>
      <c r="D9175" s="40">
        <v>15192.001601002199</v>
      </c>
      <c r="E9175" s="40">
        <v>934.50571796040003</v>
      </c>
      <c r="F9175" s="40">
        <v>2195.7757476038</v>
      </c>
      <c r="G9175" s="40">
        <v>4465.6076518106001</v>
      </c>
    </row>
    <row r="9176" spans="1:7" x14ac:dyDescent="0.2">
      <c r="A9176" s="7">
        <v>9174</v>
      </c>
      <c r="B9176" s="40">
        <v>12.6</v>
      </c>
      <c r="C9176" s="40">
        <v>1841.6630096051999</v>
      </c>
      <c r="D9176" s="40">
        <v>1227.8688406803001</v>
      </c>
      <c r="E9176" s="40">
        <v>1097.5884505865999</v>
      </c>
      <c r="F9176" s="40">
        <v>144.1192063137</v>
      </c>
      <c r="G9176" s="40">
        <v>-627.91348797549995</v>
      </c>
    </row>
    <row r="9177" spans="1:7" x14ac:dyDescent="0.2">
      <c r="A9177" s="7">
        <v>9175</v>
      </c>
      <c r="B9177" s="40">
        <v>80.459999999999994</v>
      </c>
      <c r="C9177" s="40">
        <v>11753.1599129036</v>
      </c>
      <c r="D9177" s="40">
        <v>7835.8724728409998</v>
      </c>
      <c r="E9177" s="40">
        <v>1097.0767788298999</v>
      </c>
      <c r="F9177" s="40">
        <v>920.29188617199998</v>
      </c>
      <c r="G9177" s="40">
        <v>1899.9187750608</v>
      </c>
    </row>
    <row r="9178" spans="1:7" x14ac:dyDescent="0.2">
      <c r="A9178" s="7">
        <v>9176</v>
      </c>
      <c r="B9178" s="40">
        <v>45.76</v>
      </c>
      <c r="C9178" s="40">
        <v>3994.2640676673</v>
      </c>
      <c r="D9178" s="40">
        <v>2662.8456406662999</v>
      </c>
      <c r="E9178" s="40">
        <v>756.84740661709998</v>
      </c>
      <c r="F9178" s="40">
        <v>523.41683320849995</v>
      </c>
      <c r="G9178" s="40">
        <v>51.154187175399997</v>
      </c>
    </row>
    <row r="9179" spans="1:7" x14ac:dyDescent="0.2">
      <c r="A9179" s="7">
        <v>9177</v>
      </c>
      <c r="B9179" s="40">
        <v>38.15</v>
      </c>
      <c r="C9179" s="40">
        <v>4556.4413613078004</v>
      </c>
      <c r="D9179" s="40">
        <v>3037.7841695900001</v>
      </c>
      <c r="E9179" s="40">
        <v>938.68786706540004</v>
      </c>
      <c r="F9179" s="40">
        <v>436.36259282959998</v>
      </c>
      <c r="G9179" s="40">
        <v>143.60673182279999</v>
      </c>
    </row>
    <row r="9180" spans="1:7" x14ac:dyDescent="0.2">
      <c r="A9180" s="7">
        <v>9178</v>
      </c>
      <c r="B9180" s="40">
        <v>4.28</v>
      </c>
      <c r="C9180" s="40">
        <v>510.09812034100003</v>
      </c>
      <c r="D9180" s="40">
        <v>340.03727705969999</v>
      </c>
      <c r="E9180" s="40">
        <v>937.28482853909998</v>
      </c>
      <c r="F9180" s="40">
        <v>48.9515138326</v>
      </c>
      <c r="G9180" s="40">
        <v>-816.17549909039997</v>
      </c>
    </row>
    <row r="9181" spans="1:7" x14ac:dyDescent="0.2">
      <c r="A9181" s="7">
        <v>9179</v>
      </c>
      <c r="B9181" s="40">
        <v>194.08</v>
      </c>
      <c r="C9181" s="40">
        <v>28116.982512316499</v>
      </c>
      <c r="D9181" s="40">
        <v>18744.597037646701</v>
      </c>
      <c r="E9181" s="40">
        <v>1090.1749041379001</v>
      </c>
      <c r="F9181" s="40">
        <v>2219.4892986052</v>
      </c>
      <c r="G9181" s="40">
        <v>6062.7212719265999</v>
      </c>
    </row>
    <row r="9182" spans="1:7" x14ac:dyDescent="0.2">
      <c r="A9182" s="7">
        <v>9180</v>
      </c>
      <c r="B9182" s="40">
        <v>21.02</v>
      </c>
      <c r="C9182" s="40">
        <v>1832.5209592048</v>
      </c>
      <c r="D9182" s="40">
        <v>1221.7261083842</v>
      </c>
      <c r="E9182" s="40">
        <v>756.27253303420002</v>
      </c>
      <c r="F9182" s="40">
        <v>240.41536113660001</v>
      </c>
      <c r="G9182" s="40">
        <v>-385.89304335010002</v>
      </c>
    </row>
    <row r="9183" spans="1:7" x14ac:dyDescent="0.2">
      <c r="A9183" s="7">
        <v>9181</v>
      </c>
      <c r="B9183" s="40">
        <v>52.48</v>
      </c>
      <c r="C9183" s="40">
        <v>4577.2139810304998</v>
      </c>
      <c r="D9183" s="40">
        <v>3051.5421759423998</v>
      </c>
      <c r="E9183" s="40">
        <v>756.47804107280001</v>
      </c>
      <c r="F9183" s="40">
        <v>600.25363421079999</v>
      </c>
      <c r="G9183" s="40">
        <v>168.94012980439999</v>
      </c>
    </row>
    <row r="9184" spans="1:7" x14ac:dyDescent="0.2">
      <c r="A9184" s="7">
        <v>9182</v>
      </c>
      <c r="B9184" s="40">
        <v>125.11</v>
      </c>
      <c r="C9184" s="40">
        <v>10843.4652360772</v>
      </c>
      <c r="D9184" s="40">
        <v>7229.0221179635</v>
      </c>
      <c r="E9184" s="40">
        <v>753.54925273430001</v>
      </c>
      <c r="F9184" s="40">
        <v>1430.4572279542001</v>
      </c>
      <c r="G9184" s="40">
        <v>1430.4366374251999</v>
      </c>
    </row>
    <row r="9185" spans="1:7" x14ac:dyDescent="0.2">
      <c r="A9185" s="7">
        <v>9183</v>
      </c>
      <c r="B9185" s="40">
        <v>148.35</v>
      </c>
      <c r="C9185" s="40">
        <v>21558.665398180201</v>
      </c>
      <c r="D9185" s="40">
        <v>14372.3891383873</v>
      </c>
      <c r="E9185" s="40">
        <v>1092.7603591095999</v>
      </c>
      <c r="F9185" s="40">
        <v>1696.6274110534</v>
      </c>
      <c r="G9185" s="40">
        <v>4396.8884896297996</v>
      </c>
    </row>
    <row r="9186" spans="1:7" x14ac:dyDescent="0.2">
      <c r="A9186" s="7">
        <v>9184</v>
      </c>
      <c r="B9186" s="40">
        <v>15.96</v>
      </c>
      <c r="C9186" s="40">
        <v>2329.5645557215998</v>
      </c>
      <c r="D9186" s="40">
        <v>1553.1212447595999</v>
      </c>
      <c r="E9186" s="40">
        <v>1096.4346045105001</v>
      </c>
      <c r="F9186" s="40">
        <v>182.54557035240001</v>
      </c>
      <c r="G9186" s="40">
        <v>-502.53686390090002</v>
      </c>
    </row>
    <row r="9187" spans="1:7" x14ac:dyDescent="0.2">
      <c r="A9187" s="7">
        <v>9185</v>
      </c>
      <c r="B9187" s="40">
        <v>108.04</v>
      </c>
      <c r="C9187" s="40">
        <v>12837.031643132201</v>
      </c>
      <c r="D9187" s="40">
        <v>8558.3898808454996</v>
      </c>
      <c r="E9187" s="40">
        <v>935.26379035410002</v>
      </c>
      <c r="F9187" s="40">
        <v>1235.5614228530001</v>
      </c>
      <c r="G9187" s="40">
        <v>2107.8165490796</v>
      </c>
    </row>
    <row r="9188" spans="1:7" x14ac:dyDescent="0.2">
      <c r="A9188" s="7">
        <v>9186</v>
      </c>
      <c r="B9188" s="40">
        <v>57.84</v>
      </c>
      <c r="C9188" s="40">
        <v>5046.6953889846</v>
      </c>
      <c r="D9188" s="40">
        <v>3364.7453313248002</v>
      </c>
      <c r="E9188" s="40">
        <v>756.66240142879997</v>
      </c>
      <c r="F9188" s="40">
        <v>661.57578517349998</v>
      </c>
      <c r="G9188" s="40">
        <v>263.71187105749999</v>
      </c>
    </row>
    <row r="9189" spans="1:7" x14ac:dyDescent="0.2">
      <c r="A9189" s="7">
        <v>9187</v>
      </c>
      <c r="B9189" s="40">
        <v>86.57</v>
      </c>
      <c r="C9189" s="40">
        <v>10300.3541453048</v>
      </c>
      <c r="D9189" s="40">
        <v>6867.1856629321001</v>
      </c>
      <c r="E9189" s="40">
        <v>936.18208589810001</v>
      </c>
      <c r="F9189" s="40">
        <v>990.07101432349998</v>
      </c>
      <c r="G9189" s="40">
        <v>1506.9153821510999</v>
      </c>
    </row>
    <row r="9190" spans="1:7" x14ac:dyDescent="0.2">
      <c r="A9190" s="7">
        <v>9188</v>
      </c>
      <c r="B9190" s="40">
        <v>16.32</v>
      </c>
      <c r="C9190" s="40">
        <v>1418.631033762</v>
      </c>
      <c r="D9190" s="40">
        <v>945.79697614480006</v>
      </c>
      <c r="E9190" s="40">
        <v>754.91243458240001</v>
      </c>
      <c r="F9190" s="40">
        <v>186.6274186748</v>
      </c>
      <c r="G9190" s="40">
        <v>-468.70579564000002</v>
      </c>
    </row>
    <row r="9191" spans="1:7" x14ac:dyDescent="0.2">
      <c r="A9191" s="7">
        <v>9189</v>
      </c>
      <c r="B9191" s="40">
        <v>43.96</v>
      </c>
      <c r="C9191" s="40">
        <v>6428.4936777662997</v>
      </c>
      <c r="D9191" s="40">
        <v>4286.1017411316998</v>
      </c>
      <c r="E9191" s="40">
        <v>1097.9977895315001</v>
      </c>
      <c r="F9191" s="40">
        <v>502.82124832160002</v>
      </c>
      <c r="G9191" s="40">
        <v>541.5728987814</v>
      </c>
    </row>
    <row r="9192" spans="1:7" x14ac:dyDescent="0.2">
      <c r="A9192" s="7">
        <v>9190</v>
      </c>
      <c r="B9192" s="40">
        <v>51.79</v>
      </c>
      <c r="C9192" s="40">
        <v>7568.3940152437999</v>
      </c>
      <c r="D9192" s="40">
        <v>5045.5750161749002</v>
      </c>
      <c r="E9192" s="40">
        <v>1097.4304909789</v>
      </c>
      <c r="F9192" s="40">
        <v>592.37326245639997</v>
      </c>
      <c r="G9192" s="40">
        <v>833.01524563359999</v>
      </c>
    </row>
    <row r="9193" spans="1:7" x14ac:dyDescent="0.2">
      <c r="A9193" s="7">
        <v>9191</v>
      </c>
      <c r="B9193" s="40">
        <v>52.05</v>
      </c>
      <c r="C9193" s="40">
        <v>7615.3682822217997</v>
      </c>
      <c r="D9193" s="40">
        <v>5076.9563804649997</v>
      </c>
      <c r="E9193" s="40">
        <v>1098.4202960231</v>
      </c>
      <c r="F9193" s="40">
        <v>595.36243219599999</v>
      </c>
      <c r="G9193" s="40">
        <v>844.62917353770001</v>
      </c>
    </row>
    <row r="9194" spans="1:7" x14ac:dyDescent="0.2">
      <c r="A9194" s="7">
        <v>9192</v>
      </c>
      <c r="B9194" s="40">
        <v>34.979999999999997</v>
      </c>
      <c r="C9194" s="40">
        <v>3049.5520053752002</v>
      </c>
      <c r="D9194" s="40">
        <v>2032.8305786807</v>
      </c>
      <c r="E9194" s="40">
        <v>756.27253303420002</v>
      </c>
      <c r="F9194" s="40">
        <v>400.08227081630002</v>
      </c>
      <c r="G9194" s="40">
        <v>-139.63337715599999</v>
      </c>
    </row>
    <row r="9195" spans="1:7" x14ac:dyDescent="0.2">
      <c r="A9195" s="7">
        <v>9193</v>
      </c>
      <c r="B9195" s="40">
        <v>160.16999999999999</v>
      </c>
      <c r="C9195" s="40">
        <v>23224.7812580182</v>
      </c>
      <c r="D9195" s="40">
        <v>15483.457151127401</v>
      </c>
      <c r="E9195" s="40">
        <v>1090.9087661793999</v>
      </c>
      <c r="F9195" s="40">
        <v>1831.7278146832</v>
      </c>
      <c r="G9195" s="40">
        <v>4818.6875260283005</v>
      </c>
    </row>
    <row r="9196" spans="1:7" x14ac:dyDescent="0.2">
      <c r="A9196" s="7">
        <v>9194</v>
      </c>
      <c r="B9196" s="40">
        <v>120.93</v>
      </c>
      <c r="C9196" s="40">
        <v>17519.5110017232</v>
      </c>
      <c r="D9196" s="40">
        <v>11679.3258465337</v>
      </c>
      <c r="E9196" s="40">
        <v>1090.1749041379001</v>
      </c>
      <c r="F9196" s="40">
        <v>1382.9495098944999</v>
      </c>
      <c r="G9196" s="40">
        <v>3367.0607411569999</v>
      </c>
    </row>
    <row r="9197" spans="1:7" x14ac:dyDescent="0.2">
      <c r="A9197" s="7">
        <v>9195</v>
      </c>
      <c r="B9197" s="40">
        <v>184.28</v>
      </c>
      <c r="C9197" s="40">
        <v>26643.348747644701</v>
      </c>
      <c r="D9197" s="40">
        <v>17762.206107233102</v>
      </c>
      <c r="E9197" s="40">
        <v>1088.4939688877</v>
      </c>
      <c r="F9197" s="40">
        <v>2107.3346025360001</v>
      </c>
      <c r="G9197" s="40">
        <v>5685.3140689879001</v>
      </c>
    </row>
    <row r="9198" spans="1:7" x14ac:dyDescent="0.2">
      <c r="A9198" s="7">
        <v>9196</v>
      </c>
      <c r="B9198" s="40">
        <v>64.2</v>
      </c>
      <c r="C9198" s="40">
        <v>9300.8567461392995</v>
      </c>
      <c r="D9198" s="40">
        <v>6200.1359432216004</v>
      </c>
      <c r="E9198" s="40">
        <v>1090.1749041379001</v>
      </c>
      <c r="F9198" s="40">
        <v>734.18803055670003</v>
      </c>
      <c r="G9198" s="40">
        <v>1276.357868223</v>
      </c>
    </row>
    <row r="9199" spans="1:7" x14ac:dyDescent="0.2">
      <c r="A9199" s="7">
        <v>9197</v>
      </c>
      <c r="B9199" s="40">
        <v>40.44</v>
      </c>
      <c r="C9199" s="40">
        <v>5872.8897717043001</v>
      </c>
      <c r="D9199" s="40">
        <v>3915.531938995</v>
      </c>
      <c r="E9199" s="40">
        <v>1092.19594562</v>
      </c>
      <c r="F9199" s="40">
        <v>462.4919640279</v>
      </c>
      <c r="G9199" s="40">
        <v>402.66992306129998</v>
      </c>
    </row>
    <row r="9200" spans="1:7" x14ac:dyDescent="0.2">
      <c r="A9200" s="7">
        <v>9198</v>
      </c>
      <c r="B9200" s="40">
        <v>33.35</v>
      </c>
      <c r="C9200" s="40">
        <v>3984.6613457795002</v>
      </c>
      <c r="D9200" s="40">
        <v>2656.3217597997</v>
      </c>
      <c r="E9200" s="40">
        <v>938.93839472740001</v>
      </c>
      <c r="F9200" s="40">
        <v>381.46468117960001</v>
      </c>
      <c r="G9200" s="40">
        <v>7.9365100727</v>
      </c>
    </row>
    <row r="9201" spans="1:7" x14ac:dyDescent="0.2">
      <c r="A9201" s="7">
        <v>9199</v>
      </c>
      <c r="B9201" s="40">
        <v>249.39</v>
      </c>
      <c r="C9201" s="40">
        <v>29480.493677722501</v>
      </c>
      <c r="D9201" s="40">
        <v>19653.372761973998</v>
      </c>
      <c r="E9201" s="40">
        <v>931.89585946540001</v>
      </c>
      <c r="F9201" s="40">
        <v>2851.6115670569002</v>
      </c>
      <c r="G9201" s="40">
        <v>6043.6134892260998</v>
      </c>
    </row>
    <row r="9202" spans="1:7" x14ac:dyDescent="0.2">
      <c r="A9202" s="7">
        <v>9200</v>
      </c>
      <c r="B9202" s="40">
        <v>28.29</v>
      </c>
      <c r="C9202" s="40">
        <v>3380.6039335071</v>
      </c>
      <c r="D9202" s="40">
        <v>2254.0740487786002</v>
      </c>
      <c r="E9202" s="40">
        <v>939.03868438480004</v>
      </c>
      <c r="F9202" s="40">
        <v>323.58891847889998</v>
      </c>
      <c r="G9202" s="40">
        <v>-136.09771813520001</v>
      </c>
    </row>
    <row r="9203" spans="1:7" x14ac:dyDescent="0.2">
      <c r="A9203" s="7">
        <v>9201</v>
      </c>
      <c r="B9203" s="40">
        <v>51.26</v>
      </c>
      <c r="C9203" s="40">
        <v>4472.2693997788001</v>
      </c>
      <c r="D9203" s="40">
        <v>2981.3337258217002</v>
      </c>
      <c r="E9203" s="40">
        <v>756.63071997889995</v>
      </c>
      <c r="F9203" s="40">
        <v>586.31113020880002</v>
      </c>
      <c r="G9203" s="40">
        <v>147.9938237694</v>
      </c>
    </row>
    <row r="9204" spans="1:7" x14ac:dyDescent="0.2">
      <c r="A9204" s="7">
        <v>9202</v>
      </c>
      <c r="B9204" s="40">
        <v>28.03</v>
      </c>
      <c r="C9204" s="40">
        <v>2446.2476477518999</v>
      </c>
      <c r="D9204" s="40">
        <v>1630.9799526864999</v>
      </c>
      <c r="E9204" s="40">
        <v>756.76838592269996</v>
      </c>
      <c r="F9204" s="40">
        <v>320.61243504689998</v>
      </c>
      <c r="G9204" s="40">
        <v>-262.11312590419999</v>
      </c>
    </row>
    <row r="9205" spans="1:7" x14ac:dyDescent="0.2">
      <c r="A9205" s="7">
        <v>9203</v>
      </c>
      <c r="B9205" s="40">
        <v>17.11</v>
      </c>
      <c r="C9205" s="40">
        <v>1492.987599414</v>
      </c>
      <c r="D9205" s="40">
        <v>995.48613478590005</v>
      </c>
      <c r="E9205" s="40">
        <v>756.69185814690002</v>
      </c>
      <c r="F9205" s="40">
        <v>195.70547741319999</v>
      </c>
      <c r="G9205" s="40">
        <v>-454.89587093199998</v>
      </c>
    </row>
    <row r="9206" spans="1:7" x14ac:dyDescent="0.2">
      <c r="A9206" s="7">
        <v>9204</v>
      </c>
      <c r="B9206" s="40">
        <v>18.670000000000002</v>
      </c>
      <c r="C9206" s="40">
        <v>2728.8768562958999</v>
      </c>
      <c r="D9206" s="40">
        <v>1819.064949156</v>
      </c>
      <c r="E9206" s="40">
        <v>1097.5884505865999</v>
      </c>
      <c r="F9206" s="40">
        <v>213.54806205380001</v>
      </c>
      <c r="G9206" s="40">
        <v>-401.32460550050001</v>
      </c>
    </row>
    <row r="9207" spans="1:7" x14ac:dyDescent="0.2">
      <c r="A9207" s="7">
        <v>9205</v>
      </c>
      <c r="B9207" s="40">
        <v>241.86</v>
      </c>
      <c r="C9207" s="40">
        <v>28590.3693046792</v>
      </c>
      <c r="D9207" s="40">
        <v>19060.063395574802</v>
      </c>
      <c r="E9207" s="40">
        <v>931.89585946540001</v>
      </c>
      <c r="F9207" s="40">
        <v>2765.5109411298999</v>
      </c>
      <c r="G9207" s="40">
        <v>5832.8991085092002</v>
      </c>
    </row>
    <row r="9208" spans="1:7" x14ac:dyDescent="0.2">
      <c r="A9208" s="7">
        <v>9206</v>
      </c>
      <c r="B9208" s="40">
        <v>302.70999999999998</v>
      </c>
      <c r="C9208" s="40">
        <v>35783.472637970102</v>
      </c>
      <c r="D9208" s="40">
        <v>23855.980773968498</v>
      </c>
      <c r="E9208" s="40">
        <v>931.89585946540001</v>
      </c>
      <c r="F9208" s="40">
        <v>3461.2908996503002</v>
      </c>
      <c r="G9208" s="40">
        <v>7534.3051048859998</v>
      </c>
    </row>
    <row r="9209" spans="1:7" x14ac:dyDescent="0.2">
      <c r="A9209" s="7">
        <v>9207</v>
      </c>
      <c r="B9209" s="40">
        <v>244.39</v>
      </c>
      <c r="C9209" s="40">
        <v>21167.511271265099</v>
      </c>
      <c r="D9209" s="40">
        <v>14111.764362006599</v>
      </c>
      <c r="E9209" s="40">
        <v>753.23961808130002</v>
      </c>
      <c r="F9209" s="40">
        <v>2794.1518275817998</v>
      </c>
      <c r="G9209" s="40">
        <v>3508.3554635955002</v>
      </c>
    </row>
    <row r="9210" spans="1:7" x14ac:dyDescent="0.2">
      <c r="A9210" s="7">
        <v>9208</v>
      </c>
      <c r="B9210" s="40">
        <v>93.26</v>
      </c>
      <c r="C9210" s="40">
        <v>8126.8960123983998</v>
      </c>
      <c r="D9210" s="40">
        <v>5418.0168047000998</v>
      </c>
      <c r="E9210" s="40">
        <v>756.07161878039994</v>
      </c>
      <c r="F9210" s="40">
        <v>1066.6299483225</v>
      </c>
      <c r="G9210" s="40">
        <v>886.17764059540002</v>
      </c>
    </row>
    <row r="9211" spans="1:7" x14ac:dyDescent="0.2">
      <c r="A9211" s="7">
        <v>9209</v>
      </c>
      <c r="B9211" s="40">
        <v>514.24</v>
      </c>
      <c r="C9211" s="40">
        <v>73184.503112177306</v>
      </c>
      <c r="D9211" s="40">
        <v>48789.311353223602</v>
      </c>
      <c r="E9211" s="40">
        <v>1075.4639149027</v>
      </c>
      <c r="F9211" s="40">
        <v>5878.8855632243003</v>
      </c>
      <c r="G9211" s="40">
        <v>17440.842280826801</v>
      </c>
    </row>
    <row r="9212" spans="1:7" x14ac:dyDescent="0.2">
      <c r="A9212" s="7">
        <v>9210</v>
      </c>
      <c r="B9212" s="40">
        <v>78.19</v>
      </c>
      <c r="C9212" s="40">
        <v>11261.5824171848</v>
      </c>
      <c r="D9212" s="40">
        <v>7507.4978241813997</v>
      </c>
      <c r="E9212" s="40">
        <v>1085.3172731391001</v>
      </c>
      <c r="F9212" s="40">
        <v>894.07716114549999</v>
      </c>
      <c r="G9212" s="40">
        <v>1774.6901587187999</v>
      </c>
    </row>
    <row r="9213" spans="1:7" x14ac:dyDescent="0.2">
      <c r="A9213" s="7">
        <v>9211</v>
      </c>
      <c r="B9213" s="40">
        <v>2.31</v>
      </c>
      <c r="C9213" s="40">
        <v>336.09577778959999</v>
      </c>
      <c r="D9213" s="40">
        <v>223.9668510891</v>
      </c>
      <c r="E9213" s="40">
        <v>1093.7544670621</v>
      </c>
      <c r="F9213" s="40">
        <v>26.419304230000002</v>
      </c>
      <c r="G9213" s="40">
        <v>-1008.0448445916001</v>
      </c>
    </row>
    <row r="9214" spans="1:7" x14ac:dyDescent="0.2">
      <c r="A9214" s="7">
        <v>9212</v>
      </c>
      <c r="B9214" s="40">
        <v>17.68</v>
      </c>
      <c r="C9214" s="40">
        <v>2576.0993058118001</v>
      </c>
      <c r="D9214" s="40">
        <v>1717.0511339446</v>
      </c>
      <c r="E9214" s="40">
        <v>1094.9662915433</v>
      </c>
      <c r="F9214" s="40">
        <v>202.21092629930001</v>
      </c>
      <c r="G9214" s="40">
        <v>-438.1290459754</v>
      </c>
    </row>
    <row r="9215" spans="1:7" x14ac:dyDescent="0.2">
      <c r="A9215" s="7">
        <v>9213</v>
      </c>
      <c r="B9215" s="40">
        <v>81.540000000000006</v>
      </c>
      <c r="C9215" s="40">
        <v>7090.4419262557003</v>
      </c>
      <c r="D9215" s="40">
        <v>4726.8166934172996</v>
      </c>
      <c r="E9215" s="40">
        <v>755.07681210190003</v>
      </c>
      <c r="F9215" s="40">
        <v>932.4699466674</v>
      </c>
      <c r="G9215" s="40">
        <v>676.07847406899998</v>
      </c>
    </row>
    <row r="9216" spans="1:7" x14ac:dyDescent="0.2">
      <c r="A9216" s="7">
        <v>9214</v>
      </c>
      <c r="B9216" s="40">
        <v>100.23</v>
      </c>
      <c r="C9216" s="40">
        <v>11934.618231076</v>
      </c>
      <c r="D9216" s="40">
        <v>7956.7848101313002</v>
      </c>
      <c r="E9216" s="40">
        <v>936.67769623569995</v>
      </c>
      <c r="F9216" s="40">
        <v>1146.3233173053</v>
      </c>
      <c r="G9216" s="40">
        <v>1894.8324074037</v>
      </c>
    </row>
    <row r="9217" spans="1:7" x14ac:dyDescent="0.2">
      <c r="A9217" s="7">
        <v>9215</v>
      </c>
      <c r="B9217" s="40">
        <v>118.08</v>
      </c>
      <c r="C9217" s="40">
        <v>17159.738525224901</v>
      </c>
      <c r="D9217" s="40">
        <v>11439.6202521004</v>
      </c>
      <c r="E9217" s="40">
        <v>1092.7603591095999</v>
      </c>
      <c r="F9217" s="40">
        <v>1350.4399372915</v>
      </c>
      <c r="G9217" s="40">
        <v>3276.9179767234</v>
      </c>
    </row>
    <row r="9218" spans="1:7" x14ac:dyDescent="0.2">
      <c r="A9218" s="7">
        <v>9216</v>
      </c>
      <c r="B9218" s="40">
        <v>33.58</v>
      </c>
      <c r="C9218" s="40">
        <v>4907.2537368581998</v>
      </c>
      <c r="D9218" s="40">
        <v>3271.3068786189001</v>
      </c>
      <c r="E9218" s="40">
        <v>1097.4304909789</v>
      </c>
      <c r="F9218" s="40">
        <v>384.08754881800002</v>
      </c>
      <c r="G9218" s="40">
        <v>154.4288184424</v>
      </c>
    </row>
    <row r="9219" spans="1:7" x14ac:dyDescent="0.2">
      <c r="A9219" s="7">
        <v>9217</v>
      </c>
      <c r="B9219" s="40">
        <v>86.33</v>
      </c>
      <c r="C9219" s="40">
        <v>10251.864803971999</v>
      </c>
      <c r="D9219" s="40">
        <v>6834.4415770138003</v>
      </c>
      <c r="E9219" s="40">
        <v>934.90129871720001</v>
      </c>
      <c r="F9219" s="40">
        <v>987.26561803679999</v>
      </c>
      <c r="G9219" s="40">
        <v>1495.2563102042</v>
      </c>
    </row>
    <row r="9220" spans="1:7" x14ac:dyDescent="0.2">
      <c r="A9220" s="7">
        <v>9218</v>
      </c>
      <c r="B9220" s="40">
        <v>23.54</v>
      </c>
      <c r="C9220" s="40">
        <v>2806.2704390398999</v>
      </c>
      <c r="D9220" s="40">
        <v>1871.1649646737999</v>
      </c>
      <c r="E9220" s="40">
        <v>937.45695552409995</v>
      </c>
      <c r="F9220" s="40">
        <v>269.23562316189998</v>
      </c>
      <c r="G9220" s="40">
        <v>-271.58710431999998</v>
      </c>
    </row>
    <row r="9221" spans="1:7" x14ac:dyDescent="0.2">
      <c r="A9221" s="7">
        <v>9219</v>
      </c>
      <c r="B9221" s="40">
        <v>164.73</v>
      </c>
      <c r="C9221" s="40">
        <v>14293.9618816038</v>
      </c>
      <c r="D9221" s="40">
        <v>9529.3705150859005</v>
      </c>
      <c r="E9221" s="40">
        <v>754.08824974159995</v>
      </c>
      <c r="F9221" s="40">
        <v>1883.5798285467999</v>
      </c>
      <c r="G9221" s="40">
        <v>2126.9232882296001</v>
      </c>
    </row>
    <row r="9222" spans="1:7" x14ac:dyDescent="0.2">
      <c r="A9222" s="7">
        <v>9220</v>
      </c>
      <c r="B9222" s="40">
        <v>48.5</v>
      </c>
      <c r="C9222" s="40">
        <v>7079.1905358708</v>
      </c>
      <c r="D9222" s="40">
        <v>4719.8749516072003</v>
      </c>
      <c r="E9222" s="40">
        <v>1096.4346045105001</v>
      </c>
      <c r="F9222" s="40">
        <v>554.7280803315</v>
      </c>
      <c r="G9222" s="40">
        <v>708.15289942159995</v>
      </c>
    </row>
    <row r="9223" spans="1:7" x14ac:dyDescent="0.2">
      <c r="A9223" s="7">
        <v>9221</v>
      </c>
      <c r="B9223" s="40">
        <v>11.81</v>
      </c>
      <c r="C9223" s="40">
        <v>1727.9058484734001</v>
      </c>
      <c r="D9223" s="40">
        <v>1152.011767061</v>
      </c>
      <c r="E9223" s="40">
        <v>1098.4202960231</v>
      </c>
      <c r="F9223" s="40">
        <v>135.08607731480001</v>
      </c>
      <c r="G9223" s="40">
        <v>-657.61229192550002</v>
      </c>
    </row>
    <row r="9224" spans="1:7" x14ac:dyDescent="0.2">
      <c r="A9224" s="7">
        <v>9222</v>
      </c>
      <c r="B9224" s="40">
        <v>194.6</v>
      </c>
      <c r="C9224" s="40">
        <v>22924.609654130101</v>
      </c>
      <c r="D9224" s="40">
        <v>15283.073755620801</v>
      </c>
      <c r="E9224" s="40">
        <v>929.63885543619995</v>
      </c>
      <c r="F9224" s="40">
        <v>2224.8944132224001</v>
      </c>
      <c r="G9224" s="40">
        <v>4487.0026298507</v>
      </c>
    </row>
    <row r="9225" spans="1:7" x14ac:dyDescent="0.2">
      <c r="A9225" s="7">
        <v>9223</v>
      </c>
      <c r="B9225" s="40">
        <v>152.81</v>
      </c>
      <c r="C9225" s="40">
        <v>18156.4865363479</v>
      </c>
      <c r="D9225" s="40">
        <v>12104.436037769199</v>
      </c>
      <c r="E9225" s="40">
        <v>935.26379035410002</v>
      </c>
      <c r="F9225" s="40">
        <v>1747.5577658846</v>
      </c>
      <c r="G9225" s="40">
        <v>3369.2289423399998</v>
      </c>
    </row>
    <row r="9226" spans="1:7" x14ac:dyDescent="0.2">
      <c r="A9226" s="7">
        <v>9224</v>
      </c>
      <c r="B9226" s="40">
        <v>245.32</v>
      </c>
      <c r="C9226" s="40">
        <v>28969.2179721309</v>
      </c>
      <c r="D9226" s="40">
        <v>19312.6018100701</v>
      </c>
      <c r="E9226" s="40">
        <v>931.21357513010003</v>
      </c>
      <c r="F9226" s="40">
        <v>2804.9859091174999</v>
      </c>
      <c r="G9226" s="40">
        <v>5920.4166778133003</v>
      </c>
    </row>
    <row r="9227" spans="1:7" x14ac:dyDescent="0.2">
      <c r="A9227" s="7">
        <v>9225</v>
      </c>
      <c r="B9227" s="40">
        <v>76.400000000000006</v>
      </c>
      <c r="C9227" s="40">
        <v>9115.7004260828999</v>
      </c>
      <c r="D9227" s="40">
        <v>6077.3464834338001</v>
      </c>
      <c r="E9227" s="40">
        <v>938.02578208550005</v>
      </c>
      <c r="F9227" s="40">
        <v>873.83969767689996</v>
      </c>
      <c r="G9227" s="40">
        <v>1226.4884628867001</v>
      </c>
    </row>
    <row r="9228" spans="1:7" x14ac:dyDescent="0.2">
      <c r="A9228" s="7">
        <v>9226</v>
      </c>
      <c r="B9228" s="40">
        <v>89.93</v>
      </c>
      <c r="C9228" s="40">
        <v>13122.520621589099</v>
      </c>
      <c r="D9228" s="40">
        <v>8748.4587818945001</v>
      </c>
      <c r="E9228" s="40">
        <v>1096.1853728799999</v>
      </c>
      <c r="F9228" s="40">
        <v>1028.5851522226001</v>
      </c>
      <c r="G9228" s="40">
        <v>2249.2913145920002</v>
      </c>
    </row>
    <row r="9229" spans="1:7" x14ac:dyDescent="0.2">
      <c r="A9229" s="7">
        <v>9227</v>
      </c>
      <c r="B9229" s="40">
        <v>202.11</v>
      </c>
      <c r="C9229" s="40">
        <v>23953.613796634701</v>
      </c>
      <c r="D9229" s="40">
        <v>15969.155572228399</v>
      </c>
      <c r="E9229" s="40">
        <v>933.60110957940003</v>
      </c>
      <c r="F9229" s="40">
        <v>2311.1784464539001</v>
      </c>
      <c r="G9229" s="40">
        <v>4739.6786683728997</v>
      </c>
    </row>
    <row r="9230" spans="1:7" x14ac:dyDescent="0.2">
      <c r="A9230" s="7">
        <v>9228</v>
      </c>
      <c r="B9230" s="40">
        <v>48.76</v>
      </c>
      <c r="C9230" s="40">
        <v>4235.0912829490999</v>
      </c>
      <c r="D9230" s="40">
        <v>2823.1096564294999</v>
      </c>
      <c r="E9230" s="40">
        <v>754.53709475769995</v>
      </c>
      <c r="F9230" s="40">
        <v>557.56936056869995</v>
      </c>
      <c r="G9230" s="40">
        <v>99.875171193100002</v>
      </c>
    </row>
    <row r="9231" spans="1:7" x14ac:dyDescent="0.2">
      <c r="A9231" s="7">
        <v>9229</v>
      </c>
      <c r="B9231" s="40">
        <v>141.03</v>
      </c>
      <c r="C9231" s="40">
        <v>20312.3285368406</v>
      </c>
      <c r="D9231" s="40">
        <v>13541.5614959533</v>
      </c>
      <c r="E9231" s="40">
        <v>1085.3172731391001</v>
      </c>
      <c r="F9231" s="40">
        <v>1612.632076178</v>
      </c>
      <c r="G9231" s="40">
        <v>4072.8176915703002</v>
      </c>
    </row>
    <row r="9232" spans="1:7" x14ac:dyDescent="0.2">
      <c r="A9232" s="7">
        <v>9230</v>
      </c>
      <c r="B9232" s="40">
        <v>27.05</v>
      </c>
      <c r="C9232" s="40">
        <v>2360.0251124466999</v>
      </c>
      <c r="D9232" s="40">
        <v>1573.2821348312</v>
      </c>
      <c r="E9232" s="40">
        <v>756.63071997889995</v>
      </c>
      <c r="F9232" s="40">
        <v>309.3975043337</v>
      </c>
      <c r="G9232" s="40">
        <v>-279.28524669720002</v>
      </c>
    </row>
    <row r="9233" spans="1:7" x14ac:dyDescent="0.2">
      <c r="A9233" s="7">
        <v>9231</v>
      </c>
      <c r="B9233" s="40">
        <v>122.84</v>
      </c>
      <c r="C9233" s="40">
        <v>14569.175894747001</v>
      </c>
      <c r="D9233" s="40">
        <v>9712.8670223347999</v>
      </c>
      <c r="E9233" s="40">
        <v>934.0736028865</v>
      </c>
      <c r="F9233" s="40">
        <v>1404.7372616427001</v>
      </c>
      <c r="G9233" s="40">
        <v>2517.4980078828999</v>
      </c>
    </row>
    <row r="9234" spans="1:7" x14ac:dyDescent="0.2">
      <c r="A9234" s="7">
        <v>9232</v>
      </c>
      <c r="B9234" s="40">
        <v>65.5</v>
      </c>
      <c r="C9234" s="40">
        <v>9543.8068173457996</v>
      </c>
      <c r="D9234" s="40">
        <v>6362.4065273297001</v>
      </c>
      <c r="E9234" s="40">
        <v>1094.9662915433</v>
      </c>
      <c r="F9234" s="40">
        <v>749.14115795270004</v>
      </c>
      <c r="G9234" s="40">
        <v>1337.2928405201001</v>
      </c>
    </row>
    <row r="9235" spans="1:7" x14ac:dyDescent="0.2">
      <c r="A9235" s="7">
        <v>9233</v>
      </c>
      <c r="B9235" s="40">
        <v>56.24</v>
      </c>
      <c r="C9235" s="40">
        <v>8201.0041202273005</v>
      </c>
      <c r="D9235" s="40">
        <v>5467.7185665256002</v>
      </c>
      <c r="E9235" s="40">
        <v>1095.6242774865</v>
      </c>
      <c r="F9235" s="40">
        <v>643.24262180410005</v>
      </c>
      <c r="G9235" s="40">
        <v>994.41865441109996</v>
      </c>
    </row>
    <row r="9236" spans="1:7" x14ac:dyDescent="0.2">
      <c r="A9236" s="7">
        <v>9234</v>
      </c>
      <c r="B9236" s="40">
        <v>145.15</v>
      </c>
      <c r="C9236" s="40">
        <v>17099.2142409917</v>
      </c>
      <c r="D9236" s="40">
        <v>11399.6697685368</v>
      </c>
      <c r="E9236" s="40">
        <v>929.63885543619995</v>
      </c>
      <c r="F9236" s="40">
        <v>1659.5242758439001</v>
      </c>
      <c r="G9236" s="40">
        <v>3110.3813411747001</v>
      </c>
    </row>
    <row r="9237" spans="1:7" x14ac:dyDescent="0.2">
      <c r="A9237" s="7">
        <v>9235</v>
      </c>
      <c r="B9237" s="40">
        <v>111.35</v>
      </c>
      <c r="C9237" s="40">
        <v>13099.2247929187</v>
      </c>
      <c r="D9237" s="40">
        <v>8733.0940382815006</v>
      </c>
      <c r="E9237" s="40">
        <v>928.73046886639997</v>
      </c>
      <c r="F9237" s="40">
        <v>1273.0309071951999</v>
      </c>
      <c r="G9237" s="40">
        <v>2164.3693785756</v>
      </c>
    </row>
    <row r="9238" spans="1:7" x14ac:dyDescent="0.2">
      <c r="A9238" s="7">
        <v>9236</v>
      </c>
      <c r="B9238" s="40">
        <v>95.98</v>
      </c>
      <c r="C9238" s="40">
        <v>8318.7258681055991</v>
      </c>
      <c r="D9238" s="40">
        <v>5545.5512137801998</v>
      </c>
      <c r="E9238" s="40">
        <v>753.54925273430001</v>
      </c>
      <c r="F9238" s="40">
        <v>1097.3965689316999</v>
      </c>
      <c r="G9238" s="40">
        <v>922.2288326593</v>
      </c>
    </row>
    <row r="9239" spans="1:7" x14ac:dyDescent="0.2">
      <c r="A9239" s="7">
        <v>9237</v>
      </c>
      <c r="B9239" s="40">
        <v>375.24</v>
      </c>
      <c r="C9239" s="40">
        <v>44204.678965137697</v>
      </c>
      <c r="D9239" s="40">
        <v>29470.025418113099</v>
      </c>
      <c r="E9239" s="40">
        <v>929.63885543619995</v>
      </c>
      <c r="F9239" s="40">
        <v>4290.1818068734001</v>
      </c>
      <c r="G9239" s="40">
        <v>9514.8328847150005</v>
      </c>
    </row>
    <row r="9240" spans="1:7" x14ac:dyDescent="0.2">
      <c r="A9240" s="7">
        <v>9238</v>
      </c>
      <c r="B9240" s="40">
        <v>24.71</v>
      </c>
      <c r="C9240" s="40">
        <v>2155.5411912239001</v>
      </c>
      <c r="D9240" s="40">
        <v>1436.7447180567999</v>
      </c>
      <c r="E9240" s="40">
        <v>756.55997702920001</v>
      </c>
      <c r="F9240" s="40">
        <v>282.63003364790001</v>
      </c>
      <c r="G9240" s="40">
        <v>-320.39353750999999</v>
      </c>
    </row>
    <row r="9241" spans="1:7" x14ac:dyDescent="0.2">
      <c r="A9241" s="7">
        <v>9239</v>
      </c>
      <c r="B9241" s="40">
        <v>56.69</v>
      </c>
      <c r="C9241" s="40">
        <v>6759.8033225056997</v>
      </c>
      <c r="D9241" s="40">
        <v>4506.4464818653996</v>
      </c>
      <c r="E9241" s="40">
        <v>937.61607513210004</v>
      </c>
      <c r="F9241" s="40">
        <v>648.38947777509998</v>
      </c>
      <c r="G9241" s="40">
        <v>667.35128773309998</v>
      </c>
    </row>
    <row r="9242" spans="1:7" x14ac:dyDescent="0.2">
      <c r="A9242" s="7">
        <v>9240</v>
      </c>
      <c r="B9242" s="40">
        <v>22.86</v>
      </c>
      <c r="C9242" s="40">
        <v>3317.3902962663001</v>
      </c>
      <c r="D9242" s="40">
        <v>2211.4199471995998</v>
      </c>
      <c r="E9242" s="40">
        <v>1091.5804976577999</v>
      </c>
      <c r="F9242" s="40">
        <v>261.4344995921</v>
      </c>
      <c r="G9242" s="40">
        <v>-247.04464818310001</v>
      </c>
    </row>
    <row r="9243" spans="1:7" x14ac:dyDescent="0.2">
      <c r="A9243" s="7">
        <v>9241</v>
      </c>
      <c r="B9243" s="40">
        <v>15.34</v>
      </c>
      <c r="C9243" s="40">
        <v>2239.0676870155999</v>
      </c>
      <c r="D9243" s="40">
        <v>1492.6100274313001</v>
      </c>
      <c r="E9243" s="40">
        <v>1096.4346045105001</v>
      </c>
      <c r="F9243" s="40">
        <v>175.4542010781</v>
      </c>
      <c r="G9243" s="40">
        <v>-525.43114600429999</v>
      </c>
    </row>
    <row r="9244" spans="1:7" x14ac:dyDescent="0.2">
      <c r="A9244" s="7">
        <v>9242</v>
      </c>
      <c r="B9244" s="40">
        <v>66.06</v>
      </c>
      <c r="C9244" s="40">
        <v>7888.9761454161999</v>
      </c>
      <c r="D9244" s="40">
        <v>5259.2698144591996</v>
      </c>
      <c r="E9244" s="40">
        <v>938.61292557460001</v>
      </c>
      <c r="F9244" s="40">
        <v>755.59641024480004</v>
      </c>
      <c r="G9244" s="40">
        <v>935.49699513760004</v>
      </c>
    </row>
    <row r="9245" spans="1:7" x14ac:dyDescent="0.2">
      <c r="A9245" s="7">
        <v>9243</v>
      </c>
      <c r="B9245" s="40">
        <v>59.22</v>
      </c>
      <c r="C9245" s="40">
        <v>5162.7921600434001</v>
      </c>
      <c r="D9245" s="40">
        <v>3442.1245958210002</v>
      </c>
      <c r="E9245" s="40">
        <v>756.27253303420002</v>
      </c>
      <c r="F9245" s="40">
        <v>677.32624579020001</v>
      </c>
      <c r="G9245" s="40">
        <v>287.06878539799999</v>
      </c>
    </row>
    <row r="9246" spans="1:7" x14ac:dyDescent="0.2">
      <c r="A9246" s="7">
        <v>9244</v>
      </c>
      <c r="B9246" s="40">
        <v>156.61000000000001</v>
      </c>
      <c r="C9246" s="40">
        <v>13596.230146075901</v>
      </c>
      <c r="D9246" s="40">
        <v>9063.9260181133996</v>
      </c>
      <c r="E9246" s="40">
        <v>754.32281336810001</v>
      </c>
      <c r="F9246" s="40">
        <v>1790.7842973142999</v>
      </c>
      <c r="G9246" s="40">
        <v>1987.1970172801</v>
      </c>
    </row>
    <row r="9247" spans="1:7" x14ac:dyDescent="0.2">
      <c r="A9247" s="7">
        <v>9245</v>
      </c>
      <c r="B9247" s="40">
        <v>17.77</v>
      </c>
      <c r="C9247" s="40">
        <v>2121.8593025509999</v>
      </c>
      <c r="D9247" s="40">
        <v>1414.5277534196</v>
      </c>
      <c r="E9247" s="40">
        <v>938.53227901419996</v>
      </c>
      <c r="F9247" s="40">
        <v>203.25300007429999</v>
      </c>
      <c r="G9247" s="40">
        <v>-434.45372995700001</v>
      </c>
    </row>
    <row r="9248" spans="1:7" x14ac:dyDescent="0.2">
      <c r="A9248" s="7">
        <v>9246</v>
      </c>
      <c r="B9248" s="40">
        <v>88.44</v>
      </c>
      <c r="C9248" s="40">
        <v>10518.3790372162</v>
      </c>
      <c r="D9248" s="40">
        <v>7012.3172433039999</v>
      </c>
      <c r="E9248" s="40">
        <v>935.90155088389997</v>
      </c>
      <c r="F9248" s="40">
        <v>1011.4438501145</v>
      </c>
      <c r="G9248" s="40">
        <v>1558.7163929138001</v>
      </c>
    </row>
    <row r="9249" spans="1:7" x14ac:dyDescent="0.2">
      <c r="A9249" s="7">
        <v>9247</v>
      </c>
      <c r="B9249" s="40">
        <v>60.67</v>
      </c>
      <c r="C9249" s="40">
        <v>8873.3245284336008</v>
      </c>
      <c r="D9249" s="40">
        <v>5915.7920583285004</v>
      </c>
      <c r="E9249" s="40">
        <v>1098.1153248666999</v>
      </c>
      <c r="F9249" s="40">
        <v>693.95492095240002</v>
      </c>
      <c r="G9249" s="40">
        <v>1165.4622242861001</v>
      </c>
    </row>
    <row r="9250" spans="1:7" x14ac:dyDescent="0.2">
      <c r="A9250" s="7">
        <v>9248</v>
      </c>
      <c r="B9250" s="40">
        <v>165</v>
      </c>
      <c r="C9250" s="40">
        <v>14331.2153750329</v>
      </c>
      <c r="D9250" s="40">
        <v>9554.1920687024995</v>
      </c>
      <c r="E9250" s="40">
        <v>754.53709475769995</v>
      </c>
      <c r="F9250" s="40">
        <v>1886.7708058623</v>
      </c>
      <c r="G9250" s="40">
        <v>2135.7154057104999</v>
      </c>
    </row>
    <row r="9251" spans="1:7" x14ac:dyDescent="0.2">
      <c r="A9251" s="7">
        <v>9249</v>
      </c>
      <c r="B9251" s="40">
        <v>58.6</v>
      </c>
      <c r="C9251" s="40">
        <v>8521.2109142766003</v>
      </c>
      <c r="D9251" s="40">
        <v>5680.4514750505996</v>
      </c>
      <c r="E9251" s="40">
        <v>1093.2784533793999</v>
      </c>
      <c r="F9251" s="40">
        <v>670.19623337890005</v>
      </c>
      <c r="G9251" s="40">
        <v>1077.2847524676999</v>
      </c>
    </row>
    <row r="9252" spans="1:7" x14ac:dyDescent="0.2">
      <c r="A9252" s="7">
        <v>9250</v>
      </c>
      <c r="B9252" s="40">
        <v>317.12</v>
      </c>
      <c r="C9252" s="40">
        <v>45441.943249144198</v>
      </c>
      <c r="D9252" s="40">
        <v>30295.0393868803</v>
      </c>
      <c r="E9252" s="40">
        <v>1081.1023166841001</v>
      </c>
      <c r="F9252" s="40">
        <v>3625.8220456305999</v>
      </c>
      <c r="G9252" s="40">
        <v>10439.979499949201</v>
      </c>
    </row>
    <row r="9253" spans="1:7" x14ac:dyDescent="0.2">
      <c r="A9253" s="7">
        <v>9251</v>
      </c>
      <c r="B9253" s="40">
        <v>48.99</v>
      </c>
      <c r="C9253" s="40">
        <v>4268.3893606865004</v>
      </c>
      <c r="D9253" s="40">
        <v>2845.4563483359002</v>
      </c>
      <c r="E9253" s="40">
        <v>755.99350477279995</v>
      </c>
      <c r="F9253" s="40">
        <v>560.30111985209999</v>
      </c>
      <c r="G9253" s="40">
        <v>106.6383877258</v>
      </c>
    </row>
    <row r="9254" spans="1:7" x14ac:dyDescent="0.2">
      <c r="A9254" s="7">
        <v>9252</v>
      </c>
      <c r="B9254" s="40">
        <v>19.71</v>
      </c>
      <c r="C9254" s="40">
        <v>1717.5758139006</v>
      </c>
      <c r="D9254" s="40">
        <v>1144.9839434769001</v>
      </c>
      <c r="E9254" s="40">
        <v>756.07161878039994</v>
      </c>
      <c r="F9254" s="40">
        <v>225.4265095586</v>
      </c>
      <c r="G9254" s="40">
        <v>-408.90625791529999</v>
      </c>
    </row>
    <row r="9255" spans="1:7" x14ac:dyDescent="0.2">
      <c r="A9255" s="7">
        <v>9253</v>
      </c>
      <c r="B9255" s="40">
        <v>36.090000000000003</v>
      </c>
      <c r="C9255" s="40">
        <v>4301.2712997913004</v>
      </c>
      <c r="D9255" s="40">
        <v>2867.3413633140999</v>
      </c>
      <c r="E9255" s="40">
        <v>937.28482853909998</v>
      </c>
      <c r="F9255" s="40">
        <v>412.77105939720002</v>
      </c>
      <c r="G9255" s="40">
        <v>83.874048540999993</v>
      </c>
    </row>
    <row r="9256" spans="1:7" x14ac:dyDescent="0.2">
      <c r="A9256" s="7">
        <v>9254</v>
      </c>
      <c r="B9256" s="40">
        <v>34.96</v>
      </c>
      <c r="C9256" s="40">
        <v>5114.9524523818</v>
      </c>
      <c r="D9256" s="40">
        <v>3409.7232703465002</v>
      </c>
      <c r="E9256" s="40">
        <v>1098.4202960231</v>
      </c>
      <c r="F9256" s="40">
        <v>399.88224072179997</v>
      </c>
      <c r="G9256" s="40">
        <v>206.92664529039999</v>
      </c>
    </row>
    <row r="9257" spans="1:7" x14ac:dyDescent="0.2">
      <c r="A9257" s="7">
        <v>9255</v>
      </c>
      <c r="B9257" s="40">
        <v>145.91</v>
      </c>
      <c r="C9257" s="40">
        <v>17353.422493444301</v>
      </c>
      <c r="D9257" s="40">
        <v>11569.010283428501</v>
      </c>
      <c r="E9257" s="40">
        <v>935.90155088389997</v>
      </c>
      <c r="F9257" s="40">
        <v>1668.6993687268</v>
      </c>
      <c r="G9257" s="40">
        <v>3179.8112904049999</v>
      </c>
    </row>
    <row r="9258" spans="1:7" x14ac:dyDescent="0.2">
      <c r="A9258" s="7">
        <v>9256</v>
      </c>
      <c r="B9258" s="40">
        <v>240.21</v>
      </c>
      <c r="C9258" s="40">
        <v>20843.517171007399</v>
      </c>
      <c r="D9258" s="40">
        <v>13895.813422744601</v>
      </c>
      <c r="E9258" s="40">
        <v>754.08824974159995</v>
      </c>
      <c r="F9258" s="40">
        <v>2746.64427011</v>
      </c>
      <c r="G9258" s="40">
        <v>3446.9712284112002</v>
      </c>
    </row>
    <row r="9259" spans="1:7" x14ac:dyDescent="0.2">
      <c r="A9259" s="7">
        <v>9257</v>
      </c>
      <c r="B9259" s="40">
        <v>15.42</v>
      </c>
      <c r="C9259" s="40">
        <v>1842.0600548993</v>
      </c>
      <c r="D9259" s="40">
        <v>1227.7405344502999</v>
      </c>
      <c r="E9259" s="40">
        <v>938.82226657269996</v>
      </c>
      <c r="F9259" s="40">
        <v>176.3763341474</v>
      </c>
      <c r="G9259" s="40">
        <v>-500.87908027110001</v>
      </c>
    </row>
    <row r="9260" spans="1:7" x14ac:dyDescent="0.2">
      <c r="A9260" s="7">
        <v>9258</v>
      </c>
      <c r="B9260" s="40">
        <v>119.38</v>
      </c>
      <c r="C9260" s="40">
        <v>10324.0063839415</v>
      </c>
      <c r="D9260" s="40">
        <v>6882.5481653571997</v>
      </c>
      <c r="E9260" s="40">
        <v>752.5246171233</v>
      </c>
      <c r="F9260" s="40">
        <v>1364.7739548415</v>
      </c>
      <c r="G9260" s="40">
        <v>1324.1596466195001</v>
      </c>
    </row>
    <row r="9261" spans="1:7" x14ac:dyDescent="0.2">
      <c r="A9261" s="7">
        <v>9259</v>
      </c>
      <c r="B9261" s="40">
        <v>52.6</v>
      </c>
      <c r="C9261" s="40">
        <v>7694.0434141872001</v>
      </c>
      <c r="D9261" s="40">
        <v>5129.0322334390003</v>
      </c>
      <c r="E9261" s="40">
        <v>1098.2245360874001</v>
      </c>
      <c r="F9261" s="40">
        <v>601.65044168060001</v>
      </c>
      <c r="G9261" s="40">
        <v>865.13620298019998</v>
      </c>
    </row>
    <row r="9262" spans="1:7" x14ac:dyDescent="0.2">
      <c r="A9262" s="7">
        <v>9260</v>
      </c>
      <c r="B9262" s="40">
        <v>83.47</v>
      </c>
      <c r="C9262" s="40">
        <v>9856.7610636464997</v>
      </c>
      <c r="D9262" s="40">
        <v>6571.0927320569999</v>
      </c>
      <c r="E9262" s="40">
        <v>931.21357513010003</v>
      </c>
      <c r="F9262" s="40">
        <v>954.3949691588</v>
      </c>
      <c r="G9262" s="40">
        <v>1400.0597873006</v>
      </c>
    </row>
    <row r="9263" spans="1:7" x14ac:dyDescent="0.2">
      <c r="A9263" s="7">
        <v>9261</v>
      </c>
      <c r="B9263" s="40">
        <v>101.59</v>
      </c>
      <c r="C9263" s="40">
        <v>14795.8063973804</v>
      </c>
      <c r="D9263" s="40">
        <v>9863.6706232250999</v>
      </c>
      <c r="E9263" s="40">
        <v>1094.5951237908</v>
      </c>
      <c r="F9263" s="40">
        <v>1161.901527451</v>
      </c>
      <c r="G9263" s="40">
        <v>2675.6391229134001</v>
      </c>
    </row>
    <row r="9264" spans="1:7" x14ac:dyDescent="0.2">
      <c r="A9264" s="7">
        <v>9262</v>
      </c>
      <c r="B9264" s="40">
        <v>50.28</v>
      </c>
      <c r="C9264" s="40">
        <v>4384.9042244303</v>
      </c>
      <c r="D9264" s="40">
        <v>2923.398779996</v>
      </c>
      <c r="E9264" s="40">
        <v>756.43229213940003</v>
      </c>
      <c r="F9264" s="40">
        <v>575.08717276430002</v>
      </c>
      <c r="G9264" s="40">
        <v>129.98597953070001</v>
      </c>
    </row>
    <row r="9265" spans="1:7" x14ac:dyDescent="0.2">
      <c r="A9265" s="7">
        <v>9263</v>
      </c>
      <c r="B9265" s="40">
        <v>175.53</v>
      </c>
      <c r="C9265" s="40">
        <v>25472.507379860999</v>
      </c>
      <c r="D9265" s="40">
        <v>16982.036198306101</v>
      </c>
      <c r="E9265" s="40">
        <v>1091.5804976577999</v>
      </c>
      <c r="F9265" s="40">
        <v>2007.4189725895999</v>
      </c>
      <c r="G9265" s="40">
        <v>5391.4717113075003</v>
      </c>
    </row>
    <row r="9266" spans="1:7" x14ac:dyDescent="0.2">
      <c r="A9266" s="7">
        <v>9264</v>
      </c>
      <c r="B9266" s="40">
        <v>71.540000000000006</v>
      </c>
      <c r="C9266" s="40">
        <v>8530.5403015003994</v>
      </c>
      <c r="D9266" s="40">
        <v>5686.7062747349</v>
      </c>
      <c r="E9266" s="40">
        <v>937.61607513210004</v>
      </c>
      <c r="F9266" s="40">
        <v>818.2357248198</v>
      </c>
      <c r="G9266" s="40">
        <v>1087.9822268137</v>
      </c>
    </row>
    <row r="9267" spans="1:7" x14ac:dyDescent="0.2">
      <c r="A9267" s="7">
        <v>9265</v>
      </c>
      <c r="B9267" s="40">
        <v>295.89</v>
      </c>
      <c r="C9267" s="40">
        <v>34856.951441729499</v>
      </c>
      <c r="D9267" s="40">
        <v>23237.7883743251</v>
      </c>
      <c r="E9267" s="40">
        <v>929.63885543619995</v>
      </c>
      <c r="F9267" s="40">
        <v>3382.9599585218998</v>
      </c>
      <c r="G9267" s="40">
        <v>7306.5642534463004</v>
      </c>
    </row>
    <row r="9268" spans="1:7" x14ac:dyDescent="0.2">
      <c r="A9268" s="7">
        <v>9266</v>
      </c>
      <c r="B9268" s="40">
        <v>208.8</v>
      </c>
      <c r="C9268" s="40">
        <v>30115.1997313225</v>
      </c>
      <c r="D9268" s="40">
        <v>20077.221101306401</v>
      </c>
      <c r="E9268" s="40">
        <v>1086.4759890134001</v>
      </c>
      <c r="F9268" s="40">
        <v>2387.6226925093001</v>
      </c>
      <c r="G9268" s="40">
        <v>6563.8799484932997</v>
      </c>
    </row>
    <row r="9269" spans="1:7" x14ac:dyDescent="0.2">
      <c r="A9269" s="7">
        <v>9267</v>
      </c>
      <c r="B9269" s="40">
        <v>98.4</v>
      </c>
      <c r="C9269" s="40">
        <v>8566.3313373621004</v>
      </c>
      <c r="D9269" s="40">
        <v>5710.7123297750004</v>
      </c>
      <c r="E9269" s="40">
        <v>755.61029145589998</v>
      </c>
      <c r="F9269" s="40">
        <v>1125.3513664774</v>
      </c>
      <c r="G9269" s="40">
        <v>974.65734965390004</v>
      </c>
    </row>
    <row r="9270" spans="1:7" x14ac:dyDescent="0.2">
      <c r="A9270" s="7">
        <v>9268</v>
      </c>
      <c r="B9270" s="40">
        <v>160.38</v>
      </c>
      <c r="C9270" s="40">
        <v>23306.900954230801</v>
      </c>
      <c r="D9270" s="40">
        <v>15538.2103105759</v>
      </c>
      <c r="E9270" s="40">
        <v>1092.7603591095999</v>
      </c>
      <c r="F9270" s="40">
        <v>1834.2103416565001</v>
      </c>
      <c r="G9270" s="40">
        <v>4841.7199428887998</v>
      </c>
    </row>
    <row r="9271" spans="1:7" x14ac:dyDescent="0.2">
      <c r="A9271" s="7">
        <v>9269</v>
      </c>
      <c r="B9271" s="40">
        <v>57.37</v>
      </c>
      <c r="C9271" s="40">
        <v>5002.6929149634998</v>
      </c>
      <c r="D9271" s="40">
        <v>3335.0684545367999</v>
      </c>
      <c r="E9271" s="40">
        <v>756.38299781119997</v>
      </c>
      <c r="F9271" s="40">
        <v>656.1762502281</v>
      </c>
      <c r="G9271" s="40">
        <v>255.06521238740001</v>
      </c>
    </row>
    <row r="9272" spans="1:7" x14ac:dyDescent="0.2">
      <c r="A9272" s="7">
        <v>9270</v>
      </c>
      <c r="B9272" s="40">
        <v>87.36</v>
      </c>
      <c r="C9272" s="40">
        <v>10398.415254538801</v>
      </c>
      <c r="D9272" s="40">
        <v>6931.9425981390996</v>
      </c>
      <c r="E9272" s="40">
        <v>936.4401288793</v>
      </c>
      <c r="F9272" s="40">
        <v>999.11848034089996</v>
      </c>
      <c r="G9272" s="40">
        <v>1530.9140471794999</v>
      </c>
    </row>
    <row r="9273" spans="1:7" x14ac:dyDescent="0.2">
      <c r="A9273" s="7">
        <v>9271</v>
      </c>
      <c r="B9273" s="40">
        <v>78.62</v>
      </c>
      <c r="C9273" s="40">
        <v>6845.9413400337999</v>
      </c>
      <c r="D9273" s="40">
        <v>4563.9865625268003</v>
      </c>
      <c r="E9273" s="40">
        <v>755.71805135299996</v>
      </c>
      <c r="F9273" s="40">
        <v>899.14962626910005</v>
      </c>
      <c r="G9273" s="40">
        <v>627.08709988500004</v>
      </c>
    </row>
    <row r="9274" spans="1:7" x14ac:dyDescent="0.2">
      <c r="A9274" s="7">
        <v>9272</v>
      </c>
      <c r="B9274" s="40">
        <v>109.92</v>
      </c>
      <c r="C9274" s="40">
        <v>16001.297036124701</v>
      </c>
      <c r="D9274" s="40">
        <v>10667.488035525501</v>
      </c>
      <c r="E9274" s="40">
        <v>1094.1922130533001</v>
      </c>
      <c r="F9274" s="40">
        <v>1257.1606265389</v>
      </c>
      <c r="G9274" s="40">
        <v>2982.4561610068999</v>
      </c>
    </row>
    <row r="9275" spans="1:7" x14ac:dyDescent="0.2">
      <c r="A9275" s="7">
        <v>9273</v>
      </c>
      <c r="B9275" s="40">
        <v>211.55</v>
      </c>
      <c r="C9275" s="40">
        <v>30469.2129473774</v>
      </c>
      <c r="D9275" s="40">
        <v>20312.342243930001</v>
      </c>
      <c r="E9275" s="40">
        <v>1085.3172731391001</v>
      </c>
      <c r="F9275" s="40">
        <v>2419.005287637</v>
      </c>
      <c r="G9275" s="40">
        <v>6652.5481426713995</v>
      </c>
    </row>
    <row r="9276" spans="1:7" x14ac:dyDescent="0.2">
      <c r="A9276" s="7">
        <v>9274</v>
      </c>
      <c r="B9276" s="40">
        <v>14.99</v>
      </c>
      <c r="C9276" s="40">
        <v>1308.0002405151999</v>
      </c>
      <c r="D9276" s="40">
        <v>871.88550731249995</v>
      </c>
      <c r="E9276" s="40">
        <v>756.69185814690002</v>
      </c>
      <c r="F9276" s="40">
        <v>171.45675665830001</v>
      </c>
      <c r="G9276" s="40">
        <v>-492.0338816025</v>
      </c>
    </row>
    <row r="9277" spans="1:7" x14ac:dyDescent="0.2">
      <c r="A9277" s="7">
        <v>9275</v>
      </c>
      <c r="B9277" s="40">
        <v>49.31</v>
      </c>
      <c r="C9277" s="40">
        <v>5890.5305646615998</v>
      </c>
      <c r="D9277" s="40">
        <v>3926.8209157417</v>
      </c>
      <c r="E9277" s="40">
        <v>938.82226657269996</v>
      </c>
      <c r="F9277" s="40">
        <v>564.01537203680004</v>
      </c>
      <c r="G9277" s="40">
        <v>460.87201031040001</v>
      </c>
    </row>
    <row r="9278" spans="1:7" x14ac:dyDescent="0.2">
      <c r="A9278" s="7">
        <v>9276</v>
      </c>
      <c r="B9278" s="40">
        <v>22.68</v>
      </c>
      <c r="C9278" s="40">
        <v>3314.3691111358999</v>
      </c>
      <c r="D9278" s="40">
        <v>2209.9143320451999</v>
      </c>
      <c r="E9278" s="40">
        <v>1097.4304909789</v>
      </c>
      <c r="F9278" s="40">
        <v>259.41350825469999</v>
      </c>
      <c r="G9278" s="40">
        <v>-252.3892201429</v>
      </c>
    </row>
    <row r="9279" spans="1:7" x14ac:dyDescent="0.2">
      <c r="A9279" s="7">
        <v>9277</v>
      </c>
      <c r="B9279" s="40">
        <v>54.18</v>
      </c>
      <c r="C9279" s="40">
        <v>6463.2773717099999</v>
      </c>
      <c r="D9279" s="40">
        <v>4308.7855529284998</v>
      </c>
      <c r="E9279" s="40">
        <v>937.89954828450004</v>
      </c>
      <c r="F9279" s="40">
        <v>619.69024293810003</v>
      </c>
      <c r="G9279" s="40">
        <v>596.90202755890004</v>
      </c>
    </row>
    <row r="9280" spans="1:7" x14ac:dyDescent="0.2">
      <c r="A9280" s="7">
        <v>9278</v>
      </c>
      <c r="B9280" s="40">
        <v>82.24</v>
      </c>
      <c r="C9280" s="40">
        <v>11902.888807134999</v>
      </c>
      <c r="D9280" s="40">
        <v>7935.2274594515002</v>
      </c>
      <c r="E9280" s="40">
        <v>1089.3723944003</v>
      </c>
      <c r="F9280" s="40">
        <v>940.47496215269996</v>
      </c>
      <c r="G9280" s="40">
        <v>1937.8139911306</v>
      </c>
    </row>
    <row r="9281" spans="1:7" x14ac:dyDescent="0.2">
      <c r="A9281" s="7">
        <v>9279</v>
      </c>
      <c r="B9281" s="40">
        <v>44.85</v>
      </c>
      <c r="C9281" s="40">
        <v>3914.3550685863001</v>
      </c>
      <c r="D9281" s="40">
        <v>2609.6168645765001</v>
      </c>
      <c r="E9281" s="40">
        <v>756.79038650689995</v>
      </c>
      <c r="F9281" s="40">
        <v>513.00422641399996</v>
      </c>
      <c r="G9281" s="40">
        <v>34.9435910889</v>
      </c>
    </row>
    <row r="9282" spans="1:7" x14ac:dyDescent="0.2">
      <c r="A9282" s="7">
        <v>9280</v>
      </c>
      <c r="B9282" s="40">
        <v>190.82</v>
      </c>
      <c r="C9282" s="40">
        <v>16580.813970560401</v>
      </c>
      <c r="D9282" s="40">
        <v>11053.8162436119</v>
      </c>
      <c r="E9282" s="40">
        <v>754.73305144450001</v>
      </c>
      <c r="F9282" s="40">
        <v>2182.0744701020999</v>
      </c>
      <c r="G9282" s="40">
        <v>2590.1902054019001</v>
      </c>
    </row>
    <row r="9283" spans="1:7" x14ac:dyDescent="0.2">
      <c r="A9283" s="7">
        <v>9281</v>
      </c>
      <c r="B9283" s="40">
        <v>43.09</v>
      </c>
      <c r="C9283" s="40">
        <v>3759.7182626443</v>
      </c>
      <c r="D9283" s="40">
        <v>2506.2506377358</v>
      </c>
      <c r="E9283" s="40">
        <v>756.66240142879997</v>
      </c>
      <c r="F9283" s="40">
        <v>492.86480952850002</v>
      </c>
      <c r="G9283" s="40">
        <v>3.9404139513000001</v>
      </c>
    </row>
    <row r="9284" spans="1:7" x14ac:dyDescent="0.2">
      <c r="A9284" s="7">
        <v>9282</v>
      </c>
      <c r="B9284" s="40">
        <v>55.6</v>
      </c>
      <c r="C9284" s="40">
        <v>4849.334934171</v>
      </c>
      <c r="D9284" s="40">
        <v>3233.0308530732</v>
      </c>
      <c r="E9284" s="40">
        <v>756.47804107280001</v>
      </c>
      <c r="F9284" s="40">
        <v>635.93944478130004</v>
      </c>
      <c r="G9284" s="40">
        <v>223.8865952438</v>
      </c>
    </row>
    <row r="9285" spans="1:7" x14ac:dyDescent="0.2">
      <c r="A9285" s="7">
        <v>9283</v>
      </c>
      <c r="B9285" s="40">
        <v>226.8</v>
      </c>
      <c r="C9285" s="40">
        <v>19657.085089459699</v>
      </c>
      <c r="D9285" s="40">
        <v>13104.665665897301</v>
      </c>
      <c r="E9285" s="40">
        <v>753.54925273430001</v>
      </c>
      <c r="F9285" s="40">
        <v>2593.1396315244001</v>
      </c>
      <c r="G9285" s="40">
        <v>3205.7305393037</v>
      </c>
    </row>
    <row r="9286" spans="1:7" x14ac:dyDescent="0.2">
      <c r="A9286" s="7">
        <v>9284</v>
      </c>
      <c r="B9286" s="40">
        <v>70.03</v>
      </c>
      <c r="C9286" s="40">
        <v>10215.439878724201</v>
      </c>
      <c r="D9286" s="40">
        <v>6810.7263182464003</v>
      </c>
      <c r="E9286" s="40">
        <v>1095.9158827522001</v>
      </c>
      <c r="F9286" s="40">
        <v>800.97105017629997</v>
      </c>
      <c r="G9286" s="40">
        <v>1507.8266275492001</v>
      </c>
    </row>
    <row r="9287" spans="1:7" x14ac:dyDescent="0.2">
      <c r="A9287" s="7">
        <v>9285</v>
      </c>
      <c r="B9287" s="40">
        <v>66.73</v>
      </c>
      <c r="C9287" s="40">
        <v>7963.3285268597001</v>
      </c>
      <c r="D9287" s="40">
        <v>5308.6001101315996</v>
      </c>
      <c r="E9287" s="40">
        <v>938.14278894389997</v>
      </c>
      <c r="F9287" s="40">
        <v>763.24171133549999</v>
      </c>
      <c r="G9287" s="40">
        <v>953.3439164486</v>
      </c>
    </row>
    <row r="9288" spans="1:7" x14ac:dyDescent="0.2">
      <c r="A9288" s="7">
        <v>9286</v>
      </c>
      <c r="B9288" s="40">
        <v>25.13</v>
      </c>
      <c r="C9288" s="40">
        <v>2980.4899888878999</v>
      </c>
      <c r="D9288" s="40">
        <v>1986.722800023</v>
      </c>
      <c r="E9288" s="40">
        <v>934.0736028865</v>
      </c>
      <c r="F9288" s="40">
        <v>287.37420534910001</v>
      </c>
      <c r="G9288" s="40">
        <v>-227.68061937069999</v>
      </c>
    </row>
    <row r="9289" spans="1:7" x14ac:dyDescent="0.2">
      <c r="A9289" s="7">
        <v>9287</v>
      </c>
      <c r="B9289" s="40">
        <v>89.24</v>
      </c>
      <c r="C9289" s="40">
        <v>10645.678712650501</v>
      </c>
      <c r="D9289" s="40">
        <v>7096.8232636469002</v>
      </c>
      <c r="E9289" s="40">
        <v>937.89954828450004</v>
      </c>
      <c r="F9289" s="40">
        <v>1020.6931945329</v>
      </c>
      <c r="G9289" s="40">
        <v>1590.2627061861001</v>
      </c>
    </row>
    <row r="9290" spans="1:7" x14ac:dyDescent="0.2">
      <c r="A9290" s="7">
        <v>9288</v>
      </c>
      <c r="B9290" s="40">
        <v>94.42</v>
      </c>
      <c r="C9290" s="40">
        <v>13502.1118568614</v>
      </c>
      <c r="D9290" s="40">
        <v>9001.5157065901003</v>
      </c>
      <c r="E9290" s="40">
        <v>1079.4039103233999</v>
      </c>
      <c r="F9290" s="40">
        <v>1079.5196839488999</v>
      </c>
      <c r="G9290" s="40">
        <v>2341.672555999</v>
      </c>
    </row>
    <row r="9291" spans="1:7" x14ac:dyDescent="0.2">
      <c r="A9291" s="7">
        <v>9289</v>
      </c>
      <c r="B9291" s="40">
        <v>17.82</v>
      </c>
      <c r="C9291" s="40">
        <v>2601.7711912157001</v>
      </c>
      <c r="D9291" s="40">
        <v>1734.3644252450999</v>
      </c>
      <c r="E9291" s="40">
        <v>1096.6652581845999</v>
      </c>
      <c r="F9291" s="40">
        <v>203.82087960440001</v>
      </c>
      <c r="G9291" s="40">
        <v>-433.07937181829999</v>
      </c>
    </row>
    <row r="9292" spans="1:7" x14ac:dyDescent="0.2">
      <c r="A9292" s="7">
        <v>9290</v>
      </c>
      <c r="B9292" s="40">
        <v>26.25</v>
      </c>
      <c r="C9292" s="40">
        <v>2286.2405019233001</v>
      </c>
      <c r="D9292" s="40">
        <v>1524.0733269696</v>
      </c>
      <c r="E9292" s="40">
        <v>755.81735769019997</v>
      </c>
      <c r="F9292" s="40">
        <v>300.21588952550002</v>
      </c>
      <c r="G9292" s="40">
        <v>-293.86607226209998</v>
      </c>
    </row>
    <row r="9293" spans="1:7" x14ac:dyDescent="0.2">
      <c r="A9293" s="7">
        <v>9291</v>
      </c>
      <c r="B9293" s="40">
        <v>259.62</v>
      </c>
      <c r="C9293" s="40">
        <v>37271.999203647298</v>
      </c>
      <c r="D9293" s="40">
        <v>24848.1606732461</v>
      </c>
      <c r="E9293" s="40">
        <v>1082.6437912210999</v>
      </c>
      <c r="F9293" s="40">
        <v>2968.4919359412002</v>
      </c>
      <c r="G9293" s="40">
        <v>8372.7028032389007</v>
      </c>
    </row>
    <row r="9294" spans="1:7" x14ac:dyDescent="0.2">
      <c r="A9294" s="7">
        <v>9292</v>
      </c>
      <c r="B9294" s="40">
        <v>23.88</v>
      </c>
      <c r="C9294" s="40">
        <v>2084.3407546501999</v>
      </c>
      <c r="D9294" s="40">
        <v>1389.3814961</v>
      </c>
      <c r="E9294" s="40">
        <v>756.82980052109997</v>
      </c>
      <c r="F9294" s="40">
        <v>273.14610722079999</v>
      </c>
      <c r="G9294" s="40">
        <v>-335.01664919159998</v>
      </c>
    </row>
    <row r="9295" spans="1:7" x14ac:dyDescent="0.2">
      <c r="A9295" s="7">
        <v>9293</v>
      </c>
      <c r="B9295" s="40">
        <v>52.41</v>
      </c>
      <c r="C9295" s="40">
        <v>7666.2512421587999</v>
      </c>
      <c r="D9295" s="40">
        <v>5110.4037870705997</v>
      </c>
      <c r="E9295" s="40">
        <v>1098.2245360874001</v>
      </c>
      <c r="F9295" s="40">
        <v>599.47717962889999</v>
      </c>
      <c r="G9295" s="40">
        <v>858.14573937190005</v>
      </c>
    </row>
    <row r="9296" spans="1:7" x14ac:dyDescent="0.2">
      <c r="A9296" s="7">
        <v>9294</v>
      </c>
      <c r="B9296" s="40">
        <v>7.71</v>
      </c>
      <c r="C9296" s="40">
        <v>1116.972048485</v>
      </c>
      <c r="D9296" s="40">
        <v>744.97757457310001</v>
      </c>
      <c r="E9296" s="40">
        <v>1090.1749041379001</v>
      </c>
      <c r="F9296" s="40">
        <v>88.171179370600001</v>
      </c>
      <c r="G9296" s="40">
        <v>-806.35160959669997</v>
      </c>
    </row>
    <row r="9297" spans="1:7" x14ac:dyDescent="0.2">
      <c r="A9297" s="7">
        <v>9295</v>
      </c>
      <c r="B9297" s="40">
        <v>8.08</v>
      </c>
      <c r="C9297" s="40">
        <v>1181.4012165356</v>
      </c>
      <c r="D9297" s="40">
        <v>787.54257437139995</v>
      </c>
      <c r="E9297" s="40">
        <v>1097.8712831691</v>
      </c>
      <c r="F9297" s="40">
        <v>92.419979976700006</v>
      </c>
      <c r="G9297" s="40">
        <v>-796.43262098160005</v>
      </c>
    </row>
    <row r="9298" spans="1:7" x14ac:dyDescent="0.2">
      <c r="A9298" s="7">
        <v>9296</v>
      </c>
      <c r="B9298" s="40">
        <v>46.76</v>
      </c>
      <c r="C9298" s="40">
        <v>6836.9209016344003</v>
      </c>
      <c r="D9298" s="40">
        <v>4557.9897667161003</v>
      </c>
      <c r="E9298" s="40">
        <v>1097.8712831691</v>
      </c>
      <c r="F9298" s="40">
        <v>534.84631976599997</v>
      </c>
      <c r="G9298" s="40">
        <v>646.21353198320003</v>
      </c>
    </row>
    <row r="9299" spans="1:7" x14ac:dyDescent="0.2">
      <c r="A9299" s="7">
        <v>9297</v>
      </c>
      <c r="B9299" s="40">
        <v>126.68</v>
      </c>
      <c r="C9299" s="40">
        <v>11007.533349704399</v>
      </c>
      <c r="D9299" s="40">
        <v>7338.5377350930003</v>
      </c>
      <c r="E9299" s="40">
        <v>754.73305144450001</v>
      </c>
      <c r="F9299" s="40">
        <v>1448.6175132195001</v>
      </c>
      <c r="G9299" s="40">
        <v>1465.6450499473999</v>
      </c>
    </row>
    <row r="9300" spans="1:7" x14ac:dyDescent="0.2">
      <c r="A9300" s="7">
        <v>9298</v>
      </c>
      <c r="B9300" s="40">
        <v>83.54</v>
      </c>
      <c r="C9300" s="40">
        <v>7275.9059630730999</v>
      </c>
      <c r="D9300" s="40">
        <v>4850.5895383463003</v>
      </c>
      <c r="E9300" s="40">
        <v>755.81735769019997</v>
      </c>
      <c r="F9300" s="40">
        <v>955.42992041759999</v>
      </c>
      <c r="G9300" s="40">
        <v>714.06914661910002</v>
      </c>
    </row>
    <row r="9301" spans="1:7" x14ac:dyDescent="0.2">
      <c r="A9301" s="7">
        <v>9299</v>
      </c>
      <c r="B9301" s="40">
        <v>113.68</v>
      </c>
      <c r="C9301" s="40">
        <v>16396.053187053301</v>
      </c>
      <c r="D9301" s="40">
        <v>10930.571100388101</v>
      </c>
      <c r="E9301" s="40">
        <v>1086.4759890134001</v>
      </c>
      <c r="F9301" s="40">
        <v>1299.9279103662</v>
      </c>
      <c r="G9301" s="40">
        <v>3079.0781872856001</v>
      </c>
    </row>
    <row r="9302" spans="1:7" x14ac:dyDescent="0.2">
      <c r="A9302" s="7">
        <v>9300</v>
      </c>
      <c r="B9302" s="40">
        <v>51.4</v>
      </c>
      <c r="C9302" s="40">
        <v>6138.9537607134998</v>
      </c>
      <c r="D9302" s="40">
        <v>4092.3517310538</v>
      </c>
      <c r="E9302" s="40">
        <v>938.68786706540004</v>
      </c>
      <c r="F9302" s="40">
        <v>587.91709754759995</v>
      </c>
      <c r="G9302" s="40">
        <v>519.99706504660003</v>
      </c>
    </row>
    <row r="9303" spans="1:7" x14ac:dyDescent="0.2">
      <c r="A9303" s="7">
        <v>9301</v>
      </c>
      <c r="B9303" s="40">
        <v>79.260000000000005</v>
      </c>
      <c r="C9303" s="40">
        <v>6901.6701934760003</v>
      </c>
      <c r="D9303" s="40">
        <v>4600.8523667475001</v>
      </c>
      <c r="E9303" s="40">
        <v>755.71805135299996</v>
      </c>
      <c r="F9303" s="40">
        <v>906.46908392379999</v>
      </c>
      <c r="G9303" s="40">
        <v>638.63069145170005</v>
      </c>
    </row>
    <row r="9304" spans="1:7" x14ac:dyDescent="0.2">
      <c r="A9304" s="7">
        <v>9302</v>
      </c>
      <c r="B9304" s="40">
        <v>18.84</v>
      </c>
      <c r="C9304" s="40">
        <v>2755.4546582444</v>
      </c>
      <c r="D9304" s="40">
        <v>1836.6021096118</v>
      </c>
      <c r="E9304" s="40">
        <v>1098.1153248666999</v>
      </c>
      <c r="F9304" s="40">
        <v>215.4954789969</v>
      </c>
      <c r="G9304" s="40">
        <v>-394.75825523100002</v>
      </c>
    </row>
    <row r="9305" spans="1:7" x14ac:dyDescent="0.2">
      <c r="A9305" s="7">
        <v>9303</v>
      </c>
      <c r="B9305" s="40">
        <v>105.53</v>
      </c>
      <c r="C9305" s="40">
        <v>15388.548449637099</v>
      </c>
      <c r="D9305" s="40">
        <v>10259.385162786601</v>
      </c>
      <c r="E9305" s="40">
        <v>1095.6242774865</v>
      </c>
      <c r="F9305" s="40">
        <v>1206.9949124998</v>
      </c>
      <c r="G9305" s="40">
        <v>2826.5440968642001</v>
      </c>
    </row>
    <row r="9306" spans="1:7" x14ac:dyDescent="0.2">
      <c r="A9306" s="7">
        <v>9304</v>
      </c>
      <c r="B9306" s="40">
        <v>59.34</v>
      </c>
      <c r="C9306" s="40">
        <v>5176.0019718463</v>
      </c>
      <c r="D9306" s="40">
        <v>3450.8988280293001</v>
      </c>
      <c r="E9306" s="40">
        <v>756.52051939269995</v>
      </c>
      <c r="F9306" s="40">
        <v>678.72038586940005</v>
      </c>
      <c r="G9306" s="40">
        <v>289.86223855489999</v>
      </c>
    </row>
    <row r="9307" spans="1:7" x14ac:dyDescent="0.2">
      <c r="A9307" s="7">
        <v>9305</v>
      </c>
      <c r="B9307" s="40">
        <v>26.99</v>
      </c>
      <c r="C9307" s="40">
        <v>2354.7903062823002</v>
      </c>
      <c r="D9307" s="40">
        <v>1569.6901664868001</v>
      </c>
      <c r="E9307" s="40">
        <v>756.63071997889995</v>
      </c>
      <c r="F9307" s="40">
        <v>308.71122521140001</v>
      </c>
      <c r="G9307" s="40">
        <v>-280.2418053948</v>
      </c>
    </row>
    <row r="9308" spans="1:7" x14ac:dyDescent="0.2">
      <c r="A9308" s="7">
        <v>9306</v>
      </c>
      <c r="B9308" s="40">
        <v>275.29000000000002</v>
      </c>
      <c r="C9308" s="40">
        <v>23807.1345069128</v>
      </c>
      <c r="D9308" s="40">
        <v>15871.5731934449</v>
      </c>
      <c r="E9308" s="40">
        <v>752.5246171233</v>
      </c>
      <c r="F9308" s="40">
        <v>3147.1655388535</v>
      </c>
      <c r="G9308" s="40">
        <v>4035.8711574911999</v>
      </c>
    </row>
    <row r="9309" spans="1:7" x14ac:dyDescent="0.2">
      <c r="A9309" s="7">
        <v>9307</v>
      </c>
      <c r="B9309" s="40">
        <v>15.5</v>
      </c>
      <c r="C9309" s="40">
        <v>1349.3712980600999</v>
      </c>
      <c r="D9309" s="40">
        <v>899.6327642796</v>
      </c>
      <c r="E9309" s="40">
        <v>755.61029145589998</v>
      </c>
      <c r="F9309" s="40">
        <v>177.26571321540001</v>
      </c>
      <c r="G9309" s="40">
        <v>-483.13747089089998</v>
      </c>
    </row>
    <row r="9310" spans="1:7" x14ac:dyDescent="0.2">
      <c r="A9310" s="7">
        <v>9308</v>
      </c>
      <c r="B9310" s="40">
        <v>35.729999999999997</v>
      </c>
      <c r="C9310" s="40">
        <v>4268.6633414512999</v>
      </c>
      <c r="D9310" s="40">
        <v>2846.1143766736</v>
      </c>
      <c r="E9310" s="40">
        <v>938.8824522502</v>
      </c>
      <c r="F9310" s="40">
        <v>408.68648962629999</v>
      </c>
      <c r="G9310" s="40">
        <v>74.980022901200002</v>
      </c>
    </row>
    <row r="9311" spans="1:7" x14ac:dyDescent="0.2">
      <c r="A9311" s="7">
        <v>9309</v>
      </c>
      <c r="B9311" s="40">
        <v>38.44</v>
      </c>
      <c r="C9311" s="40">
        <v>3353.9932702726001</v>
      </c>
      <c r="D9311" s="40">
        <v>2236.2402099134001</v>
      </c>
      <c r="E9311" s="40">
        <v>756.66240142879997</v>
      </c>
      <c r="F9311" s="40">
        <v>439.67795957940001</v>
      </c>
      <c r="G9311" s="40">
        <v>-78.587300648899998</v>
      </c>
    </row>
    <row r="9312" spans="1:7" x14ac:dyDescent="0.2">
      <c r="A9312" s="7">
        <v>9310</v>
      </c>
      <c r="B9312" s="40">
        <v>14.26</v>
      </c>
      <c r="C9312" s="40">
        <v>1238.5644318059001</v>
      </c>
      <c r="D9312" s="40">
        <v>825.97531432649998</v>
      </c>
      <c r="E9312" s="40">
        <v>754.53709475769995</v>
      </c>
      <c r="F9312" s="40">
        <v>163.06273752480001</v>
      </c>
      <c r="G9312" s="40">
        <v>-505.01071480320002</v>
      </c>
    </row>
    <row r="9313" spans="1:7" x14ac:dyDescent="0.2">
      <c r="A9313" s="7">
        <v>9311</v>
      </c>
      <c r="B9313" s="40">
        <v>63.78</v>
      </c>
      <c r="C9313" s="40">
        <v>5562.2353109420001</v>
      </c>
      <c r="D9313" s="40">
        <v>3708.2630075062002</v>
      </c>
      <c r="E9313" s="40">
        <v>756.43229213940003</v>
      </c>
      <c r="F9313" s="40">
        <v>729.49601986690004</v>
      </c>
      <c r="G9313" s="40">
        <v>368.0439914296</v>
      </c>
    </row>
    <row r="9314" spans="1:7" x14ac:dyDescent="0.2">
      <c r="A9314" s="7">
        <v>9312</v>
      </c>
      <c r="B9314" s="40">
        <v>539.79999999999995</v>
      </c>
      <c r="C9314" s="40">
        <v>76822.096258465506</v>
      </c>
      <c r="D9314" s="40">
        <v>51214.342213383803</v>
      </c>
      <c r="E9314" s="40">
        <v>1075.4639149027</v>
      </c>
      <c r="F9314" s="40">
        <v>6171.0921496353003</v>
      </c>
      <c r="G9314" s="40">
        <v>18361.197980543799</v>
      </c>
    </row>
    <row r="9315" spans="1:7" x14ac:dyDescent="0.2">
      <c r="A9315" s="7">
        <v>9313</v>
      </c>
      <c r="B9315" s="40">
        <v>138.82</v>
      </c>
      <c r="C9315" s="40">
        <v>12031.730829448001</v>
      </c>
      <c r="D9315" s="40">
        <v>8021.2437199321002</v>
      </c>
      <c r="E9315" s="40">
        <v>753.54925273430001</v>
      </c>
      <c r="F9315" s="40">
        <v>1587.2118326641</v>
      </c>
      <c r="G9315" s="40">
        <v>1669.7260241174999</v>
      </c>
    </row>
    <row r="9316" spans="1:7" x14ac:dyDescent="0.2">
      <c r="A9316" s="7">
        <v>9314</v>
      </c>
      <c r="B9316" s="40">
        <v>11.71</v>
      </c>
      <c r="C9316" s="40">
        <v>1677.9930482072</v>
      </c>
      <c r="D9316" s="40">
        <v>1118.7237587474001</v>
      </c>
      <c r="E9316" s="40">
        <v>1081.1023166841001</v>
      </c>
      <c r="F9316" s="40">
        <v>133.887412192</v>
      </c>
      <c r="G9316" s="40">
        <v>-655.7204394163</v>
      </c>
    </row>
    <row r="9317" spans="1:7" x14ac:dyDescent="0.2">
      <c r="A9317" s="7">
        <v>9315</v>
      </c>
      <c r="B9317" s="40">
        <v>15.96</v>
      </c>
      <c r="C9317" s="40">
        <v>1387.8274851978999</v>
      </c>
      <c r="D9317" s="40">
        <v>925.24922509450005</v>
      </c>
      <c r="E9317" s="40">
        <v>755.07681210190003</v>
      </c>
      <c r="F9317" s="40">
        <v>182.51435306370001</v>
      </c>
      <c r="G9317" s="40">
        <v>-475.0129050621</v>
      </c>
    </row>
    <row r="9318" spans="1:7" x14ac:dyDescent="0.2">
      <c r="A9318" s="7">
        <v>9316</v>
      </c>
      <c r="B9318" s="40">
        <v>59.59</v>
      </c>
      <c r="C9318" s="40">
        <v>8502.0067064240993</v>
      </c>
      <c r="D9318" s="40">
        <v>5667.9840788740003</v>
      </c>
      <c r="E9318" s="40">
        <v>1077.5309870471001</v>
      </c>
      <c r="F9318" s="40">
        <v>681.27446573650002</v>
      </c>
      <c r="G9318" s="40">
        <v>1075.2171747665</v>
      </c>
    </row>
    <row r="9319" spans="1:7" x14ac:dyDescent="0.2">
      <c r="A9319" s="7">
        <v>9317</v>
      </c>
      <c r="B9319" s="40">
        <v>115.08</v>
      </c>
      <c r="C9319" s="40">
        <v>16734.145938821701</v>
      </c>
      <c r="D9319" s="40">
        <v>11156.2019960454</v>
      </c>
      <c r="E9319" s="40">
        <v>1093.2784533793999</v>
      </c>
      <c r="F9319" s="40">
        <v>1316.1464596798</v>
      </c>
      <c r="G9319" s="40">
        <v>3168.5190297170002</v>
      </c>
    </row>
    <row r="9320" spans="1:7" x14ac:dyDescent="0.2">
      <c r="A9320" s="7">
        <v>9318</v>
      </c>
      <c r="B9320" s="40">
        <v>20.04</v>
      </c>
      <c r="C9320" s="40">
        <v>2394.3812104774001</v>
      </c>
      <c r="D9320" s="40">
        <v>1596.5221535783</v>
      </c>
      <c r="E9320" s="40">
        <v>938.93839472740001</v>
      </c>
      <c r="F9320" s="40">
        <v>229.2219553475</v>
      </c>
      <c r="G9320" s="40">
        <v>-370.30129317580003</v>
      </c>
    </row>
    <row r="9321" spans="1:7" x14ac:dyDescent="0.2">
      <c r="A9321" s="7">
        <v>9319</v>
      </c>
      <c r="B9321" s="40">
        <v>143.19</v>
      </c>
      <c r="C9321" s="40">
        <v>20779.401422675899</v>
      </c>
      <c r="D9321" s="40">
        <v>13852.668348495399</v>
      </c>
      <c r="E9321" s="40">
        <v>1091.5804976577999</v>
      </c>
      <c r="F9321" s="40">
        <v>1637.5680663425001</v>
      </c>
      <c r="G9321" s="40">
        <v>4197.5845101800996</v>
      </c>
    </row>
    <row r="9322" spans="1:7" x14ac:dyDescent="0.2">
      <c r="A9322" s="7">
        <v>9320</v>
      </c>
      <c r="B9322" s="40">
        <v>384.27</v>
      </c>
      <c r="C9322" s="40">
        <v>54825.744538976098</v>
      </c>
      <c r="D9322" s="40">
        <v>36550.551536664003</v>
      </c>
      <c r="E9322" s="40">
        <v>1077.5309870471001</v>
      </c>
      <c r="F9322" s="40">
        <v>4393.2428083330997</v>
      </c>
      <c r="G9322" s="40">
        <v>12804.4192069319</v>
      </c>
    </row>
    <row r="9323" spans="1:7" x14ac:dyDescent="0.2">
      <c r="A9323" s="7">
        <v>9321</v>
      </c>
      <c r="B9323" s="40">
        <v>126.16</v>
      </c>
      <c r="C9323" s="40">
        <v>18321.557210638199</v>
      </c>
      <c r="D9323" s="40">
        <v>12214.1220186562</v>
      </c>
      <c r="E9323" s="40">
        <v>1092.19594562</v>
      </c>
      <c r="F9323" s="40">
        <v>1442.8285405975</v>
      </c>
      <c r="G9323" s="40">
        <v>3572.4107057646002</v>
      </c>
    </row>
    <row r="9324" spans="1:7" x14ac:dyDescent="0.2">
      <c r="A9324" s="7">
        <v>9322</v>
      </c>
      <c r="B9324" s="40">
        <v>29.26</v>
      </c>
      <c r="C9324" s="40">
        <v>2538.9505533645001</v>
      </c>
      <c r="D9324" s="40">
        <v>1692.5299870077999</v>
      </c>
      <c r="E9324" s="40">
        <v>754.08824974159995</v>
      </c>
      <c r="F9324" s="40">
        <v>334.56896608559998</v>
      </c>
      <c r="G9324" s="40">
        <v>-242.2366494705</v>
      </c>
    </row>
    <row r="9325" spans="1:7" x14ac:dyDescent="0.2">
      <c r="A9325" s="7">
        <v>9323</v>
      </c>
      <c r="B9325" s="40">
        <v>303.07</v>
      </c>
      <c r="C9325" s="40">
        <v>43428.638182764</v>
      </c>
      <c r="D9325" s="40">
        <v>28952.570876383401</v>
      </c>
      <c r="E9325" s="40">
        <v>1081.1023166841001</v>
      </c>
      <c r="F9325" s="40">
        <v>3465.1800181927001</v>
      </c>
      <c r="G9325" s="40">
        <v>9929.7849715038992</v>
      </c>
    </row>
    <row r="9326" spans="1:7" x14ac:dyDescent="0.2">
      <c r="A9326" s="7">
        <v>9324</v>
      </c>
      <c r="B9326" s="40">
        <v>29.75</v>
      </c>
      <c r="C9326" s="40">
        <v>2596.3563153985001</v>
      </c>
      <c r="D9326" s="40">
        <v>1730.8358681571001</v>
      </c>
      <c r="E9326" s="40">
        <v>756.76838592269996</v>
      </c>
      <c r="F9326" s="40">
        <v>340.28611996590001</v>
      </c>
      <c r="G9326" s="40">
        <v>-231.5340586472</v>
      </c>
    </row>
    <row r="9327" spans="1:7" x14ac:dyDescent="0.2">
      <c r="A9327" s="7">
        <v>9325</v>
      </c>
      <c r="B9327" s="40">
        <v>164.22</v>
      </c>
      <c r="C9327" s="40">
        <v>19392.324210758801</v>
      </c>
      <c r="D9327" s="40">
        <v>12928.491391526901</v>
      </c>
      <c r="E9327" s="40">
        <v>931.21357513010003</v>
      </c>
      <c r="F9327" s="40">
        <v>1877.6894912574001</v>
      </c>
      <c r="G9327" s="40">
        <v>3654.9297528443999</v>
      </c>
    </row>
    <row r="9328" spans="1:7" x14ac:dyDescent="0.2">
      <c r="A9328" s="7">
        <v>9326</v>
      </c>
      <c r="B9328" s="40">
        <v>117.75</v>
      </c>
      <c r="C9328" s="40">
        <v>10231.583927436801</v>
      </c>
      <c r="D9328" s="40">
        <v>6820.9292741539002</v>
      </c>
      <c r="E9328" s="40">
        <v>754.73305144450001</v>
      </c>
      <c r="F9328" s="40">
        <v>1346.5007276727999</v>
      </c>
      <c r="G9328" s="40">
        <v>1309.4208741656</v>
      </c>
    </row>
    <row r="9329" spans="1:7" x14ac:dyDescent="0.2">
      <c r="A9329" s="7">
        <v>9327</v>
      </c>
      <c r="B9329" s="40">
        <v>9.18</v>
      </c>
      <c r="C9329" s="40">
        <v>1339.5389670431</v>
      </c>
      <c r="D9329" s="40">
        <v>892.91681370490005</v>
      </c>
      <c r="E9329" s="40">
        <v>1096.1853728799999</v>
      </c>
      <c r="F9329" s="40">
        <v>104.9973501324</v>
      </c>
      <c r="G9329" s="40">
        <v>-754.5605696742</v>
      </c>
    </row>
    <row r="9330" spans="1:7" x14ac:dyDescent="0.2">
      <c r="A9330" s="7">
        <v>9328</v>
      </c>
      <c r="B9330" s="40">
        <v>91.23</v>
      </c>
      <c r="C9330" s="40">
        <v>7949.9970320727998</v>
      </c>
      <c r="D9330" s="40">
        <v>5299.9772228984002</v>
      </c>
      <c r="E9330" s="40">
        <v>756.07161878039994</v>
      </c>
      <c r="F9330" s="40">
        <v>1043.4125046693</v>
      </c>
      <c r="G9330" s="40">
        <v>850.53568572469999</v>
      </c>
    </row>
    <row r="9331" spans="1:7" x14ac:dyDescent="0.2">
      <c r="A9331" s="7">
        <v>9329</v>
      </c>
      <c r="B9331" s="40">
        <v>196.43</v>
      </c>
      <c r="C9331" s="40">
        <v>16987.305863608901</v>
      </c>
      <c r="D9331" s="40">
        <v>11324.920162996799</v>
      </c>
      <c r="E9331" s="40">
        <v>752.5246171233</v>
      </c>
      <c r="F9331" s="40">
        <v>2245.6236216244001</v>
      </c>
      <c r="G9331" s="40">
        <v>2664.2374618643998</v>
      </c>
    </row>
    <row r="9332" spans="1:7" x14ac:dyDescent="0.2">
      <c r="A9332" s="7">
        <v>9330</v>
      </c>
      <c r="B9332" s="40">
        <v>26.97</v>
      </c>
      <c r="C9332" s="40">
        <v>3219.5248759358001</v>
      </c>
      <c r="D9332" s="40">
        <v>2146.1609946703002</v>
      </c>
      <c r="E9332" s="40">
        <v>938.35199548330002</v>
      </c>
      <c r="F9332" s="40">
        <v>308.47964417169999</v>
      </c>
      <c r="G9332" s="40">
        <v>-173.46775838959999</v>
      </c>
    </row>
    <row r="9333" spans="1:7" x14ac:dyDescent="0.2">
      <c r="A9333" s="7">
        <v>9331</v>
      </c>
      <c r="B9333" s="40">
        <v>4.3099999999999996</v>
      </c>
      <c r="C9333" s="40">
        <v>376.08279096870001</v>
      </c>
      <c r="D9333" s="40">
        <v>250.54181244610001</v>
      </c>
      <c r="E9333" s="40">
        <v>756.69185814690002</v>
      </c>
      <c r="F9333" s="40">
        <v>49.298106817700003</v>
      </c>
      <c r="G9333" s="40">
        <v>-680.44898644199998</v>
      </c>
    </row>
    <row r="9334" spans="1:7" x14ac:dyDescent="0.2">
      <c r="A9334" s="7">
        <v>9332</v>
      </c>
      <c r="B9334" s="40">
        <v>103.57</v>
      </c>
      <c r="C9334" s="40">
        <v>8991.5175035379998</v>
      </c>
      <c r="D9334" s="40">
        <v>5994.0999798618996</v>
      </c>
      <c r="E9334" s="40">
        <v>754.32281336810001</v>
      </c>
      <c r="F9334" s="40">
        <v>1184.2891876179001</v>
      </c>
      <c r="G9334" s="40">
        <v>1058.8055226900999</v>
      </c>
    </row>
    <row r="9335" spans="1:7" x14ac:dyDescent="0.2">
      <c r="A9335" s="7">
        <v>9333</v>
      </c>
      <c r="B9335" s="40">
        <v>2.86</v>
      </c>
      <c r="C9335" s="40">
        <v>249.5426834802</v>
      </c>
      <c r="D9335" s="40">
        <v>166.1602632753</v>
      </c>
      <c r="E9335" s="40">
        <v>756.66240142879997</v>
      </c>
      <c r="F9335" s="40">
        <v>32.712772226799999</v>
      </c>
      <c r="G9335" s="40">
        <v>-705.99275345069998</v>
      </c>
    </row>
    <row r="9336" spans="1:7" x14ac:dyDescent="0.2">
      <c r="A9336" s="7">
        <v>9334</v>
      </c>
      <c r="B9336" s="40">
        <v>140.72999999999999</v>
      </c>
      <c r="C9336" s="40">
        <v>20405.965327095601</v>
      </c>
      <c r="D9336" s="40">
        <v>13603.962352435599</v>
      </c>
      <c r="E9336" s="40">
        <v>1090.9087661793999</v>
      </c>
      <c r="F9336" s="40">
        <v>1609.4090988348</v>
      </c>
      <c r="G9336" s="40">
        <v>4101.6851096459004</v>
      </c>
    </row>
    <row r="9337" spans="1:7" x14ac:dyDescent="0.2">
      <c r="A9337" s="7">
        <v>9335</v>
      </c>
      <c r="B9337" s="40">
        <v>36.729999999999997</v>
      </c>
      <c r="C9337" s="40">
        <v>3203.5264771961001</v>
      </c>
      <c r="D9337" s="40">
        <v>2135.6574564686998</v>
      </c>
      <c r="E9337" s="40">
        <v>756.47804107280001</v>
      </c>
      <c r="F9337" s="40">
        <v>420.10891738880002</v>
      </c>
      <c r="G9337" s="40">
        <v>-108.71793773420001</v>
      </c>
    </row>
    <row r="9338" spans="1:7" x14ac:dyDescent="0.2">
      <c r="A9338" s="7">
        <v>9336</v>
      </c>
      <c r="B9338" s="40">
        <v>74.599999999999994</v>
      </c>
      <c r="C9338" s="40">
        <v>6489.0630338391002</v>
      </c>
      <c r="D9338" s="40">
        <v>4325.8127661994004</v>
      </c>
      <c r="E9338" s="40">
        <v>755.22758914459996</v>
      </c>
      <c r="F9338" s="40">
        <v>853.12191712670005</v>
      </c>
      <c r="G9338" s="40">
        <v>554.90076136840003</v>
      </c>
    </row>
    <row r="9339" spans="1:7" x14ac:dyDescent="0.2">
      <c r="A9339" s="7">
        <v>9337</v>
      </c>
      <c r="B9339" s="40">
        <v>202.12</v>
      </c>
      <c r="C9339" s="40">
        <v>17506.352052654001</v>
      </c>
      <c r="D9339" s="40">
        <v>11670.714213528199</v>
      </c>
      <c r="E9339" s="40">
        <v>753.23961808130002</v>
      </c>
      <c r="F9339" s="40">
        <v>2310.8718335071999</v>
      </c>
      <c r="G9339" s="40">
        <v>2771.5263875372998</v>
      </c>
    </row>
    <row r="9340" spans="1:7" x14ac:dyDescent="0.2">
      <c r="A9340" s="7">
        <v>9338</v>
      </c>
      <c r="B9340" s="40">
        <v>338.86</v>
      </c>
      <c r="C9340" s="40">
        <v>48730.467457832303</v>
      </c>
      <c r="D9340" s="40">
        <v>32486.689837122602</v>
      </c>
      <c r="E9340" s="40">
        <v>1084.0440787886</v>
      </c>
      <c r="F9340" s="40">
        <v>3874.6425101763998</v>
      </c>
      <c r="G9340" s="40">
        <v>11285.0910317448</v>
      </c>
    </row>
    <row r="9341" spans="1:7" x14ac:dyDescent="0.2">
      <c r="A9341" s="7">
        <v>9339</v>
      </c>
      <c r="B9341" s="40">
        <v>93.68</v>
      </c>
      <c r="C9341" s="40">
        <v>8146.0951637433</v>
      </c>
      <c r="D9341" s="40">
        <v>5430.8106690326003</v>
      </c>
      <c r="E9341" s="40">
        <v>755.07681210190003</v>
      </c>
      <c r="F9341" s="40">
        <v>1071.2997866543999</v>
      </c>
      <c r="G9341" s="40">
        <v>888.90789595429999</v>
      </c>
    </row>
    <row r="9342" spans="1:7" x14ac:dyDescent="0.2">
      <c r="A9342" s="7">
        <v>9340</v>
      </c>
      <c r="B9342" s="40">
        <v>172.49</v>
      </c>
      <c r="C9342" s="40">
        <v>14939.989439750099</v>
      </c>
      <c r="D9342" s="40">
        <v>9960.1973211636996</v>
      </c>
      <c r="E9342" s="40">
        <v>753.23961808130002</v>
      </c>
      <c r="F9342" s="40">
        <v>1972.1070777837999</v>
      </c>
      <c r="G9342" s="40">
        <v>2254.4454227213</v>
      </c>
    </row>
    <row r="9343" spans="1:7" x14ac:dyDescent="0.2">
      <c r="A9343" s="7">
        <v>9341</v>
      </c>
      <c r="B9343" s="40">
        <v>91.19</v>
      </c>
      <c r="C9343" s="40">
        <v>13252.0033546347</v>
      </c>
      <c r="D9343" s="40">
        <v>8834.7385704915996</v>
      </c>
      <c r="E9343" s="40">
        <v>1092.7603591095999</v>
      </c>
      <c r="F9343" s="40">
        <v>1042.9083492683999</v>
      </c>
      <c r="G9343" s="40">
        <v>2281.5960757651001</v>
      </c>
    </row>
    <row r="9344" spans="1:7" x14ac:dyDescent="0.2">
      <c r="A9344" s="7">
        <v>9342</v>
      </c>
      <c r="B9344" s="40">
        <v>89.82</v>
      </c>
      <c r="C9344" s="40">
        <v>13012.507055112699</v>
      </c>
      <c r="D9344" s="40">
        <v>8675.3840135775008</v>
      </c>
      <c r="E9344" s="40">
        <v>1090.1749041379001</v>
      </c>
      <c r="F9344" s="40">
        <v>1027.1770857414999</v>
      </c>
      <c r="G9344" s="40">
        <v>2219.7710516556999</v>
      </c>
    </row>
    <row r="9345" spans="1:7" x14ac:dyDescent="0.2">
      <c r="A9345" s="7">
        <v>9343</v>
      </c>
      <c r="B9345" s="40">
        <v>6.29</v>
      </c>
      <c r="C9345" s="40">
        <v>548.74214505609996</v>
      </c>
      <c r="D9345" s="40">
        <v>365.75319415540002</v>
      </c>
      <c r="E9345" s="40">
        <v>756.59664148060006</v>
      </c>
      <c r="F9345" s="40">
        <v>71.9446109318</v>
      </c>
      <c r="G9345" s="40">
        <v>-645.55230151169997</v>
      </c>
    </row>
    <row r="9346" spans="1:7" x14ac:dyDescent="0.2">
      <c r="A9346" s="7">
        <v>9344</v>
      </c>
      <c r="B9346" s="40">
        <v>31.73</v>
      </c>
      <c r="C9346" s="40">
        <v>3789.2402829859998</v>
      </c>
      <c r="D9346" s="40">
        <v>2525.9770996831999</v>
      </c>
      <c r="E9346" s="40">
        <v>938.61292557460001</v>
      </c>
      <c r="F9346" s="40">
        <v>362.92876320120001</v>
      </c>
      <c r="G9346" s="40">
        <v>-38.278505472900001</v>
      </c>
    </row>
    <row r="9347" spans="1:7" x14ac:dyDescent="0.2">
      <c r="A9347" s="7">
        <v>9345</v>
      </c>
      <c r="B9347" s="40">
        <v>185.85</v>
      </c>
      <c r="C9347" s="40">
        <v>16148.958581011701</v>
      </c>
      <c r="D9347" s="40">
        <v>10766.2559875346</v>
      </c>
      <c r="E9347" s="40">
        <v>754.73305144450001</v>
      </c>
      <c r="F9347" s="40">
        <v>2125.2412759065001</v>
      </c>
      <c r="G9347" s="40">
        <v>2502.7282661261002</v>
      </c>
    </row>
    <row r="9348" spans="1:7" x14ac:dyDescent="0.2">
      <c r="A9348" s="7">
        <v>9346</v>
      </c>
      <c r="B9348" s="40">
        <v>27.64</v>
      </c>
      <c r="C9348" s="40">
        <v>4016.7274122393001</v>
      </c>
      <c r="D9348" s="40">
        <v>2677.7455048706001</v>
      </c>
      <c r="E9348" s="40">
        <v>1092.7603591095999</v>
      </c>
      <c r="F9348" s="40">
        <v>316.10907746219999</v>
      </c>
      <c r="G9348" s="40">
        <v>-69.887529203100001</v>
      </c>
    </row>
    <row r="9349" spans="1:7" x14ac:dyDescent="0.2">
      <c r="A9349" s="7">
        <v>9347</v>
      </c>
      <c r="B9349" s="40">
        <v>33.82</v>
      </c>
      <c r="C9349" s="40">
        <v>2951.4057832979001</v>
      </c>
      <c r="D9349" s="40">
        <v>1967.6603757815001</v>
      </c>
      <c r="E9349" s="40">
        <v>756.74471291520001</v>
      </c>
      <c r="F9349" s="40">
        <v>386.83836711179998</v>
      </c>
      <c r="G9349" s="40">
        <v>-159.83767251059999</v>
      </c>
    </row>
    <row r="9350" spans="1:7" x14ac:dyDescent="0.2">
      <c r="A9350" s="7">
        <v>9348</v>
      </c>
      <c r="B9350" s="40">
        <v>212.03</v>
      </c>
      <c r="C9350" s="40">
        <v>25087.897023691501</v>
      </c>
      <c r="D9350" s="40">
        <v>16725.316030820501</v>
      </c>
      <c r="E9350" s="40">
        <v>932.51731672439996</v>
      </c>
      <c r="F9350" s="40">
        <v>2424.4939311636999</v>
      </c>
      <c r="G9350" s="40">
        <v>5005.5697449829004</v>
      </c>
    </row>
    <row r="9351" spans="1:7" x14ac:dyDescent="0.2">
      <c r="A9351" s="7">
        <v>9349</v>
      </c>
      <c r="B9351" s="40">
        <v>88.71</v>
      </c>
      <c r="C9351" s="40">
        <v>7731.5946994259002</v>
      </c>
      <c r="D9351" s="40">
        <v>5154.1992011402999</v>
      </c>
      <c r="E9351" s="40">
        <v>756.14384025389995</v>
      </c>
      <c r="F9351" s="40">
        <v>1014.6001850685</v>
      </c>
      <c r="G9351" s="40">
        <v>806.65147296320004</v>
      </c>
    </row>
    <row r="9352" spans="1:7" x14ac:dyDescent="0.2">
      <c r="A9352" s="7">
        <v>9350</v>
      </c>
      <c r="B9352" s="40">
        <v>17.850000000000001</v>
      </c>
      <c r="C9352" s="40">
        <v>1557.3548339066001</v>
      </c>
      <c r="D9352" s="40">
        <v>1038.0788515209999</v>
      </c>
      <c r="E9352" s="40">
        <v>756.63071997889995</v>
      </c>
      <c r="F9352" s="40">
        <v>204.1680389041</v>
      </c>
      <c r="G9352" s="40">
        <v>-441.52277649749999</v>
      </c>
    </row>
    <row r="9353" spans="1:7" x14ac:dyDescent="0.2">
      <c r="A9353" s="7">
        <v>9351</v>
      </c>
      <c r="B9353" s="40">
        <v>103.04</v>
      </c>
      <c r="C9353" s="40">
        <v>15006.987805749301</v>
      </c>
      <c r="D9353" s="40">
        <v>10004.983955936101</v>
      </c>
      <c r="E9353" s="40">
        <v>1094.5951237908</v>
      </c>
      <c r="F9353" s="40">
        <v>1178.4854157747</v>
      </c>
      <c r="G9353" s="40">
        <v>2728.9233102477001</v>
      </c>
    </row>
    <row r="9354" spans="1:7" x14ac:dyDescent="0.2">
      <c r="A9354" s="7">
        <v>9352</v>
      </c>
      <c r="B9354" s="40">
        <v>42.84</v>
      </c>
      <c r="C9354" s="40">
        <v>5110.4983869335001</v>
      </c>
      <c r="D9354" s="40">
        <v>3406.7733524019</v>
      </c>
      <c r="E9354" s="40">
        <v>937.89954828450004</v>
      </c>
      <c r="F9354" s="40">
        <v>489.98763395100002</v>
      </c>
      <c r="G9354" s="40">
        <v>275.83785229599999</v>
      </c>
    </row>
    <row r="9355" spans="1:7" x14ac:dyDescent="0.2">
      <c r="A9355" s="7">
        <v>9353</v>
      </c>
      <c r="B9355" s="40">
        <v>128.72999999999999</v>
      </c>
      <c r="C9355" s="40">
        <v>15277.772887748901</v>
      </c>
      <c r="D9355" s="40">
        <v>10185.1568295658</v>
      </c>
      <c r="E9355" s="40">
        <v>934.50571796040003</v>
      </c>
      <c r="F9355" s="40">
        <v>1472.1223477373001</v>
      </c>
      <c r="G9355" s="40">
        <v>2685.9879924853999</v>
      </c>
    </row>
    <row r="9356" spans="1:7" x14ac:dyDescent="0.2">
      <c r="A9356" s="7">
        <v>9354</v>
      </c>
      <c r="B9356" s="40">
        <v>31.74</v>
      </c>
      <c r="C9356" s="40">
        <v>2770.4969735087002</v>
      </c>
      <c r="D9356" s="40">
        <v>1847.2478886568999</v>
      </c>
      <c r="E9356" s="40">
        <v>756.84740661709998</v>
      </c>
      <c r="F9356" s="40">
        <v>363.05179820889998</v>
      </c>
      <c r="G9356" s="40">
        <v>-196.65011997420001</v>
      </c>
    </row>
    <row r="9357" spans="1:7" x14ac:dyDescent="0.2">
      <c r="A9357" s="7">
        <v>9355</v>
      </c>
      <c r="B9357" s="40">
        <v>190.24</v>
      </c>
      <c r="C9357" s="40">
        <v>16488.376840470999</v>
      </c>
      <c r="D9357" s="40">
        <v>10992.074727314301</v>
      </c>
      <c r="E9357" s="40">
        <v>753.54925273430001</v>
      </c>
      <c r="F9357" s="40">
        <v>2175.1273522981</v>
      </c>
      <c r="G9357" s="40">
        <v>2567.6255081242998</v>
      </c>
    </row>
    <row r="9358" spans="1:7" x14ac:dyDescent="0.2">
      <c r="A9358" s="7">
        <v>9356</v>
      </c>
      <c r="B9358" s="40">
        <v>16.48</v>
      </c>
      <c r="C9358" s="40">
        <v>2405.4651552814998</v>
      </c>
      <c r="D9358" s="40">
        <v>1603.5472591999001</v>
      </c>
      <c r="E9358" s="40">
        <v>1096.4346045105001</v>
      </c>
      <c r="F9358" s="40">
        <v>188.49317038890001</v>
      </c>
      <c r="G9358" s="40">
        <v>-483.00987881790002</v>
      </c>
    </row>
    <row r="9359" spans="1:7" x14ac:dyDescent="0.2">
      <c r="A9359" s="7">
        <v>9357</v>
      </c>
      <c r="B9359" s="40">
        <v>76.180000000000007</v>
      </c>
      <c r="C9359" s="40">
        <v>9056.0755685464992</v>
      </c>
      <c r="D9359" s="40">
        <v>6037.0065805083996</v>
      </c>
      <c r="E9359" s="40">
        <v>935.59628308050003</v>
      </c>
      <c r="F9359" s="40">
        <v>871.21960537730001</v>
      </c>
      <c r="G9359" s="40">
        <v>1212.2530995802999</v>
      </c>
    </row>
    <row r="9360" spans="1:7" x14ac:dyDescent="0.2">
      <c r="A9360" s="7">
        <v>9358</v>
      </c>
      <c r="B9360" s="40">
        <v>17.79</v>
      </c>
      <c r="C9360" s="40">
        <v>2126.0168517492998</v>
      </c>
      <c r="D9360" s="40">
        <v>1417.2551160958999</v>
      </c>
      <c r="E9360" s="40">
        <v>939.08353892809998</v>
      </c>
      <c r="F9360" s="40">
        <v>203.48744455369999</v>
      </c>
      <c r="G9360" s="40">
        <v>-433.80924782839998</v>
      </c>
    </row>
    <row r="9361" spans="1:7" x14ac:dyDescent="0.2">
      <c r="A9361" s="7">
        <v>9359</v>
      </c>
      <c r="B9361" s="40">
        <v>17.829999999999998</v>
      </c>
      <c r="C9361" s="40">
        <v>1547.9265915620999</v>
      </c>
      <c r="D9361" s="40">
        <v>1032.0966852741999</v>
      </c>
      <c r="E9361" s="40">
        <v>754.32281336810001</v>
      </c>
      <c r="F9361" s="40">
        <v>203.88023766750001</v>
      </c>
      <c r="G9361" s="40">
        <v>-442.37314474779998</v>
      </c>
    </row>
    <row r="9362" spans="1:7" x14ac:dyDescent="0.2">
      <c r="A9362" s="7">
        <v>9360</v>
      </c>
      <c r="B9362" s="40">
        <v>233.86</v>
      </c>
      <c r="C9362" s="40">
        <v>27469.127546269199</v>
      </c>
      <c r="D9362" s="40">
        <v>18312.646107190001</v>
      </c>
      <c r="E9362" s="40">
        <v>927.7291392802</v>
      </c>
      <c r="F9362" s="40">
        <v>2673.5302151051001</v>
      </c>
      <c r="G9362" s="40">
        <v>5555.2220846938999</v>
      </c>
    </row>
    <row r="9363" spans="1:7" x14ac:dyDescent="0.2">
      <c r="A9363" s="7">
        <v>9361</v>
      </c>
      <c r="B9363" s="40">
        <v>12.75</v>
      </c>
      <c r="C9363" s="40">
        <v>1112.2278505910999</v>
      </c>
      <c r="D9363" s="40">
        <v>741.67092202389995</v>
      </c>
      <c r="E9363" s="40">
        <v>756.55997702920001</v>
      </c>
      <c r="F9363" s="40">
        <v>145.8329797252</v>
      </c>
      <c r="G9363" s="40">
        <v>-531.83602818730003</v>
      </c>
    </row>
    <row r="9364" spans="1:7" x14ac:dyDescent="0.2">
      <c r="A9364" s="7">
        <v>9362</v>
      </c>
      <c r="B9364" s="40">
        <v>25.38</v>
      </c>
      <c r="C9364" s="40">
        <v>2212.6252114470999</v>
      </c>
      <c r="D9364" s="40">
        <v>1475.1962553518999</v>
      </c>
      <c r="E9364" s="40">
        <v>756.27253303420002</v>
      </c>
      <c r="F9364" s="40">
        <v>290.28267676719997</v>
      </c>
      <c r="G9364" s="40">
        <v>-309.12625370609999</v>
      </c>
    </row>
    <row r="9365" spans="1:7" x14ac:dyDescent="0.2">
      <c r="A9365" s="7">
        <v>9363</v>
      </c>
      <c r="B9365" s="40">
        <v>116.66</v>
      </c>
      <c r="C9365" s="40">
        <v>16915.7956019255</v>
      </c>
      <c r="D9365" s="40">
        <v>11276.968792150599</v>
      </c>
      <c r="E9365" s="40">
        <v>1090.9087661793999</v>
      </c>
      <c r="F9365" s="40">
        <v>1334.1410180492001</v>
      </c>
      <c r="G9365" s="40">
        <v>3213.7770255464002</v>
      </c>
    </row>
    <row r="9366" spans="1:7" x14ac:dyDescent="0.2">
      <c r="A9366" s="7">
        <v>9364</v>
      </c>
      <c r="B9366" s="40">
        <v>27.71</v>
      </c>
      <c r="C9366" s="40">
        <v>2417.2418619513001</v>
      </c>
      <c r="D9366" s="40">
        <v>1611.4839405232001</v>
      </c>
      <c r="E9366" s="40">
        <v>756.55997702920001</v>
      </c>
      <c r="F9366" s="40">
        <v>316.94367593620001</v>
      </c>
      <c r="G9366" s="40">
        <v>-267.7457315373</v>
      </c>
    </row>
    <row r="9367" spans="1:7" x14ac:dyDescent="0.2">
      <c r="A9367" s="7">
        <v>9365</v>
      </c>
      <c r="B9367" s="40">
        <v>115.82</v>
      </c>
      <c r="C9367" s="40">
        <v>13715.926104342099</v>
      </c>
      <c r="D9367" s="40">
        <v>9143.6405944948001</v>
      </c>
      <c r="E9367" s="40">
        <v>933.08394607490004</v>
      </c>
      <c r="F9367" s="40">
        <v>1324.3987559694999</v>
      </c>
      <c r="G9367" s="40">
        <v>2314.8028078028001</v>
      </c>
    </row>
    <row r="9368" spans="1:7" x14ac:dyDescent="0.2">
      <c r="A9368" s="7">
        <v>9366</v>
      </c>
      <c r="B9368" s="40">
        <v>21.9</v>
      </c>
      <c r="C9368" s="40">
        <v>1908.9862127823999</v>
      </c>
      <c r="D9368" s="40">
        <v>1272.7949811215999</v>
      </c>
      <c r="E9368" s="40">
        <v>756.21066276219995</v>
      </c>
      <c r="F9368" s="40">
        <v>250.47834100450001</v>
      </c>
      <c r="G9368" s="40">
        <v>-370.49777210600001</v>
      </c>
    </row>
    <row r="9369" spans="1:7" x14ac:dyDescent="0.2">
      <c r="A9369" s="7">
        <v>9367</v>
      </c>
      <c r="B9369" s="40">
        <v>42.6</v>
      </c>
      <c r="C9369" s="40">
        <v>3716.1495243278</v>
      </c>
      <c r="D9369" s="40">
        <v>2477.4138651899002</v>
      </c>
      <c r="E9369" s="40">
        <v>756.55997702920001</v>
      </c>
      <c r="F9369" s="40">
        <v>487.25372049369997</v>
      </c>
      <c r="G9369" s="40">
        <v>-5.0780383850000002</v>
      </c>
    </row>
    <row r="9370" spans="1:7" x14ac:dyDescent="0.2">
      <c r="A9370" s="7">
        <v>9368</v>
      </c>
      <c r="B9370" s="40">
        <v>38.700000000000003</v>
      </c>
      <c r="C9370" s="40">
        <v>4604.6402382267997</v>
      </c>
      <c r="D9370" s="40">
        <v>3069.8908977919</v>
      </c>
      <c r="E9370" s="40">
        <v>936.18208589810001</v>
      </c>
      <c r="F9370" s="40">
        <v>442.59845505739997</v>
      </c>
      <c r="G9370" s="40">
        <v>155.96879947939999</v>
      </c>
    </row>
    <row r="9371" spans="1:7" x14ac:dyDescent="0.2">
      <c r="A9371" s="7">
        <v>9369</v>
      </c>
      <c r="B9371" s="40">
        <v>61.2</v>
      </c>
      <c r="C9371" s="40">
        <v>7304.5954375698002</v>
      </c>
      <c r="D9371" s="40">
        <v>4869.5705857483999</v>
      </c>
      <c r="E9371" s="40">
        <v>938.25130416080003</v>
      </c>
      <c r="F9371" s="40">
        <v>699.99473567929999</v>
      </c>
      <c r="G9371" s="40">
        <v>796.77881198130001</v>
      </c>
    </row>
    <row r="9372" spans="1:7" x14ac:dyDescent="0.2">
      <c r="A9372" s="7">
        <v>9370</v>
      </c>
      <c r="B9372" s="40">
        <v>115.54</v>
      </c>
      <c r="C9372" s="40">
        <v>16848.222191519701</v>
      </c>
      <c r="D9372" s="40">
        <v>11231.951155097</v>
      </c>
      <c r="E9372" s="40">
        <v>1095.6242774865</v>
      </c>
      <c r="F9372" s="40">
        <v>1321.4838642113</v>
      </c>
      <c r="G9372" s="40">
        <v>3199.1628947248</v>
      </c>
    </row>
    <row r="9373" spans="1:7" x14ac:dyDescent="0.2">
      <c r="A9373" s="7">
        <v>9371</v>
      </c>
      <c r="B9373" s="40">
        <v>63.75</v>
      </c>
      <c r="C9373" s="40">
        <v>7607.7055835051997</v>
      </c>
      <c r="D9373" s="40">
        <v>5071.6090337863998</v>
      </c>
      <c r="E9373" s="40">
        <v>938.14278894389997</v>
      </c>
      <c r="F9373" s="40">
        <v>729.15718713679996</v>
      </c>
      <c r="G9373" s="40">
        <v>868.79657363809997</v>
      </c>
    </row>
    <row r="9374" spans="1:7" x14ac:dyDescent="0.2">
      <c r="A9374" s="7">
        <v>9372</v>
      </c>
      <c r="B9374" s="40">
        <v>18.57</v>
      </c>
      <c r="C9374" s="40">
        <v>1609.4888452877999</v>
      </c>
      <c r="D9374" s="40">
        <v>1072.8000859991</v>
      </c>
      <c r="E9374" s="40">
        <v>753.54925273430001</v>
      </c>
      <c r="F9374" s="40">
        <v>212.32188252829999</v>
      </c>
      <c r="G9374" s="40">
        <v>-429.18237597389998</v>
      </c>
    </row>
    <row r="9375" spans="1:7" x14ac:dyDescent="0.2">
      <c r="A9375" s="7">
        <v>9373</v>
      </c>
      <c r="B9375" s="40">
        <v>14.61</v>
      </c>
      <c r="C9375" s="40">
        <v>2124.4862023477999</v>
      </c>
      <c r="D9375" s="40">
        <v>1415.8482655532</v>
      </c>
      <c r="E9375" s="40">
        <v>1093.2784533793999</v>
      </c>
      <c r="F9375" s="40">
        <v>167.0915865131</v>
      </c>
      <c r="G9375" s="40">
        <v>-551.73210309789999</v>
      </c>
    </row>
    <row r="9376" spans="1:7" x14ac:dyDescent="0.2">
      <c r="A9376" s="7">
        <v>9374</v>
      </c>
      <c r="B9376" s="40">
        <v>308.37</v>
      </c>
      <c r="C9376" s="40">
        <v>44414.0448904882</v>
      </c>
      <c r="D9376" s="40">
        <v>29609.010110322801</v>
      </c>
      <c r="E9376" s="40">
        <v>1085.3172731391001</v>
      </c>
      <c r="F9376" s="40">
        <v>3526.1104256612002</v>
      </c>
      <c r="G9376" s="40">
        <v>10193.6070813651</v>
      </c>
    </row>
    <row r="9377" spans="1:7" x14ac:dyDescent="0.2">
      <c r="A9377" s="7">
        <v>9375</v>
      </c>
      <c r="B9377" s="40">
        <v>10.45</v>
      </c>
      <c r="C9377" s="40">
        <v>1529.0855117505</v>
      </c>
      <c r="D9377" s="40">
        <v>1019.3681220656</v>
      </c>
      <c r="E9377" s="40">
        <v>1098.507876099</v>
      </c>
      <c r="F9377" s="40">
        <v>119.5302864298</v>
      </c>
      <c r="G9377" s="40">
        <v>-708.32077284390004</v>
      </c>
    </row>
    <row r="9378" spans="1:7" x14ac:dyDescent="0.2">
      <c r="A9378" s="7">
        <v>9376</v>
      </c>
      <c r="B9378" s="40">
        <v>284.77999999999997</v>
      </c>
      <c r="C9378" s="40">
        <v>24647.743380418899</v>
      </c>
      <c r="D9378" s="40">
        <v>16431.698501115301</v>
      </c>
      <c r="E9378" s="40">
        <v>752.8992265782</v>
      </c>
      <c r="F9378" s="40">
        <v>3255.8036978091</v>
      </c>
      <c r="G9378" s="40">
        <v>4207.3419549163</v>
      </c>
    </row>
    <row r="9379" spans="1:7" x14ac:dyDescent="0.2">
      <c r="A9379" s="7">
        <v>9377</v>
      </c>
      <c r="B9379" s="40">
        <v>446.88</v>
      </c>
      <c r="C9379" s="40">
        <v>64035.997726972499</v>
      </c>
      <c r="D9379" s="40">
        <v>42690.498633801799</v>
      </c>
      <c r="E9379" s="40">
        <v>1081.1023166841001</v>
      </c>
      <c r="F9379" s="40">
        <v>5109.4454961887996</v>
      </c>
      <c r="G9379" s="40">
        <v>15154.951280297901</v>
      </c>
    </row>
    <row r="9380" spans="1:7" x14ac:dyDescent="0.2">
      <c r="A9380" s="7">
        <v>9378</v>
      </c>
      <c r="B9380" s="40">
        <v>6.94</v>
      </c>
      <c r="C9380" s="40">
        <v>605.40088494919996</v>
      </c>
      <c r="D9380" s="40">
        <v>403.84175858899999</v>
      </c>
      <c r="E9380" s="40">
        <v>756.55997702920001</v>
      </c>
      <c r="F9380" s="40">
        <v>79.378892493600006</v>
      </c>
      <c r="G9380" s="40">
        <v>-634.37974316249995</v>
      </c>
    </row>
    <row r="9381" spans="1:7" x14ac:dyDescent="0.2">
      <c r="A9381" s="7">
        <v>9379</v>
      </c>
      <c r="B9381" s="40">
        <v>89.03</v>
      </c>
      <c r="C9381" s="40">
        <v>7755.5795361432001</v>
      </c>
      <c r="D9381" s="40">
        <v>5170.2587688309004</v>
      </c>
      <c r="E9381" s="40">
        <v>755.90895243590001</v>
      </c>
      <c r="F9381" s="40">
        <v>1018.2297210385</v>
      </c>
      <c r="G9381" s="40">
        <v>811.18209383789997</v>
      </c>
    </row>
    <row r="9382" spans="1:7" x14ac:dyDescent="0.2">
      <c r="A9382" s="7">
        <v>9380</v>
      </c>
      <c r="B9382" s="40">
        <v>57.08</v>
      </c>
      <c r="C9382" s="40">
        <v>6814.8476555347997</v>
      </c>
      <c r="D9382" s="40">
        <v>4543.2638397216997</v>
      </c>
      <c r="E9382" s="40">
        <v>938.4454697809</v>
      </c>
      <c r="F9382" s="40">
        <v>652.87732781989996</v>
      </c>
      <c r="G9382" s="40">
        <v>680.26101821240002</v>
      </c>
    </row>
    <row r="9383" spans="1:7" x14ac:dyDescent="0.2">
      <c r="A9383" s="7">
        <v>9381</v>
      </c>
      <c r="B9383" s="40">
        <v>29.74</v>
      </c>
      <c r="C9383" s="40">
        <v>2592.7294636893998</v>
      </c>
      <c r="D9383" s="40">
        <v>1728.6664023195001</v>
      </c>
      <c r="E9383" s="40">
        <v>756.27253303420002</v>
      </c>
      <c r="F9383" s="40">
        <v>340.14999239780002</v>
      </c>
      <c r="G9383" s="40">
        <v>-232.35946406209999</v>
      </c>
    </row>
    <row r="9384" spans="1:7" x14ac:dyDescent="0.2">
      <c r="A9384" s="7">
        <v>9382</v>
      </c>
      <c r="B9384" s="40">
        <v>147.97999999999999</v>
      </c>
      <c r="C9384" s="40">
        <v>12867.839051352899</v>
      </c>
      <c r="D9384" s="40">
        <v>8578.6694457126996</v>
      </c>
      <c r="E9384" s="40">
        <v>755.07681210190003</v>
      </c>
      <c r="F9384" s="40">
        <v>1692.2602735815999</v>
      </c>
      <c r="G9384" s="40">
        <v>1841.8325199567</v>
      </c>
    </row>
    <row r="9385" spans="1:7" x14ac:dyDescent="0.2">
      <c r="A9385" s="7">
        <v>9383</v>
      </c>
      <c r="B9385" s="40">
        <v>13.97</v>
      </c>
      <c r="C9385" s="40">
        <v>1647.7945785134</v>
      </c>
      <c r="D9385" s="40">
        <v>1098.3182033342</v>
      </c>
      <c r="E9385" s="40">
        <v>930.46374783819999</v>
      </c>
      <c r="F9385" s="40">
        <v>159.7273397372</v>
      </c>
      <c r="G9385" s="40">
        <v>-540.71471239619996</v>
      </c>
    </row>
    <row r="9386" spans="1:7" x14ac:dyDescent="0.2">
      <c r="A9386" s="7">
        <v>9384</v>
      </c>
      <c r="B9386" s="40">
        <v>44.92</v>
      </c>
      <c r="C9386" s="40">
        <v>3916.1199565881002</v>
      </c>
      <c r="D9386" s="40">
        <v>2610.7425137670002</v>
      </c>
      <c r="E9386" s="40">
        <v>756.27253303420002</v>
      </c>
      <c r="F9386" s="40">
        <v>513.77060048789997</v>
      </c>
      <c r="G9386" s="40">
        <v>35.334309298999997</v>
      </c>
    </row>
    <row r="9387" spans="1:7" x14ac:dyDescent="0.2">
      <c r="A9387" s="7">
        <v>9385</v>
      </c>
      <c r="B9387" s="40">
        <v>66.44</v>
      </c>
      <c r="C9387" s="40">
        <v>7933.3895363809997</v>
      </c>
      <c r="D9387" s="40">
        <v>5288.8567808579</v>
      </c>
      <c r="E9387" s="40">
        <v>938.53227901419996</v>
      </c>
      <c r="F9387" s="40">
        <v>759.93974816759999</v>
      </c>
      <c r="G9387" s="40">
        <v>946.06072834129998</v>
      </c>
    </row>
    <row r="9388" spans="1:7" x14ac:dyDescent="0.2">
      <c r="A9388" s="7">
        <v>9386</v>
      </c>
      <c r="B9388" s="40">
        <v>33.68</v>
      </c>
      <c r="C9388" s="40">
        <v>2937.5108018504002</v>
      </c>
      <c r="D9388" s="40">
        <v>1958.389446248</v>
      </c>
      <c r="E9388" s="40">
        <v>756.47804107280001</v>
      </c>
      <c r="F9388" s="40">
        <v>385.22375000419999</v>
      </c>
      <c r="G9388" s="40">
        <v>-162.58043547459999</v>
      </c>
    </row>
    <row r="9389" spans="1:7" x14ac:dyDescent="0.2">
      <c r="A9389" s="7">
        <v>9387</v>
      </c>
      <c r="B9389" s="40">
        <v>119.57</v>
      </c>
      <c r="C9389" s="40">
        <v>14171.162246616201</v>
      </c>
      <c r="D9389" s="40">
        <v>9447.0994598083998</v>
      </c>
      <c r="E9389" s="40">
        <v>933.60110957940003</v>
      </c>
      <c r="F9389" s="40">
        <v>1367.3128832937</v>
      </c>
      <c r="G9389" s="40">
        <v>2423.1487939346998</v>
      </c>
    </row>
    <row r="9390" spans="1:7" x14ac:dyDescent="0.2">
      <c r="A9390" s="7">
        <v>9388</v>
      </c>
      <c r="B9390" s="40">
        <v>96.7</v>
      </c>
      <c r="C9390" s="40">
        <v>8411.4262114240992</v>
      </c>
      <c r="D9390" s="40">
        <v>5607.5350672955001</v>
      </c>
      <c r="E9390" s="40">
        <v>755.22758914459996</v>
      </c>
      <c r="F9390" s="40">
        <v>1105.8564260877999</v>
      </c>
      <c r="G9390" s="40">
        <v>942.80712889619997</v>
      </c>
    </row>
    <row r="9391" spans="1:7" x14ac:dyDescent="0.2">
      <c r="A9391" s="7">
        <v>9389</v>
      </c>
      <c r="B9391" s="40">
        <v>119.9</v>
      </c>
      <c r="C9391" s="40">
        <v>17444.971323365</v>
      </c>
      <c r="D9391" s="40">
        <v>11630.2786244122</v>
      </c>
      <c r="E9391" s="40">
        <v>1093.7544670621</v>
      </c>
      <c r="F9391" s="40">
        <v>1371.2876957487999</v>
      </c>
      <c r="G9391" s="40">
        <v>3349.6505361417999</v>
      </c>
    </row>
    <row r="9392" spans="1:7" x14ac:dyDescent="0.2">
      <c r="A9392" s="7">
        <v>9390</v>
      </c>
      <c r="B9392" s="40">
        <v>39.950000000000003</v>
      </c>
      <c r="C9392" s="40">
        <v>4769.0032923113004</v>
      </c>
      <c r="D9392" s="40">
        <v>3179.039628993</v>
      </c>
      <c r="E9392" s="40">
        <v>938.35199548330002</v>
      </c>
      <c r="F9392" s="40">
        <v>456.94333647240001</v>
      </c>
      <c r="G9392" s="40">
        <v>194.66833136259999</v>
      </c>
    </row>
    <row r="9393" spans="1:7" x14ac:dyDescent="0.2">
      <c r="A9393" s="7">
        <v>9391</v>
      </c>
      <c r="B9393" s="40">
        <v>97.51</v>
      </c>
      <c r="C9393" s="40">
        <v>14112.970422954</v>
      </c>
      <c r="D9393" s="40">
        <v>9408.5433069718001</v>
      </c>
      <c r="E9393" s="40">
        <v>1089.3723944003</v>
      </c>
      <c r="F9393" s="40">
        <v>1115.0986570952</v>
      </c>
      <c r="G9393" s="40">
        <v>2499.9560644867001</v>
      </c>
    </row>
    <row r="9394" spans="1:7" x14ac:dyDescent="0.2">
      <c r="A9394" s="7">
        <v>9392</v>
      </c>
      <c r="B9394" s="40">
        <v>203.35</v>
      </c>
      <c r="C9394" s="40">
        <v>29509.681397451899</v>
      </c>
      <c r="D9394" s="40">
        <v>19673.292549143302</v>
      </c>
      <c r="E9394" s="40">
        <v>1091.5804976577999</v>
      </c>
      <c r="F9394" s="40">
        <v>2325.5776680686999</v>
      </c>
      <c r="G9394" s="40">
        <v>6419.2306825820997</v>
      </c>
    </row>
    <row r="9395" spans="1:7" x14ac:dyDescent="0.2">
      <c r="A9395" s="7">
        <v>9393</v>
      </c>
      <c r="B9395" s="40">
        <v>98.44</v>
      </c>
      <c r="C9395" s="40">
        <v>8526.2482488782007</v>
      </c>
      <c r="D9395" s="40">
        <v>5683.9050902526997</v>
      </c>
      <c r="E9395" s="40">
        <v>753.23961808130002</v>
      </c>
      <c r="F9395" s="40">
        <v>1125.4810176650001</v>
      </c>
      <c r="G9395" s="40">
        <v>963.62252287930005</v>
      </c>
    </row>
    <row r="9396" spans="1:7" x14ac:dyDescent="0.2">
      <c r="A9396" s="7">
        <v>9394</v>
      </c>
      <c r="B9396" s="40">
        <v>36.6</v>
      </c>
      <c r="C9396" s="40">
        <v>5322.1214925345002</v>
      </c>
      <c r="D9396" s="40">
        <v>3548.1498703019001</v>
      </c>
      <c r="E9396" s="40">
        <v>1093.2784533793999</v>
      </c>
      <c r="F9396" s="40">
        <v>418.58672596700001</v>
      </c>
      <c r="G9396" s="40">
        <v>262.1064428862</v>
      </c>
    </row>
    <row r="9397" spans="1:7" x14ac:dyDescent="0.2">
      <c r="A9397" s="7">
        <v>9395</v>
      </c>
      <c r="B9397" s="40">
        <v>301.79000000000002</v>
      </c>
      <c r="C9397" s="40">
        <v>43466.337865228197</v>
      </c>
      <c r="D9397" s="40">
        <v>28977.5383307187</v>
      </c>
      <c r="E9397" s="40">
        <v>1085.3172731391001</v>
      </c>
      <c r="F9397" s="40">
        <v>3450.8702706498998</v>
      </c>
      <c r="G9397" s="40">
        <v>9952.6119907205994</v>
      </c>
    </row>
    <row r="9398" spans="1:7" x14ac:dyDescent="0.2">
      <c r="A9398" s="7">
        <v>9396</v>
      </c>
      <c r="B9398" s="40">
        <v>77.11</v>
      </c>
      <c r="C9398" s="40">
        <v>11244.2999237327</v>
      </c>
      <c r="D9398" s="40">
        <v>7495.8744773192002</v>
      </c>
      <c r="E9398" s="40">
        <v>1095.6242774865</v>
      </c>
      <c r="F9398" s="40">
        <v>881.94236428370004</v>
      </c>
      <c r="G9398" s="40">
        <v>1770.8588046432999</v>
      </c>
    </row>
    <row r="9399" spans="1:7" x14ac:dyDescent="0.2">
      <c r="A9399" s="7">
        <v>9397</v>
      </c>
      <c r="B9399" s="40">
        <v>53.31</v>
      </c>
      <c r="C9399" s="40">
        <v>4652.2602692965002</v>
      </c>
      <c r="D9399" s="40">
        <v>3101.4075446841998</v>
      </c>
      <c r="E9399" s="40">
        <v>756.74471291520001</v>
      </c>
      <c r="F9399" s="40">
        <v>609.76798789869997</v>
      </c>
      <c r="G9399" s="40">
        <v>184.34002379859999</v>
      </c>
    </row>
    <row r="9400" spans="1:7" x14ac:dyDescent="0.2">
      <c r="A9400" s="7">
        <v>9398</v>
      </c>
      <c r="B9400" s="40">
        <v>51.39</v>
      </c>
      <c r="C9400" s="40">
        <v>7503.0876271928</v>
      </c>
      <c r="D9400" s="40">
        <v>5001.8686739111999</v>
      </c>
      <c r="E9400" s="40">
        <v>1096.6652581845999</v>
      </c>
      <c r="F9400" s="40">
        <v>587.78647603080003</v>
      </c>
      <c r="G9400" s="40">
        <v>816.76721906620003</v>
      </c>
    </row>
    <row r="9401" spans="1:7" x14ac:dyDescent="0.2">
      <c r="A9401" s="7">
        <v>9399</v>
      </c>
      <c r="B9401" s="40">
        <v>13.25</v>
      </c>
      <c r="C9401" s="40">
        <v>1579.5702343789001</v>
      </c>
      <c r="D9401" s="40">
        <v>1053.0742359327</v>
      </c>
      <c r="E9401" s="40">
        <v>937.45695552409995</v>
      </c>
      <c r="F9401" s="40">
        <v>151.54511499130001</v>
      </c>
      <c r="G9401" s="40">
        <v>-562.50607206929999</v>
      </c>
    </row>
    <row r="9402" spans="1:7" x14ac:dyDescent="0.2">
      <c r="A9402" s="7">
        <v>9400</v>
      </c>
      <c r="B9402" s="40">
        <v>3.21</v>
      </c>
      <c r="C9402" s="40">
        <v>383.2959122785</v>
      </c>
      <c r="D9402" s="40">
        <v>255.63754579869999</v>
      </c>
      <c r="E9402" s="40">
        <v>938.53227901419996</v>
      </c>
      <c r="F9402" s="40">
        <v>36.7159330466</v>
      </c>
      <c r="G9402" s="40">
        <v>-847.58984558099996</v>
      </c>
    </row>
    <row r="9403" spans="1:7" x14ac:dyDescent="0.2">
      <c r="A9403" s="7">
        <v>9401</v>
      </c>
      <c r="B9403" s="40">
        <v>26.65</v>
      </c>
      <c r="C9403" s="40">
        <v>3183.2749553109002</v>
      </c>
      <c r="D9403" s="40">
        <v>2122.0126772279</v>
      </c>
      <c r="E9403" s="40">
        <v>938.75752058570004</v>
      </c>
      <c r="F9403" s="40">
        <v>304.82580029439998</v>
      </c>
      <c r="G9403" s="40">
        <v>-182.32104279710001</v>
      </c>
    </row>
    <row r="9404" spans="1:7" x14ac:dyDescent="0.2">
      <c r="A9404" s="7">
        <v>9402</v>
      </c>
      <c r="B9404" s="40">
        <v>18.93</v>
      </c>
      <c r="C9404" s="40">
        <v>2769.6238536494998</v>
      </c>
      <c r="D9404" s="40">
        <v>1846.6922296104001</v>
      </c>
      <c r="E9404" s="40">
        <v>1098.4202960231</v>
      </c>
      <c r="F9404" s="40">
        <v>216.5266251964</v>
      </c>
      <c r="G9404" s="40">
        <v>-392.01529718030002</v>
      </c>
    </row>
    <row r="9405" spans="1:7" x14ac:dyDescent="0.2">
      <c r="A9405" s="7">
        <v>9403</v>
      </c>
      <c r="B9405" s="40">
        <v>406.9</v>
      </c>
      <c r="C9405" s="40">
        <v>47794.355591280902</v>
      </c>
      <c r="D9405" s="40">
        <v>31862.527400211598</v>
      </c>
      <c r="E9405" s="40">
        <v>927.7291392802</v>
      </c>
      <c r="F9405" s="40">
        <v>4651.7550864886998</v>
      </c>
      <c r="G9405" s="40">
        <v>10352.343965300301</v>
      </c>
    </row>
    <row r="9406" spans="1:7" x14ac:dyDescent="0.2">
      <c r="A9406" s="7">
        <v>9404</v>
      </c>
      <c r="B9406" s="40">
        <v>54.48</v>
      </c>
      <c r="C9406" s="40">
        <v>7970.8984441006996</v>
      </c>
      <c r="D9406" s="40">
        <v>5314.3055385027001</v>
      </c>
      <c r="E9406" s="40">
        <v>1098.4202960231</v>
      </c>
      <c r="F9406" s="40">
        <v>623.15745064429996</v>
      </c>
      <c r="G9406" s="40">
        <v>935.01515893060002</v>
      </c>
    </row>
    <row r="9407" spans="1:7" x14ac:dyDescent="0.2">
      <c r="A9407" s="7">
        <v>9405</v>
      </c>
      <c r="B9407" s="40">
        <v>76.2</v>
      </c>
      <c r="C9407" s="40">
        <v>11086.7957868258</v>
      </c>
      <c r="D9407" s="40">
        <v>7390.9060859400997</v>
      </c>
      <c r="E9407" s="40">
        <v>1093.7544670621</v>
      </c>
      <c r="F9407" s="40">
        <v>871.4939317436</v>
      </c>
      <c r="G9407" s="40">
        <v>1730.6413020800001</v>
      </c>
    </row>
    <row r="9408" spans="1:7" x14ac:dyDescent="0.2">
      <c r="A9408" s="7">
        <v>9406</v>
      </c>
      <c r="B9408" s="40">
        <v>43.27</v>
      </c>
      <c r="C9408" s="40">
        <v>3776.7765684136002</v>
      </c>
      <c r="D9408" s="40">
        <v>2518.0806356462999</v>
      </c>
      <c r="E9408" s="40">
        <v>756.82980052109997</v>
      </c>
      <c r="F9408" s="40">
        <v>494.93434084770001</v>
      </c>
      <c r="G9408" s="40">
        <v>6.9317913984999997</v>
      </c>
    </row>
    <row r="9409" spans="1:7" x14ac:dyDescent="0.2">
      <c r="A9409" s="7">
        <v>9407</v>
      </c>
      <c r="B9409" s="40">
        <v>59.9</v>
      </c>
      <c r="C9409" s="40">
        <v>5224.8486368990998</v>
      </c>
      <c r="D9409" s="40">
        <v>3483.2636470496</v>
      </c>
      <c r="E9409" s="40">
        <v>756.52051939269995</v>
      </c>
      <c r="F9409" s="40">
        <v>685.12556645730001</v>
      </c>
      <c r="G9409" s="40">
        <v>299.93890399949998</v>
      </c>
    </row>
    <row r="9410" spans="1:7" x14ac:dyDescent="0.2">
      <c r="A9410" s="7">
        <v>9408</v>
      </c>
      <c r="B9410" s="40">
        <v>180.72</v>
      </c>
      <c r="C9410" s="40">
        <v>25988.815673078701</v>
      </c>
      <c r="D9410" s="40">
        <v>17326.2345797987</v>
      </c>
      <c r="E9410" s="40">
        <v>1084.0440787886</v>
      </c>
      <c r="F9410" s="40">
        <v>2066.4150222484</v>
      </c>
      <c r="G9410" s="40">
        <v>5512.1219922431001</v>
      </c>
    </row>
    <row r="9411" spans="1:7" x14ac:dyDescent="0.2">
      <c r="A9411" s="7">
        <v>9409</v>
      </c>
      <c r="B9411" s="40">
        <v>81.41</v>
      </c>
      <c r="C9411" s="40">
        <v>11886.093865144299</v>
      </c>
      <c r="D9411" s="40">
        <v>7924.4164623076003</v>
      </c>
      <c r="E9411" s="40">
        <v>1096.6652581845999</v>
      </c>
      <c r="F9411" s="40">
        <v>931.14802517349995</v>
      </c>
      <c r="G9411" s="40">
        <v>1933.8641194787001</v>
      </c>
    </row>
    <row r="9412" spans="1:7" x14ac:dyDescent="0.2">
      <c r="A9412" s="7">
        <v>9410</v>
      </c>
      <c r="B9412" s="40">
        <v>149.53</v>
      </c>
      <c r="C9412" s="40">
        <v>17746.332478094399</v>
      </c>
      <c r="D9412" s="40">
        <v>11831.242781818801</v>
      </c>
      <c r="E9412" s="40">
        <v>934.50571796040003</v>
      </c>
      <c r="F9412" s="40">
        <v>1709.9856650132001</v>
      </c>
      <c r="G9412" s="40">
        <v>3270.5983133018999</v>
      </c>
    </row>
    <row r="9413" spans="1:7" x14ac:dyDescent="0.2">
      <c r="A9413" s="7">
        <v>9411</v>
      </c>
      <c r="B9413" s="40">
        <v>52.17</v>
      </c>
      <c r="C9413" s="40">
        <v>7632.9253272528003</v>
      </c>
      <c r="D9413" s="40">
        <v>5088.5343881742001</v>
      </c>
      <c r="E9413" s="40">
        <v>1098.4202960231</v>
      </c>
      <c r="F9413" s="40">
        <v>596.73502569959999</v>
      </c>
      <c r="G9413" s="40">
        <v>849.23561735600003</v>
      </c>
    </row>
    <row r="9414" spans="1:7" x14ac:dyDescent="0.2">
      <c r="A9414" s="7">
        <v>9412</v>
      </c>
      <c r="B9414" s="40">
        <v>56.04</v>
      </c>
      <c r="C9414" s="40">
        <v>8199.9954142100996</v>
      </c>
      <c r="D9414" s="40">
        <v>5466.5015776703003</v>
      </c>
      <c r="E9414" s="40">
        <v>1098.507876099</v>
      </c>
      <c r="F9414" s="40">
        <v>641.00260780170004</v>
      </c>
      <c r="G9414" s="40">
        <v>993.98335263920001</v>
      </c>
    </row>
    <row r="9415" spans="1:7" x14ac:dyDescent="0.2">
      <c r="A9415" s="7">
        <v>9413</v>
      </c>
      <c r="B9415" s="40">
        <v>7.7</v>
      </c>
      <c r="C9415" s="40">
        <v>1125.460728092</v>
      </c>
      <c r="D9415" s="40">
        <v>750.36429152690005</v>
      </c>
      <c r="E9415" s="40">
        <v>1097.5884505865999</v>
      </c>
      <c r="F9415" s="40">
        <v>88.072848302799997</v>
      </c>
      <c r="G9415" s="40">
        <v>-810.56486232429995</v>
      </c>
    </row>
    <row r="9416" spans="1:7" x14ac:dyDescent="0.2">
      <c r="A9416" s="7">
        <v>9414</v>
      </c>
      <c r="B9416" s="40">
        <v>44.78</v>
      </c>
      <c r="C9416" s="40">
        <v>3907.6507375335</v>
      </c>
      <c r="D9416" s="40">
        <v>2604.9631142032999</v>
      </c>
      <c r="E9416" s="40">
        <v>756.71924742169995</v>
      </c>
      <c r="F9416" s="40">
        <v>512.19884942520002</v>
      </c>
      <c r="G9416" s="40">
        <v>33.7695264834</v>
      </c>
    </row>
    <row r="9417" spans="1:7" x14ac:dyDescent="0.2">
      <c r="A9417" s="7">
        <v>9415</v>
      </c>
      <c r="B9417" s="40">
        <v>47.29</v>
      </c>
      <c r="C9417" s="40">
        <v>4110.7268129046997</v>
      </c>
      <c r="D9417" s="40">
        <v>2740.6616922377998</v>
      </c>
      <c r="E9417" s="40">
        <v>754.91243458240001</v>
      </c>
      <c r="F9417" s="40">
        <v>540.78496502020005</v>
      </c>
      <c r="G9417" s="40">
        <v>74.367721064199998</v>
      </c>
    </row>
    <row r="9418" spans="1:7" x14ac:dyDescent="0.2">
      <c r="A9418" s="7">
        <v>9416</v>
      </c>
      <c r="B9418" s="40">
        <v>3.07</v>
      </c>
      <c r="C9418" s="40">
        <v>448.8739770748</v>
      </c>
      <c r="D9418" s="40">
        <v>299.68434245989999</v>
      </c>
      <c r="E9418" s="40">
        <v>1097.8712831691</v>
      </c>
      <c r="F9418" s="40">
        <v>35.115017144600003</v>
      </c>
      <c r="G9418" s="40">
        <v>-983.79666569879998</v>
      </c>
    </row>
    <row r="9419" spans="1:7" x14ac:dyDescent="0.2">
      <c r="A9419" s="7">
        <v>9417</v>
      </c>
      <c r="B9419" s="40">
        <v>35.06</v>
      </c>
      <c r="C9419" s="40">
        <v>3059.6181774815</v>
      </c>
      <c r="D9419" s="40">
        <v>2039.4955958497001</v>
      </c>
      <c r="E9419" s="40">
        <v>756.74471291520001</v>
      </c>
      <c r="F9419" s="40">
        <v>401.02167802899999</v>
      </c>
      <c r="G9419" s="40">
        <v>-137.64380931240001</v>
      </c>
    </row>
    <row r="9420" spans="1:7" x14ac:dyDescent="0.2">
      <c r="A9420" s="7">
        <v>9418</v>
      </c>
      <c r="B9420" s="40">
        <v>201.19</v>
      </c>
      <c r="C9420" s="40">
        <v>17474.528613956802</v>
      </c>
      <c r="D9420" s="40">
        <v>11649.950328933999</v>
      </c>
      <c r="E9420" s="40">
        <v>754.53709475769995</v>
      </c>
      <c r="F9420" s="40">
        <v>2300.602535948</v>
      </c>
      <c r="G9420" s="40">
        <v>2769.4386543170999</v>
      </c>
    </row>
    <row r="9421" spans="1:7" x14ac:dyDescent="0.2">
      <c r="A9421" s="7">
        <v>9419</v>
      </c>
      <c r="B9421" s="40">
        <v>67.7</v>
      </c>
      <c r="C9421" s="40">
        <v>5895.0677781772001</v>
      </c>
      <c r="D9421" s="40">
        <v>3929.8947299301999</v>
      </c>
      <c r="E9421" s="40">
        <v>755.71805135299996</v>
      </c>
      <c r="F9421" s="40">
        <v>774.26138003580002</v>
      </c>
      <c r="G9421" s="40">
        <v>435.19361685820002</v>
      </c>
    </row>
    <row r="9422" spans="1:7" x14ac:dyDescent="0.2">
      <c r="A9422" s="7">
        <v>9420</v>
      </c>
      <c r="B9422" s="40">
        <v>42.28</v>
      </c>
      <c r="C9422" s="40">
        <v>3689.8805047075002</v>
      </c>
      <c r="D9422" s="40">
        <v>2460.0866447756998</v>
      </c>
      <c r="E9422" s="40">
        <v>756.76838592269996</v>
      </c>
      <c r="F9422" s="40">
        <v>483.6066269634</v>
      </c>
      <c r="G9422" s="40">
        <v>-10.5811529543</v>
      </c>
    </row>
    <row r="9423" spans="1:7" x14ac:dyDescent="0.2">
      <c r="A9423" s="7">
        <v>9421</v>
      </c>
      <c r="B9423" s="40">
        <v>79.900000000000006</v>
      </c>
      <c r="C9423" s="40">
        <v>9493.5100729939004</v>
      </c>
      <c r="D9423" s="40">
        <v>6329.0190902057002</v>
      </c>
      <c r="E9423" s="40">
        <v>935.26379035410002</v>
      </c>
      <c r="F9423" s="40">
        <v>913.74821997369997</v>
      </c>
      <c r="G9423" s="40">
        <v>1315.4789724604</v>
      </c>
    </row>
    <row r="9424" spans="1:7" x14ac:dyDescent="0.2">
      <c r="A9424" s="7">
        <v>9422</v>
      </c>
      <c r="B9424" s="40">
        <v>52.14</v>
      </c>
      <c r="C9424" s="40">
        <v>6229.6924308527996</v>
      </c>
      <c r="D9424" s="40">
        <v>4152.7769977690996</v>
      </c>
      <c r="E9424" s="40">
        <v>938.93839472740001</v>
      </c>
      <c r="F9424" s="40">
        <v>596.3888598712</v>
      </c>
      <c r="G9424" s="40">
        <v>541.5881784851</v>
      </c>
    </row>
    <row r="9425" spans="1:7" x14ac:dyDescent="0.2">
      <c r="A9425" s="7">
        <v>9423</v>
      </c>
      <c r="B9425" s="40">
        <v>111.82</v>
      </c>
      <c r="C9425" s="40">
        <v>16269.3635811399</v>
      </c>
      <c r="D9425" s="40">
        <v>10846.3946456004</v>
      </c>
      <c r="E9425" s="40">
        <v>1093.7544670621</v>
      </c>
      <c r="F9425" s="40">
        <v>1278.8773155849001</v>
      </c>
      <c r="G9425" s="40">
        <v>3050.3371528924999</v>
      </c>
    </row>
    <row r="9426" spans="1:7" x14ac:dyDescent="0.2">
      <c r="A9426" s="7">
        <v>9424</v>
      </c>
      <c r="B9426" s="40">
        <v>24.11</v>
      </c>
      <c r="C9426" s="40">
        <v>2102.1648710755999</v>
      </c>
      <c r="D9426" s="40">
        <v>1401.3855830520999</v>
      </c>
      <c r="E9426" s="40">
        <v>756.32985575049997</v>
      </c>
      <c r="F9426" s="40">
        <v>275.75913208269998</v>
      </c>
      <c r="G9426" s="40">
        <v>-331.30969980959998</v>
      </c>
    </row>
    <row r="9427" spans="1:7" x14ac:dyDescent="0.2">
      <c r="A9427" s="7">
        <v>9425</v>
      </c>
      <c r="B9427" s="40">
        <v>23.56</v>
      </c>
      <c r="C9427" s="40">
        <v>2052.3582373529998</v>
      </c>
      <c r="D9427" s="40">
        <v>1368.2109719043999</v>
      </c>
      <c r="E9427" s="40">
        <v>755.90895243590001</v>
      </c>
      <c r="F9427" s="40">
        <v>269.45402928980002</v>
      </c>
      <c r="G9427" s="40">
        <v>-341.2157162771</v>
      </c>
    </row>
    <row r="9428" spans="1:7" x14ac:dyDescent="0.2">
      <c r="A9428" s="7">
        <v>9426</v>
      </c>
      <c r="B9428" s="40">
        <v>171.75</v>
      </c>
      <c r="C9428" s="40">
        <v>24903.890747734498</v>
      </c>
      <c r="D9428" s="40">
        <v>16602.2040551106</v>
      </c>
      <c r="E9428" s="40">
        <v>1090.9087661793999</v>
      </c>
      <c r="F9428" s="40">
        <v>1964.1584077657001</v>
      </c>
      <c r="G9428" s="40">
        <v>5246.6195186789</v>
      </c>
    </row>
    <row r="9429" spans="1:7" x14ac:dyDescent="0.2">
      <c r="A9429" s="7">
        <v>9427</v>
      </c>
      <c r="B9429" s="40">
        <v>37.659999999999997</v>
      </c>
      <c r="C9429" s="40">
        <v>4491.6365968927003</v>
      </c>
      <c r="D9429" s="40">
        <v>2994.2641336389001</v>
      </c>
      <c r="E9429" s="40">
        <v>937.76327721090001</v>
      </c>
      <c r="F9429" s="40">
        <v>430.73782307070002</v>
      </c>
      <c r="G9429" s="40">
        <v>128.8713629721</v>
      </c>
    </row>
    <row r="9430" spans="1:7" x14ac:dyDescent="0.2">
      <c r="A9430" s="7">
        <v>9428</v>
      </c>
      <c r="B9430" s="40">
        <v>55</v>
      </c>
      <c r="C9430" s="40">
        <v>4789.1983426846</v>
      </c>
      <c r="D9430" s="40">
        <v>3192.5786455154998</v>
      </c>
      <c r="E9430" s="40">
        <v>755.71805135299996</v>
      </c>
      <c r="F9430" s="40">
        <v>629.01589220050005</v>
      </c>
      <c r="G9430" s="40">
        <v>211.88575361560001</v>
      </c>
    </row>
    <row r="9431" spans="1:7" x14ac:dyDescent="0.2">
      <c r="A9431" s="7">
        <v>9429</v>
      </c>
      <c r="B9431" s="40">
        <v>103.19</v>
      </c>
      <c r="C9431" s="40">
        <v>8989.0851660632998</v>
      </c>
      <c r="D9431" s="40">
        <v>5992.5009394464996</v>
      </c>
      <c r="E9431" s="40">
        <v>755.90895243590001</v>
      </c>
      <c r="F9431" s="40">
        <v>1180.1766248900999</v>
      </c>
      <c r="G9431" s="40">
        <v>1060.4986492908999</v>
      </c>
    </row>
    <row r="9432" spans="1:7" x14ac:dyDescent="0.2">
      <c r="A9432" s="7">
        <v>9430</v>
      </c>
      <c r="B9432" s="40">
        <v>212.78</v>
      </c>
      <c r="C9432" s="40">
        <v>25198.3660549292</v>
      </c>
      <c r="D9432" s="40">
        <v>16798.7815573277</v>
      </c>
      <c r="E9432" s="40">
        <v>933.08394607490004</v>
      </c>
      <c r="F9432" s="40">
        <v>2433.1338913415998</v>
      </c>
      <c r="G9432" s="40">
        <v>5033.366660185</v>
      </c>
    </row>
    <row r="9433" spans="1:7" x14ac:dyDescent="0.2">
      <c r="A9433" s="7">
        <v>9431</v>
      </c>
      <c r="B9433" s="40">
        <v>32.04</v>
      </c>
      <c r="C9433" s="40">
        <v>2796.3419486623002</v>
      </c>
      <c r="D9433" s="40">
        <v>1864.0120461260999</v>
      </c>
      <c r="E9433" s="40">
        <v>756.79038650689995</v>
      </c>
      <c r="F9433" s="40">
        <v>366.48061124420002</v>
      </c>
      <c r="G9433" s="40">
        <v>-190.9410952149</v>
      </c>
    </row>
    <row r="9434" spans="1:7" x14ac:dyDescent="0.2">
      <c r="A9434" s="7">
        <v>9432</v>
      </c>
      <c r="B9434" s="40">
        <v>138.18</v>
      </c>
      <c r="C9434" s="40">
        <v>11990.163618041701</v>
      </c>
      <c r="D9434" s="40">
        <v>7993.2928798183002</v>
      </c>
      <c r="E9434" s="40">
        <v>754.08824974159995</v>
      </c>
      <c r="F9434" s="40">
        <v>1579.9979403181001</v>
      </c>
      <c r="G9434" s="40">
        <v>1662.7845481638001</v>
      </c>
    </row>
    <row r="9435" spans="1:7" x14ac:dyDescent="0.2">
      <c r="A9435" s="7">
        <v>9433</v>
      </c>
      <c r="B9435" s="40">
        <v>209.26</v>
      </c>
      <c r="C9435" s="40">
        <v>30316.157051356899</v>
      </c>
      <c r="D9435" s="40">
        <v>20210.520652129399</v>
      </c>
      <c r="E9435" s="40">
        <v>1090.1749041379001</v>
      </c>
      <c r="F9435" s="40">
        <v>2393.0870291947999</v>
      </c>
      <c r="G9435" s="40">
        <v>6622.3744658947999</v>
      </c>
    </row>
    <row r="9436" spans="1:7" x14ac:dyDescent="0.2">
      <c r="A9436" s="7">
        <v>9434</v>
      </c>
      <c r="B9436" s="40">
        <v>77.61</v>
      </c>
      <c r="C9436" s="40">
        <v>9263.2296063691992</v>
      </c>
      <c r="D9436" s="40">
        <v>6175.8830137977002</v>
      </c>
      <c r="E9436" s="40">
        <v>938.25130416080003</v>
      </c>
      <c r="F9436" s="40">
        <v>887.6894025501</v>
      </c>
      <c r="G9436" s="40">
        <v>1261.4058858604999</v>
      </c>
    </row>
    <row r="9437" spans="1:7" x14ac:dyDescent="0.2">
      <c r="A9437" s="7">
        <v>9435</v>
      </c>
      <c r="B9437" s="40">
        <v>62.78</v>
      </c>
      <c r="C9437" s="40">
        <v>9179.2535116468007</v>
      </c>
      <c r="D9437" s="40">
        <v>6119.1361088330004</v>
      </c>
      <c r="E9437" s="40">
        <v>1097.8712831691</v>
      </c>
      <c r="F9437" s="40">
        <v>718.08494343270002</v>
      </c>
      <c r="G9437" s="40">
        <v>1244.1611762122</v>
      </c>
    </row>
    <row r="9438" spans="1:7" x14ac:dyDescent="0.2">
      <c r="A9438" s="7">
        <v>9436</v>
      </c>
      <c r="B9438" s="40">
        <v>163.38999999999999</v>
      </c>
      <c r="C9438" s="40">
        <v>14202.8262626453</v>
      </c>
      <c r="D9438" s="40">
        <v>9468.7174543589008</v>
      </c>
      <c r="E9438" s="40">
        <v>754.91243458240001</v>
      </c>
      <c r="F9438" s="40">
        <v>1868.4469324308</v>
      </c>
      <c r="G9438" s="40">
        <v>2110.7494412730998</v>
      </c>
    </row>
    <row r="9439" spans="1:7" x14ac:dyDescent="0.2">
      <c r="A9439" s="7">
        <v>9437</v>
      </c>
      <c r="B9439" s="40">
        <v>39.82</v>
      </c>
      <c r="C9439" s="40">
        <v>3471.9288745845001</v>
      </c>
      <c r="D9439" s="40">
        <v>2314.7023940756999</v>
      </c>
      <c r="E9439" s="40">
        <v>756.32985575049997</v>
      </c>
      <c r="F9439" s="40">
        <v>455.44291329459998</v>
      </c>
      <c r="G9439" s="40">
        <v>-54.546288536299997</v>
      </c>
    </row>
    <row r="9440" spans="1:7" x14ac:dyDescent="0.2">
      <c r="A9440" s="7">
        <v>9438</v>
      </c>
      <c r="B9440" s="40">
        <v>137.88</v>
      </c>
      <c r="C9440" s="40">
        <v>11933.530645734099</v>
      </c>
      <c r="D9440" s="40">
        <v>7955.7930609151999</v>
      </c>
      <c r="E9440" s="40">
        <v>752.8992265782</v>
      </c>
      <c r="F9440" s="40">
        <v>1576.3403815362999</v>
      </c>
      <c r="G9440" s="40">
        <v>1648.4979767043999</v>
      </c>
    </row>
    <row r="9441" spans="1:7" x14ac:dyDescent="0.2">
      <c r="A9441" s="7">
        <v>9439</v>
      </c>
      <c r="B9441" s="40">
        <v>87.06</v>
      </c>
      <c r="C9441" s="40">
        <v>12600.5046151407</v>
      </c>
      <c r="D9441" s="40">
        <v>8400.4850955104994</v>
      </c>
      <c r="E9441" s="40">
        <v>1089.3723944003</v>
      </c>
      <c r="F9441" s="40">
        <v>995.59521163679995</v>
      </c>
      <c r="G9441" s="40">
        <v>2115.0519135930999</v>
      </c>
    </row>
    <row r="9442" spans="1:7" x14ac:dyDescent="0.2">
      <c r="A9442" s="7">
        <v>9440</v>
      </c>
      <c r="B9442" s="40">
        <v>117.26</v>
      </c>
      <c r="C9442" s="40">
        <v>13924.865827797499</v>
      </c>
      <c r="D9442" s="40">
        <v>9283.3164277938995</v>
      </c>
      <c r="E9442" s="40">
        <v>934.90129871720001</v>
      </c>
      <c r="F9442" s="40">
        <v>1340.9795710761</v>
      </c>
      <c r="G9442" s="40">
        <v>2365.6685302104001</v>
      </c>
    </row>
    <row r="9443" spans="1:7" x14ac:dyDescent="0.2">
      <c r="A9443" s="7">
        <v>9441</v>
      </c>
      <c r="B9443" s="40">
        <v>87.14</v>
      </c>
      <c r="C9443" s="40">
        <v>10348.0539675446</v>
      </c>
      <c r="D9443" s="40">
        <v>6898.4644489295997</v>
      </c>
      <c r="E9443" s="40">
        <v>934.90129871720001</v>
      </c>
      <c r="F9443" s="40">
        <v>996.52873804850003</v>
      </c>
      <c r="G9443" s="40">
        <v>1518.1594818492999</v>
      </c>
    </row>
    <row r="9444" spans="1:7" x14ac:dyDescent="0.2">
      <c r="A9444" s="7">
        <v>9442</v>
      </c>
      <c r="B9444" s="40">
        <v>90.53</v>
      </c>
      <c r="C9444" s="40">
        <v>7859.4388297314999</v>
      </c>
      <c r="D9444" s="40">
        <v>5239.8754790845996</v>
      </c>
      <c r="E9444" s="40">
        <v>754.32281336810001</v>
      </c>
      <c r="F9444" s="40">
        <v>1035.1810384769001</v>
      </c>
      <c r="G9444" s="40">
        <v>830.05949880200001</v>
      </c>
    </row>
    <row r="9445" spans="1:7" x14ac:dyDescent="0.2">
      <c r="A9445" s="7">
        <v>9443</v>
      </c>
      <c r="B9445" s="40">
        <v>96.3</v>
      </c>
      <c r="C9445" s="40">
        <v>11383.6623006723</v>
      </c>
      <c r="D9445" s="40">
        <v>7589.4156451899999</v>
      </c>
      <c r="E9445" s="40">
        <v>931.89585946540001</v>
      </c>
      <c r="F9445" s="40">
        <v>1101.1275267957001</v>
      </c>
      <c r="G9445" s="40">
        <v>1761.2232692212999</v>
      </c>
    </row>
    <row r="9446" spans="1:7" x14ac:dyDescent="0.2">
      <c r="A9446" s="7">
        <v>9444</v>
      </c>
      <c r="B9446" s="40">
        <v>137.44</v>
      </c>
      <c r="C9446" s="40">
        <v>11925.952291674999</v>
      </c>
      <c r="D9446" s="40">
        <v>7950.6240566163997</v>
      </c>
      <c r="E9446" s="40">
        <v>754.08824974159995</v>
      </c>
      <c r="F9446" s="40">
        <v>1571.5365242242999</v>
      </c>
      <c r="G9446" s="40">
        <v>1649.7034610927001</v>
      </c>
    </row>
    <row r="9447" spans="1:7" x14ac:dyDescent="0.2">
      <c r="A9447" s="7">
        <v>9445</v>
      </c>
      <c r="B9447" s="40">
        <v>16.64</v>
      </c>
      <c r="C9447" s="40">
        <v>1987.8002148848</v>
      </c>
      <c r="D9447" s="40">
        <v>1325.1802594066</v>
      </c>
      <c r="E9447" s="40">
        <v>938.82226657269996</v>
      </c>
      <c r="F9447" s="40">
        <v>190.33088198519999</v>
      </c>
      <c r="G9447" s="40">
        <v>-466.53319307980001</v>
      </c>
    </row>
    <row r="9448" spans="1:7" x14ac:dyDescent="0.2">
      <c r="A9448" s="7">
        <v>9446</v>
      </c>
      <c r="B9448" s="40">
        <v>29.9</v>
      </c>
      <c r="C9448" s="40">
        <v>3572.9960272838998</v>
      </c>
      <c r="D9448" s="40">
        <v>2382.1464379138001</v>
      </c>
      <c r="E9448" s="40">
        <v>939.03868438480004</v>
      </c>
      <c r="F9448" s="40">
        <v>342.0045479858</v>
      </c>
      <c r="G9448" s="40">
        <v>-90.193643000500003</v>
      </c>
    </row>
    <row r="9449" spans="1:7" x14ac:dyDescent="0.2">
      <c r="A9449" s="7">
        <v>9447</v>
      </c>
      <c r="B9449" s="40">
        <v>181.52</v>
      </c>
      <c r="C9449" s="40">
        <v>21567.734023152101</v>
      </c>
      <c r="D9449" s="40">
        <v>14378.693488623299</v>
      </c>
      <c r="E9449" s="40">
        <v>935.26379035410002</v>
      </c>
      <c r="F9449" s="40">
        <v>2075.8895730866998</v>
      </c>
      <c r="G9449" s="40">
        <v>4177.8871710881003</v>
      </c>
    </row>
    <row r="9450" spans="1:7" x14ac:dyDescent="0.2">
      <c r="A9450" s="7">
        <v>9448</v>
      </c>
      <c r="B9450" s="40">
        <v>98.09</v>
      </c>
      <c r="C9450" s="40">
        <v>8523.2787043930002</v>
      </c>
      <c r="D9450" s="40">
        <v>5682.1906600877001</v>
      </c>
      <c r="E9450" s="40">
        <v>754.73305144450001</v>
      </c>
      <c r="F9450" s="40">
        <v>1121.6837059653999</v>
      </c>
      <c r="G9450" s="40">
        <v>964.67128689540004</v>
      </c>
    </row>
    <row r="9451" spans="1:7" x14ac:dyDescent="0.2">
      <c r="A9451" s="7">
        <v>9449</v>
      </c>
      <c r="B9451" s="40">
        <v>7.15</v>
      </c>
      <c r="C9451" s="40">
        <v>1045.253403959</v>
      </c>
      <c r="D9451" s="40">
        <v>697.24267393549997</v>
      </c>
      <c r="E9451" s="40">
        <v>1097.7350963539</v>
      </c>
      <c r="F9451" s="40">
        <v>81.782242168600007</v>
      </c>
      <c r="G9451" s="40">
        <v>-831.50660849899998</v>
      </c>
    </row>
    <row r="9452" spans="1:7" x14ac:dyDescent="0.2">
      <c r="A9452" s="7">
        <v>9450</v>
      </c>
      <c r="B9452" s="40">
        <v>60.46</v>
      </c>
      <c r="C9452" s="40">
        <v>5274.9396783189004</v>
      </c>
      <c r="D9452" s="40">
        <v>3516.5370091318</v>
      </c>
      <c r="E9452" s="40">
        <v>756.63071997889995</v>
      </c>
      <c r="F9452" s="40">
        <v>691.54059563839996</v>
      </c>
      <c r="G9452" s="40">
        <v>310.23135356979998</v>
      </c>
    </row>
    <row r="9453" spans="1:7" x14ac:dyDescent="0.2">
      <c r="A9453" s="7">
        <v>9451</v>
      </c>
      <c r="B9453" s="40">
        <v>89.36</v>
      </c>
      <c r="C9453" s="40">
        <v>10611.6835269656</v>
      </c>
      <c r="D9453" s="40">
        <v>7074.5273466980998</v>
      </c>
      <c r="E9453" s="40">
        <v>934.90129871720001</v>
      </c>
      <c r="F9453" s="40">
        <v>1021.916548451</v>
      </c>
      <c r="G9453" s="40">
        <v>1580.3383330994</v>
      </c>
    </row>
    <row r="9454" spans="1:7" x14ac:dyDescent="0.2">
      <c r="A9454" s="7">
        <v>9452</v>
      </c>
      <c r="B9454" s="40">
        <v>19.670000000000002</v>
      </c>
      <c r="C9454" s="40">
        <v>2349.5316461901002</v>
      </c>
      <c r="D9454" s="40">
        <v>1566.2474522396999</v>
      </c>
      <c r="E9454" s="40">
        <v>938.75752058570004</v>
      </c>
      <c r="F9454" s="40">
        <v>224.98774828480001</v>
      </c>
      <c r="G9454" s="40">
        <v>-380.46107492009997</v>
      </c>
    </row>
    <row r="9455" spans="1:7" x14ac:dyDescent="0.2">
      <c r="A9455" s="7">
        <v>9453</v>
      </c>
      <c r="B9455" s="40">
        <v>18.97</v>
      </c>
      <c r="C9455" s="40">
        <v>1655.7765542594</v>
      </c>
      <c r="D9455" s="40">
        <v>1103.7401905145</v>
      </c>
      <c r="E9455" s="40">
        <v>756.82980052109997</v>
      </c>
      <c r="F9455" s="40">
        <v>216.9841563642</v>
      </c>
      <c r="G9455" s="40">
        <v>-421.77759314050002</v>
      </c>
    </row>
    <row r="9456" spans="1:7" x14ac:dyDescent="0.2">
      <c r="A9456" s="7">
        <v>9454</v>
      </c>
      <c r="B9456" s="40">
        <v>35.11</v>
      </c>
      <c r="C9456" s="40">
        <v>3064.1368145761999</v>
      </c>
      <c r="D9456" s="40">
        <v>2042.5073618987001</v>
      </c>
      <c r="E9456" s="40">
        <v>756.76838592269996</v>
      </c>
      <c r="F9456" s="40">
        <v>401.59481250430002</v>
      </c>
      <c r="G9456" s="40">
        <v>-136.7337457495</v>
      </c>
    </row>
    <row r="9457" spans="1:7" x14ac:dyDescent="0.2">
      <c r="A9457" s="7">
        <v>9455</v>
      </c>
      <c r="B9457" s="40">
        <v>171.01</v>
      </c>
      <c r="C9457" s="40">
        <v>20194.138127401398</v>
      </c>
      <c r="D9457" s="40">
        <v>13462.726572994899</v>
      </c>
      <c r="E9457" s="40">
        <v>931.21357513010003</v>
      </c>
      <c r="F9457" s="40">
        <v>1955.3262690290001</v>
      </c>
      <c r="G9457" s="40">
        <v>3844.8717102474002</v>
      </c>
    </row>
    <row r="9458" spans="1:7" x14ac:dyDescent="0.2">
      <c r="A9458" s="7">
        <v>9456</v>
      </c>
      <c r="B9458" s="40">
        <v>41.11</v>
      </c>
      <c r="C9458" s="40">
        <v>5990.0137139096996</v>
      </c>
      <c r="D9458" s="40">
        <v>3993.1421719641999</v>
      </c>
      <c r="E9458" s="40">
        <v>1094.9662915433</v>
      </c>
      <c r="F9458" s="40">
        <v>470.18615272419999</v>
      </c>
      <c r="G9458" s="40">
        <v>431.71909767800003</v>
      </c>
    </row>
    <row r="9459" spans="1:7" x14ac:dyDescent="0.2">
      <c r="A9459" s="7">
        <v>9457</v>
      </c>
      <c r="B9459" s="40">
        <v>246.88</v>
      </c>
      <c r="C9459" s="40">
        <v>29183.785553374699</v>
      </c>
      <c r="D9459" s="40">
        <v>19455.6029731743</v>
      </c>
      <c r="E9459" s="40">
        <v>931.89585946540001</v>
      </c>
      <c r="F9459" s="40">
        <v>2822.9113584144998</v>
      </c>
      <c r="G9459" s="40">
        <v>5973.3753623205002</v>
      </c>
    </row>
    <row r="9460" spans="1:7" x14ac:dyDescent="0.2">
      <c r="A9460" s="7">
        <v>9458</v>
      </c>
      <c r="B9460" s="40">
        <v>42.67</v>
      </c>
      <c r="C9460" s="40">
        <v>3716.3383701738999</v>
      </c>
      <c r="D9460" s="40">
        <v>2477.4890611925998</v>
      </c>
      <c r="E9460" s="40">
        <v>755.81735769019997</v>
      </c>
      <c r="F9460" s="40">
        <v>488.00807642109999</v>
      </c>
      <c r="G9460" s="40">
        <v>-4.9761251299999998</v>
      </c>
    </row>
    <row r="9461" spans="1:7" x14ac:dyDescent="0.2">
      <c r="A9461" s="7">
        <v>9459</v>
      </c>
      <c r="B9461" s="40">
        <v>144.31</v>
      </c>
      <c r="C9461" s="40">
        <v>20996.528871349499</v>
      </c>
      <c r="D9461" s="40">
        <v>13997.928193068399</v>
      </c>
      <c r="E9461" s="40">
        <v>1093.7544670621</v>
      </c>
      <c r="F9461" s="40">
        <v>1650.4631140409001</v>
      </c>
      <c r="G9461" s="40">
        <v>4254.3830971780999</v>
      </c>
    </row>
    <row r="9462" spans="1:7" x14ac:dyDescent="0.2">
      <c r="A9462" s="7">
        <v>9460</v>
      </c>
      <c r="B9462" s="40">
        <v>135.1</v>
      </c>
      <c r="C9462" s="40">
        <v>19226.871442235399</v>
      </c>
      <c r="D9462" s="40">
        <v>12818.020260846901</v>
      </c>
      <c r="E9462" s="40">
        <v>1075.4639149027</v>
      </c>
      <c r="F9462" s="40">
        <v>1544.4878647938999</v>
      </c>
      <c r="G9462" s="40">
        <v>3788.8994016920001</v>
      </c>
    </row>
    <row r="9463" spans="1:7" x14ac:dyDescent="0.2">
      <c r="A9463" s="7">
        <v>9461</v>
      </c>
      <c r="B9463" s="40">
        <v>50.36</v>
      </c>
      <c r="C9463" s="40">
        <v>4394.3223557269002</v>
      </c>
      <c r="D9463" s="40">
        <v>2929.6689268699001</v>
      </c>
      <c r="E9463" s="40">
        <v>756.69185814690002</v>
      </c>
      <c r="F9463" s="40">
        <v>576.02149868670006</v>
      </c>
      <c r="G9463" s="40">
        <v>131.94007202340001</v>
      </c>
    </row>
    <row r="9464" spans="1:7" x14ac:dyDescent="0.2">
      <c r="A9464" s="7">
        <v>9462</v>
      </c>
      <c r="B9464" s="40">
        <v>169.08</v>
      </c>
      <c r="C9464" s="40">
        <v>19918.2579667026</v>
      </c>
      <c r="D9464" s="40">
        <v>13278.7362139</v>
      </c>
      <c r="E9464" s="40">
        <v>929.63885543619995</v>
      </c>
      <c r="F9464" s="40">
        <v>1933.1199762982999</v>
      </c>
      <c r="G9464" s="40">
        <v>3776.7629210680998</v>
      </c>
    </row>
    <row r="9465" spans="1:7" x14ac:dyDescent="0.2">
      <c r="A9465" s="7">
        <v>9463</v>
      </c>
      <c r="B9465" s="40">
        <v>0.86</v>
      </c>
      <c r="C9465" s="40">
        <v>125.838616278</v>
      </c>
      <c r="D9465" s="40">
        <v>84.013856214200004</v>
      </c>
      <c r="E9465" s="40">
        <v>1098.507876099</v>
      </c>
      <c r="F9465" s="40">
        <v>9.8369422325000002</v>
      </c>
      <c r="G9465" s="40">
        <v>-1066.5200582677001</v>
      </c>
    </row>
    <row r="9466" spans="1:7" x14ac:dyDescent="0.2">
      <c r="A9466" s="7">
        <v>9464</v>
      </c>
      <c r="B9466" s="40">
        <v>32.6</v>
      </c>
      <c r="C9466" s="40">
        <v>2844.0371905930001</v>
      </c>
      <c r="D9466" s="40">
        <v>1895.945128887</v>
      </c>
      <c r="E9466" s="40">
        <v>756.59664148060006</v>
      </c>
      <c r="F9466" s="40">
        <v>372.87667986909997</v>
      </c>
      <c r="G9466" s="40">
        <v>-181.38125964369999</v>
      </c>
    </row>
    <row r="9467" spans="1:7" x14ac:dyDescent="0.2">
      <c r="A9467" s="7">
        <v>9465</v>
      </c>
      <c r="B9467" s="40">
        <v>103.15</v>
      </c>
      <c r="C9467" s="40">
        <v>15051.573469553199</v>
      </c>
      <c r="D9467" s="40">
        <v>10034.6841921123</v>
      </c>
      <c r="E9467" s="40">
        <v>1096.1853728799999</v>
      </c>
      <c r="F9467" s="40">
        <v>1179.7904865091</v>
      </c>
      <c r="G9467" s="40">
        <v>2740.9134180517999</v>
      </c>
    </row>
    <row r="9468" spans="1:7" x14ac:dyDescent="0.2">
      <c r="A9468" s="7">
        <v>9466</v>
      </c>
      <c r="B9468" s="40">
        <v>136.03</v>
      </c>
      <c r="C9468" s="40">
        <v>11832.5367894521</v>
      </c>
      <c r="D9468" s="40">
        <v>7888.2468089517997</v>
      </c>
      <c r="E9468" s="40">
        <v>755.22758914459996</v>
      </c>
      <c r="F9468" s="40">
        <v>1555.6323644336001</v>
      </c>
      <c r="G9468" s="40">
        <v>1633.4300269221001</v>
      </c>
    </row>
    <row r="9469" spans="1:7" x14ac:dyDescent="0.2">
      <c r="A9469" s="7">
        <v>9467</v>
      </c>
      <c r="B9469" s="40">
        <v>42.97</v>
      </c>
      <c r="C9469" s="40">
        <v>6282.7735488286999</v>
      </c>
      <c r="D9469" s="40">
        <v>4188.6113911259999</v>
      </c>
      <c r="E9469" s="40">
        <v>1097.8712831691</v>
      </c>
      <c r="F9469" s="40">
        <v>491.49585886109998</v>
      </c>
      <c r="G9469" s="40">
        <v>504.79501567250003</v>
      </c>
    </row>
    <row r="9470" spans="1:7" x14ac:dyDescent="0.2">
      <c r="A9470" s="7">
        <v>9468</v>
      </c>
      <c r="B9470" s="40">
        <v>37.020000000000003</v>
      </c>
      <c r="C9470" s="40">
        <v>5376.2210521387997</v>
      </c>
      <c r="D9470" s="40">
        <v>3584.3675461447001</v>
      </c>
      <c r="E9470" s="40">
        <v>1092.19594562</v>
      </c>
      <c r="F9470" s="40">
        <v>423.37914214419999</v>
      </c>
      <c r="G9470" s="40">
        <v>276.27841822980002</v>
      </c>
    </row>
    <row r="9471" spans="1:7" x14ac:dyDescent="0.2">
      <c r="A9471" s="7">
        <v>9469</v>
      </c>
      <c r="B9471" s="40">
        <v>25.07</v>
      </c>
      <c r="C9471" s="40">
        <v>2188.0241152611002</v>
      </c>
      <c r="D9471" s="40">
        <v>1458.9196644483</v>
      </c>
      <c r="E9471" s="40">
        <v>756.79038650689995</v>
      </c>
      <c r="F9471" s="40">
        <v>286.75620861089999</v>
      </c>
      <c r="G9471" s="40">
        <v>-314.442144305</v>
      </c>
    </row>
    <row r="9472" spans="1:7" x14ac:dyDescent="0.2">
      <c r="A9472" s="7">
        <v>9470</v>
      </c>
      <c r="B9472" s="40">
        <v>30.03</v>
      </c>
      <c r="C9472" s="40">
        <v>4394.1088916619001</v>
      </c>
      <c r="D9472" s="40">
        <v>2929.2831200015999</v>
      </c>
      <c r="E9472" s="40">
        <v>1098.507876099</v>
      </c>
      <c r="F9472" s="40">
        <v>343.49229679310002</v>
      </c>
      <c r="G9472" s="40">
        <v>22.825598768199999</v>
      </c>
    </row>
    <row r="9473" spans="1:7" x14ac:dyDescent="0.2">
      <c r="A9473" s="7">
        <v>9471</v>
      </c>
      <c r="B9473" s="40">
        <v>133.26</v>
      </c>
      <c r="C9473" s="40">
        <v>11563.245069765801</v>
      </c>
      <c r="D9473" s="40">
        <v>7708.8340584724001</v>
      </c>
      <c r="E9473" s="40">
        <v>754.08824974159995</v>
      </c>
      <c r="F9473" s="40">
        <v>1523.7409576406001</v>
      </c>
      <c r="G9473" s="40">
        <v>1576.5818039111</v>
      </c>
    </row>
    <row r="9474" spans="1:7" x14ac:dyDescent="0.2">
      <c r="A9474" s="7">
        <v>9472</v>
      </c>
      <c r="B9474" s="40">
        <v>356.17</v>
      </c>
      <c r="C9474" s="40">
        <v>42011.094848182802</v>
      </c>
      <c r="D9474" s="40">
        <v>28007.114185021099</v>
      </c>
      <c r="E9474" s="40">
        <v>930.46374783819999</v>
      </c>
      <c r="F9474" s="40">
        <v>4072.3039795415998</v>
      </c>
      <c r="G9474" s="40">
        <v>9001.2129357818994</v>
      </c>
    </row>
    <row r="9475" spans="1:7" x14ac:dyDescent="0.2">
      <c r="A9475" s="7">
        <v>9473</v>
      </c>
      <c r="B9475" s="40">
        <v>39.07</v>
      </c>
      <c r="C9475" s="40">
        <v>4668.7944744475999</v>
      </c>
      <c r="D9475" s="40">
        <v>3112.1590559841002</v>
      </c>
      <c r="E9475" s="40">
        <v>939.03868438480004</v>
      </c>
      <c r="F9475" s="40">
        <v>446.89356822090002</v>
      </c>
      <c r="G9475" s="40">
        <v>170.70316585769999</v>
      </c>
    </row>
    <row r="9476" spans="1:7" x14ac:dyDescent="0.2">
      <c r="A9476" s="7">
        <v>9474</v>
      </c>
      <c r="B9476" s="40">
        <v>59</v>
      </c>
      <c r="C9476" s="40">
        <v>7042.0119414479996</v>
      </c>
      <c r="D9476" s="40">
        <v>4694.9644691279</v>
      </c>
      <c r="E9476" s="40">
        <v>938.25130416080003</v>
      </c>
      <c r="F9476" s="40">
        <v>674.83152622670002</v>
      </c>
      <c r="G9476" s="40">
        <v>733.96464193249994</v>
      </c>
    </row>
    <row r="9477" spans="1:7" x14ac:dyDescent="0.2">
      <c r="A9477" s="7">
        <v>9475</v>
      </c>
      <c r="B9477" s="40">
        <v>3.78</v>
      </c>
      <c r="C9477" s="40">
        <v>451.35780324379999</v>
      </c>
      <c r="D9477" s="40">
        <v>301.08422060740003</v>
      </c>
      <c r="E9477" s="40">
        <v>938.53227901419996</v>
      </c>
      <c r="F9477" s="40">
        <v>43.235584709100003</v>
      </c>
      <c r="G9477" s="40">
        <v>-831.49428108680002</v>
      </c>
    </row>
    <row r="9478" spans="1:7" x14ac:dyDescent="0.2">
      <c r="A9478" s="7">
        <v>9476</v>
      </c>
      <c r="B9478" s="40">
        <v>72.86</v>
      </c>
      <c r="C9478" s="40">
        <v>8698.8402274398995</v>
      </c>
      <c r="D9478" s="40">
        <v>5799.0290731258001</v>
      </c>
      <c r="E9478" s="40">
        <v>938.4454697809</v>
      </c>
      <c r="F9478" s="40">
        <v>833.36794157240001</v>
      </c>
      <c r="G9478" s="40">
        <v>1127.9977429607</v>
      </c>
    </row>
    <row r="9479" spans="1:7" x14ac:dyDescent="0.2">
      <c r="A9479" s="7">
        <v>9477</v>
      </c>
      <c r="B9479" s="40">
        <v>27.82</v>
      </c>
      <c r="C9479" s="40">
        <v>3267.7291043240002</v>
      </c>
      <c r="D9479" s="40">
        <v>2178.3187909762</v>
      </c>
      <c r="E9479" s="40">
        <v>927.7291392802</v>
      </c>
      <c r="F9479" s="40">
        <v>318.0433190123</v>
      </c>
      <c r="G9479" s="40">
        <v>-156.36214494480001</v>
      </c>
    </row>
    <row r="9480" spans="1:7" x14ac:dyDescent="0.2">
      <c r="A9480" s="7">
        <v>9478</v>
      </c>
      <c r="B9480" s="40">
        <v>382.85</v>
      </c>
      <c r="C9480" s="40">
        <v>44969.449589879303</v>
      </c>
      <c r="D9480" s="40">
        <v>29979.573869028802</v>
      </c>
      <c r="E9480" s="40">
        <v>927.7291392802</v>
      </c>
      <c r="F9480" s="40">
        <v>4376.8110957538001</v>
      </c>
      <c r="G9480" s="40">
        <v>9685.3354858165003</v>
      </c>
    </row>
    <row r="9481" spans="1:7" x14ac:dyDescent="0.2">
      <c r="A9481" s="7">
        <v>9479</v>
      </c>
      <c r="B9481" s="40">
        <v>92.69</v>
      </c>
      <c r="C9481" s="40">
        <v>13486.024953817299</v>
      </c>
      <c r="D9481" s="40">
        <v>8990.6693080051009</v>
      </c>
      <c r="E9481" s="40">
        <v>1093.7544670621</v>
      </c>
      <c r="F9481" s="40">
        <v>1060.0888783898999</v>
      </c>
      <c r="G9481" s="40">
        <v>2341.5123003601998</v>
      </c>
    </row>
    <row r="9482" spans="1:7" x14ac:dyDescent="0.2">
      <c r="A9482" s="7">
        <v>9480</v>
      </c>
      <c r="B9482" s="40">
        <v>311.31</v>
      </c>
      <c r="C9482" s="40">
        <v>44416.172307046203</v>
      </c>
      <c r="D9482" s="40">
        <v>29611.243926079998</v>
      </c>
      <c r="E9482" s="40">
        <v>1077.5309870471001</v>
      </c>
      <c r="F9482" s="40">
        <v>3559.1131721502002</v>
      </c>
      <c r="G9482" s="40">
        <v>10168.284221768899</v>
      </c>
    </row>
    <row r="9483" spans="1:7" x14ac:dyDescent="0.2">
      <c r="A9483" s="7">
        <v>9481</v>
      </c>
      <c r="B9483" s="40">
        <v>74.48</v>
      </c>
      <c r="C9483" s="40">
        <v>10672.666287828801</v>
      </c>
      <c r="D9483" s="40">
        <v>7115.0831056336001</v>
      </c>
      <c r="E9483" s="40">
        <v>1081.1023166841001</v>
      </c>
      <c r="F9483" s="40">
        <v>851.57424936480004</v>
      </c>
      <c r="G9483" s="40">
        <v>1624.9066161461999</v>
      </c>
    </row>
    <row r="9484" spans="1:7" x14ac:dyDescent="0.2">
      <c r="A9484" s="7">
        <v>9482</v>
      </c>
      <c r="B9484" s="40">
        <v>21.7</v>
      </c>
      <c r="C9484" s="40">
        <v>3140.7184717270002</v>
      </c>
      <c r="D9484" s="40">
        <v>2093.6593622657001</v>
      </c>
      <c r="E9484" s="40">
        <v>1089.3723944003</v>
      </c>
      <c r="F9484" s="40">
        <v>248.15548004269999</v>
      </c>
      <c r="G9484" s="40">
        <v>-290.46876498170002</v>
      </c>
    </row>
    <row r="9485" spans="1:7" x14ac:dyDescent="0.2">
      <c r="A9485" s="7">
        <v>9483</v>
      </c>
      <c r="B9485" s="40">
        <v>145.68</v>
      </c>
      <c r="C9485" s="40">
        <v>20875.322567278399</v>
      </c>
      <c r="D9485" s="40">
        <v>13916.923558818</v>
      </c>
      <c r="E9485" s="40">
        <v>1081.1023166841001</v>
      </c>
      <c r="F9485" s="40">
        <v>1665.6463030002999</v>
      </c>
      <c r="G9485" s="40">
        <v>4211.650388776</v>
      </c>
    </row>
    <row r="9486" spans="1:7" x14ac:dyDescent="0.2">
      <c r="A9486" s="7">
        <v>9484</v>
      </c>
      <c r="B9486" s="40">
        <v>1.38</v>
      </c>
      <c r="C9486" s="40">
        <v>164.7114657491</v>
      </c>
      <c r="D9486" s="40">
        <v>109.9371845388</v>
      </c>
      <c r="E9486" s="40">
        <v>938.25130416080003</v>
      </c>
      <c r="F9486" s="40">
        <v>15.7841950202</v>
      </c>
      <c r="G9486" s="40">
        <v>-899.26121797070005</v>
      </c>
    </row>
    <row r="9487" spans="1:7" x14ac:dyDescent="0.2">
      <c r="A9487" s="7">
        <v>9485</v>
      </c>
      <c r="B9487" s="40">
        <v>40.909999999999997</v>
      </c>
      <c r="C9487" s="40">
        <v>4879.2579176547997</v>
      </c>
      <c r="D9487" s="40">
        <v>3252.9309305239999</v>
      </c>
      <c r="E9487" s="40">
        <v>937.76327721090001</v>
      </c>
      <c r="F9487" s="40">
        <v>467.90983382429999</v>
      </c>
      <c r="G9487" s="40">
        <v>220.6538760956</v>
      </c>
    </row>
    <row r="9488" spans="1:7" x14ac:dyDescent="0.2">
      <c r="A9488" s="7">
        <v>9486</v>
      </c>
      <c r="B9488" s="40">
        <v>65.760000000000005</v>
      </c>
      <c r="C9488" s="40">
        <v>7854.0388969751002</v>
      </c>
      <c r="D9488" s="40">
        <v>5236.1115738355002</v>
      </c>
      <c r="E9488" s="40">
        <v>938.68786706540004</v>
      </c>
      <c r="F9488" s="40">
        <v>752.16786643449996</v>
      </c>
      <c r="G9488" s="40">
        <v>927.07158963970005</v>
      </c>
    </row>
    <row r="9489" spans="1:7" x14ac:dyDescent="0.2">
      <c r="A9489" s="7">
        <v>9487</v>
      </c>
      <c r="B9489" s="40">
        <v>118.43</v>
      </c>
      <c r="C9489" s="40">
        <v>17240.116520999301</v>
      </c>
      <c r="D9489" s="40">
        <v>11493.8427425029</v>
      </c>
      <c r="E9489" s="40">
        <v>1094.1922130533001</v>
      </c>
      <c r="F9489" s="40">
        <v>1354.4899290484</v>
      </c>
      <c r="G9489" s="40">
        <v>3297.5916363946999</v>
      </c>
    </row>
    <row r="9490" spans="1:7" x14ac:dyDescent="0.2">
      <c r="A9490" s="7">
        <v>9488</v>
      </c>
      <c r="B9490" s="40">
        <v>46.74</v>
      </c>
      <c r="C9490" s="40">
        <v>6839.1824707384003</v>
      </c>
      <c r="D9490" s="40">
        <v>4559.151930557</v>
      </c>
      <c r="E9490" s="40">
        <v>1098.507876099</v>
      </c>
      <c r="F9490" s="40">
        <v>534.6263720316</v>
      </c>
      <c r="G9490" s="40">
        <v>646.8962920509</v>
      </c>
    </row>
    <row r="9491" spans="1:7" x14ac:dyDescent="0.2">
      <c r="A9491" s="7">
        <v>9489</v>
      </c>
      <c r="B9491" s="40">
        <v>26.05</v>
      </c>
      <c r="C9491" s="40">
        <v>3793.9832331111002</v>
      </c>
      <c r="D9491" s="40">
        <v>2529.5086555262001</v>
      </c>
      <c r="E9491" s="40">
        <v>1094.5951237908</v>
      </c>
      <c r="F9491" s="40">
        <v>297.9381316084</v>
      </c>
      <c r="G9491" s="40">
        <v>-128.05867781430001</v>
      </c>
    </row>
    <row r="9492" spans="1:7" x14ac:dyDescent="0.2">
      <c r="A9492" s="7">
        <v>9490</v>
      </c>
      <c r="B9492" s="40">
        <v>116.73</v>
      </c>
      <c r="C9492" s="40">
        <v>16992.6437684392</v>
      </c>
      <c r="D9492" s="40">
        <v>11328.5718011074</v>
      </c>
      <c r="E9492" s="40">
        <v>1094.1922130533001</v>
      </c>
      <c r="F9492" s="40">
        <v>1335.0469426481</v>
      </c>
      <c r="G9492" s="40">
        <v>3234.8328116303001</v>
      </c>
    </row>
    <row r="9493" spans="1:7" x14ac:dyDescent="0.2">
      <c r="A9493" s="7">
        <v>9491</v>
      </c>
      <c r="B9493" s="40">
        <v>147.69</v>
      </c>
      <c r="C9493" s="40">
        <v>12821.832771048799</v>
      </c>
      <c r="D9493" s="40">
        <v>8547.8776754763003</v>
      </c>
      <c r="E9493" s="40">
        <v>754.32281336810001</v>
      </c>
      <c r="F9493" s="40">
        <v>1688.7870051104001</v>
      </c>
      <c r="G9493" s="40">
        <v>1830.8452770939</v>
      </c>
    </row>
    <row r="9494" spans="1:7" x14ac:dyDescent="0.2">
      <c r="A9494" s="7">
        <v>9492</v>
      </c>
      <c r="B9494" s="40">
        <v>128.72999999999999</v>
      </c>
      <c r="C9494" s="40">
        <v>18480.950841558901</v>
      </c>
      <c r="D9494" s="40">
        <v>12321.0614283592</v>
      </c>
      <c r="E9494" s="40">
        <v>1082.6437912210999</v>
      </c>
      <c r="F9494" s="40">
        <v>1471.8972610496</v>
      </c>
      <c r="G9494" s="40">
        <v>3605.3483609289001</v>
      </c>
    </row>
    <row r="9495" spans="1:7" x14ac:dyDescent="0.2">
      <c r="A9495" s="7">
        <v>9493</v>
      </c>
      <c r="B9495" s="40">
        <v>68.52</v>
      </c>
      <c r="C9495" s="40">
        <v>10004.116836257101</v>
      </c>
      <c r="D9495" s="40">
        <v>6669.1582318815999</v>
      </c>
      <c r="E9495" s="40">
        <v>1096.6652581845999</v>
      </c>
      <c r="F9495" s="40">
        <v>783.71530137440004</v>
      </c>
      <c r="G9495" s="40">
        <v>1454.5780448165001</v>
      </c>
    </row>
    <row r="9496" spans="1:7" x14ac:dyDescent="0.2">
      <c r="A9496" s="7">
        <v>9494</v>
      </c>
      <c r="B9496" s="40">
        <v>37.82</v>
      </c>
      <c r="C9496" s="40">
        <v>5514.9711206791999</v>
      </c>
      <c r="D9496" s="40">
        <v>3676.7738733686001</v>
      </c>
      <c r="E9496" s="40">
        <v>1095.6242774865</v>
      </c>
      <c r="F9496" s="40">
        <v>432.56465072250001</v>
      </c>
      <c r="G9496" s="40">
        <v>310.00831910160002</v>
      </c>
    </row>
    <row r="9497" spans="1:7" x14ac:dyDescent="0.2">
      <c r="A9497" s="7">
        <v>9495</v>
      </c>
      <c r="B9497" s="40">
        <v>126.93</v>
      </c>
      <c r="C9497" s="40">
        <v>15018.661364982099</v>
      </c>
      <c r="D9497" s="40">
        <v>10012.278226669299</v>
      </c>
      <c r="E9497" s="40">
        <v>932.51731672439996</v>
      </c>
      <c r="F9497" s="40">
        <v>1451.4031725822001</v>
      </c>
      <c r="G9497" s="40">
        <v>2622.4626490062001</v>
      </c>
    </row>
    <row r="9498" spans="1:7" x14ac:dyDescent="0.2">
      <c r="A9498" s="7">
        <v>9496</v>
      </c>
      <c r="B9498" s="40">
        <v>398.19</v>
      </c>
      <c r="C9498" s="40">
        <v>56811.781346383803</v>
      </c>
      <c r="D9498" s="40">
        <v>37874.846882195299</v>
      </c>
      <c r="E9498" s="40">
        <v>1077.5309870471001</v>
      </c>
      <c r="F9498" s="40">
        <v>4552.3859626047997</v>
      </c>
      <c r="G9498" s="40">
        <v>13307.017514536499</v>
      </c>
    </row>
    <row r="9499" spans="1:7" x14ac:dyDescent="0.2">
      <c r="A9499" s="7">
        <v>9497</v>
      </c>
      <c r="B9499" s="40">
        <v>1.3</v>
      </c>
      <c r="C9499" s="40">
        <v>113.4208002285</v>
      </c>
      <c r="D9499" s="40">
        <v>75.431335231600002</v>
      </c>
      <c r="E9499" s="40">
        <v>756.63071997889995</v>
      </c>
      <c r="F9499" s="40">
        <v>14.869380984599999</v>
      </c>
      <c r="G9499" s="40">
        <v>-733.51063596669997</v>
      </c>
    </row>
    <row r="9500" spans="1:7" x14ac:dyDescent="0.2">
      <c r="A9500" s="7">
        <v>9498</v>
      </c>
      <c r="B9500" s="40">
        <v>33.229999999999997</v>
      </c>
      <c r="C9500" s="40">
        <v>2900.5549599778001</v>
      </c>
      <c r="D9500" s="40">
        <v>1933.6688425121999</v>
      </c>
      <c r="E9500" s="40">
        <v>756.84740661709998</v>
      </c>
      <c r="F9500" s="40">
        <v>380.09487254189997</v>
      </c>
      <c r="G9500" s="40">
        <v>-170.05616169340001</v>
      </c>
    </row>
    <row r="9501" spans="1:7" x14ac:dyDescent="0.2">
      <c r="A9501" s="7">
        <v>9499</v>
      </c>
      <c r="B9501" s="40">
        <v>37.19</v>
      </c>
      <c r="C9501" s="40">
        <v>5436.7795934593996</v>
      </c>
      <c r="D9501" s="40">
        <v>3624.2093155603998</v>
      </c>
      <c r="E9501" s="40">
        <v>1097.7350963539</v>
      </c>
      <c r="F9501" s="40">
        <v>425.3820400349</v>
      </c>
      <c r="G9501" s="40">
        <v>289.4531415102</v>
      </c>
    </row>
    <row r="9502" spans="1:7" x14ac:dyDescent="0.2">
      <c r="A9502" s="7">
        <v>9500</v>
      </c>
      <c r="B9502" s="40">
        <v>59.29</v>
      </c>
      <c r="C9502" s="40">
        <v>8630.9761760538004</v>
      </c>
      <c r="D9502" s="40">
        <v>5754.4336867694001</v>
      </c>
      <c r="E9502" s="40">
        <v>1094.1922130533001</v>
      </c>
      <c r="F9502" s="40">
        <v>678.102743336</v>
      </c>
      <c r="G9502" s="40">
        <v>1104.2475328951</v>
      </c>
    </row>
    <row r="9503" spans="1:7" x14ac:dyDescent="0.2">
      <c r="A9503" s="7">
        <v>9501</v>
      </c>
      <c r="B9503" s="40">
        <v>121.94</v>
      </c>
      <c r="C9503" s="40">
        <v>17731.680185783101</v>
      </c>
      <c r="D9503" s="40">
        <v>11821.480096727</v>
      </c>
      <c r="E9503" s="40">
        <v>1093.2784533793999</v>
      </c>
      <c r="F9503" s="40">
        <v>1394.6028788092001</v>
      </c>
      <c r="G9503" s="40">
        <v>3422.3187568674002</v>
      </c>
    </row>
    <row r="9504" spans="1:7" x14ac:dyDescent="0.2">
      <c r="A9504" s="7">
        <v>9502</v>
      </c>
      <c r="B9504" s="40">
        <v>16.989999999999998</v>
      </c>
      <c r="C9504" s="40">
        <v>2482.8541092679998</v>
      </c>
      <c r="D9504" s="40">
        <v>1655.4555390590001</v>
      </c>
      <c r="E9504" s="40">
        <v>1097.4304909789</v>
      </c>
      <c r="F9504" s="40">
        <v>194.33137148360001</v>
      </c>
      <c r="G9504" s="40">
        <v>-464.3632922534</v>
      </c>
    </row>
    <row r="9505" spans="1:7" x14ac:dyDescent="0.2">
      <c r="A9505" s="7">
        <v>9503</v>
      </c>
      <c r="B9505" s="40">
        <v>12.17</v>
      </c>
      <c r="C9505" s="40">
        <v>1061.9321499046</v>
      </c>
      <c r="D9505" s="40">
        <v>708.19818984769995</v>
      </c>
      <c r="E9505" s="40">
        <v>756.69185814690002</v>
      </c>
      <c r="F9505" s="40">
        <v>139.20138282400001</v>
      </c>
      <c r="G9505" s="40">
        <v>-542.15928091399996</v>
      </c>
    </row>
    <row r="9506" spans="1:7" x14ac:dyDescent="0.2">
      <c r="A9506" s="7">
        <v>9504</v>
      </c>
      <c r="B9506" s="40">
        <v>28.28</v>
      </c>
      <c r="C9506" s="40">
        <v>4130.9888433620999</v>
      </c>
      <c r="D9506" s="40">
        <v>2753.8487515417</v>
      </c>
      <c r="E9506" s="40">
        <v>1097.0767788298999</v>
      </c>
      <c r="F9506" s="40">
        <v>323.46326797099999</v>
      </c>
      <c r="G9506" s="40">
        <v>-43.399954980399997</v>
      </c>
    </row>
    <row r="9507" spans="1:7" x14ac:dyDescent="0.2">
      <c r="A9507" s="7">
        <v>9505</v>
      </c>
      <c r="B9507" s="40">
        <v>113.53</v>
      </c>
      <c r="C9507" s="40">
        <v>16395.255854901301</v>
      </c>
      <c r="D9507" s="40">
        <v>10930.5893265299</v>
      </c>
      <c r="E9507" s="40">
        <v>1087.5315179623999</v>
      </c>
      <c r="F9507" s="40">
        <v>1298.2439712331</v>
      </c>
      <c r="G9507" s="40">
        <v>3078.8910391759</v>
      </c>
    </row>
    <row r="9508" spans="1:7" x14ac:dyDescent="0.2">
      <c r="A9508" s="7">
        <v>9506</v>
      </c>
      <c r="B9508" s="40">
        <v>77.760000000000005</v>
      </c>
      <c r="C9508" s="40">
        <v>9160.4195616915003</v>
      </c>
      <c r="D9508" s="40">
        <v>6106.9659474303999</v>
      </c>
      <c r="E9508" s="40">
        <v>929.63885543619995</v>
      </c>
      <c r="F9508" s="40">
        <v>889.04311188170004</v>
      </c>
      <c r="G9508" s="40">
        <v>1234.7716469431</v>
      </c>
    </row>
    <row r="9509" spans="1:7" x14ac:dyDescent="0.2">
      <c r="A9509" s="7">
        <v>9507</v>
      </c>
      <c r="B9509" s="40">
        <v>108.83</v>
      </c>
      <c r="C9509" s="40">
        <v>15869.759573334601</v>
      </c>
      <c r="D9509" s="40">
        <v>10579.6203065961</v>
      </c>
      <c r="E9509" s="40">
        <v>1095.6242774865</v>
      </c>
      <c r="F9509" s="40">
        <v>1244.7385229541001</v>
      </c>
      <c r="G9509" s="40">
        <v>2949.7764662978998</v>
      </c>
    </row>
    <row r="9510" spans="1:7" x14ac:dyDescent="0.2">
      <c r="A9510" s="7">
        <v>9508</v>
      </c>
      <c r="B9510" s="40">
        <v>54.63</v>
      </c>
      <c r="C9510" s="40">
        <v>7921.3947688426997</v>
      </c>
      <c r="D9510" s="40">
        <v>5280.4853868007003</v>
      </c>
      <c r="E9510" s="40">
        <v>1090.9087661793999</v>
      </c>
      <c r="F9510" s="40">
        <v>624.75676166660003</v>
      </c>
      <c r="G9510" s="40">
        <v>925.24385419609996</v>
      </c>
    </row>
    <row r="9511" spans="1:7" x14ac:dyDescent="0.2">
      <c r="A9511" s="7">
        <v>9509</v>
      </c>
      <c r="B9511" s="40">
        <v>182.43</v>
      </c>
      <c r="C9511" s="40">
        <v>15829.8273906452</v>
      </c>
      <c r="D9511" s="40">
        <v>10553.4222719309</v>
      </c>
      <c r="E9511" s="40">
        <v>754.08824974159995</v>
      </c>
      <c r="F9511" s="40">
        <v>2085.9677540326002</v>
      </c>
      <c r="G9511" s="40">
        <v>2436.3491149401002</v>
      </c>
    </row>
    <row r="9512" spans="1:7" x14ac:dyDescent="0.2">
      <c r="A9512" s="7">
        <v>9510</v>
      </c>
      <c r="B9512" s="40">
        <v>164.02</v>
      </c>
      <c r="C9512" s="40">
        <v>19453.241861416402</v>
      </c>
      <c r="D9512" s="40">
        <v>12968.8849445947</v>
      </c>
      <c r="E9512" s="40">
        <v>934.0736028865</v>
      </c>
      <c r="F9512" s="40">
        <v>1875.6512996959</v>
      </c>
      <c r="G9512" s="40">
        <v>3674.6320142393001</v>
      </c>
    </row>
    <row r="9513" spans="1:7" x14ac:dyDescent="0.2">
      <c r="A9513" s="7">
        <v>9511</v>
      </c>
      <c r="B9513" s="40">
        <v>23.68</v>
      </c>
      <c r="C9513" s="40">
        <v>3464.5902194623</v>
      </c>
      <c r="D9513" s="40">
        <v>2309.8125379766998</v>
      </c>
      <c r="E9513" s="40">
        <v>1098.4202960231</v>
      </c>
      <c r="F9513" s="40">
        <v>270.85845138140002</v>
      </c>
      <c r="G9513" s="40">
        <v>-214.5010659189</v>
      </c>
    </row>
    <row r="9514" spans="1:7" x14ac:dyDescent="0.2">
      <c r="A9514" s="7">
        <v>9512</v>
      </c>
      <c r="B9514" s="40">
        <v>55.15</v>
      </c>
      <c r="C9514" s="40">
        <v>4812.5711964041002</v>
      </c>
      <c r="D9514" s="40">
        <v>3208.5914938266001</v>
      </c>
      <c r="E9514" s="40">
        <v>756.71924742169995</v>
      </c>
      <c r="F9514" s="40">
        <v>630.81211580620004</v>
      </c>
      <c r="G9514" s="40">
        <v>216.44833934959999</v>
      </c>
    </row>
    <row r="9515" spans="1:7" x14ac:dyDescent="0.2">
      <c r="A9515" s="7">
        <v>9513</v>
      </c>
      <c r="B9515" s="40">
        <v>55.9</v>
      </c>
      <c r="C9515" s="40">
        <v>8177.7382399975004</v>
      </c>
      <c r="D9515" s="40">
        <v>5452.2513321677998</v>
      </c>
      <c r="E9515" s="40">
        <v>1098.326013485</v>
      </c>
      <c r="F9515" s="40">
        <v>639.39825183170001</v>
      </c>
      <c r="G9515" s="40">
        <v>987.76264251309999</v>
      </c>
    </row>
    <row r="9516" spans="1:7" x14ac:dyDescent="0.2">
      <c r="A9516" s="7">
        <v>9514</v>
      </c>
      <c r="B9516" s="40">
        <v>39.56</v>
      </c>
      <c r="C9516" s="40">
        <v>3452.9531094624999</v>
      </c>
      <c r="D9516" s="40">
        <v>2301.7697440379002</v>
      </c>
      <c r="E9516" s="40">
        <v>756.82980052109997</v>
      </c>
      <c r="F9516" s="40">
        <v>452.49832502729998</v>
      </c>
      <c r="G9516" s="40">
        <v>-58.144760123899999</v>
      </c>
    </row>
    <row r="9517" spans="1:7" x14ac:dyDescent="0.2">
      <c r="A9517" s="7">
        <v>9515</v>
      </c>
      <c r="B9517" s="40">
        <v>27.61</v>
      </c>
      <c r="C9517" s="40">
        <v>3288.6765471118001</v>
      </c>
      <c r="D9517" s="40">
        <v>2192.1543899171002</v>
      </c>
      <c r="E9517" s="40">
        <v>936.89660401230003</v>
      </c>
      <c r="F9517" s="40">
        <v>315.77697324180002</v>
      </c>
      <c r="G9517" s="40">
        <v>-156.15142005929999</v>
      </c>
    </row>
    <row r="9518" spans="1:7" x14ac:dyDescent="0.2">
      <c r="A9518" s="7">
        <v>9516</v>
      </c>
      <c r="B9518" s="40">
        <v>70.98</v>
      </c>
      <c r="C9518" s="40">
        <v>10372.747773740201</v>
      </c>
      <c r="D9518" s="40">
        <v>6914.8932325285996</v>
      </c>
      <c r="E9518" s="40">
        <v>1097.4304909789</v>
      </c>
      <c r="F9518" s="40">
        <v>811.86820176000003</v>
      </c>
      <c r="G9518" s="40">
        <v>1548.5558484727001</v>
      </c>
    </row>
    <row r="9519" spans="1:7" x14ac:dyDescent="0.2">
      <c r="A9519" s="7">
        <v>9517</v>
      </c>
      <c r="B9519" s="40">
        <v>48.59</v>
      </c>
      <c r="C9519" s="40">
        <v>7099.316962631</v>
      </c>
      <c r="D9519" s="40">
        <v>4733.1952832475999</v>
      </c>
      <c r="E9519" s="40">
        <v>1097.2602780929999</v>
      </c>
      <c r="F9519" s="40">
        <v>555.76925996440002</v>
      </c>
      <c r="G9519" s="40">
        <v>713.09214132600005</v>
      </c>
    </row>
    <row r="9520" spans="1:7" x14ac:dyDescent="0.2">
      <c r="A9520" s="7">
        <v>9518</v>
      </c>
      <c r="B9520" s="40">
        <v>90.64</v>
      </c>
      <c r="C9520" s="40">
        <v>7899.8054735200003</v>
      </c>
      <c r="D9520" s="40">
        <v>5266.2470098608001</v>
      </c>
      <c r="E9520" s="40">
        <v>756.14384025389995</v>
      </c>
      <c r="F9520" s="40">
        <v>1036.6741153715</v>
      </c>
      <c r="G9520" s="40">
        <v>840.74050803379998</v>
      </c>
    </row>
    <row r="9521" spans="1:7" x14ac:dyDescent="0.2">
      <c r="A9521" s="7">
        <v>9519</v>
      </c>
      <c r="B9521" s="40">
        <v>2.84</v>
      </c>
      <c r="C9521" s="40">
        <v>247.5580294202</v>
      </c>
      <c r="D9521" s="40">
        <v>165.0905624049</v>
      </c>
      <c r="E9521" s="40">
        <v>756.21066276219995</v>
      </c>
      <c r="F9521" s="40">
        <v>32.482122760400003</v>
      </c>
      <c r="G9521" s="40">
        <v>-706.22531850739995</v>
      </c>
    </row>
    <row r="9522" spans="1:7" x14ac:dyDescent="0.2">
      <c r="A9522" s="7">
        <v>9520</v>
      </c>
      <c r="B9522" s="40">
        <v>9.1999999999999993</v>
      </c>
      <c r="C9522" s="40">
        <v>802.67027854009996</v>
      </c>
      <c r="D9522" s="40">
        <v>535.20328331020005</v>
      </c>
      <c r="E9522" s="40">
        <v>756.63071997889995</v>
      </c>
      <c r="F9522" s="40">
        <v>105.2294654296</v>
      </c>
      <c r="G9522" s="40">
        <v>-594.39319017859998</v>
      </c>
    </row>
    <row r="9523" spans="1:7" x14ac:dyDescent="0.2">
      <c r="A9523" s="7">
        <v>9521</v>
      </c>
      <c r="B9523" s="40">
        <v>78.22</v>
      </c>
      <c r="C9523" s="40">
        <v>6807.8276734562996</v>
      </c>
      <c r="D9523" s="40">
        <v>4538.3418502238001</v>
      </c>
      <c r="E9523" s="40">
        <v>755.49325458470003</v>
      </c>
      <c r="F9523" s="40">
        <v>894.54971820180003</v>
      </c>
      <c r="G9523" s="40">
        <v>619.44285044599997</v>
      </c>
    </row>
    <row r="9524" spans="1:7" x14ac:dyDescent="0.2">
      <c r="A9524" s="7">
        <v>9522</v>
      </c>
      <c r="B9524" s="40">
        <v>36.78</v>
      </c>
      <c r="C9524" s="40">
        <v>5348.2958605306003</v>
      </c>
      <c r="D9524" s="40">
        <v>3565.2082831398998</v>
      </c>
      <c r="E9524" s="40">
        <v>1093.2784533793999</v>
      </c>
      <c r="F9524" s="40">
        <v>420.64534920950001</v>
      </c>
      <c r="G9524" s="40">
        <v>269.1637748018</v>
      </c>
    </row>
    <row r="9525" spans="1:7" x14ac:dyDescent="0.2">
      <c r="A9525" s="7">
        <v>9523</v>
      </c>
      <c r="B9525" s="40">
        <v>8.9600000000000009</v>
      </c>
      <c r="C9525" s="40">
        <v>1310.9260289857</v>
      </c>
      <c r="D9525" s="40">
        <v>874.13958204129995</v>
      </c>
      <c r="E9525" s="40">
        <v>1098.4202960231</v>
      </c>
      <c r="F9525" s="40">
        <v>102.4869816038</v>
      </c>
      <c r="G9525" s="40">
        <v>-764.12083068239997</v>
      </c>
    </row>
    <row r="9526" spans="1:7" x14ac:dyDescent="0.2">
      <c r="A9526" s="7">
        <v>9524</v>
      </c>
      <c r="B9526" s="40">
        <v>110.03</v>
      </c>
      <c r="C9526" s="40">
        <v>16032.1383833978</v>
      </c>
      <c r="D9526" s="40">
        <v>10688.3105469576</v>
      </c>
      <c r="E9526" s="40">
        <v>1094.9662915433</v>
      </c>
      <c r="F9526" s="40">
        <v>1258.4427726647</v>
      </c>
      <c r="G9526" s="40">
        <v>2990.4187722321999</v>
      </c>
    </row>
    <row r="9527" spans="1:7" x14ac:dyDescent="0.2">
      <c r="A9527" s="7">
        <v>9525</v>
      </c>
      <c r="B9527" s="40">
        <v>293.68</v>
      </c>
      <c r="C9527" s="40">
        <v>42233.263539562598</v>
      </c>
      <c r="D9527" s="40">
        <v>28155.131192172899</v>
      </c>
      <c r="E9527" s="40">
        <v>1084.0440787886</v>
      </c>
      <c r="F9527" s="40">
        <v>3358.0387546143002</v>
      </c>
      <c r="G9527" s="40">
        <v>9636.0495139868999</v>
      </c>
    </row>
    <row r="9528" spans="1:7" x14ac:dyDescent="0.2">
      <c r="A9528" s="7">
        <v>9526</v>
      </c>
      <c r="B9528" s="40">
        <v>24.95</v>
      </c>
      <c r="C9528" s="40">
        <v>3550.7804773040002</v>
      </c>
      <c r="D9528" s="40">
        <v>2367.2920301564</v>
      </c>
      <c r="E9528" s="40">
        <v>1075.4639149027</v>
      </c>
      <c r="F9528" s="40">
        <v>285.23295504520001</v>
      </c>
      <c r="G9528" s="40">
        <v>-177.2084228002</v>
      </c>
    </row>
    <row r="9529" spans="1:7" x14ac:dyDescent="0.2">
      <c r="A9529" s="7">
        <v>9527</v>
      </c>
      <c r="B9529" s="40">
        <v>46.47</v>
      </c>
      <c r="C9529" s="40">
        <v>6794.5191252983004</v>
      </c>
      <c r="D9529" s="40">
        <v>4530.1121534639997</v>
      </c>
      <c r="E9529" s="40">
        <v>1097.8712831691</v>
      </c>
      <c r="F9529" s="40">
        <v>531.52926602920002</v>
      </c>
      <c r="G9529" s="40">
        <v>635.00642263600002</v>
      </c>
    </row>
    <row r="9530" spans="1:7" x14ac:dyDescent="0.2">
      <c r="A9530" s="7">
        <v>9528</v>
      </c>
      <c r="B9530" s="40">
        <v>196.78</v>
      </c>
      <c r="C9530" s="40">
        <v>17098.692868288799</v>
      </c>
      <c r="D9530" s="40">
        <v>11398.8885509047</v>
      </c>
      <c r="E9530" s="40">
        <v>754.73305144450001</v>
      </c>
      <c r="F9530" s="40">
        <v>2250.2285621354999</v>
      </c>
      <c r="G9530" s="40">
        <v>2694.8427038042</v>
      </c>
    </row>
    <row r="9531" spans="1:7" x14ac:dyDescent="0.2">
      <c r="A9531" s="7">
        <v>9529</v>
      </c>
      <c r="B9531" s="40">
        <v>7.15</v>
      </c>
      <c r="C9531" s="40">
        <v>621.28089240910003</v>
      </c>
      <c r="D9531" s="40">
        <v>414.08676875129999</v>
      </c>
      <c r="E9531" s="40">
        <v>754.73305144450001</v>
      </c>
      <c r="F9531" s="40">
        <v>81.762039939399997</v>
      </c>
      <c r="G9531" s="40">
        <v>-629.30096772599995</v>
      </c>
    </row>
    <row r="9532" spans="1:7" x14ac:dyDescent="0.2">
      <c r="A9532" s="7">
        <v>9530</v>
      </c>
      <c r="B9532" s="40">
        <v>29.88</v>
      </c>
      <c r="C9532" s="40">
        <v>2604.5894081249999</v>
      </c>
      <c r="D9532" s="40">
        <v>1736.1136562578999</v>
      </c>
      <c r="E9532" s="40">
        <v>756.21066276219995</v>
      </c>
      <c r="F9532" s="40">
        <v>341.74853101439999</v>
      </c>
      <c r="G9532" s="40">
        <v>-229.4834419096</v>
      </c>
    </row>
    <row r="9533" spans="1:7" x14ac:dyDescent="0.2">
      <c r="A9533" s="7">
        <v>9531</v>
      </c>
      <c r="B9533" s="40">
        <v>54.54</v>
      </c>
      <c r="C9533" s="40">
        <v>7953.1074807468003</v>
      </c>
      <c r="D9533" s="40">
        <v>5301.6707141798997</v>
      </c>
      <c r="E9533" s="40">
        <v>1095.6242774865</v>
      </c>
      <c r="F9533" s="40">
        <v>623.79894369119995</v>
      </c>
      <c r="G9533" s="40">
        <v>932.01354538910005</v>
      </c>
    </row>
    <row r="9534" spans="1:7" x14ac:dyDescent="0.2">
      <c r="A9534" s="7">
        <v>9532</v>
      </c>
      <c r="B9534" s="40">
        <v>28.67</v>
      </c>
      <c r="C9534" s="40">
        <v>2500.5473482497</v>
      </c>
      <c r="D9534" s="40">
        <v>1667.1634294568</v>
      </c>
      <c r="E9534" s="40">
        <v>756.47804107280001</v>
      </c>
      <c r="F9534" s="40">
        <v>327.92057341510002</v>
      </c>
      <c r="G9534" s="40">
        <v>-251.014695695</v>
      </c>
    </row>
    <row r="9535" spans="1:7" x14ac:dyDescent="0.2">
      <c r="A9535" s="7">
        <v>9533</v>
      </c>
      <c r="B9535" s="40">
        <v>124.83</v>
      </c>
      <c r="C9535" s="40">
        <v>10837.2224579187</v>
      </c>
      <c r="D9535" s="40">
        <v>7224.6767969195998</v>
      </c>
      <c r="E9535" s="40">
        <v>754.32281336810001</v>
      </c>
      <c r="F9535" s="40">
        <v>1427.3903571531</v>
      </c>
      <c r="G9535" s="40">
        <v>1430.832490478</v>
      </c>
    </row>
    <row r="9536" spans="1:7" x14ac:dyDescent="0.2">
      <c r="A9536" s="7">
        <v>9534</v>
      </c>
      <c r="B9536" s="40">
        <v>13.99</v>
      </c>
      <c r="C9536" s="40">
        <v>1220.6650845762999</v>
      </c>
      <c r="D9536" s="40">
        <v>813.49295561869997</v>
      </c>
      <c r="E9536" s="40">
        <v>756.66240142879997</v>
      </c>
      <c r="F9536" s="40">
        <v>160.0180711372</v>
      </c>
      <c r="G9536" s="40">
        <v>-509.50834360840003</v>
      </c>
    </row>
    <row r="9537" spans="1:7" x14ac:dyDescent="0.2">
      <c r="A9537" s="7">
        <v>9535</v>
      </c>
      <c r="B9537" s="40">
        <v>36.22</v>
      </c>
      <c r="C9537" s="40">
        <v>5297.3762060303998</v>
      </c>
      <c r="D9537" s="40">
        <v>3531.4314247973998</v>
      </c>
      <c r="E9537" s="40">
        <v>1098.1153248666999</v>
      </c>
      <c r="F9537" s="40">
        <v>414.29120219049997</v>
      </c>
      <c r="G9537" s="40">
        <v>253.53825417589999</v>
      </c>
    </row>
    <row r="9538" spans="1:7" x14ac:dyDescent="0.2">
      <c r="A9538" s="7">
        <v>9536</v>
      </c>
      <c r="B9538" s="40">
        <v>136.82</v>
      </c>
      <c r="C9538" s="40">
        <v>16202.840697600401</v>
      </c>
      <c r="D9538" s="40">
        <v>10802.2544697753</v>
      </c>
      <c r="E9538" s="40">
        <v>933.08394607490004</v>
      </c>
      <c r="F9538" s="40">
        <v>1564.5332221701001</v>
      </c>
      <c r="G9538" s="40">
        <v>2902.9690595800998</v>
      </c>
    </row>
    <row r="9539" spans="1:7" x14ac:dyDescent="0.2">
      <c r="A9539" s="7">
        <v>9537</v>
      </c>
      <c r="B9539" s="40">
        <v>44.29</v>
      </c>
      <c r="C9539" s="40">
        <v>5277.0736986897</v>
      </c>
      <c r="D9539" s="40">
        <v>3518.0781487393001</v>
      </c>
      <c r="E9539" s="40">
        <v>937.09848917939996</v>
      </c>
      <c r="F9539" s="40">
        <v>506.55200955610002</v>
      </c>
      <c r="G9539" s="40">
        <v>315.34505121490002</v>
      </c>
    </row>
    <row r="9540" spans="1:7" x14ac:dyDescent="0.2">
      <c r="A9540" s="7">
        <v>9538</v>
      </c>
      <c r="B9540" s="40">
        <v>43.04</v>
      </c>
      <c r="C9540" s="40">
        <v>3749.2995982882999</v>
      </c>
      <c r="D9540" s="40">
        <v>2499.6161986714001</v>
      </c>
      <c r="E9540" s="40">
        <v>755.90895243590001</v>
      </c>
      <c r="F9540" s="40">
        <v>492.24539136800001</v>
      </c>
      <c r="G9540" s="40">
        <v>1.5290558129</v>
      </c>
    </row>
    <row r="9541" spans="1:7" x14ac:dyDescent="0.2">
      <c r="A9541" s="7">
        <v>9539</v>
      </c>
      <c r="B9541" s="40">
        <v>2.91</v>
      </c>
      <c r="C9541" s="40">
        <v>347.1416971516</v>
      </c>
      <c r="D9541" s="40">
        <v>231.09403484559999</v>
      </c>
      <c r="E9541" s="40">
        <v>937.89954828450004</v>
      </c>
      <c r="F9541" s="40">
        <v>33.283473734799998</v>
      </c>
      <c r="G9541" s="40">
        <v>-855.13535971329998</v>
      </c>
    </row>
    <row r="9542" spans="1:7" x14ac:dyDescent="0.2">
      <c r="A9542" s="7">
        <v>9540</v>
      </c>
      <c r="B9542" s="40">
        <v>18.75</v>
      </c>
      <c r="C9542" s="40">
        <v>1627.7971728429</v>
      </c>
      <c r="D9542" s="40">
        <v>1085.0247204165</v>
      </c>
      <c r="E9542" s="40">
        <v>754.32281336810001</v>
      </c>
      <c r="F9542" s="40">
        <v>214.4001377603</v>
      </c>
      <c r="G9542" s="40">
        <v>-425.950498702</v>
      </c>
    </row>
    <row r="9543" spans="1:7" x14ac:dyDescent="0.2">
      <c r="A9543" s="7">
        <v>9541</v>
      </c>
      <c r="B9543" s="40">
        <v>70.260000000000005</v>
      </c>
      <c r="C9543" s="40">
        <v>8333.0372709616004</v>
      </c>
      <c r="D9543" s="40">
        <v>5555.4656074717996</v>
      </c>
      <c r="E9543" s="40">
        <v>934.0736028865</v>
      </c>
      <c r="F9543" s="40">
        <v>803.45848260349999</v>
      </c>
      <c r="G9543" s="40">
        <v>1040.0395779998</v>
      </c>
    </row>
    <row r="9544" spans="1:7" x14ac:dyDescent="0.2">
      <c r="A9544" s="7">
        <v>9542</v>
      </c>
      <c r="B9544" s="40">
        <v>21.4</v>
      </c>
      <c r="C9544" s="40">
        <v>3130.2762179392998</v>
      </c>
      <c r="D9544" s="40">
        <v>2086.3859932633</v>
      </c>
      <c r="E9544" s="40">
        <v>1098.2245360874001</v>
      </c>
      <c r="F9544" s="40">
        <v>244.7779363491</v>
      </c>
      <c r="G9544" s="40">
        <v>-299.1122477605</v>
      </c>
    </row>
    <row r="9545" spans="1:7" x14ac:dyDescent="0.2">
      <c r="A9545" s="7">
        <v>9543</v>
      </c>
      <c r="B9545" s="40">
        <v>9.49</v>
      </c>
      <c r="C9545" s="40">
        <v>1133.4371826687</v>
      </c>
      <c r="D9545" s="40">
        <v>755.5110888099</v>
      </c>
      <c r="E9545" s="40">
        <v>938.68786706540004</v>
      </c>
      <c r="F9545" s="40">
        <v>108.5473396056</v>
      </c>
      <c r="G9545" s="40">
        <v>-669.30911281220006</v>
      </c>
    </row>
    <row r="9546" spans="1:7" x14ac:dyDescent="0.2">
      <c r="A9546" s="7">
        <v>9544</v>
      </c>
      <c r="B9546" s="40">
        <v>72.06</v>
      </c>
      <c r="C9546" s="40">
        <v>10429.501063255701</v>
      </c>
      <c r="D9546" s="40">
        <v>6953.0168944379002</v>
      </c>
      <c r="E9546" s="40">
        <v>1089.3723944003</v>
      </c>
      <c r="F9546" s="40">
        <v>824.05916552430006</v>
      </c>
      <c r="G9546" s="40">
        <v>1563.0526088930999</v>
      </c>
    </row>
    <row r="9547" spans="1:7" x14ac:dyDescent="0.2">
      <c r="A9547" s="7">
        <v>9545</v>
      </c>
      <c r="B9547" s="40">
        <v>161.18</v>
      </c>
      <c r="C9547" s="40">
        <v>13992.9785770035</v>
      </c>
      <c r="D9547" s="40">
        <v>9328.5661938247995</v>
      </c>
      <c r="E9547" s="40">
        <v>754.32281336810001</v>
      </c>
      <c r="F9547" s="40">
        <v>1843.0407575577001</v>
      </c>
      <c r="G9547" s="40">
        <v>2067.0488122529</v>
      </c>
    </row>
    <row r="9548" spans="1:7" x14ac:dyDescent="0.2">
      <c r="A9548" s="7">
        <v>9546</v>
      </c>
      <c r="B9548" s="40">
        <v>11.17</v>
      </c>
      <c r="C9548" s="40">
        <v>974.78422825070004</v>
      </c>
      <c r="D9548" s="40">
        <v>649.64025105170003</v>
      </c>
      <c r="E9548" s="40">
        <v>756.74471291520001</v>
      </c>
      <c r="F9548" s="40">
        <v>127.7641797942</v>
      </c>
      <c r="G9548" s="40">
        <v>-559.36491551040001</v>
      </c>
    </row>
    <row r="9549" spans="1:7" x14ac:dyDescent="0.2">
      <c r="A9549" s="7">
        <v>9547</v>
      </c>
      <c r="B9549" s="40">
        <v>66.180000000000007</v>
      </c>
      <c r="C9549" s="40">
        <v>5759.9339737833998</v>
      </c>
      <c r="D9549" s="40">
        <v>3840.1354117279002</v>
      </c>
      <c r="E9549" s="40">
        <v>755.49325458470003</v>
      </c>
      <c r="F9549" s="40">
        <v>756.85630721799998</v>
      </c>
      <c r="G9549" s="40">
        <v>407.44900025279998</v>
      </c>
    </row>
    <row r="9550" spans="1:7" x14ac:dyDescent="0.2">
      <c r="A9550" s="7">
        <v>9548</v>
      </c>
      <c r="B9550" s="40">
        <v>0.86</v>
      </c>
      <c r="C9550" s="40">
        <v>102.68987057930001</v>
      </c>
      <c r="D9550" s="40">
        <v>68.170012213000007</v>
      </c>
      <c r="E9550" s="40">
        <v>938.53227901419996</v>
      </c>
      <c r="F9550" s="40">
        <v>9.8366674205999995</v>
      </c>
      <c r="G9550" s="40">
        <v>-913.84908806850001</v>
      </c>
    </row>
    <row r="9551" spans="1:7" x14ac:dyDescent="0.2">
      <c r="A9551" s="7">
        <v>9549</v>
      </c>
      <c r="B9551" s="40">
        <v>58.12</v>
      </c>
      <c r="C9551" s="40">
        <v>6933.2905286781997</v>
      </c>
      <c r="D9551" s="40">
        <v>4621.8806969129</v>
      </c>
      <c r="E9551" s="40">
        <v>937.89954828450004</v>
      </c>
      <c r="F9551" s="40">
        <v>664.75446510819995</v>
      </c>
      <c r="G9551" s="40">
        <v>708.75581837259995</v>
      </c>
    </row>
    <row r="9552" spans="1:7" x14ac:dyDescent="0.2">
      <c r="A9552" s="7">
        <v>9550</v>
      </c>
      <c r="B9552" s="40">
        <v>70.73</v>
      </c>
      <c r="C9552" s="40">
        <v>10301.2834578867</v>
      </c>
      <c r="D9552" s="40">
        <v>6867.8279697526996</v>
      </c>
      <c r="E9552" s="40">
        <v>1094.5951237908</v>
      </c>
      <c r="F9552" s="40">
        <v>808.95063526540002</v>
      </c>
      <c r="G9552" s="40">
        <v>1529.9097290778</v>
      </c>
    </row>
    <row r="9553" spans="1:7" x14ac:dyDescent="0.2">
      <c r="A9553" s="7">
        <v>9551</v>
      </c>
      <c r="B9553" s="40">
        <v>37.51</v>
      </c>
      <c r="C9553" s="40">
        <v>3263.7678241315998</v>
      </c>
      <c r="D9553" s="40">
        <v>2175.7137379382998</v>
      </c>
      <c r="E9553" s="40">
        <v>755.36602610780005</v>
      </c>
      <c r="F9553" s="40">
        <v>428.96990902639999</v>
      </c>
      <c r="G9553" s="40">
        <v>-96.281848941000007</v>
      </c>
    </row>
    <row r="9554" spans="1:7" x14ac:dyDescent="0.2">
      <c r="A9554" s="7">
        <v>9552</v>
      </c>
      <c r="B9554" s="40">
        <v>21.01</v>
      </c>
      <c r="C9554" s="40">
        <v>2510.6570746901002</v>
      </c>
      <c r="D9554" s="40">
        <v>1673.4792180326001</v>
      </c>
      <c r="E9554" s="40">
        <v>939.03868438480004</v>
      </c>
      <c r="F9554" s="40">
        <v>240.3182459258</v>
      </c>
      <c r="G9554" s="40">
        <v>-342.17907365309998</v>
      </c>
    </row>
    <row r="9555" spans="1:7" x14ac:dyDescent="0.2">
      <c r="A9555" s="7">
        <v>9553</v>
      </c>
      <c r="B9555" s="40">
        <v>19.73</v>
      </c>
      <c r="C9555" s="40">
        <v>2841.6807915468999</v>
      </c>
      <c r="D9555" s="40">
        <v>1894.4153388120999</v>
      </c>
      <c r="E9555" s="40">
        <v>1085.3172731391001</v>
      </c>
      <c r="F9555" s="40">
        <v>225.60611829390001</v>
      </c>
      <c r="G9555" s="40">
        <v>-363.6579386981</v>
      </c>
    </row>
    <row r="9556" spans="1:7" x14ac:dyDescent="0.2">
      <c r="A9556" s="7">
        <v>9554</v>
      </c>
      <c r="B9556" s="40">
        <v>64.400000000000006</v>
      </c>
      <c r="C9556" s="40">
        <v>5607.7158776161004</v>
      </c>
      <c r="D9556" s="40">
        <v>3738.1925479822999</v>
      </c>
      <c r="E9556" s="40">
        <v>755.71805135299996</v>
      </c>
      <c r="F9556" s="40">
        <v>736.52042650379997</v>
      </c>
      <c r="G9556" s="40">
        <v>377.28485177699997</v>
      </c>
    </row>
    <row r="9557" spans="1:7" x14ac:dyDescent="0.2">
      <c r="A9557" s="7">
        <v>9555</v>
      </c>
      <c r="B9557" s="40">
        <v>9.43</v>
      </c>
      <c r="C9557" s="40">
        <v>820.26627894240005</v>
      </c>
      <c r="D9557" s="40">
        <v>546.61686370279995</v>
      </c>
      <c r="E9557" s="40">
        <v>755.22758914459996</v>
      </c>
      <c r="F9557" s="40">
        <v>107.8410144572</v>
      </c>
      <c r="G9557" s="40">
        <v>-589.41918836219998</v>
      </c>
    </row>
    <row r="9558" spans="1:7" x14ac:dyDescent="0.2">
      <c r="A9558" s="7">
        <v>9556</v>
      </c>
      <c r="B9558" s="40">
        <v>96.6</v>
      </c>
      <c r="C9558" s="40">
        <v>14046.910824558299</v>
      </c>
      <c r="D9558" s="40">
        <v>9365.0686480565</v>
      </c>
      <c r="E9558" s="40">
        <v>1093.2784533793999</v>
      </c>
      <c r="F9558" s="40">
        <v>1104.7944734539001</v>
      </c>
      <c r="G9558" s="40">
        <v>2483.7692496686</v>
      </c>
    </row>
    <row r="9559" spans="1:7" x14ac:dyDescent="0.2">
      <c r="A9559" s="7">
        <v>9557</v>
      </c>
      <c r="B9559" s="40">
        <v>74.95</v>
      </c>
      <c r="C9559" s="40">
        <v>6517.3978706507996</v>
      </c>
      <c r="D9559" s="40">
        <v>4344.6485352260997</v>
      </c>
      <c r="E9559" s="40">
        <v>755.07681210190003</v>
      </c>
      <c r="F9559" s="40">
        <v>857.10844374199996</v>
      </c>
      <c r="G9559" s="40">
        <v>560.56407958069997</v>
      </c>
    </row>
    <row r="9560" spans="1:7" x14ac:dyDescent="0.2">
      <c r="A9560" s="7">
        <v>9558</v>
      </c>
      <c r="B9560" s="40">
        <v>5.84</v>
      </c>
      <c r="C9560" s="40">
        <v>697.57319846209998</v>
      </c>
      <c r="D9560" s="40">
        <v>464.8218245356</v>
      </c>
      <c r="E9560" s="40">
        <v>938.75752058570004</v>
      </c>
      <c r="F9560" s="40">
        <v>66.798599389100005</v>
      </c>
      <c r="G9560" s="40">
        <v>-772.80474604829999</v>
      </c>
    </row>
    <row r="9561" spans="1:7" x14ac:dyDescent="0.2">
      <c r="A9561" s="7">
        <v>9559</v>
      </c>
      <c r="B9561" s="40">
        <v>61.27</v>
      </c>
      <c r="C9561" s="40">
        <v>8958.4718486556994</v>
      </c>
      <c r="D9561" s="40">
        <v>5972.7786392594999</v>
      </c>
      <c r="E9561" s="40">
        <v>1097.8712831691</v>
      </c>
      <c r="F9561" s="40">
        <v>700.81338776869995</v>
      </c>
      <c r="G9561" s="40">
        <v>1187.0085384583999</v>
      </c>
    </row>
    <row r="9562" spans="1:7" x14ac:dyDescent="0.2">
      <c r="A9562" s="7">
        <v>9560</v>
      </c>
      <c r="B9562" s="40">
        <v>32.340000000000003</v>
      </c>
      <c r="C9562" s="40">
        <v>4727.7615502144999</v>
      </c>
      <c r="D9562" s="40">
        <v>3152.1179217498998</v>
      </c>
      <c r="E9562" s="40">
        <v>1097.7350963539</v>
      </c>
      <c r="F9562" s="40">
        <v>369.90737227020003</v>
      </c>
      <c r="G9562" s="40">
        <v>108.00115984049999</v>
      </c>
    </row>
    <row r="9563" spans="1:7" x14ac:dyDescent="0.2">
      <c r="A9563" s="7">
        <v>9561</v>
      </c>
      <c r="B9563" s="40">
        <v>259.25</v>
      </c>
      <c r="C9563" s="40">
        <v>36895.384318279299</v>
      </c>
      <c r="D9563" s="40">
        <v>24596.741581625101</v>
      </c>
      <c r="E9563" s="40">
        <v>1075.4639149027</v>
      </c>
      <c r="F9563" s="40">
        <v>2963.7933304797002</v>
      </c>
      <c r="G9563" s="40">
        <v>8259.3854912717998</v>
      </c>
    </row>
    <row r="9564" spans="1:7" x14ac:dyDescent="0.2">
      <c r="A9564" s="7">
        <v>9562</v>
      </c>
      <c r="B9564" s="40">
        <v>74.61</v>
      </c>
      <c r="C9564" s="40">
        <v>8835.6522763335997</v>
      </c>
      <c r="D9564" s="40">
        <v>5890.2056852907999</v>
      </c>
      <c r="E9564" s="40">
        <v>933.08394607490004</v>
      </c>
      <c r="F9564" s="40">
        <v>853.16345348719994</v>
      </c>
      <c r="G9564" s="40">
        <v>1159.1991914806999</v>
      </c>
    </row>
    <row r="9565" spans="1:7" x14ac:dyDescent="0.2">
      <c r="A9565" s="7">
        <v>9563</v>
      </c>
      <c r="B9565" s="40">
        <v>16.63</v>
      </c>
      <c r="C9565" s="40">
        <v>1449.9793366233</v>
      </c>
      <c r="D9565" s="40">
        <v>966.47281589800002</v>
      </c>
      <c r="E9565" s="40">
        <v>756.32985575049997</v>
      </c>
      <c r="F9565" s="40">
        <v>190.20631964059999</v>
      </c>
      <c r="G9565" s="40">
        <v>-463.02965466580002</v>
      </c>
    </row>
    <row r="9566" spans="1:7" x14ac:dyDescent="0.2">
      <c r="A9566" s="7">
        <v>9564</v>
      </c>
      <c r="B9566" s="40">
        <v>331.24</v>
      </c>
      <c r="C9566" s="40">
        <v>47367.501921910101</v>
      </c>
      <c r="D9566" s="40">
        <v>31578.290235551201</v>
      </c>
      <c r="E9566" s="40">
        <v>1079.4039103233999</v>
      </c>
      <c r="F9566" s="40">
        <v>3787.1224328663002</v>
      </c>
      <c r="G9566" s="40">
        <v>10922.6853431693</v>
      </c>
    </row>
    <row r="9567" spans="1:7" x14ac:dyDescent="0.2">
      <c r="A9567" s="7">
        <v>9565</v>
      </c>
      <c r="B9567" s="40">
        <v>88.98</v>
      </c>
      <c r="C9567" s="40">
        <v>7716.7088562885001</v>
      </c>
      <c r="D9567" s="40">
        <v>5144.2507310397004</v>
      </c>
      <c r="E9567" s="40">
        <v>753.83121371599998</v>
      </c>
      <c r="F9567" s="40">
        <v>1017.3962424314</v>
      </c>
      <c r="G9567" s="40">
        <v>801.23066910140005</v>
      </c>
    </row>
    <row r="9568" spans="1:7" x14ac:dyDescent="0.2">
      <c r="A9568" s="7">
        <v>9566</v>
      </c>
      <c r="B9568" s="40">
        <v>119.26</v>
      </c>
      <c r="C9568" s="40">
        <v>17121.402915903898</v>
      </c>
      <c r="D9568" s="40">
        <v>11414.495035637099</v>
      </c>
      <c r="E9568" s="40">
        <v>1082.6437912210999</v>
      </c>
      <c r="F9568" s="40">
        <v>1363.6173957335</v>
      </c>
      <c r="G9568" s="40">
        <v>3260.6466933121001</v>
      </c>
    </row>
    <row r="9569" spans="1:7" x14ac:dyDescent="0.2">
      <c r="A9569" s="7">
        <v>9567</v>
      </c>
      <c r="B9569" s="40">
        <v>4.84</v>
      </c>
      <c r="C9569" s="40">
        <v>578.23483270710005</v>
      </c>
      <c r="D9569" s="40">
        <v>385.75434526819998</v>
      </c>
      <c r="E9569" s="40">
        <v>938.8824522502</v>
      </c>
      <c r="F9569" s="40">
        <v>55.360834307099999</v>
      </c>
      <c r="G9569" s="40">
        <v>-801.76279911829999</v>
      </c>
    </row>
    <row r="9570" spans="1:7" x14ac:dyDescent="0.2">
      <c r="A9570" s="7">
        <v>9568</v>
      </c>
      <c r="B9570" s="40">
        <v>83.44</v>
      </c>
      <c r="C9570" s="40">
        <v>7263.9703942021997</v>
      </c>
      <c r="D9570" s="40">
        <v>4842.3711399050999</v>
      </c>
      <c r="E9570" s="40">
        <v>755.61029145589998</v>
      </c>
      <c r="F9570" s="40">
        <v>954.26136198040001</v>
      </c>
      <c r="G9570" s="40">
        <v>711.72760086079995</v>
      </c>
    </row>
    <row r="9571" spans="1:7" x14ac:dyDescent="0.2">
      <c r="A9571" s="7">
        <v>9569</v>
      </c>
      <c r="B9571" s="40">
        <v>5.62</v>
      </c>
      <c r="C9571" s="40">
        <v>670.5528323899</v>
      </c>
      <c r="D9571" s="40">
        <v>447.2813416546</v>
      </c>
      <c r="E9571" s="40">
        <v>938.02578208550005</v>
      </c>
      <c r="F9571" s="40">
        <v>64.279831164200004</v>
      </c>
      <c r="G9571" s="40">
        <v>-779.0341225144</v>
      </c>
    </row>
    <row r="9572" spans="1:7" x14ac:dyDescent="0.2">
      <c r="A9572" s="7">
        <v>9570</v>
      </c>
      <c r="B9572" s="40">
        <v>136.94999999999999</v>
      </c>
      <c r="C9572" s="40">
        <v>11919.355661977001</v>
      </c>
      <c r="D9572" s="40">
        <v>7946.2542285970003</v>
      </c>
      <c r="E9572" s="40">
        <v>755.49325458470003</v>
      </c>
      <c r="F9572" s="40">
        <v>1566.2053682912001</v>
      </c>
      <c r="G9572" s="40">
        <v>1651.4028105041</v>
      </c>
    </row>
    <row r="9573" spans="1:7" x14ac:dyDescent="0.2">
      <c r="A9573" s="7">
        <v>9571</v>
      </c>
      <c r="B9573" s="40">
        <v>107.67</v>
      </c>
      <c r="C9573" s="40">
        <v>12793.069205998199</v>
      </c>
      <c r="D9573" s="40">
        <v>8528.4654407026992</v>
      </c>
      <c r="E9573" s="40">
        <v>935.26379035410002</v>
      </c>
      <c r="F9573" s="40">
        <v>1231.3300481172</v>
      </c>
      <c r="G9573" s="40">
        <v>2098.0099268241001</v>
      </c>
    </row>
    <row r="9574" spans="1:7" x14ac:dyDescent="0.2">
      <c r="A9574" s="7">
        <v>9572</v>
      </c>
      <c r="B9574" s="40">
        <v>40.25</v>
      </c>
      <c r="C9574" s="40">
        <v>3490.6443185615999</v>
      </c>
      <c r="D9574" s="40">
        <v>2327.1610449940999</v>
      </c>
      <c r="E9574" s="40">
        <v>753.83121371599998</v>
      </c>
      <c r="F9574" s="40">
        <v>460.21801256309999</v>
      </c>
      <c r="G9574" s="40">
        <v>-50.565952711599998</v>
      </c>
    </row>
    <row r="9575" spans="1:7" x14ac:dyDescent="0.2">
      <c r="A9575" s="7">
        <v>9573</v>
      </c>
      <c r="B9575" s="40">
        <v>14.48</v>
      </c>
      <c r="C9575" s="40">
        <v>1262.3645808414001</v>
      </c>
      <c r="D9575" s="40">
        <v>841.52088793270002</v>
      </c>
      <c r="E9575" s="40">
        <v>756.27253303420002</v>
      </c>
      <c r="F9575" s="40">
        <v>165.6143876907</v>
      </c>
      <c r="G9575" s="40">
        <v>-501.0432278161</v>
      </c>
    </row>
    <row r="9576" spans="1:7" x14ac:dyDescent="0.2">
      <c r="A9576" s="7">
        <v>9574</v>
      </c>
      <c r="B9576" s="40">
        <v>26.28</v>
      </c>
      <c r="C9576" s="40">
        <v>2287.8372718076998</v>
      </c>
      <c r="D9576" s="40">
        <v>1525.4642524741</v>
      </c>
      <c r="E9576" s="40">
        <v>755.61029145589998</v>
      </c>
      <c r="F9576" s="40">
        <v>300.55115763240002</v>
      </c>
      <c r="G9576" s="40">
        <v>-293.78842975470002</v>
      </c>
    </row>
    <row r="9577" spans="1:7" x14ac:dyDescent="0.2">
      <c r="A9577" s="7">
        <v>9575</v>
      </c>
      <c r="B9577" s="40">
        <v>162.35</v>
      </c>
      <c r="C9577" s="40">
        <v>19279.395933335501</v>
      </c>
      <c r="D9577" s="40">
        <v>12852.5915371008</v>
      </c>
      <c r="E9577" s="40">
        <v>934.90129871720001</v>
      </c>
      <c r="F9577" s="40">
        <v>1856.6265850606001</v>
      </c>
      <c r="G9577" s="40">
        <v>3635.2765124570001</v>
      </c>
    </row>
    <row r="9578" spans="1:7" x14ac:dyDescent="0.2">
      <c r="A9578" s="7">
        <v>9576</v>
      </c>
      <c r="B9578" s="40">
        <v>96.73</v>
      </c>
      <c r="C9578" s="40">
        <v>8426.3417784020003</v>
      </c>
      <c r="D9578" s="40">
        <v>5617.5585096457999</v>
      </c>
      <c r="E9578" s="40">
        <v>755.90895243590001</v>
      </c>
      <c r="F9578" s="40">
        <v>1106.2940684718999</v>
      </c>
      <c r="G9578" s="40">
        <v>946.58024784839995</v>
      </c>
    </row>
    <row r="9579" spans="1:7" x14ac:dyDescent="0.2">
      <c r="A9579" s="7">
        <v>9577</v>
      </c>
      <c r="B9579" s="40">
        <v>103.37</v>
      </c>
      <c r="C9579" s="40">
        <v>8953.2535705661994</v>
      </c>
      <c r="D9579" s="40">
        <v>5968.9912389801002</v>
      </c>
      <c r="E9579" s="40">
        <v>753.23961808130002</v>
      </c>
      <c r="F9579" s="40">
        <v>1181.8465338890001</v>
      </c>
      <c r="G9579" s="40">
        <v>1049.1761796159001</v>
      </c>
    </row>
    <row r="9580" spans="1:7" x14ac:dyDescent="0.2">
      <c r="A9580" s="7">
        <v>9578</v>
      </c>
      <c r="B9580" s="40">
        <v>26.04</v>
      </c>
      <c r="C9580" s="40">
        <v>3807.9612231353999</v>
      </c>
      <c r="D9580" s="40">
        <v>2538.1758748264001</v>
      </c>
      <c r="E9580" s="40">
        <v>1097.9977895315001</v>
      </c>
      <c r="F9580" s="40">
        <v>297.84952926059998</v>
      </c>
      <c r="G9580" s="40">
        <v>-126.0619704831</v>
      </c>
    </row>
    <row r="9581" spans="1:7" x14ac:dyDescent="0.2">
      <c r="A9581" s="7">
        <v>9579</v>
      </c>
      <c r="B9581" s="40">
        <v>69.010000000000005</v>
      </c>
      <c r="C9581" s="40">
        <v>10075.6582438719</v>
      </c>
      <c r="D9581" s="40">
        <v>6717.0688513634996</v>
      </c>
      <c r="E9581" s="40">
        <v>1096.6652581845999</v>
      </c>
      <c r="F9581" s="40">
        <v>789.3198036755</v>
      </c>
      <c r="G9581" s="40">
        <v>1472.6043306483</v>
      </c>
    </row>
    <row r="9582" spans="1:7" x14ac:dyDescent="0.2">
      <c r="A9582" s="7">
        <v>9580</v>
      </c>
      <c r="B9582" s="40">
        <v>23.42</v>
      </c>
      <c r="C9582" s="40">
        <v>3424.8253397017002</v>
      </c>
      <c r="D9582" s="40">
        <v>2283.6885839467</v>
      </c>
      <c r="E9582" s="40">
        <v>1097.9977895315001</v>
      </c>
      <c r="F9582" s="40">
        <v>267.88156587110001</v>
      </c>
      <c r="G9582" s="40">
        <v>-224.7425996476</v>
      </c>
    </row>
    <row r="9583" spans="1:7" x14ac:dyDescent="0.2">
      <c r="A9583" s="7">
        <v>9581</v>
      </c>
      <c r="B9583" s="40">
        <v>36.04</v>
      </c>
      <c r="C9583" s="40">
        <v>3143.6318008989001</v>
      </c>
      <c r="D9583" s="40">
        <v>2095.6220315583</v>
      </c>
      <c r="E9583" s="40">
        <v>756.52051939269995</v>
      </c>
      <c r="F9583" s="40">
        <v>412.21912212220002</v>
      </c>
      <c r="G9583" s="40">
        <v>-120.7298721743</v>
      </c>
    </row>
    <row r="9584" spans="1:7" x14ac:dyDescent="0.2">
      <c r="A9584" s="7">
        <v>9582</v>
      </c>
      <c r="B9584" s="40">
        <v>13.97</v>
      </c>
      <c r="C9584" s="40">
        <v>1219.2539645073</v>
      </c>
      <c r="D9584" s="40">
        <v>813.12021539670002</v>
      </c>
      <c r="E9584" s="40">
        <v>756.79038650689995</v>
      </c>
      <c r="F9584" s="40">
        <v>159.79195190639999</v>
      </c>
      <c r="G9584" s="40">
        <v>-510.44858930279997</v>
      </c>
    </row>
    <row r="9585" spans="1:7" x14ac:dyDescent="0.2">
      <c r="A9585" s="7">
        <v>9583</v>
      </c>
      <c r="B9585" s="40">
        <v>55.25</v>
      </c>
      <c r="C9585" s="40">
        <v>4815.3602428506001</v>
      </c>
      <c r="D9585" s="40">
        <v>3210.1697198407001</v>
      </c>
      <c r="E9585" s="40">
        <v>756.14384025389995</v>
      </c>
      <c r="F9585" s="40">
        <v>631.90914468530002</v>
      </c>
      <c r="G9585" s="40">
        <v>217.13753807079999</v>
      </c>
    </row>
    <row r="9586" spans="1:7" x14ac:dyDescent="0.2">
      <c r="A9586" s="7">
        <v>9584</v>
      </c>
      <c r="B9586" s="40">
        <v>12.68</v>
      </c>
      <c r="C9586" s="40">
        <v>1853.0070691889</v>
      </c>
      <c r="D9586" s="40">
        <v>1235.6510243693999</v>
      </c>
      <c r="E9586" s="40">
        <v>1097.4304909789</v>
      </c>
      <c r="F9586" s="40">
        <v>145.03365452689999</v>
      </c>
      <c r="G9586" s="40">
        <v>-625.10810068629996</v>
      </c>
    </row>
    <row r="9587" spans="1:7" x14ac:dyDescent="0.2">
      <c r="A9587" s="7">
        <v>9585</v>
      </c>
      <c r="B9587" s="40">
        <v>175.3</v>
      </c>
      <c r="C9587" s="40">
        <v>15202.731653263399</v>
      </c>
      <c r="D9587" s="40">
        <v>10135.398761750799</v>
      </c>
      <c r="E9587" s="40">
        <v>753.83121371599998</v>
      </c>
      <c r="F9587" s="40">
        <v>2004.3780770761</v>
      </c>
      <c r="G9587" s="40">
        <v>2309.1236007204998</v>
      </c>
    </row>
    <row r="9588" spans="1:7" x14ac:dyDescent="0.2">
      <c r="A9588" s="7">
        <v>9586</v>
      </c>
      <c r="B9588" s="40">
        <v>140.82</v>
      </c>
      <c r="C9588" s="40">
        <v>12256.1786368718</v>
      </c>
      <c r="D9588" s="40">
        <v>8170.6777266850004</v>
      </c>
      <c r="E9588" s="40">
        <v>755.49325458470003</v>
      </c>
      <c r="F9588" s="40">
        <v>1610.4639646788</v>
      </c>
      <c r="G9588" s="40">
        <v>1719.5436909232999</v>
      </c>
    </row>
    <row r="9589" spans="1:7" x14ac:dyDescent="0.2">
      <c r="A9589" s="7">
        <v>9587</v>
      </c>
      <c r="B9589" s="40">
        <v>31.69</v>
      </c>
      <c r="C9589" s="40">
        <v>2756.5470179940999</v>
      </c>
      <c r="D9589" s="40">
        <v>1837.7635934834</v>
      </c>
      <c r="E9589" s="40">
        <v>755.22758914459996</v>
      </c>
      <c r="F9589" s="40">
        <v>362.40527551939999</v>
      </c>
      <c r="G9589" s="40">
        <v>-198.84944015330001</v>
      </c>
    </row>
    <row r="9590" spans="1:7" x14ac:dyDescent="0.2">
      <c r="A9590" s="7">
        <v>9588</v>
      </c>
      <c r="B9590" s="40">
        <v>9.82</v>
      </c>
      <c r="C9590" s="40">
        <v>1166.7868450163</v>
      </c>
      <c r="D9590" s="40">
        <v>778.03544371320004</v>
      </c>
      <c r="E9590" s="40">
        <v>935.26379035410002</v>
      </c>
      <c r="F9590" s="40">
        <v>112.3029727177</v>
      </c>
      <c r="G9590" s="40">
        <v>-658.81536176869997</v>
      </c>
    </row>
    <row r="9591" spans="1:7" x14ac:dyDescent="0.2">
      <c r="A9591" s="7">
        <v>9589</v>
      </c>
      <c r="B9591" s="40">
        <v>26.63</v>
      </c>
      <c r="C9591" s="40">
        <v>2324.0661740861001</v>
      </c>
      <c r="D9591" s="40">
        <v>1549.2796582105</v>
      </c>
      <c r="E9591" s="40">
        <v>756.76838592269996</v>
      </c>
      <c r="F9591" s="40">
        <v>304.59897057789999</v>
      </c>
      <c r="G9591" s="40">
        <v>-286.58084062500001</v>
      </c>
    </row>
    <row r="9592" spans="1:7" x14ac:dyDescent="0.2">
      <c r="A9592" s="7">
        <v>9590</v>
      </c>
      <c r="B9592" s="40">
        <v>81.709999999999994</v>
      </c>
      <c r="C9592" s="40">
        <v>11929.8947269493</v>
      </c>
      <c r="D9592" s="40">
        <v>7953.1628339967001</v>
      </c>
      <c r="E9592" s="40">
        <v>1096.6652581845999</v>
      </c>
      <c r="F9592" s="40">
        <v>934.57935311289998</v>
      </c>
      <c r="G9592" s="40">
        <v>1945.4872816550001</v>
      </c>
    </row>
    <row r="9593" spans="1:7" x14ac:dyDescent="0.2">
      <c r="A9593" s="7">
        <v>9591</v>
      </c>
      <c r="B9593" s="40">
        <v>86.55</v>
      </c>
      <c r="C9593" s="40">
        <v>10265.077936261399</v>
      </c>
      <c r="D9593" s="40">
        <v>6843.1563111903997</v>
      </c>
      <c r="E9593" s="40">
        <v>934.0736028865</v>
      </c>
      <c r="F9593" s="40">
        <v>989.74283617050003</v>
      </c>
      <c r="G9593" s="40">
        <v>1498.1051860140001</v>
      </c>
    </row>
    <row r="9594" spans="1:7" x14ac:dyDescent="0.2">
      <c r="A9594" s="7">
        <v>9592</v>
      </c>
      <c r="B9594" s="40">
        <v>32.6</v>
      </c>
      <c r="C9594" s="40">
        <v>3887.2744454699</v>
      </c>
      <c r="D9594" s="40">
        <v>2591.6194053219001</v>
      </c>
      <c r="E9594" s="40">
        <v>937.61607513210004</v>
      </c>
      <c r="F9594" s="40">
        <v>372.86112145829998</v>
      </c>
      <c r="G9594" s="40">
        <v>-14.822156442300001</v>
      </c>
    </row>
    <row r="9595" spans="1:7" x14ac:dyDescent="0.2">
      <c r="A9595" s="7">
        <v>9593</v>
      </c>
      <c r="B9595" s="40">
        <v>44.33</v>
      </c>
      <c r="C9595" s="40">
        <v>3853.4260861930002</v>
      </c>
      <c r="D9595" s="40">
        <v>2568.6986056659998</v>
      </c>
      <c r="E9595" s="40">
        <v>754.91243458240001</v>
      </c>
      <c r="F9595" s="40">
        <v>506.93587437820003</v>
      </c>
      <c r="G9595" s="40">
        <v>22.8791715662</v>
      </c>
    </row>
    <row r="9596" spans="1:7" x14ac:dyDescent="0.2">
      <c r="A9596" s="7">
        <v>9594</v>
      </c>
      <c r="B9596" s="40">
        <v>35.119999999999997</v>
      </c>
      <c r="C9596" s="40">
        <v>3065.4123661355002</v>
      </c>
      <c r="D9596" s="40">
        <v>2043.8606040433001</v>
      </c>
      <c r="E9596" s="40">
        <v>756.82980052109997</v>
      </c>
      <c r="F9596" s="40">
        <v>401.71236539329999</v>
      </c>
      <c r="G9596" s="40">
        <v>-136.99040382219999</v>
      </c>
    </row>
    <row r="9597" spans="1:7" x14ac:dyDescent="0.2">
      <c r="A9597" s="7">
        <v>9595</v>
      </c>
      <c r="B9597" s="40">
        <v>82.13</v>
      </c>
      <c r="C9597" s="40">
        <v>11949.5871124935</v>
      </c>
      <c r="D9597" s="40">
        <v>7966.8208458834997</v>
      </c>
      <c r="E9597" s="40">
        <v>1093.7544670621</v>
      </c>
      <c r="F9597" s="40">
        <v>939.31491619559995</v>
      </c>
      <c r="G9597" s="40">
        <v>1949.6968833522999</v>
      </c>
    </row>
    <row r="9598" spans="1:7" x14ac:dyDescent="0.2">
      <c r="A9598" s="7">
        <v>9596</v>
      </c>
      <c r="B9598" s="40">
        <v>52.41</v>
      </c>
      <c r="C9598" s="40">
        <v>7664.1800193750996</v>
      </c>
      <c r="D9598" s="40">
        <v>5109.8369195055002</v>
      </c>
      <c r="E9598" s="40">
        <v>1097.9977895315001</v>
      </c>
      <c r="F9598" s="40">
        <v>599.47364932970004</v>
      </c>
      <c r="G9598" s="40">
        <v>856.8716610084</v>
      </c>
    </row>
    <row r="9599" spans="1:7" x14ac:dyDescent="0.2">
      <c r="A9599" s="7">
        <v>9597</v>
      </c>
      <c r="B9599" s="40">
        <v>66.430000000000007</v>
      </c>
      <c r="C9599" s="40">
        <v>9714.3957009556998</v>
      </c>
      <c r="D9599" s="40">
        <v>6476.0318494911999</v>
      </c>
      <c r="E9599" s="40">
        <v>1097.9977895315001</v>
      </c>
      <c r="F9599" s="40">
        <v>759.83656792550005</v>
      </c>
      <c r="G9599" s="40">
        <v>1380.5294940075</v>
      </c>
    </row>
    <row r="9600" spans="1:7" x14ac:dyDescent="0.2">
      <c r="A9600" s="7">
        <v>9598</v>
      </c>
      <c r="B9600" s="40">
        <v>58.74</v>
      </c>
      <c r="C9600" s="40">
        <v>5117.8850999535998</v>
      </c>
      <c r="D9600" s="40">
        <v>3412.0570654006001</v>
      </c>
      <c r="E9600" s="40">
        <v>755.99350477279995</v>
      </c>
      <c r="F9600" s="40">
        <v>671.8123653829</v>
      </c>
      <c r="G9600" s="40">
        <v>278.0221643973</v>
      </c>
    </row>
    <row r="9601" spans="1:7" x14ac:dyDescent="0.2">
      <c r="A9601" s="7">
        <v>9599</v>
      </c>
      <c r="B9601" s="40">
        <v>259.51</v>
      </c>
      <c r="C9601" s="40">
        <v>37476.727269492098</v>
      </c>
      <c r="D9601" s="40">
        <v>24984.2041749255</v>
      </c>
      <c r="E9601" s="40">
        <v>1087.5315179623999</v>
      </c>
      <c r="F9601" s="40">
        <v>2967.5618160371</v>
      </c>
      <c r="G9601" s="40">
        <v>8437.4297605670999</v>
      </c>
    </row>
    <row r="9602" spans="1:7" x14ac:dyDescent="0.2">
      <c r="A9602" s="7">
        <v>9600</v>
      </c>
      <c r="B9602" s="40">
        <v>49.97</v>
      </c>
      <c r="C9602" s="40">
        <v>5970.4206131514002</v>
      </c>
      <c r="D9602" s="40">
        <v>3979.9341435355</v>
      </c>
      <c r="E9602" s="40">
        <v>938.93839472740001</v>
      </c>
      <c r="F9602" s="40">
        <v>571.56791959659995</v>
      </c>
      <c r="G9602" s="40">
        <v>479.98015529190002</v>
      </c>
    </row>
    <row r="9603" spans="1:7" x14ac:dyDescent="0.2">
      <c r="A9603" s="7">
        <v>9601</v>
      </c>
      <c r="B9603" s="40">
        <v>142.58000000000001</v>
      </c>
      <c r="C9603" s="40">
        <v>20674.2168431557</v>
      </c>
      <c r="D9603" s="40">
        <v>13782.9618570729</v>
      </c>
      <c r="E9603" s="40">
        <v>1090.9087661793999</v>
      </c>
      <c r="F9603" s="40">
        <v>1630.5659725137</v>
      </c>
      <c r="G9603" s="40">
        <v>4169.7802473895999</v>
      </c>
    </row>
    <row r="9604" spans="1:7" x14ac:dyDescent="0.2">
      <c r="A9604" s="7">
        <v>9602</v>
      </c>
      <c r="B9604" s="40">
        <v>117.19</v>
      </c>
      <c r="C9604" s="40">
        <v>16977.685390655199</v>
      </c>
      <c r="D9604" s="40">
        <v>11318.852826578999</v>
      </c>
      <c r="E9604" s="40">
        <v>1090.1749041379001</v>
      </c>
      <c r="F9604" s="40">
        <v>1340.1790545319</v>
      </c>
      <c r="G9604" s="40">
        <v>3228.4786054064998</v>
      </c>
    </row>
    <row r="9605" spans="1:7" x14ac:dyDescent="0.2">
      <c r="A9605" s="7">
        <v>9603</v>
      </c>
      <c r="B9605" s="40">
        <v>93.46</v>
      </c>
      <c r="C9605" s="40">
        <v>11138.7313848295</v>
      </c>
      <c r="D9605" s="40">
        <v>7425.6789152493002</v>
      </c>
      <c r="E9605" s="40">
        <v>937.28482853909998</v>
      </c>
      <c r="F9605" s="40">
        <v>1068.9272156070001</v>
      </c>
      <c r="G9605" s="40">
        <v>1706.8404254341001</v>
      </c>
    </row>
    <row r="9606" spans="1:7" x14ac:dyDescent="0.2">
      <c r="A9606" s="7">
        <v>9604</v>
      </c>
      <c r="B9606" s="40">
        <v>44.57</v>
      </c>
      <c r="C9606" s="40">
        <v>5313.3166299068998</v>
      </c>
      <c r="D9606" s="40">
        <v>3542.1587935919001</v>
      </c>
      <c r="E9606" s="40">
        <v>937.45695552409995</v>
      </c>
      <c r="F9606" s="40">
        <v>509.76345472930001</v>
      </c>
      <c r="G9606" s="40">
        <v>323.93742606159998</v>
      </c>
    </row>
    <row r="9607" spans="1:7" x14ac:dyDescent="0.2">
      <c r="A9607" s="7">
        <v>9605</v>
      </c>
      <c r="B9607" s="40">
        <v>203.35</v>
      </c>
      <c r="C9607" s="40">
        <v>24081.622978051801</v>
      </c>
      <c r="D9607" s="40">
        <v>16054.531741496699</v>
      </c>
      <c r="E9607" s="40">
        <v>933.08394607490004</v>
      </c>
      <c r="F9607" s="40">
        <v>2325.3020810429998</v>
      </c>
      <c r="G9607" s="40">
        <v>4768.7052094372002</v>
      </c>
    </row>
    <row r="9608" spans="1:7" x14ac:dyDescent="0.2">
      <c r="A9608" s="7">
        <v>9606</v>
      </c>
      <c r="B9608" s="40">
        <v>57.63</v>
      </c>
      <c r="C9608" s="40">
        <v>8428.7076409036999</v>
      </c>
      <c r="D9608" s="40">
        <v>5619.3580336191999</v>
      </c>
      <c r="E9608" s="40">
        <v>1098.1153248666999</v>
      </c>
      <c r="F9608" s="40">
        <v>659.18282667690005</v>
      </c>
      <c r="G9608" s="40">
        <v>1052.0514557409001</v>
      </c>
    </row>
    <row r="9609" spans="1:7" x14ac:dyDescent="0.2">
      <c r="A9609" s="7">
        <v>9607</v>
      </c>
      <c r="B9609" s="40">
        <v>35.25</v>
      </c>
      <c r="C9609" s="40">
        <v>5157.9200276749998</v>
      </c>
      <c r="D9609" s="40">
        <v>3438.9671810343998</v>
      </c>
      <c r="E9609" s="40">
        <v>1098.507876099</v>
      </c>
      <c r="F9609" s="40">
        <v>403.2002484834</v>
      </c>
      <c r="G9609" s="40">
        <v>217.2447220583</v>
      </c>
    </row>
    <row r="9610" spans="1:7" x14ac:dyDescent="0.2">
      <c r="A9610" s="7">
        <v>9608</v>
      </c>
      <c r="B9610" s="40">
        <v>144.97</v>
      </c>
      <c r="C9610" s="40">
        <v>21067.473695815199</v>
      </c>
      <c r="D9610" s="40">
        <v>14044.5019337093</v>
      </c>
      <c r="E9610" s="40">
        <v>1092.7603591095999</v>
      </c>
      <c r="F9610" s="40">
        <v>1657.9715253146001</v>
      </c>
      <c r="G9610" s="40">
        <v>4272.2398776816999</v>
      </c>
    </row>
    <row r="9611" spans="1:7" x14ac:dyDescent="0.2">
      <c r="A9611" s="7">
        <v>9609</v>
      </c>
      <c r="B9611" s="40">
        <v>46.71</v>
      </c>
      <c r="C9611" s="40">
        <v>4053.1230467413998</v>
      </c>
      <c r="D9611" s="40">
        <v>2702.3588027854998</v>
      </c>
      <c r="E9611" s="40">
        <v>754.08824974159995</v>
      </c>
      <c r="F9611" s="40">
        <v>534.09830505319997</v>
      </c>
      <c r="G9611" s="40">
        <v>62.577689161000002</v>
      </c>
    </row>
    <row r="9612" spans="1:7" x14ac:dyDescent="0.2">
      <c r="A9612" s="7">
        <v>9610</v>
      </c>
      <c r="B9612" s="40">
        <v>51.32</v>
      </c>
      <c r="C9612" s="40">
        <v>7447.4396327377999</v>
      </c>
      <c r="D9612" s="40">
        <v>4965.2636550329998</v>
      </c>
      <c r="E9612" s="40">
        <v>1091.5804976577999</v>
      </c>
      <c r="F9612" s="40">
        <v>586.91244615339997</v>
      </c>
      <c r="G9612" s="40">
        <v>803.68303389369999</v>
      </c>
    </row>
    <row r="9613" spans="1:7" x14ac:dyDescent="0.2">
      <c r="A9613" s="7">
        <v>9611</v>
      </c>
      <c r="B9613" s="40">
        <v>59.27</v>
      </c>
      <c r="C9613" s="40">
        <v>5171.4667307248001</v>
      </c>
      <c r="D9613" s="40">
        <v>3447.8254629624998</v>
      </c>
      <c r="E9613" s="40">
        <v>756.66240142879997</v>
      </c>
      <c r="F9613" s="40">
        <v>677.93217128690003</v>
      </c>
      <c r="G9613" s="40">
        <v>289.04669504660001</v>
      </c>
    </row>
    <row r="9614" spans="1:7" x14ac:dyDescent="0.2">
      <c r="A9614" s="7">
        <v>9612</v>
      </c>
      <c r="B9614" s="40">
        <v>46.14</v>
      </c>
      <c r="C9614" s="40">
        <v>4024.9563157859998</v>
      </c>
      <c r="D9614" s="40">
        <v>2683.2178383169999</v>
      </c>
      <c r="E9614" s="40">
        <v>756.55997702920001</v>
      </c>
      <c r="F9614" s="40">
        <v>527.74381839390003</v>
      </c>
      <c r="G9614" s="40">
        <v>57.434682045999999</v>
      </c>
    </row>
    <row r="9615" spans="1:7" x14ac:dyDescent="0.2">
      <c r="A9615" s="7">
        <v>9613</v>
      </c>
      <c r="B9615" s="40">
        <v>23.36</v>
      </c>
      <c r="C9615" s="40">
        <v>2038.7811460908999</v>
      </c>
      <c r="D9615" s="40">
        <v>1359.1142950494</v>
      </c>
      <c r="E9615" s="40">
        <v>756.79038650689995</v>
      </c>
      <c r="F9615" s="40">
        <v>267.19685014560002</v>
      </c>
      <c r="G9615" s="40">
        <v>-344.32038561100001</v>
      </c>
    </row>
    <row r="9616" spans="1:7" x14ac:dyDescent="0.2">
      <c r="A9616" s="7">
        <v>9614</v>
      </c>
      <c r="B9616" s="40">
        <v>86.54</v>
      </c>
      <c r="C9616" s="40">
        <v>7538.670707153</v>
      </c>
      <c r="D9616" s="40">
        <v>5025.5441468026002</v>
      </c>
      <c r="E9616" s="40">
        <v>755.90895243590001</v>
      </c>
      <c r="F9616" s="40">
        <v>989.75176972559996</v>
      </c>
      <c r="G9616" s="40">
        <v>767.46583818889997</v>
      </c>
    </row>
    <row r="9617" spans="1:7" x14ac:dyDescent="0.2">
      <c r="A9617" s="7">
        <v>9615</v>
      </c>
      <c r="B9617" s="40">
        <v>10.47</v>
      </c>
      <c r="C9617" s="40">
        <v>1529.7355134543</v>
      </c>
      <c r="D9617" s="40">
        <v>1019.5849734490999</v>
      </c>
      <c r="E9617" s="40">
        <v>1097.2602780929999</v>
      </c>
      <c r="F9617" s="40">
        <v>119.7551790868</v>
      </c>
      <c r="G9617" s="40">
        <v>-706.86491717460001</v>
      </c>
    </row>
    <row r="9618" spans="1:7" x14ac:dyDescent="0.2">
      <c r="A9618" s="7">
        <v>9616</v>
      </c>
      <c r="B9618" s="40">
        <v>21.76</v>
      </c>
      <c r="C9618" s="40">
        <v>3155.2178321438</v>
      </c>
      <c r="D9618" s="40">
        <v>2103.2441794883998</v>
      </c>
      <c r="E9618" s="40">
        <v>1090.9087661793999</v>
      </c>
      <c r="F9618" s="40">
        <v>248.85057905670001</v>
      </c>
      <c r="G9618" s="40">
        <v>-287.78569258060003</v>
      </c>
    </row>
    <row r="9619" spans="1:7" x14ac:dyDescent="0.2">
      <c r="A9619" s="7">
        <v>9617</v>
      </c>
      <c r="B9619" s="40">
        <v>56.67</v>
      </c>
      <c r="C9619" s="40">
        <v>8292.1795168324006</v>
      </c>
      <c r="D9619" s="40">
        <v>5528.1117388940002</v>
      </c>
      <c r="E9619" s="40">
        <v>1098.507876099</v>
      </c>
      <c r="F9619" s="40">
        <v>648.20873990220002</v>
      </c>
      <c r="G9619" s="40">
        <v>1017.3511619372</v>
      </c>
    </row>
    <row r="9620" spans="1:7" x14ac:dyDescent="0.2">
      <c r="A9620" s="7">
        <v>9618</v>
      </c>
      <c r="B9620" s="40">
        <v>5.62</v>
      </c>
      <c r="C9620" s="40">
        <v>490.47134428700002</v>
      </c>
      <c r="D9620" s="40">
        <v>326.80117790380001</v>
      </c>
      <c r="E9620" s="40">
        <v>756.76838592269996</v>
      </c>
      <c r="F9620" s="40">
        <v>64.282621654099998</v>
      </c>
      <c r="G9620" s="40">
        <v>-657.38084119350003</v>
      </c>
    </row>
    <row r="9621" spans="1:7" x14ac:dyDescent="0.2">
      <c r="A9621" s="7">
        <v>9619</v>
      </c>
      <c r="B9621" s="40">
        <v>152.49</v>
      </c>
      <c r="C9621" s="40">
        <v>22198.305904645698</v>
      </c>
      <c r="D9621" s="40">
        <v>14799.2615704122</v>
      </c>
      <c r="E9621" s="40">
        <v>1094.1922130533001</v>
      </c>
      <c r="F9621" s="40">
        <v>1744.0358801028999</v>
      </c>
      <c r="G9621" s="40">
        <v>4560.8162410772002</v>
      </c>
    </row>
    <row r="9622" spans="1:7" x14ac:dyDescent="0.2">
      <c r="A9622" s="7">
        <v>9620</v>
      </c>
      <c r="B9622" s="40">
        <v>106.8</v>
      </c>
      <c r="C9622" s="40">
        <v>15303.9844191744</v>
      </c>
      <c r="D9622" s="40">
        <v>10202.7606797765</v>
      </c>
      <c r="E9622" s="40">
        <v>1081.1023166841001</v>
      </c>
      <c r="F9622" s="40">
        <v>1221.1080804533001</v>
      </c>
      <c r="G9622" s="40">
        <v>2799.0133422604999</v>
      </c>
    </row>
    <row r="9623" spans="1:7" x14ac:dyDescent="0.2">
      <c r="A9623" s="7">
        <v>9621</v>
      </c>
      <c r="B9623" s="40">
        <v>52.91</v>
      </c>
      <c r="C9623" s="40">
        <v>7736.1309860025003</v>
      </c>
      <c r="D9623" s="40">
        <v>5157.3584516359997</v>
      </c>
      <c r="E9623" s="40">
        <v>1097.8712831691</v>
      </c>
      <c r="F9623" s="40">
        <v>605.19073521860003</v>
      </c>
      <c r="G9623" s="40">
        <v>875.71051597890005</v>
      </c>
    </row>
    <row r="9624" spans="1:7" x14ac:dyDescent="0.2">
      <c r="A9624" s="7">
        <v>9622</v>
      </c>
      <c r="B9624" s="40">
        <v>89.42</v>
      </c>
      <c r="C9624" s="40">
        <v>13043.9045259962</v>
      </c>
      <c r="D9624" s="40">
        <v>8695.7378857346994</v>
      </c>
      <c r="E9624" s="40">
        <v>1095.9158827522001</v>
      </c>
      <c r="F9624" s="40">
        <v>1022.744985103</v>
      </c>
      <c r="G9624" s="40">
        <v>2229.5057724062999</v>
      </c>
    </row>
    <row r="9625" spans="1:7" x14ac:dyDescent="0.2">
      <c r="A9625" s="7">
        <v>9623</v>
      </c>
      <c r="B9625" s="40">
        <v>9.65</v>
      </c>
      <c r="C9625" s="40">
        <v>840.28661830739998</v>
      </c>
      <c r="D9625" s="40">
        <v>560.36022415510001</v>
      </c>
      <c r="E9625" s="40">
        <v>755.71805135299996</v>
      </c>
      <c r="F9625" s="40">
        <v>110.3636974497</v>
      </c>
      <c r="G9625" s="40">
        <v>-586.1553546504</v>
      </c>
    </row>
    <row r="9626" spans="1:7" x14ac:dyDescent="0.2">
      <c r="A9626" s="7">
        <v>9624</v>
      </c>
      <c r="B9626" s="40">
        <v>81.069999999999993</v>
      </c>
      <c r="C9626" s="40">
        <v>9649.7198338537</v>
      </c>
      <c r="D9626" s="40">
        <v>6433.4918761994004</v>
      </c>
      <c r="E9626" s="40">
        <v>936.4401288793</v>
      </c>
      <c r="F9626" s="40">
        <v>927.18103481269998</v>
      </c>
      <c r="G9626" s="40">
        <v>1352.6067939623999</v>
      </c>
    </row>
    <row r="9627" spans="1:7" x14ac:dyDescent="0.2">
      <c r="A9627" s="7">
        <v>9625</v>
      </c>
      <c r="B9627" s="40">
        <v>33.67</v>
      </c>
      <c r="C9627" s="40">
        <v>4023.2108067647</v>
      </c>
      <c r="D9627" s="40">
        <v>2681.8357668622998</v>
      </c>
      <c r="E9627" s="40">
        <v>938.99038378520004</v>
      </c>
      <c r="F9627" s="40">
        <v>385.1259237777</v>
      </c>
      <c r="G9627" s="40">
        <v>17.2587323395</v>
      </c>
    </row>
    <row r="9628" spans="1:7" x14ac:dyDescent="0.2">
      <c r="A9628" s="7">
        <v>9626</v>
      </c>
      <c r="B9628" s="40">
        <v>71.66</v>
      </c>
      <c r="C9628" s="40">
        <v>8551.6577586506992</v>
      </c>
      <c r="D9628" s="40">
        <v>5701.3281795036</v>
      </c>
      <c r="E9628" s="40">
        <v>938.14278894389997</v>
      </c>
      <c r="F9628" s="40">
        <v>819.6298671408</v>
      </c>
      <c r="G9628" s="40">
        <v>1092.5569230624999</v>
      </c>
    </row>
    <row r="9629" spans="1:7" x14ac:dyDescent="0.2">
      <c r="A9629" s="7">
        <v>9627</v>
      </c>
      <c r="B9629" s="40">
        <v>95.18</v>
      </c>
      <c r="C9629" s="40">
        <v>13862.238930039</v>
      </c>
      <c r="D9629" s="40">
        <v>9241.8919592968996</v>
      </c>
      <c r="E9629" s="40">
        <v>1094.5951237908</v>
      </c>
      <c r="F9629" s="40">
        <v>1088.5893038959</v>
      </c>
      <c r="G9629" s="40">
        <v>2437.1625430554</v>
      </c>
    </row>
    <row r="9630" spans="1:7" x14ac:dyDescent="0.2">
      <c r="A9630" s="7">
        <v>9628</v>
      </c>
      <c r="B9630" s="40">
        <v>53.92</v>
      </c>
      <c r="C9630" s="40">
        <v>4704.9615055758004</v>
      </c>
      <c r="D9630" s="40">
        <v>3136.7834918253998</v>
      </c>
      <c r="E9630" s="40">
        <v>756.69185814690002</v>
      </c>
      <c r="F9630" s="40">
        <v>616.74104863360003</v>
      </c>
      <c r="G9630" s="40">
        <v>194.74510696990001</v>
      </c>
    </row>
    <row r="9631" spans="1:7" x14ac:dyDescent="0.2">
      <c r="A9631" s="7">
        <v>9629</v>
      </c>
      <c r="B9631" s="40">
        <v>22.05</v>
      </c>
      <c r="C9631" s="40">
        <v>1921.4889242267</v>
      </c>
      <c r="D9631" s="40">
        <v>1280.7294625489001</v>
      </c>
      <c r="E9631" s="40">
        <v>756.07161878039994</v>
      </c>
      <c r="F9631" s="40">
        <v>252.1894741637</v>
      </c>
      <c r="G9631" s="40">
        <v>-367.50163126640001</v>
      </c>
    </row>
    <row r="9632" spans="1:7" x14ac:dyDescent="0.2">
      <c r="A9632" s="7">
        <v>9630</v>
      </c>
      <c r="B9632" s="40">
        <v>42.48</v>
      </c>
      <c r="C9632" s="40">
        <v>3705.9723882327999</v>
      </c>
      <c r="D9632" s="40">
        <v>2470.7001482740002</v>
      </c>
      <c r="E9632" s="40">
        <v>756.59664148060006</v>
      </c>
      <c r="F9632" s="40">
        <v>485.88347732630001</v>
      </c>
      <c r="G9632" s="40">
        <v>-7.2078788481</v>
      </c>
    </row>
    <row r="9633" spans="1:7" x14ac:dyDescent="0.2">
      <c r="A9633" s="7">
        <v>9631</v>
      </c>
      <c r="B9633" s="40">
        <v>23.37</v>
      </c>
      <c r="C9633" s="40">
        <v>2781.7189159635</v>
      </c>
      <c r="D9633" s="40">
        <v>1854.7003607060999</v>
      </c>
      <c r="E9633" s="40">
        <v>936.4401288793</v>
      </c>
      <c r="F9633" s="40">
        <v>267.27791764609998</v>
      </c>
      <c r="G9633" s="40">
        <v>-276.69949126799997</v>
      </c>
    </row>
    <row r="9634" spans="1:7" x14ac:dyDescent="0.2">
      <c r="A9634" s="7">
        <v>9632</v>
      </c>
      <c r="B9634" s="40">
        <v>70.11</v>
      </c>
      <c r="C9634" s="40">
        <v>6094.3763343783003</v>
      </c>
      <c r="D9634" s="40">
        <v>4062.6279202584001</v>
      </c>
      <c r="E9634" s="40">
        <v>754.91243458240001</v>
      </c>
      <c r="F9634" s="40">
        <v>801.74315706419998</v>
      </c>
      <c r="G9634" s="40">
        <v>475.0928224731</v>
      </c>
    </row>
    <row r="9635" spans="1:7" x14ac:dyDescent="0.2">
      <c r="A9635" s="7">
        <v>9633</v>
      </c>
      <c r="B9635" s="40">
        <v>43.28</v>
      </c>
      <c r="C9635" s="40">
        <v>5172.2321160039</v>
      </c>
      <c r="D9635" s="40">
        <v>3447.8253116718001</v>
      </c>
      <c r="E9635" s="40">
        <v>939.08353892809998</v>
      </c>
      <c r="F9635" s="40">
        <v>495.04983700320003</v>
      </c>
      <c r="G9635" s="40">
        <v>290.2734284009</v>
      </c>
    </row>
    <row r="9636" spans="1:7" x14ac:dyDescent="0.2">
      <c r="A9636" s="7">
        <v>9634</v>
      </c>
      <c r="B9636" s="40">
        <v>40.99</v>
      </c>
      <c r="C9636" s="40">
        <v>3563.0935094304</v>
      </c>
      <c r="D9636" s="40">
        <v>2375.2401332728</v>
      </c>
      <c r="E9636" s="40">
        <v>754.91243458240001</v>
      </c>
      <c r="F9636" s="40">
        <v>468.74129237</v>
      </c>
      <c r="G9636" s="40">
        <v>-35.800350794899998</v>
      </c>
    </row>
    <row r="9637" spans="1:7" x14ac:dyDescent="0.2">
      <c r="A9637" s="7">
        <v>9635</v>
      </c>
      <c r="B9637" s="40">
        <v>138.49</v>
      </c>
      <c r="C9637" s="40">
        <v>20044.152126703899</v>
      </c>
      <c r="D9637" s="40">
        <v>13363.233213473601</v>
      </c>
      <c r="E9637" s="40">
        <v>1089.3723944003</v>
      </c>
      <c r="F9637" s="40">
        <v>1583.7351350745</v>
      </c>
      <c r="G9637" s="40">
        <v>4007.8113837555002</v>
      </c>
    </row>
    <row r="9638" spans="1:7" x14ac:dyDescent="0.2">
      <c r="A9638" s="7">
        <v>9636</v>
      </c>
      <c r="B9638" s="40">
        <v>8.9</v>
      </c>
      <c r="C9638" s="40">
        <v>1063.4563760085</v>
      </c>
      <c r="D9638" s="40">
        <v>708.99106480269995</v>
      </c>
      <c r="E9638" s="40">
        <v>938.99038378520004</v>
      </c>
      <c r="F9638" s="40">
        <v>101.8004372326</v>
      </c>
      <c r="G9638" s="40">
        <v>-686.32550981199995</v>
      </c>
    </row>
    <row r="9639" spans="1:7" x14ac:dyDescent="0.2">
      <c r="A9639" s="7">
        <v>9637</v>
      </c>
      <c r="B9639" s="40">
        <v>26.01</v>
      </c>
      <c r="C9639" s="40">
        <v>2264.3320943576</v>
      </c>
      <c r="D9639" s="40">
        <v>1509.8184652693001</v>
      </c>
      <c r="E9639" s="40">
        <v>755.61029145589998</v>
      </c>
      <c r="F9639" s="40">
        <v>297.4633032731</v>
      </c>
      <c r="G9639" s="40">
        <v>-298.5599656407</v>
      </c>
    </row>
    <row r="9640" spans="1:7" x14ac:dyDescent="0.2">
      <c r="A9640" s="7">
        <v>9638</v>
      </c>
      <c r="B9640" s="40">
        <v>27.08</v>
      </c>
      <c r="C9640" s="40">
        <v>2361.6389498324002</v>
      </c>
      <c r="D9640" s="40">
        <v>1574.1378046131999</v>
      </c>
      <c r="E9640" s="40">
        <v>756.43229213940003</v>
      </c>
      <c r="F9640" s="40">
        <v>309.73270959540002</v>
      </c>
      <c r="G9640" s="40">
        <v>-278.6638565156</v>
      </c>
    </row>
    <row r="9641" spans="1:7" x14ac:dyDescent="0.2">
      <c r="A9641" s="7">
        <v>9639</v>
      </c>
      <c r="B9641" s="40">
        <v>24.92</v>
      </c>
      <c r="C9641" s="40">
        <v>3644.6884333041999</v>
      </c>
      <c r="D9641" s="40">
        <v>2429.4701590302998</v>
      </c>
      <c r="E9641" s="40">
        <v>1098.1153248666999</v>
      </c>
      <c r="F9641" s="40">
        <v>285.03966754790002</v>
      </c>
      <c r="G9641" s="40">
        <v>-167.93671814070001</v>
      </c>
    </row>
    <row r="9642" spans="1:7" x14ac:dyDescent="0.2">
      <c r="A9642" s="7">
        <v>9640</v>
      </c>
      <c r="B9642" s="40">
        <v>58.82</v>
      </c>
      <c r="C9642" s="40">
        <v>5131.0778173934996</v>
      </c>
      <c r="D9642" s="40">
        <v>3421.0056665082998</v>
      </c>
      <c r="E9642" s="40">
        <v>756.55997702920001</v>
      </c>
      <c r="F9642" s="40">
        <v>672.77614646580002</v>
      </c>
      <c r="G9642" s="40">
        <v>280.73602739019998</v>
      </c>
    </row>
    <row r="9643" spans="1:7" x14ac:dyDescent="0.2">
      <c r="A9643" s="7">
        <v>9641</v>
      </c>
      <c r="B9643" s="40">
        <v>32.33</v>
      </c>
      <c r="C9643" s="40">
        <v>4714.4107967095997</v>
      </c>
      <c r="D9643" s="40">
        <v>3143.0486336860999</v>
      </c>
      <c r="E9643" s="40">
        <v>1095.6242774865</v>
      </c>
      <c r="F9643" s="40">
        <v>369.7730078756</v>
      </c>
      <c r="G9643" s="40">
        <v>105.9648776614</v>
      </c>
    </row>
    <row r="9644" spans="1:7" x14ac:dyDescent="0.2">
      <c r="A9644" s="7">
        <v>9642</v>
      </c>
      <c r="B9644" s="40">
        <v>51.14</v>
      </c>
      <c r="C9644" s="40">
        <v>6104.8017113592005</v>
      </c>
      <c r="D9644" s="40">
        <v>4069.6655172710998</v>
      </c>
      <c r="E9644" s="40">
        <v>938.35199548330002</v>
      </c>
      <c r="F9644" s="40">
        <v>584.93322220770006</v>
      </c>
      <c r="G9644" s="40">
        <v>511.85097639700001</v>
      </c>
    </row>
    <row r="9645" spans="1:7" x14ac:dyDescent="0.2">
      <c r="A9645" s="7">
        <v>9643</v>
      </c>
      <c r="B9645" s="40">
        <v>90.12</v>
      </c>
      <c r="C9645" s="40">
        <v>10746.0482523234</v>
      </c>
      <c r="D9645" s="40">
        <v>7164.0944070680998</v>
      </c>
      <c r="E9645" s="40">
        <v>937.61607513210004</v>
      </c>
      <c r="F9645" s="40">
        <v>1030.7436891356001</v>
      </c>
      <c r="G9645" s="40">
        <v>1613.5940809877</v>
      </c>
    </row>
    <row r="9646" spans="1:7" x14ac:dyDescent="0.2">
      <c r="A9646" s="7">
        <v>9644</v>
      </c>
      <c r="B9646" s="40">
        <v>95.9</v>
      </c>
      <c r="C9646" s="40">
        <v>13984.286897756099</v>
      </c>
      <c r="D9646" s="40">
        <v>9322.4008531217005</v>
      </c>
      <c r="E9646" s="40">
        <v>1095.6242774865</v>
      </c>
      <c r="F9646" s="40">
        <v>1096.8521947193001</v>
      </c>
      <c r="G9646" s="40">
        <v>2469.4095724284998</v>
      </c>
    </row>
    <row r="9647" spans="1:7" x14ac:dyDescent="0.2">
      <c r="A9647" s="7">
        <v>9645</v>
      </c>
      <c r="B9647" s="40">
        <v>20.75</v>
      </c>
      <c r="C9647" s="40">
        <v>3034.3777027673</v>
      </c>
      <c r="D9647" s="40">
        <v>2022.5042590964999</v>
      </c>
      <c r="E9647" s="40">
        <v>1097.9977895315001</v>
      </c>
      <c r="F9647" s="40">
        <v>237.3416947833</v>
      </c>
      <c r="G9647" s="40">
        <v>-323.46604064399997</v>
      </c>
    </row>
    <row r="9648" spans="1:7" x14ac:dyDescent="0.2">
      <c r="A9648" s="7">
        <v>9646</v>
      </c>
      <c r="B9648" s="40">
        <v>12.39</v>
      </c>
      <c r="C9648" s="40">
        <v>1080.1586434133001</v>
      </c>
      <c r="D9648" s="40">
        <v>719.8552173882</v>
      </c>
      <c r="E9648" s="40">
        <v>756.27253303420002</v>
      </c>
      <c r="F9648" s="40">
        <v>141.7101010696</v>
      </c>
      <c r="G9648" s="40">
        <v>-537.67920807860003</v>
      </c>
    </row>
    <row r="9649" spans="1:7" x14ac:dyDescent="0.2">
      <c r="A9649" s="7">
        <v>9647</v>
      </c>
      <c r="B9649" s="40">
        <v>46.78</v>
      </c>
      <c r="C9649" s="40">
        <v>5544.2583415297004</v>
      </c>
      <c r="D9649" s="40">
        <v>3695.8317970379999</v>
      </c>
      <c r="E9649" s="40">
        <v>933.60110957940003</v>
      </c>
      <c r="F9649" s="40">
        <v>534.94101095990004</v>
      </c>
      <c r="G9649" s="40">
        <v>379.88442395229998</v>
      </c>
    </row>
    <row r="9650" spans="1:7" x14ac:dyDescent="0.2">
      <c r="A9650" s="7">
        <v>9648</v>
      </c>
      <c r="B9650" s="40">
        <v>5.72</v>
      </c>
      <c r="C9650" s="40">
        <v>499.26420086259998</v>
      </c>
      <c r="D9650" s="40">
        <v>332.78598708980002</v>
      </c>
      <c r="E9650" s="40">
        <v>756.82980052109997</v>
      </c>
      <c r="F9650" s="40">
        <v>65.426957005999995</v>
      </c>
      <c r="G9650" s="40">
        <v>-655.77854375430002</v>
      </c>
    </row>
    <row r="9651" spans="1:7" x14ac:dyDescent="0.2">
      <c r="A9651" s="7">
        <v>9649</v>
      </c>
      <c r="B9651" s="40">
        <v>52.93</v>
      </c>
      <c r="C9651" s="40">
        <v>4618.8466622967999</v>
      </c>
      <c r="D9651" s="40">
        <v>3079.4731238537001</v>
      </c>
      <c r="E9651" s="40">
        <v>756.71924742169995</v>
      </c>
      <c r="F9651" s="40">
        <v>605.41949754519999</v>
      </c>
      <c r="G9651" s="40">
        <v>177.2347934762</v>
      </c>
    </row>
    <row r="9652" spans="1:7" x14ac:dyDescent="0.2">
      <c r="A9652" s="7">
        <v>9650</v>
      </c>
      <c r="B9652" s="40">
        <v>55.32</v>
      </c>
      <c r="C9652" s="40">
        <v>8021.4453342920997</v>
      </c>
      <c r="D9652" s="40">
        <v>5347.6102010396999</v>
      </c>
      <c r="E9652" s="40">
        <v>1090.9087661793999</v>
      </c>
      <c r="F9652" s="40">
        <v>632.64770374149998</v>
      </c>
      <c r="G9652" s="40">
        <v>950.2786633316</v>
      </c>
    </row>
    <row r="9653" spans="1:7" x14ac:dyDescent="0.2">
      <c r="A9653" s="7">
        <v>9651</v>
      </c>
      <c r="B9653" s="40">
        <v>82.17</v>
      </c>
      <c r="C9653" s="40">
        <v>11914.717337649699</v>
      </c>
      <c r="D9653" s="40">
        <v>7943.1030182806999</v>
      </c>
      <c r="E9653" s="40">
        <v>1090.9087661793999</v>
      </c>
      <c r="F9653" s="40">
        <v>939.70827578520004</v>
      </c>
      <c r="G9653" s="40">
        <v>1940.9972774045</v>
      </c>
    </row>
    <row r="9654" spans="1:7" x14ac:dyDescent="0.2">
      <c r="A9654" s="7">
        <v>9652</v>
      </c>
      <c r="B9654" s="40">
        <v>26.37</v>
      </c>
      <c r="C9654" s="40">
        <v>3856.7589882114999</v>
      </c>
      <c r="D9654" s="40">
        <v>2571.2429534564999</v>
      </c>
      <c r="E9654" s="40">
        <v>1098.1153248666999</v>
      </c>
      <c r="F9654" s="40">
        <v>301.62504146229998</v>
      </c>
      <c r="G9654" s="40">
        <v>-114.2243315739</v>
      </c>
    </row>
    <row r="9655" spans="1:7" x14ac:dyDescent="0.2">
      <c r="A9655" s="7">
        <v>9653</v>
      </c>
      <c r="B9655" s="40">
        <v>228.51</v>
      </c>
      <c r="C9655" s="40">
        <v>19805.293270689701</v>
      </c>
      <c r="D9655" s="40">
        <v>13203.693366143299</v>
      </c>
      <c r="E9655" s="40">
        <v>753.54925273430001</v>
      </c>
      <c r="F9655" s="40">
        <v>2612.6910811271</v>
      </c>
      <c r="G9655" s="40">
        <v>3235.3595706849001</v>
      </c>
    </row>
    <row r="9656" spans="1:7" x14ac:dyDescent="0.2">
      <c r="A9656" s="7">
        <v>9654</v>
      </c>
      <c r="B9656" s="40">
        <v>275.74</v>
      </c>
      <c r="C9656" s="40">
        <v>32595.337931333201</v>
      </c>
      <c r="D9656" s="40">
        <v>21729.9555443713</v>
      </c>
      <c r="E9656" s="40">
        <v>931.89585946540001</v>
      </c>
      <c r="F9656" s="40">
        <v>3152.9065860710998</v>
      </c>
      <c r="G9656" s="40">
        <v>6780.5799414254998</v>
      </c>
    </row>
    <row r="9657" spans="1:7" x14ac:dyDescent="0.2">
      <c r="A9657" s="7">
        <v>9655</v>
      </c>
      <c r="B9657" s="40">
        <v>13.08</v>
      </c>
      <c r="C9657" s="40">
        <v>1141.627726659</v>
      </c>
      <c r="D9657" s="40">
        <v>761.3112803624</v>
      </c>
      <c r="E9657" s="40">
        <v>756.81082451910004</v>
      </c>
      <c r="F9657" s="40">
        <v>149.61232797779999</v>
      </c>
      <c r="G9657" s="40">
        <v>-526.10670620040003</v>
      </c>
    </row>
    <row r="9658" spans="1:7" x14ac:dyDescent="0.2">
      <c r="A9658" s="7">
        <v>9656</v>
      </c>
      <c r="B9658" s="40">
        <v>40.18</v>
      </c>
      <c r="C9658" s="40">
        <v>3506.9267627797999</v>
      </c>
      <c r="D9658" s="40">
        <v>2338.1095501768</v>
      </c>
      <c r="E9658" s="40">
        <v>756.81082451910004</v>
      </c>
      <c r="F9658" s="40">
        <v>459.58894022530001</v>
      </c>
      <c r="G9658" s="40">
        <v>-47.582552141500003</v>
      </c>
    </row>
    <row r="9659" spans="1:7" x14ac:dyDescent="0.2">
      <c r="A9659" s="7">
        <v>9657</v>
      </c>
      <c r="B9659" s="40">
        <v>103.55</v>
      </c>
      <c r="C9659" s="40">
        <v>14954.009898485199</v>
      </c>
      <c r="D9659" s="40">
        <v>9969.6583967251008</v>
      </c>
      <c r="E9659" s="40">
        <v>1087.5315179623999</v>
      </c>
      <c r="F9659" s="40">
        <v>1184.1201728282001</v>
      </c>
      <c r="G9659" s="40">
        <v>2712.6998109696001</v>
      </c>
    </row>
    <row r="9660" spans="1:7" x14ac:dyDescent="0.2">
      <c r="A9660" s="7">
        <v>9658</v>
      </c>
      <c r="B9660" s="40">
        <v>10.18</v>
      </c>
      <c r="C9660" s="40">
        <v>881.72701314079995</v>
      </c>
      <c r="D9660" s="40">
        <v>587.99018175030005</v>
      </c>
      <c r="E9660" s="40">
        <v>753.23961808130002</v>
      </c>
      <c r="F9660" s="40">
        <v>116.3896460771</v>
      </c>
      <c r="G9660" s="40">
        <v>-575.89243276779996</v>
      </c>
    </row>
    <row r="9661" spans="1:7" x14ac:dyDescent="0.2">
      <c r="A9661" s="7">
        <v>9659</v>
      </c>
      <c r="B9661" s="40">
        <v>124.49</v>
      </c>
      <c r="C9661" s="40">
        <v>10828.732668667901</v>
      </c>
      <c r="D9661" s="40">
        <v>7219.1123723501996</v>
      </c>
      <c r="E9661" s="40">
        <v>755.22758914459996</v>
      </c>
      <c r="F9661" s="40">
        <v>1423.6614941435</v>
      </c>
      <c r="G9661" s="40">
        <v>1430.7312130296</v>
      </c>
    </row>
    <row r="9662" spans="1:7" x14ac:dyDescent="0.2">
      <c r="A9662" s="7">
        <v>9660</v>
      </c>
      <c r="B9662" s="40">
        <v>23.7</v>
      </c>
      <c r="C9662" s="40">
        <v>2831.6783776604002</v>
      </c>
      <c r="D9662" s="40">
        <v>1887.6259080768</v>
      </c>
      <c r="E9662" s="40">
        <v>938.93839472740001</v>
      </c>
      <c r="F9662" s="40">
        <v>271.08584539600002</v>
      </c>
      <c r="G9662" s="40">
        <v>-265.97177053989998</v>
      </c>
    </row>
    <row r="9663" spans="1:7" x14ac:dyDescent="0.2">
      <c r="A9663" s="7">
        <v>9661</v>
      </c>
      <c r="B9663" s="40">
        <v>14.23</v>
      </c>
      <c r="C9663" s="40">
        <v>2080.2735578093002</v>
      </c>
      <c r="D9663" s="40">
        <v>1387.2224033508001</v>
      </c>
      <c r="E9663" s="40">
        <v>1097.7350963539</v>
      </c>
      <c r="F9663" s="40">
        <v>162.76381902919999</v>
      </c>
      <c r="G9663" s="40">
        <v>-567.44776092459995</v>
      </c>
    </row>
    <row r="9664" spans="1:7" x14ac:dyDescent="0.2">
      <c r="A9664" s="7">
        <v>9662</v>
      </c>
      <c r="B9664" s="40">
        <v>43.27</v>
      </c>
      <c r="C9664" s="40">
        <v>3776.0889486486999</v>
      </c>
      <c r="D9664" s="40">
        <v>2517.3559728251998</v>
      </c>
      <c r="E9664" s="40">
        <v>756.74471291520001</v>
      </c>
      <c r="F9664" s="40">
        <v>494.92892208540002</v>
      </c>
      <c r="G9664" s="40">
        <v>7.0593408229000003</v>
      </c>
    </row>
    <row r="9665" spans="1:7" x14ac:dyDescent="0.2">
      <c r="A9665" s="7">
        <v>9663</v>
      </c>
      <c r="B9665" s="40">
        <v>4.2300000000000004</v>
      </c>
      <c r="C9665" s="40">
        <v>367.94553127530003</v>
      </c>
      <c r="D9665" s="40">
        <v>245.0351457978</v>
      </c>
      <c r="E9665" s="40">
        <v>755.22758914459996</v>
      </c>
      <c r="F9665" s="40">
        <v>48.374071172199997</v>
      </c>
      <c r="G9665" s="40">
        <v>-680.69127483930004</v>
      </c>
    </row>
    <row r="9666" spans="1:7" x14ac:dyDescent="0.2">
      <c r="A9666" s="7">
        <v>9664</v>
      </c>
      <c r="B9666" s="40">
        <v>151.28</v>
      </c>
      <c r="C9666" s="40">
        <v>21846.862553769599</v>
      </c>
      <c r="D9666" s="40">
        <v>14564.1094048544</v>
      </c>
      <c r="E9666" s="40">
        <v>1087.5315179623999</v>
      </c>
      <c r="F9666" s="40">
        <v>1729.9246716123</v>
      </c>
      <c r="G9666" s="40">
        <v>4465.2969593405996</v>
      </c>
    </row>
    <row r="9667" spans="1:7" x14ac:dyDescent="0.2">
      <c r="A9667" s="7">
        <v>9665</v>
      </c>
      <c r="B9667" s="40">
        <v>104.14</v>
      </c>
      <c r="C9667" s="40">
        <v>14858.1805404767</v>
      </c>
      <c r="D9667" s="40">
        <v>9905.7291845742002</v>
      </c>
      <c r="E9667" s="40">
        <v>1077.5309870471001</v>
      </c>
      <c r="F9667" s="40">
        <v>1190.6011555932</v>
      </c>
      <c r="G9667" s="40">
        <v>2684.3192132621998</v>
      </c>
    </row>
    <row r="9668" spans="1:7" x14ac:dyDescent="0.2">
      <c r="A9668" s="7">
        <v>9666</v>
      </c>
      <c r="B9668" s="40">
        <v>75.739999999999995</v>
      </c>
      <c r="C9668" s="40">
        <v>11063.6879418757</v>
      </c>
      <c r="D9668" s="40">
        <v>7375.4498109113001</v>
      </c>
      <c r="E9668" s="40">
        <v>1097.0767788298999</v>
      </c>
      <c r="F9668" s="40">
        <v>866.3050889717</v>
      </c>
      <c r="G9668" s="40">
        <v>1724.8562631627999</v>
      </c>
    </row>
    <row r="9669" spans="1:7" x14ac:dyDescent="0.2">
      <c r="A9669" s="7">
        <v>9667</v>
      </c>
      <c r="B9669" s="40">
        <v>67.91</v>
      </c>
      <c r="C9669" s="40">
        <v>9922.0953886040006</v>
      </c>
      <c r="D9669" s="40">
        <v>6614.8683643285003</v>
      </c>
      <c r="E9669" s="40">
        <v>1097.2602780929999</v>
      </c>
      <c r="F9669" s="40">
        <v>776.75016349420002</v>
      </c>
      <c r="G9669" s="40">
        <v>1433.2165826884</v>
      </c>
    </row>
    <row r="9670" spans="1:7" x14ac:dyDescent="0.2">
      <c r="A9670" s="7">
        <v>9668</v>
      </c>
      <c r="B9670" s="40">
        <v>153.87</v>
      </c>
      <c r="C9670" s="40">
        <v>18261.406931080001</v>
      </c>
      <c r="D9670" s="40">
        <v>12174.1773552049</v>
      </c>
      <c r="E9670" s="40">
        <v>934.50571796040003</v>
      </c>
      <c r="F9670" s="40">
        <v>1759.6167610217999</v>
      </c>
      <c r="G9670" s="40">
        <v>3393.1070968928998</v>
      </c>
    </row>
    <row r="9671" spans="1:7" x14ac:dyDescent="0.2">
      <c r="A9671" s="7">
        <v>9669</v>
      </c>
      <c r="B9671" s="40">
        <v>32.11</v>
      </c>
      <c r="C9671" s="40">
        <v>2801.4937656437</v>
      </c>
      <c r="D9671" s="40">
        <v>1867.8235390689999</v>
      </c>
      <c r="E9671" s="40">
        <v>756.63071997889995</v>
      </c>
      <c r="F9671" s="40">
        <v>367.27371032000002</v>
      </c>
      <c r="G9671" s="40">
        <v>-190.2342037242</v>
      </c>
    </row>
    <row r="9672" spans="1:7" x14ac:dyDescent="0.2">
      <c r="A9672" s="7">
        <v>9670</v>
      </c>
      <c r="B9672" s="40">
        <v>104.83</v>
      </c>
      <c r="C9672" s="40">
        <v>9073.0491557319001</v>
      </c>
      <c r="D9672" s="40">
        <v>6048.7143368700999</v>
      </c>
      <c r="E9672" s="40">
        <v>752.8992265782</v>
      </c>
      <c r="F9672" s="40">
        <v>1198.4897171196001</v>
      </c>
      <c r="G9672" s="40">
        <v>1072.9458751638999</v>
      </c>
    </row>
    <row r="9673" spans="1:7" x14ac:dyDescent="0.2">
      <c r="A9673" s="7">
        <v>9671</v>
      </c>
      <c r="B9673" s="40">
        <v>34.61</v>
      </c>
      <c r="C9673" s="40">
        <v>3016.4636742997</v>
      </c>
      <c r="D9673" s="40">
        <v>2011.2581665319001</v>
      </c>
      <c r="E9673" s="40">
        <v>756.14384025389995</v>
      </c>
      <c r="F9673" s="40">
        <v>395.84390040829999</v>
      </c>
      <c r="G9673" s="40">
        <v>-146.78223289440001</v>
      </c>
    </row>
    <row r="9674" spans="1:7" x14ac:dyDescent="0.2">
      <c r="A9674" s="7">
        <v>9672</v>
      </c>
      <c r="B9674" s="40">
        <v>94.27</v>
      </c>
      <c r="C9674" s="40">
        <v>8175.4792524423001</v>
      </c>
      <c r="D9674" s="40">
        <v>5450.4561316968002</v>
      </c>
      <c r="E9674" s="40">
        <v>753.83121371599998</v>
      </c>
      <c r="F9674" s="40">
        <v>1077.8820383683001</v>
      </c>
      <c r="G9674" s="40">
        <v>893.30986866119997</v>
      </c>
    </row>
    <row r="9675" spans="1:7" x14ac:dyDescent="0.2">
      <c r="A9675" s="7">
        <v>9673</v>
      </c>
      <c r="B9675" s="40">
        <v>44.34</v>
      </c>
      <c r="C9675" s="40">
        <v>5298.1635631704003</v>
      </c>
      <c r="D9675" s="40">
        <v>3531.7443103834999</v>
      </c>
      <c r="E9675" s="40">
        <v>938.99038378520004</v>
      </c>
      <c r="F9675" s="40">
        <v>507.17206594300001</v>
      </c>
      <c r="G9675" s="40">
        <v>320.25680305859998</v>
      </c>
    </row>
    <row r="9676" spans="1:7" x14ac:dyDescent="0.2">
      <c r="A9676" s="7">
        <v>9674</v>
      </c>
      <c r="B9676" s="40">
        <v>21.38</v>
      </c>
      <c r="C9676" s="40">
        <v>2553.2290340447998</v>
      </c>
      <c r="D9676" s="40">
        <v>1702.1703133934</v>
      </c>
      <c r="E9676" s="40">
        <v>938.61292557460001</v>
      </c>
      <c r="F9676" s="40">
        <v>244.5451294435</v>
      </c>
      <c r="G9676" s="40">
        <v>-332.09933436670002</v>
      </c>
    </row>
    <row r="9677" spans="1:7" x14ac:dyDescent="0.2">
      <c r="A9677" s="7">
        <v>9675</v>
      </c>
      <c r="B9677" s="40">
        <v>56.39</v>
      </c>
      <c r="C9677" s="40">
        <v>4899.8642689440003</v>
      </c>
      <c r="D9677" s="40">
        <v>3266.6845090382999</v>
      </c>
      <c r="E9677" s="40">
        <v>754.73305144450001</v>
      </c>
      <c r="F9677" s="40">
        <v>644.83376673860005</v>
      </c>
      <c r="G9677" s="40">
        <v>233.61294172269999</v>
      </c>
    </row>
    <row r="9678" spans="1:7" x14ac:dyDescent="0.2">
      <c r="A9678" s="7">
        <v>9676</v>
      </c>
      <c r="B9678" s="40">
        <v>56.28</v>
      </c>
      <c r="C9678" s="40">
        <v>6722.5033577822996</v>
      </c>
      <c r="D9678" s="40">
        <v>4481.4886778600003</v>
      </c>
      <c r="E9678" s="40">
        <v>938.75752058570004</v>
      </c>
      <c r="F9678" s="40">
        <v>643.73718726330003</v>
      </c>
      <c r="G9678" s="40">
        <v>658.51997207329998</v>
      </c>
    </row>
    <row r="9679" spans="1:7" x14ac:dyDescent="0.2">
      <c r="A9679" s="7">
        <v>9677</v>
      </c>
      <c r="B9679" s="40">
        <v>134.06</v>
      </c>
      <c r="C9679" s="40">
        <v>19481.999887293801</v>
      </c>
      <c r="D9679" s="40">
        <v>12987.976496413399</v>
      </c>
      <c r="E9679" s="40">
        <v>1092.7603591095999</v>
      </c>
      <c r="F9679" s="40">
        <v>1533.1976456072</v>
      </c>
      <c r="G9679" s="40">
        <v>3868.0653861637002</v>
      </c>
    </row>
    <row r="9680" spans="1:7" x14ac:dyDescent="0.2">
      <c r="A9680" s="7">
        <v>9678</v>
      </c>
      <c r="B9680" s="40">
        <v>38.68</v>
      </c>
      <c r="C9680" s="40">
        <v>5644.1576519855998</v>
      </c>
      <c r="D9680" s="40">
        <v>3763.0065720420998</v>
      </c>
      <c r="E9680" s="40">
        <v>1096.1853728799999</v>
      </c>
      <c r="F9680" s="40">
        <v>442.4071354161</v>
      </c>
      <c r="G9680" s="40">
        <v>342.55857164740002</v>
      </c>
    </row>
    <row r="9681" spans="1:7" x14ac:dyDescent="0.2">
      <c r="A9681" s="7">
        <v>9679</v>
      </c>
      <c r="B9681" s="40">
        <v>8.92</v>
      </c>
      <c r="C9681" s="40">
        <v>778.18440920520004</v>
      </c>
      <c r="D9681" s="40">
        <v>518.77238762850004</v>
      </c>
      <c r="E9681" s="40">
        <v>756.59664148060006</v>
      </c>
      <c r="F9681" s="40">
        <v>102.0263798906</v>
      </c>
      <c r="G9681" s="40">
        <v>-599.21099979450003</v>
      </c>
    </row>
    <row r="9682" spans="1:7" x14ac:dyDescent="0.2">
      <c r="A9682" s="7">
        <v>9680</v>
      </c>
      <c r="B9682" s="40">
        <v>46.49</v>
      </c>
      <c r="C9682" s="40">
        <v>5545.916666866</v>
      </c>
      <c r="D9682" s="40">
        <v>3697.5045575303002</v>
      </c>
      <c r="E9682" s="40">
        <v>937.89954828450004</v>
      </c>
      <c r="F9682" s="40">
        <v>531.73494636750002</v>
      </c>
      <c r="G9682" s="40">
        <v>378.77761468360001</v>
      </c>
    </row>
    <row r="9683" spans="1:7" x14ac:dyDescent="0.2">
      <c r="A9683" s="7">
        <v>9681</v>
      </c>
      <c r="B9683" s="40">
        <v>72.06</v>
      </c>
      <c r="C9683" s="40">
        <v>6271.6960131585001</v>
      </c>
      <c r="D9683" s="40">
        <v>4180.9266495652</v>
      </c>
      <c r="E9683" s="40">
        <v>755.49325458470003</v>
      </c>
      <c r="F9683" s="40">
        <v>824.10192653570004</v>
      </c>
      <c r="G9683" s="40">
        <v>511.17418247299997</v>
      </c>
    </row>
    <row r="9684" spans="1:7" x14ac:dyDescent="0.2">
      <c r="A9684" s="7">
        <v>9682</v>
      </c>
      <c r="B9684" s="40">
        <v>10.89</v>
      </c>
      <c r="C9684" s="40">
        <v>1591.7230297302001</v>
      </c>
      <c r="D9684" s="40">
        <v>1061.121220341</v>
      </c>
      <c r="E9684" s="40">
        <v>1097.5884505865999</v>
      </c>
      <c r="F9684" s="40">
        <v>124.5601711712</v>
      </c>
      <c r="G9684" s="40">
        <v>-691.54681236859994</v>
      </c>
    </row>
    <row r="9685" spans="1:7" x14ac:dyDescent="0.2">
      <c r="A9685" s="7">
        <v>9683</v>
      </c>
      <c r="B9685" s="40">
        <v>2.2799999999999998</v>
      </c>
      <c r="C9685" s="40">
        <v>333.1905455639</v>
      </c>
      <c r="D9685" s="40">
        <v>221.78351719450001</v>
      </c>
      <c r="E9685" s="40">
        <v>1097.4304909789</v>
      </c>
      <c r="F9685" s="40">
        <v>26.078606649899999</v>
      </c>
      <c r="G9685" s="40">
        <v>-1012.1020692594</v>
      </c>
    </row>
    <row r="9686" spans="1:7" x14ac:dyDescent="0.2">
      <c r="A9686" s="7">
        <v>9684</v>
      </c>
      <c r="B9686" s="40">
        <v>26.91</v>
      </c>
      <c r="C9686" s="40">
        <v>3936.7251527429999</v>
      </c>
      <c r="D9686" s="40">
        <v>2624.2704214169999</v>
      </c>
      <c r="E9686" s="40">
        <v>1098.326013485</v>
      </c>
      <c r="F9686" s="40">
        <v>307.80334448640002</v>
      </c>
      <c r="G9686" s="40">
        <v>-93.674626645399997</v>
      </c>
    </row>
    <row r="9687" spans="1:7" x14ac:dyDescent="0.2">
      <c r="A9687" s="7">
        <v>9685</v>
      </c>
      <c r="B9687" s="40">
        <v>6.99</v>
      </c>
      <c r="C9687" s="40">
        <v>834.29938085970002</v>
      </c>
      <c r="D9687" s="40">
        <v>556.15281590220002</v>
      </c>
      <c r="E9687" s="40">
        <v>938.25130416080003</v>
      </c>
      <c r="F9687" s="40">
        <v>79.950379124199998</v>
      </c>
      <c r="G9687" s="40">
        <v>-740.05511832750005</v>
      </c>
    </row>
    <row r="9688" spans="1:7" x14ac:dyDescent="0.2">
      <c r="A9688" s="7">
        <v>9686</v>
      </c>
      <c r="B9688" s="40">
        <v>104.25</v>
      </c>
      <c r="C9688" s="40">
        <v>9045.9875320657993</v>
      </c>
      <c r="D9688" s="40">
        <v>6030.5270125319003</v>
      </c>
      <c r="E9688" s="40">
        <v>754.08824974159995</v>
      </c>
      <c r="F9688" s="40">
        <v>1192.0305780732001</v>
      </c>
      <c r="G9688" s="40">
        <v>1069.341691719</v>
      </c>
    </row>
    <row r="9689" spans="1:7" x14ac:dyDescent="0.2">
      <c r="A9689" s="7">
        <v>9687</v>
      </c>
      <c r="B9689" s="40">
        <v>5.8</v>
      </c>
      <c r="C9689" s="40">
        <v>689.80776137329997</v>
      </c>
      <c r="D9689" s="40">
        <v>459.60880808169998</v>
      </c>
      <c r="E9689" s="40">
        <v>935.90155088389997</v>
      </c>
      <c r="F9689" s="40">
        <v>66.331686235500001</v>
      </c>
      <c r="G9689" s="40">
        <v>-772.03428382779998</v>
      </c>
    </row>
    <row r="9690" spans="1:7" x14ac:dyDescent="0.2">
      <c r="A9690" s="7">
        <v>9688</v>
      </c>
      <c r="B9690" s="40">
        <v>144.77000000000001</v>
      </c>
      <c r="C9690" s="40">
        <v>17181.412110303801</v>
      </c>
      <c r="D9690" s="40">
        <v>11454.014751094201</v>
      </c>
      <c r="E9690" s="40">
        <v>934.50571796040003</v>
      </c>
      <c r="F9690" s="40">
        <v>1655.5515597135</v>
      </c>
      <c r="G9690" s="40">
        <v>3137.3400815356999</v>
      </c>
    </row>
    <row r="9691" spans="1:7" x14ac:dyDescent="0.2">
      <c r="A9691" s="7">
        <v>9689</v>
      </c>
      <c r="B9691" s="40">
        <v>45.2</v>
      </c>
      <c r="C9691" s="40">
        <v>3944.7161497819002</v>
      </c>
      <c r="D9691" s="40">
        <v>2629.5391073925002</v>
      </c>
      <c r="E9691" s="40">
        <v>756.76838592269996</v>
      </c>
      <c r="F9691" s="40">
        <v>517.00613857010001</v>
      </c>
      <c r="G9691" s="40">
        <v>41.402517896600003</v>
      </c>
    </row>
    <row r="9692" spans="1:7" x14ac:dyDescent="0.2">
      <c r="A9692" s="7">
        <v>9690</v>
      </c>
      <c r="B9692" s="40">
        <v>45.27</v>
      </c>
      <c r="C9692" s="40">
        <v>3949.6612510337</v>
      </c>
      <c r="D9692" s="40">
        <v>2632.9127964183999</v>
      </c>
      <c r="E9692" s="40">
        <v>756.63071997889995</v>
      </c>
      <c r="F9692" s="40">
        <v>517.79759782580004</v>
      </c>
      <c r="G9692" s="40">
        <v>42.320136810500003</v>
      </c>
    </row>
    <row r="9693" spans="1:7" x14ac:dyDescent="0.2">
      <c r="A9693" s="7">
        <v>9691</v>
      </c>
      <c r="B9693" s="40">
        <v>121.99</v>
      </c>
      <c r="C9693" s="40">
        <v>14434.1487427257</v>
      </c>
      <c r="D9693" s="40">
        <v>9622.7845656776008</v>
      </c>
      <c r="E9693" s="40">
        <v>932.51731672439996</v>
      </c>
      <c r="F9693" s="40">
        <v>1394.9158829536</v>
      </c>
      <c r="G9693" s="40">
        <v>2483.9309773701002</v>
      </c>
    </row>
    <row r="9694" spans="1:7" x14ac:dyDescent="0.2">
      <c r="A9694" s="7">
        <v>9692</v>
      </c>
      <c r="B9694" s="40">
        <v>62.09</v>
      </c>
      <c r="C9694" s="40">
        <v>7403.7076785037998</v>
      </c>
      <c r="D9694" s="40">
        <v>4935.6318610907001</v>
      </c>
      <c r="E9694" s="40">
        <v>937.61607513210004</v>
      </c>
      <c r="F9694" s="40">
        <v>710.1517494277</v>
      </c>
      <c r="G9694" s="40">
        <v>820.30799285329999</v>
      </c>
    </row>
    <row r="9695" spans="1:7" x14ac:dyDescent="0.2">
      <c r="A9695" s="7">
        <v>9693</v>
      </c>
      <c r="B9695" s="40">
        <v>15.98</v>
      </c>
      <c r="C9695" s="40">
        <v>1386.6175612700999</v>
      </c>
      <c r="D9695" s="40">
        <v>924.49116937400004</v>
      </c>
      <c r="E9695" s="40">
        <v>754.08824974159995</v>
      </c>
      <c r="F9695" s="40">
        <v>182.72085024090001</v>
      </c>
      <c r="G9695" s="40">
        <v>-474.6827080864</v>
      </c>
    </row>
    <row r="9696" spans="1:7" x14ac:dyDescent="0.2">
      <c r="A9696" s="7">
        <v>9694</v>
      </c>
      <c r="B9696" s="40">
        <v>24.98</v>
      </c>
      <c r="C9696" s="40">
        <v>3655.1728309595001</v>
      </c>
      <c r="D9696" s="40">
        <v>2436.4018302116001</v>
      </c>
      <c r="E9696" s="40">
        <v>1098.507876099</v>
      </c>
      <c r="F9696" s="40">
        <v>285.72885693939998</v>
      </c>
      <c r="G9696" s="40">
        <v>-165.46573229059999</v>
      </c>
    </row>
    <row r="9697" spans="1:7" x14ac:dyDescent="0.2">
      <c r="A9697" s="7">
        <v>9695</v>
      </c>
      <c r="B9697" s="40">
        <v>387.09</v>
      </c>
      <c r="C9697" s="40">
        <v>45467.478756030701</v>
      </c>
      <c r="D9697" s="40">
        <v>30311.8597862963</v>
      </c>
      <c r="E9697" s="40">
        <v>927.7291392802</v>
      </c>
      <c r="F9697" s="40">
        <v>4425.2835498375998</v>
      </c>
      <c r="G9697" s="40">
        <v>9802.6062806165992</v>
      </c>
    </row>
    <row r="9698" spans="1:7" x14ac:dyDescent="0.2">
      <c r="A9698" s="7">
        <v>9696</v>
      </c>
      <c r="B9698" s="40">
        <v>194.03</v>
      </c>
      <c r="C9698" s="40">
        <v>23012.5138298417</v>
      </c>
      <c r="D9698" s="40">
        <v>15341.9149557333</v>
      </c>
      <c r="E9698" s="40">
        <v>934.0736028865</v>
      </c>
      <c r="F9698" s="40">
        <v>2218.8307625899001</v>
      </c>
      <c r="G9698" s="40">
        <v>4517.6945086320002</v>
      </c>
    </row>
    <row r="9699" spans="1:7" x14ac:dyDescent="0.2">
      <c r="A9699" s="7">
        <v>9697</v>
      </c>
      <c r="B9699" s="40">
        <v>2.39</v>
      </c>
      <c r="C9699" s="40">
        <v>208.55929572810001</v>
      </c>
      <c r="D9699" s="40">
        <v>138.8022477209</v>
      </c>
      <c r="E9699" s="40">
        <v>756.71924742169995</v>
      </c>
      <c r="F9699" s="40">
        <v>27.337098037699999</v>
      </c>
      <c r="G9699" s="40">
        <v>-714.29929745209995</v>
      </c>
    </row>
    <row r="9700" spans="1:7" x14ac:dyDescent="0.2">
      <c r="A9700" s="7">
        <v>9698</v>
      </c>
      <c r="B9700" s="40">
        <v>16.43</v>
      </c>
      <c r="C9700" s="40">
        <v>1433.8142229327</v>
      </c>
      <c r="D9700" s="40">
        <v>955.72075395100001</v>
      </c>
      <c r="E9700" s="40">
        <v>756.74471291520001</v>
      </c>
      <c r="F9700" s="40">
        <v>187.9288696525</v>
      </c>
      <c r="G9700" s="40">
        <v>-466.58011358599998</v>
      </c>
    </row>
    <row r="9701" spans="1:7" x14ac:dyDescent="0.2">
      <c r="A9701" s="7">
        <v>9699</v>
      </c>
      <c r="B9701" s="40">
        <v>396.17</v>
      </c>
      <c r="C9701" s="40">
        <v>56381.270608959399</v>
      </c>
      <c r="D9701" s="40">
        <v>37587.978332483501</v>
      </c>
      <c r="E9701" s="40">
        <v>1075.4639149027</v>
      </c>
      <c r="F9701" s="40">
        <v>4529.0877675454003</v>
      </c>
      <c r="G9701" s="40">
        <v>13188.7405940278</v>
      </c>
    </row>
    <row r="9702" spans="1:7" x14ac:dyDescent="0.2">
      <c r="A9702" s="7">
        <v>9700</v>
      </c>
      <c r="B9702" s="40">
        <v>46.86</v>
      </c>
      <c r="C9702" s="40">
        <v>4084.1227326693001</v>
      </c>
      <c r="D9702" s="40">
        <v>2722.7617519066998</v>
      </c>
      <c r="E9702" s="40">
        <v>756.14384025389995</v>
      </c>
      <c r="F9702" s="40">
        <v>535.95045284979994</v>
      </c>
      <c r="G9702" s="40">
        <v>69.266687658899997</v>
      </c>
    </row>
    <row r="9703" spans="1:7" x14ac:dyDescent="0.2">
      <c r="A9703" s="7">
        <v>9701</v>
      </c>
      <c r="B9703" s="40">
        <v>67.069999999999993</v>
      </c>
      <c r="C9703" s="40">
        <v>5849.7283099793003</v>
      </c>
      <c r="D9703" s="40">
        <v>3899.8962248559001</v>
      </c>
      <c r="E9703" s="40">
        <v>756.47804107280001</v>
      </c>
      <c r="F9703" s="40">
        <v>767.13054966690004</v>
      </c>
      <c r="G9703" s="40">
        <v>426.22349438369997</v>
      </c>
    </row>
    <row r="9704" spans="1:7" x14ac:dyDescent="0.2">
      <c r="A9704" s="7">
        <v>9702</v>
      </c>
      <c r="B9704" s="40">
        <v>46.21</v>
      </c>
      <c r="C9704" s="40">
        <v>5427.8131527969999</v>
      </c>
      <c r="D9704" s="40">
        <v>3618.224432469</v>
      </c>
      <c r="E9704" s="40">
        <v>927.7291392802</v>
      </c>
      <c r="F9704" s="40">
        <v>528.28115641839997</v>
      </c>
      <c r="G9704" s="40">
        <v>353.57842462939999</v>
      </c>
    </row>
    <row r="9705" spans="1:7" x14ac:dyDescent="0.2">
      <c r="A9705" s="7">
        <v>9703</v>
      </c>
      <c r="B9705" s="40">
        <v>143.37</v>
      </c>
      <c r="C9705" s="40">
        <v>20582.722925147998</v>
      </c>
      <c r="D9705" s="40">
        <v>13722.1185807479</v>
      </c>
      <c r="E9705" s="40">
        <v>1082.6437912210999</v>
      </c>
      <c r="F9705" s="40">
        <v>1639.2908437558001</v>
      </c>
      <c r="G9705" s="40">
        <v>4138.6697094232004</v>
      </c>
    </row>
    <row r="9706" spans="1:7" x14ac:dyDescent="0.2">
      <c r="A9706" s="7">
        <v>9704</v>
      </c>
      <c r="B9706" s="40">
        <v>75.97</v>
      </c>
      <c r="C9706" s="40">
        <v>6623.0550556990001</v>
      </c>
      <c r="D9706" s="40">
        <v>4415.4499601769003</v>
      </c>
      <c r="E9706" s="40">
        <v>756.27253303420002</v>
      </c>
      <c r="F9706" s="40">
        <v>868.90366249040005</v>
      </c>
      <c r="G9706" s="40">
        <v>582.42889999759996</v>
      </c>
    </row>
    <row r="9707" spans="1:7" x14ac:dyDescent="0.2">
      <c r="A9707" s="7">
        <v>9705</v>
      </c>
      <c r="B9707" s="40">
        <v>12.51</v>
      </c>
      <c r="C9707" s="40">
        <v>1087.0243306346999</v>
      </c>
      <c r="D9707" s="40">
        <v>724.65184531479997</v>
      </c>
      <c r="E9707" s="40">
        <v>754.73305144450001</v>
      </c>
      <c r="F9707" s="40">
        <v>143.054981768</v>
      </c>
      <c r="G9707" s="40">
        <v>-535.41554789259999</v>
      </c>
    </row>
    <row r="9708" spans="1:7" x14ac:dyDescent="0.2">
      <c r="A9708" s="7">
        <v>9706</v>
      </c>
      <c r="B9708" s="40">
        <v>26.52</v>
      </c>
      <c r="C9708" s="40">
        <v>2312.0102682260999</v>
      </c>
      <c r="D9708" s="40">
        <v>1541.0984935634001</v>
      </c>
      <c r="E9708" s="40">
        <v>756.27253303420002</v>
      </c>
      <c r="F9708" s="40">
        <v>303.32137856050002</v>
      </c>
      <c r="G9708" s="40">
        <v>-288.68213693209998</v>
      </c>
    </row>
    <row r="9709" spans="1:7" x14ac:dyDescent="0.2">
      <c r="A9709" s="7">
        <v>9707</v>
      </c>
      <c r="B9709" s="40">
        <v>41.15</v>
      </c>
      <c r="C9709" s="40">
        <v>3583.1911236630999</v>
      </c>
      <c r="D9709" s="40">
        <v>2388.9041135035</v>
      </c>
      <c r="E9709" s="40">
        <v>755.71805135299996</v>
      </c>
      <c r="F9709" s="40">
        <v>470.61825389180001</v>
      </c>
      <c r="G9709" s="40">
        <v>-32.049295085200001</v>
      </c>
    </row>
    <row r="9710" spans="1:7" x14ac:dyDescent="0.2">
      <c r="A9710" s="7">
        <v>9708</v>
      </c>
      <c r="B9710" s="40">
        <v>63.3</v>
      </c>
      <c r="C9710" s="40">
        <v>7558.4521019403001</v>
      </c>
      <c r="D9710" s="40">
        <v>5038.9000694101996</v>
      </c>
      <c r="E9710" s="40">
        <v>938.53227901419996</v>
      </c>
      <c r="F9710" s="40">
        <v>724.02447409709998</v>
      </c>
      <c r="G9710" s="40">
        <v>856.99527941890005</v>
      </c>
    </row>
    <row r="9711" spans="1:7" x14ac:dyDescent="0.2">
      <c r="A9711" s="7">
        <v>9709</v>
      </c>
      <c r="B9711" s="40">
        <v>293.02</v>
      </c>
      <c r="C9711" s="40">
        <v>42203.208592959199</v>
      </c>
      <c r="D9711" s="40">
        <v>28135.575957913301</v>
      </c>
      <c r="E9711" s="40">
        <v>1085.3172731391001</v>
      </c>
      <c r="F9711" s="40">
        <v>3350.5881795481</v>
      </c>
      <c r="G9711" s="40">
        <v>9631.7271823586998</v>
      </c>
    </row>
    <row r="9712" spans="1:7" x14ac:dyDescent="0.2">
      <c r="A9712" s="7">
        <v>9710</v>
      </c>
      <c r="B9712" s="40">
        <v>39.06</v>
      </c>
      <c r="C9712" s="40">
        <v>3407.3427328695998</v>
      </c>
      <c r="D9712" s="40">
        <v>2271.6098920628001</v>
      </c>
      <c r="E9712" s="40">
        <v>756.55997702920001</v>
      </c>
      <c r="F9712" s="40">
        <v>446.76362259360002</v>
      </c>
      <c r="G9712" s="40">
        <v>-67.590758816000005</v>
      </c>
    </row>
    <row r="9713" spans="1:7" x14ac:dyDescent="0.2">
      <c r="A9713" s="7">
        <v>9711</v>
      </c>
      <c r="B9713" s="40">
        <v>156.02000000000001</v>
      </c>
      <c r="C9713" s="40">
        <v>18537.890382834899</v>
      </c>
      <c r="D9713" s="40">
        <v>12358.793778983199</v>
      </c>
      <c r="E9713" s="40">
        <v>935.26379035410002</v>
      </c>
      <c r="F9713" s="40">
        <v>1784.2678007546001</v>
      </c>
      <c r="G9713" s="40">
        <v>3459.5650127429999</v>
      </c>
    </row>
    <row r="9714" spans="1:7" x14ac:dyDescent="0.2">
      <c r="A9714" s="7">
        <v>9712</v>
      </c>
      <c r="B9714" s="40">
        <v>8.25</v>
      </c>
      <c r="C9714" s="40">
        <v>718.80408707209995</v>
      </c>
      <c r="D9714" s="40">
        <v>479.43137597779997</v>
      </c>
      <c r="E9714" s="40">
        <v>755.99350477279995</v>
      </c>
      <c r="F9714" s="40">
        <v>94.355669295400006</v>
      </c>
      <c r="G9714" s="40">
        <v>-610.97646297389997</v>
      </c>
    </row>
    <row r="9715" spans="1:7" x14ac:dyDescent="0.2">
      <c r="A9715" s="7">
        <v>9713</v>
      </c>
      <c r="B9715" s="40">
        <v>23.21</v>
      </c>
      <c r="C9715" s="40">
        <v>2025.1348543971999</v>
      </c>
      <c r="D9715" s="40">
        <v>1350.0521391118</v>
      </c>
      <c r="E9715" s="40">
        <v>756.66240142879997</v>
      </c>
      <c r="F9715" s="40">
        <v>265.47672845570003</v>
      </c>
      <c r="G9715" s="40">
        <v>-347.05641459909998</v>
      </c>
    </row>
    <row r="9716" spans="1:7" x14ac:dyDescent="0.2">
      <c r="A9716" s="7">
        <v>9714</v>
      </c>
      <c r="B9716" s="40">
        <v>3.15</v>
      </c>
      <c r="C9716" s="40">
        <v>274.15823537950001</v>
      </c>
      <c r="D9716" s="40">
        <v>182.86359103469999</v>
      </c>
      <c r="E9716" s="40">
        <v>755.49325458470003</v>
      </c>
      <c r="F9716" s="40">
        <v>36.024438920199998</v>
      </c>
      <c r="G9716" s="40">
        <v>-700.22304915999996</v>
      </c>
    </row>
    <row r="9717" spans="1:7" x14ac:dyDescent="0.2">
      <c r="A9717" s="7">
        <v>9715</v>
      </c>
      <c r="B9717" s="40">
        <v>41.9</v>
      </c>
      <c r="C9717" s="40">
        <v>6127.2494335396996</v>
      </c>
      <c r="D9717" s="40">
        <v>4085.1907220162002</v>
      </c>
      <c r="E9717" s="40">
        <v>1097.9977895315001</v>
      </c>
      <c r="F9717" s="40">
        <v>479.25865115279998</v>
      </c>
      <c r="G9717" s="40">
        <v>464.80227083929998</v>
      </c>
    </row>
    <row r="9718" spans="1:7" x14ac:dyDescent="0.2">
      <c r="A9718" s="7">
        <v>9716</v>
      </c>
      <c r="B9718" s="40">
        <v>6.32</v>
      </c>
      <c r="C9718" s="40">
        <v>924.76750567110003</v>
      </c>
      <c r="D9718" s="40">
        <v>616.10161223739999</v>
      </c>
      <c r="E9718" s="40">
        <v>1098.507876099</v>
      </c>
      <c r="F9718" s="40">
        <v>72.290087103999994</v>
      </c>
      <c r="G9718" s="40">
        <v>-862.13206976929996</v>
      </c>
    </row>
    <row r="9719" spans="1:7" x14ac:dyDescent="0.2">
      <c r="A9719" s="7">
        <v>9717</v>
      </c>
      <c r="B9719" s="40">
        <v>51.2</v>
      </c>
      <c r="C9719" s="40">
        <v>6115.0667810998002</v>
      </c>
      <c r="D9719" s="40">
        <v>4076.6119167035999</v>
      </c>
      <c r="E9719" s="40">
        <v>938.68786706540004</v>
      </c>
      <c r="F9719" s="40">
        <v>585.62948238210004</v>
      </c>
      <c r="G9719" s="40">
        <v>514.13751494869996</v>
      </c>
    </row>
    <row r="9720" spans="1:7" x14ac:dyDescent="0.2">
      <c r="A9720" s="7">
        <v>9718</v>
      </c>
      <c r="B9720" s="40">
        <v>27.95</v>
      </c>
      <c r="C9720" s="40">
        <v>4088.8691199988002</v>
      </c>
      <c r="D9720" s="40">
        <v>2726.1256660838999</v>
      </c>
      <c r="E9720" s="40">
        <v>1098.326013485</v>
      </c>
      <c r="F9720" s="40">
        <v>319.69912591579998</v>
      </c>
      <c r="G9720" s="40">
        <v>-55.281685485899999</v>
      </c>
    </row>
    <row r="9721" spans="1:7" x14ac:dyDescent="0.2">
      <c r="A9721" s="7">
        <v>9719</v>
      </c>
      <c r="B9721" s="40">
        <v>20.32</v>
      </c>
      <c r="C9721" s="40">
        <v>2425.3166550884998</v>
      </c>
      <c r="D9721" s="40">
        <v>1616.7233020413</v>
      </c>
      <c r="E9721" s="40">
        <v>938.25130416080003</v>
      </c>
      <c r="F9721" s="40">
        <v>232.41655276149999</v>
      </c>
      <c r="G9721" s="40">
        <v>-362.07450387509999</v>
      </c>
    </row>
    <row r="9722" spans="1:7" x14ac:dyDescent="0.2">
      <c r="A9722" s="7">
        <v>9720</v>
      </c>
      <c r="B9722" s="40">
        <v>238.18</v>
      </c>
      <c r="C9722" s="40">
        <v>28093.8949685267</v>
      </c>
      <c r="D9722" s="40">
        <v>18729.2156779088</v>
      </c>
      <c r="E9722" s="40">
        <v>930.46374783819999</v>
      </c>
      <c r="F9722" s="40">
        <v>2723.253956951</v>
      </c>
      <c r="G9722" s="40">
        <v>5710.9615858286998</v>
      </c>
    </row>
    <row r="9723" spans="1:7" x14ac:dyDescent="0.2">
      <c r="A9723" s="7">
        <v>9721</v>
      </c>
      <c r="B9723" s="40">
        <v>192.11</v>
      </c>
      <c r="C9723" s="40">
        <v>27856.107432589601</v>
      </c>
      <c r="D9723" s="40">
        <v>18571.198606121001</v>
      </c>
      <c r="E9723" s="40">
        <v>1090.9087661793999</v>
      </c>
      <c r="F9723" s="40">
        <v>2196.9983797139998</v>
      </c>
      <c r="G9723" s="40">
        <v>5997.0016805754003</v>
      </c>
    </row>
    <row r="9724" spans="1:7" x14ac:dyDescent="0.2">
      <c r="A9724" s="7">
        <v>9722</v>
      </c>
      <c r="B9724" s="40">
        <v>21.33</v>
      </c>
      <c r="C9724" s="40">
        <v>2521.4280049152999</v>
      </c>
      <c r="D9724" s="40">
        <v>1681.0432047977999</v>
      </c>
      <c r="E9724" s="40">
        <v>931.89585946540001</v>
      </c>
      <c r="F9724" s="40">
        <v>243.89460172950001</v>
      </c>
      <c r="G9724" s="40">
        <v>-335.4056610774</v>
      </c>
    </row>
    <row r="9725" spans="1:7" x14ac:dyDescent="0.2">
      <c r="A9725" s="7">
        <v>9723</v>
      </c>
      <c r="B9725" s="40">
        <v>133.27000000000001</v>
      </c>
      <c r="C9725" s="40">
        <v>11592.458854151901</v>
      </c>
      <c r="D9725" s="40">
        <v>7728.0315213147996</v>
      </c>
      <c r="E9725" s="40">
        <v>755.22758914459996</v>
      </c>
      <c r="F9725" s="40">
        <v>1524.06914069</v>
      </c>
      <c r="G9725" s="40">
        <v>1585.1306030025</v>
      </c>
    </row>
    <row r="9726" spans="1:7" x14ac:dyDescent="0.2">
      <c r="A9726" s="7">
        <v>9724</v>
      </c>
      <c r="B9726" s="40">
        <v>28.03</v>
      </c>
      <c r="C9726" s="40">
        <v>4067.6487315986001</v>
      </c>
      <c r="D9726" s="40">
        <v>2712.1188031693</v>
      </c>
      <c r="E9726" s="40">
        <v>1091.5804976577999</v>
      </c>
      <c r="F9726" s="40">
        <v>320.56032474040001</v>
      </c>
      <c r="G9726" s="40">
        <v>-56.610893968900001</v>
      </c>
    </row>
    <row r="9727" spans="1:7" x14ac:dyDescent="0.2">
      <c r="A9727" s="7">
        <v>9725</v>
      </c>
      <c r="B9727" s="40">
        <v>100.21</v>
      </c>
      <c r="C9727" s="40">
        <v>8725.9193803713006</v>
      </c>
      <c r="D9727" s="40">
        <v>5817.4239060317004</v>
      </c>
      <c r="E9727" s="40">
        <v>755.71805135299996</v>
      </c>
      <c r="F9727" s="40">
        <v>1146.0669555892</v>
      </c>
      <c r="G9727" s="40">
        <v>1006.7104673974</v>
      </c>
    </row>
    <row r="9728" spans="1:7" x14ac:dyDescent="0.2">
      <c r="A9728" s="7">
        <v>9726</v>
      </c>
      <c r="B9728" s="40">
        <v>337.88</v>
      </c>
      <c r="C9728" s="40">
        <v>29219.930281505702</v>
      </c>
      <c r="D9728" s="40">
        <v>19479.696928616999</v>
      </c>
      <c r="E9728" s="40">
        <v>752.5246171233</v>
      </c>
      <c r="F9728" s="40">
        <v>3862.7058457183998</v>
      </c>
      <c r="G9728" s="40">
        <v>5125.0028900470998</v>
      </c>
    </row>
    <row r="9729" spans="1:7" x14ac:dyDescent="0.2">
      <c r="A9729" s="7">
        <v>9727</v>
      </c>
      <c r="B9729" s="40">
        <v>14.6</v>
      </c>
      <c r="C9729" s="40">
        <v>2128.1918152879002</v>
      </c>
      <c r="D9729" s="40">
        <v>1418.7730041694001</v>
      </c>
      <c r="E9729" s="40">
        <v>1095.3085042616001</v>
      </c>
      <c r="F9729" s="40">
        <v>166.98556066969999</v>
      </c>
      <c r="G9729" s="40">
        <v>-552.8752538128</v>
      </c>
    </row>
    <row r="9730" spans="1:7" x14ac:dyDescent="0.2">
      <c r="A9730" s="7">
        <v>9728</v>
      </c>
      <c r="B9730" s="40">
        <v>25.71</v>
      </c>
      <c r="C9730" s="40">
        <v>3067.6002350077001</v>
      </c>
      <c r="D9730" s="40">
        <v>2044.7147047067001</v>
      </c>
      <c r="E9730" s="40">
        <v>938.02578208550005</v>
      </c>
      <c r="F9730" s="40">
        <v>294.06307103760003</v>
      </c>
      <c r="G9730" s="40">
        <v>-209.20332282210001</v>
      </c>
    </row>
    <row r="9731" spans="1:7" x14ac:dyDescent="0.2">
      <c r="A9731" s="7">
        <v>9729</v>
      </c>
      <c r="B9731" s="40">
        <v>124.49</v>
      </c>
      <c r="C9731" s="40">
        <v>10828.732668667901</v>
      </c>
      <c r="D9731" s="40">
        <v>7219.1123723501996</v>
      </c>
      <c r="E9731" s="40">
        <v>755.22758914459996</v>
      </c>
      <c r="F9731" s="40">
        <v>1423.6614941435</v>
      </c>
      <c r="G9731" s="40">
        <v>1430.7312130296</v>
      </c>
    </row>
    <row r="9732" spans="1:7" x14ac:dyDescent="0.2">
      <c r="A9732" s="7">
        <v>9730</v>
      </c>
      <c r="B9732" s="40">
        <v>40.08</v>
      </c>
      <c r="C9732" s="40">
        <v>5855.9502750000001</v>
      </c>
      <c r="D9732" s="40">
        <v>3904.2644105247</v>
      </c>
      <c r="E9732" s="40">
        <v>1097.2602780929999</v>
      </c>
      <c r="F9732" s="40">
        <v>458.43243340959998</v>
      </c>
      <c r="G9732" s="40">
        <v>395.99315297269999</v>
      </c>
    </row>
    <row r="9733" spans="1:7" x14ac:dyDescent="0.2">
      <c r="A9733" s="7">
        <v>9731</v>
      </c>
      <c r="B9733" s="40">
        <v>30.33</v>
      </c>
      <c r="C9733" s="40">
        <v>3601.7497915495001</v>
      </c>
      <c r="D9733" s="40">
        <v>2400.8576968431998</v>
      </c>
      <c r="E9733" s="40">
        <v>934.90129871720001</v>
      </c>
      <c r="F9733" s="40">
        <v>346.85238266020002</v>
      </c>
      <c r="G9733" s="40">
        <v>-80.8615866711</v>
      </c>
    </row>
    <row r="9734" spans="1:7" x14ac:dyDescent="0.2">
      <c r="A9734" s="7">
        <v>9732</v>
      </c>
      <c r="B9734" s="40">
        <v>139.03</v>
      </c>
      <c r="C9734" s="40">
        <v>20228.309950687501</v>
      </c>
      <c r="D9734" s="40">
        <v>13486.0039620076</v>
      </c>
      <c r="E9734" s="40">
        <v>1093.7544670621</v>
      </c>
      <c r="F9734" s="40">
        <v>1590.0761329437</v>
      </c>
      <c r="G9734" s="40">
        <v>4058.4753886741</v>
      </c>
    </row>
    <row r="9735" spans="1:7" x14ac:dyDescent="0.2">
      <c r="A9735" s="7">
        <v>9733</v>
      </c>
      <c r="B9735" s="40">
        <v>183.56</v>
      </c>
      <c r="C9735" s="40">
        <v>21785.0383847991</v>
      </c>
      <c r="D9735" s="40">
        <v>14523.279182899299</v>
      </c>
      <c r="E9735" s="40">
        <v>934.50571796040003</v>
      </c>
      <c r="F9735" s="40">
        <v>2099.1437749604002</v>
      </c>
      <c r="G9735" s="40">
        <v>4228.1097089789</v>
      </c>
    </row>
    <row r="9736" spans="1:7" x14ac:dyDescent="0.2">
      <c r="A9736" s="7">
        <v>9734</v>
      </c>
      <c r="B9736" s="40">
        <v>26.24</v>
      </c>
      <c r="C9736" s="40">
        <v>2289.5104945878002</v>
      </c>
      <c r="D9736" s="40">
        <v>1526.5974188417999</v>
      </c>
      <c r="E9736" s="40">
        <v>756.66240142879997</v>
      </c>
      <c r="F9736" s="40">
        <v>300.13396616450001</v>
      </c>
      <c r="G9736" s="40">
        <v>-293.88329184729997</v>
      </c>
    </row>
    <row r="9737" spans="1:7" x14ac:dyDescent="0.2">
      <c r="A9737" s="7">
        <v>9735</v>
      </c>
      <c r="B9737" s="40">
        <v>31.09</v>
      </c>
      <c r="C9737" s="40">
        <v>4540.3862623405003</v>
      </c>
      <c r="D9737" s="40">
        <v>3026.9085339847002</v>
      </c>
      <c r="E9737" s="40">
        <v>1096.8788562489001</v>
      </c>
      <c r="F9737" s="40">
        <v>355.60190085409999</v>
      </c>
      <c r="G9737" s="40">
        <v>60.996971252900003</v>
      </c>
    </row>
    <row r="9738" spans="1:7" x14ac:dyDescent="0.2">
      <c r="A9738" s="7">
        <v>9736</v>
      </c>
      <c r="B9738" s="40">
        <v>207.79</v>
      </c>
      <c r="C9738" s="40">
        <v>18047.777228958101</v>
      </c>
      <c r="D9738" s="40">
        <v>12032.1180116821</v>
      </c>
      <c r="E9738" s="40">
        <v>754.53709475769995</v>
      </c>
      <c r="F9738" s="40">
        <v>2376.0733681825</v>
      </c>
      <c r="G9738" s="40">
        <v>2885.0487543357999</v>
      </c>
    </row>
    <row r="9739" spans="1:7" x14ac:dyDescent="0.2">
      <c r="A9739" s="7">
        <v>9737</v>
      </c>
      <c r="B9739" s="40">
        <v>46.02</v>
      </c>
      <c r="C9739" s="40">
        <v>6717.2030610469001</v>
      </c>
      <c r="D9739" s="40">
        <v>4477.830082294</v>
      </c>
      <c r="E9739" s="40">
        <v>1096.4346045105001</v>
      </c>
      <c r="F9739" s="40">
        <v>526.36260323420004</v>
      </c>
      <c r="G9739" s="40">
        <v>616.57577100820004</v>
      </c>
    </row>
    <row r="9740" spans="1:7" x14ac:dyDescent="0.2">
      <c r="A9740" s="7">
        <v>9738</v>
      </c>
      <c r="B9740" s="40">
        <v>12.29</v>
      </c>
      <c r="C9740" s="40">
        <v>1071.8073372762001</v>
      </c>
      <c r="D9740" s="40">
        <v>714.3146340262</v>
      </c>
      <c r="E9740" s="40">
        <v>756.43229213940003</v>
      </c>
      <c r="F9740" s="40">
        <v>140.56923932519999</v>
      </c>
      <c r="G9740" s="40">
        <v>-539.50882821460004</v>
      </c>
    </row>
    <row r="9741" spans="1:7" x14ac:dyDescent="0.2">
      <c r="A9741" s="7">
        <v>9739</v>
      </c>
      <c r="B9741" s="40">
        <v>110.43</v>
      </c>
      <c r="C9741" s="40">
        <v>9576.9404248138999</v>
      </c>
      <c r="D9741" s="40">
        <v>6384.3826037010003</v>
      </c>
      <c r="E9741" s="40">
        <v>753.83121371599998</v>
      </c>
      <c r="F9741" s="40">
        <v>1262.6552826668999</v>
      </c>
      <c r="G9741" s="40">
        <v>1176.0713247299</v>
      </c>
    </row>
    <row r="9742" spans="1:7" x14ac:dyDescent="0.2">
      <c r="A9742" s="7">
        <v>9740</v>
      </c>
      <c r="B9742" s="40">
        <v>20.94</v>
      </c>
      <c r="C9742" s="40">
        <v>3044.9514768763001</v>
      </c>
      <c r="D9742" s="40">
        <v>2029.9511277208001</v>
      </c>
      <c r="E9742" s="40">
        <v>1093.2784533793999</v>
      </c>
      <c r="F9742" s="40">
        <v>239.48650387289999</v>
      </c>
      <c r="G9742" s="40">
        <v>-317.76460809679998</v>
      </c>
    </row>
    <row r="9743" spans="1:7" x14ac:dyDescent="0.2">
      <c r="A9743" s="7">
        <v>9741</v>
      </c>
      <c r="B9743" s="40">
        <v>130.57</v>
      </c>
      <c r="C9743" s="40">
        <v>11349.917529307801</v>
      </c>
      <c r="D9743" s="40">
        <v>7566.3758091585996</v>
      </c>
      <c r="E9743" s="40">
        <v>754.91243458240001</v>
      </c>
      <c r="F9743" s="40">
        <v>1493.1337044341999</v>
      </c>
      <c r="G9743" s="40">
        <v>1535.4955811325999</v>
      </c>
    </row>
    <row r="9744" spans="1:7" x14ac:dyDescent="0.2">
      <c r="A9744" s="7">
        <v>9742</v>
      </c>
      <c r="B9744" s="40">
        <v>33.090000000000003</v>
      </c>
      <c r="C9744" s="40">
        <v>4793.8527995287996</v>
      </c>
      <c r="D9744" s="40">
        <v>3196.1941102654</v>
      </c>
      <c r="E9744" s="40">
        <v>1090.1749041379001</v>
      </c>
      <c r="F9744" s="40">
        <v>378.41560640379998</v>
      </c>
      <c r="G9744" s="40">
        <v>129.06817872170001</v>
      </c>
    </row>
    <row r="9745" spans="1:7" x14ac:dyDescent="0.2">
      <c r="A9745" s="7">
        <v>9743</v>
      </c>
      <c r="B9745" s="40">
        <v>248.66</v>
      </c>
      <c r="C9745" s="40">
        <v>21564.8103417026</v>
      </c>
      <c r="D9745" s="40">
        <v>14376.343560851899</v>
      </c>
      <c r="E9745" s="40">
        <v>753.83121371599998</v>
      </c>
      <c r="F9745" s="40">
        <v>2843.1754286692999</v>
      </c>
      <c r="G9745" s="40">
        <v>3591.4601384654002</v>
      </c>
    </row>
    <row r="9746" spans="1:7" x14ac:dyDescent="0.2">
      <c r="A9746" s="7">
        <v>9744</v>
      </c>
      <c r="B9746" s="40">
        <v>27.85</v>
      </c>
      <c r="C9746" s="40">
        <v>4075.1226317943001</v>
      </c>
      <c r="D9746" s="40">
        <v>2716.4480175922999</v>
      </c>
      <c r="E9746" s="40">
        <v>1098.507876099</v>
      </c>
      <c r="F9746" s="40">
        <v>318.55679206420001</v>
      </c>
      <c r="G9746" s="40">
        <v>-58.390053961200003</v>
      </c>
    </row>
    <row r="9747" spans="1:7" x14ac:dyDescent="0.2">
      <c r="A9747" s="7">
        <v>9745</v>
      </c>
      <c r="B9747" s="40">
        <v>10.68</v>
      </c>
      <c r="C9747" s="40">
        <v>932.02287893619996</v>
      </c>
      <c r="D9747" s="40">
        <v>621.53081711189998</v>
      </c>
      <c r="E9747" s="40">
        <v>756.74471291520001</v>
      </c>
      <c r="F9747" s="40">
        <v>122.15948435110001</v>
      </c>
      <c r="G9747" s="40">
        <v>-568.41213544200002</v>
      </c>
    </row>
    <row r="9748" spans="1:7" x14ac:dyDescent="0.2">
      <c r="A9748" s="7">
        <v>9746</v>
      </c>
      <c r="B9748" s="40">
        <v>22.01</v>
      </c>
      <c r="C9748" s="40">
        <v>1920.1613056732999</v>
      </c>
      <c r="D9748" s="40">
        <v>1280.1361795437999</v>
      </c>
      <c r="E9748" s="40">
        <v>756.59664148060006</v>
      </c>
      <c r="F9748" s="40">
        <v>251.74894858650001</v>
      </c>
      <c r="G9748" s="40">
        <v>-368.32046393749999</v>
      </c>
    </row>
    <row r="9749" spans="1:7" x14ac:dyDescent="0.2">
      <c r="A9749" s="7">
        <v>9747</v>
      </c>
      <c r="B9749" s="40">
        <v>47.43</v>
      </c>
      <c r="C9749" s="40">
        <v>4138.3949221911998</v>
      </c>
      <c r="D9749" s="40">
        <v>2758.9527048003001</v>
      </c>
      <c r="E9749" s="40">
        <v>756.66240142879997</v>
      </c>
      <c r="F9749" s="40">
        <v>542.50586948099999</v>
      </c>
      <c r="G9749" s="40">
        <v>80.273946481199999</v>
      </c>
    </row>
    <row r="9750" spans="1:7" x14ac:dyDescent="0.2">
      <c r="A9750" s="7">
        <v>9748</v>
      </c>
      <c r="B9750" s="40">
        <v>118.14</v>
      </c>
      <c r="C9750" s="40">
        <v>10269.428328960899</v>
      </c>
      <c r="D9750" s="40">
        <v>6846.2803841391997</v>
      </c>
      <c r="E9750" s="40">
        <v>754.91243458240001</v>
      </c>
      <c r="F9750" s="40">
        <v>1350.990394745</v>
      </c>
      <c r="G9750" s="40">
        <v>1317.2451154943001</v>
      </c>
    </row>
    <row r="9751" spans="1:7" x14ac:dyDescent="0.2">
      <c r="A9751" s="7">
        <v>9749</v>
      </c>
      <c r="B9751" s="40">
        <v>363.15</v>
      </c>
      <c r="C9751" s="40">
        <v>42834.402375600301</v>
      </c>
      <c r="D9751" s="40">
        <v>28556.2732866882</v>
      </c>
      <c r="E9751" s="40">
        <v>930.46374783819999</v>
      </c>
      <c r="F9751" s="40">
        <v>4152.1104814289001</v>
      </c>
      <c r="G9751" s="40">
        <v>9195.5548596450008</v>
      </c>
    </row>
    <row r="9752" spans="1:7" x14ac:dyDescent="0.2">
      <c r="A9752" s="7">
        <v>9750</v>
      </c>
      <c r="B9752" s="40">
        <v>207.58</v>
      </c>
      <c r="C9752" s="40">
        <v>18029.537500299</v>
      </c>
      <c r="D9752" s="40">
        <v>12019.790021916</v>
      </c>
      <c r="E9752" s="40">
        <v>754.53709475769995</v>
      </c>
      <c r="F9752" s="40">
        <v>2373.6720235204998</v>
      </c>
      <c r="G9752" s="40">
        <v>2881.5383601047001</v>
      </c>
    </row>
    <row r="9753" spans="1:7" x14ac:dyDescent="0.2">
      <c r="A9753" s="7">
        <v>9751</v>
      </c>
      <c r="B9753" s="40">
        <v>31.46</v>
      </c>
      <c r="C9753" s="40">
        <v>4602.8719723091999</v>
      </c>
      <c r="D9753" s="40">
        <v>3068.1720429264001</v>
      </c>
      <c r="E9753" s="40">
        <v>1098.4202960231</v>
      </c>
      <c r="F9753" s="40">
        <v>359.84826353289998</v>
      </c>
      <c r="G9753" s="40">
        <v>76.431369826899996</v>
      </c>
    </row>
    <row r="9754" spans="1:7" x14ac:dyDescent="0.2">
      <c r="A9754" s="7">
        <v>9752</v>
      </c>
      <c r="B9754" s="40">
        <v>57.65</v>
      </c>
      <c r="C9754" s="40">
        <v>5022.0056189897005</v>
      </c>
      <c r="D9754" s="40">
        <v>3348.1701187467002</v>
      </c>
      <c r="E9754" s="40">
        <v>755.90895243590001</v>
      </c>
      <c r="F9754" s="40">
        <v>659.33891292680005</v>
      </c>
      <c r="G9754" s="40">
        <v>258.58763488030002</v>
      </c>
    </row>
    <row r="9755" spans="1:7" x14ac:dyDescent="0.2">
      <c r="A9755" s="7">
        <v>9753</v>
      </c>
      <c r="B9755" s="40">
        <v>8.08</v>
      </c>
      <c r="C9755" s="40">
        <v>704.84713982560004</v>
      </c>
      <c r="D9755" s="40">
        <v>469.8543537429</v>
      </c>
      <c r="E9755" s="40">
        <v>756.55997702920001</v>
      </c>
      <c r="F9755" s="40">
        <v>92.418076563100001</v>
      </c>
      <c r="G9755" s="40">
        <v>-613.98526750969995</v>
      </c>
    </row>
    <row r="9756" spans="1:7" x14ac:dyDescent="0.2">
      <c r="A9756" s="7">
        <v>9754</v>
      </c>
      <c r="B9756" s="40">
        <v>203.63</v>
      </c>
      <c r="C9756" s="40">
        <v>24018.6406601776</v>
      </c>
      <c r="D9756" s="40">
        <v>16012.3232801875</v>
      </c>
      <c r="E9756" s="40">
        <v>930.46374783819999</v>
      </c>
      <c r="F9756" s="40">
        <v>2328.2232062050998</v>
      </c>
      <c r="G9756" s="40">
        <v>4747.6304259467997</v>
      </c>
    </row>
    <row r="9757" spans="1:7" x14ac:dyDescent="0.2">
      <c r="A9757" s="7">
        <v>9755</v>
      </c>
      <c r="B9757" s="40">
        <v>49.82</v>
      </c>
      <c r="C9757" s="40">
        <v>4347.6947405055998</v>
      </c>
      <c r="D9757" s="40">
        <v>2898.3949662304999</v>
      </c>
      <c r="E9757" s="40">
        <v>756.74471291520001</v>
      </c>
      <c r="F9757" s="40">
        <v>569.8488305592</v>
      </c>
      <c r="G9757" s="40">
        <v>122.7062308007</v>
      </c>
    </row>
    <row r="9758" spans="1:7" x14ac:dyDescent="0.2">
      <c r="A9758" s="7">
        <v>9756</v>
      </c>
      <c r="B9758" s="40">
        <v>224.92</v>
      </c>
      <c r="C9758" s="40">
        <v>26587.884991352301</v>
      </c>
      <c r="D9758" s="40">
        <v>17725.1173211766</v>
      </c>
      <c r="E9758" s="40">
        <v>931.89585946540001</v>
      </c>
      <c r="F9758" s="40">
        <v>2571.8131186593</v>
      </c>
      <c r="G9758" s="40">
        <v>5359.0586920510004</v>
      </c>
    </row>
    <row r="9759" spans="1:7" x14ac:dyDescent="0.2">
      <c r="A9759" s="7">
        <v>9757</v>
      </c>
      <c r="B9759" s="40">
        <v>26.96</v>
      </c>
      <c r="C9759" s="40">
        <v>2352.3324288905001</v>
      </c>
      <c r="D9759" s="40">
        <v>1568.1374846606</v>
      </c>
      <c r="E9759" s="40">
        <v>756.66240142879997</v>
      </c>
      <c r="F9759" s="40">
        <v>308.3693493824</v>
      </c>
      <c r="G9759" s="40">
        <v>-280.83680658140003</v>
      </c>
    </row>
    <row r="9760" spans="1:7" x14ac:dyDescent="0.2">
      <c r="A9760" s="7">
        <v>9758</v>
      </c>
      <c r="B9760" s="40">
        <v>62.51</v>
      </c>
      <c r="C9760" s="40">
        <v>7463.1416774260997</v>
      </c>
      <c r="D9760" s="40">
        <v>4975.6735663183999</v>
      </c>
      <c r="E9760" s="40">
        <v>938.4454697809</v>
      </c>
      <c r="F9760" s="40">
        <v>714.98531468149997</v>
      </c>
      <c r="G9760" s="40">
        <v>834.03732664530003</v>
      </c>
    </row>
    <row r="9761" spans="1:7" x14ac:dyDescent="0.2">
      <c r="A9761" s="7">
        <v>9759</v>
      </c>
      <c r="B9761" s="40">
        <v>25.17</v>
      </c>
      <c r="C9761" s="40">
        <v>2192.1780355584001</v>
      </c>
      <c r="D9761" s="40">
        <v>1461.4401765462001</v>
      </c>
      <c r="E9761" s="40">
        <v>755.81735769019997</v>
      </c>
      <c r="F9761" s="40">
        <v>287.86415007070002</v>
      </c>
      <c r="G9761" s="40">
        <v>-312.9436487488</v>
      </c>
    </row>
    <row r="9762" spans="1:7" x14ac:dyDescent="0.2">
      <c r="A9762" s="7">
        <v>9760</v>
      </c>
      <c r="B9762" s="40">
        <v>68.28</v>
      </c>
      <c r="C9762" s="40">
        <v>9984.9305804796004</v>
      </c>
      <c r="D9762" s="40">
        <v>6656.8517666952002</v>
      </c>
      <c r="E9762" s="40">
        <v>1097.9977895315001</v>
      </c>
      <c r="F9762" s="40">
        <v>780.99715276159998</v>
      </c>
      <c r="G9762" s="40">
        <v>1449.0838714913</v>
      </c>
    </row>
    <row r="9763" spans="1:7" x14ac:dyDescent="0.2">
      <c r="A9763" s="7">
        <v>9761</v>
      </c>
      <c r="B9763" s="40">
        <v>29.06</v>
      </c>
      <c r="C9763" s="40">
        <v>2536.2577099915002</v>
      </c>
      <c r="D9763" s="40">
        <v>1690.8203756985999</v>
      </c>
      <c r="E9763" s="40">
        <v>756.79038650689995</v>
      </c>
      <c r="F9763" s="40">
        <v>332.3947116965</v>
      </c>
      <c r="G9763" s="40">
        <v>-243.74776391060001</v>
      </c>
    </row>
    <row r="9764" spans="1:7" x14ac:dyDescent="0.2">
      <c r="A9764" s="7">
        <v>9762</v>
      </c>
      <c r="B9764" s="40">
        <v>11.59</v>
      </c>
      <c r="C9764" s="40">
        <v>1694.0376413749</v>
      </c>
      <c r="D9764" s="40">
        <v>1129.3361559344</v>
      </c>
      <c r="E9764" s="40">
        <v>1097.5884505865999</v>
      </c>
      <c r="F9764" s="40">
        <v>132.56679374410001</v>
      </c>
      <c r="G9764" s="40">
        <v>-665.45375889019999</v>
      </c>
    </row>
    <row r="9765" spans="1:7" x14ac:dyDescent="0.2">
      <c r="A9765" s="7">
        <v>9763</v>
      </c>
      <c r="B9765" s="40">
        <v>88.4</v>
      </c>
      <c r="C9765" s="40">
        <v>12909.943569987199</v>
      </c>
      <c r="D9765" s="40">
        <v>8606.6314942213994</v>
      </c>
      <c r="E9765" s="40">
        <v>1096.8788562489001</v>
      </c>
      <c r="F9765" s="40">
        <v>1011.1035070923</v>
      </c>
      <c r="G9765" s="40">
        <v>2195.3297124247001</v>
      </c>
    </row>
    <row r="9766" spans="1:7" x14ac:dyDescent="0.2">
      <c r="A9766" s="7">
        <v>9764</v>
      </c>
      <c r="B9766" s="40">
        <v>33.619999999999997</v>
      </c>
      <c r="C9766" s="40">
        <v>4009.7934781607</v>
      </c>
      <c r="D9766" s="40">
        <v>2672.8902344787002</v>
      </c>
      <c r="E9766" s="40">
        <v>937.76327721090001</v>
      </c>
      <c r="F9766" s="40">
        <v>384.53015431850002</v>
      </c>
      <c r="G9766" s="40">
        <v>14.6098121525</v>
      </c>
    </row>
    <row r="9767" spans="1:7" x14ac:dyDescent="0.2">
      <c r="A9767" s="7">
        <v>9765</v>
      </c>
      <c r="B9767" s="40">
        <v>66.709999999999994</v>
      </c>
      <c r="C9767" s="40">
        <v>5818.3297384630996</v>
      </c>
      <c r="D9767" s="40">
        <v>3878.7928903058</v>
      </c>
      <c r="E9767" s="40">
        <v>756.47804107280001</v>
      </c>
      <c r="F9767" s="40">
        <v>763.01295613959996</v>
      </c>
      <c r="G9767" s="40">
        <v>420.0458509449</v>
      </c>
    </row>
    <row r="9768" spans="1:7" x14ac:dyDescent="0.2">
      <c r="A9768" s="7">
        <v>9766</v>
      </c>
      <c r="B9768" s="40">
        <v>144.97</v>
      </c>
      <c r="C9768" s="40">
        <v>21092.5562364322</v>
      </c>
      <c r="D9768" s="40">
        <v>14061.918721951</v>
      </c>
      <c r="E9768" s="40">
        <v>1093.7544670621</v>
      </c>
      <c r="F9768" s="40">
        <v>1658.0114866781</v>
      </c>
      <c r="G9768" s="40">
        <v>4278.8715607410004</v>
      </c>
    </row>
    <row r="9769" spans="1:7" x14ac:dyDescent="0.2">
      <c r="A9769" s="7">
        <v>9767</v>
      </c>
      <c r="B9769" s="40">
        <v>57.77</v>
      </c>
      <c r="C9769" s="40">
        <v>8446.7262721860006</v>
      </c>
      <c r="D9769" s="40">
        <v>5631.2778769214001</v>
      </c>
      <c r="E9769" s="40">
        <v>1097.8712831691</v>
      </c>
      <c r="F9769" s="40">
        <v>660.77998060059997</v>
      </c>
      <c r="G9769" s="40">
        <v>1056.7971314949</v>
      </c>
    </row>
    <row r="9770" spans="1:7" x14ac:dyDescent="0.2">
      <c r="A9770" s="7">
        <v>9768</v>
      </c>
      <c r="B9770" s="40">
        <v>295.14999999999998</v>
      </c>
      <c r="C9770" s="40">
        <v>34813.6413635094</v>
      </c>
      <c r="D9770" s="40">
        <v>23209.197823087601</v>
      </c>
      <c r="E9770" s="40">
        <v>930.46374783819999</v>
      </c>
      <c r="F9770" s="40">
        <v>3374.625935822</v>
      </c>
      <c r="G9770" s="40">
        <v>7299.3538567615997</v>
      </c>
    </row>
    <row r="9771" spans="1:7" x14ac:dyDescent="0.2">
      <c r="A9771" s="7">
        <v>9769</v>
      </c>
      <c r="B9771" s="40">
        <v>43.67</v>
      </c>
      <c r="C9771" s="40">
        <v>5214.4961025550001</v>
      </c>
      <c r="D9771" s="40">
        <v>3476.6706228624998</v>
      </c>
      <c r="E9771" s="40">
        <v>938.53227901419996</v>
      </c>
      <c r="F9771" s="40">
        <v>499.49682122939998</v>
      </c>
      <c r="G9771" s="40">
        <v>299.79637944900003</v>
      </c>
    </row>
    <row r="9772" spans="1:7" x14ac:dyDescent="0.2">
      <c r="A9772" s="7">
        <v>9770</v>
      </c>
      <c r="B9772" s="40">
        <v>208.99</v>
      </c>
      <c r="C9772" s="40">
        <v>18134.493374833899</v>
      </c>
      <c r="D9772" s="40">
        <v>12089.4999071985</v>
      </c>
      <c r="E9772" s="40">
        <v>754.08824974159995</v>
      </c>
      <c r="F9772" s="40">
        <v>2389.6639857219998</v>
      </c>
      <c r="G9772" s="40">
        <v>2901.2412321717002</v>
      </c>
    </row>
    <row r="9773" spans="1:7" x14ac:dyDescent="0.2">
      <c r="A9773" s="7">
        <v>9771</v>
      </c>
      <c r="B9773" s="40">
        <v>330.48</v>
      </c>
      <c r="C9773" s="40">
        <v>39025.5468589183</v>
      </c>
      <c r="D9773" s="40">
        <v>26017.253337494101</v>
      </c>
      <c r="E9773" s="40">
        <v>931.21357513010003</v>
      </c>
      <c r="F9773" s="40">
        <v>3778.7043178099998</v>
      </c>
      <c r="G9773" s="40">
        <v>8298.3756284841002</v>
      </c>
    </row>
    <row r="9774" spans="1:7" x14ac:dyDescent="0.2">
      <c r="A9774" s="7">
        <v>9772</v>
      </c>
      <c r="B9774" s="40">
        <v>27.51</v>
      </c>
      <c r="C9774" s="40">
        <v>2400.8659575331999</v>
      </c>
      <c r="D9774" s="40">
        <v>1600.7205843621</v>
      </c>
      <c r="E9774" s="40">
        <v>756.76838592269996</v>
      </c>
      <c r="F9774" s="40">
        <v>314.66457681560001</v>
      </c>
      <c r="G9774" s="40">
        <v>-271.28758956709999</v>
      </c>
    </row>
    <row r="9775" spans="1:7" x14ac:dyDescent="0.2">
      <c r="A9775" s="7">
        <v>9773</v>
      </c>
      <c r="B9775" s="40">
        <v>23.42</v>
      </c>
      <c r="C9775" s="40">
        <v>2782.7034531854001</v>
      </c>
      <c r="D9775" s="40">
        <v>1855.3152888546001</v>
      </c>
      <c r="E9775" s="40">
        <v>935.26379035410002</v>
      </c>
      <c r="F9775" s="40">
        <v>267.8345846281</v>
      </c>
      <c r="G9775" s="40">
        <v>-275.71021065140002</v>
      </c>
    </row>
    <row r="9776" spans="1:7" x14ac:dyDescent="0.2">
      <c r="A9776" s="7">
        <v>9774</v>
      </c>
      <c r="B9776" s="40">
        <v>41.72</v>
      </c>
      <c r="C9776" s="40">
        <v>4931.7382262103001</v>
      </c>
      <c r="D9776" s="40">
        <v>3287.9227387956998</v>
      </c>
      <c r="E9776" s="40">
        <v>931.89585946540001</v>
      </c>
      <c r="F9776" s="40">
        <v>477.04091815070001</v>
      </c>
      <c r="G9776" s="40">
        <v>234.87870979850001</v>
      </c>
    </row>
    <row r="9777" spans="1:7" x14ac:dyDescent="0.2">
      <c r="A9777" s="7">
        <v>9775</v>
      </c>
      <c r="B9777" s="40">
        <v>18.8</v>
      </c>
      <c r="C9777" s="40">
        <v>2744.8540064453</v>
      </c>
      <c r="D9777" s="40">
        <v>1830.1856642089001</v>
      </c>
      <c r="E9777" s="40">
        <v>1096.6652581845999</v>
      </c>
      <c r="F9777" s="40">
        <v>215.0298842066</v>
      </c>
      <c r="G9777" s="40">
        <v>-397.02680015480001</v>
      </c>
    </row>
    <row r="9778" spans="1:7" x14ac:dyDescent="0.2">
      <c r="A9778" s="7">
        <v>9776</v>
      </c>
      <c r="B9778" s="40">
        <v>282.93</v>
      </c>
      <c r="C9778" s="40">
        <v>33283.912623803299</v>
      </c>
      <c r="D9778" s="40">
        <v>22189.534657579101</v>
      </c>
      <c r="E9778" s="40">
        <v>928.73046886639997</v>
      </c>
      <c r="F9778" s="40">
        <v>3234.6532067600001</v>
      </c>
      <c r="G9778" s="40">
        <v>6930.9942905976995</v>
      </c>
    </row>
    <row r="9779" spans="1:7" x14ac:dyDescent="0.2">
      <c r="A9779" s="7">
        <v>9777</v>
      </c>
      <c r="B9779" s="40">
        <v>122.91</v>
      </c>
      <c r="C9779" s="40">
        <v>10697.393241428201</v>
      </c>
      <c r="D9779" s="40">
        <v>7131.6800503516997</v>
      </c>
      <c r="E9779" s="40">
        <v>755.49325458470003</v>
      </c>
      <c r="F9779" s="40">
        <v>1405.6392976755001</v>
      </c>
      <c r="G9779" s="40">
        <v>1404.5806388162</v>
      </c>
    </row>
    <row r="9780" spans="1:7" x14ac:dyDescent="0.2">
      <c r="A9780" s="7">
        <v>9778</v>
      </c>
      <c r="B9780" s="40">
        <v>106.47</v>
      </c>
      <c r="C9780" s="40">
        <v>12542.5652100475</v>
      </c>
      <c r="D9780" s="40">
        <v>8361.8456818662999</v>
      </c>
      <c r="E9780" s="40">
        <v>929.63885543619995</v>
      </c>
      <c r="F9780" s="40">
        <v>1217.2893534212999</v>
      </c>
      <c r="G9780" s="40">
        <v>2033.7913193236</v>
      </c>
    </row>
    <row r="9781" spans="1:7" x14ac:dyDescent="0.2">
      <c r="A9781" s="7">
        <v>9779</v>
      </c>
      <c r="B9781" s="40">
        <v>76.709999999999994</v>
      </c>
      <c r="C9781" s="40">
        <v>6681.0479581916998</v>
      </c>
      <c r="D9781" s="40">
        <v>4453.9129189980004</v>
      </c>
      <c r="E9781" s="40">
        <v>755.81735769019997</v>
      </c>
      <c r="F9781" s="40">
        <v>877.31660516199997</v>
      </c>
      <c r="G9781" s="40">
        <v>594.00107634150004</v>
      </c>
    </row>
    <row r="9782" spans="1:7" x14ac:dyDescent="0.2">
      <c r="A9782" s="7">
        <v>9780</v>
      </c>
      <c r="B9782" s="40">
        <v>81</v>
      </c>
      <c r="C9782" s="40">
        <v>11829.2469363005</v>
      </c>
      <c r="D9782" s="40">
        <v>7886.3731382430997</v>
      </c>
      <c r="E9782" s="40">
        <v>1096.8788562489001</v>
      </c>
      <c r="F9782" s="40">
        <v>926.463620752</v>
      </c>
      <c r="G9782" s="40">
        <v>1919.5313210565</v>
      </c>
    </row>
    <row r="9783" spans="1:7" x14ac:dyDescent="0.2">
      <c r="A9783" s="7">
        <v>9781</v>
      </c>
      <c r="B9783" s="40">
        <v>31.04</v>
      </c>
      <c r="C9783" s="40">
        <v>2703.4249592266001</v>
      </c>
      <c r="D9783" s="40">
        <v>1802.4428844070001</v>
      </c>
      <c r="E9783" s="40">
        <v>755.81735769019997</v>
      </c>
      <c r="F9783" s="40">
        <v>354.99814136650002</v>
      </c>
      <c r="G9783" s="40">
        <v>-209.83342423720001</v>
      </c>
    </row>
    <row r="9784" spans="1:7" x14ac:dyDescent="0.2">
      <c r="A9784" s="7">
        <v>9782</v>
      </c>
      <c r="B9784" s="40">
        <v>111.87</v>
      </c>
      <c r="C9784" s="40">
        <v>16257.282764370901</v>
      </c>
      <c r="D9784" s="40">
        <v>10838.4937101907</v>
      </c>
      <c r="E9784" s="40">
        <v>1092.7603591095999</v>
      </c>
      <c r="F9784" s="40">
        <v>1279.4183247357</v>
      </c>
      <c r="G9784" s="40">
        <v>3046.6103703347999</v>
      </c>
    </row>
    <row r="9785" spans="1:7" x14ac:dyDescent="0.2">
      <c r="A9785" s="7">
        <v>9783</v>
      </c>
      <c r="B9785" s="40">
        <v>151.97</v>
      </c>
      <c r="C9785" s="40">
        <v>13214.7959226524</v>
      </c>
      <c r="D9785" s="40">
        <v>8809.9817519863009</v>
      </c>
      <c r="E9785" s="40">
        <v>755.07681210190003</v>
      </c>
      <c r="F9785" s="40">
        <v>1737.8888618475</v>
      </c>
      <c r="G9785" s="40">
        <v>1911.8484967166</v>
      </c>
    </row>
    <row r="9786" spans="1:7" x14ac:dyDescent="0.2">
      <c r="A9786" s="7">
        <v>9784</v>
      </c>
      <c r="B9786" s="40">
        <v>43.12</v>
      </c>
      <c r="C9786" s="40">
        <v>3761.8062471891999</v>
      </c>
      <c r="D9786" s="40">
        <v>2508.0219027796002</v>
      </c>
      <c r="E9786" s="40">
        <v>756.59664148060006</v>
      </c>
      <c r="F9786" s="40">
        <v>493.20375570409999</v>
      </c>
      <c r="G9786" s="40">
        <v>3.9839472248000001</v>
      </c>
    </row>
    <row r="9787" spans="1:7" x14ac:dyDescent="0.2">
      <c r="A9787" s="7">
        <v>9785</v>
      </c>
      <c r="B9787" s="40">
        <v>41.06</v>
      </c>
      <c r="C9787" s="40">
        <v>3581.8098466878</v>
      </c>
      <c r="D9787" s="40">
        <v>2388.1027070404002</v>
      </c>
      <c r="E9787" s="40">
        <v>756.55997702920001</v>
      </c>
      <c r="F9787" s="40">
        <v>469.63938411909999</v>
      </c>
      <c r="G9787" s="40">
        <v>-32.492221500900001</v>
      </c>
    </row>
    <row r="9788" spans="1:7" x14ac:dyDescent="0.2">
      <c r="A9788" s="7">
        <v>9786</v>
      </c>
      <c r="B9788" s="40">
        <v>3.65</v>
      </c>
      <c r="C9788" s="40">
        <v>533.59089852449995</v>
      </c>
      <c r="D9788" s="40">
        <v>355.88428148790001</v>
      </c>
      <c r="E9788" s="40">
        <v>1097.7350963539</v>
      </c>
      <c r="F9788" s="40">
        <v>41.748976771400002</v>
      </c>
      <c r="G9788" s="40">
        <v>-961.77745608869998</v>
      </c>
    </row>
    <row r="9789" spans="1:7" x14ac:dyDescent="0.2">
      <c r="A9789" s="7">
        <v>9787</v>
      </c>
      <c r="B9789" s="40">
        <v>45.78</v>
      </c>
      <c r="C9789" s="40">
        <v>5464.9554623782997</v>
      </c>
      <c r="D9789" s="40">
        <v>3642.9072791377998</v>
      </c>
      <c r="E9789" s="40">
        <v>938.35199548330002</v>
      </c>
      <c r="F9789" s="40">
        <v>523.62618131930003</v>
      </c>
      <c r="G9789" s="40">
        <v>360.07000643779998</v>
      </c>
    </row>
    <row r="9790" spans="1:7" x14ac:dyDescent="0.2">
      <c r="A9790" s="7">
        <v>9788</v>
      </c>
      <c r="B9790" s="40">
        <v>354.77</v>
      </c>
      <c r="C9790" s="40">
        <v>50932.082110307201</v>
      </c>
      <c r="D9790" s="40">
        <v>33955.032163772499</v>
      </c>
      <c r="E9790" s="40">
        <v>1082.6437912210999</v>
      </c>
      <c r="F9790" s="40">
        <v>4056.4358836524002</v>
      </c>
      <c r="G9790" s="40">
        <v>11837.970271661099</v>
      </c>
    </row>
    <row r="9791" spans="1:7" x14ac:dyDescent="0.2">
      <c r="A9791" s="7">
        <v>9789</v>
      </c>
      <c r="B9791" s="40">
        <v>39.43</v>
      </c>
      <c r="C9791" s="40">
        <v>5759.7203003453997</v>
      </c>
      <c r="D9791" s="40">
        <v>3839.7512560927998</v>
      </c>
      <c r="E9791" s="40">
        <v>1097.0767788298999</v>
      </c>
      <c r="F9791" s="40">
        <v>450.99563847579998</v>
      </c>
      <c r="G9791" s="40">
        <v>371.89662694690003</v>
      </c>
    </row>
    <row r="9792" spans="1:7" x14ac:dyDescent="0.2">
      <c r="A9792" s="7">
        <v>9790</v>
      </c>
      <c r="B9792" s="40">
        <v>77.17</v>
      </c>
      <c r="C9792" s="40">
        <v>9122.2971935916994</v>
      </c>
      <c r="D9792" s="40">
        <v>6081.4210055920003</v>
      </c>
      <c r="E9792" s="40">
        <v>931.89585946540001</v>
      </c>
      <c r="F9792" s="40">
        <v>882.38848642599999</v>
      </c>
      <c r="G9792" s="40">
        <v>1226.5918421084</v>
      </c>
    </row>
    <row r="9793" spans="1:7" x14ac:dyDescent="0.2">
      <c r="A9793" s="7">
        <v>9791</v>
      </c>
      <c r="B9793" s="40">
        <v>44.56</v>
      </c>
      <c r="C9793" s="40">
        <v>5314.5864778953</v>
      </c>
      <c r="D9793" s="40">
        <v>3542.9512785466</v>
      </c>
      <c r="E9793" s="40">
        <v>937.76327721090001</v>
      </c>
      <c r="F9793" s="40">
        <v>509.65686128599998</v>
      </c>
      <c r="G9793" s="40">
        <v>324.21506085179999</v>
      </c>
    </row>
    <row r="9794" spans="1:7" x14ac:dyDescent="0.2">
      <c r="A9794" s="7">
        <v>9792</v>
      </c>
      <c r="B9794" s="40">
        <v>26.11</v>
      </c>
      <c r="C9794" s="40">
        <v>3819.691331777</v>
      </c>
      <c r="D9794" s="40">
        <v>2546.3811166718001</v>
      </c>
      <c r="E9794" s="40">
        <v>1098.326013485</v>
      </c>
      <c r="F9794" s="40">
        <v>298.6527433869</v>
      </c>
      <c r="G9794" s="40">
        <v>-123.6685417666</v>
      </c>
    </row>
    <row r="9795" spans="1:7" x14ac:dyDescent="0.2">
      <c r="A9795" s="7">
        <v>9793</v>
      </c>
      <c r="B9795" s="40">
        <v>237.15</v>
      </c>
      <c r="C9795" s="40">
        <v>28033.598282496801</v>
      </c>
      <c r="D9795" s="40">
        <v>18689.245041575301</v>
      </c>
      <c r="E9795" s="40">
        <v>931.89585946540001</v>
      </c>
      <c r="F9795" s="40">
        <v>2711.6551711277002</v>
      </c>
      <c r="G9795" s="40">
        <v>5700.8022103284002</v>
      </c>
    </row>
    <row r="9796" spans="1:7" x14ac:dyDescent="0.2">
      <c r="A9796" s="7">
        <v>9794</v>
      </c>
      <c r="B9796" s="40">
        <v>41.29</v>
      </c>
      <c r="C9796" s="40">
        <v>6038.0460408319004</v>
      </c>
      <c r="D9796" s="40">
        <v>4024.9174162815002</v>
      </c>
      <c r="E9796" s="40">
        <v>1097.9977895315001</v>
      </c>
      <c r="F9796" s="40">
        <v>472.28137723380001</v>
      </c>
      <c r="G9796" s="40">
        <v>442.84945778500003</v>
      </c>
    </row>
    <row r="9797" spans="1:7" x14ac:dyDescent="0.2">
      <c r="A9797" s="7">
        <v>9795</v>
      </c>
      <c r="B9797" s="40">
        <v>142.11000000000001</v>
      </c>
      <c r="C9797" s="40">
        <v>12331.1778242865</v>
      </c>
      <c r="D9797" s="40">
        <v>8220.8599368949999</v>
      </c>
      <c r="E9797" s="40">
        <v>754.08824974159995</v>
      </c>
      <c r="F9797" s="40">
        <v>1624.9349203835</v>
      </c>
      <c r="G9797" s="40">
        <v>1731.2947172664001</v>
      </c>
    </row>
    <row r="9798" spans="1:7" x14ac:dyDescent="0.2">
      <c r="A9798" s="7">
        <v>9796</v>
      </c>
      <c r="B9798" s="40">
        <v>4.0599999999999996</v>
      </c>
      <c r="C9798" s="40">
        <v>484.95670988979998</v>
      </c>
      <c r="D9798" s="40">
        <v>323.3543127204</v>
      </c>
      <c r="E9798" s="40">
        <v>938.75752058570004</v>
      </c>
      <c r="F9798" s="40">
        <v>46.438752315000002</v>
      </c>
      <c r="G9798" s="40">
        <v>-823.59387573139998</v>
      </c>
    </row>
    <row r="9799" spans="1:7" x14ac:dyDescent="0.2">
      <c r="A9799" s="7">
        <v>9797</v>
      </c>
      <c r="B9799" s="40">
        <v>155.76</v>
      </c>
      <c r="C9799" s="40">
        <v>22399.390932042599</v>
      </c>
      <c r="D9799" s="40">
        <v>14932.478486537</v>
      </c>
      <c r="E9799" s="40">
        <v>1084.0440787886</v>
      </c>
      <c r="F9799" s="40">
        <v>1781.0137442751</v>
      </c>
      <c r="G9799" s="40">
        <v>4601.8546224418997</v>
      </c>
    </row>
    <row r="9800" spans="1:7" x14ac:dyDescent="0.2">
      <c r="A9800" s="7">
        <v>9798</v>
      </c>
      <c r="B9800" s="40">
        <v>29.73</v>
      </c>
      <c r="C9800" s="40">
        <v>3542.2759327622998</v>
      </c>
      <c r="D9800" s="40">
        <v>2361.5828457007001</v>
      </c>
      <c r="E9800" s="40">
        <v>937.09848917939996</v>
      </c>
      <c r="F9800" s="40">
        <v>340.02689645750002</v>
      </c>
      <c r="G9800" s="40">
        <v>-96.432298575199994</v>
      </c>
    </row>
    <row r="9801" spans="1:7" x14ac:dyDescent="0.2">
      <c r="A9801" s="7">
        <v>9799</v>
      </c>
      <c r="B9801" s="40">
        <v>47.26</v>
      </c>
      <c r="C9801" s="40">
        <v>6898.1967984588</v>
      </c>
      <c r="D9801" s="40">
        <v>4598.8525169506001</v>
      </c>
      <c r="E9801" s="40">
        <v>1096.4346045105001</v>
      </c>
      <c r="F9801" s="40">
        <v>540.54534178280005</v>
      </c>
      <c r="G9801" s="40">
        <v>662.36433521490005</v>
      </c>
    </row>
    <row r="9802" spans="1:7" x14ac:dyDescent="0.2">
      <c r="A9802" s="7">
        <v>9800</v>
      </c>
      <c r="B9802" s="40">
        <v>5.25</v>
      </c>
      <c r="C9802" s="40">
        <v>458.18052624680001</v>
      </c>
      <c r="D9802" s="40">
        <v>305.61962007670002</v>
      </c>
      <c r="E9802" s="40">
        <v>756.76838592269996</v>
      </c>
      <c r="F9802" s="40">
        <v>60.050491758699998</v>
      </c>
      <c r="G9802" s="40">
        <v>-664.25797151129996</v>
      </c>
    </row>
    <row r="9803" spans="1:7" x14ac:dyDescent="0.2">
      <c r="A9803" s="7">
        <v>9801</v>
      </c>
      <c r="B9803" s="40">
        <v>69.16</v>
      </c>
      <c r="C9803" s="40">
        <v>10110.451107385101</v>
      </c>
      <c r="D9803" s="40">
        <v>6740.0125147094996</v>
      </c>
      <c r="E9803" s="40">
        <v>1097.7350963539</v>
      </c>
      <c r="F9803" s="40">
        <v>791.05732424890004</v>
      </c>
      <c r="G9803" s="40">
        <v>1481.6461720728</v>
      </c>
    </row>
    <row r="9804" spans="1:7" x14ac:dyDescent="0.2">
      <c r="A9804" s="7">
        <v>9802</v>
      </c>
      <c r="B9804" s="40">
        <v>16.71</v>
      </c>
      <c r="C9804" s="40">
        <v>1454.7093155216</v>
      </c>
      <c r="D9804" s="40">
        <v>970.03880670149999</v>
      </c>
      <c r="E9804" s="40">
        <v>755.61029145589998</v>
      </c>
      <c r="F9804" s="40">
        <v>191.1038753439</v>
      </c>
      <c r="G9804" s="40">
        <v>-462.04365797970001</v>
      </c>
    </row>
    <row r="9805" spans="1:7" x14ac:dyDescent="0.2">
      <c r="A9805" s="7">
        <v>9803</v>
      </c>
      <c r="B9805" s="40">
        <v>191.73</v>
      </c>
      <c r="C9805" s="40">
        <v>16580.848919359199</v>
      </c>
      <c r="D9805" s="40">
        <v>11053.7894776949</v>
      </c>
      <c r="E9805" s="40">
        <v>752.5246171233</v>
      </c>
      <c r="F9805" s="40">
        <v>2191.8923635597998</v>
      </c>
      <c r="G9805" s="40">
        <v>2582.6424609812998</v>
      </c>
    </row>
    <row r="9806" spans="1:7" x14ac:dyDescent="0.2">
      <c r="A9806" s="7">
        <v>9804</v>
      </c>
      <c r="B9806" s="40">
        <v>64.849999999999994</v>
      </c>
      <c r="C9806" s="40">
        <v>9472.9358731270004</v>
      </c>
      <c r="D9806" s="40">
        <v>6315.6089664694</v>
      </c>
      <c r="E9806" s="40">
        <v>1097.0767788298999</v>
      </c>
      <c r="F9806" s="40">
        <v>741.74656746519997</v>
      </c>
      <c r="G9806" s="40">
        <v>1318.5035603624999</v>
      </c>
    </row>
    <row r="9807" spans="1:7" x14ac:dyDescent="0.2">
      <c r="A9807" s="7">
        <v>9805</v>
      </c>
      <c r="B9807" s="40">
        <v>30.49</v>
      </c>
      <c r="C9807" s="40">
        <v>4455.6928658965999</v>
      </c>
      <c r="D9807" s="40">
        <v>2970.3149624264001</v>
      </c>
      <c r="E9807" s="40">
        <v>1097.4304909789</v>
      </c>
      <c r="F9807" s="40">
        <v>348.74417401609998</v>
      </c>
      <c r="G9807" s="40">
        <v>39.203238475200003</v>
      </c>
    </row>
    <row r="9808" spans="1:7" x14ac:dyDescent="0.2">
      <c r="A9808" s="7">
        <v>9806</v>
      </c>
      <c r="B9808" s="40">
        <v>8.99</v>
      </c>
      <c r="C9808" s="40">
        <v>1073.9377362869</v>
      </c>
      <c r="D9808" s="40">
        <v>716.18197842929999</v>
      </c>
      <c r="E9808" s="40">
        <v>938.82226657269996</v>
      </c>
      <c r="F9808" s="40">
        <v>102.82900414949999</v>
      </c>
      <c r="G9808" s="40">
        <v>-683.89551286460005</v>
      </c>
    </row>
    <row r="9809" spans="1:7" x14ac:dyDescent="0.2">
      <c r="A9809" s="7">
        <v>9807</v>
      </c>
      <c r="B9809" s="40">
        <v>9.27</v>
      </c>
      <c r="C9809" s="40">
        <v>1102.5030944708001</v>
      </c>
      <c r="D9809" s="40">
        <v>735.37409293079997</v>
      </c>
      <c r="E9809" s="40">
        <v>935.90155088389997</v>
      </c>
      <c r="F9809" s="40">
        <v>106.0163330005</v>
      </c>
      <c r="G9809" s="40">
        <v>-674.78888234429996</v>
      </c>
    </row>
    <row r="9810" spans="1:7" x14ac:dyDescent="0.2">
      <c r="A9810" s="7">
        <v>9808</v>
      </c>
      <c r="B9810" s="40">
        <v>25</v>
      </c>
      <c r="C9810" s="40">
        <v>3650.0718170814998</v>
      </c>
      <c r="D9810" s="40">
        <v>2433.8594696809</v>
      </c>
      <c r="E9810" s="40">
        <v>1096.6652581845999</v>
      </c>
      <c r="F9810" s="40">
        <v>285.94399495559998</v>
      </c>
      <c r="G9810" s="40">
        <v>-166.39690573959999</v>
      </c>
    </row>
    <row r="9811" spans="1:7" x14ac:dyDescent="0.2">
      <c r="A9811" s="7">
        <v>9809</v>
      </c>
      <c r="B9811" s="40">
        <v>231.97</v>
      </c>
      <c r="C9811" s="40">
        <v>27247.128696263</v>
      </c>
      <c r="D9811" s="40">
        <v>18164.963477293299</v>
      </c>
      <c r="E9811" s="40">
        <v>927.7291392802</v>
      </c>
      <c r="F9811" s="40">
        <v>2651.9233900535</v>
      </c>
      <c r="G9811" s="40">
        <v>5502.5126896358997</v>
      </c>
    </row>
    <row r="9812" spans="1:7" x14ac:dyDescent="0.2">
      <c r="A9812" s="7">
        <v>9810</v>
      </c>
      <c r="B9812" s="40">
        <v>41.35</v>
      </c>
      <c r="C9812" s="40">
        <v>6046.8201450326997</v>
      </c>
      <c r="D9812" s="40">
        <v>4031.6144502520001</v>
      </c>
      <c r="E9812" s="40">
        <v>1097.9977895315001</v>
      </c>
      <c r="F9812" s="40">
        <v>472.96766647179999</v>
      </c>
      <c r="G9812" s="40">
        <v>444.24023877740001</v>
      </c>
    </row>
    <row r="9813" spans="1:7" x14ac:dyDescent="0.2">
      <c r="A9813" s="7">
        <v>9811</v>
      </c>
      <c r="B9813" s="40">
        <v>78.11</v>
      </c>
      <c r="C9813" s="40">
        <v>11394.0883753698</v>
      </c>
      <c r="D9813" s="40">
        <v>7596.1478046999</v>
      </c>
      <c r="E9813" s="40">
        <v>1095.9158827522001</v>
      </c>
      <c r="F9813" s="40">
        <v>893.38638768060002</v>
      </c>
      <c r="G9813" s="40">
        <v>1808.6383002371001</v>
      </c>
    </row>
    <row r="9814" spans="1:7" x14ac:dyDescent="0.2">
      <c r="A9814" s="7">
        <v>9812</v>
      </c>
      <c r="B9814" s="40">
        <v>125.94</v>
      </c>
      <c r="C9814" s="40">
        <v>18276.121343472299</v>
      </c>
      <c r="D9814" s="40">
        <v>12183.6721619297</v>
      </c>
      <c r="E9814" s="40">
        <v>1091.5804976577999</v>
      </c>
      <c r="F9814" s="40">
        <v>1440.2913770178</v>
      </c>
      <c r="G9814" s="40">
        <v>3560.5773068670001</v>
      </c>
    </row>
    <row r="9815" spans="1:7" x14ac:dyDescent="0.2">
      <c r="A9815" s="7">
        <v>9813</v>
      </c>
      <c r="B9815" s="40">
        <v>52.89</v>
      </c>
      <c r="C9815" s="40">
        <v>7734.3728529812997</v>
      </c>
      <c r="D9815" s="40">
        <v>5156.7161572990999</v>
      </c>
      <c r="E9815" s="40">
        <v>1097.9977895315001</v>
      </c>
      <c r="F9815" s="40">
        <v>604.96396323320005</v>
      </c>
      <c r="G9815" s="40">
        <v>874.69494291750004</v>
      </c>
    </row>
    <row r="9816" spans="1:7" x14ac:dyDescent="0.2">
      <c r="A9816" s="7">
        <v>9814</v>
      </c>
      <c r="B9816" s="40">
        <v>143.5</v>
      </c>
      <c r="C9816" s="40">
        <v>12463.814583740799</v>
      </c>
      <c r="D9816" s="40">
        <v>8309.0651023295995</v>
      </c>
      <c r="E9816" s="40">
        <v>754.53709475769995</v>
      </c>
      <c r="F9816" s="40">
        <v>1640.9188523711</v>
      </c>
      <c r="G9816" s="40">
        <v>1759.2935342823</v>
      </c>
    </row>
    <row r="9817" spans="1:7" x14ac:dyDescent="0.2">
      <c r="A9817" s="7">
        <v>9815</v>
      </c>
      <c r="B9817" s="40">
        <v>64.47</v>
      </c>
      <c r="C9817" s="40">
        <v>9407.4158175676002</v>
      </c>
      <c r="D9817" s="40">
        <v>6271.6776200701997</v>
      </c>
      <c r="E9817" s="40">
        <v>1096.1853728799999</v>
      </c>
      <c r="F9817" s="40">
        <v>737.38335109299999</v>
      </c>
      <c r="G9817" s="40">
        <v>1302.1694735244</v>
      </c>
    </row>
    <row r="9818" spans="1:7" x14ac:dyDescent="0.2">
      <c r="A9818" s="7">
        <v>9816</v>
      </c>
      <c r="B9818" s="40">
        <v>30.51</v>
      </c>
      <c r="C9818" s="40">
        <v>2661.8989345933001</v>
      </c>
      <c r="D9818" s="40">
        <v>1774.4323621154999</v>
      </c>
      <c r="E9818" s="40">
        <v>756.63071997889995</v>
      </c>
      <c r="F9818" s="40">
        <v>348.97293372360002</v>
      </c>
      <c r="G9818" s="40">
        <v>-218.1370812248</v>
      </c>
    </row>
    <row r="9819" spans="1:7" x14ac:dyDescent="0.2">
      <c r="A9819" s="7">
        <v>9817</v>
      </c>
      <c r="B9819" s="40">
        <v>16.72</v>
      </c>
      <c r="C9819" s="40">
        <v>1998.0098186016</v>
      </c>
      <c r="D9819" s="40">
        <v>1331.9528470055</v>
      </c>
      <c r="E9819" s="40">
        <v>939.03868438480004</v>
      </c>
      <c r="F9819" s="40">
        <v>191.24802817130001</v>
      </c>
      <c r="G9819" s="40">
        <v>-464.2297409601</v>
      </c>
    </row>
    <row r="9820" spans="1:7" x14ac:dyDescent="0.2">
      <c r="A9820" s="7">
        <v>9818</v>
      </c>
      <c r="B9820" s="40">
        <v>52.33</v>
      </c>
      <c r="C9820" s="40">
        <v>4556.7045322306003</v>
      </c>
      <c r="D9820" s="40">
        <v>3037.7422677884001</v>
      </c>
      <c r="E9820" s="40">
        <v>755.71805135299996</v>
      </c>
      <c r="F9820" s="40">
        <v>598.48002979729995</v>
      </c>
      <c r="G9820" s="40">
        <v>164.76418329200001</v>
      </c>
    </row>
    <row r="9821" spans="1:7" x14ac:dyDescent="0.2">
      <c r="A9821" s="7">
        <v>9819</v>
      </c>
      <c r="B9821" s="40">
        <v>109.79</v>
      </c>
      <c r="C9821" s="40">
        <v>9562.1464649964</v>
      </c>
      <c r="D9821" s="40">
        <v>6374.6628653158996</v>
      </c>
      <c r="E9821" s="40">
        <v>755.81735769019997</v>
      </c>
      <c r="F9821" s="40">
        <v>1255.6458099430999</v>
      </c>
      <c r="G9821" s="40">
        <v>1176.0204320472001</v>
      </c>
    </row>
    <row r="9822" spans="1:7" x14ac:dyDescent="0.2">
      <c r="A9822" s="7">
        <v>9820</v>
      </c>
      <c r="B9822" s="40">
        <v>17.37</v>
      </c>
      <c r="C9822" s="40">
        <v>2075.8242110671999</v>
      </c>
      <c r="D9822" s="40">
        <v>1384.1029496374999</v>
      </c>
      <c r="E9822" s="40">
        <v>939.08353892809998</v>
      </c>
      <c r="F9822" s="40">
        <v>198.68335648670001</v>
      </c>
      <c r="G9822" s="40">
        <v>-446.04563398509998</v>
      </c>
    </row>
    <row r="9823" spans="1:7" x14ac:dyDescent="0.2">
      <c r="A9823" s="7">
        <v>9821</v>
      </c>
      <c r="B9823" s="40">
        <v>16.559999999999999</v>
      </c>
      <c r="C9823" s="40">
        <v>2422.3072041624</v>
      </c>
      <c r="D9823" s="40">
        <v>1614.46535193</v>
      </c>
      <c r="E9823" s="40">
        <v>1098.2245360874001</v>
      </c>
      <c r="F9823" s="40">
        <v>189.41694513749999</v>
      </c>
      <c r="G9823" s="40">
        <v>-479.79962899240002</v>
      </c>
    </row>
    <row r="9824" spans="1:7" x14ac:dyDescent="0.2">
      <c r="A9824" s="7">
        <v>9822</v>
      </c>
      <c r="B9824" s="40">
        <v>14.13</v>
      </c>
      <c r="C9824" s="40">
        <v>2064.4854637162998</v>
      </c>
      <c r="D9824" s="40">
        <v>1376.02524872</v>
      </c>
      <c r="E9824" s="40">
        <v>1097.2602780929999</v>
      </c>
      <c r="F9824" s="40">
        <v>161.61802105979999</v>
      </c>
      <c r="G9824" s="40">
        <v>-570.41808415640003</v>
      </c>
    </row>
    <row r="9825" spans="1:7" x14ac:dyDescent="0.2">
      <c r="A9825" s="7">
        <v>9823</v>
      </c>
      <c r="B9825" s="40">
        <v>15.82</v>
      </c>
      <c r="C9825" s="40">
        <v>2262.2686885781</v>
      </c>
      <c r="D9825" s="40">
        <v>1508.3620913745999</v>
      </c>
      <c r="E9825" s="40">
        <v>1079.4039103233999</v>
      </c>
      <c r="F9825" s="40">
        <v>180.87271129070001</v>
      </c>
      <c r="G9825" s="40">
        <v>-506.37002441049998</v>
      </c>
    </row>
    <row r="9826" spans="1:7" x14ac:dyDescent="0.2">
      <c r="A9826" s="7">
        <v>9824</v>
      </c>
      <c r="B9826" s="40">
        <v>53.66</v>
      </c>
      <c r="C9826" s="40">
        <v>6406.5298737911999</v>
      </c>
      <c r="D9826" s="40">
        <v>4270.7864777566001</v>
      </c>
      <c r="E9826" s="40">
        <v>938.4454697809</v>
      </c>
      <c r="F9826" s="40">
        <v>613.75959023849998</v>
      </c>
      <c r="G9826" s="40">
        <v>583.53833601509996</v>
      </c>
    </row>
    <row r="9827" spans="1:7" x14ac:dyDescent="0.2">
      <c r="A9827" s="7">
        <v>9825</v>
      </c>
      <c r="B9827" s="40">
        <v>197.39</v>
      </c>
      <c r="C9827" s="40">
        <v>23253.282115255599</v>
      </c>
      <c r="D9827" s="40">
        <v>15502.2981742465</v>
      </c>
      <c r="E9827" s="40">
        <v>929.63885543619995</v>
      </c>
      <c r="F9827" s="40">
        <v>2256.7929508015</v>
      </c>
      <c r="G9827" s="40">
        <v>4564.5521347714002</v>
      </c>
    </row>
    <row r="9828" spans="1:7" x14ac:dyDescent="0.2">
      <c r="A9828" s="7">
        <v>9826</v>
      </c>
      <c r="B9828" s="40">
        <v>70.739999999999995</v>
      </c>
      <c r="C9828" s="40">
        <v>10333.315091210499</v>
      </c>
      <c r="D9828" s="40">
        <v>6888.9654888723999</v>
      </c>
      <c r="E9828" s="40">
        <v>1097.0767788298999</v>
      </c>
      <c r="F9828" s="40">
        <v>809.11568515789997</v>
      </c>
      <c r="G9828" s="40">
        <v>1538.1571383503999</v>
      </c>
    </row>
    <row r="9829" spans="1:7" x14ac:dyDescent="0.2">
      <c r="A9829" s="7">
        <v>9827</v>
      </c>
      <c r="B9829" s="40">
        <v>2.84</v>
      </c>
      <c r="C9829" s="40">
        <v>414.41074797409999</v>
      </c>
      <c r="D9829" s="40">
        <v>276.37901376579998</v>
      </c>
      <c r="E9829" s="40">
        <v>1096.1853728799999</v>
      </c>
      <c r="F9829" s="40">
        <v>32.482840346000003</v>
      </c>
      <c r="G9829" s="40">
        <v>-990.63647901770003</v>
      </c>
    </row>
    <row r="9830" spans="1:7" x14ac:dyDescent="0.2">
      <c r="A9830" s="7">
        <v>9828</v>
      </c>
      <c r="B9830" s="40">
        <v>10.039999999999999</v>
      </c>
      <c r="C9830" s="40">
        <v>1462.2492000166999</v>
      </c>
      <c r="D9830" s="40">
        <v>975.0619957056</v>
      </c>
      <c r="E9830" s="40">
        <v>1094.5951237908</v>
      </c>
      <c r="F9830" s="40">
        <v>114.8291301861</v>
      </c>
      <c r="G9830" s="40">
        <v>-722.23704966590003</v>
      </c>
    </row>
    <row r="9831" spans="1:7" x14ac:dyDescent="0.2">
      <c r="A9831" s="7">
        <v>9829</v>
      </c>
      <c r="B9831" s="40">
        <v>11.99</v>
      </c>
      <c r="C9831" s="40">
        <v>1431.8623067445001</v>
      </c>
      <c r="D9831" s="40">
        <v>954.7429642431</v>
      </c>
      <c r="E9831" s="40">
        <v>938.61292557460001</v>
      </c>
      <c r="F9831" s="40">
        <v>137.142006643</v>
      </c>
      <c r="G9831" s="40">
        <v>-598.6355897162</v>
      </c>
    </row>
    <row r="9832" spans="1:7" x14ac:dyDescent="0.2">
      <c r="A9832" s="7">
        <v>9830</v>
      </c>
      <c r="B9832" s="40">
        <v>135.46</v>
      </c>
      <c r="C9832" s="40">
        <v>16086.153206834801</v>
      </c>
      <c r="D9832" s="40">
        <v>10723.8310458998</v>
      </c>
      <c r="E9832" s="40">
        <v>934.90129871720001</v>
      </c>
      <c r="F9832" s="40">
        <v>1549.1138725735</v>
      </c>
      <c r="G9832" s="40">
        <v>2878.3069896442998</v>
      </c>
    </row>
    <row r="9833" spans="1:7" x14ac:dyDescent="0.2">
      <c r="A9833" s="7">
        <v>9831</v>
      </c>
      <c r="B9833" s="40">
        <v>100.26</v>
      </c>
      <c r="C9833" s="40">
        <v>14625.160677436599</v>
      </c>
      <c r="D9833" s="40">
        <v>9750.4467389721995</v>
      </c>
      <c r="E9833" s="40">
        <v>1095.9158827522001</v>
      </c>
      <c r="F9833" s="40">
        <v>1146.7279378933999</v>
      </c>
      <c r="G9833" s="40">
        <v>2632.0701178188001</v>
      </c>
    </row>
    <row r="9834" spans="1:7" x14ac:dyDescent="0.2">
      <c r="A9834" s="7">
        <v>9832</v>
      </c>
      <c r="B9834" s="40">
        <v>11.06</v>
      </c>
      <c r="C9834" s="40">
        <v>959.69901299419996</v>
      </c>
      <c r="D9834" s="40">
        <v>640.03234802819998</v>
      </c>
      <c r="E9834" s="40">
        <v>754.08824974159995</v>
      </c>
      <c r="F9834" s="40">
        <v>126.4638675635</v>
      </c>
      <c r="G9834" s="40">
        <v>-560.88545233900004</v>
      </c>
    </row>
    <row r="9835" spans="1:7" x14ac:dyDescent="0.2">
      <c r="A9835" s="7">
        <v>9833</v>
      </c>
      <c r="B9835" s="40">
        <v>22.06</v>
      </c>
      <c r="C9835" s="40">
        <v>1925.1333997501999</v>
      </c>
      <c r="D9835" s="40">
        <v>1283.6641499146001</v>
      </c>
      <c r="E9835" s="40">
        <v>756.74471291520001</v>
      </c>
      <c r="F9835" s="40">
        <v>252.32567647799999</v>
      </c>
      <c r="G9835" s="40">
        <v>-367.60113955759999</v>
      </c>
    </row>
    <row r="9836" spans="1:7" x14ac:dyDescent="0.2">
      <c r="A9836" s="7">
        <v>9834</v>
      </c>
      <c r="B9836" s="40">
        <v>66.290000000000006</v>
      </c>
      <c r="C9836" s="40">
        <v>5779.1538718215998</v>
      </c>
      <c r="D9836" s="40">
        <v>3852.7462339086001</v>
      </c>
      <c r="E9836" s="40">
        <v>756.27253303420002</v>
      </c>
      <c r="F9836" s="40">
        <v>758.18907182420003</v>
      </c>
      <c r="G9836" s="40">
        <v>411.94603305459998</v>
      </c>
    </row>
    <row r="9837" spans="1:7" x14ac:dyDescent="0.2">
      <c r="A9837" s="7">
        <v>9835</v>
      </c>
      <c r="B9837" s="40">
        <v>97.07</v>
      </c>
      <c r="C9837" s="40">
        <v>8455.9598514368008</v>
      </c>
      <c r="D9837" s="40">
        <v>5637.2923217405996</v>
      </c>
      <c r="E9837" s="40">
        <v>755.90895243590001</v>
      </c>
      <c r="F9837" s="40">
        <v>1110.1826240728001</v>
      </c>
      <c r="G9837" s="40">
        <v>952.57595318749998</v>
      </c>
    </row>
    <row r="9838" spans="1:7" x14ac:dyDescent="0.2">
      <c r="A9838" s="7">
        <v>9836</v>
      </c>
      <c r="B9838" s="40">
        <v>51.3</v>
      </c>
      <c r="C9838" s="40">
        <v>7487.8860719622999</v>
      </c>
      <c r="D9838" s="40">
        <v>4992.1754295845003</v>
      </c>
      <c r="E9838" s="40">
        <v>1096.4346045105001</v>
      </c>
      <c r="F9838" s="40">
        <v>586.75361898979997</v>
      </c>
      <c r="G9838" s="40">
        <v>812.52241887740001</v>
      </c>
    </row>
    <row r="9839" spans="1:7" x14ac:dyDescent="0.2">
      <c r="A9839" s="7">
        <v>9837</v>
      </c>
      <c r="B9839" s="40">
        <v>58.41</v>
      </c>
      <c r="C9839" s="40">
        <v>6961.4091610088999</v>
      </c>
      <c r="D9839" s="40">
        <v>4641.0493220307999</v>
      </c>
      <c r="E9839" s="40">
        <v>937.28482853909998</v>
      </c>
      <c r="F9839" s="40">
        <v>668.05091658039998</v>
      </c>
      <c r="G9839" s="40">
        <v>715.02409385860005</v>
      </c>
    </row>
    <row r="9840" spans="1:7" x14ac:dyDescent="0.2">
      <c r="A9840" s="7">
        <v>9838</v>
      </c>
      <c r="B9840" s="40">
        <v>47.23</v>
      </c>
      <c r="C9840" s="40">
        <v>5642.0555378010004</v>
      </c>
      <c r="D9840" s="40">
        <v>3761.1733833159001</v>
      </c>
      <c r="E9840" s="40">
        <v>938.82226657269996</v>
      </c>
      <c r="F9840" s="40">
        <v>540.22401178869995</v>
      </c>
      <c r="G9840" s="40">
        <v>401.83587612380001</v>
      </c>
    </row>
    <row r="9841" spans="1:7" x14ac:dyDescent="0.2">
      <c r="A9841" s="7">
        <v>9839</v>
      </c>
      <c r="B9841" s="40">
        <v>151.29</v>
      </c>
      <c r="C9841" s="40">
        <v>17984.952385999</v>
      </c>
      <c r="D9841" s="40">
        <v>11989.9713060677</v>
      </c>
      <c r="E9841" s="40">
        <v>935.59628308050003</v>
      </c>
      <c r="F9841" s="40">
        <v>1730.2023378515</v>
      </c>
      <c r="G9841" s="40">
        <v>3329.1824589992002</v>
      </c>
    </row>
    <row r="9842" spans="1:7" x14ac:dyDescent="0.2">
      <c r="A9842" s="7">
        <v>9840</v>
      </c>
      <c r="B9842" s="40">
        <v>3.27</v>
      </c>
      <c r="C9842" s="40">
        <v>285.27612310550001</v>
      </c>
      <c r="D9842" s="40">
        <v>190.34094797879999</v>
      </c>
      <c r="E9842" s="40">
        <v>756.59664148060006</v>
      </c>
      <c r="F9842" s="40">
        <v>37.402047336599999</v>
      </c>
      <c r="G9842" s="40">
        <v>-699.06351369050003</v>
      </c>
    </row>
    <row r="9843" spans="1:7" x14ac:dyDescent="0.2">
      <c r="A9843" s="7">
        <v>9841</v>
      </c>
      <c r="B9843" s="40">
        <v>111.95</v>
      </c>
      <c r="C9843" s="40">
        <v>9750.2713977260992</v>
      </c>
      <c r="D9843" s="40">
        <v>6499.9291661627003</v>
      </c>
      <c r="E9843" s="40">
        <v>755.81735769019997</v>
      </c>
      <c r="F9843" s="40">
        <v>1280.3492888526</v>
      </c>
      <c r="G9843" s="40">
        <v>1214.1755850205</v>
      </c>
    </row>
    <row r="9844" spans="1:7" x14ac:dyDescent="0.2">
      <c r="A9844" s="7">
        <v>9842</v>
      </c>
      <c r="B9844" s="40">
        <v>47.48</v>
      </c>
      <c r="C9844" s="40">
        <v>5651.5196461251999</v>
      </c>
      <c r="D9844" s="40">
        <v>3767.3601076843001</v>
      </c>
      <c r="E9844" s="40">
        <v>936.4401288793</v>
      </c>
      <c r="F9844" s="40">
        <v>543.01906417800001</v>
      </c>
      <c r="G9844" s="40">
        <v>404.70034538369998</v>
      </c>
    </row>
    <row r="9845" spans="1:7" x14ac:dyDescent="0.2">
      <c r="A9845" s="7">
        <v>9843</v>
      </c>
      <c r="B9845" s="40">
        <v>35.369999999999997</v>
      </c>
      <c r="C9845" s="40">
        <v>5143.263311228</v>
      </c>
      <c r="D9845" s="40">
        <v>3428.740980436</v>
      </c>
      <c r="E9845" s="40">
        <v>1093.2784533793999</v>
      </c>
      <c r="F9845" s="40">
        <v>404.51946714349998</v>
      </c>
      <c r="G9845" s="40">
        <v>216.72441026909999</v>
      </c>
    </row>
    <row r="9846" spans="1:7" x14ac:dyDescent="0.2">
      <c r="A9846" s="7">
        <v>9844</v>
      </c>
      <c r="B9846" s="40">
        <v>260.3</v>
      </c>
      <c r="C9846" s="40">
        <v>37223.0429606123</v>
      </c>
      <c r="D9846" s="40">
        <v>24814.989245194301</v>
      </c>
      <c r="E9846" s="40">
        <v>1079.4039103233999</v>
      </c>
      <c r="F9846" s="40">
        <v>2976.0535239556998</v>
      </c>
      <c r="G9846" s="40">
        <v>8352.5962811388999</v>
      </c>
    </row>
    <row r="9847" spans="1:7" x14ac:dyDescent="0.2">
      <c r="A9847" s="7">
        <v>9845</v>
      </c>
      <c r="B9847" s="40">
        <v>23.11</v>
      </c>
      <c r="C9847" s="40">
        <v>2017.2080988590999</v>
      </c>
      <c r="D9847" s="40">
        <v>1344.9260943730001</v>
      </c>
      <c r="E9847" s="40">
        <v>756.84740661709998</v>
      </c>
      <c r="F9847" s="40">
        <v>264.33922673619998</v>
      </c>
      <c r="G9847" s="40">
        <v>-348.9046288673</v>
      </c>
    </row>
    <row r="9848" spans="1:7" x14ac:dyDescent="0.2">
      <c r="A9848" s="7">
        <v>9846</v>
      </c>
      <c r="B9848" s="40">
        <v>67.709999999999994</v>
      </c>
      <c r="C9848" s="40">
        <v>9873.5773289578992</v>
      </c>
      <c r="D9848" s="40">
        <v>6582.6112894179996</v>
      </c>
      <c r="E9848" s="40">
        <v>1095.6242774865</v>
      </c>
      <c r="F9848" s="40">
        <v>774.43026177729996</v>
      </c>
      <c r="G9848" s="40">
        <v>1420.9115002761</v>
      </c>
    </row>
    <row r="9849" spans="1:7" x14ac:dyDescent="0.2">
      <c r="A9849" s="7">
        <v>9847</v>
      </c>
      <c r="B9849" s="40">
        <v>114.38</v>
      </c>
      <c r="C9849" s="40">
        <v>16632.3567299481</v>
      </c>
      <c r="D9849" s="40">
        <v>11087.9683446934</v>
      </c>
      <c r="E9849" s="40">
        <v>1093.2784533793999</v>
      </c>
      <c r="F9849" s="40">
        <v>1308.1407026258</v>
      </c>
      <c r="G9849" s="40">
        <v>3142.9692292494001</v>
      </c>
    </row>
    <row r="9850" spans="1:7" x14ac:dyDescent="0.2">
      <c r="A9850" s="7">
        <v>9848</v>
      </c>
      <c r="B9850" s="40">
        <v>137.21</v>
      </c>
      <c r="C9850" s="40">
        <v>11875.542064847499</v>
      </c>
      <c r="D9850" s="40">
        <v>7917.2662180052002</v>
      </c>
      <c r="E9850" s="40">
        <v>752.8992265782</v>
      </c>
      <c r="F9850" s="40">
        <v>1568.6804739672</v>
      </c>
      <c r="G9850" s="40">
        <v>1636.696146297</v>
      </c>
    </row>
    <row r="9851" spans="1:7" x14ac:dyDescent="0.2">
      <c r="A9851" s="7">
        <v>9849</v>
      </c>
      <c r="B9851" s="40">
        <v>21.6</v>
      </c>
      <c r="C9851" s="40">
        <v>2570.0317608708001</v>
      </c>
      <c r="D9851" s="40">
        <v>1713.7141959561</v>
      </c>
      <c r="E9851" s="40">
        <v>936.18208589810001</v>
      </c>
      <c r="F9851" s="40">
        <v>247.03169584599999</v>
      </c>
      <c r="G9851" s="40">
        <v>-326.89621682950002</v>
      </c>
    </row>
    <row r="9852" spans="1:7" x14ac:dyDescent="0.2">
      <c r="A9852" s="7">
        <v>9850</v>
      </c>
      <c r="B9852" s="40">
        <v>21.41</v>
      </c>
      <c r="C9852" s="40">
        <v>2557.6203485987999</v>
      </c>
      <c r="D9852" s="40">
        <v>1705.1951867365001</v>
      </c>
      <c r="E9852" s="40">
        <v>938.82226657269996</v>
      </c>
      <c r="F9852" s="40">
        <v>244.89087640049999</v>
      </c>
      <c r="G9852" s="40">
        <v>-331.28798111089998</v>
      </c>
    </row>
    <row r="9853" spans="1:7" x14ac:dyDescent="0.2">
      <c r="A9853" s="7">
        <v>9851</v>
      </c>
      <c r="B9853" s="40">
        <v>10.33</v>
      </c>
      <c r="C9853" s="40">
        <v>1511.5266350605</v>
      </c>
      <c r="D9853" s="40">
        <v>1008.1662745702999</v>
      </c>
      <c r="E9853" s="40">
        <v>1098.507876099</v>
      </c>
      <c r="F9853" s="40">
        <v>118.1576898392</v>
      </c>
      <c r="G9853" s="40">
        <v>-713.30520544809997</v>
      </c>
    </row>
    <row r="9854" spans="1:7" x14ac:dyDescent="0.2">
      <c r="A9854" s="7">
        <v>9852</v>
      </c>
      <c r="B9854" s="40">
        <v>7.7</v>
      </c>
      <c r="C9854" s="40">
        <v>920.19841250529998</v>
      </c>
      <c r="D9854" s="40">
        <v>613.31507948010005</v>
      </c>
      <c r="E9854" s="40">
        <v>939.08353892809998</v>
      </c>
      <c r="F9854" s="40">
        <v>88.074947895700006</v>
      </c>
      <c r="G9854" s="40">
        <v>-720.27515379850001</v>
      </c>
    </row>
    <row r="9855" spans="1:7" x14ac:dyDescent="0.2">
      <c r="A9855" s="7">
        <v>9853</v>
      </c>
      <c r="B9855" s="40">
        <v>14.49</v>
      </c>
      <c r="C9855" s="40">
        <v>1264.0142396128999</v>
      </c>
      <c r="D9855" s="40">
        <v>842.63136167120001</v>
      </c>
      <c r="E9855" s="40">
        <v>756.55997702920001</v>
      </c>
      <c r="F9855" s="40">
        <v>165.73489225239999</v>
      </c>
      <c r="G9855" s="40">
        <v>-500.9119913399</v>
      </c>
    </row>
    <row r="9856" spans="1:7" x14ac:dyDescent="0.2">
      <c r="A9856" s="7">
        <v>9854</v>
      </c>
      <c r="B9856" s="40">
        <v>75.489999999999995</v>
      </c>
      <c r="C9856" s="40">
        <v>9008.7167764518999</v>
      </c>
      <c r="D9856" s="40">
        <v>6006.0309919474003</v>
      </c>
      <c r="E9856" s="40">
        <v>938.14278894389997</v>
      </c>
      <c r="F9856" s="40">
        <v>863.43648716799999</v>
      </c>
      <c r="G9856" s="40">
        <v>1201.1065083927001</v>
      </c>
    </row>
    <row r="9857" spans="1:7" x14ac:dyDescent="0.2">
      <c r="A9857" s="7">
        <v>9855</v>
      </c>
      <c r="B9857" s="40">
        <v>12.23</v>
      </c>
      <c r="C9857" s="40">
        <v>1785.1237165711</v>
      </c>
      <c r="D9857" s="40">
        <v>1190.0539407898</v>
      </c>
      <c r="E9857" s="40">
        <v>1096.4346045105001</v>
      </c>
      <c r="F9857" s="40">
        <v>139.88297778259999</v>
      </c>
      <c r="G9857" s="40">
        <v>-641.24780651180004</v>
      </c>
    </row>
    <row r="9858" spans="1:7" x14ac:dyDescent="0.2">
      <c r="A9858" s="7">
        <v>9856</v>
      </c>
      <c r="B9858" s="40">
        <v>234.55</v>
      </c>
      <c r="C9858" s="40">
        <v>33872.168244227098</v>
      </c>
      <c r="D9858" s="40">
        <v>22581.876850413501</v>
      </c>
      <c r="E9858" s="40">
        <v>1087.5315179623999</v>
      </c>
      <c r="F9858" s="40">
        <v>2682.1379675214998</v>
      </c>
      <c r="G9858" s="40">
        <v>7520.6219083297001</v>
      </c>
    </row>
    <row r="9859" spans="1:7" x14ac:dyDescent="0.2">
      <c r="A9859" s="7">
        <v>9857</v>
      </c>
      <c r="B9859" s="40">
        <v>42.59</v>
      </c>
      <c r="C9859" s="40">
        <v>5084.1514447944</v>
      </c>
      <c r="D9859" s="40">
        <v>3389.3262970586002</v>
      </c>
      <c r="E9859" s="40">
        <v>938.35199548330002</v>
      </c>
      <c r="F9859" s="40">
        <v>487.13934168610001</v>
      </c>
      <c r="G9859" s="40">
        <v>269.33381056640002</v>
      </c>
    </row>
    <row r="9860" spans="1:7" x14ac:dyDescent="0.2">
      <c r="A9860" s="7">
        <v>9858</v>
      </c>
      <c r="B9860" s="40">
        <v>65.81</v>
      </c>
      <c r="C9860" s="40">
        <v>7845.3975188282002</v>
      </c>
      <c r="D9860" s="40">
        <v>5230.5588082278</v>
      </c>
      <c r="E9860" s="40">
        <v>937.45695552409995</v>
      </c>
      <c r="F9860" s="40">
        <v>752.69313340209999</v>
      </c>
      <c r="G9860" s="40">
        <v>924.68862167409998</v>
      </c>
    </row>
    <row r="9861" spans="1:7" x14ac:dyDescent="0.2">
      <c r="A9861" s="7">
        <v>9859</v>
      </c>
      <c r="B9861" s="40">
        <v>62.1</v>
      </c>
      <c r="C9861" s="40">
        <v>5374.7624970996003</v>
      </c>
      <c r="D9861" s="40">
        <v>3582.9963906301</v>
      </c>
      <c r="E9861" s="40">
        <v>752.8992265782</v>
      </c>
      <c r="F9861" s="40">
        <v>709.97053737600004</v>
      </c>
      <c r="G9861" s="40">
        <v>328.89634251529998</v>
      </c>
    </row>
    <row r="9862" spans="1:7" x14ac:dyDescent="0.2">
      <c r="A9862" s="7">
        <v>9860</v>
      </c>
      <c r="B9862" s="40">
        <v>89.29</v>
      </c>
      <c r="C9862" s="40">
        <v>7779.6384163237999</v>
      </c>
      <c r="D9862" s="40">
        <v>5186.5757946691001</v>
      </c>
      <c r="E9862" s="40">
        <v>755.99350477279995</v>
      </c>
      <c r="F9862" s="40">
        <v>1021.2142680464</v>
      </c>
      <c r="G9862" s="40">
        <v>815.85484883540005</v>
      </c>
    </row>
    <row r="9863" spans="1:7" x14ac:dyDescent="0.2">
      <c r="A9863" s="7">
        <v>9861</v>
      </c>
      <c r="B9863" s="40">
        <v>31.28</v>
      </c>
      <c r="C9863" s="40">
        <v>2724.3277295298999</v>
      </c>
      <c r="D9863" s="40">
        <v>1816.3613622789001</v>
      </c>
      <c r="E9863" s="40">
        <v>755.81735769019997</v>
      </c>
      <c r="F9863" s="40">
        <v>357.74297235649999</v>
      </c>
      <c r="G9863" s="40">
        <v>-205.59396279570001</v>
      </c>
    </row>
    <row r="9864" spans="1:7" x14ac:dyDescent="0.2">
      <c r="A9864" s="7">
        <v>9862</v>
      </c>
      <c r="B9864" s="40">
        <v>58.46</v>
      </c>
      <c r="C9864" s="40">
        <v>8530.4409600589006</v>
      </c>
      <c r="D9864" s="40">
        <v>5687.0297063347998</v>
      </c>
      <c r="E9864" s="40">
        <v>1096.1853728799999</v>
      </c>
      <c r="F9864" s="40">
        <v>668.64325585380004</v>
      </c>
      <c r="G9864" s="40">
        <v>1078.5826249903</v>
      </c>
    </row>
    <row r="9865" spans="1:7" x14ac:dyDescent="0.2">
      <c r="A9865" s="7">
        <v>9863</v>
      </c>
      <c r="B9865" s="40">
        <v>9.19</v>
      </c>
      <c r="C9865" s="40">
        <v>1344.0885514473</v>
      </c>
      <c r="D9865" s="40">
        <v>895.74629205630004</v>
      </c>
      <c r="E9865" s="40">
        <v>1098.1153248666999</v>
      </c>
      <c r="F9865" s="40">
        <v>105.11695605</v>
      </c>
      <c r="G9865" s="40">
        <v>-754.89002152570004</v>
      </c>
    </row>
    <row r="9866" spans="1:7" x14ac:dyDescent="0.2">
      <c r="A9866" s="7">
        <v>9864</v>
      </c>
      <c r="B9866" s="40">
        <v>58.73</v>
      </c>
      <c r="C9866" s="40">
        <v>7007.3964139247</v>
      </c>
      <c r="D9866" s="40">
        <v>4671.6051239479002</v>
      </c>
      <c r="E9866" s="40">
        <v>938.02578208550005</v>
      </c>
      <c r="F9866" s="40">
        <v>671.73567335819996</v>
      </c>
      <c r="G9866" s="40">
        <v>726.02983453310003</v>
      </c>
    </row>
    <row r="9867" spans="1:7" x14ac:dyDescent="0.2">
      <c r="A9867" s="7">
        <v>9865</v>
      </c>
      <c r="B9867" s="40">
        <v>50.16</v>
      </c>
      <c r="C9867" s="40">
        <v>5974.6474322032</v>
      </c>
      <c r="D9867" s="40">
        <v>3982.9283985818001</v>
      </c>
      <c r="E9867" s="40">
        <v>936.89660401230003</v>
      </c>
      <c r="F9867" s="40">
        <v>573.68246931579995</v>
      </c>
      <c r="G9867" s="40">
        <v>481.13996029330002</v>
      </c>
    </row>
    <row r="9868" spans="1:7" x14ac:dyDescent="0.2">
      <c r="A9868" s="7">
        <v>9866</v>
      </c>
      <c r="B9868" s="40">
        <v>21.19</v>
      </c>
      <c r="C9868" s="40">
        <v>1849.3909454479999</v>
      </c>
      <c r="D9868" s="40">
        <v>1232.8898572803</v>
      </c>
      <c r="E9868" s="40">
        <v>756.79038650689995</v>
      </c>
      <c r="F9868" s="40">
        <v>242.375909871</v>
      </c>
      <c r="G9868" s="40">
        <v>-382.66520821009999</v>
      </c>
    </row>
    <row r="9869" spans="1:7" x14ac:dyDescent="0.2">
      <c r="A9869" s="7">
        <v>9867</v>
      </c>
      <c r="B9869" s="40">
        <v>46.73</v>
      </c>
      <c r="C9869" s="40">
        <v>5573.3982520657</v>
      </c>
      <c r="D9869" s="40">
        <v>3715.3958098032999</v>
      </c>
      <c r="E9869" s="40">
        <v>937.76327721090001</v>
      </c>
      <c r="F9869" s="40">
        <v>534.47632692759998</v>
      </c>
      <c r="G9869" s="40">
        <v>385.7628381239</v>
      </c>
    </row>
    <row r="9870" spans="1:7" x14ac:dyDescent="0.2">
      <c r="A9870" s="7">
        <v>9868</v>
      </c>
      <c r="B9870" s="40">
        <v>29.95</v>
      </c>
      <c r="C9870" s="40">
        <v>2613.0407437255999</v>
      </c>
      <c r="D9870" s="40">
        <v>1742.1046470163001</v>
      </c>
      <c r="E9870" s="40">
        <v>756.63071997889995</v>
      </c>
      <c r="F9870" s="40">
        <v>342.5676619148</v>
      </c>
      <c r="G9870" s="40">
        <v>-228.26228518440001</v>
      </c>
    </row>
    <row r="9871" spans="1:7" x14ac:dyDescent="0.2">
      <c r="A9871" s="7">
        <v>9869</v>
      </c>
      <c r="B9871" s="40">
        <v>220.06</v>
      </c>
      <c r="C9871" s="40">
        <v>19084.5015836688</v>
      </c>
      <c r="D9871" s="40">
        <v>12722.834397303401</v>
      </c>
      <c r="E9871" s="40">
        <v>753.83121371599998</v>
      </c>
      <c r="F9871" s="40">
        <v>2516.1633750219999</v>
      </c>
      <c r="G9871" s="40">
        <v>3091.6725976273001</v>
      </c>
    </row>
    <row r="9872" spans="1:7" x14ac:dyDescent="0.2">
      <c r="A9872" s="7">
        <v>9870</v>
      </c>
      <c r="B9872" s="40">
        <v>244.22</v>
      </c>
      <c r="C9872" s="40">
        <v>35268.646039672298</v>
      </c>
      <c r="D9872" s="40">
        <v>23512.7786886619</v>
      </c>
      <c r="E9872" s="40">
        <v>1087.5315179623999</v>
      </c>
      <c r="F9872" s="40">
        <v>2792.7168383205999</v>
      </c>
      <c r="G9872" s="40">
        <v>7875.6189947273997</v>
      </c>
    </row>
    <row r="9873" spans="1:7" x14ac:dyDescent="0.2">
      <c r="A9873" s="7">
        <v>9871</v>
      </c>
      <c r="B9873" s="40">
        <v>186.38</v>
      </c>
      <c r="C9873" s="40">
        <v>22071.959137690101</v>
      </c>
      <c r="D9873" s="40">
        <v>14714.882073000899</v>
      </c>
      <c r="E9873" s="40">
        <v>933.08394607490004</v>
      </c>
      <c r="F9873" s="40">
        <v>2131.2505624036999</v>
      </c>
      <c r="G9873" s="40">
        <v>4292.7425562106</v>
      </c>
    </row>
    <row r="9874" spans="1:7" x14ac:dyDescent="0.2">
      <c r="A9874" s="7">
        <v>9872</v>
      </c>
      <c r="B9874" s="40">
        <v>140.31</v>
      </c>
      <c r="C9874" s="40">
        <v>16662.100667732098</v>
      </c>
      <c r="D9874" s="40">
        <v>11107.968277394701</v>
      </c>
      <c r="E9874" s="40">
        <v>934.90129871720001</v>
      </c>
      <c r="F9874" s="40">
        <v>1604.5782331373</v>
      </c>
      <c r="G9874" s="40">
        <v>3014.6528584828002</v>
      </c>
    </row>
    <row r="9875" spans="1:7" x14ac:dyDescent="0.2">
      <c r="A9875" s="7">
        <v>9873</v>
      </c>
      <c r="B9875" s="40">
        <v>112.47</v>
      </c>
      <c r="C9875" s="40">
        <v>9797.4843359544993</v>
      </c>
      <c r="D9875" s="40">
        <v>6531.8918033704003</v>
      </c>
      <c r="E9875" s="40">
        <v>755.90895243590001</v>
      </c>
      <c r="F9875" s="40">
        <v>1286.3113189397</v>
      </c>
      <c r="G9875" s="40">
        <v>1223.3722612085</v>
      </c>
    </row>
    <row r="9876" spans="1:7" x14ac:dyDescent="0.2">
      <c r="A9876" s="7">
        <v>9874</v>
      </c>
      <c r="B9876" s="40">
        <v>92.53</v>
      </c>
      <c r="C9876" s="40">
        <v>11027.8923072788</v>
      </c>
      <c r="D9876" s="40">
        <v>7352.1573418309999</v>
      </c>
      <c r="E9876" s="40">
        <v>937.28482853909998</v>
      </c>
      <c r="F9876" s="40">
        <v>1058.2905548911001</v>
      </c>
      <c r="G9876" s="40">
        <v>1680.1595820176999</v>
      </c>
    </row>
    <row r="9877" spans="1:7" x14ac:dyDescent="0.2">
      <c r="A9877" s="7">
        <v>9875</v>
      </c>
      <c r="B9877" s="40">
        <v>21.56</v>
      </c>
      <c r="C9877" s="40">
        <v>1880.9031235945999</v>
      </c>
      <c r="D9877" s="40">
        <v>1254.0109513898001</v>
      </c>
      <c r="E9877" s="40">
        <v>756.59664148060006</v>
      </c>
      <c r="F9877" s="40">
        <v>246.60187785209999</v>
      </c>
      <c r="G9877" s="40">
        <v>-376.30634712789998</v>
      </c>
    </row>
    <row r="9878" spans="1:7" x14ac:dyDescent="0.2">
      <c r="A9878" s="7">
        <v>9876</v>
      </c>
      <c r="B9878" s="40">
        <v>197.66</v>
      </c>
      <c r="C9878" s="40">
        <v>17131.479006977999</v>
      </c>
      <c r="D9878" s="40">
        <v>11421.194761713999</v>
      </c>
      <c r="E9878" s="40">
        <v>753.54925273430001</v>
      </c>
      <c r="F9878" s="40">
        <v>2259.9646365393</v>
      </c>
      <c r="G9878" s="40">
        <v>2696.7703559903998</v>
      </c>
    </row>
    <row r="9879" spans="1:7" x14ac:dyDescent="0.2">
      <c r="A9879" s="7">
        <v>9877</v>
      </c>
      <c r="B9879" s="40">
        <v>36.97</v>
      </c>
      <c r="C9879" s="40">
        <v>4414.4703666467003</v>
      </c>
      <c r="D9879" s="40">
        <v>2942.6721938607998</v>
      </c>
      <c r="E9879" s="40">
        <v>938.53227901419996</v>
      </c>
      <c r="F9879" s="40">
        <v>422.86231923169998</v>
      </c>
      <c r="G9879" s="40">
        <v>110.40357453999999</v>
      </c>
    </row>
    <row r="9880" spans="1:7" x14ac:dyDescent="0.2">
      <c r="A9880" s="7">
        <v>9878</v>
      </c>
      <c r="B9880" s="40">
        <v>201.14</v>
      </c>
      <c r="C9880" s="40">
        <v>29165.464832601501</v>
      </c>
      <c r="D9880" s="40">
        <v>19443.8211912279</v>
      </c>
      <c r="E9880" s="40">
        <v>1090.9087661793999</v>
      </c>
      <c r="F9880" s="40">
        <v>2300.2667955633001</v>
      </c>
      <c r="G9880" s="40">
        <v>6330.4680796310004</v>
      </c>
    </row>
    <row r="9881" spans="1:7" x14ac:dyDescent="0.2">
      <c r="A9881" s="7">
        <v>9879</v>
      </c>
      <c r="B9881" s="40">
        <v>53.64</v>
      </c>
      <c r="C9881" s="40">
        <v>6402.2630599877002</v>
      </c>
      <c r="D9881" s="40">
        <v>4268.1495173889998</v>
      </c>
      <c r="E9881" s="40">
        <v>938.25130416080003</v>
      </c>
      <c r="F9881" s="40">
        <v>613.52479774239998</v>
      </c>
      <c r="G9881" s="40">
        <v>582.33744069540001</v>
      </c>
    </row>
    <row r="9882" spans="1:7" x14ac:dyDescent="0.2">
      <c r="A9882" s="7">
        <v>9880</v>
      </c>
      <c r="B9882" s="40">
        <v>50.62</v>
      </c>
      <c r="C9882" s="40">
        <v>6047.5717420728997</v>
      </c>
      <c r="D9882" s="40">
        <v>4031.6033401806999</v>
      </c>
      <c r="E9882" s="40">
        <v>938.8824522502</v>
      </c>
      <c r="F9882" s="40">
        <v>579.00112244290005</v>
      </c>
      <c r="G9882" s="40">
        <v>498.08482719919999</v>
      </c>
    </row>
    <row r="9883" spans="1:7" x14ac:dyDescent="0.2">
      <c r="A9883" s="7">
        <v>9881</v>
      </c>
      <c r="B9883" s="40">
        <v>2.76</v>
      </c>
      <c r="C9883" s="40">
        <v>329.17995240110002</v>
      </c>
      <c r="D9883" s="40">
        <v>219.47485796309999</v>
      </c>
      <c r="E9883" s="40">
        <v>937.76327721090001</v>
      </c>
      <c r="F9883" s="40">
        <v>31.567615286100001</v>
      </c>
      <c r="G9883" s="40">
        <v>-859.62579805910002</v>
      </c>
    </row>
    <row r="9884" spans="1:7" x14ac:dyDescent="0.2">
      <c r="A9884" s="7">
        <v>9882</v>
      </c>
      <c r="B9884" s="40">
        <v>53.14</v>
      </c>
      <c r="C9884" s="40">
        <v>7727.2550850624002</v>
      </c>
      <c r="D9884" s="40">
        <v>5151.640677073</v>
      </c>
      <c r="E9884" s="40">
        <v>1093.2784533793999</v>
      </c>
      <c r="F9884" s="40">
        <v>607.75132835759996</v>
      </c>
      <c r="G9884" s="40">
        <v>874.58462625250002</v>
      </c>
    </row>
    <row r="9885" spans="1:7" x14ac:dyDescent="0.2">
      <c r="A9885" s="7">
        <v>9883</v>
      </c>
      <c r="B9885" s="40">
        <v>56.62</v>
      </c>
      <c r="C9885" s="40">
        <v>8246.2698909310002</v>
      </c>
      <c r="D9885" s="40">
        <v>5497.0886424563996</v>
      </c>
      <c r="E9885" s="40">
        <v>1094.5951237908</v>
      </c>
      <c r="F9885" s="40">
        <v>647.57224612929997</v>
      </c>
      <c r="G9885" s="40">
        <v>1007.0138785544</v>
      </c>
    </row>
    <row r="9886" spans="1:7" x14ac:dyDescent="0.2">
      <c r="A9886" s="7">
        <v>9884</v>
      </c>
      <c r="B9886" s="40">
        <v>16.11</v>
      </c>
      <c r="C9886" s="40">
        <v>1404.8001195758</v>
      </c>
      <c r="D9886" s="40">
        <v>936.40234615630004</v>
      </c>
      <c r="E9886" s="40">
        <v>756.38299781119997</v>
      </c>
      <c r="F9886" s="40">
        <v>184.2600556244</v>
      </c>
      <c r="G9886" s="40">
        <v>-472.24528001620001</v>
      </c>
    </row>
    <row r="9887" spans="1:7" x14ac:dyDescent="0.2">
      <c r="A9887" s="7">
        <v>9885</v>
      </c>
      <c r="B9887" s="40">
        <v>21.05</v>
      </c>
      <c r="C9887" s="40">
        <v>1836.4105172387001</v>
      </c>
      <c r="D9887" s="40">
        <v>1224.1535477852999</v>
      </c>
      <c r="E9887" s="40">
        <v>756.59664148060006</v>
      </c>
      <c r="F9887" s="40">
        <v>240.76853101980001</v>
      </c>
      <c r="G9887" s="40">
        <v>-385.10820304700002</v>
      </c>
    </row>
    <row r="9888" spans="1:7" x14ac:dyDescent="0.2">
      <c r="A9888" s="7">
        <v>9886</v>
      </c>
      <c r="B9888" s="40">
        <v>64</v>
      </c>
      <c r="C9888" s="40">
        <v>7636.1888386034998</v>
      </c>
      <c r="D9888" s="40">
        <v>5090.4876502593997</v>
      </c>
      <c r="E9888" s="40">
        <v>938.02578208550005</v>
      </c>
      <c r="F9888" s="40">
        <v>732.01231219010003</v>
      </c>
      <c r="G9888" s="40">
        <v>875.66309406849996</v>
      </c>
    </row>
    <row r="9889" spans="1:7" x14ac:dyDescent="0.2">
      <c r="A9889" s="7">
        <v>9887</v>
      </c>
      <c r="B9889" s="40">
        <v>27.77</v>
      </c>
      <c r="C9889" s="40">
        <v>2420.6642524642002</v>
      </c>
      <c r="D9889" s="40">
        <v>1613.6271099574999</v>
      </c>
      <c r="E9889" s="40">
        <v>756.21066276219995</v>
      </c>
      <c r="F9889" s="40">
        <v>317.61568628740002</v>
      </c>
      <c r="G9889" s="40">
        <v>-266.78920654299998</v>
      </c>
    </row>
    <row r="9890" spans="1:7" x14ac:dyDescent="0.2">
      <c r="A9890" s="7">
        <v>9888</v>
      </c>
      <c r="B9890" s="40">
        <v>49.64</v>
      </c>
      <c r="C9890" s="40">
        <v>7260.1257555866996</v>
      </c>
      <c r="D9890" s="40">
        <v>4839.6076642751996</v>
      </c>
      <c r="E9890" s="40">
        <v>1098.1153248666999</v>
      </c>
      <c r="F9890" s="40">
        <v>567.79169731460001</v>
      </c>
      <c r="G9890" s="40">
        <v>754.61106913020001</v>
      </c>
    </row>
    <row r="9891" spans="1:7" x14ac:dyDescent="0.2">
      <c r="A9891" s="7">
        <v>9889</v>
      </c>
      <c r="B9891" s="40">
        <v>117.21</v>
      </c>
      <c r="C9891" s="40">
        <v>13965.360312111399</v>
      </c>
      <c r="D9891" s="40">
        <v>9310.2731118569991</v>
      </c>
      <c r="E9891" s="40">
        <v>937.09848917939996</v>
      </c>
      <c r="F9891" s="40">
        <v>1340.5500347724001</v>
      </c>
      <c r="G9891" s="40">
        <v>2377.4386763027001</v>
      </c>
    </row>
    <row r="9892" spans="1:7" x14ac:dyDescent="0.2">
      <c r="A9892" s="7">
        <v>9890</v>
      </c>
      <c r="B9892" s="40">
        <v>55.3</v>
      </c>
      <c r="C9892" s="40">
        <v>6592.4704876341002</v>
      </c>
      <c r="D9892" s="40">
        <v>4395.0618937687996</v>
      </c>
      <c r="E9892" s="40">
        <v>937.45695552409995</v>
      </c>
      <c r="F9892" s="40">
        <v>632.48640445429999</v>
      </c>
      <c r="G9892" s="40">
        <v>627.46523388690002</v>
      </c>
    </row>
    <row r="9893" spans="1:7" x14ac:dyDescent="0.2">
      <c r="A9893" s="7">
        <v>9891</v>
      </c>
      <c r="B9893" s="40">
        <v>29.47</v>
      </c>
      <c r="C9893" s="40">
        <v>3518.9191697342999</v>
      </c>
      <c r="D9893" s="40">
        <v>2346.1845869970998</v>
      </c>
      <c r="E9893" s="40">
        <v>938.53227901419996</v>
      </c>
      <c r="F9893" s="40">
        <v>337.0774289359</v>
      </c>
      <c r="G9893" s="40">
        <v>-102.8751252128</v>
      </c>
    </row>
    <row r="9894" spans="1:7" x14ac:dyDescent="0.2">
      <c r="A9894" s="7">
        <v>9892</v>
      </c>
      <c r="B9894" s="40">
        <v>20.86</v>
      </c>
      <c r="C9894" s="40">
        <v>1819.1945529359</v>
      </c>
      <c r="D9894" s="40">
        <v>1212.5711380073999</v>
      </c>
      <c r="E9894" s="40">
        <v>756.43229213940003</v>
      </c>
      <c r="F9894" s="40">
        <v>238.59026300439999</v>
      </c>
      <c r="G9894" s="40">
        <v>-388.39914021530001</v>
      </c>
    </row>
    <row r="9895" spans="1:7" x14ac:dyDescent="0.2">
      <c r="A9895" s="7">
        <v>9893</v>
      </c>
      <c r="B9895" s="40">
        <v>177.42</v>
      </c>
      <c r="C9895" s="40">
        <v>15386.5867080547</v>
      </c>
      <c r="D9895" s="40">
        <v>10257.880922013601</v>
      </c>
      <c r="E9895" s="40">
        <v>753.83121371599998</v>
      </c>
      <c r="F9895" s="40">
        <v>2028.6181314024</v>
      </c>
      <c r="G9895" s="40">
        <v>2346.2564409227002</v>
      </c>
    </row>
    <row r="9896" spans="1:7" x14ac:dyDescent="0.2">
      <c r="A9896" s="7">
        <v>9894</v>
      </c>
      <c r="B9896" s="40">
        <v>23.53</v>
      </c>
      <c r="C9896" s="40">
        <v>2050.7769504846001</v>
      </c>
      <c r="D9896" s="40">
        <v>1366.9832663893999</v>
      </c>
      <c r="E9896" s="40">
        <v>756.14384025389995</v>
      </c>
      <c r="F9896" s="40">
        <v>269.1189533836</v>
      </c>
      <c r="G9896" s="40">
        <v>-341.46910954229998</v>
      </c>
    </row>
    <row r="9897" spans="1:7" x14ac:dyDescent="0.2">
      <c r="A9897" s="7">
        <v>9895</v>
      </c>
      <c r="B9897" s="40">
        <v>51.38</v>
      </c>
      <c r="C9897" s="40">
        <v>4483.8329138333002</v>
      </c>
      <c r="D9897" s="40">
        <v>2988.9698089252001</v>
      </c>
      <c r="E9897" s="40">
        <v>756.74471291520001</v>
      </c>
      <c r="F9897" s="40">
        <v>587.69235074530002</v>
      </c>
      <c r="G9897" s="40">
        <v>150.4260412477</v>
      </c>
    </row>
    <row r="9898" spans="1:7" x14ac:dyDescent="0.2">
      <c r="A9898" s="7">
        <v>9896</v>
      </c>
      <c r="B9898" s="40">
        <v>21.45</v>
      </c>
      <c r="C9898" s="40">
        <v>1860.2315685254</v>
      </c>
      <c r="D9898" s="40">
        <v>1240.1318726612999</v>
      </c>
      <c r="E9898" s="40">
        <v>753.83121371599998</v>
      </c>
      <c r="F9898" s="40">
        <v>245.25904023550001</v>
      </c>
      <c r="G9898" s="40">
        <v>-378.99055808750001</v>
      </c>
    </row>
    <row r="9899" spans="1:7" x14ac:dyDescent="0.2">
      <c r="A9899" s="7">
        <v>9897</v>
      </c>
      <c r="B9899" s="40">
        <v>63.94</v>
      </c>
      <c r="C9899" s="40">
        <v>9347.3430278514006</v>
      </c>
      <c r="D9899" s="40">
        <v>6231.6063982981996</v>
      </c>
      <c r="E9899" s="40">
        <v>1097.7350963539</v>
      </c>
      <c r="F9899" s="40">
        <v>731.35056842790004</v>
      </c>
      <c r="G9899" s="40">
        <v>1286.6509647713999</v>
      </c>
    </row>
    <row r="9900" spans="1:7" x14ac:dyDescent="0.2">
      <c r="A9900" s="7">
        <v>9898</v>
      </c>
      <c r="B9900" s="40">
        <v>73.73</v>
      </c>
      <c r="C9900" s="40">
        <v>10721.311957501901</v>
      </c>
      <c r="D9900" s="40">
        <v>7147.4749791178001</v>
      </c>
      <c r="E9900" s="40">
        <v>1093.2784533793999</v>
      </c>
      <c r="F9900" s="40">
        <v>843.23495370349997</v>
      </c>
      <c r="G9900" s="40">
        <v>1637.3235713013</v>
      </c>
    </row>
    <row r="9901" spans="1:7" x14ac:dyDescent="0.2">
      <c r="A9901" s="7">
        <v>9899</v>
      </c>
      <c r="B9901" s="40">
        <v>168.7</v>
      </c>
      <c r="C9901" s="40">
        <v>24440.101761272599</v>
      </c>
      <c r="D9901" s="40">
        <v>16293.3805019545</v>
      </c>
      <c r="E9901" s="40">
        <v>1090.1749041379001</v>
      </c>
      <c r="F9901" s="40">
        <v>1929.244871572</v>
      </c>
      <c r="G9901" s="40">
        <v>5127.3014836082002</v>
      </c>
    </row>
    <row r="9902" spans="1:7" x14ac:dyDescent="0.2">
      <c r="A9902" s="7">
        <v>9900</v>
      </c>
      <c r="B9902" s="40">
        <v>73.040000000000006</v>
      </c>
      <c r="C9902" s="40">
        <v>6351.3107467955997</v>
      </c>
      <c r="D9902" s="40">
        <v>4234.0209104865999</v>
      </c>
      <c r="E9902" s="40">
        <v>755.07681210190003</v>
      </c>
      <c r="F9902" s="40">
        <v>835.26618720370004</v>
      </c>
      <c r="G9902" s="40">
        <v>526.94683700350004</v>
      </c>
    </row>
    <row r="9903" spans="1:7" x14ac:dyDescent="0.2">
      <c r="A9903" s="7">
        <v>9901</v>
      </c>
      <c r="B9903" s="40">
        <v>62.21</v>
      </c>
      <c r="C9903" s="40">
        <v>5418.1722523674998</v>
      </c>
      <c r="D9903" s="40">
        <v>3611.8450077500001</v>
      </c>
      <c r="E9903" s="40">
        <v>755.81735769019997</v>
      </c>
      <c r="F9903" s="40">
        <v>711.48306618599997</v>
      </c>
      <c r="G9903" s="40">
        <v>339.02682074130001</v>
      </c>
    </row>
    <row r="9904" spans="1:7" x14ac:dyDescent="0.2">
      <c r="A9904" s="7">
        <v>9902</v>
      </c>
      <c r="B9904" s="40">
        <v>92.3</v>
      </c>
      <c r="C9904" s="40">
        <v>10939.1843720221</v>
      </c>
      <c r="D9904" s="40">
        <v>7292.8445620697003</v>
      </c>
      <c r="E9904" s="40">
        <v>933.60110957940003</v>
      </c>
      <c r="F9904" s="40">
        <v>1055.4736064900001</v>
      </c>
      <c r="G9904" s="40">
        <v>1657.265093883</v>
      </c>
    </row>
    <row r="9905" spans="1:7" x14ac:dyDescent="0.2">
      <c r="A9905" s="7">
        <v>9903</v>
      </c>
      <c r="B9905" s="40">
        <v>17.79</v>
      </c>
      <c r="C9905" s="40">
        <v>2599.2354139783001</v>
      </c>
      <c r="D9905" s="40">
        <v>1732.4655239908</v>
      </c>
      <c r="E9905" s="40">
        <v>1097.2602780929999</v>
      </c>
      <c r="F9905" s="40">
        <v>203.4808630329</v>
      </c>
      <c r="G9905" s="40">
        <v>-433.97125113829998</v>
      </c>
    </row>
    <row r="9906" spans="1:7" x14ac:dyDescent="0.2">
      <c r="A9906" s="7">
        <v>9904</v>
      </c>
      <c r="B9906" s="40">
        <v>51.04</v>
      </c>
      <c r="C9906" s="40">
        <v>7467.5964865436999</v>
      </c>
      <c r="D9906" s="40">
        <v>4978.5433149372002</v>
      </c>
      <c r="E9906" s="40">
        <v>1098.4202960231</v>
      </c>
      <c r="F9906" s="40">
        <v>583.80977020720002</v>
      </c>
      <c r="G9906" s="40">
        <v>806.82310537620003</v>
      </c>
    </row>
    <row r="9907" spans="1:7" x14ac:dyDescent="0.2">
      <c r="A9907" s="7">
        <v>9905</v>
      </c>
      <c r="B9907" s="40">
        <v>79.930000000000007</v>
      </c>
      <c r="C9907" s="40">
        <v>9526.2015791721005</v>
      </c>
      <c r="D9907" s="40">
        <v>6350.4259040064999</v>
      </c>
      <c r="E9907" s="40">
        <v>937.28482853909998</v>
      </c>
      <c r="F9907" s="40">
        <v>914.18095809409999</v>
      </c>
      <c r="G9907" s="40">
        <v>1324.3098885324</v>
      </c>
    </row>
    <row r="9908" spans="1:7" x14ac:dyDescent="0.2">
      <c r="A9908" s="7">
        <v>9906</v>
      </c>
      <c r="B9908" s="40">
        <v>570.83000000000004</v>
      </c>
      <c r="C9908" s="40">
        <v>81238.157108595595</v>
      </c>
      <c r="D9908" s="40">
        <v>54159.0225435783</v>
      </c>
      <c r="E9908" s="40">
        <v>1075.4639149027</v>
      </c>
      <c r="F9908" s="40">
        <v>6525.8327746875002</v>
      </c>
      <c r="G9908" s="40">
        <v>19477.837875427002</v>
      </c>
    </row>
    <row r="9909" spans="1:7" x14ac:dyDescent="0.2">
      <c r="A9909" s="7">
        <v>9907</v>
      </c>
      <c r="B9909" s="40">
        <v>344.45</v>
      </c>
      <c r="C9909" s="40">
        <v>49020.6948059067</v>
      </c>
      <c r="D9909" s="40">
        <v>32680.1777821592</v>
      </c>
      <c r="E9909" s="40">
        <v>1075.4639149027</v>
      </c>
      <c r="F9909" s="40">
        <v>3937.8152851832001</v>
      </c>
      <c r="G9909" s="40">
        <v>11327.237823661701</v>
      </c>
    </row>
    <row r="9910" spans="1:7" x14ac:dyDescent="0.2">
      <c r="A9910" s="7">
        <v>9908</v>
      </c>
      <c r="B9910" s="40">
        <v>374.25</v>
      </c>
      <c r="C9910" s="40">
        <v>53396.140457781803</v>
      </c>
      <c r="D9910" s="40">
        <v>35597.058887881503</v>
      </c>
      <c r="E9910" s="40">
        <v>1077.5309870471001</v>
      </c>
      <c r="F9910" s="40">
        <v>4278.6871757322997</v>
      </c>
      <c r="G9910" s="40">
        <v>12442.8634071209</v>
      </c>
    </row>
    <row r="9911" spans="1:7" x14ac:dyDescent="0.2">
      <c r="A9911" s="7">
        <v>9909</v>
      </c>
      <c r="B9911" s="40">
        <v>71.709999999999994</v>
      </c>
      <c r="C9911" s="40">
        <v>10479.427202802301</v>
      </c>
      <c r="D9911" s="40">
        <v>6986.1807916267999</v>
      </c>
      <c r="E9911" s="40">
        <v>1097.4304909789</v>
      </c>
      <c r="F9911" s="40">
        <v>820.21793108220004</v>
      </c>
      <c r="G9911" s="40">
        <v>1575.5979891144</v>
      </c>
    </row>
    <row r="9912" spans="1:7" x14ac:dyDescent="0.2">
      <c r="A9912" s="7">
        <v>9910</v>
      </c>
      <c r="B9912" s="40">
        <v>33.5</v>
      </c>
      <c r="C9912" s="40">
        <v>3999.0390561309</v>
      </c>
      <c r="D9912" s="40">
        <v>2665.6927628325998</v>
      </c>
      <c r="E9912" s="40">
        <v>938.35199548330002</v>
      </c>
      <c r="F9912" s="40">
        <v>383.16900555260003</v>
      </c>
      <c r="G9912" s="40">
        <v>11.8252922623</v>
      </c>
    </row>
    <row r="9913" spans="1:7" x14ac:dyDescent="0.2">
      <c r="A9913" s="7">
        <v>9911</v>
      </c>
      <c r="B9913" s="40">
        <v>74.27</v>
      </c>
      <c r="C9913" s="40">
        <v>8849.1366810043</v>
      </c>
      <c r="D9913" s="40">
        <v>5899.0978902893003</v>
      </c>
      <c r="E9913" s="40">
        <v>937.09848917939996</v>
      </c>
      <c r="F9913" s="40">
        <v>849.43819710390005</v>
      </c>
      <c r="G9913" s="40">
        <v>1163.5021044317</v>
      </c>
    </row>
    <row r="9914" spans="1:7" x14ac:dyDescent="0.2">
      <c r="A9914" s="7">
        <v>9912</v>
      </c>
      <c r="B9914" s="40">
        <v>148.44</v>
      </c>
      <c r="C9914" s="40">
        <v>21597.4273831551</v>
      </c>
      <c r="D9914" s="40">
        <v>14397.868998584599</v>
      </c>
      <c r="E9914" s="40">
        <v>1093.7544670621</v>
      </c>
      <c r="F9914" s="40">
        <v>1697.6976276642999</v>
      </c>
      <c r="G9914" s="40">
        <v>4408.1062898440996</v>
      </c>
    </row>
    <row r="9915" spans="1:7" x14ac:dyDescent="0.2">
      <c r="A9915" s="7">
        <v>9913</v>
      </c>
      <c r="B9915" s="40">
        <v>21.63</v>
      </c>
      <c r="C9915" s="40">
        <v>1885.4507663234001</v>
      </c>
      <c r="D9915" s="40">
        <v>1256.8184750824</v>
      </c>
      <c r="E9915" s="40">
        <v>756.21066276219995</v>
      </c>
      <c r="F9915" s="40">
        <v>247.39025186879999</v>
      </c>
      <c r="G9915" s="40">
        <v>-374.96862339009999</v>
      </c>
    </row>
    <row r="9916" spans="1:7" x14ac:dyDescent="0.2">
      <c r="A9916" s="7">
        <v>9914</v>
      </c>
      <c r="B9916" s="40">
        <v>21.49</v>
      </c>
      <c r="C9916" s="40">
        <v>1874.9330745463999</v>
      </c>
      <c r="D9916" s="40">
        <v>1250.0049838385</v>
      </c>
      <c r="E9916" s="40">
        <v>756.63071997889995</v>
      </c>
      <c r="F9916" s="40">
        <v>245.80230566110001</v>
      </c>
      <c r="G9916" s="40">
        <v>-377.50493493210001</v>
      </c>
    </row>
    <row r="9917" spans="1:7" x14ac:dyDescent="0.2">
      <c r="A9917" s="7">
        <v>9915</v>
      </c>
      <c r="B9917" s="40">
        <v>8.68</v>
      </c>
      <c r="C9917" s="40">
        <v>756.51270421619995</v>
      </c>
      <c r="D9917" s="40">
        <v>504.21513924200002</v>
      </c>
      <c r="E9917" s="40">
        <v>756.14384025389995</v>
      </c>
      <c r="F9917" s="40">
        <v>99.275500015700004</v>
      </c>
      <c r="G9917" s="40">
        <v>-603.12177529539997</v>
      </c>
    </row>
    <row r="9918" spans="1:7" x14ac:dyDescent="0.2">
      <c r="A9918" s="7">
        <v>9916</v>
      </c>
      <c r="B9918" s="40">
        <v>47.49</v>
      </c>
      <c r="C9918" s="40">
        <v>5667.2931476182002</v>
      </c>
      <c r="D9918" s="40">
        <v>3778.3148743029001</v>
      </c>
      <c r="E9918" s="40">
        <v>938.14278894389997</v>
      </c>
      <c r="F9918" s="40">
        <v>543.17921281769998</v>
      </c>
      <c r="G9918" s="40">
        <v>407.65627155380002</v>
      </c>
    </row>
    <row r="9919" spans="1:7" x14ac:dyDescent="0.2">
      <c r="A9919" s="7">
        <v>9917</v>
      </c>
      <c r="B9919" s="40">
        <v>51.16</v>
      </c>
      <c r="C9919" s="40">
        <v>4464.6339406716997</v>
      </c>
      <c r="D9919" s="40">
        <v>2976.4767271741998</v>
      </c>
      <c r="E9919" s="40">
        <v>756.74471291520001</v>
      </c>
      <c r="F9919" s="40">
        <v>585.17595687289997</v>
      </c>
      <c r="G9919" s="40">
        <v>146.2365437094</v>
      </c>
    </row>
    <row r="9920" spans="1:7" x14ac:dyDescent="0.2">
      <c r="A9920" s="7">
        <v>9918</v>
      </c>
      <c r="B9920" s="40">
        <v>118.04</v>
      </c>
      <c r="C9920" s="40">
        <v>10273.5359060954</v>
      </c>
      <c r="D9920" s="40">
        <v>6849.0726823891</v>
      </c>
      <c r="E9920" s="40">
        <v>755.49325458470003</v>
      </c>
      <c r="F9920" s="40">
        <v>1349.9443714720001</v>
      </c>
      <c r="G9920" s="40">
        <v>1319.0255976496001</v>
      </c>
    </row>
    <row r="9921" spans="1:7" x14ac:dyDescent="0.2">
      <c r="A9921" s="7">
        <v>9919</v>
      </c>
      <c r="B9921" s="40">
        <v>182.31</v>
      </c>
      <c r="C9921" s="40">
        <v>26217.468931822601</v>
      </c>
      <c r="D9921" s="40">
        <v>17478.2190936566</v>
      </c>
      <c r="E9921" s="40">
        <v>1084.0440787886</v>
      </c>
      <c r="F9921" s="40">
        <v>2084.5956325039001</v>
      </c>
      <c r="G9921" s="40">
        <v>5570.6101268736002</v>
      </c>
    </row>
    <row r="9922" spans="1:7" x14ac:dyDescent="0.2">
      <c r="A9922" s="7">
        <v>9920</v>
      </c>
      <c r="B9922" s="40">
        <v>56.01</v>
      </c>
      <c r="C9922" s="40">
        <v>8121.4958997414997</v>
      </c>
      <c r="D9922" s="40">
        <v>5414.7350152786003</v>
      </c>
      <c r="E9922" s="40">
        <v>1090.9087661793999</v>
      </c>
      <c r="F9922" s="40">
        <v>640.5386458163</v>
      </c>
      <c r="G9922" s="40">
        <v>975.31347246719997</v>
      </c>
    </row>
    <row r="9923" spans="1:7" x14ac:dyDescent="0.2">
      <c r="A9923" s="7">
        <v>9921</v>
      </c>
      <c r="B9923" s="40">
        <v>50.08</v>
      </c>
      <c r="C9923" s="40">
        <v>4353.2501330146997</v>
      </c>
      <c r="D9923" s="40">
        <v>2901.8770858989001</v>
      </c>
      <c r="E9923" s="40">
        <v>754.91243458240001</v>
      </c>
      <c r="F9923" s="40">
        <v>572.69002005100003</v>
      </c>
      <c r="G9923" s="40">
        <v>123.7705924824</v>
      </c>
    </row>
    <row r="9924" spans="1:7" x14ac:dyDescent="0.2">
      <c r="A9924" s="7">
        <v>9922</v>
      </c>
      <c r="B9924" s="40">
        <v>205.47</v>
      </c>
      <c r="C9924" s="40">
        <v>24235.673016975299</v>
      </c>
      <c r="D9924" s="40">
        <v>16156.8388332578</v>
      </c>
      <c r="E9924" s="40">
        <v>930.46374783819999</v>
      </c>
      <c r="F9924" s="40">
        <v>2349.2610233215</v>
      </c>
      <c r="G9924" s="40">
        <v>4799.1094125579002</v>
      </c>
    </row>
    <row r="9925" spans="1:7" x14ac:dyDescent="0.2">
      <c r="A9925" s="7">
        <v>9923</v>
      </c>
      <c r="B9925" s="40">
        <v>33.979999999999997</v>
      </c>
      <c r="C9925" s="40">
        <v>2960.6015610559002</v>
      </c>
      <c r="D9925" s="40">
        <v>1973.7629374671001</v>
      </c>
      <c r="E9925" s="40">
        <v>755.99350477279995</v>
      </c>
      <c r="F9925" s="40">
        <v>388.6309869886</v>
      </c>
      <c r="G9925" s="40">
        <v>-157.78586817269999</v>
      </c>
    </row>
    <row r="9926" spans="1:7" x14ac:dyDescent="0.2">
      <c r="A9926" s="7">
        <v>9924</v>
      </c>
      <c r="B9926" s="40">
        <v>19.27</v>
      </c>
      <c r="C9926" s="40">
        <v>2301.9777728864001</v>
      </c>
      <c r="D9926" s="40">
        <v>1534.6756680628</v>
      </c>
      <c r="E9926" s="40">
        <v>938.82226657269996</v>
      </c>
      <c r="F9926" s="40">
        <v>220.41322691440001</v>
      </c>
      <c r="G9926" s="40">
        <v>-391.93338866350001</v>
      </c>
    </row>
    <row r="9927" spans="1:7" x14ac:dyDescent="0.2">
      <c r="A9927" s="7">
        <v>9925</v>
      </c>
      <c r="B9927" s="40">
        <v>49.39</v>
      </c>
      <c r="C9927" s="40">
        <v>5887.9225566772002</v>
      </c>
      <c r="D9927" s="40">
        <v>3925.0948793856001</v>
      </c>
      <c r="E9927" s="40">
        <v>937.45695552409995</v>
      </c>
      <c r="F9927" s="40">
        <v>564.89156448460005</v>
      </c>
      <c r="G9927" s="40">
        <v>460.47915728290002</v>
      </c>
    </row>
    <row r="9928" spans="1:7" x14ac:dyDescent="0.2">
      <c r="A9928" s="7">
        <v>9926</v>
      </c>
      <c r="B9928" s="40">
        <v>3.81</v>
      </c>
      <c r="C9928" s="40">
        <v>332.23392027210002</v>
      </c>
      <c r="D9928" s="40">
        <v>221.41533308129999</v>
      </c>
      <c r="E9928" s="40">
        <v>756.38299781119997</v>
      </c>
      <c r="F9928" s="40">
        <v>43.577331590900002</v>
      </c>
      <c r="G9928" s="40">
        <v>-689.14174221129997</v>
      </c>
    </row>
    <row r="9929" spans="1:7" x14ac:dyDescent="0.2">
      <c r="A9929" s="7">
        <v>9927</v>
      </c>
      <c r="B9929" s="40">
        <v>15.81</v>
      </c>
      <c r="C9929" s="40">
        <v>1882.5333157069999</v>
      </c>
      <c r="D9929" s="40">
        <v>1255.1855324624</v>
      </c>
      <c r="E9929" s="40">
        <v>936.67769623569995</v>
      </c>
      <c r="F9929" s="40">
        <v>180.8178354444</v>
      </c>
      <c r="G9929" s="40">
        <v>-490.14774843560002</v>
      </c>
    </row>
    <row r="9930" spans="1:7" x14ac:dyDescent="0.2">
      <c r="A9930" s="7">
        <v>9928</v>
      </c>
      <c r="B9930" s="40">
        <v>88.7</v>
      </c>
      <c r="C9930" s="40">
        <v>10574.179606747601</v>
      </c>
      <c r="D9930" s="40">
        <v>7049.5052157480004</v>
      </c>
      <c r="E9930" s="40">
        <v>937.45695552409995</v>
      </c>
      <c r="F9930" s="40">
        <v>1014.4944679041</v>
      </c>
      <c r="G9930" s="40">
        <v>1572.7229675714</v>
      </c>
    </row>
    <row r="9931" spans="1:7" x14ac:dyDescent="0.2">
      <c r="A9931" s="7">
        <v>9929</v>
      </c>
      <c r="B9931" s="40">
        <v>315.47000000000003</v>
      </c>
      <c r="C9931" s="40">
        <v>45366.819833920701</v>
      </c>
      <c r="D9931" s="40">
        <v>30244.9182577188</v>
      </c>
      <c r="E9931" s="40">
        <v>1084.0440787886</v>
      </c>
      <c r="F9931" s="40">
        <v>3607.1931555371998</v>
      </c>
      <c r="G9931" s="40">
        <v>10430.6643418761</v>
      </c>
    </row>
    <row r="9932" spans="1:7" x14ac:dyDescent="0.2">
      <c r="A9932" s="7">
        <v>9930</v>
      </c>
      <c r="B9932" s="40">
        <v>104.09</v>
      </c>
      <c r="C9932" s="40">
        <v>9051.3134670585005</v>
      </c>
      <c r="D9932" s="40">
        <v>6034.2340767029</v>
      </c>
      <c r="E9932" s="40">
        <v>755.07681210190003</v>
      </c>
      <c r="F9932" s="40">
        <v>1190.3458026564999</v>
      </c>
      <c r="G9932" s="40">
        <v>1071.6567755972001</v>
      </c>
    </row>
    <row r="9933" spans="1:7" x14ac:dyDescent="0.2">
      <c r="A9933" s="7">
        <v>9931</v>
      </c>
      <c r="B9933" s="40">
        <v>6.28</v>
      </c>
      <c r="C9933" s="40">
        <v>745.31510708509995</v>
      </c>
      <c r="D9933" s="40">
        <v>497.25513140980001</v>
      </c>
      <c r="E9933" s="40">
        <v>934.50571796040003</v>
      </c>
      <c r="F9933" s="40">
        <v>71.816424639100006</v>
      </c>
      <c r="G9933" s="40">
        <v>-758.26216692419996</v>
      </c>
    </row>
    <row r="9934" spans="1:7" x14ac:dyDescent="0.2">
      <c r="A9934" s="7">
        <v>9932</v>
      </c>
      <c r="B9934" s="40">
        <v>22.11</v>
      </c>
      <c r="C9934" s="40">
        <v>3235.2230301247</v>
      </c>
      <c r="D9934" s="40">
        <v>2156.3556428309998</v>
      </c>
      <c r="E9934" s="40">
        <v>1098.507876099</v>
      </c>
      <c r="F9934" s="40">
        <v>252.90092181470001</v>
      </c>
      <c r="G9934" s="40">
        <v>-272.54141062000002</v>
      </c>
    </row>
    <row r="9935" spans="1:7" x14ac:dyDescent="0.2">
      <c r="A9935" s="7">
        <v>9933</v>
      </c>
      <c r="B9935" s="40">
        <v>44.34</v>
      </c>
      <c r="C9935" s="40">
        <v>5295.1438432902996</v>
      </c>
      <c r="D9935" s="40">
        <v>3529.8211306588</v>
      </c>
      <c r="E9935" s="40">
        <v>938.61292557460001</v>
      </c>
      <c r="F9935" s="40">
        <v>507.16234983739997</v>
      </c>
      <c r="G9935" s="40">
        <v>319.54743721950001</v>
      </c>
    </row>
    <row r="9936" spans="1:7" x14ac:dyDescent="0.2">
      <c r="A9936" s="7">
        <v>9934</v>
      </c>
      <c r="B9936" s="40">
        <v>19.510000000000002</v>
      </c>
      <c r="C9936" s="40">
        <v>1702.1844711214001</v>
      </c>
      <c r="D9936" s="40">
        <v>1135.0619968188</v>
      </c>
      <c r="E9936" s="40">
        <v>756.63071997889995</v>
      </c>
      <c r="F9936" s="40">
        <v>223.155094623</v>
      </c>
      <c r="G9936" s="40">
        <v>-412.66334029929999</v>
      </c>
    </row>
    <row r="9937" spans="1:7" x14ac:dyDescent="0.2">
      <c r="A9937" s="7">
        <v>9935</v>
      </c>
      <c r="B9937" s="40">
        <v>65.099999999999994</v>
      </c>
      <c r="C9937" s="40">
        <v>9422.1554151809996</v>
      </c>
      <c r="D9937" s="40">
        <v>6280.9780867971003</v>
      </c>
      <c r="E9937" s="40">
        <v>1089.3723944003</v>
      </c>
      <c r="F9937" s="40">
        <v>744.46644012809998</v>
      </c>
      <c r="G9937" s="40">
        <v>1307.3384938555</v>
      </c>
    </row>
    <row r="9938" spans="1:7" x14ac:dyDescent="0.2">
      <c r="A9938" s="7">
        <v>9936</v>
      </c>
      <c r="B9938" s="40">
        <v>91.99</v>
      </c>
      <c r="C9938" s="40">
        <v>7996.3154899366</v>
      </c>
      <c r="D9938" s="40">
        <v>5330.8556837253</v>
      </c>
      <c r="E9938" s="40">
        <v>754.91243458240001</v>
      </c>
      <c r="F9938" s="40">
        <v>1051.9519757287001</v>
      </c>
      <c r="G9938" s="40">
        <v>858.59539590010002</v>
      </c>
    </row>
    <row r="9939" spans="1:7" x14ac:dyDescent="0.2">
      <c r="A9939" s="7">
        <v>9937</v>
      </c>
      <c r="B9939" s="40">
        <v>65.39</v>
      </c>
      <c r="C9939" s="40">
        <v>5676.8883803837998</v>
      </c>
      <c r="D9939" s="40">
        <v>3784.3545126722001</v>
      </c>
      <c r="E9939" s="40">
        <v>754.32281336810001</v>
      </c>
      <c r="F9939" s="40">
        <v>747.71333376780001</v>
      </c>
      <c r="G9939" s="40">
        <v>390.49772057569999</v>
      </c>
    </row>
    <row r="9940" spans="1:7" x14ac:dyDescent="0.2">
      <c r="A9940" s="7">
        <v>9938</v>
      </c>
      <c r="B9940" s="40">
        <v>34.020000000000003</v>
      </c>
      <c r="C9940" s="40">
        <v>4031.9723980086001</v>
      </c>
      <c r="D9940" s="40">
        <v>2687.8776705731002</v>
      </c>
      <c r="E9940" s="40">
        <v>933.60110957940003</v>
      </c>
      <c r="F9940" s="40">
        <v>389.02721660660001</v>
      </c>
      <c r="G9940" s="40">
        <v>21.4664012494</v>
      </c>
    </row>
    <row r="9941" spans="1:7" x14ac:dyDescent="0.2">
      <c r="A9941" s="7">
        <v>9939</v>
      </c>
      <c r="B9941" s="40">
        <v>28.76</v>
      </c>
      <c r="C9941" s="40">
        <v>3433.2048732633998</v>
      </c>
      <c r="D9941" s="40">
        <v>2288.4137407148</v>
      </c>
      <c r="E9941" s="40">
        <v>938.35199548330002</v>
      </c>
      <c r="F9941" s="40">
        <v>328.95345073710001</v>
      </c>
      <c r="G9941" s="40">
        <v>-122.5143136718</v>
      </c>
    </row>
    <row r="9942" spans="1:7" x14ac:dyDescent="0.2">
      <c r="A9942" s="7">
        <v>9940</v>
      </c>
      <c r="B9942" s="40">
        <v>59.55</v>
      </c>
      <c r="C9942" s="40">
        <v>5195.1660950861997</v>
      </c>
      <c r="D9942" s="40">
        <v>3463.4588181242002</v>
      </c>
      <c r="E9942" s="40">
        <v>756.59664148060006</v>
      </c>
      <c r="F9942" s="40">
        <v>681.12902718420003</v>
      </c>
      <c r="G9942" s="40">
        <v>293.98160829720001</v>
      </c>
    </row>
    <row r="9943" spans="1:7" x14ac:dyDescent="0.2">
      <c r="A9943" s="7">
        <v>9941</v>
      </c>
      <c r="B9943" s="40">
        <v>37.67</v>
      </c>
      <c r="C9943" s="40">
        <v>5512.0240409224998</v>
      </c>
      <c r="D9943" s="40">
        <v>3674.2059784341</v>
      </c>
      <c r="E9943" s="40">
        <v>1098.507876099</v>
      </c>
      <c r="F9943" s="40">
        <v>430.88094639349998</v>
      </c>
      <c r="G9943" s="40">
        <v>308.42923999589999</v>
      </c>
    </row>
    <row r="9944" spans="1:7" x14ac:dyDescent="0.2">
      <c r="A9944" s="7">
        <v>9942</v>
      </c>
      <c r="B9944" s="40">
        <v>62.2</v>
      </c>
      <c r="C9944" s="40">
        <v>7418.4757388934004</v>
      </c>
      <c r="D9944" s="40">
        <v>4946.0226919532997</v>
      </c>
      <c r="E9944" s="40">
        <v>937.76327721090001</v>
      </c>
      <c r="F9944" s="40">
        <v>711.41509811460003</v>
      </c>
      <c r="G9944" s="40">
        <v>823.27467161449999</v>
      </c>
    </row>
    <row r="9945" spans="1:7" x14ac:dyDescent="0.2">
      <c r="A9945" s="7">
        <v>9943</v>
      </c>
      <c r="B9945" s="40">
        <v>32.89</v>
      </c>
      <c r="C9945" s="40">
        <v>3929.7004996308001</v>
      </c>
      <c r="D9945" s="40">
        <v>2619.9337904874001</v>
      </c>
      <c r="E9945" s="40">
        <v>938.93839472740001</v>
      </c>
      <c r="F9945" s="40">
        <v>376.20309937029998</v>
      </c>
      <c r="G9945" s="40">
        <v>-5.3747849541999999</v>
      </c>
    </row>
    <row r="9946" spans="1:7" x14ac:dyDescent="0.2">
      <c r="A9946" s="7">
        <v>9944</v>
      </c>
      <c r="B9946" s="40">
        <v>117.4</v>
      </c>
      <c r="C9946" s="40">
        <v>10205.1031472829</v>
      </c>
      <c r="D9946" s="40">
        <v>6803.2896124962999</v>
      </c>
      <c r="E9946" s="40">
        <v>754.91243458240001</v>
      </c>
      <c r="F9946" s="40">
        <v>1342.5281220845</v>
      </c>
      <c r="G9946" s="40">
        <v>1304.3729781198001</v>
      </c>
    </row>
    <row r="9947" spans="1:7" x14ac:dyDescent="0.2">
      <c r="A9947" s="7">
        <v>9945</v>
      </c>
      <c r="B9947" s="40">
        <v>48.36</v>
      </c>
      <c r="C9947" s="40">
        <v>4214.2042800728004</v>
      </c>
      <c r="D9947" s="40">
        <v>2809.3420468815002</v>
      </c>
      <c r="E9947" s="40">
        <v>756.07161878039994</v>
      </c>
      <c r="F9947" s="40">
        <v>553.101268506</v>
      </c>
      <c r="G9947" s="40">
        <v>95.689345904800007</v>
      </c>
    </row>
    <row r="9948" spans="1:7" x14ac:dyDescent="0.2">
      <c r="A9948" s="7">
        <v>9946</v>
      </c>
      <c r="B9948" s="40">
        <v>96.8</v>
      </c>
      <c r="C9948" s="40">
        <v>8417.3997849097996</v>
      </c>
      <c r="D9948" s="40">
        <v>5611.8376913336997</v>
      </c>
      <c r="E9948" s="40">
        <v>755.07681210190003</v>
      </c>
      <c r="F9948" s="40">
        <v>1106.9792842458</v>
      </c>
      <c r="G9948" s="40">
        <v>943.50599722840002</v>
      </c>
    </row>
    <row r="9949" spans="1:7" x14ac:dyDescent="0.2">
      <c r="A9949" s="7">
        <v>9947</v>
      </c>
      <c r="B9949" s="40">
        <v>35.799999999999997</v>
      </c>
      <c r="C9949" s="40">
        <v>4274.2036802408002</v>
      </c>
      <c r="D9949" s="40">
        <v>2849.1654588084998</v>
      </c>
      <c r="E9949" s="40">
        <v>938.4454697809</v>
      </c>
      <c r="F9949" s="40">
        <v>409.47807175809999</v>
      </c>
      <c r="G9949" s="40">
        <v>77.114679893399995</v>
      </c>
    </row>
    <row r="9950" spans="1:7" x14ac:dyDescent="0.2">
      <c r="A9950" s="7">
        <v>9948</v>
      </c>
      <c r="B9950" s="40">
        <v>29.1</v>
      </c>
      <c r="C9950" s="40">
        <v>2537.2458626420998</v>
      </c>
      <c r="D9950" s="40">
        <v>1691.3274278214999</v>
      </c>
      <c r="E9950" s="40">
        <v>756.32985575049997</v>
      </c>
      <c r="F9950" s="40">
        <v>332.8324655166</v>
      </c>
      <c r="G9950" s="40">
        <v>-243.2438864465</v>
      </c>
    </row>
    <row r="9951" spans="1:7" x14ac:dyDescent="0.2">
      <c r="A9951" s="7">
        <v>9949</v>
      </c>
      <c r="B9951" s="40">
        <v>35.340000000000003</v>
      </c>
      <c r="C9951" s="40">
        <v>3083.8851510592999</v>
      </c>
      <c r="D9951" s="40">
        <v>2056.2100418184</v>
      </c>
      <c r="E9951" s="40">
        <v>756.71924742169995</v>
      </c>
      <c r="F9951" s="40">
        <v>404.2230312346</v>
      </c>
      <c r="G9951" s="40">
        <v>-133.26716941550001</v>
      </c>
    </row>
    <row r="9952" spans="1:7" x14ac:dyDescent="0.2">
      <c r="A9952" s="7">
        <v>9950</v>
      </c>
      <c r="B9952" s="40">
        <v>93.55</v>
      </c>
      <c r="C9952" s="40">
        <v>11157.530633014099</v>
      </c>
      <c r="D9952" s="40">
        <v>7438.6300073909997</v>
      </c>
      <c r="E9952" s="40">
        <v>937.76327721090001</v>
      </c>
      <c r="F9952" s="40">
        <v>1069.9820326145</v>
      </c>
      <c r="G9952" s="40">
        <v>1711.1553157977</v>
      </c>
    </row>
    <row r="9953" spans="1:7" x14ac:dyDescent="0.2">
      <c r="A9953" s="7">
        <v>9951</v>
      </c>
      <c r="B9953" s="40">
        <v>193.9</v>
      </c>
      <c r="C9953" s="40">
        <v>16768.510955321301</v>
      </c>
      <c r="D9953" s="40">
        <v>11178.926717065</v>
      </c>
      <c r="E9953" s="40">
        <v>752.5246171233</v>
      </c>
      <c r="F9953" s="40">
        <v>2216.7001997300999</v>
      </c>
      <c r="G9953" s="40">
        <v>2620.3594214028999</v>
      </c>
    </row>
    <row r="9954" spans="1:7" x14ac:dyDescent="0.2">
      <c r="A9954" s="7">
        <v>9952</v>
      </c>
      <c r="B9954" s="40">
        <v>45.89</v>
      </c>
      <c r="C9954" s="40">
        <v>4004.5130045872002</v>
      </c>
      <c r="D9954" s="40">
        <v>2669.5222991896999</v>
      </c>
      <c r="E9954" s="40">
        <v>756.71924742169995</v>
      </c>
      <c r="F9954" s="40">
        <v>524.89515855570005</v>
      </c>
      <c r="G9954" s="40">
        <v>53.376299420099997</v>
      </c>
    </row>
    <row r="9955" spans="1:7" x14ac:dyDescent="0.2">
      <c r="A9955" s="7">
        <v>9953</v>
      </c>
      <c r="B9955" s="40">
        <v>17.649999999999999</v>
      </c>
      <c r="C9955" s="40">
        <v>2569.3494604039001</v>
      </c>
      <c r="D9955" s="40">
        <v>1712.8079380985</v>
      </c>
      <c r="E9955" s="40">
        <v>1094.1922130533001</v>
      </c>
      <c r="F9955" s="40">
        <v>201.8639470379</v>
      </c>
      <c r="G9955" s="40">
        <v>-439.51463778580001</v>
      </c>
    </row>
    <row r="9956" spans="1:7" x14ac:dyDescent="0.2">
      <c r="A9956" s="7">
        <v>9954</v>
      </c>
      <c r="B9956" s="40">
        <v>366.46</v>
      </c>
      <c r="C9956" s="40">
        <v>43224.824713100599</v>
      </c>
      <c r="D9956" s="40">
        <v>28816.401282214701</v>
      </c>
      <c r="E9956" s="40">
        <v>930.46374783819999</v>
      </c>
      <c r="F9956" s="40">
        <v>4189.9556850460003</v>
      </c>
      <c r="G9956" s="40">
        <v>9288.0039980017991</v>
      </c>
    </row>
    <row r="9957" spans="1:7" x14ac:dyDescent="0.2">
      <c r="A9957" s="7">
        <v>9955</v>
      </c>
      <c r="B9957" s="40">
        <v>59.97</v>
      </c>
      <c r="C9957" s="40">
        <v>5226.7358147285004</v>
      </c>
      <c r="D9957" s="40">
        <v>3484.6868512056999</v>
      </c>
      <c r="E9957" s="40">
        <v>756.14384025389995</v>
      </c>
      <c r="F9957" s="40">
        <v>685.89305713629994</v>
      </c>
      <c r="G9957" s="40">
        <v>300.0120661327</v>
      </c>
    </row>
    <row r="9958" spans="1:7" x14ac:dyDescent="0.2">
      <c r="A9958" s="7">
        <v>9956</v>
      </c>
      <c r="B9958" s="40">
        <v>115.37</v>
      </c>
      <c r="C9958" s="40">
        <v>16742.227405084999</v>
      </c>
      <c r="D9958" s="40">
        <v>11161.411997658201</v>
      </c>
      <c r="E9958" s="40">
        <v>1091.5804976577999</v>
      </c>
      <c r="F9958" s="40">
        <v>1319.4093708635</v>
      </c>
      <c r="G9958" s="40">
        <v>3169.8255389054998</v>
      </c>
    </row>
    <row r="9959" spans="1:7" x14ac:dyDescent="0.2">
      <c r="A9959" s="7">
        <v>9957</v>
      </c>
      <c r="B9959" s="40">
        <v>80.099999999999994</v>
      </c>
      <c r="C9959" s="40">
        <v>11640.3714081175</v>
      </c>
      <c r="D9959" s="40">
        <v>7759.9971773801999</v>
      </c>
      <c r="E9959" s="40">
        <v>1092.7603591095999</v>
      </c>
      <c r="F9959" s="40">
        <v>916.07587209559995</v>
      </c>
      <c r="G9959" s="40">
        <v>1871.5379995321</v>
      </c>
    </row>
    <row r="9960" spans="1:7" x14ac:dyDescent="0.2">
      <c r="A9960" s="7">
        <v>9958</v>
      </c>
      <c r="B9960" s="40">
        <v>17.899999999999999</v>
      </c>
      <c r="C9960" s="40">
        <v>2578.1087769229998</v>
      </c>
      <c r="D9960" s="40">
        <v>1719.0065111443</v>
      </c>
      <c r="E9960" s="40">
        <v>1085.3172731391001</v>
      </c>
      <c r="F9960" s="40">
        <v>204.68066484849999</v>
      </c>
      <c r="G9960" s="40">
        <v>-430.89567220890001</v>
      </c>
    </row>
    <row r="9961" spans="1:7" x14ac:dyDescent="0.2">
      <c r="A9961" s="7">
        <v>9959</v>
      </c>
      <c r="B9961" s="40">
        <v>44.83</v>
      </c>
      <c r="C9961" s="40">
        <v>3904.4633029035999</v>
      </c>
      <c r="D9961" s="40">
        <v>2602.7553620395001</v>
      </c>
      <c r="E9961" s="40">
        <v>755.81735769019997</v>
      </c>
      <c r="F9961" s="40">
        <v>512.71155533060005</v>
      </c>
      <c r="G9961" s="40">
        <v>33.179027843299998</v>
      </c>
    </row>
    <row r="9962" spans="1:7" x14ac:dyDescent="0.2">
      <c r="A9962" s="7">
        <v>9960</v>
      </c>
      <c r="B9962" s="40">
        <v>15.23</v>
      </c>
      <c r="C9962" s="40">
        <v>1819.1848994141001</v>
      </c>
      <c r="D9962" s="40">
        <v>1212.5786727017</v>
      </c>
      <c r="E9962" s="40">
        <v>938.75752058570004</v>
      </c>
      <c r="F9962" s="40">
        <v>174.20251176299999</v>
      </c>
      <c r="G9962" s="40">
        <v>-506.35380563630002</v>
      </c>
    </row>
    <row r="9963" spans="1:7" x14ac:dyDescent="0.2">
      <c r="A9963" s="7">
        <v>9961</v>
      </c>
      <c r="B9963" s="40">
        <v>18.78</v>
      </c>
      <c r="C9963" s="40">
        <v>2242.9873857236998</v>
      </c>
      <c r="D9963" s="40">
        <v>1495.2823632697</v>
      </c>
      <c r="E9963" s="40">
        <v>938.68786706540004</v>
      </c>
      <c r="F9963" s="40">
        <v>214.80706404559999</v>
      </c>
      <c r="G9963" s="40">
        <v>-405.78990865700001</v>
      </c>
    </row>
    <row r="9964" spans="1:7" x14ac:dyDescent="0.2">
      <c r="A9964" s="7">
        <v>9962</v>
      </c>
      <c r="B9964" s="40">
        <v>27.43</v>
      </c>
      <c r="C9964" s="40">
        <v>3274.4370540199998</v>
      </c>
      <c r="D9964" s="40">
        <v>2183.2704066819001</v>
      </c>
      <c r="E9964" s="40">
        <v>938.35199548330002</v>
      </c>
      <c r="F9964" s="40">
        <v>313.74106932260003</v>
      </c>
      <c r="G9964" s="40">
        <v>-160.9264174679</v>
      </c>
    </row>
    <row r="9965" spans="1:7" x14ac:dyDescent="0.2">
      <c r="A9965" s="7">
        <v>9963</v>
      </c>
      <c r="B9965" s="40">
        <v>226.35</v>
      </c>
      <c r="C9965" s="40">
        <v>19590.6198263847</v>
      </c>
      <c r="D9965" s="40">
        <v>13060.599746490299</v>
      </c>
      <c r="E9965" s="40">
        <v>752.8992265782</v>
      </c>
      <c r="F9965" s="40">
        <v>2587.7911615951998</v>
      </c>
      <c r="G9965" s="40">
        <v>3189.329691721</v>
      </c>
    </row>
    <row r="9966" spans="1:7" x14ac:dyDescent="0.2">
      <c r="A9966" s="7">
        <v>9964</v>
      </c>
      <c r="B9966" s="40">
        <v>111.24</v>
      </c>
      <c r="C9966" s="40">
        <v>13173.5418740029</v>
      </c>
      <c r="D9966" s="40">
        <v>8782.1478268054998</v>
      </c>
      <c r="E9966" s="40">
        <v>933.08394607490004</v>
      </c>
      <c r="F9966" s="40">
        <v>1272.0265723886</v>
      </c>
      <c r="G9966" s="40">
        <v>2186.2835287338999</v>
      </c>
    </row>
    <row r="9967" spans="1:7" x14ac:dyDescent="0.2">
      <c r="A9967" s="7">
        <v>9965</v>
      </c>
      <c r="B9967" s="40">
        <v>56.42</v>
      </c>
      <c r="C9967" s="40">
        <v>8252.8123465483004</v>
      </c>
      <c r="D9967" s="40">
        <v>5501.6011608074004</v>
      </c>
      <c r="E9967" s="40">
        <v>1098.2245360874001</v>
      </c>
      <c r="F9967" s="40">
        <v>645.34444714109998</v>
      </c>
      <c r="G9967" s="40">
        <v>1007.6422025125</v>
      </c>
    </row>
    <row r="9968" spans="1:7" x14ac:dyDescent="0.2">
      <c r="A9968" s="7">
        <v>9966</v>
      </c>
      <c r="B9968" s="40">
        <v>55.87</v>
      </c>
      <c r="C9968" s="40">
        <v>4871.3376751139003</v>
      </c>
      <c r="D9968" s="40">
        <v>3247.3486614172998</v>
      </c>
      <c r="E9968" s="40">
        <v>756.32985575049997</v>
      </c>
      <c r="F9968" s="40">
        <v>639.01545870840005</v>
      </c>
      <c r="G9968" s="40">
        <v>228.64369923769999</v>
      </c>
    </row>
    <row r="9969" spans="1:7" x14ac:dyDescent="0.2">
      <c r="A9969" s="7">
        <v>9967</v>
      </c>
      <c r="B9969" s="40">
        <v>4.8499999999999996</v>
      </c>
      <c r="C9969" s="40">
        <v>709.51753960619999</v>
      </c>
      <c r="D9969" s="40">
        <v>473.32731345190001</v>
      </c>
      <c r="E9969" s="40">
        <v>1098.326013485</v>
      </c>
      <c r="F9969" s="40">
        <v>55.4755191661</v>
      </c>
      <c r="G9969" s="40">
        <v>-917.61130649669997</v>
      </c>
    </row>
    <row r="9970" spans="1:7" x14ac:dyDescent="0.2">
      <c r="A9970" s="7">
        <v>9968</v>
      </c>
      <c r="B9970" s="40">
        <v>46.72</v>
      </c>
      <c r="C9970" s="40">
        <v>5570.9650948573999</v>
      </c>
      <c r="D9970" s="40">
        <v>3714.1042432957001</v>
      </c>
      <c r="E9970" s="40">
        <v>937.61607513210004</v>
      </c>
      <c r="F9970" s="40">
        <v>534.35802437209998</v>
      </c>
      <c r="G9970" s="40">
        <v>384.88675205760001</v>
      </c>
    </row>
    <row r="9971" spans="1:7" x14ac:dyDescent="0.2">
      <c r="A9971" s="7">
        <v>9969</v>
      </c>
      <c r="B9971" s="40">
        <v>125.88</v>
      </c>
      <c r="C9971" s="40">
        <v>10922.867247352</v>
      </c>
      <c r="D9971" s="40">
        <v>7282.1458264536996</v>
      </c>
      <c r="E9971" s="40">
        <v>754.08824974159995</v>
      </c>
      <c r="F9971" s="40">
        <v>1439.3554836245</v>
      </c>
      <c r="G9971" s="40">
        <v>1447.2776875320999</v>
      </c>
    </row>
    <row r="9972" spans="1:7" x14ac:dyDescent="0.2">
      <c r="A9972" s="7">
        <v>9970</v>
      </c>
      <c r="B9972" s="40">
        <v>8.39</v>
      </c>
      <c r="C9972" s="40">
        <v>732.31235056599996</v>
      </c>
      <c r="D9972" s="40">
        <v>488.08611439840001</v>
      </c>
      <c r="E9972" s="40">
        <v>756.82980052109997</v>
      </c>
      <c r="F9972" s="40">
        <v>95.967162461599997</v>
      </c>
      <c r="G9972" s="40">
        <v>-608.57072681509999</v>
      </c>
    </row>
    <row r="9973" spans="1:7" x14ac:dyDescent="0.2">
      <c r="A9973" s="7">
        <v>9971</v>
      </c>
      <c r="B9973" s="40">
        <v>13.76</v>
      </c>
      <c r="C9973" s="40">
        <v>2012.9817206148</v>
      </c>
      <c r="D9973" s="40">
        <v>1342.0926356105001</v>
      </c>
      <c r="E9973" s="40">
        <v>1098.326013485</v>
      </c>
      <c r="F9973" s="40">
        <v>157.39033891240001</v>
      </c>
      <c r="G9973" s="40">
        <v>-584.82726739309999</v>
      </c>
    </row>
    <row r="9974" spans="1:7" x14ac:dyDescent="0.2">
      <c r="A9974" s="7">
        <v>9972</v>
      </c>
      <c r="B9974" s="40">
        <v>84.38</v>
      </c>
      <c r="C9974" s="40">
        <v>12212.618647203901</v>
      </c>
      <c r="D9974" s="40">
        <v>8142.0086310331999</v>
      </c>
      <c r="E9974" s="40">
        <v>1089.3723944003</v>
      </c>
      <c r="F9974" s="40">
        <v>964.94743806470001</v>
      </c>
      <c r="G9974" s="40">
        <v>2016.2901837057</v>
      </c>
    </row>
    <row r="9975" spans="1:7" x14ac:dyDescent="0.2">
      <c r="A9975" s="7">
        <v>9973</v>
      </c>
      <c r="B9975" s="40">
        <v>45.5</v>
      </c>
      <c r="C9975" s="40">
        <v>6641.3024614870001</v>
      </c>
      <c r="D9975" s="40">
        <v>4427.4040678537003</v>
      </c>
      <c r="E9975" s="40">
        <v>1096.4346045105001</v>
      </c>
      <c r="F9975" s="40">
        <v>520.41500319759996</v>
      </c>
      <c r="G9975" s="40">
        <v>597.04878592520004</v>
      </c>
    </row>
    <row r="9976" spans="1:7" x14ac:dyDescent="0.2">
      <c r="A9976" s="7">
        <v>9974</v>
      </c>
      <c r="B9976" s="40">
        <v>32.1</v>
      </c>
      <c r="C9976" s="40">
        <v>4650.4283730696998</v>
      </c>
      <c r="D9976" s="40">
        <v>3100.0679716108002</v>
      </c>
      <c r="E9976" s="40">
        <v>1090.1749041379001</v>
      </c>
      <c r="F9976" s="40">
        <v>367.09401527839998</v>
      </c>
      <c r="G9976" s="40">
        <v>93.091482042500004</v>
      </c>
    </row>
    <row r="9977" spans="1:7" x14ac:dyDescent="0.2">
      <c r="A9977" s="7">
        <v>9975</v>
      </c>
      <c r="B9977" s="40">
        <v>11.31</v>
      </c>
      <c r="C9977" s="40">
        <v>1351.5245842335</v>
      </c>
      <c r="D9977" s="40">
        <v>900.77580358390003</v>
      </c>
      <c r="E9977" s="40">
        <v>939.03868438480004</v>
      </c>
      <c r="F9977" s="40">
        <v>129.3669377164</v>
      </c>
      <c r="G9977" s="40">
        <v>-617.65684145160003</v>
      </c>
    </row>
    <row r="9978" spans="1:7" x14ac:dyDescent="0.2">
      <c r="A9978" s="7">
        <v>9976</v>
      </c>
      <c r="B9978" s="40">
        <v>70.63</v>
      </c>
      <c r="C9978" s="40">
        <v>10319.505187705799</v>
      </c>
      <c r="D9978" s="40">
        <v>6880.1262435997996</v>
      </c>
      <c r="E9978" s="40">
        <v>1097.2602780929999</v>
      </c>
      <c r="F9978" s="40">
        <v>807.86134659979996</v>
      </c>
      <c r="G9978" s="40">
        <v>1534.2573194132001</v>
      </c>
    </row>
    <row r="9979" spans="1:7" x14ac:dyDescent="0.2">
      <c r="A9979" s="7">
        <v>9977</v>
      </c>
      <c r="B9979" s="40">
        <v>218.01</v>
      </c>
      <c r="C9979" s="40">
        <v>18868.7918195278</v>
      </c>
      <c r="D9979" s="40">
        <v>12579.0142101152</v>
      </c>
      <c r="E9979" s="40">
        <v>752.8992265782</v>
      </c>
      <c r="F9979" s="40">
        <v>2492.4424614065001</v>
      </c>
      <c r="G9979" s="40">
        <v>3044.4359214278002</v>
      </c>
    </row>
    <row r="9980" spans="1:7" x14ac:dyDescent="0.2">
      <c r="A9980" s="7">
        <v>9978</v>
      </c>
      <c r="B9980" s="40">
        <v>90.45</v>
      </c>
      <c r="C9980" s="40">
        <v>10782.8020905335</v>
      </c>
      <c r="D9980" s="40">
        <v>7188.7547014910997</v>
      </c>
      <c r="E9980" s="40">
        <v>937.45695552409995</v>
      </c>
      <c r="F9980" s="40">
        <v>1034.5098604500999</v>
      </c>
      <c r="G9980" s="40">
        <v>1622.0805730681</v>
      </c>
    </row>
    <row r="9981" spans="1:7" x14ac:dyDescent="0.2">
      <c r="A9981" s="7">
        <v>9979</v>
      </c>
      <c r="B9981" s="40">
        <v>39.93</v>
      </c>
      <c r="C9981" s="40">
        <v>4762.3751809326995</v>
      </c>
      <c r="D9981" s="40">
        <v>3174.54705268</v>
      </c>
      <c r="E9981" s="40">
        <v>937.76327721090001</v>
      </c>
      <c r="F9981" s="40">
        <v>456.70104288930003</v>
      </c>
      <c r="G9981" s="40">
        <v>193.3638081524</v>
      </c>
    </row>
    <row r="9982" spans="1:7" x14ac:dyDescent="0.2">
      <c r="A9982" s="7">
        <v>9980</v>
      </c>
      <c r="B9982" s="40">
        <v>46.5</v>
      </c>
      <c r="C9982" s="40">
        <v>4048.1138941803001</v>
      </c>
      <c r="D9982" s="40">
        <v>2698.8982928388</v>
      </c>
      <c r="E9982" s="40">
        <v>755.61029145589998</v>
      </c>
      <c r="F9982" s="40">
        <v>531.79713964630002</v>
      </c>
      <c r="G9982" s="40">
        <v>61.808170239200003</v>
      </c>
    </row>
    <row r="9983" spans="1:7" x14ac:dyDescent="0.2">
      <c r="A9983" s="7">
        <v>9981</v>
      </c>
      <c r="B9983" s="40">
        <v>31.4</v>
      </c>
      <c r="C9983" s="40">
        <v>2730.4375335348</v>
      </c>
      <c r="D9983" s="40">
        <v>1820.3272798053999</v>
      </c>
      <c r="E9983" s="40">
        <v>755.07681210190003</v>
      </c>
      <c r="F9983" s="40">
        <v>359.08212319540002</v>
      </c>
      <c r="G9983" s="40">
        <v>-204.04868156789999</v>
      </c>
    </row>
    <row r="9984" spans="1:7" x14ac:dyDescent="0.2">
      <c r="A9984" s="7">
        <v>9982</v>
      </c>
      <c r="B9984" s="40">
        <v>55.38</v>
      </c>
      <c r="C9984" s="40">
        <v>8078.4101168605002</v>
      </c>
      <c r="D9984" s="40">
        <v>5385.7473356807996</v>
      </c>
      <c r="E9984" s="40">
        <v>1095.9158827522001</v>
      </c>
      <c r="F9984" s="40">
        <v>633.41106324099997</v>
      </c>
      <c r="G9984" s="40">
        <v>963.33583518650005</v>
      </c>
    </row>
    <row r="9985" spans="1:7" x14ac:dyDescent="0.2">
      <c r="A9985" s="7">
        <v>9983</v>
      </c>
      <c r="B9985" s="40">
        <v>57.63</v>
      </c>
      <c r="C9985" s="40">
        <v>8393.3686650361997</v>
      </c>
      <c r="D9985" s="40">
        <v>5596.0079753541004</v>
      </c>
      <c r="E9985" s="40">
        <v>1094.5951237908</v>
      </c>
      <c r="F9985" s="40">
        <v>659.1237821341</v>
      </c>
      <c r="G9985" s="40">
        <v>1043.6417837572001</v>
      </c>
    </row>
    <row r="9986" spans="1:7" x14ac:dyDescent="0.2">
      <c r="A9986" s="7">
        <v>9984</v>
      </c>
      <c r="B9986" s="40">
        <v>35.61</v>
      </c>
      <c r="C9986" s="40">
        <v>5171.4541238968995</v>
      </c>
      <c r="D9986" s="40">
        <v>3448.0057373240002</v>
      </c>
      <c r="E9986" s="40">
        <v>1092.19594562</v>
      </c>
      <c r="F9986" s="40">
        <v>407.25368049050002</v>
      </c>
      <c r="G9986" s="40">
        <v>223.99876046240001</v>
      </c>
    </row>
    <row r="9987" spans="1:7" x14ac:dyDescent="0.2">
      <c r="A9987" s="7">
        <v>9985</v>
      </c>
      <c r="B9987" s="40">
        <v>171.07</v>
      </c>
      <c r="C9987" s="40">
        <v>20152.687428222202</v>
      </c>
      <c r="D9987" s="40">
        <v>13435.325084347</v>
      </c>
      <c r="E9987" s="40">
        <v>929.63885543619995</v>
      </c>
      <c r="F9987" s="40">
        <v>1955.8719798044999</v>
      </c>
      <c r="G9987" s="40">
        <v>3831.8515086345001</v>
      </c>
    </row>
    <row r="9988" spans="1:7" x14ac:dyDescent="0.2">
      <c r="A9988" s="7">
        <v>9986</v>
      </c>
      <c r="B9988" s="40">
        <v>34.049999999999997</v>
      </c>
      <c r="C9988" s="40">
        <v>4068.6168093359001</v>
      </c>
      <c r="D9988" s="40">
        <v>2712.6614653319998</v>
      </c>
      <c r="E9988" s="40">
        <v>938.99038378520004</v>
      </c>
      <c r="F9988" s="40">
        <v>389.47245930000003</v>
      </c>
      <c r="G9988" s="40">
        <v>27.492500918699999</v>
      </c>
    </row>
    <row r="9989" spans="1:7" x14ac:dyDescent="0.2">
      <c r="A9989" s="7">
        <v>9987</v>
      </c>
      <c r="B9989" s="40">
        <v>36.08</v>
      </c>
      <c r="C9989" s="40">
        <v>3138.4101107360998</v>
      </c>
      <c r="D9989" s="40">
        <v>2092.2231679657002</v>
      </c>
      <c r="E9989" s="40">
        <v>755.22758914459996</v>
      </c>
      <c r="F9989" s="40">
        <v>412.60909879259998</v>
      </c>
      <c r="G9989" s="40">
        <v>-121.6497451669</v>
      </c>
    </row>
    <row r="9990" spans="1:7" x14ac:dyDescent="0.2">
      <c r="A9990" s="7">
        <v>9988</v>
      </c>
      <c r="B9990" s="40">
        <v>14.06</v>
      </c>
      <c r="C9990" s="40">
        <v>1678.1472524874</v>
      </c>
      <c r="D9990" s="40">
        <v>1118.7725250126</v>
      </c>
      <c r="E9990" s="40">
        <v>938.25130416080003</v>
      </c>
      <c r="F9990" s="40">
        <v>160.81578404659999</v>
      </c>
      <c r="G9990" s="40">
        <v>-539.69236073249999</v>
      </c>
    </row>
    <row r="9991" spans="1:7" x14ac:dyDescent="0.2">
      <c r="A9991" s="7">
        <v>9989</v>
      </c>
      <c r="B9991" s="40">
        <v>185.5</v>
      </c>
      <c r="C9991" s="40">
        <v>26581.3587055885</v>
      </c>
      <c r="D9991" s="40">
        <v>17720.584338559202</v>
      </c>
      <c r="E9991" s="40">
        <v>1081.1023166841001</v>
      </c>
      <c r="F9991" s="40">
        <v>2120.9321060307002</v>
      </c>
      <c r="G9991" s="40">
        <v>5658.7399443144996</v>
      </c>
    </row>
    <row r="9992" spans="1:7" x14ac:dyDescent="0.2">
      <c r="A9992" s="7">
        <v>9990</v>
      </c>
      <c r="B9992" s="40">
        <v>23.43</v>
      </c>
      <c r="C9992" s="40">
        <v>3412.4002745409998</v>
      </c>
      <c r="D9992" s="40">
        <v>2275.1446566465002</v>
      </c>
      <c r="E9992" s="40">
        <v>1094.5951237908</v>
      </c>
      <c r="F9992" s="40">
        <v>267.9727609821</v>
      </c>
      <c r="G9992" s="40">
        <v>-225.31226687840001</v>
      </c>
    </row>
    <row r="9993" spans="1:7" x14ac:dyDescent="0.2">
      <c r="A9993" s="7">
        <v>9991</v>
      </c>
      <c r="B9993" s="40">
        <v>28.45</v>
      </c>
      <c r="C9993" s="40">
        <v>3390.7223186218998</v>
      </c>
      <c r="D9993" s="40">
        <v>2260.7883826130001</v>
      </c>
      <c r="E9993" s="40">
        <v>937.28482853909998</v>
      </c>
      <c r="F9993" s="40">
        <v>325.39031975199998</v>
      </c>
      <c r="G9993" s="40">
        <v>-132.7412122822</v>
      </c>
    </row>
    <row r="9994" spans="1:7" x14ac:dyDescent="0.2">
      <c r="A9994" s="7">
        <v>9992</v>
      </c>
      <c r="B9994" s="40">
        <v>45.15</v>
      </c>
      <c r="C9994" s="40">
        <v>3930.5880069299001</v>
      </c>
      <c r="D9994" s="40">
        <v>2620.6693568145001</v>
      </c>
      <c r="E9994" s="40">
        <v>755.61029145589998</v>
      </c>
      <c r="F9994" s="40">
        <v>516.35786785020002</v>
      </c>
      <c r="G9994" s="40">
        <v>37.9504908093</v>
      </c>
    </row>
    <row r="9995" spans="1:7" x14ac:dyDescent="0.2">
      <c r="A9995" s="7">
        <v>9993</v>
      </c>
      <c r="B9995" s="40">
        <v>39.82</v>
      </c>
      <c r="C9995" s="40">
        <v>4754.7798214734003</v>
      </c>
      <c r="D9995" s="40">
        <v>3169.9055679040998</v>
      </c>
      <c r="E9995" s="40">
        <v>938.53227901419996</v>
      </c>
      <c r="F9995" s="40">
        <v>455.46057754420002</v>
      </c>
      <c r="G9995" s="40">
        <v>190.88139701099999</v>
      </c>
    </row>
    <row r="9996" spans="1:7" x14ac:dyDescent="0.2">
      <c r="A9996" s="7">
        <v>9994</v>
      </c>
      <c r="B9996" s="40">
        <v>151.80000000000001</v>
      </c>
      <c r="C9996" s="40">
        <v>21894.0963563925</v>
      </c>
      <c r="D9996" s="40">
        <v>14595.7180865717</v>
      </c>
      <c r="E9996" s="40">
        <v>1086.4759890134001</v>
      </c>
      <c r="F9996" s="40">
        <v>1735.8291413933</v>
      </c>
      <c r="G9996" s="40">
        <v>4476.0731394141003</v>
      </c>
    </row>
    <row r="9997" spans="1:7" x14ac:dyDescent="0.2">
      <c r="A9997" s="7">
        <v>9995</v>
      </c>
      <c r="B9997" s="40">
        <v>6.28</v>
      </c>
      <c r="C9997" s="40">
        <v>918.48488608150001</v>
      </c>
      <c r="D9997" s="40">
        <v>612.20070320390005</v>
      </c>
      <c r="E9997" s="40">
        <v>1098.1153248666999</v>
      </c>
      <c r="F9997" s="40">
        <v>71.831826332299997</v>
      </c>
      <c r="G9997" s="40">
        <v>-863.66296832139994</v>
      </c>
    </row>
    <row r="9998" spans="1:7" x14ac:dyDescent="0.2">
      <c r="A9998" s="7">
        <v>9996</v>
      </c>
      <c r="B9998" s="40">
        <v>191.42</v>
      </c>
      <c r="C9998" s="40">
        <v>27756.0568671402</v>
      </c>
      <c r="D9998" s="40">
        <v>18504.073791882001</v>
      </c>
      <c r="E9998" s="40">
        <v>1090.9087661793999</v>
      </c>
      <c r="F9998" s="40">
        <v>2189.1074376391002</v>
      </c>
      <c r="G9998" s="40">
        <v>5971.9668714398003</v>
      </c>
    </row>
    <row r="9999" spans="1:7" x14ac:dyDescent="0.2">
      <c r="A9999" s="7">
        <v>9997</v>
      </c>
      <c r="B9999" s="40">
        <v>61.47</v>
      </c>
      <c r="C9999" s="40">
        <v>7338.9748666035002</v>
      </c>
      <c r="D9999" s="40">
        <v>4892.7456735464002</v>
      </c>
      <c r="E9999" s="40">
        <v>938.4454697809</v>
      </c>
      <c r="F9999" s="40">
        <v>703.08986231760002</v>
      </c>
      <c r="G9999" s="40">
        <v>804.6938609586</v>
      </c>
    </row>
    <row r="10000" spans="1:7" x14ac:dyDescent="0.2">
      <c r="A10000" s="7">
        <v>9998</v>
      </c>
      <c r="B10000" s="40">
        <v>157.55000000000001</v>
      </c>
      <c r="C10000" s="40">
        <v>22880.162797527399</v>
      </c>
      <c r="D10000" s="40">
        <v>15253.042329518001</v>
      </c>
      <c r="E10000" s="40">
        <v>1092.19594562</v>
      </c>
      <c r="F10000" s="40">
        <v>1801.8202011028</v>
      </c>
      <c r="G10000" s="40">
        <v>4733.1043212865998</v>
      </c>
    </row>
    <row r="10001" spans="1:7" x14ac:dyDescent="0.2">
      <c r="A10001" s="7">
        <v>9999</v>
      </c>
      <c r="B10001" s="40">
        <v>41.38</v>
      </c>
      <c r="C10001" s="40">
        <v>6029.3545969735997</v>
      </c>
      <c r="D10001" s="40">
        <v>4019.7631197772998</v>
      </c>
      <c r="E10001" s="40">
        <v>1094.9662915433</v>
      </c>
      <c r="F10001" s="40">
        <v>473.27421551269998</v>
      </c>
      <c r="G10001" s="40">
        <v>441.35097014019999</v>
      </c>
    </row>
    <row r="10002" spans="1:7" x14ac:dyDescent="0.2">
      <c r="A10002" s="7">
        <v>10000</v>
      </c>
      <c r="B10002" s="40">
        <v>31.84</v>
      </c>
      <c r="C10002" s="40">
        <v>3804.5450575404998</v>
      </c>
      <c r="D10002" s="40">
        <v>2536.5146169338</v>
      </c>
      <c r="E10002" s="40">
        <v>938.99038378520004</v>
      </c>
      <c r="F10002" s="40">
        <v>364.1939237624</v>
      </c>
      <c r="G10002" s="40">
        <v>-35.153866940999997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B1:M10012"/>
  <sheetViews>
    <sheetView showGridLines="0" workbookViewId="0">
      <pane ySplit="12" topLeftCell="A13" activePane="bottomLeft" state="frozen"/>
      <selection pane="bottomLeft"/>
    </sheetView>
  </sheetViews>
  <sheetFormatPr baseColWidth="10" defaultColWidth="8.83203125" defaultRowHeight="15" x14ac:dyDescent="0.2"/>
  <cols>
    <col min="1" max="1" width="3" customWidth="1"/>
    <col min="2" max="2" width="30" customWidth="1"/>
    <col min="3" max="4" width="16" customWidth="1"/>
    <col min="5" max="5" width="14" customWidth="1"/>
    <col min="6" max="7" width="16" customWidth="1"/>
    <col min="8" max="8" width="14" customWidth="1"/>
    <col min="9" max="9" width="10" customWidth="1"/>
  </cols>
  <sheetData>
    <row r="1" spans="2:13" x14ac:dyDescent="0.2">
      <c r="B1" s="3" t="s">
        <v>189</v>
      </c>
    </row>
    <row r="2" spans="2:13" x14ac:dyDescent="0.2">
      <c r="B2" s="12" t="s">
        <v>190</v>
      </c>
    </row>
    <row r="4" spans="2:13" x14ac:dyDescent="0.2">
      <c r="B4" s="5" t="s">
        <v>191</v>
      </c>
      <c r="C4" s="41">
        <v>10000</v>
      </c>
    </row>
    <row r="5" spans="2:13" x14ac:dyDescent="0.2">
      <c r="B5" s="5" t="s">
        <v>192</v>
      </c>
      <c r="C5" s="41">
        <v>10000</v>
      </c>
    </row>
    <row r="6" spans="2:13" x14ac:dyDescent="0.2">
      <c r="B6" s="5" t="s">
        <v>193</v>
      </c>
      <c r="C6" s="41">
        <v>0</v>
      </c>
    </row>
    <row r="7" spans="2:13" x14ac:dyDescent="0.2">
      <c r="B7" s="5" t="s">
        <v>194</v>
      </c>
      <c r="C7" s="41">
        <v>0</v>
      </c>
    </row>
    <row r="8" spans="2:13" x14ac:dyDescent="0.2">
      <c r="B8" s="5" t="s">
        <v>195</v>
      </c>
      <c r="C8" s="41">
        <v>5.2178039666728182E-11</v>
      </c>
    </row>
    <row r="9" spans="2:13" x14ac:dyDescent="0.2">
      <c r="B9" s="5" t="s">
        <v>196</v>
      </c>
      <c r="C9" s="41">
        <v>91.3</v>
      </c>
    </row>
    <row r="10" spans="2:13" x14ac:dyDescent="0.2">
      <c r="B10" s="3" t="s">
        <v>197</v>
      </c>
      <c r="C10" s="42" t="s">
        <v>209</v>
      </c>
    </row>
    <row r="12" spans="2:13" x14ac:dyDescent="0.2">
      <c r="B12" s="10" t="s">
        <v>90</v>
      </c>
      <c r="C12" s="10" t="s">
        <v>198</v>
      </c>
      <c r="D12" s="10" t="s">
        <v>199</v>
      </c>
      <c r="E12" s="10" t="s">
        <v>200</v>
      </c>
      <c r="F12" s="10" t="s">
        <v>201</v>
      </c>
      <c r="G12" s="10" t="s">
        <v>202</v>
      </c>
      <c r="H12" s="10" t="s">
        <v>203</v>
      </c>
      <c r="I12" s="10" t="s">
        <v>204</v>
      </c>
      <c r="J12" s="10" t="s">
        <v>205</v>
      </c>
      <c r="K12" s="10" t="s">
        <v>206</v>
      </c>
      <c r="L12" s="10" t="s">
        <v>207</v>
      </c>
      <c r="M12" s="10" t="s">
        <v>208</v>
      </c>
    </row>
    <row r="13" spans="2:13" x14ac:dyDescent="0.2">
      <c r="B13">
        <v>1</v>
      </c>
      <c r="C13">
        <v>94.84</v>
      </c>
      <c r="D13">
        <v>94.84</v>
      </c>
      <c r="E13">
        <v>0</v>
      </c>
      <c r="F13">
        <v>3.0859896631589863E-15</v>
      </c>
      <c r="G13">
        <v>2.47990132664638E-15</v>
      </c>
      <c r="H13">
        <v>4.6656744512721005E-15</v>
      </c>
      <c r="I13">
        <v>4.4862414694001888E-14</v>
      </c>
      <c r="J13">
        <v>910.9206609336577</v>
      </c>
      <c r="K13">
        <v>910.92066093369999</v>
      </c>
      <c r="L13">
        <v>4.6427208697947502E-14</v>
      </c>
      <c r="M13" t="b">
        <v>1</v>
      </c>
    </row>
    <row r="14" spans="2:13" x14ac:dyDescent="0.2">
      <c r="B14">
        <v>2</v>
      </c>
      <c r="C14">
        <v>61.14</v>
      </c>
      <c r="D14">
        <v>61.14</v>
      </c>
      <c r="E14">
        <v>0</v>
      </c>
      <c r="F14">
        <v>2.2394408566555392E-15</v>
      </c>
      <c r="G14">
        <v>3.6645642405986837E-15</v>
      </c>
      <c r="H14">
        <v>2.5484039590125854E-14</v>
      </c>
      <c r="I14">
        <v>5.7549092194494746E-14</v>
      </c>
      <c r="J14">
        <v>1181.5470031411701</v>
      </c>
      <c r="K14">
        <v>1181.5470031412001</v>
      </c>
      <c r="L14">
        <v>2.5401719168780209E-14</v>
      </c>
      <c r="M14" t="b">
        <v>1</v>
      </c>
    </row>
    <row r="15" spans="2:13" x14ac:dyDescent="0.2">
      <c r="B15">
        <v>3</v>
      </c>
      <c r="C15">
        <v>158.65</v>
      </c>
      <c r="D15">
        <v>158.65</v>
      </c>
      <c r="E15">
        <v>0</v>
      </c>
      <c r="F15">
        <v>3.9584885417264616E-16</v>
      </c>
      <c r="G15">
        <v>3.7605220344275365E-15</v>
      </c>
      <c r="H15">
        <v>5.9650213610753123E-14</v>
      </c>
      <c r="I15">
        <v>1.16556736115229E-14</v>
      </c>
      <c r="J15">
        <v>2026.1231145798374</v>
      </c>
      <c r="K15">
        <v>2026.1231145797999</v>
      </c>
      <c r="L15">
        <v>1.8516474235038731E-14</v>
      </c>
      <c r="M15" t="b">
        <v>1</v>
      </c>
    </row>
    <row r="16" spans="2:13" x14ac:dyDescent="0.2">
      <c r="B16">
        <v>4</v>
      </c>
      <c r="C16">
        <v>39.520000000000003</v>
      </c>
      <c r="D16">
        <v>39.520000000000003</v>
      </c>
      <c r="E16">
        <v>0</v>
      </c>
      <c r="F16">
        <v>1.8910038133727818E-15</v>
      </c>
      <c r="G16">
        <v>5.4369375472514027E-15</v>
      </c>
      <c r="H16">
        <v>7.0479113723709746E-15</v>
      </c>
      <c r="I16">
        <v>6.929015007318881E-14</v>
      </c>
      <c r="J16">
        <v>375.14655549644402</v>
      </c>
      <c r="K16">
        <v>375.14655549640003</v>
      </c>
      <c r="L16">
        <v>1.1727898218350457E-13</v>
      </c>
      <c r="M16" t="b">
        <v>1</v>
      </c>
    </row>
    <row r="17" spans="2:13" x14ac:dyDescent="0.2">
      <c r="B17">
        <v>5</v>
      </c>
      <c r="C17">
        <v>41.46</v>
      </c>
      <c r="D17">
        <v>41.46</v>
      </c>
      <c r="E17">
        <v>0</v>
      </c>
      <c r="F17">
        <v>1.2858397350293171E-15</v>
      </c>
      <c r="G17">
        <v>9.0930655267908516E-15</v>
      </c>
      <c r="H17">
        <v>9.810896062201101E-15</v>
      </c>
      <c r="I17">
        <v>8.582476021351531E-14</v>
      </c>
      <c r="J17">
        <v>237.69371658678619</v>
      </c>
      <c r="K17">
        <v>237.69371658680001</v>
      </c>
      <c r="L17">
        <v>5.8112393468054471E-14</v>
      </c>
      <c r="M17" t="b">
        <v>1</v>
      </c>
    </row>
    <row r="18" spans="2:13" x14ac:dyDescent="0.2">
      <c r="B18">
        <v>6</v>
      </c>
      <c r="C18">
        <v>27.76</v>
      </c>
      <c r="D18">
        <v>27.76</v>
      </c>
      <c r="E18">
        <v>0</v>
      </c>
      <c r="F18">
        <v>7.9403783298270203E-15</v>
      </c>
      <c r="G18">
        <v>8.3374656391831465E-15</v>
      </c>
      <c r="H18">
        <v>1.0871805485877282E-14</v>
      </c>
      <c r="I18">
        <v>3.3306423243300934E-14</v>
      </c>
      <c r="J18">
        <v>-68.646607725523211</v>
      </c>
      <c r="K18">
        <v>-68.646607725500004</v>
      </c>
      <c r="L18">
        <v>3.3805495302434982E-13</v>
      </c>
      <c r="M18" t="b">
        <v>1</v>
      </c>
    </row>
    <row r="19" spans="2:13" x14ac:dyDescent="0.2">
      <c r="B19">
        <v>7</v>
      </c>
      <c r="C19">
        <v>69.150000000000006</v>
      </c>
      <c r="D19">
        <v>69.150000000000006</v>
      </c>
      <c r="E19">
        <v>0</v>
      </c>
      <c r="F19">
        <v>4.0791716731355289E-15</v>
      </c>
      <c r="G19">
        <v>6.6855539964236486E-15</v>
      </c>
      <c r="H19">
        <v>3.1144593548390012E-14</v>
      </c>
      <c r="I19">
        <v>2.9326154971813461E-14</v>
      </c>
      <c r="J19">
        <v>460.34859320690168</v>
      </c>
      <c r="K19">
        <v>460.34859320689998</v>
      </c>
      <c r="L19">
        <v>3.7043722756806728E-15</v>
      </c>
      <c r="M19" t="b">
        <v>1</v>
      </c>
    </row>
    <row r="20" spans="2:13" x14ac:dyDescent="0.2">
      <c r="B20">
        <v>8</v>
      </c>
      <c r="C20">
        <v>16.059999999999999</v>
      </c>
      <c r="D20">
        <v>16.059999999999999</v>
      </c>
      <c r="E20">
        <v>0</v>
      </c>
      <c r="F20">
        <v>2.0733081421962952E-14</v>
      </c>
      <c r="G20">
        <v>5.3634776207260382E-15</v>
      </c>
      <c r="H20">
        <v>2.5648296241832392E-14</v>
      </c>
      <c r="I20">
        <v>2.4604923204278132E-14</v>
      </c>
      <c r="J20">
        <v>-482.50962584178228</v>
      </c>
      <c r="K20">
        <v>-482.50962584180002</v>
      </c>
      <c r="L20">
        <v>3.6756047412796912E-14</v>
      </c>
      <c r="M20" t="b">
        <v>1</v>
      </c>
    </row>
    <row r="21" spans="2:13" x14ac:dyDescent="0.2">
      <c r="B21">
        <v>9</v>
      </c>
      <c r="C21">
        <v>146.15</v>
      </c>
      <c r="D21">
        <v>146.15</v>
      </c>
      <c r="E21">
        <v>0</v>
      </c>
      <c r="F21">
        <v>4.3175354713523345E-16</v>
      </c>
      <c r="G21">
        <v>2.1588053442799125E-15</v>
      </c>
      <c r="H21">
        <v>1.0575173834092929E-15</v>
      </c>
      <c r="I21">
        <v>1.442507488378932E-14</v>
      </c>
      <c r="J21">
        <v>1789.8358119425006</v>
      </c>
      <c r="K21">
        <v>1789.8358119425</v>
      </c>
      <c r="L21">
        <v>3.8110815627797368E-16</v>
      </c>
      <c r="M21" t="b">
        <v>1</v>
      </c>
    </row>
    <row r="22" spans="2:13" x14ac:dyDescent="0.2">
      <c r="B22">
        <v>10</v>
      </c>
      <c r="C22">
        <v>91.68</v>
      </c>
      <c r="D22">
        <v>91.68</v>
      </c>
      <c r="E22">
        <v>0</v>
      </c>
      <c r="F22">
        <v>3.3992484066159063E-15</v>
      </c>
      <c r="G22">
        <v>4.2830760742406008E-15</v>
      </c>
      <c r="H22">
        <v>1.140824577554982E-14</v>
      </c>
      <c r="I22">
        <v>4.2933382953425971E-14</v>
      </c>
      <c r="J22">
        <v>2314.5548223325491</v>
      </c>
      <c r="K22">
        <v>2314.5548223326</v>
      </c>
      <c r="L22">
        <v>2.2004967351758467E-14</v>
      </c>
      <c r="M22" t="b">
        <v>1</v>
      </c>
    </row>
    <row r="23" spans="2:13" x14ac:dyDescent="0.2">
      <c r="B23">
        <v>11</v>
      </c>
      <c r="C23">
        <v>176.27</v>
      </c>
      <c r="D23">
        <v>176.27</v>
      </c>
      <c r="E23">
        <v>0</v>
      </c>
      <c r="F23">
        <v>7.1318795071866869E-16</v>
      </c>
      <c r="G23">
        <v>1.2480961700584623E-15</v>
      </c>
      <c r="H23">
        <v>1.853779415383399E-14</v>
      </c>
      <c r="I23">
        <v>8.1221402794757931E-15</v>
      </c>
      <c r="J23">
        <v>2331.2381662398948</v>
      </c>
      <c r="K23">
        <v>2331.2381662398998</v>
      </c>
      <c r="L23">
        <v>2.1457356576395136E-15</v>
      </c>
      <c r="M23" t="b">
        <v>1</v>
      </c>
    </row>
    <row r="24" spans="2:13" x14ac:dyDescent="0.2">
      <c r="B24">
        <v>12</v>
      </c>
      <c r="C24">
        <v>51.39</v>
      </c>
      <c r="D24">
        <v>51.39</v>
      </c>
      <c r="E24">
        <v>0</v>
      </c>
      <c r="F24">
        <v>8.7253452796568989E-15</v>
      </c>
      <c r="G24">
        <v>7.0002519666105366E-15</v>
      </c>
      <c r="H24">
        <v>1.0519907001170009E-15</v>
      </c>
      <c r="I24">
        <v>4.6419647552010233E-14</v>
      </c>
      <c r="J24">
        <v>149.64939454398586</v>
      </c>
      <c r="K24">
        <v>149.64939454399999</v>
      </c>
      <c r="L24">
        <v>9.4391224434640658E-14</v>
      </c>
      <c r="M24" t="b">
        <v>1</v>
      </c>
    </row>
    <row r="25" spans="2:13" x14ac:dyDescent="0.2">
      <c r="B25">
        <v>13</v>
      </c>
      <c r="C25">
        <v>132.93</v>
      </c>
      <c r="D25">
        <v>132.93</v>
      </c>
      <c r="E25">
        <v>0</v>
      </c>
      <c r="F25">
        <v>2.4452847283508844E-15</v>
      </c>
      <c r="G25">
        <v>1.5517869817056931E-15</v>
      </c>
      <c r="H25">
        <v>5.1970913557494636E-15</v>
      </c>
      <c r="I25">
        <v>4.4867207061377468E-15</v>
      </c>
      <c r="J25">
        <v>3832.6273961136862</v>
      </c>
      <c r="K25">
        <v>3832.6273961136999</v>
      </c>
      <c r="L25">
        <v>3.5595478288412261E-15</v>
      </c>
      <c r="M25" t="b">
        <v>1</v>
      </c>
    </row>
    <row r="26" spans="2:13" x14ac:dyDescent="0.2">
      <c r="B26">
        <v>14</v>
      </c>
      <c r="C26">
        <v>86.57</v>
      </c>
      <c r="D26">
        <v>86.57</v>
      </c>
      <c r="E26">
        <v>0</v>
      </c>
      <c r="F26">
        <v>3.6124268477765947E-15</v>
      </c>
      <c r="G26">
        <v>5.2016088049682302E-15</v>
      </c>
      <c r="H26">
        <v>3.6187505026583416E-14</v>
      </c>
      <c r="I26">
        <v>3.8122071008215947E-14</v>
      </c>
      <c r="J26">
        <v>2112.315893218899</v>
      </c>
      <c r="K26">
        <v>2112.3158932188999</v>
      </c>
      <c r="L26">
        <v>4.3056756079554671E-16</v>
      </c>
      <c r="M26" t="b">
        <v>1</v>
      </c>
    </row>
    <row r="27" spans="2:13" x14ac:dyDescent="0.2">
      <c r="B27">
        <v>15</v>
      </c>
      <c r="C27">
        <v>59.21</v>
      </c>
      <c r="D27">
        <v>59.21</v>
      </c>
      <c r="E27">
        <v>0</v>
      </c>
      <c r="F27">
        <v>7.460209650952476E-15</v>
      </c>
      <c r="G27">
        <v>5.7884097682117909E-15</v>
      </c>
      <c r="H27">
        <v>9.810896062201101E-15</v>
      </c>
      <c r="I27">
        <v>4.9184858817379263E-14</v>
      </c>
      <c r="J27">
        <v>741.37849371061691</v>
      </c>
      <c r="K27">
        <v>741.37849371059997</v>
      </c>
      <c r="L27">
        <v>2.2848435669801243E-14</v>
      </c>
      <c r="M27" t="b">
        <v>1</v>
      </c>
    </row>
    <row r="28" spans="2:13" x14ac:dyDescent="0.2">
      <c r="B28">
        <v>16</v>
      </c>
      <c r="C28">
        <v>27.74</v>
      </c>
      <c r="D28">
        <v>27.74</v>
      </c>
      <c r="E28">
        <v>0</v>
      </c>
      <c r="F28">
        <v>1.0980508811547774E-15</v>
      </c>
      <c r="G28">
        <v>5.1469475162762904E-15</v>
      </c>
      <c r="H28">
        <v>7.5089752259992801E-15</v>
      </c>
      <c r="I28">
        <v>8.2051446310744522E-14</v>
      </c>
      <c r="J28">
        <v>-151.67663192406627</v>
      </c>
      <c r="K28">
        <v>-151.67663192410001</v>
      </c>
      <c r="L28">
        <v>2.2242430271507848E-13</v>
      </c>
      <c r="M28" t="b">
        <v>1</v>
      </c>
    </row>
    <row r="29" spans="2:13" x14ac:dyDescent="0.2">
      <c r="B29">
        <v>17</v>
      </c>
      <c r="C29">
        <v>34.799999999999997</v>
      </c>
      <c r="D29">
        <v>34.799999999999997</v>
      </c>
      <c r="E29">
        <v>0</v>
      </c>
      <c r="F29">
        <v>8.4054499175395674E-15</v>
      </c>
      <c r="G29">
        <v>1.4621154676469827E-14</v>
      </c>
      <c r="H29">
        <v>2.5484039590125854E-14</v>
      </c>
      <c r="I29">
        <v>1.142461035382678E-14</v>
      </c>
      <c r="J29">
        <v>199.94804690807001</v>
      </c>
      <c r="K29">
        <v>199.9480469081</v>
      </c>
      <c r="L29">
        <v>1.4996347257574301E-13</v>
      </c>
      <c r="M29" t="b">
        <v>1</v>
      </c>
    </row>
    <row r="30" spans="2:13" x14ac:dyDescent="0.2">
      <c r="B30">
        <v>18</v>
      </c>
      <c r="C30">
        <v>111.74</v>
      </c>
      <c r="D30">
        <v>111.74</v>
      </c>
      <c r="E30">
        <v>0</v>
      </c>
      <c r="F30">
        <v>2.0574223103185446E-15</v>
      </c>
      <c r="G30">
        <v>7.7154932735026446E-15</v>
      </c>
      <c r="H30">
        <v>2.7236930975543917E-14</v>
      </c>
      <c r="I30">
        <v>3.754285523159749E-14</v>
      </c>
      <c r="J30">
        <v>1208.4851868002013</v>
      </c>
      <c r="K30">
        <v>1208.4851868001999</v>
      </c>
      <c r="L30">
        <v>1.1288860364698404E-15</v>
      </c>
      <c r="M30" t="b">
        <v>1</v>
      </c>
    </row>
    <row r="31" spans="2:13" x14ac:dyDescent="0.2">
      <c r="B31">
        <v>19</v>
      </c>
      <c r="C31">
        <v>150.44999999999999</v>
      </c>
      <c r="D31">
        <v>150.44999999999999</v>
      </c>
      <c r="E31">
        <v>0</v>
      </c>
      <c r="F31">
        <v>2.6419621152593819E-15</v>
      </c>
      <c r="G31">
        <v>6.0966492355229985E-16</v>
      </c>
      <c r="H31">
        <v>5.3189262721576799E-14</v>
      </c>
      <c r="I31">
        <v>1.3214449068625964E-15</v>
      </c>
      <c r="J31">
        <v>3309.8036686404935</v>
      </c>
      <c r="K31">
        <v>3309.8036686404998</v>
      </c>
      <c r="L31">
        <v>1.9235167852193238E-15</v>
      </c>
      <c r="M31" t="b">
        <v>1</v>
      </c>
    </row>
    <row r="32" spans="2:13" x14ac:dyDescent="0.2">
      <c r="B32">
        <v>20</v>
      </c>
      <c r="C32">
        <v>109.26</v>
      </c>
      <c r="D32">
        <v>109.26</v>
      </c>
      <c r="E32">
        <v>0</v>
      </c>
      <c r="F32">
        <v>2.967762576555841E-15</v>
      </c>
      <c r="G32">
        <v>2.1197698914516081E-16</v>
      </c>
      <c r="H32">
        <v>3.5342214785257398E-14</v>
      </c>
      <c r="I32">
        <v>2.9122751135365819E-15</v>
      </c>
      <c r="J32">
        <v>2111.3408242443311</v>
      </c>
      <c r="K32">
        <v>2111.3408242443002</v>
      </c>
      <c r="L32">
        <v>1.4646057853472134E-14</v>
      </c>
      <c r="M32" t="b">
        <v>1</v>
      </c>
    </row>
    <row r="33" spans="2:13" x14ac:dyDescent="0.2">
      <c r="B33">
        <v>21</v>
      </c>
      <c r="C33">
        <v>112.72</v>
      </c>
      <c r="D33">
        <v>112.72</v>
      </c>
      <c r="E33">
        <v>0</v>
      </c>
      <c r="F33">
        <v>2.004997183331652E-15</v>
      </c>
      <c r="G33">
        <v>1.6709000083020591E-16</v>
      </c>
      <c r="H33">
        <v>3.0659236571388915E-14</v>
      </c>
      <c r="I33">
        <v>3.8805171841189374E-14</v>
      </c>
      <c r="J33">
        <v>3064.5819122391476</v>
      </c>
      <c r="K33">
        <v>3064.5819122391999</v>
      </c>
      <c r="L33">
        <v>1.7064626382830883E-14</v>
      </c>
      <c r="M33" t="b">
        <v>1</v>
      </c>
    </row>
    <row r="34" spans="2:13" x14ac:dyDescent="0.2">
      <c r="B34">
        <v>22</v>
      </c>
      <c r="C34">
        <v>31.47</v>
      </c>
      <c r="D34">
        <v>31.47</v>
      </c>
      <c r="E34">
        <v>0</v>
      </c>
      <c r="F34">
        <v>9.923345947309551E-15</v>
      </c>
      <c r="G34">
        <v>2.3597327219810945E-15</v>
      </c>
      <c r="H34">
        <v>3.113107343004157E-14</v>
      </c>
      <c r="I34">
        <v>9.1908757651052584E-14</v>
      </c>
      <c r="J34">
        <v>-46.000805278746611</v>
      </c>
      <c r="K34">
        <v>-46.0008052787</v>
      </c>
      <c r="L34">
        <v>1.0132779890148009E-12</v>
      </c>
      <c r="M34" t="b">
        <v>1</v>
      </c>
    </row>
    <row r="35" spans="2:13" x14ac:dyDescent="0.2">
      <c r="B35">
        <v>23</v>
      </c>
      <c r="C35">
        <v>282.64999999999998</v>
      </c>
      <c r="D35">
        <v>282.64999999999998</v>
      </c>
      <c r="E35">
        <v>0</v>
      </c>
      <c r="F35">
        <v>1.7459206196752207E-15</v>
      </c>
      <c r="G35">
        <v>1.6367759684746377E-16</v>
      </c>
      <c r="H35">
        <v>1.4173226207197367E-14</v>
      </c>
      <c r="I35">
        <v>3.3771439852779772E-15</v>
      </c>
      <c r="J35">
        <v>6950.5749730652369</v>
      </c>
      <c r="K35">
        <v>6950.5749730651996</v>
      </c>
      <c r="L35">
        <v>5.3649205881805636E-15</v>
      </c>
      <c r="M35" t="b">
        <v>1</v>
      </c>
    </row>
    <row r="36" spans="2:13" x14ac:dyDescent="0.2">
      <c r="B36">
        <v>24</v>
      </c>
      <c r="C36">
        <v>91.03</v>
      </c>
      <c r="D36">
        <v>91.03</v>
      </c>
      <c r="E36">
        <v>0</v>
      </c>
      <c r="F36">
        <v>2.0763557624680058E-15</v>
      </c>
      <c r="G36">
        <v>7.7863610309105328E-15</v>
      </c>
      <c r="H36">
        <v>6.3541743599092534E-14</v>
      </c>
      <c r="I36">
        <v>2.3594611200799214E-14</v>
      </c>
      <c r="J36">
        <v>834.16433045544795</v>
      </c>
      <c r="K36">
        <v>834.16433045539998</v>
      </c>
      <c r="L36">
        <v>5.7513662196908185E-14</v>
      </c>
      <c r="M36" t="b">
        <v>1</v>
      </c>
    </row>
    <row r="37" spans="2:13" x14ac:dyDescent="0.2">
      <c r="B37">
        <v>25</v>
      </c>
      <c r="C37">
        <v>173.31</v>
      </c>
      <c r="D37">
        <v>173.31</v>
      </c>
      <c r="E37">
        <v>0</v>
      </c>
      <c r="F37">
        <v>2.8967778522322927E-15</v>
      </c>
      <c r="G37">
        <v>1.810480194120503E-16</v>
      </c>
      <c r="H37">
        <v>1.8669846102462395E-14</v>
      </c>
      <c r="I37">
        <v>2.2944701872970672E-14</v>
      </c>
      <c r="J37">
        <v>2286.4459395480003</v>
      </c>
      <c r="K37">
        <v>2286.4459395479998</v>
      </c>
      <c r="L37">
        <v>1.988883021552487E-16</v>
      </c>
      <c r="M37" t="b">
        <v>1</v>
      </c>
    </row>
    <row r="38" spans="2:13" x14ac:dyDescent="0.2">
      <c r="B38">
        <v>26</v>
      </c>
      <c r="C38">
        <v>77.849999999999994</v>
      </c>
      <c r="D38">
        <v>77.849999999999994</v>
      </c>
      <c r="E38">
        <v>0</v>
      </c>
      <c r="F38">
        <v>1.7711033048966422E-15</v>
      </c>
      <c r="G38">
        <v>2.898270096059811E-15</v>
      </c>
      <c r="H38">
        <v>1.7288706698481579E-14</v>
      </c>
      <c r="I38">
        <v>8.5553878104314177E-15</v>
      </c>
      <c r="J38">
        <v>1784.167770004568</v>
      </c>
      <c r="K38">
        <v>1784.1677700046</v>
      </c>
      <c r="L38">
        <v>1.7968987432954842E-14</v>
      </c>
      <c r="M38" t="b">
        <v>1</v>
      </c>
    </row>
    <row r="39" spans="2:13" x14ac:dyDescent="0.2">
      <c r="B39">
        <v>27</v>
      </c>
      <c r="C39">
        <v>24.9</v>
      </c>
      <c r="D39">
        <v>24.9</v>
      </c>
      <c r="E39">
        <v>0</v>
      </c>
      <c r="F39">
        <v>1.6663948600138982E-14</v>
      </c>
      <c r="G39">
        <v>2.2818799666131907E-14</v>
      </c>
      <c r="H39">
        <v>1.8043179655676657E-14</v>
      </c>
      <c r="I39">
        <v>1.6006606694201375E-13</v>
      </c>
      <c r="J39">
        <v>-231.99792969932338</v>
      </c>
      <c r="K39">
        <v>-231.99792969929999</v>
      </c>
      <c r="L39">
        <v>1.0082446378526056E-13</v>
      </c>
      <c r="M39" t="b">
        <v>1</v>
      </c>
    </row>
    <row r="40" spans="2:13" x14ac:dyDescent="0.2">
      <c r="B40">
        <v>28</v>
      </c>
      <c r="C40">
        <v>43.39</v>
      </c>
      <c r="D40">
        <v>43.39</v>
      </c>
      <c r="E40">
        <v>0</v>
      </c>
      <c r="F40">
        <v>1.1768167278637682E-14</v>
      </c>
      <c r="G40">
        <v>1.0627931554492757E-14</v>
      </c>
      <c r="H40">
        <v>1.517245833801105E-14</v>
      </c>
      <c r="I40">
        <v>4.6042415320480731E-14</v>
      </c>
      <c r="J40">
        <v>9.3476817855055288</v>
      </c>
      <c r="K40">
        <v>9.3476817855000007</v>
      </c>
      <c r="L40">
        <v>5.9137897620654719E-13</v>
      </c>
      <c r="M40" t="b">
        <v>1</v>
      </c>
    </row>
    <row r="41" spans="2:13" x14ac:dyDescent="0.2">
      <c r="B41">
        <v>29</v>
      </c>
      <c r="C41">
        <v>55.12</v>
      </c>
      <c r="D41">
        <v>55.12</v>
      </c>
      <c r="E41">
        <v>0</v>
      </c>
      <c r="F41">
        <v>1.8913560517059973E-16</v>
      </c>
      <c r="G41">
        <v>1.007101657674623E-14</v>
      </c>
      <c r="H41">
        <v>4.2974596774252121E-14</v>
      </c>
      <c r="I41">
        <v>6.5998556983204947E-14</v>
      </c>
      <c r="J41">
        <v>215.69677381847748</v>
      </c>
      <c r="K41">
        <v>215.69677381849999</v>
      </c>
      <c r="L41">
        <v>1.0435943695579431E-13</v>
      </c>
      <c r="M41" t="b">
        <v>1</v>
      </c>
    </row>
    <row r="42" spans="2:13" x14ac:dyDescent="0.2">
      <c r="B42">
        <v>30</v>
      </c>
      <c r="C42">
        <v>62.59</v>
      </c>
      <c r="D42">
        <v>62.59</v>
      </c>
      <c r="E42">
        <v>0</v>
      </c>
      <c r="F42">
        <v>2.7901755913262388E-15</v>
      </c>
      <c r="G42">
        <v>5.9791241684637605E-15</v>
      </c>
      <c r="H42">
        <v>1.3904434729801118E-14</v>
      </c>
      <c r="I42">
        <v>4.1608017632521954E-14</v>
      </c>
      <c r="J42">
        <v>1231.0084913115763</v>
      </c>
      <c r="K42">
        <v>1231.0084913116</v>
      </c>
      <c r="L42">
        <v>1.9209341294552047E-14</v>
      </c>
      <c r="M42" t="b">
        <v>1</v>
      </c>
    </row>
    <row r="43" spans="2:13" x14ac:dyDescent="0.2">
      <c r="B43">
        <v>31</v>
      </c>
      <c r="C43">
        <v>50.5</v>
      </c>
      <c r="D43">
        <v>50.5</v>
      </c>
      <c r="E43">
        <v>0</v>
      </c>
      <c r="F43">
        <v>1.2310831809855945E-16</v>
      </c>
      <c r="G43">
        <v>4.2473858605979421E-15</v>
      </c>
      <c r="H43">
        <v>3.4572069979965323E-14</v>
      </c>
      <c r="I43">
        <v>8.5417902183507338E-14</v>
      </c>
      <c r="J43">
        <v>786.80158669036746</v>
      </c>
      <c r="K43">
        <v>786.80158669039997</v>
      </c>
      <c r="L43">
        <v>4.1324822087803378E-14</v>
      </c>
      <c r="M43" t="b">
        <v>1</v>
      </c>
    </row>
    <row r="44" spans="2:13" x14ac:dyDescent="0.2">
      <c r="B44">
        <v>32</v>
      </c>
      <c r="C44">
        <v>167.91</v>
      </c>
      <c r="D44">
        <v>167.91</v>
      </c>
      <c r="E44">
        <v>0</v>
      </c>
      <c r="F44">
        <v>1.5091731172848263E-16</v>
      </c>
      <c r="G44">
        <v>2.2636987094450379E-15</v>
      </c>
      <c r="H44">
        <v>3.1292543231444811E-14</v>
      </c>
      <c r="I44">
        <v>9.1191974195948087E-15</v>
      </c>
      <c r="J44">
        <v>5032.3009242081162</v>
      </c>
      <c r="K44">
        <v>5032.3009242080998</v>
      </c>
      <c r="L44">
        <v>3.2531648799378765E-15</v>
      </c>
      <c r="M44" t="b">
        <v>1</v>
      </c>
    </row>
    <row r="45" spans="2:13" x14ac:dyDescent="0.2">
      <c r="B45">
        <v>33</v>
      </c>
      <c r="C45">
        <v>79.59</v>
      </c>
      <c r="D45">
        <v>79.59</v>
      </c>
      <c r="E45">
        <v>0</v>
      </c>
      <c r="F45">
        <v>1.0975183535308129E-15</v>
      </c>
      <c r="G45">
        <v>5.6445097276794693E-15</v>
      </c>
      <c r="H45">
        <v>1.8890572276970418E-14</v>
      </c>
      <c r="I45">
        <v>1.6735181113750874E-14</v>
      </c>
      <c r="J45">
        <v>1861.7559675982645</v>
      </c>
      <c r="K45">
        <v>1861.7559675983</v>
      </c>
      <c r="L45">
        <v>1.9052063743295822E-14</v>
      </c>
      <c r="M45" t="b">
        <v>1</v>
      </c>
    </row>
    <row r="46" spans="2:13" x14ac:dyDescent="0.2">
      <c r="B46">
        <v>34</v>
      </c>
      <c r="C46">
        <v>185.3</v>
      </c>
      <c r="D46">
        <v>185.3</v>
      </c>
      <c r="E46">
        <v>0</v>
      </c>
      <c r="F46">
        <v>1.1566520961755844E-15</v>
      </c>
      <c r="G46">
        <v>1.2392676799502976E-16</v>
      </c>
      <c r="H46">
        <v>2.5648296241832392E-14</v>
      </c>
      <c r="I46">
        <v>8.5837089833194634E-16</v>
      </c>
      <c r="J46">
        <v>4284.5438936200462</v>
      </c>
      <c r="K46">
        <v>4284.5438936199998</v>
      </c>
      <c r="L46">
        <v>1.0825943424103757E-14</v>
      </c>
      <c r="M46" t="b">
        <v>1</v>
      </c>
    </row>
    <row r="47" spans="2:13" x14ac:dyDescent="0.2">
      <c r="B47">
        <v>35</v>
      </c>
      <c r="C47">
        <v>60.75</v>
      </c>
      <c r="D47">
        <v>60.75</v>
      </c>
      <c r="E47">
        <v>0</v>
      </c>
      <c r="F47">
        <v>5.121347856846444E-15</v>
      </c>
      <c r="G47">
        <v>7.9894249082446506E-15</v>
      </c>
      <c r="H47">
        <v>3.1695096941136877E-14</v>
      </c>
      <c r="I47">
        <v>4.8756087933372028E-14</v>
      </c>
      <c r="J47">
        <v>1167.4572218089334</v>
      </c>
      <c r="K47">
        <v>1167.4572218088999</v>
      </c>
      <c r="L47">
        <v>2.8629683097395961E-14</v>
      </c>
      <c r="M47" t="b">
        <v>1</v>
      </c>
    </row>
    <row r="48" spans="2:13" x14ac:dyDescent="0.2">
      <c r="B48">
        <v>36</v>
      </c>
      <c r="C48">
        <v>33.770000000000003</v>
      </c>
      <c r="D48">
        <v>33.770000000000003</v>
      </c>
      <c r="E48">
        <v>0</v>
      </c>
      <c r="F48">
        <v>9.2231169655590519E-15</v>
      </c>
      <c r="G48">
        <v>4.8426415070989126E-15</v>
      </c>
      <c r="H48">
        <v>6.4272884420614307E-15</v>
      </c>
      <c r="I48">
        <v>1.2509129371131768E-13</v>
      </c>
      <c r="J48">
        <v>160.93010748420323</v>
      </c>
      <c r="K48">
        <v>160.93010748419999</v>
      </c>
      <c r="L48">
        <v>2.0133428888588578E-14</v>
      </c>
      <c r="M48" t="b">
        <v>1</v>
      </c>
    </row>
    <row r="49" spans="2:13" x14ac:dyDescent="0.2">
      <c r="B49">
        <v>37</v>
      </c>
      <c r="C49">
        <v>24.06</v>
      </c>
      <c r="D49">
        <v>24.06</v>
      </c>
      <c r="E49">
        <v>0</v>
      </c>
      <c r="F49">
        <v>9.5629944554180004E-15</v>
      </c>
      <c r="G49">
        <v>2.1325109038631243E-15</v>
      </c>
      <c r="H49">
        <v>2.3397565577371503E-14</v>
      </c>
      <c r="I49">
        <v>9.2947950222338768E-14</v>
      </c>
      <c r="J49">
        <v>-200.10482000453851</v>
      </c>
      <c r="K49">
        <v>-200.1048200045</v>
      </c>
      <c r="L49">
        <v>1.924562150843312E-13</v>
      </c>
      <c r="M49" t="b">
        <v>1</v>
      </c>
    </row>
    <row r="50" spans="2:13" x14ac:dyDescent="0.2">
      <c r="B50">
        <v>38</v>
      </c>
      <c r="C50">
        <v>240.56</v>
      </c>
      <c r="D50">
        <v>240.56</v>
      </c>
      <c r="E50">
        <v>0</v>
      </c>
      <c r="F50">
        <v>2.0897650923860943E-16</v>
      </c>
      <c r="G50">
        <v>4.702015735622331E-16</v>
      </c>
      <c r="H50">
        <v>7.5139156802871339E-15</v>
      </c>
      <c r="I50">
        <v>4.4632004324626198E-15</v>
      </c>
      <c r="J50">
        <v>7765.5679747860786</v>
      </c>
      <c r="K50">
        <v>7765.5679747861004</v>
      </c>
      <c r="L50">
        <v>2.8108533610706713E-15</v>
      </c>
      <c r="M50" t="b">
        <v>1</v>
      </c>
    </row>
    <row r="51" spans="2:13" x14ac:dyDescent="0.2">
      <c r="B51">
        <v>39</v>
      </c>
      <c r="C51">
        <v>126.8</v>
      </c>
      <c r="D51">
        <v>126.8</v>
      </c>
      <c r="E51">
        <v>0</v>
      </c>
      <c r="F51">
        <v>1.5875239731737573E-15</v>
      </c>
      <c r="G51">
        <v>3.5719112872480373E-15</v>
      </c>
      <c r="H51">
        <v>1.5039958970688329E-14</v>
      </c>
      <c r="I51">
        <v>6.115475643575339E-15</v>
      </c>
      <c r="J51">
        <v>3572.3720077208986</v>
      </c>
      <c r="K51">
        <v>3572.3720077209</v>
      </c>
      <c r="L51">
        <v>3.8188689467694903E-16</v>
      </c>
      <c r="M51" t="b">
        <v>1</v>
      </c>
    </row>
    <row r="52" spans="2:13" x14ac:dyDescent="0.2">
      <c r="B52">
        <v>40</v>
      </c>
      <c r="C52">
        <v>36</v>
      </c>
      <c r="D52">
        <v>36</v>
      </c>
      <c r="E52">
        <v>0</v>
      </c>
      <c r="F52">
        <v>1.0423687085486932E-14</v>
      </c>
      <c r="G52">
        <v>4.1255558406663531E-15</v>
      </c>
      <c r="H52">
        <v>3.1852527033815486E-14</v>
      </c>
      <c r="I52">
        <v>5.8945987603165422E-14</v>
      </c>
      <c r="J52">
        <v>-121.64649888862391</v>
      </c>
      <c r="K52">
        <v>-121.64649888859999</v>
      </c>
      <c r="L52">
        <v>1.9660959176134845E-13</v>
      </c>
      <c r="M52" t="b">
        <v>1</v>
      </c>
    </row>
    <row r="53" spans="2:13" x14ac:dyDescent="0.2">
      <c r="B53">
        <v>41</v>
      </c>
      <c r="C53">
        <v>67.930000000000007</v>
      </c>
      <c r="D53">
        <v>67.930000000000007</v>
      </c>
      <c r="E53">
        <v>0</v>
      </c>
      <c r="F53">
        <v>2.0009615608643204E-15</v>
      </c>
      <c r="G53">
        <v>1.0735488526397495E-14</v>
      </c>
      <c r="H53">
        <v>5.9009020628271537E-14</v>
      </c>
      <c r="I53">
        <v>2.0634569502072442E-14</v>
      </c>
      <c r="J53">
        <v>437.39178450551719</v>
      </c>
      <c r="K53">
        <v>437.39178450550003</v>
      </c>
      <c r="L53">
        <v>3.9247907949099023E-14</v>
      </c>
      <c r="M53" t="b">
        <v>1</v>
      </c>
    </row>
    <row r="54" spans="2:13" x14ac:dyDescent="0.2">
      <c r="B54">
        <v>42</v>
      </c>
      <c r="C54">
        <v>4.51</v>
      </c>
      <c r="D54">
        <v>4.51</v>
      </c>
      <c r="E54">
        <v>0</v>
      </c>
      <c r="F54">
        <v>5.7597112687395651E-14</v>
      </c>
      <c r="G54">
        <v>1.993222641694271E-14</v>
      </c>
      <c r="H54">
        <v>3.3054891430882363E-14</v>
      </c>
      <c r="I54">
        <v>3.0867184849691538E-13</v>
      </c>
      <c r="J54">
        <v>-811.00071740336114</v>
      </c>
      <c r="K54">
        <v>-811.00071740340002</v>
      </c>
      <c r="L54">
        <v>4.7941879293619574E-14</v>
      </c>
      <c r="M54" t="b">
        <v>1</v>
      </c>
    </row>
    <row r="55" spans="2:13" x14ac:dyDescent="0.2">
      <c r="B55">
        <v>43</v>
      </c>
      <c r="C55">
        <v>72.67</v>
      </c>
      <c r="D55">
        <v>72.67</v>
      </c>
      <c r="E55">
        <v>0</v>
      </c>
      <c r="F55">
        <v>1.8869266729621722E-15</v>
      </c>
      <c r="G55">
        <v>3.9884899969539511E-15</v>
      </c>
      <c r="H55">
        <v>1.140824577554982E-14</v>
      </c>
      <c r="I55">
        <v>4.5957738125762538E-14</v>
      </c>
      <c r="J55">
        <v>1607.6719108782402</v>
      </c>
      <c r="K55">
        <v>1607.6719108781999</v>
      </c>
      <c r="L55">
        <v>2.5033180141505327E-14</v>
      </c>
      <c r="M55" t="b">
        <v>1</v>
      </c>
    </row>
    <row r="56" spans="2:13" x14ac:dyDescent="0.2">
      <c r="B56">
        <v>44</v>
      </c>
      <c r="C56">
        <v>25.67</v>
      </c>
      <c r="D56">
        <v>25.67</v>
      </c>
      <c r="E56">
        <v>0</v>
      </c>
      <c r="F56">
        <v>3.7559512779675397E-15</v>
      </c>
      <c r="G56">
        <v>1.9084001006648341E-14</v>
      </c>
      <c r="H56">
        <v>3.8728472052889476E-14</v>
      </c>
      <c r="I56">
        <v>1.548780242512368E-14</v>
      </c>
      <c r="J56">
        <v>-140.21524798091917</v>
      </c>
      <c r="K56">
        <v>-140.21524798089999</v>
      </c>
      <c r="L56">
        <v>1.3682287869387803E-13</v>
      </c>
      <c r="M56" t="b">
        <v>1</v>
      </c>
    </row>
    <row r="57" spans="2:13" x14ac:dyDescent="0.2">
      <c r="B57">
        <v>45</v>
      </c>
      <c r="C57">
        <v>100.99</v>
      </c>
      <c r="D57">
        <v>100.99</v>
      </c>
      <c r="E57">
        <v>0</v>
      </c>
      <c r="F57">
        <v>4.9778581109456266E-16</v>
      </c>
      <c r="G57">
        <v>2.0533382597912152E-15</v>
      </c>
      <c r="H57">
        <v>7.5139156802871339E-15</v>
      </c>
      <c r="I57">
        <v>3.2681784471052481E-14</v>
      </c>
      <c r="J57">
        <v>2627.8131220055593</v>
      </c>
      <c r="K57">
        <v>2627.8131220055002</v>
      </c>
      <c r="L57">
        <v>2.2496712235808906E-14</v>
      </c>
      <c r="M57" t="b">
        <v>1</v>
      </c>
    </row>
    <row r="58" spans="2:13" x14ac:dyDescent="0.2">
      <c r="B58">
        <v>46</v>
      </c>
      <c r="C58">
        <v>4.2300000000000004</v>
      </c>
      <c r="D58">
        <v>4.2300000000000004</v>
      </c>
      <c r="E58">
        <v>0</v>
      </c>
      <c r="F58">
        <v>4.9701807435147553E-15</v>
      </c>
      <c r="G58">
        <v>2.0004051109266641E-14</v>
      </c>
      <c r="H58">
        <v>6.4272884420614307E-15</v>
      </c>
      <c r="I58">
        <v>1.8739566449357087E-13</v>
      </c>
      <c r="J58">
        <v>-939.48615822530917</v>
      </c>
      <c r="K58">
        <v>-939.48615822529996</v>
      </c>
      <c r="L58">
        <v>9.801777040383557E-15</v>
      </c>
      <c r="M58" t="b">
        <v>1</v>
      </c>
    </row>
    <row r="59" spans="2:13" x14ac:dyDescent="0.2">
      <c r="B59">
        <v>47</v>
      </c>
      <c r="C59">
        <v>14.47</v>
      </c>
      <c r="D59">
        <v>14.47</v>
      </c>
      <c r="E59">
        <v>0</v>
      </c>
      <c r="F59">
        <v>7.7615102361304141E-15</v>
      </c>
      <c r="G59">
        <v>2.0696535668157514E-14</v>
      </c>
      <c r="H59">
        <v>1.8890572276970418E-14</v>
      </c>
      <c r="I59">
        <v>1.2158748026140688E-13</v>
      </c>
      <c r="J59">
        <v>-557.78253591938801</v>
      </c>
      <c r="K59">
        <v>-557.78253591939995</v>
      </c>
      <c r="L59">
        <v>2.1401024937242938E-14</v>
      </c>
      <c r="M59" t="b">
        <v>1</v>
      </c>
    </row>
    <row r="60" spans="2:13" x14ac:dyDescent="0.2">
      <c r="B60">
        <v>48</v>
      </c>
      <c r="C60">
        <v>27.26</v>
      </c>
      <c r="D60">
        <v>27.26</v>
      </c>
      <c r="E60">
        <v>0</v>
      </c>
      <c r="F60">
        <v>9.0409382858764931E-15</v>
      </c>
      <c r="G60">
        <v>1.2015761229143849E-15</v>
      </c>
      <c r="H60">
        <v>1.8890572276970418E-14</v>
      </c>
      <c r="I60">
        <v>6.8733684673561885E-14</v>
      </c>
      <c r="J60">
        <v>-82.707943007738663</v>
      </c>
      <c r="K60">
        <v>-82.707943007699996</v>
      </c>
      <c r="L60">
        <v>4.6752142870322311E-13</v>
      </c>
      <c r="M60" t="b">
        <v>1</v>
      </c>
    </row>
    <row r="61" spans="2:13" x14ac:dyDescent="0.2">
      <c r="B61">
        <v>49</v>
      </c>
      <c r="C61">
        <v>36.9</v>
      </c>
      <c r="D61">
        <v>36.9</v>
      </c>
      <c r="E61">
        <v>0</v>
      </c>
      <c r="F61">
        <v>4.1361268421840178E-16</v>
      </c>
      <c r="G61">
        <v>1.2409225482047967E-15</v>
      </c>
      <c r="H61">
        <v>2.4258759826255619E-16</v>
      </c>
      <c r="I61">
        <v>5.7781492945343246E-14</v>
      </c>
      <c r="J61">
        <v>106.81574452702665</v>
      </c>
      <c r="K61">
        <v>106.81574452700001</v>
      </c>
      <c r="L61">
        <v>2.4945154582776475E-13</v>
      </c>
      <c r="M61" t="b">
        <v>1</v>
      </c>
    </row>
    <row r="62" spans="2:13" x14ac:dyDescent="0.2">
      <c r="B62">
        <v>50</v>
      </c>
      <c r="C62">
        <v>40.340000000000003</v>
      </c>
      <c r="D62">
        <v>40.340000000000003</v>
      </c>
      <c r="E62">
        <v>0</v>
      </c>
      <c r="F62">
        <v>2.4689630747171338E-15</v>
      </c>
      <c r="G62">
        <v>1.7360601982204675E-15</v>
      </c>
      <c r="H62">
        <v>1.88569702908542E-14</v>
      </c>
      <c r="I62">
        <v>3.4002101238257836E-14</v>
      </c>
      <c r="J62">
        <v>406.13906508475782</v>
      </c>
      <c r="K62">
        <v>406.1390650848</v>
      </c>
      <c r="L62">
        <v>1.0385067682645355E-13</v>
      </c>
      <c r="M62" t="b">
        <v>1</v>
      </c>
    </row>
    <row r="63" spans="2:13" x14ac:dyDescent="0.2">
      <c r="B63">
        <v>51</v>
      </c>
      <c r="C63">
        <v>39.25</v>
      </c>
      <c r="D63">
        <v>39.25</v>
      </c>
      <c r="E63">
        <v>0</v>
      </c>
      <c r="F63">
        <v>1.9111319878864275E-15</v>
      </c>
      <c r="G63">
        <v>7.1661973295729117E-16</v>
      </c>
      <c r="H63">
        <v>5.1970913557494636E-15</v>
      </c>
      <c r="I63">
        <v>4.419331304245329E-14</v>
      </c>
      <c r="J63">
        <v>360.62793334687171</v>
      </c>
      <c r="K63">
        <v>360.62793334690002</v>
      </c>
      <c r="L63">
        <v>7.8496477879465761E-14</v>
      </c>
      <c r="M63" t="b">
        <v>1</v>
      </c>
    </row>
    <row r="64" spans="2:13" x14ac:dyDescent="0.2">
      <c r="B64">
        <v>52</v>
      </c>
      <c r="C64">
        <v>126.86</v>
      </c>
      <c r="D64">
        <v>126.86</v>
      </c>
      <c r="E64">
        <v>0</v>
      </c>
      <c r="F64">
        <v>4.8431049166962616E-16</v>
      </c>
      <c r="G64">
        <v>4.9036824050600272E-15</v>
      </c>
      <c r="H64">
        <v>3.1556529392410066E-14</v>
      </c>
      <c r="I64">
        <v>3.4482834068537292E-14</v>
      </c>
      <c r="J64">
        <v>2624.1317189111624</v>
      </c>
      <c r="K64">
        <v>2624.1317189112001</v>
      </c>
      <c r="L64">
        <v>1.438343580528694E-14</v>
      </c>
      <c r="M64" t="b">
        <v>1</v>
      </c>
    </row>
    <row r="65" spans="2:13" x14ac:dyDescent="0.2">
      <c r="B65">
        <v>53</v>
      </c>
      <c r="C65">
        <v>58.04</v>
      </c>
      <c r="D65">
        <v>58.04</v>
      </c>
      <c r="E65">
        <v>0</v>
      </c>
      <c r="F65">
        <v>3.5958888983135948E-16</v>
      </c>
      <c r="G65">
        <v>9.4383994732490658E-16</v>
      </c>
      <c r="H65">
        <v>1.0524556594735913E-15</v>
      </c>
      <c r="I65">
        <v>2.5175479990766862E-14</v>
      </c>
      <c r="J65">
        <v>265.92303106198437</v>
      </c>
      <c r="K65">
        <v>265.92303106200001</v>
      </c>
      <c r="L65">
        <v>5.8783701901613829E-14</v>
      </c>
      <c r="M65" t="b">
        <v>1</v>
      </c>
    </row>
    <row r="66" spans="2:13" x14ac:dyDescent="0.2">
      <c r="B66">
        <v>54</v>
      </c>
      <c r="C66">
        <v>12.74</v>
      </c>
      <c r="D66">
        <v>12.74</v>
      </c>
      <c r="E66">
        <v>0</v>
      </c>
      <c r="F66">
        <v>1.5016209432822489E-14</v>
      </c>
      <c r="G66">
        <v>3.3319826628769508E-14</v>
      </c>
      <c r="H66">
        <v>1.5948996317308708E-14</v>
      </c>
      <c r="I66">
        <v>3.3332651254919116E-13</v>
      </c>
      <c r="J66">
        <v>-622.96817556583812</v>
      </c>
      <c r="K66">
        <v>-622.96817556580004</v>
      </c>
      <c r="L66">
        <v>6.1134889598736324E-14</v>
      </c>
      <c r="M66" t="b">
        <v>1</v>
      </c>
    </row>
    <row r="67" spans="2:13" x14ac:dyDescent="0.2">
      <c r="B67">
        <v>55</v>
      </c>
      <c r="C67">
        <v>2.92</v>
      </c>
      <c r="D67">
        <v>2.92</v>
      </c>
      <c r="E67">
        <v>0</v>
      </c>
      <c r="F67">
        <v>1.3459342851868425E-13</v>
      </c>
      <c r="G67">
        <v>6.1974706420648161E-14</v>
      </c>
      <c r="H67">
        <v>1.7124058808886201E-14</v>
      </c>
      <c r="I67">
        <v>6.7438040810168069E-13</v>
      </c>
      <c r="J67">
        <v>-705.50977130688022</v>
      </c>
      <c r="K67">
        <v>-705.50977130690001</v>
      </c>
      <c r="L67">
        <v>2.8038604946487893E-14</v>
      </c>
      <c r="M67" t="b">
        <v>1</v>
      </c>
    </row>
    <row r="68" spans="2:13" x14ac:dyDescent="0.2">
      <c r="B68">
        <v>56</v>
      </c>
      <c r="C68">
        <v>53.47</v>
      </c>
      <c r="D68">
        <v>53.47</v>
      </c>
      <c r="E68">
        <v>0</v>
      </c>
      <c r="F68">
        <v>1.7541922101173247E-15</v>
      </c>
      <c r="G68">
        <v>1.023291316579813E-15</v>
      </c>
      <c r="H68">
        <v>5.0477759305790485E-14</v>
      </c>
      <c r="I68">
        <v>4.5913565231924619E-14</v>
      </c>
      <c r="J68">
        <v>187.10299742292159</v>
      </c>
      <c r="K68">
        <v>187.10299742289999</v>
      </c>
      <c r="L68">
        <v>1.1544710381247642E-13</v>
      </c>
      <c r="M68" t="b">
        <v>1</v>
      </c>
    </row>
    <row r="69" spans="2:13" x14ac:dyDescent="0.2">
      <c r="B69">
        <v>57</v>
      </c>
      <c r="C69">
        <v>9.3000000000000007</v>
      </c>
      <c r="D69">
        <v>9.3000000000000007</v>
      </c>
      <c r="E69">
        <v>0</v>
      </c>
      <c r="F69">
        <v>1.6714305860423943E-14</v>
      </c>
      <c r="G69">
        <v>4.1382420505866194E-15</v>
      </c>
      <c r="H69">
        <v>3.97512022820316E-14</v>
      </c>
      <c r="I69">
        <v>4.2081315615323694E-13</v>
      </c>
      <c r="J69">
        <v>-750.83070084023063</v>
      </c>
      <c r="K69">
        <v>-750.83070084020005</v>
      </c>
      <c r="L69">
        <v>4.0730565909056315E-14</v>
      </c>
      <c r="M69" t="b">
        <v>1</v>
      </c>
    </row>
    <row r="70" spans="2:13" x14ac:dyDescent="0.2">
      <c r="B70">
        <v>58</v>
      </c>
      <c r="C70">
        <v>42.54</v>
      </c>
      <c r="D70">
        <v>42.54</v>
      </c>
      <c r="E70">
        <v>0</v>
      </c>
      <c r="F70">
        <v>8.5891135975907855E-15</v>
      </c>
      <c r="G70">
        <v>1.2748810845565487E-14</v>
      </c>
      <c r="H70">
        <v>3.3054891430882363E-14</v>
      </c>
      <c r="I70">
        <v>8.2826716449236555E-14</v>
      </c>
      <c r="J70">
        <v>268.53349565838448</v>
      </c>
      <c r="K70">
        <v>268.5334956584</v>
      </c>
      <c r="L70">
        <v>5.7788892633123401E-14</v>
      </c>
      <c r="M70" t="b">
        <v>1</v>
      </c>
    </row>
    <row r="71" spans="2:13" x14ac:dyDescent="0.2">
      <c r="B71">
        <v>59</v>
      </c>
      <c r="C71">
        <v>53.53</v>
      </c>
      <c r="D71">
        <v>53.53</v>
      </c>
      <c r="E71">
        <v>0</v>
      </c>
      <c r="F71">
        <v>1.1616908255404103E-16</v>
      </c>
      <c r="G71">
        <v>4.5302094711920682E-15</v>
      </c>
      <c r="H71">
        <v>2.3397565577371503E-14</v>
      </c>
      <c r="I71">
        <v>4.1591415060814411E-14</v>
      </c>
      <c r="J71">
        <v>898.841765877027</v>
      </c>
      <c r="K71">
        <v>898.84176587699994</v>
      </c>
      <c r="L71">
        <v>3.0102592475044419E-14</v>
      </c>
      <c r="M71" t="b">
        <v>1</v>
      </c>
    </row>
    <row r="72" spans="2:13" x14ac:dyDescent="0.2">
      <c r="B72">
        <v>60</v>
      </c>
      <c r="C72">
        <v>109.43</v>
      </c>
      <c r="D72">
        <v>109.43</v>
      </c>
      <c r="E72">
        <v>0</v>
      </c>
      <c r="F72">
        <v>1.7176855921541363E-15</v>
      </c>
      <c r="G72">
        <v>1.2882796828404465E-15</v>
      </c>
      <c r="H72">
        <v>7.0695404366541388E-15</v>
      </c>
      <c r="I72">
        <v>2.7069839738558308E-14</v>
      </c>
      <c r="J72">
        <v>1169.6612398849481</v>
      </c>
      <c r="K72">
        <v>1169.6612398848999</v>
      </c>
      <c r="L72">
        <v>4.1211264894704571E-14</v>
      </c>
      <c r="M72" t="b">
        <v>1</v>
      </c>
    </row>
    <row r="73" spans="2:13" x14ac:dyDescent="0.2">
      <c r="B73">
        <v>61</v>
      </c>
      <c r="C73">
        <v>206.04</v>
      </c>
      <c r="D73">
        <v>206.04</v>
      </c>
      <c r="E73">
        <v>0</v>
      </c>
      <c r="F73">
        <v>1.4909636229180944E-16</v>
      </c>
      <c r="G73">
        <v>1.2300159061058414E-15</v>
      </c>
      <c r="H73">
        <v>3.1556529392410066E-14</v>
      </c>
      <c r="I73">
        <v>5.5973366852027705E-15</v>
      </c>
      <c r="J73">
        <v>4843.8642402371333</v>
      </c>
      <c r="K73">
        <v>4843.8642402370997</v>
      </c>
      <c r="L73">
        <v>6.9472021296681027E-15</v>
      </c>
      <c r="M73" t="b">
        <v>1</v>
      </c>
    </row>
    <row r="74" spans="2:13" x14ac:dyDescent="0.2">
      <c r="B74">
        <v>62</v>
      </c>
      <c r="C74">
        <v>23.38</v>
      </c>
      <c r="D74">
        <v>23.38</v>
      </c>
      <c r="E74">
        <v>0</v>
      </c>
      <c r="F74">
        <v>9.0619195586080972E-15</v>
      </c>
      <c r="G74">
        <v>8.7226264565805532E-15</v>
      </c>
      <c r="H74">
        <v>3.7754241161039558E-14</v>
      </c>
      <c r="I74">
        <v>1.2970424394563737E-13</v>
      </c>
      <c r="J74">
        <v>-230.94111626884376</v>
      </c>
      <c r="K74">
        <v>-230.94111626879999</v>
      </c>
      <c r="L74">
        <v>1.8952637464468425E-13</v>
      </c>
      <c r="M74" t="b">
        <v>1</v>
      </c>
    </row>
    <row r="75" spans="2:13" x14ac:dyDescent="0.2">
      <c r="B75">
        <v>63</v>
      </c>
      <c r="C75">
        <v>84.81</v>
      </c>
      <c r="D75">
        <v>84.81</v>
      </c>
      <c r="E75">
        <v>0</v>
      </c>
      <c r="F75">
        <v>3.3267957047222191E-15</v>
      </c>
      <c r="G75">
        <v>5.7297489973370547E-15</v>
      </c>
      <c r="H75">
        <v>2.7236930975543917E-14</v>
      </c>
      <c r="I75">
        <v>4.3486090088402463E-14</v>
      </c>
      <c r="J75">
        <v>735.28272735444057</v>
      </c>
      <c r="K75">
        <v>735.28272735439998</v>
      </c>
      <c r="L75">
        <v>5.5198088513039039E-14</v>
      </c>
      <c r="M75" t="b">
        <v>1</v>
      </c>
    </row>
    <row r="76" spans="2:13" x14ac:dyDescent="0.2">
      <c r="B76">
        <v>64</v>
      </c>
      <c r="C76">
        <v>136.32</v>
      </c>
      <c r="D76">
        <v>136.32</v>
      </c>
      <c r="E76">
        <v>0</v>
      </c>
      <c r="F76">
        <v>1.4691165557064497E-15</v>
      </c>
      <c r="G76">
        <v>2.6169402039823862E-15</v>
      </c>
      <c r="H76">
        <v>1.2900511772743115E-14</v>
      </c>
      <c r="I76">
        <v>6.8545592379412419E-15</v>
      </c>
      <c r="J76">
        <v>3952.057036370913</v>
      </c>
      <c r="K76">
        <v>3952.0570363708998</v>
      </c>
      <c r="L76">
        <v>3.3369136766855604E-15</v>
      </c>
      <c r="M76" t="b">
        <v>1</v>
      </c>
    </row>
    <row r="77" spans="2:13" x14ac:dyDescent="0.2">
      <c r="B77">
        <v>65</v>
      </c>
      <c r="C77">
        <v>21.46</v>
      </c>
      <c r="D77">
        <v>21.46</v>
      </c>
      <c r="E77">
        <v>0</v>
      </c>
      <c r="F77">
        <v>1.5965103724120149E-15</v>
      </c>
      <c r="G77">
        <v>7.183992033925621E-15</v>
      </c>
      <c r="H77">
        <v>6.4272884420614307E-15</v>
      </c>
      <c r="I77">
        <v>1.7600422517187485E-14</v>
      </c>
      <c r="J77">
        <v>-297.80094508290108</v>
      </c>
      <c r="K77">
        <v>-297.8009450829</v>
      </c>
      <c r="L77">
        <v>3.6266673299330919E-15</v>
      </c>
      <c r="M77" t="b">
        <v>1</v>
      </c>
    </row>
    <row r="78" spans="2:13" x14ac:dyDescent="0.2">
      <c r="B78">
        <v>66</v>
      </c>
      <c r="C78">
        <v>263.87</v>
      </c>
      <c r="D78">
        <v>263.87</v>
      </c>
      <c r="E78">
        <v>0</v>
      </c>
      <c r="F78">
        <v>1.542596795739382E-15</v>
      </c>
      <c r="G78">
        <v>1.5908102903897234E-15</v>
      </c>
      <c r="H78">
        <v>2.1064744463924417E-14</v>
      </c>
      <c r="I78">
        <v>1.5224216976828219E-14</v>
      </c>
      <c r="J78">
        <v>8481.6939419348892</v>
      </c>
      <c r="K78">
        <v>8481.6939419349001</v>
      </c>
      <c r="L78">
        <v>1.2867637639357428E-15</v>
      </c>
      <c r="M78" t="b">
        <v>1</v>
      </c>
    </row>
    <row r="79" spans="2:13" x14ac:dyDescent="0.2">
      <c r="B79">
        <v>67</v>
      </c>
      <c r="C79">
        <v>77.06</v>
      </c>
      <c r="D79">
        <v>77.06</v>
      </c>
      <c r="E79">
        <v>0</v>
      </c>
      <c r="F79">
        <v>1.462860694844335E-15</v>
      </c>
      <c r="G79">
        <v>5.8512401549439143E-15</v>
      </c>
      <c r="H79">
        <v>1.2490817770660755E-15</v>
      </c>
      <c r="I79">
        <v>3.8957858920912024E-14</v>
      </c>
      <c r="J79">
        <v>1756.5894940466401</v>
      </c>
      <c r="K79">
        <v>1756.5894940467001</v>
      </c>
      <c r="L79">
        <v>3.4172269913062236E-14</v>
      </c>
      <c r="M79" t="b">
        <v>1</v>
      </c>
    </row>
    <row r="80" spans="2:13" x14ac:dyDescent="0.2">
      <c r="B80">
        <v>68</v>
      </c>
      <c r="C80">
        <v>117.87</v>
      </c>
      <c r="D80">
        <v>117.87</v>
      </c>
      <c r="E80">
        <v>0</v>
      </c>
      <c r="F80">
        <v>1.2995283435251241E-15</v>
      </c>
      <c r="G80">
        <v>2.5341353450693277E-15</v>
      </c>
      <c r="H80">
        <v>1.2281906791271388E-14</v>
      </c>
      <c r="I80">
        <v>2.4964699458993478E-14</v>
      </c>
      <c r="J80">
        <v>2383.1141992020366</v>
      </c>
      <c r="K80">
        <v>2383.1141992019998</v>
      </c>
      <c r="L80">
        <v>1.5456470963136327E-14</v>
      </c>
      <c r="M80" t="b">
        <v>1</v>
      </c>
    </row>
    <row r="81" spans="2:13" x14ac:dyDescent="0.2">
      <c r="B81">
        <v>69</v>
      </c>
      <c r="C81">
        <v>100.77</v>
      </c>
      <c r="D81">
        <v>100.77</v>
      </c>
      <c r="E81">
        <v>0</v>
      </c>
      <c r="F81">
        <v>2.7377332792336431E-15</v>
      </c>
      <c r="G81">
        <v>3.6501938013811727E-15</v>
      </c>
      <c r="H81">
        <v>4.0875916262806292E-14</v>
      </c>
      <c r="I81">
        <v>1.0851942318559464E-14</v>
      </c>
      <c r="J81">
        <v>1899.3454237569879</v>
      </c>
      <c r="K81">
        <v>1899.3454237569999</v>
      </c>
      <c r="L81">
        <v>6.3447146831534238E-15</v>
      </c>
      <c r="M81" t="b">
        <v>1</v>
      </c>
    </row>
    <row r="82" spans="2:13" x14ac:dyDescent="0.2">
      <c r="B82">
        <v>70</v>
      </c>
      <c r="C82">
        <v>269.10000000000002</v>
      </c>
      <c r="D82">
        <v>269.10000000000002</v>
      </c>
      <c r="E82">
        <v>0</v>
      </c>
      <c r="F82">
        <v>7.52066394556557E-16</v>
      </c>
      <c r="G82">
        <v>7.0505183537795978E-16</v>
      </c>
      <c r="H82">
        <v>3.7754241161039558E-14</v>
      </c>
      <c r="I82">
        <v>2.6602206028388532E-15</v>
      </c>
      <c r="J82">
        <v>8738.0876549825389</v>
      </c>
      <c r="K82">
        <v>8738.0876549825007</v>
      </c>
      <c r="L82">
        <v>4.3715260114931277E-15</v>
      </c>
      <c r="M82" t="b">
        <v>1</v>
      </c>
    </row>
    <row r="83" spans="2:13" x14ac:dyDescent="0.2">
      <c r="B83">
        <v>71</v>
      </c>
      <c r="C83">
        <v>119.45</v>
      </c>
      <c r="D83">
        <v>119.45</v>
      </c>
      <c r="E83">
        <v>0</v>
      </c>
      <c r="F83">
        <v>2.1007873599564222E-15</v>
      </c>
      <c r="G83">
        <v>4.2015330123353656E-15</v>
      </c>
      <c r="H83">
        <v>5.9009020628271537E-14</v>
      </c>
      <c r="I83">
        <v>2.9627960601585488E-14</v>
      </c>
      <c r="J83">
        <v>1342.1225072335883</v>
      </c>
      <c r="K83">
        <v>1342.1225072335999</v>
      </c>
      <c r="L83">
        <v>8.6400886544304935E-15</v>
      </c>
      <c r="M83" t="b">
        <v>1</v>
      </c>
    </row>
    <row r="84" spans="2:13" x14ac:dyDescent="0.2">
      <c r="B84">
        <v>72</v>
      </c>
      <c r="C84">
        <v>41.04</v>
      </c>
      <c r="D84">
        <v>41.04</v>
      </c>
      <c r="E84">
        <v>0</v>
      </c>
      <c r="F84">
        <v>5.5010413942162932E-15</v>
      </c>
      <c r="G84">
        <v>1.6119133362235436E-14</v>
      </c>
      <c r="H84">
        <v>6.3541743599092534E-14</v>
      </c>
      <c r="I84">
        <v>9.7885334641230933E-14</v>
      </c>
      <c r="J84">
        <v>-37.611004987440367</v>
      </c>
      <c r="K84">
        <v>-37.611004987400001</v>
      </c>
      <c r="L84">
        <v>1.0732479185827184E-12</v>
      </c>
      <c r="M84" t="b">
        <v>1</v>
      </c>
    </row>
    <row r="85" spans="2:13" x14ac:dyDescent="0.2">
      <c r="B85">
        <v>73</v>
      </c>
      <c r="C85">
        <v>33.18</v>
      </c>
      <c r="D85">
        <v>33.18</v>
      </c>
      <c r="E85">
        <v>0</v>
      </c>
      <c r="F85">
        <v>5.2929388092111996E-15</v>
      </c>
      <c r="G85">
        <v>1.329013533764174E-14</v>
      </c>
      <c r="H85">
        <v>4.2227732876490369E-14</v>
      </c>
      <c r="I85">
        <v>2.6363461119404214E-14</v>
      </c>
      <c r="J85">
        <v>1.0492823965356024</v>
      </c>
      <c r="K85">
        <v>1.0492823965</v>
      </c>
      <c r="L85">
        <v>3.3930246068961472E-11</v>
      </c>
      <c r="M85" t="b">
        <v>1</v>
      </c>
    </row>
    <row r="86" spans="2:13" x14ac:dyDescent="0.2">
      <c r="B86">
        <v>74</v>
      </c>
      <c r="C86">
        <v>67.400000000000006</v>
      </c>
      <c r="D86">
        <v>67.400000000000006</v>
      </c>
      <c r="E86">
        <v>0</v>
      </c>
      <c r="F86">
        <v>1.359461047784494E-15</v>
      </c>
      <c r="G86">
        <v>7.1376391183976475E-15</v>
      </c>
      <c r="H86">
        <v>4.2227732876490369E-14</v>
      </c>
      <c r="I86">
        <v>8.8488633660156049E-15</v>
      </c>
      <c r="J86">
        <v>968.64246131838195</v>
      </c>
      <c r="K86">
        <v>968.64246131840002</v>
      </c>
      <c r="L86">
        <v>1.8661382212311632E-14</v>
      </c>
      <c r="M86" t="b">
        <v>1</v>
      </c>
    </row>
    <row r="87" spans="2:13" x14ac:dyDescent="0.2">
      <c r="B87">
        <v>75</v>
      </c>
      <c r="C87">
        <v>53.13</v>
      </c>
      <c r="D87">
        <v>53.13</v>
      </c>
      <c r="E87">
        <v>0</v>
      </c>
      <c r="F87">
        <v>7.6525696917585466E-15</v>
      </c>
      <c r="G87">
        <v>7.0634849883037203E-15</v>
      </c>
      <c r="H87">
        <v>4.2974596774252121E-14</v>
      </c>
      <c r="I87">
        <v>1.2160070821206637E-14</v>
      </c>
      <c r="J87">
        <v>180.54729817431701</v>
      </c>
      <c r="K87">
        <v>180.54729817430001</v>
      </c>
      <c r="L87">
        <v>9.413700681897502E-14</v>
      </c>
      <c r="M87" t="b">
        <v>1</v>
      </c>
    </row>
    <row r="88" spans="2:13" x14ac:dyDescent="0.2">
      <c r="B88">
        <v>76</v>
      </c>
      <c r="C88">
        <v>385.61</v>
      </c>
      <c r="D88">
        <v>385.61</v>
      </c>
      <c r="E88">
        <v>0</v>
      </c>
      <c r="F88">
        <v>1.601705839551642E-16</v>
      </c>
      <c r="G88">
        <v>4.8051040352243268E-16</v>
      </c>
      <c r="H88">
        <v>3.5342214785257398E-14</v>
      </c>
      <c r="I88">
        <v>3.0944008736645395E-15</v>
      </c>
      <c r="J88">
        <v>9803.6336928627752</v>
      </c>
      <c r="K88">
        <v>9803.6336928627006</v>
      </c>
      <c r="L88">
        <v>7.6072370594257557E-15</v>
      </c>
      <c r="M88" t="b">
        <v>1</v>
      </c>
    </row>
    <row r="89" spans="2:13" x14ac:dyDescent="0.2">
      <c r="B89">
        <v>77</v>
      </c>
      <c r="C89">
        <v>127.49</v>
      </c>
      <c r="D89">
        <v>127.49</v>
      </c>
      <c r="E89">
        <v>0</v>
      </c>
      <c r="F89">
        <v>1.5690000371175264E-15</v>
      </c>
      <c r="G89">
        <v>3.3831620683123938E-15</v>
      </c>
      <c r="H89">
        <v>5.1970913557494636E-15</v>
      </c>
      <c r="I89">
        <v>1.4034507415488921E-15</v>
      </c>
      <c r="J89">
        <v>3631.2678671162921</v>
      </c>
      <c r="K89">
        <v>3631.2678671162998</v>
      </c>
      <c r="L89">
        <v>2.1289272088894607E-15</v>
      </c>
      <c r="M89" t="b">
        <v>1</v>
      </c>
    </row>
    <row r="90" spans="2:13" x14ac:dyDescent="0.2">
      <c r="B90">
        <v>78</v>
      </c>
      <c r="C90">
        <v>33.89</v>
      </c>
      <c r="D90">
        <v>33.89</v>
      </c>
      <c r="E90">
        <v>0</v>
      </c>
      <c r="F90">
        <v>1.047060082939145E-14</v>
      </c>
      <c r="G90">
        <v>4.2219954445107631E-15</v>
      </c>
      <c r="H90">
        <v>2.4258759826255619E-16</v>
      </c>
      <c r="I90">
        <v>3.0796797594404516E-14</v>
      </c>
      <c r="J90">
        <v>21.449810101441926</v>
      </c>
      <c r="K90">
        <v>21.449810101400001</v>
      </c>
      <c r="L90">
        <v>1.9545895243514668E-12</v>
      </c>
      <c r="M90" t="b">
        <v>1</v>
      </c>
    </row>
    <row r="91" spans="2:13" x14ac:dyDescent="0.2">
      <c r="B91">
        <v>79</v>
      </c>
      <c r="C91">
        <v>59.41</v>
      </c>
      <c r="D91">
        <v>59.41</v>
      </c>
      <c r="E91">
        <v>0</v>
      </c>
      <c r="F91">
        <v>5.3869775533641623E-15</v>
      </c>
      <c r="G91">
        <v>9.0424260385391026E-15</v>
      </c>
      <c r="H91">
        <v>4.1560917811238447E-14</v>
      </c>
      <c r="I91">
        <v>1.271513204391318E-14</v>
      </c>
      <c r="J91">
        <v>745.8766838618883</v>
      </c>
      <c r="K91">
        <v>745.87668386190001</v>
      </c>
      <c r="L91">
        <v>1.569930330131425E-14</v>
      </c>
      <c r="M91" t="b">
        <v>1</v>
      </c>
    </row>
    <row r="92" spans="2:13" x14ac:dyDescent="0.2">
      <c r="B92">
        <v>80</v>
      </c>
      <c r="C92">
        <v>16.940000000000001</v>
      </c>
      <c r="D92">
        <v>16.940000000000001</v>
      </c>
      <c r="E92">
        <v>0</v>
      </c>
      <c r="F92">
        <v>9.7378476110660074E-15</v>
      </c>
      <c r="G92">
        <v>3.7216245254314366E-15</v>
      </c>
      <c r="H92">
        <v>1.88569702908542E-14</v>
      </c>
      <c r="I92">
        <v>2.1958919498866933E-13</v>
      </c>
      <c r="J92">
        <v>-465.54648136485224</v>
      </c>
      <c r="K92">
        <v>-465.5464813648</v>
      </c>
      <c r="L92">
        <v>1.1221028194636543E-13</v>
      </c>
      <c r="M92" t="b">
        <v>1</v>
      </c>
    </row>
    <row r="93" spans="2:13" x14ac:dyDescent="0.2">
      <c r="B93">
        <v>81</v>
      </c>
      <c r="C93">
        <v>163.80000000000001</v>
      </c>
      <c r="D93">
        <v>163.80000000000001</v>
      </c>
      <c r="E93">
        <v>0</v>
      </c>
      <c r="F93">
        <v>3.7348759353237075E-16</v>
      </c>
      <c r="G93">
        <v>2.661136671540377E-15</v>
      </c>
      <c r="H93">
        <v>2.0893368613023784E-14</v>
      </c>
      <c r="I93">
        <v>1.1409355020007737E-14</v>
      </c>
      <c r="J93">
        <v>3684.6910296422566</v>
      </c>
      <c r="K93">
        <v>3684.6910296422998</v>
      </c>
      <c r="L93">
        <v>1.1724456131239837E-14</v>
      </c>
      <c r="M93" t="b">
        <v>1</v>
      </c>
    </row>
    <row r="94" spans="2:13" x14ac:dyDescent="0.2">
      <c r="B94">
        <v>82</v>
      </c>
      <c r="C94">
        <v>37.76</v>
      </c>
      <c r="D94">
        <v>37.76</v>
      </c>
      <c r="E94">
        <v>0</v>
      </c>
      <c r="F94">
        <v>1.1881683139067606E-14</v>
      </c>
      <c r="G94">
        <v>7.461306994121961E-15</v>
      </c>
      <c r="H94">
        <v>5.2618132964726794E-14</v>
      </c>
      <c r="I94">
        <v>2.5534295015221503E-14</v>
      </c>
      <c r="J94">
        <v>-90.716705004995219</v>
      </c>
      <c r="K94">
        <v>-90.716705004999994</v>
      </c>
      <c r="L94">
        <v>5.2634706959922102E-14</v>
      </c>
      <c r="M94" t="b">
        <v>1</v>
      </c>
    </row>
    <row r="95" spans="2:13" x14ac:dyDescent="0.2">
      <c r="B95">
        <v>83</v>
      </c>
      <c r="C95">
        <v>139.86000000000001</v>
      </c>
      <c r="D95">
        <v>139.86000000000001</v>
      </c>
      <c r="E95">
        <v>0</v>
      </c>
      <c r="F95">
        <v>2.1453433583452669E-15</v>
      </c>
      <c r="G95">
        <v>4.6929578424011443E-15</v>
      </c>
      <c r="H95">
        <v>5.1970913557494636E-15</v>
      </c>
      <c r="I95">
        <v>2.4591406296718148E-14</v>
      </c>
      <c r="J95">
        <v>4089.7562635251388</v>
      </c>
      <c r="K95">
        <v>4089.7562635252002</v>
      </c>
      <c r="L95">
        <v>1.5010892682576701E-14</v>
      </c>
      <c r="M95" t="b">
        <v>1</v>
      </c>
    </row>
    <row r="96" spans="2:13" x14ac:dyDescent="0.2">
      <c r="B96">
        <v>84</v>
      </c>
      <c r="C96">
        <v>103.94</v>
      </c>
      <c r="D96">
        <v>103.94</v>
      </c>
      <c r="E96">
        <v>0</v>
      </c>
      <c r="F96">
        <v>2.7736710187544231E-15</v>
      </c>
      <c r="G96">
        <v>2.5324787457618179E-15</v>
      </c>
      <c r="H96">
        <v>1.7288706698481579E-14</v>
      </c>
      <c r="I96">
        <v>1.6450126775097234E-14</v>
      </c>
      <c r="J96">
        <v>2747.5576141682145</v>
      </c>
      <c r="K96">
        <v>2747.5576141682</v>
      </c>
      <c r="L96">
        <v>5.2963094034234918E-15</v>
      </c>
      <c r="M96" t="b">
        <v>1</v>
      </c>
    </row>
    <row r="97" spans="2:13" x14ac:dyDescent="0.2">
      <c r="B97">
        <v>85</v>
      </c>
      <c r="C97">
        <v>72.290000000000006</v>
      </c>
      <c r="D97">
        <v>72.290000000000006</v>
      </c>
      <c r="E97">
        <v>0</v>
      </c>
      <c r="F97">
        <v>4.3521463376688629E-16</v>
      </c>
      <c r="G97">
        <v>4.7871535363125271E-15</v>
      </c>
      <c r="H97">
        <v>3.8909511305042933E-14</v>
      </c>
      <c r="I97">
        <v>1.9255831168955942E-14</v>
      </c>
      <c r="J97">
        <v>509.18600298213721</v>
      </c>
      <c r="K97">
        <v>509.18600298209998</v>
      </c>
      <c r="L97">
        <v>7.3121490252626071E-14</v>
      </c>
      <c r="M97" t="b">
        <v>1</v>
      </c>
    </row>
    <row r="98" spans="2:13" x14ac:dyDescent="0.2">
      <c r="B98">
        <v>86</v>
      </c>
      <c r="C98">
        <v>5.62</v>
      </c>
      <c r="D98">
        <v>5.62</v>
      </c>
      <c r="E98">
        <v>0</v>
      </c>
      <c r="F98">
        <v>2.0341436012556825E-14</v>
      </c>
      <c r="G98">
        <v>5.7110853054289887E-14</v>
      </c>
      <c r="H98">
        <v>3.2719375500813968E-15</v>
      </c>
      <c r="I98">
        <v>3.6433435028614306E-13</v>
      </c>
      <c r="J98">
        <v>-778.64900033060849</v>
      </c>
      <c r="K98">
        <v>-778.64900033059996</v>
      </c>
      <c r="L98">
        <v>1.0950393342187562E-14</v>
      </c>
      <c r="M98" t="b">
        <v>1</v>
      </c>
    </row>
    <row r="99" spans="2:13" x14ac:dyDescent="0.2">
      <c r="B99">
        <v>87</v>
      </c>
      <c r="C99">
        <v>83.33</v>
      </c>
      <c r="D99">
        <v>83.33</v>
      </c>
      <c r="E99">
        <v>0</v>
      </c>
      <c r="F99">
        <v>4.0646400748613669E-15</v>
      </c>
      <c r="G99">
        <v>2.2582177993937204E-15</v>
      </c>
      <c r="H99">
        <v>4.543685300120984E-14</v>
      </c>
      <c r="I99">
        <v>2.9824216867596125E-14</v>
      </c>
      <c r="J99">
        <v>1984.0576060126887</v>
      </c>
      <c r="K99">
        <v>1984.0576060127</v>
      </c>
      <c r="L99">
        <v>5.7300169802069905E-15</v>
      </c>
      <c r="M99" t="b">
        <v>1</v>
      </c>
    </row>
    <row r="100" spans="2:13" x14ac:dyDescent="0.2">
      <c r="B100">
        <v>88</v>
      </c>
      <c r="C100">
        <v>61.7</v>
      </c>
      <c r="D100">
        <v>61.7</v>
      </c>
      <c r="E100">
        <v>0</v>
      </c>
      <c r="F100">
        <v>7.1431247100603186E-15</v>
      </c>
      <c r="G100">
        <v>8.9291274851357607E-16</v>
      </c>
      <c r="H100">
        <v>2.9117618524145022E-14</v>
      </c>
      <c r="I100">
        <v>3.4648196194515491E-14</v>
      </c>
      <c r="J100">
        <v>323.62917665481189</v>
      </c>
      <c r="K100">
        <v>323.62917665480001</v>
      </c>
      <c r="L100">
        <v>3.6709528679427456E-14</v>
      </c>
      <c r="M100" t="b">
        <v>1</v>
      </c>
    </row>
    <row r="101" spans="2:13" x14ac:dyDescent="0.2">
      <c r="B101">
        <v>89</v>
      </c>
      <c r="C101">
        <v>20.89</v>
      </c>
      <c r="D101">
        <v>20.89</v>
      </c>
      <c r="E101">
        <v>0</v>
      </c>
      <c r="F101">
        <v>2.4973134766339017E-16</v>
      </c>
      <c r="G101">
        <v>3.0523363334385553E-14</v>
      </c>
      <c r="H101">
        <v>5.2618132964726794E-14</v>
      </c>
      <c r="I101">
        <v>1.7557878901107733E-13</v>
      </c>
      <c r="J101">
        <v>-388.40551254203535</v>
      </c>
      <c r="K101">
        <v>-388.405512542</v>
      </c>
      <c r="L101">
        <v>9.1030135746591187E-14</v>
      </c>
      <c r="M101" t="b">
        <v>1</v>
      </c>
    </row>
    <row r="102" spans="2:13" x14ac:dyDescent="0.2">
      <c r="B102">
        <v>90</v>
      </c>
      <c r="C102">
        <v>46.04</v>
      </c>
      <c r="D102">
        <v>46.04</v>
      </c>
      <c r="E102">
        <v>0</v>
      </c>
      <c r="F102">
        <v>5.8138476442575028E-15</v>
      </c>
      <c r="G102">
        <v>3.2449243483189385E-15</v>
      </c>
      <c r="H102">
        <v>1.88569702908542E-14</v>
      </c>
      <c r="I102">
        <v>9.1752134986493276E-14</v>
      </c>
      <c r="J102">
        <v>618.3664506464977</v>
      </c>
      <c r="K102">
        <v>618.36645064649997</v>
      </c>
      <c r="L102">
        <v>3.6770053615540373E-15</v>
      </c>
      <c r="M102" t="b">
        <v>1</v>
      </c>
    </row>
    <row r="103" spans="2:13" x14ac:dyDescent="0.2">
      <c r="B103">
        <v>91</v>
      </c>
      <c r="C103">
        <v>57.36</v>
      </c>
      <c r="D103">
        <v>57.36</v>
      </c>
      <c r="E103">
        <v>0</v>
      </c>
      <c r="F103">
        <v>7.0887891170904553E-15</v>
      </c>
      <c r="G103">
        <v>7.4982828408260663E-15</v>
      </c>
      <c r="H103">
        <v>3.3058984162719203E-14</v>
      </c>
      <c r="I103">
        <v>4.0374894451152333E-14</v>
      </c>
      <c r="J103">
        <v>255.50240453343793</v>
      </c>
      <c r="K103">
        <v>255.50240453340001</v>
      </c>
      <c r="L103">
        <v>1.4839218616904503E-13</v>
      </c>
      <c r="M103" t="b">
        <v>1</v>
      </c>
    </row>
    <row r="104" spans="2:13" x14ac:dyDescent="0.2">
      <c r="B104">
        <v>92</v>
      </c>
      <c r="C104">
        <v>27.95</v>
      </c>
      <c r="D104">
        <v>27.95</v>
      </c>
      <c r="E104">
        <v>0</v>
      </c>
      <c r="F104">
        <v>1.1565719774987178E-14</v>
      </c>
      <c r="G104">
        <v>1.3852672525230832E-14</v>
      </c>
      <c r="H104">
        <v>1.0519907001170009E-15</v>
      </c>
      <c r="I104">
        <v>5.2276287431660022E-14</v>
      </c>
      <c r="J104">
        <v>-263.36998257253481</v>
      </c>
      <c r="K104">
        <v>-263.36998257250002</v>
      </c>
      <c r="L104">
        <v>1.3208860023840446E-13</v>
      </c>
      <c r="M104" t="b">
        <v>1</v>
      </c>
    </row>
    <row r="105" spans="2:13" x14ac:dyDescent="0.2">
      <c r="B105">
        <v>93</v>
      </c>
      <c r="C105">
        <v>173.84</v>
      </c>
      <c r="D105">
        <v>173.84</v>
      </c>
      <c r="E105">
        <v>0</v>
      </c>
      <c r="F105">
        <v>0</v>
      </c>
      <c r="G105">
        <v>4.3229648521286794E-16</v>
      </c>
      <c r="H105">
        <v>1.2490817770660755E-15</v>
      </c>
      <c r="I105">
        <v>1.132224684935582E-14</v>
      </c>
      <c r="J105">
        <v>5334.6143769733726</v>
      </c>
      <c r="K105">
        <v>5334.6143769733999</v>
      </c>
      <c r="L105">
        <v>5.1146791736177822E-15</v>
      </c>
      <c r="M105" t="b">
        <v>1</v>
      </c>
    </row>
    <row r="106" spans="2:13" x14ac:dyDescent="0.2">
      <c r="B106">
        <v>94</v>
      </c>
      <c r="C106">
        <v>48</v>
      </c>
      <c r="D106">
        <v>48</v>
      </c>
      <c r="E106">
        <v>0</v>
      </c>
      <c r="F106">
        <v>9.3392009573155061E-15</v>
      </c>
      <c r="G106">
        <v>1.1239723271829596E-14</v>
      </c>
      <c r="H106">
        <v>4.2974596774252121E-14</v>
      </c>
      <c r="I106">
        <v>8.2207574167972259E-14</v>
      </c>
      <c r="J106">
        <v>90.254664893941936</v>
      </c>
      <c r="K106">
        <v>90.254664893899999</v>
      </c>
      <c r="L106">
        <v>4.6464337675908253E-13</v>
      </c>
      <c r="M106" t="b">
        <v>1</v>
      </c>
    </row>
    <row r="107" spans="2:13" x14ac:dyDescent="0.2">
      <c r="B107">
        <v>95</v>
      </c>
      <c r="C107">
        <v>105.17</v>
      </c>
      <c r="D107">
        <v>105.17</v>
      </c>
      <c r="E107">
        <v>0</v>
      </c>
      <c r="F107">
        <v>1.593783272456403E-15</v>
      </c>
      <c r="G107">
        <v>7.1722892952675719E-15</v>
      </c>
      <c r="H107">
        <v>1.853779415383399E-14</v>
      </c>
      <c r="I107">
        <v>9.0753996200640184E-15</v>
      </c>
      <c r="J107">
        <v>1086.7913415181613</v>
      </c>
      <c r="K107">
        <v>1086.7913415181999</v>
      </c>
      <c r="L107">
        <v>3.5566647753516483E-14</v>
      </c>
      <c r="M107" t="b">
        <v>1</v>
      </c>
    </row>
    <row r="108" spans="2:13" x14ac:dyDescent="0.2">
      <c r="B108">
        <v>96</v>
      </c>
      <c r="C108">
        <v>75.16</v>
      </c>
      <c r="D108">
        <v>75.16</v>
      </c>
      <c r="E108">
        <v>0</v>
      </c>
      <c r="F108">
        <v>6.3827287855311721E-15</v>
      </c>
      <c r="G108">
        <v>2.7057977934527498E-15</v>
      </c>
      <c r="H108">
        <v>2.254402123686672E-14</v>
      </c>
      <c r="I108">
        <v>6.6123374279962063E-16</v>
      </c>
      <c r="J108">
        <v>568.92711432948761</v>
      </c>
      <c r="K108">
        <v>568.9271143295</v>
      </c>
      <c r="L108">
        <v>2.1781112201446722E-14</v>
      </c>
      <c r="M108" t="b">
        <v>1</v>
      </c>
    </row>
    <row r="109" spans="2:13" x14ac:dyDescent="0.2">
      <c r="B109">
        <v>97</v>
      </c>
      <c r="C109">
        <v>19.55</v>
      </c>
      <c r="D109">
        <v>19.55</v>
      </c>
      <c r="E109">
        <v>0</v>
      </c>
      <c r="F109">
        <v>2.6384073412456854E-14</v>
      </c>
      <c r="G109">
        <v>7.9942232858417668E-15</v>
      </c>
      <c r="H109">
        <v>5.6782518519178909E-14</v>
      </c>
      <c r="I109">
        <v>1.4019073386431972E-13</v>
      </c>
      <c r="J109">
        <v>-411.78656828637577</v>
      </c>
      <c r="K109">
        <v>-411.78656828639998</v>
      </c>
      <c r="L109">
        <v>5.8805454814792141E-14</v>
      </c>
      <c r="M109" t="b">
        <v>1</v>
      </c>
    </row>
    <row r="110" spans="2:13" x14ac:dyDescent="0.2">
      <c r="B110">
        <v>98</v>
      </c>
      <c r="C110">
        <v>25.12</v>
      </c>
      <c r="D110">
        <v>25.12</v>
      </c>
      <c r="E110">
        <v>0</v>
      </c>
      <c r="F110">
        <v>8.7859308689329775E-15</v>
      </c>
      <c r="G110">
        <v>1.9198081394153128E-14</v>
      </c>
      <c r="H110">
        <v>3.4139335755038021E-14</v>
      </c>
      <c r="I110">
        <v>1.5965128582715206E-13</v>
      </c>
      <c r="J110">
        <v>-225.97787054194919</v>
      </c>
      <c r="K110">
        <v>-225.97787054189999</v>
      </c>
      <c r="L110">
        <v>2.1771149053688965E-13</v>
      </c>
      <c r="M110" t="b">
        <v>1</v>
      </c>
    </row>
    <row r="111" spans="2:13" x14ac:dyDescent="0.2">
      <c r="B111">
        <v>99</v>
      </c>
      <c r="C111">
        <v>55.08</v>
      </c>
      <c r="D111">
        <v>55.08</v>
      </c>
      <c r="E111">
        <v>0</v>
      </c>
      <c r="F111">
        <v>5.6429482723255679E-16</v>
      </c>
      <c r="G111">
        <v>2.5394497149132292E-15</v>
      </c>
      <c r="H111">
        <v>1.3869041121920577E-14</v>
      </c>
      <c r="I111">
        <v>6.6224948019189679E-14</v>
      </c>
      <c r="J111">
        <v>958.04737802198247</v>
      </c>
      <c r="K111">
        <v>958.04737802199998</v>
      </c>
      <c r="L111">
        <v>1.8274433405658598E-14</v>
      </c>
      <c r="M111" t="b">
        <v>1</v>
      </c>
    </row>
    <row r="112" spans="2:13" x14ac:dyDescent="0.2">
      <c r="B112">
        <v>100</v>
      </c>
      <c r="C112">
        <v>21.97</v>
      </c>
      <c r="D112">
        <v>21.97</v>
      </c>
      <c r="E112">
        <v>0</v>
      </c>
      <c r="F112">
        <v>4.2796953602992605E-15</v>
      </c>
      <c r="G112">
        <v>1.9614526984412554E-14</v>
      </c>
      <c r="H112">
        <v>3.1144593548390012E-14</v>
      </c>
      <c r="I112">
        <v>1.5711922915391681E-13</v>
      </c>
      <c r="J112">
        <v>-369.3768067789008</v>
      </c>
      <c r="K112">
        <v>-369.3768067789</v>
      </c>
      <c r="L112">
        <v>2.154460836323336E-15</v>
      </c>
      <c r="M112" t="b">
        <v>1</v>
      </c>
    </row>
    <row r="113" spans="2:13" x14ac:dyDescent="0.2">
      <c r="B113">
        <v>101</v>
      </c>
      <c r="C113">
        <v>75.58</v>
      </c>
      <c r="D113">
        <v>75.58</v>
      </c>
      <c r="E113">
        <v>0</v>
      </c>
      <c r="F113">
        <v>6.2518920033654466E-15</v>
      </c>
      <c r="G113">
        <v>3.6302329997793154E-15</v>
      </c>
      <c r="H113">
        <v>3.2719375500813968E-15</v>
      </c>
      <c r="I113">
        <v>3.563950126610647E-14</v>
      </c>
      <c r="J113">
        <v>1204.0462266364946</v>
      </c>
      <c r="K113">
        <v>1204.0462266365</v>
      </c>
      <c r="L113">
        <v>4.5321916135077273E-15</v>
      </c>
      <c r="M113" t="b">
        <v>1</v>
      </c>
    </row>
    <row r="114" spans="2:13" x14ac:dyDescent="0.2">
      <c r="B114">
        <v>102</v>
      </c>
      <c r="C114">
        <v>24.89</v>
      </c>
      <c r="D114">
        <v>24.89</v>
      </c>
      <c r="E114">
        <v>0</v>
      </c>
      <c r="F114">
        <v>2.8767260112488181E-15</v>
      </c>
      <c r="G114">
        <v>1.0694488268096761E-14</v>
      </c>
      <c r="H114">
        <v>4.3730617988005511E-14</v>
      </c>
      <c r="I114">
        <v>3.9334710262186138E-14</v>
      </c>
      <c r="J114">
        <v>-169.70397056205616</v>
      </c>
      <c r="K114">
        <v>-169.70397056210001</v>
      </c>
      <c r="L114">
        <v>2.5841880720796435E-13</v>
      </c>
      <c r="M114" t="b">
        <v>1</v>
      </c>
    </row>
    <row r="115" spans="2:13" x14ac:dyDescent="0.2">
      <c r="B115">
        <v>103</v>
      </c>
      <c r="C115">
        <v>119.96</v>
      </c>
      <c r="D115">
        <v>119.96</v>
      </c>
      <c r="E115">
        <v>0</v>
      </c>
      <c r="F115">
        <v>2.7128934596540008E-15</v>
      </c>
      <c r="G115">
        <v>1.7216711868305107E-15</v>
      </c>
      <c r="H115">
        <v>1.2900511772743115E-14</v>
      </c>
      <c r="I115">
        <v>2.6682755238608461E-14</v>
      </c>
      <c r="J115">
        <v>3346.4647307752157</v>
      </c>
      <c r="K115">
        <v>3346.4647307752002</v>
      </c>
      <c r="L115">
        <v>4.6202219876849508E-15</v>
      </c>
      <c r="M115" t="b">
        <v>1</v>
      </c>
    </row>
    <row r="116" spans="2:13" x14ac:dyDescent="0.2">
      <c r="B116">
        <v>104</v>
      </c>
      <c r="C116">
        <v>14.37</v>
      </c>
      <c r="D116">
        <v>14.37</v>
      </c>
      <c r="E116">
        <v>0</v>
      </c>
      <c r="F116">
        <v>2.2511408171518438E-14</v>
      </c>
      <c r="G116">
        <v>2.0255926850990285E-14</v>
      </c>
      <c r="H116">
        <v>3.0389444621461935E-14</v>
      </c>
      <c r="I116">
        <v>1.5389474734704987E-13</v>
      </c>
      <c r="J116">
        <v>-531.24873655209205</v>
      </c>
      <c r="K116">
        <v>-531.24873655210001</v>
      </c>
      <c r="L116">
        <v>1.4979948361218676E-14</v>
      </c>
      <c r="M116" t="b">
        <v>1</v>
      </c>
    </row>
    <row r="117" spans="2:13" x14ac:dyDescent="0.2">
      <c r="B117">
        <v>105</v>
      </c>
      <c r="C117">
        <v>60.38</v>
      </c>
      <c r="D117">
        <v>60.38</v>
      </c>
      <c r="E117">
        <v>0</v>
      </c>
      <c r="F117">
        <v>5.1736685418173878E-15</v>
      </c>
      <c r="G117">
        <v>3.8803576794556042E-15</v>
      </c>
      <c r="H117">
        <v>3.3040277534595149E-14</v>
      </c>
      <c r="I117">
        <v>3.4901081722512486E-14</v>
      </c>
      <c r="J117">
        <v>1145.2824362988654</v>
      </c>
      <c r="K117">
        <v>1145.2824362988999</v>
      </c>
      <c r="L117">
        <v>3.0176659985337864E-14</v>
      </c>
      <c r="M117" t="b">
        <v>1</v>
      </c>
    </row>
    <row r="118" spans="2:13" x14ac:dyDescent="0.2">
      <c r="B118">
        <v>106</v>
      </c>
      <c r="C118">
        <v>81.8</v>
      </c>
      <c r="D118">
        <v>81.8</v>
      </c>
      <c r="E118">
        <v>0</v>
      </c>
      <c r="F118">
        <v>1.2768701539506E-15</v>
      </c>
      <c r="G118">
        <v>6.1292957353272436E-15</v>
      </c>
      <c r="H118">
        <v>5.3103738416570974E-14</v>
      </c>
      <c r="I118">
        <v>3.2203555839199156E-14</v>
      </c>
      <c r="J118">
        <v>683.29226410023216</v>
      </c>
      <c r="K118">
        <v>683.29226410019999</v>
      </c>
      <c r="L118">
        <v>4.7085817834605744E-14</v>
      </c>
      <c r="M118" t="b">
        <v>1</v>
      </c>
    </row>
    <row r="119" spans="2:13" x14ac:dyDescent="0.2">
      <c r="B119">
        <v>107</v>
      </c>
      <c r="C119">
        <v>1.38</v>
      </c>
      <c r="D119">
        <v>1.38</v>
      </c>
      <c r="E119">
        <v>0</v>
      </c>
      <c r="F119">
        <v>2.6899336154899157E-13</v>
      </c>
      <c r="G119">
        <v>3.5357822025743809E-13</v>
      </c>
      <c r="H119">
        <v>6.4141607100705932E-14</v>
      </c>
      <c r="I119">
        <v>3.066936253620152E-12</v>
      </c>
      <c r="J119">
        <v>-732.58605337050415</v>
      </c>
      <c r="K119">
        <v>-732.58605337050005</v>
      </c>
      <c r="L119">
        <v>5.5866831468443352E-15</v>
      </c>
      <c r="M119" t="b">
        <v>1</v>
      </c>
    </row>
    <row r="120" spans="2:13" x14ac:dyDescent="0.2">
      <c r="B120">
        <v>108</v>
      </c>
      <c r="C120">
        <v>0.69</v>
      </c>
      <c r="D120">
        <v>0.69</v>
      </c>
      <c r="E120">
        <v>0</v>
      </c>
      <c r="F120">
        <v>7.6544125623018607E-13</v>
      </c>
      <c r="G120">
        <v>5.3122285215613256E-13</v>
      </c>
      <c r="H120">
        <v>1.1268144010432727E-14</v>
      </c>
      <c r="I120">
        <v>4.4809148364286029E-12</v>
      </c>
      <c r="J120">
        <v>-744.46267062918093</v>
      </c>
      <c r="K120">
        <v>-744.46267062920003</v>
      </c>
      <c r="L120">
        <v>2.5655267202436354E-14</v>
      </c>
      <c r="M120" t="b">
        <v>1</v>
      </c>
    </row>
    <row r="121" spans="2:13" x14ac:dyDescent="0.2">
      <c r="B121">
        <v>109</v>
      </c>
      <c r="C121">
        <v>58.77</v>
      </c>
      <c r="D121">
        <v>58.77</v>
      </c>
      <c r="E121">
        <v>0</v>
      </c>
      <c r="F121">
        <v>7.5241714471588361E-15</v>
      </c>
      <c r="G121">
        <v>2.918749679200314E-15</v>
      </c>
      <c r="H121">
        <v>3.0909646637571777E-14</v>
      </c>
      <c r="I121">
        <v>4.3127970191895717E-14</v>
      </c>
      <c r="J121">
        <v>726.6790831109613</v>
      </c>
      <c r="K121">
        <v>726.67908311099995</v>
      </c>
      <c r="L121">
        <v>5.3192015187597108E-14</v>
      </c>
      <c r="M121" t="b">
        <v>1</v>
      </c>
    </row>
    <row r="122" spans="2:13" x14ac:dyDescent="0.2">
      <c r="B122">
        <v>110</v>
      </c>
      <c r="C122">
        <v>81.19</v>
      </c>
      <c r="D122">
        <v>81.19</v>
      </c>
      <c r="E122">
        <v>0</v>
      </c>
      <c r="F122">
        <v>3.6818559282912778E-15</v>
      </c>
      <c r="G122">
        <v>6.9035283434333626E-16</v>
      </c>
      <c r="H122">
        <v>7.0479113723709746E-15</v>
      </c>
      <c r="I122">
        <v>3.8685781619190934E-14</v>
      </c>
      <c r="J122">
        <v>1926.8713622970058</v>
      </c>
      <c r="K122">
        <v>1926.8713622969999</v>
      </c>
      <c r="L122">
        <v>3.0680385194353345E-15</v>
      </c>
      <c r="M122" t="b">
        <v>1</v>
      </c>
    </row>
    <row r="123" spans="2:13" x14ac:dyDescent="0.2">
      <c r="B123">
        <v>111</v>
      </c>
      <c r="C123">
        <v>262.31</v>
      </c>
      <c r="D123">
        <v>262.31</v>
      </c>
      <c r="E123">
        <v>0</v>
      </c>
      <c r="F123">
        <v>1.9441387438611685E-16</v>
      </c>
      <c r="G123">
        <v>1.1664990801237262E-15</v>
      </c>
      <c r="H123">
        <v>1.4348923711707555E-14</v>
      </c>
      <c r="I123">
        <v>1.2434274662102359E-14</v>
      </c>
      <c r="J123">
        <v>8398.9281912242986</v>
      </c>
      <c r="K123">
        <v>8398.9281912243005</v>
      </c>
      <c r="L123">
        <v>2.1657399160126702E-16</v>
      </c>
      <c r="M123" t="b">
        <v>1</v>
      </c>
    </row>
    <row r="124" spans="2:13" x14ac:dyDescent="0.2">
      <c r="B124">
        <v>112</v>
      </c>
      <c r="C124">
        <v>69.05</v>
      </c>
      <c r="D124">
        <v>69.05</v>
      </c>
      <c r="E124">
        <v>0</v>
      </c>
      <c r="F124">
        <v>4.3356679075893524E-15</v>
      </c>
      <c r="G124">
        <v>3.1160638720717362E-15</v>
      </c>
      <c r="H124">
        <v>1.3904434729801118E-14</v>
      </c>
      <c r="I124">
        <v>2.4471800499436333E-14</v>
      </c>
      <c r="J124">
        <v>1470.5200177716304</v>
      </c>
      <c r="K124">
        <v>1470.5200177715999</v>
      </c>
      <c r="L124">
        <v>2.0719250429221546E-14</v>
      </c>
      <c r="M124" t="b">
        <v>1</v>
      </c>
    </row>
    <row r="125" spans="2:13" x14ac:dyDescent="0.2">
      <c r="B125">
        <v>113</v>
      </c>
      <c r="C125">
        <v>116.73</v>
      </c>
      <c r="D125">
        <v>116.73</v>
      </c>
      <c r="E125">
        <v>0</v>
      </c>
      <c r="F125">
        <v>2.6849683619113636E-15</v>
      </c>
      <c r="G125">
        <v>4.0275052258566413E-15</v>
      </c>
      <c r="H125">
        <v>3.1144593548390012E-14</v>
      </c>
      <c r="I125">
        <v>5.2799078907858773E-15</v>
      </c>
      <c r="J125">
        <v>1296.8531984459148</v>
      </c>
      <c r="K125">
        <v>1296.8531984459</v>
      </c>
      <c r="L125">
        <v>1.1396269771722063E-14</v>
      </c>
      <c r="M125" t="b">
        <v>1</v>
      </c>
    </row>
    <row r="126" spans="2:13" x14ac:dyDescent="0.2">
      <c r="B126">
        <v>114</v>
      </c>
      <c r="C126">
        <v>59.77</v>
      </c>
      <c r="D126">
        <v>59.77</v>
      </c>
      <c r="E126">
        <v>0</v>
      </c>
      <c r="F126">
        <v>5.4778285366190624E-15</v>
      </c>
      <c r="G126">
        <v>1.7198600017918231E-15</v>
      </c>
      <c r="H126">
        <v>3.100250045248696E-14</v>
      </c>
      <c r="I126">
        <v>2.7105662449902119E-14</v>
      </c>
      <c r="J126">
        <v>757.58998813482003</v>
      </c>
      <c r="K126">
        <v>757.58998813480002</v>
      </c>
      <c r="L126">
        <v>2.6411230022015796E-14</v>
      </c>
      <c r="M126" t="b">
        <v>1</v>
      </c>
    </row>
    <row r="127" spans="2:13" x14ac:dyDescent="0.2">
      <c r="B127">
        <v>115</v>
      </c>
      <c r="C127">
        <v>176.76</v>
      </c>
      <c r="D127">
        <v>176.76</v>
      </c>
      <c r="E127">
        <v>0</v>
      </c>
      <c r="F127">
        <v>0</v>
      </c>
      <c r="G127">
        <v>1.9264530737073806E-15</v>
      </c>
      <c r="H127">
        <v>1.1719472821836981E-14</v>
      </c>
      <c r="I127">
        <v>9.7867892958179209E-15</v>
      </c>
      <c r="J127">
        <v>5390.4493207754349</v>
      </c>
      <c r="K127">
        <v>5390.4493207754003</v>
      </c>
      <c r="L127">
        <v>6.4114875422666625E-15</v>
      </c>
      <c r="M127" t="b">
        <v>1</v>
      </c>
    </row>
    <row r="128" spans="2:13" x14ac:dyDescent="0.2">
      <c r="B128">
        <v>116</v>
      </c>
      <c r="C128">
        <v>59.62</v>
      </c>
      <c r="D128">
        <v>59.62</v>
      </c>
      <c r="E128">
        <v>0</v>
      </c>
      <c r="F128">
        <v>5.6205498591792457E-15</v>
      </c>
      <c r="G128">
        <v>1.7245469102534566E-15</v>
      </c>
      <c r="H128">
        <v>9.810896062201101E-15</v>
      </c>
      <c r="I128">
        <v>1.9672017652647611E-14</v>
      </c>
      <c r="J128">
        <v>752.91762045177404</v>
      </c>
      <c r="K128">
        <v>752.91762045179996</v>
      </c>
      <c r="L128">
        <v>3.4426872603903725E-14</v>
      </c>
      <c r="M128" t="b">
        <v>1</v>
      </c>
    </row>
    <row r="129" spans="2:13" x14ac:dyDescent="0.2">
      <c r="B129">
        <v>117</v>
      </c>
      <c r="C129">
        <v>248.11</v>
      </c>
      <c r="D129">
        <v>248.11</v>
      </c>
      <c r="E129">
        <v>0</v>
      </c>
      <c r="F129">
        <v>6.0849433657984036E-16</v>
      </c>
      <c r="G129">
        <v>2.1297018598589922E-15</v>
      </c>
      <c r="H129">
        <v>1.5039958970688329E-14</v>
      </c>
      <c r="I129">
        <v>1.3783803254772197E-14</v>
      </c>
      <c r="J129">
        <v>8031.2388595687307</v>
      </c>
      <c r="K129">
        <v>8031.2388595686998</v>
      </c>
      <c r="L129">
        <v>3.8503175414135554E-15</v>
      </c>
      <c r="M129" t="b">
        <v>1</v>
      </c>
    </row>
    <row r="130" spans="2:13" x14ac:dyDescent="0.2">
      <c r="B130">
        <v>118</v>
      </c>
      <c r="C130">
        <v>79.72</v>
      </c>
      <c r="D130">
        <v>79.72</v>
      </c>
      <c r="E130">
        <v>0</v>
      </c>
      <c r="F130">
        <v>2.9741205458261671E-15</v>
      </c>
      <c r="G130">
        <v>3.6395042463454284E-15</v>
      </c>
      <c r="H130">
        <v>1.8890572276970418E-14</v>
      </c>
      <c r="I130">
        <v>2.7306179950789379E-14</v>
      </c>
      <c r="J130">
        <v>1866.6632497048665</v>
      </c>
      <c r="K130">
        <v>1866.6632497049</v>
      </c>
      <c r="L130">
        <v>1.7905709717828905E-14</v>
      </c>
      <c r="M130" t="b">
        <v>1</v>
      </c>
    </row>
    <row r="131" spans="2:13" x14ac:dyDescent="0.2">
      <c r="B131">
        <v>119</v>
      </c>
      <c r="C131">
        <v>47.65</v>
      </c>
      <c r="D131">
        <v>47.65</v>
      </c>
      <c r="E131">
        <v>0</v>
      </c>
      <c r="F131">
        <v>4.0562621636241025E-15</v>
      </c>
      <c r="G131">
        <v>9.8133070604140899E-16</v>
      </c>
      <c r="H131">
        <v>2.0747365652938894E-15</v>
      </c>
      <c r="I131">
        <v>4.7978031401729824E-15</v>
      </c>
      <c r="J131">
        <v>675.91542057388085</v>
      </c>
      <c r="K131">
        <v>675.91542057389995</v>
      </c>
      <c r="L131">
        <v>2.8257069088636508E-14</v>
      </c>
      <c r="M131" t="b">
        <v>1</v>
      </c>
    </row>
    <row r="132" spans="2:13" x14ac:dyDescent="0.2">
      <c r="B132">
        <v>120</v>
      </c>
      <c r="C132">
        <v>96.32</v>
      </c>
      <c r="D132">
        <v>96.32</v>
      </c>
      <c r="E132">
        <v>0</v>
      </c>
      <c r="F132">
        <v>1.3000751141494276E-15</v>
      </c>
      <c r="G132">
        <v>5.8501070608966876E-15</v>
      </c>
      <c r="H132">
        <v>1.0524556594735913E-15</v>
      </c>
      <c r="I132">
        <v>3.7357682359567728E-14</v>
      </c>
      <c r="J132">
        <v>940.28096077150099</v>
      </c>
      <c r="K132">
        <v>940.28096077149996</v>
      </c>
      <c r="L132">
        <v>1.0881657527714104E-15</v>
      </c>
      <c r="M132" t="b">
        <v>1</v>
      </c>
    </row>
    <row r="133" spans="2:13" x14ac:dyDescent="0.2">
      <c r="B133">
        <v>121</v>
      </c>
      <c r="C133">
        <v>46.14</v>
      </c>
      <c r="D133">
        <v>46.14</v>
      </c>
      <c r="E133">
        <v>0</v>
      </c>
      <c r="F133">
        <v>1.2186714169893466E-15</v>
      </c>
      <c r="G133">
        <v>9.5472424516002868E-15</v>
      </c>
      <c r="H133">
        <v>3.3040277534595149E-14</v>
      </c>
      <c r="I133">
        <v>4.157917368797803E-14</v>
      </c>
      <c r="J133">
        <v>617.46386212585116</v>
      </c>
      <c r="K133">
        <v>617.46386212590005</v>
      </c>
      <c r="L133">
        <v>7.9171176191566712E-14</v>
      </c>
      <c r="M133" t="b">
        <v>1</v>
      </c>
    </row>
    <row r="134" spans="2:13" x14ac:dyDescent="0.2">
      <c r="B134">
        <v>122</v>
      </c>
      <c r="C134">
        <v>59.83</v>
      </c>
      <c r="D134">
        <v>59.83</v>
      </c>
      <c r="E134">
        <v>0</v>
      </c>
      <c r="F134">
        <v>1.655207081189214E-15</v>
      </c>
      <c r="G134">
        <v>1.0503504356927448E-14</v>
      </c>
      <c r="H134">
        <v>1.2598953805817292E-14</v>
      </c>
      <c r="I134">
        <v>4.9838483091632796E-14</v>
      </c>
      <c r="J134">
        <v>757.96582499778401</v>
      </c>
      <c r="K134">
        <v>757.96582499780004</v>
      </c>
      <c r="L134">
        <v>2.1148505104164013E-14</v>
      </c>
      <c r="M134" t="b">
        <v>1</v>
      </c>
    </row>
    <row r="135" spans="2:13" x14ac:dyDescent="0.2">
      <c r="B135">
        <v>123</v>
      </c>
      <c r="C135">
        <v>23.21</v>
      </c>
      <c r="D135">
        <v>23.21</v>
      </c>
      <c r="E135">
        <v>0</v>
      </c>
      <c r="F135">
        <v>1.0659811025796883E-14</v>
      </c>
      <c r="G135">
        <v>1.6110979794134877E-14</v>
      </c>
      <c r="H135">
        <v>3.6689483062646427E-14</v>
      </c>
      <c r="I135">
        <v>1.1283878487222254E-13</v>
      </c>
      <c r="J135">
        <v>-280.26222443969476</v>
      </c>
      <c r="K135">
        <v>-280.26222443969999</v>
      </c>
      <c r="L135">
        <v>1.8659648283493568E-14</v>
      </c>
      <c r="M135" t="b">
        <v>1</v>
      </c>
    </row>
    <row r="136" spans="2:13" x14ac:dyDescent="0.2">
      <c r="B136">
        <v>124</v>
      </c>
      <c r="C136">
        <v>73.95</v>
      </c>
      <c r="D136">
        <v>73.95</v>
      </c>
      <c r="E136">
        <v>0</v>
      </c>
      <c r="F136">
        <v>4.2097604386032002E-15</v>
      </c>
      <c r="G136">
        <v>1.5154655459584616E-15</v>
      </c>
      <c r="H136">
        <v>4.3730617988005511E-14</v>
      </c>
      <c r="I136">
        <v>2.7822540851672401E-14</v>
      </c>
      <c r="J136">
        <v>1657.6009899182159</v>
      </c>
      <c r="K136">
        <v>1657.6009899182</v>
      </c>
      <c r="L136">
        <v>9.6019231273574965E-15</v>
      </c>
      <c r="M136" t="b">
        <v>1</v>
      </c>
    </row>
    <row r="137" spans="2:13" x14ac:dyDescent="0.2">
      <c r="B137">
        <v>125</v>
      </c>
      <c r="C137">
        <v>334.76</v>
      </c>
      <c r="D137">
        <v>334.76</v>
      </c>
      <c r="E137">
        <v>0</v>
      </c>
      <c r="F137">
        <v>7.4016351240205004E-16</v>
      </c>
      <c r="G137">
        <v>1.6653811161589937E-15</v>
      </c>
      <c r="H137">
        <v>3.3821905427602532E-14</v>
      </c>
      <c r="I137">
        <v>2.7329727615680983E-15</v>
      </c>
      <c r="J137">
        <v>8352.3788021132714</v>
      </c>
      <c r="K137">
        <v>8352.3788021133005</v>
      </c>
      <c r="L137">
        <v>3.48449599165329E-15</v>
      </c>
      <c r="M137" t="b">
        <v>1</v>
      </c>
    </row>
    <row r="138" spans="2:13" x14ac:dyDescent="0.2">
      <c r="B138">
        <v>126</v>
      </c>
      <c r="C138">
        <v>4.7300000000000004</v>
      </c>
      <c r="D138">
        <v>4.7300000000000004</v>
      </c>
      <c r="E138">
        <v>0</v>
      </c>
      <c r="F138">
        <v>4.541334698942033E-14</v>
      </c>
      <c r="G138">
        <v>4.4198397765391525E-14</v>
      </c>
      <c r="H138">
        <v>4.3730617988005511E-14</v>
      </c>
      <c r="I138">
        <v>5.1089670244934812E-13</v>
      </c>
      <c r="J138">
        <v>-920.66790003817255</v>
      </c>
      <c r="K138">
        <v>-920.66790003819995</v>
      </c>
      <c r="L138">
        <v>2.975940389555523E-14</v>
      </c>
      <c r="M138" t="b">
        <v>1</v>
      </c>
    </row>
    <row r="139" spans="2:13" x14ac:dyDescent="0.2">
      <c r="B139">
        <v>127</v>
      </c>
      <c r="C139">
        <v>154.47</v>
      </c>
      <c r="D139">
        <v>154.47</v>
      </c>
      <c r="E139">
        <v>0</v>
      </c>
      <c r="F139">
        <v>1.981148129351749E-15</v>
      </c>
      <c r="G139">
        <v>1.040093536187597E-15</v>
      </c>
      <c r="H139">
        <v>4.4838189161197042E-14</v>
      </c>
      <c r="I139">
        <v>2.8316009200310298E-15</v>
      </c>
      <c r="J139">
        <v>3418.719298495339</v>
      </c>
      <c r="K139">
        <v>3418.7192984952999</v>
      </c>
      <c r="L139">
        <v>1.1439451081417786E-14</v>
      </c>
      <c r="M139" t="b">
        <v>1</v>
      </c>
    </row>
    <row r="140" spans="2:13" x14ac:dyDescent="0.2">
      <c r="B140">
        <v>128</v>
      </c>
      <c r="C140">
        <v>4.17</v>
      </c>
      <c r="D140">
        <v>4.17</v>
      </c>
      <c r="E140">
        <v>0</v>
      </c>
      <c r="F140">
        <v>3.8933758216465392E-14</v>
      </c>
      <c r="G140">
        <v>2.7246874654467433E-14</v>
      </c>
      <c r="H140">
        <v>1.2598953805817292E-14</v>
      </c>
      <c r="I140">
        <v>8.494420163931185E-13</v>
      </c>
      <c r="J140">
        <v>-819.99207474106265</v>
      </c>
      <c r="K140">
        <v>-819.99207474110005</v>
      </c>
      <c r="L140">
        <v>4.5613818428941629E-14</v>
      </c>
      <c r="M140" t="b">
        <v>1</v>
      </c>
    </row>
    <row r="141" spans="2:13" x14ac:dyDescent="0.2">
      <c r="B141">
        <v>129</v>
      </c>
      <c r="C141">
        <v>16.920000000000002</v>
      </c>
      <c r="D141">
        <v>16.920000000000002</v>
      </c>
      <c r="E141">
        <v>0</v>
      </c>
      <c r="F141">
        <v>8.2038304322776013E-15</v>
      </c>
      <c r="G141">
        <v>3.7153750853862443E-14</v>
      </c>
      <c r="H141">
        <v>1.853779415383399E-14</v>
      </c>
      <c r="I141">
        <v>3.158380926773407E-14</v>
      </c>
      <c r="J141">
        <v>-458.04197904154375</v>
      </c>
      <c r="K141">
        <v>-458.04197904149999</v>
      </c>
      <c r="L141">
        <v>9.5557687997100651E-14</v>
      </c>
      <c r="M141" t="b">
        <v>1</v>
      </c>
    </row>
    <row r="142" spans="2:13" x14ac:dyDescent="0.2">
      <c r="B142">
        <v>130</v>
      </c>
      <c r="C142">
        <v>48.46</v>
      </c>
      <c r="D142">
        <v>48.46</v>
      </c>
      <c r="E142">
        <v>0</v>
      </c>
      <c r="F142">
        <v>3.1494651357117186E-15</v>
      </c>
      <c r="G142">
        <v>8.6209317959561112E-15</v>
      </c>
      <c r="H142">
        <v>2.4258759826255619E-16</v>
      </c>
      <c r="I142">
        <v>7.1996524995876564E-14</v>
      </c>
      <c r="J142">
        <v>433.32289250767565</v>
      </c>
      <c r="K142">
        <v>433.32289250769998</v>
      </c>
      <c r="L142">
        <v>5.6145160325203711E-14</v>
      </c>
      <c r="M142" t="b">
        <v>1</v>
      </c>
    </row>
    <row r="143" spans="2:13" x14ac:dyDescent="0.2">
      <c r="B143">
        <v>131</v>
      </c>
      <c r="C143">
        <v>21.59</v>
      </c>
      <c r="D143">
        <v>21.59</v>
      </c>
      <c r="E143">
        <v>0</v>
      </c>
      <c r="F143">
        <v>7.7832218769139303E-15</v>
      </c>
      <c r="G143">
        <v>1.7249392226196238E-15</v>
      </c>
      <c r="H143">
        <v>1.8084490416069727E-14</v>
      </c>
      <c r="I143">
        <v>5.5710046162953578E-14</v>
      </c>
      <c r="J143">
        <v>-326.43079303318655</v>
      </c>
      <c r="K143">
        <v>-326.43079303320002</v>
      </c>
      <c r="L143">
        <v>4.1270280125322997E-14</v>
      </c>
      <c r="M143" t="b">
        <v>1</v>
      </c>
    </row>
    <row r="144" spans="2:13" x14ac:dyDescent="0.2">
      <c r="B144">
        <v>132</v>
      </c>
      <c r="C144">
        <v>69.930000000000007</v>
      </c>
      <c r="D144">
        <v>69.930000000000007</v>
      </c>
      <c r="E144">
        <v>0</v>
      </c>
      <c r="F144">
        <v>4.9829330499046947E-15</v>
      </c>
      <c r="G144">
        <v>4.5381874949415842E-15</v>
      </c>
      <c r="H144">
        <v>3.1695096941136877E-14</v>
      </c>
      <c r="I144">
        <v>1.2365582924719787E-14</v>
      </c>
      <c r="J144">
        <v>1509.8655356338368</v>
      </c>
      <c r="K144">
        <v>1509.8655356337999</v>
      </c>
      <c r="L144">
        <v>2.4395904504397784E-14</v>
      </c>
      <c r="M144" t="b">
        <v>1</v>
      </c>
    </row>
    <row r="145" spans="2:13" x14ac:dyDescent="0.2">
      <c r="B145">
        <v>133</v>
      </c>
      <c r="C145">
        <v>51.06</v>
      </c>
      <c r="D145">
        <v>51.06</v>
      </c>
      <c r="E145">
        <v>0</v>
      </c>
      <c r="F145">
        <v>8.5914906010825027E-15</v>
      </c>
      <c r="G145">
        <v>1.5342298093714167E-14</v>
      </c>
      <c r="H145">
        <v>5.3103738416570974E-14</v>
      </c>
      <c r="I145">
        <v>6.6192588445697987E-14</v>
      </c>
      <c r="J145">
        <v>142.43339696769408</v>
      </c>
      <c r="K145">
        <v>142.43339696769999</v>
      </c>
      <c r="L145">
        <v>4.1505122305442518E-14</v>
      </c>
      <c r="M145" t="b">
        <v>1</v>
      </c>
    </row>
    <row r="146" spans="2:13" x14ac:dyDescent="0.2">
      <c r="B146">
        <v>134</v>
      </c>
      <c r="C146">
        <v>66.05</v>
      </c>
      <c r="D146">
        <v>66.05</v>
      </c>
      <c r="E146">
        <v>0</v>
      </c>
      <c r="F146">
        <v>2.4570860121381371E-15</v>
      </c>
      <c r="G146">
        <v>7.0880964932449815E-16</v>
      </c>
      <c r="H146">
        <v>3.509345579556288E-14</v>
      </c>
      <c r="I146">
        <v>2.8593584858530646E-15</v>
      </c>
      <c r="J146">
        <v>1357.8992824918646</v>
      </c>
      <c r="K146">
        <v>1357.8992824919001</v>
      </c>
      <c r="L146">
        <v>2.6121446433090508E-14</v>
      </c>
      <c r="M146" t="b">
        <v>1</v>
      </c>
    </row>
    <row r="147" spans="2:13" x14ac:dyDescent="0.2">
      <c r="B147">
        <v>135</v>
      </c>
      <c r="C147">
        <v>12.33</v>
      </c>
      <c r="D147">
        <v>12.33</v>
      </c>
      <c r="E147">
        <v>0</v>
      </c>
      <c r="F147">
        <v>1.5218156704610517E-14</v>
      </c>
      <c r="G147">
        <v>5.0651749226534742E-14</v>
      </c>
      <c r="H147">
        <v>1.2281906791271388E-14</v>
      </c>
      <c r="I147">
        <v>2.1204624513264642E-13</v>
      </c>
      <c r="J147">
        <v>-588.04254345173149</v>
      </c>
      <c r="K147">
        <v>-588.0425434517</v>
      </c>
      <c r="L147">
        <v>5.3552679818095907E-14</v>
      </c>
      <c r="M147" t="b">
        <v>1</v>
      </c>
    </row>
    <row r="148" spans="2:13" x14ac:dyDescent="0.2">
      <c r="B148">
        <v>136</v>
      </c>
      <c r="C148">
        <v>59.3</v>
      </c>
      <c r="D148">
        <v>59.3</v>
      </c>
      <c r="E148">
        <v>0</v>
      </c>
      <c r="F148">
        <v>1.156002662220421E-15</v>
      </c>
      <c r="G148">
        <v>1.9265798952025557E-16</v>
      </c>
      <c r="H148">
        <v>3.113107343004157E-14</v>
      </c>
      <c r="I148">
        <v>6.1681336439822072E-14</v>
      </c>
      <c r="J148">
        <v>743.2466395506807</v>
      </c>
      <c r="K148">
        <v>743.24663955070002</v>
      </c>
      <c r="L148">
        <v>2.6003161513596543E-14</v>
      </c>
      <c r="M148" t="b">
        <v>1</v>
      </c>
    </row>
    <row r="149" spans="2:13" x14ac:dyDescent="0.2">
      <c r="B149">
        <v>137</v>
      </c>
      <c r="C149">
        <v>101.18</v>
      </c>
      <c r="D149">
        <v>101.18</v>
      </c>
      <c r="E149">
        <v>0</v>
      </c>
      <c r="F149">
        <v>4.6839521368862677E-15</v>
      </c>
      <c r="G149">
        <v>5.7791739527514921E-15</v>
      </c>
      <c r="H149">
        <v>5.3189262721576799E-14</v>
      </c>
      <c r="I149">
        <v>3.6547655505210655E-14</v>
      </c>
      <c r="J149">
        <v>1919.2521789077973</v>
      </c>
      <c r="K149">
        <v>1919.2521789078</v>
      </c>
      <c r="L149">
        <v>1.4216391859831046E-15</v>
      </c>
      <c r="M149" t="b">
        <v>1</v>
      </c>
    </row>
    <row r="150" spans="2:13" x14ac:dyDescent="0.2">
      <c r="B150">
        <v>138</v>
      </c>
      <c r="C150">
        <v>94.42</v>
      </c>
      <c r="D150">
        <v>94.42</v>
      </c>
      <c r="E150">
        <v>0</v>
      </c>
      <c r="F150">
        <v>3.3285755155999845E-15</v>
      </c>
      <c r="G150">
        <v>0</v>
      </c>
      <c r="H150">
        <v>1.853779415383399E-14</v>
      </c>
      <c r="I150">
        <v>3.2221357154301763E-14</v>
      </c>
      <c r="J150">
        <v>898.34812099247733</v>
      </c>
      <c r="K150">
        <v>898.34812099249996</v>
      </c>
      <c r="L150">
        <v>2.5183645602338237E-14</v>
      </c>
      <c r="M150" t="b">
        <v>1</v>
      </c>
    </row>
    <row r="151" spans="2:13" x14ac:dyDescent="0.2">
      <c r="B151">
        <v>139</v>
      </c>
      <c r="C151">
        <v>37.85</v>
      </c>
      <c r="D151">
        <v>37.85</v>
      </c>
      <c r="E151">
        <v>0</v>
      </c>
      <c r="F151">
        <v>1.7917976772773259E-15</v>
      </c>
      <c r="G151">
        <v>2.0882425789575712E-14</v>
      </c>
      <c r="H151">
        <v>5.2618132964726794E-14</v>
      </c>
      <c r="I151">
        <v>8.0885179907296493E-14</v>
      </c>
      <c r="J151">
        <v>-89.226421243626362</v>
      </c>
      <c r="K151">
        <v>-89.226421243600001</v>
      </c>
      <c r="L151">
        <v>2.9544091457764856E-13</v>
      </c>
      <c r="M151" t="b">
        <v>1</v>
      </c>
    </row>
    <row r="152" spans="2:13" x14ac:dyDescent="0.2">
      <c r="B152">
        <v>140</v>
      </c>
      <c r="C152">
        <v>13.9</v>
      </c>
      <c r="D152">
        <v>13.9</v>
      </c>
      <c r="E152">
        <v>0</v>
      </c>
      <c r="F152">
        <v>3.5055873850335052E-14</v>
      </c>
      <c r="G152">
        <v>4.6688933407043497E-14</v>
      </c>
      <c r="H152">
        <v>1.1268144010432727E-14</v>
      </c>
      <c r="I152">
        <v>1.8734568992895954E-13</v>
      </c>
      <c r="J152">
        <v>-511.20721155804205</v>
      </c>
      <c r="K152">
        <v>-511.20721155799998</v>
      </c>
      <c r="L152">
        <v>8.2283913462017871E-14</v>
      </c>
      <c r="M152" t="b">
        <v>1</v>
      </c>
    </row>
    <row r="153" spans="2:13" x14ac:dyDescent="0.2">
      <c r="B153">
        <v>141</v>
      </c>
      <c r="C153">
        <v>25.04</v>
      </c>
      <c r="D153">
        <v>25.04</v>
      </c>
      <c r="E153">
        <v>0</v>
      </c>
      <c r="F153">
        <v>9.1192144923336424E-15</v>
      </c>
      <c r="G153">
        <v>2.2795918197885912E-16</v>
      </c>
      <c r="H153">
        <v>3.0389444621461935E-14</v>
      </c>
      <c r="I153">
        <v>3.1159170095679855E-14</v>
      </c>
      <c r="J153">
        <v>-228.25066583299287</v>
      </c>
      <c r="K153">
        <v>-228.250665833</v>
      </c>
      <c r="L153">
        <v>3.1254450194028783E-14</v>
      </c>
      <c r="M153" t="b">
        <v>1</v>
      </c>
    </row>
    <row r="154" spans="2:13" x14ac:dyDescent="0.2">
      <c r="B154">
        <v>142</v>
      </c>
      <c r="C154">
        <v>20.21</v>
      </c>
      <c r="D154">
        <v>20.21</v>
      </c>
      <c r="E154">
        <v>0</v>
      </c>
      <c r="F154">
        <v>1.0952711122480898E-14</v>
      </c>
      <c r="G154">
        <v>7.0401499444358507E-15</v>
      </c>
      <c r="H154">
        <v>3.7754241161039558E-14</v>
      </c>
      <c r="I154">
        <v>2.1289703692330621E-13</v>
      </c>
      <c r="J154">
        <v>-346.59365818085553</v>
      </c>
      <c r="K154">
        <v>-346.59365818089998</v>
      </c>
      <c r="L154">
        <v>1.2825264542477856E-13</v>
      </c>
      <c r="M154" t="b">
        <v>1</v>
      </c>
    </row>
    <row r="155" spans="2:13" x14ac:dyDescent="0.2">
      <c r="B155">
        <v>143</v>
      </c>
      <c r="C155">
        <v>84.79</v>
      </c>
      <c r="D155">
        <v>84.79</v>
      </c>
      <c r="E155">
        <v>0</v>
      </c>
      <c r="F155">
        <v>2.3406765647744424E-15</v>
      </c>
      <c r="G155">
        <v>5.1316097729534256E-15</v>
      </c>
      <c r="H155">
        <v>4.4523675926923343E-14</v>
      </c>
      <c r="I155">
        <v>3.6810934004313724E-14</v>
      </c>
      <c r="J155">
        <v>1460.8356589903192</v>
      </c>
      <c r="K155">
        <v>1460.8356589903001</v>
      </c>
      <c r="L155">
        <v>1.3074289787280112E-14</v>
      </c>
      <c r="M155" t="b">
        <v>1</v>
      </c>
    </row>
    <row r="156" spans="2:13" x14ac:dyDescent="0.2">
      <c r="B156">
        <v>144</v>
      </c>
      <c r="C156">
        <v>8.15</v>
      </c>
      <c r="D156">
        <v>8.15</v>
      </c>
      <c r="E156">
        <v>0</v>
      </c>
      <c r="F156">
        <v>3.532959511854735E-14</v>
      </c>
      <c r="G156">
        <v>3.8705743771154868E-14</v>
      </c>
      <c r="H156">
        <v>1.1268144010432727E-14</v>
      </c>
      <c r="I156">
        <v>3.7638361513837281E-13</v>
      </c>
      <c r="J156">
        <v>-613.11710753896318</v>
      </c>
      <c r="K156">
        <v>-613.11710753900002</v>
      </c>
      <c r="L156">
        <v>6.0077487593935016E-14</v>
      </c>
      <c r="M156" t="b">
        <v>1</v>
      </c>
    </row>
    <row r="157" spans="2:13" x14ac:dyDescent="0.2">
      <c r="B157">
        <v>145</v>
      </c>
      <c r="C157">
        <v>11.5</v>
      </c>
      <c r="D157">
        <v>11.5</v>
      </c>
      <c r="E157">
        <v>0</v>
      </c>
      <c r="F157">
        <v>2.0869019664036128E-14</v>
      </c>
      <c r="G157">
        <v>8.6938809391473303E-15</v>
      </c>
      <c r="H157">
        <v>4.4100730994187689E-14</v>
      </c>
      <c r="I157">
        <v>1.3159036228233617E-13</v>
      </c>
      <c r="J157">
        <v>-612.44866843640352</v>
      </c>
      <c r="K157">
        <v>-612.4486684364</v>
      </c>
      <c r="L157">
        <v>5.754428331712633E-15</v>
      </c>
      <c r="M157" t="b">
        <v>1</v>
      </c>
    </row>
    <row r="158" spans="2:13" x14ac:dyDescent="0.2">
      <c r="B158">
        <v>146</v>
      </c>
      <c r="C158">
        <v>129.36000000000001</v>
      </c>
      <c r="D158">
        <v>129.36000000000001</v>
      </c>
      <c r="E158">
        <v>0</v>
      </c>
      <c r="F158">
        <v>7.113547466325607E-16</v>
      </c>
      <c r="G158">
        <v>5.3353524247619667E-16</v>
      </c>
      <c r="H158">
        <v>2.6898084967646897E-14</v>
      </c>
      <c r="I158">
        <v>1.5062981965915807E-14</v>
      </c>
      <c r="J158">
        <v>2701.1529205329143</v>
      </c>
      <c r="K158">
        <v>2701.1529205329002</v>
      </c>
      <c r="L158">
        <v>5.2189447588547525E-15</v>
      </c>
      <c r="M158" t="b">
        <v>1</v>
      </c>
    </row>
    <row r="159" spans="2:13" x14ac:dyDescent="0.2">
      <c r="B159">
        <v>147</v>
      </c>
      <c r="C159">
        <v>14.56</v>
      </c>
      <c r="D159">
        <v>14.56</v>
      </c>
      <c r="E159">
        <v>0</v>
      </c>
      <c r="F159">
        <v>1.3250909381166167E-14</v>
      </c>
      <c r="G159">
        <v>2.108308099408681E-14</v>
      </c>
      <c r="H159">
        <v>2.254402123686672E-14</v>
      </c>
      <c r="I159">
        <v>2.2954756629937361E-13</v>
      </c>
      <c r="J159">
        <v>-499.78683574098648</v>
      </c>
      <c r="K159">
        <v>-499.786835741</v>
      </c>
      <c r="L159">
        <v>2.7069007667667302E-14</v>
      </c>
      <c r="M159" t="b">
        <v>1</v>
      </c>
    </row>
    <row r="160" spans="2:13" x14ac:dyDescent="0.2">
      <c r="B160">
        <v>148</v>
      </c>
      <c r="C160">
        <v>130.09</v>
      </c>
      <c r="D160">
        <v>130.09</v>
      </c>
      <c r="E160">
        <v>0</v>
      </c>
      <c r="F160">
        <v>2.1153099937717472E-15</v>
      </c>
      <c r="G160">
        <v>2.6440665143307555E-15</v>
      </c>
      <c r="H160">
        <v>5.3189262721576799E-14</v>
      </c>
      <c r="I160">
        <v>1.5893907424627044E-14</v>
      </c>
      <c r="J160">
        <v>2735.2441778513671</v>
      </c>
      <c r="K160">
        <v>2735.2441778513999</v>
      </c>
      <c r="L160">
        <v>1.1970342366122829E-14</v>
      </c>
      <c r="M160" t="b">
        <v>1</v>
      </c>
    </row>
    <row r="161" spans="2:13" x14ac:dyDescent="0.2">
      <c r="B161">
        <v>149</v>
      </c>
      <c r="C161">
        <v>62.41</v>
      </c>
      <c r="D161">
        <v>62.41</v>
      </c>
      <c r="E161">
        <v>0</v>
      </c>
      <c r="F161">
        <v>2.4249454812562505E-15</v>
      </c>
      <c r="G161">
        <v>6.3659728597826166E-15</v>
      </c>
      <c r="H161">
        <v>1.1719472821836981E-14</v>
      </c>
      <c r="I161">
        <v>3.9347555224754603E-14</v>
      </c>
      <c r="J161">
        <v>1200.7924134818545</v>
      </c>
      <c r="K161">
        <v>1200.7924134819</v>
      </c>
      <c r="L161">
        <v>3.7870604925613041E-14</v>
      </c>
      <c r="M161" t="b">
        <v>1</v>
      </c>
    </row>
    <row r="162" spans="2:13" x14ac:dyDescent="0.2">
      <c r="B162">
        <v>150</v>
      </c>
      <c r="C162">
        <v>46.13</v>
      </c>
      <c r="D162">
        <v>46.13</v>
      </c>
      <c r="E162">
        <v>0</v>
      </c>
      <c r="F162">
        <v>1.7535592759351788E-15</v>
      </c>
      <c r="G162">
        <v>6.6776316046242167E-15</v>
      </c>
      <c r="H162">
        <v>3.1695096941136877E-14</v>
      </c>
      <c r="I162">
        <v>3.2319651880580066E-14</v>
      </c>
      <c r="J162">
        <v>622.70171736840666</v>
      </c>
      <c r="K162">
        <v>622.70171736839995</v>
      </c>
      <c r="L162">
        <v>1.077164754566924E-14</v>
      </c>
      <c r="M162" t="b">
        <v>1</v>
      </c>
    </row>
    <row r="163" spans="2:13" x14ac:dyDescent="0.2">
      <c r="B163">
        <v>151</v>
      </c>
      <c r="C163">
        <v>71.73</v>
      </c>
      <c r="D163">
        <v>71.73</v>
      </c>
      <c r="E163">
        <v>0</v>
      </c>
      <c r="F163">
        <v>2.6450892248950345E-15</v>
      </c>
      <c r="G163">
        <v>3.9673773167538917E-15</v>
      </c>
      <c r="H163">
        <v>3.7754241161039558E-14</v>
      </c>
      <c r="I163">
        <v>1.1504721647262724E-14</v>
      </c>
      <c r="J163">
        <v>1533.752943401078</v>
      </c>
      <c r="K163">
        <v>1533.7529434011001</v>
      </c>
      <c r="L163">
        <v>1.4379921233654462E-14</v>
      </c>
      <c r="M163" t="b">
        <v>1</v>
      </c>
    </row>
    <row r="164" spans="2:13" x14ac:dyDescent="0.2">
      <c r="B164">
        <v>152</v>
      </c>
      <c r="C164">
        <v>51.12</v>
      </c>
      <c r="D164">
        <v>51.12</v>
      </c>
      <c r="E164">
        <v>0</v>
      </c>
      <c r="F164">
        <v>2.70720661896365E-15</v>
      </c>
      <c r="G164">
        <v>3.5067457682363575E-15</v>
      </c>
      <c r="H164">
        <v>1.5039958970688329E-14</v>
      </c>
      <c r="I164">
        <v>6.4176789361825782E-15</v>
      </c>
      <c r="J164">
        <v>790.13391015977538</v>
      </c>
      <c r="K164">
        <v>790.13391015980005</v>
      </c>
      <c r="L164">
        <v>3.1222611089557342E-14</v>
      </c>
      <c r="M164" t="b">
        <v>1</v>
      </c>
    </row>
    <row r="165" spans="2:13" x14ac:dyDescent="0.2">
      <c r="B165">
        <v>153</v>
      </c>
      <c r="C165">
        <v>47.75</v>
      </c>
      <c r="D165">
        <v>47.75</v>
      </c>
      <c r="E165">
        <v>0</v>
      </c>
      <c r="F165">
        <v>4.628617439897517E-15</v>
      </c>
      <c r="G165">
        <v>8.7390903140855474E-15</v>
      </c>
      <c r="H165">
        <v>3.2719375500813968E-15</v>
      </c>
      <c r="I165">
        <v>6.2864111490821652E-14</v>
      </c>
      <c r="J165">
        <v>415.39643830156228</v>
      </c>
      <c r="K165">
        <v>415.39643830160003</v>
      </c>
      <c r="L165">
        <v>9.0862671519037769E-14</v>
      </c>
      <c r="M165" t="b">
        <v>1</v>
      </c>
    </row>
    <row r="166" spans="2:13" x14ac:dyDescent="0.2">
      <c r="B166">
        <v>154</v>
      </c>
      <c r="C166">
        <v>52.43</v>
      </c>
      <c r="D166">
        <v>52.43</v>
      </c>
      <c r="E166">
        <v>0</v>
      </c>
      <c r="F166">
        <v>5.1694496408762127E-15</v>
      </c>
      <c r="G166">
        <v>1.0587375969434547E-14</v>
      </c>
      <c r="H166">
        <v>2.0284298122135676E-14</v>
      </c>
      <c r="I166">
        <v>5.4787140592463434E-14</v>
      </c>
      <c r="J166">
        <v>168.44270254600792</v>
      </c>
      <c r="K166">
        <v>168.44270254599999</v>
      </c>
      <c r="L166">
        <v>4.7076286542702609E-14</v>
      </c>
      <c r="M166" t="b">
        <v>1</v>
      </c>
    </row>
    <row r="167" spans="2:13" x14ac:dyDescent="0.2">
      <c r="B167">
        <v>155</v>
      </c>
      <c r="C167">
        <v>62.3</v>
      </c>
      <c r="D167">
        <v>62.3</v>
      </c>
      <c r="E167">
        <v>0</v>
      </c>
      <c r="F167">
        <v>1.8349738425452952E-15</v>
      </c>
      <c r="G167">
        <v>2.9359261418980095E-15</v>
      </c>
      <c r="H167">
        <v>3.2719375500813968E-15</v>
      </c>
      <c r="I167">
        <v>7.4985799439408048E-15</v>
      </c>
      <c r="J167">
        <v>827.45326736282584</v>
      </c>
      <c r="K167">
        <v>827.45326736280003</v>
      </c>
      <c r="L167">
        <v>3.1188362147697824E-14</v>
      </c>
      <c r="M167" t="b">
        <v>1</v>
      </c>
    </row>
    <row r="168" spans="2:13" x14ac:dyDescent="0.2">
      <c r="B168">
        <v>156</v>
      </c>
      <c r="C168">
        <v>22.84</v>
      </c>
      <c r="D168">
        <v>22.84</v>
      </c>
      <c r="E168">
        <v>0</v>
      </c>
      <c r="F168">
        <v>4.999191282310548E-15</v>
      </c>
      <c r="G168">
        <v>2.1245222284090553E-14</v>
      </c>
      <c r="H168">
        <v>3.3054891430882363E-14</v>
      </c>
      <c r="I168">
        <v>1.9060298671503521E-13</v>
      </c>
      <c r="J168">
        <v>-290.66034401797123</v>
      </c>
      <c r="K168">
        <v>-290.66034401799999</v>
      </c>
      <c r="L168">
        <v>9.8956636278486051E-14</v>
      </c>
      <c r="M168" t="b">
        <v>1</v>
      </c>
    </row>
    <row r="169" spans="2:13" x14ac:dyDescent="0.2">
      <c r="B169">
        <v>157</v>
      </c>
      <c r="C169">
        <v>29.04</v>
      </c>
      <c r="D169">
        <v>29.04</v>
      </c>
      <c r="E169">
        <v>0</v>
      </c>
      <c r="F169">
        <v>7.9466405200475722E-15</v>
      </c>
      <c r="G169">
        <v>1.6593011656379408E-14</v>
      </c>
      <c r="H169">
        <v>1.3904434729801118E-14</v>
      </c>
      <c r="I169">
        <v>5.5620826543306671E-14</v>
      </c>
      <c r="J169">
        <v>-15.923650823047353</v>
      </c>
      <c r="K169">
        <v>-15.923650822999999</v>
      </c>
      <c r="L169">
        <v>2.973823098176327E-12</v>
      </c>
      <c r="M169" t="b">
        <v>1</v>
      </c>
    </row>
    <row r="170" spans="2:13" x14ac:dyDescent="0.2">
      <c r="B170">
        <v>158</v>
      </c>
      <c r="C170">
        <v>85.35</v>
      </c>
      <c r="D170">
        <v>85.35</v>
      </c>
      <c r="E170">
        <v>0</v>
      </c>
      <c r="F170">
        <v>1.2237607333703489E-16</v>
      </c>
      <c r="G170">
        <v>6.9752662404635624E-15</v>
      </c>
      <c r="H170">
        <v>5.3103738416570974E-14</v>
      </c>
      <c r="I170">
        <v>3.7269855650843811E-14</v>
      </c>
      <c r="J170">
        <v>745.36462772264122</v>
      </c>
      <c r="K170">
        <v>745.36462772259995</v>
      </c>
      <c r="L170">
        <v>5.5366622667671484E-14</v>
      </c>
      <c r="M170" t="b">
        <v>1</v>
      </c>
    </row>
    <row r="171" spans="2:13" x14ac:dyDescent="0.2">
      <c r="B171">
        <v>159</v>
      </c>
      <c r="C171">
        <v>212.41</v>
      </c>
      <c r="D171">
        <v>212.41</v>
      </c>
      <c r="E171">
        <v>0</v>
      </c>
      <c r="F171">
        <v>7.2203796136707274E-16</v>
      </c>
      <c r="G171">
        <v>2.1660868551790058E-15</v>
      </c>
      <c r="H171">
        <v>2.6898084967646897E-14</v>
      </c>
      <c r="I171">
        <v>3.7442938082028329E-15</v>
      </c>
      <c r="J171">
        <v>5034.1796679348026</v>
      </c>
      <c r="K171">
        <v>5034.1796679347999</v>
      </c>
      <c r="L171">
        <v>5.4199180110671459E-16</v>
      </c>
      <c r="M171" t="b">
        <v>1</v>
      </c>
    </row>
    <row r="172" spans="2:13" x14ac:dyDescent="0.2">
      <c r="B172">
        <v>160</v>
      </c>
      <c r="C172">
        <v>12.76</v>
      </c>
      <c r="D172">
        <v>12.76</v>
      </c>
      <c r="E172">
        <v>0</v>
      </c>
      <c r="F172">
        <v>3.3541058686455262E-14</v>
      </c>
      <c r="G172">
        <v>6.1681304585862383E-14</v>
      </c>
      <c r="H172">
        <v>5.1580582494863378E-14</v>
      </c>
      <c r="I172">
        <v>3.2874405818550634E-13</v>
      </c>
      <c r="J172">
        <v>-531.11935118319957</v>
      </c>
      <c r="K172">
        <v>-531.11935118320002</v>
      </c>
      <c r="L172">
        <v>8.562055776604668E-16</v>
      </c>
      <c r="M172" t="b">
        <v>1</v>
      </c>
    </row>
    <row r="173" spans="2:13" x14ac:dyDescent="0.2">
      <c r="B173">
        <v>161</v>
      </c>
      <c r="C173">
        <v>53.75</v>
      </c>
      <c r="D173">
        <v>53.75</v>
      </c>
      <c r="E173">
        <v>0</v>
      </c>
      <c r="F173">
        <v>1.8412220569953404E-15</v>
      </c>
      <c r="G173">
        <v>8.7105517128727048E-15</v>
      </c>
      <c r="H173">
        <v>3.6689483062646427E-14</v>
      </c>
      <c r="I173">
        <v>2.163517013621565E-14</v>
      </c>
      <c r="J173">
        <v>586.89538903439643</v>
      </c>
      <c r="K173">
        <v>586.89538903439995</v>
      </c>
      <c r="L173">
        <v>6.0049747113680696E-15</v>
      </c>
      <c r="M173" t="b">
        <v>1</v>
      </c>
    </row>
    <row r="174" spans="2:13" x14ac:dyDescent="0.2">
      <c r="B174">
        <v>162</v>
      </c>
      <c r="C174">
        <v>53.24</v>
      </c>
      <c r="D174">
        <v>53.24</v>
      </c>
      <c r="E174">
        <v>0</v>
      </c>
      <c r="F174">
        <v>5.8868586943259324E-15</v>
      </c>
      <c r="G174">
        <v>6.4752767563730711E-15</v>
      </c>
      <c r="H174">
        <v>3.1144593548390012E-14</v>
      </c>
      <c r="I174">
        <v>1.885821007041561E-14</v>
      </c>
      <c r="J174">
        <v>180.34037023714041</v>
      </c>
      <c r="K174">
        <v>180.34037023709999</v>
      </c>
      <c r="L174">
        <v>2.2410772893999585E-13</v>
      </c>
      <c r="M174" t="b">
        <v>1</v>
      </c>
    </row>
    <row r="175" spans="2:13" x14ac:dyDescent="0.2">
      <c r="B175">
        <v>163</v>
      </c>
      <c r="C175">
        <v>43.19</v>
      </c>
      <c r="D175">
        <v>43.19</v>
      </c>
      <c r="E175">
        <v>0</v>
      </c>
      <c r="F175">
        <v>1.1460743920056242E-14</v>
      </c>
      <c r="G175">
        <v>0</v>
      </c>
      <c r="H175">
        <v>1.517245833801105E-14</v>
      </c>
      <c r="I175">
        <v>6.4205567648086324E-14</v>
      </c>
      <c r="J175">
        <v>5.9218161834231182</v>
      </c>
      <c r="K175">
        <v>5.9218161833999998</v>
      </c>
      <c r="L175">
        <v>3.9039367941173033E-12</v>
      </c>
      <c r="M175" t="b">
        <v>1</v>
      </c>
    </row>
    <row r="176" spans="2:13" x14ac:dyDescent="0.2">
      <c r="B176">
        <v>164</v>
      </c>
      <c r="C176">
        <v>37.18</v>
      </c>
      <c r="D176">
        <v>37.18</v>
      </c>
      <c r="E176">
        <v>0</v>
      </c>
      <c r="F176">
        <v>8.0305626102491219E-15</v>
      </c>
      <c r="G176">
        <v>7.5287432542713642E-15</v>
      </c>
      <c r="H176">
        <v>3.8728472052889476E-14</v>
      </c>
      <c r="I176">
        <v>6.5629302424758576E-14</v>
      </c>
      <c r="J176">
        <v>288.9699810970435</v>
      </c>
      <c r="K176">
        <v>288.96998109700002</v>
      </c>
      <c r="L176">
        <v>1.504835044229775E-13</v>
      </c>
      <c r="M176" t="b">
        <v>1</v>
      </c>
    </row>
    <row r="177" spans="2:13" x14ac:dyDescent="0.2">
      <c r="B177">
        <v>165</v>
      </c>
      <c r="C177">
        <v>332.19</v>
      </c>
      <c r="D177">
        <v>332.19</v>
      </c>
      <c r="E177">
        <v>0</v>
      </c>
      <c r="F177">
        <v>8.8573533834806228E-16</v>
      </c>
      <c r="G177">
        <v>3.7960651135323315E-16</v>
      </c>
      <c r="H177">
        <v>2.7330772699997234E-14</v>
      </c>
      <c r="I177">
        <v>3.2329475652207283E-15</v>
      </c>
      <c r="J177">
        <v>5033.2531261886015</v>
      </c>
      <c r="K177">
        <v>5033.2531261885997</v>
      </c>
      <c r="L177">
        <v>3.6139438211073544E-16</v>
      </c>
      <c r="M177" t="b">
        <v>1</v>
      </c>
    </row>
    <row r="178" spans="2:13" x14ac:dyDescent="0.2">
      <c r="B178">
        <v>166</v>
      </c>
      <c r="C178">
        <v>40.200000000000003</v>
      </c>
      <c r="D178">
        <v>40.200000000000003</v>
      </c>
      <c r="E178">
        <v>0</v>
      </c>
      <c r="F178">
        <v>1.3873260705995127E-14</v>
      </c>
      <c r="G178">
        <v>1.9447182445317157E-15</v>
      </c>
      <c r="H178">
        <v>2.0284298122135676E-14</v>
      </c>
      <c r="I178">
        <v>3.3749492601212944E-14</v>
      </c>
      <c r="J178">
        <v>-47.48899400278674</v>
      </c>
      <c r="K178">
        <v>-47.488994002799998</v>
      </c>
      <c r="L178">
        <v>2.7919579531420945E-13</v>
      </c>
      <c r="M178" t="b">
        <v>1</v>
      </c>
    </row>
    <row r="179" spans="2:13" x14ac:dyDescent="0.2">
      <c r="B179">
        <v>167</v>
      </c>
      <c r="C179">
        <v>75.989999999999995</v>
      </c>
      <c r="D179">
        <v>75.989999999999995</v>
      </c>
      <c r="E179">
        <v>0</v>
      </c>
      <c r="F179">
        <v>7.1458593865934547E-15</v>
      </c>
      <c r="G179">
        <v>2.267471583380059E-15</v>
      </c>
      <c r="H179">
        <v>7.0695404366541388E-15</v>
      </c>
      <c r="I179">
        <v>4.7615764207008836E-14</v>
      </c>
      <c r="J179">
        <v>581.28269201710134</v>
      </c>
      <c r="K179">
        <v>581.28269201709998</v>
      </c>
      <c r="L179">
        <v>2.3469510986562447E-15</v>
      </c>
      <c r="M179" t="b">
        <v>1</v>
      </c>
    </row>
    <row r="180" spans="2:13" x14ac:dyDescent="0.2">
      <c r="B180">
        <v>168</v>
      </c>
      <c r="C180">
        <v>21.76</v>
      </c>
      <c r="D180">
        <v>21.76</v>
      </c>
      <c r="E180">
        <v>0</v>
      </c>
      <c r="F180">
        <v>8.3592790591875859E-15</v>
      </c>
      <c r="G180">
        <v>1.0810617124757202E-15</v>
      </c>
      <c r="H180">
        <v>4.543685300120984E-14</v>
      </c>
      <c r="I180">
        <v>1.4596286972585354E-13</v>
      </c>
      <c r="J180">
        <v>-287.78569258058974</v>
      </c>
      <c r="K180">
        <v>-287.78569258060003</v>
      </c>
      <c r="L180">
        <v>3.5751112995044774E-14</v>
      </c>
      <c r="M180" t="b">
        <v>1</v>
      </c>
    </row>
    <row r="181" spans="2:13" x14ac:dyDescent="0.2">
      <c r="B181">
        <v>169</v>
      </c>
      <c r="C181">
        <v>96.87</v>
      </c>
      <c r="D181">
        <v>96.87</v>
      </c>
      <c r="E181">
        <v>0</v>
      </c>
      <c r="F181">
        <v>2.1619308100922982E-16</v>
      </c>
      <c r="G181">
        <v>3.2428473617780912E-16</v>
      </c>
      <c r="H181">
        <v>6.3884492265346366E-14</v>
      </c>
      <c r="I181">
        <v>3.7358296688537705E-14</v>
      </c>
      <c r="J181">
        <v>942.24783692729352</v>
      </c>
      <c r="K181">
        <v>942.2478369273</v>
      </c>
      <c r="L181">
        <v>6.8773304603851219E-15</v>
      </c>
      <c r="M181" t="b">
        <v>1</v>
      </c>
    </row>
    <row r="182" spans="2:13" x14ac:dyDescent="0.2">
      <c r="B182">
        <v>170</v>
      </c>
      <c r="C182">
        <v>29.01</v>
      </c>
      <c r="D182">
        <v>29.01</v>
      </c>
      <c r="E182">
        <v>0</v>
      </c>
      <c r="F182">
        <v>9.5774464079305774E-15</v>
      </c>
      <c r="G182">
        <v>9.4466944848201488E-15</v>
      </c>
      <c r="H182">
        <v>3.3054891430882363E-14</v>
      </c>
      <c r="I182">
        <v>3.5803068744348494E-14</v>
      </c>
      <c r="J182">
        <v>-115.27953631363579</v>
      </c>
      <c r="K182">
        <v>-115.2795363136</v>
      </c>
      <c r="L182">
        <v>3.1040142350622191E-13</v>
      </c>
      <c r="M182" t="b">
        <v>1</v>
      </c>
    </row>
    <row r="183" spans="2:13" x14ac:dyDescent="0.2">
      <c r="B183">
        <v>171</v>
      </c>
      <c r="C183">
        <v>186.76</v>
      </c>
      <c r="D183">
        <v>186.76</v>
      </c>
      <c r="E183">
        <v>0</v>
      </c>
      <c r="F183">
        <v>1.6463014263699467E-16</v>
      </c>
      <c r="G183">
        <v>2.7163792509836479E-15</v>
      </c>
      <c r="H183">
        <v>1.1947563757693863E-14</v>
      </c>
      <c r="I183">
        <v>2.2146028975775222E-14</v>
      </c>
      <c r="J183">
        <v>4297.8081705295808</v>
      </c>
      <c r="K183">
        <v>4297.8081705295999</v>
      </c>
      <c r="L183">
        <v>4.4439835328615798E-15</v>
      </c>
      <c r="M183" t="b">
        <v>1</v>
      </c>
    </row>
    <row r="184" spans="2:13" x14ac:dyDescent="0.2">
      <c r="B184">
        <v>172</v>
      </c>
      <c r="C184">
        <v>101.42</v>
      </c>
      <c r="D184">
        <v>101.42</v>
      </c>
      <c r="E184">
        <v>0</v>
      </c>
      <c r="F184">
        <v>2.8953087638868955E-15</v>
      </c>
      <c r="G184">
        <v>1.0857168772719184E-15</v>
      </c>
      <c r="H184">
        <v>3.8909511305042933E-14</v>
      </c>
      <c r="I184">
        <v>1.0391894225681337E-14</v>
      </c>
      <c r="J184">
        <v>1018.256753870739</v>
      </c>
      <c r="K184">
        <v>1018.2567538707</v>
      </c>
      <c r="L184">
        <v>3.8295435007216165E-14</v>
      </c>
      <c r="M184" t="b">
        <v>1</v>
      </c>
    </row>
    <row r="185" spans="2:13" x14ac:dyDescent="0.2">
      <c r="B185">
        <v>173</v>
      </c>
      <c r="C185">
        <v>46.09</v>
      </c>
      <c r="D185">
        <v>46.09</v>
      </c>
      <c r="E185">
        <v>0</v>
      </c>
      <c r="F185">
        <v>5.8127477061546573E-15</v>
      </c>
      <c r="G185">
        <v>2.3666711359214685E-15</v>
      </c>
      <c r="H185">
        <v>2.5648296241832392E-14</v>
      </c>
      <c r="I185">
        <v>4.1411879573247852E-14</v>
      </c>
      <c r="J185">
        <v>363.1563120433309</v>
      </c>
      <c r="K185">
        <v>363.15631204329998</v>
      </c>
      <c r="L185">
        <v>8.5150164914640287E-14</v>
      </c>
      <c r="M185" t="b">
        <v>1</v>
      </c>
    </row>
    <row r="186" spans="2:13" x14ac:dyDescent="0.2">
      <c r="B186">
        <v>174</v>
      </c>
      <c r="C186">
        <v>70.03</v>
      </c>
      <c r="D186">
        <v>70.03</v>
      </c>
      <c r="E186">
        <v>0</v>
      </c>
      <c r="F186">
        <v>3.9187450131009272E-15</v>
      </c>
      <c r="G186">
        <v>7.4811968254193931E-15</v>
      </c>
      <c r="H186">
        <v>1.3904434729801118E-14</v>
      </c>
      <c r="I186">
        <v>6.5291160869171369E-15</v>
      </c>
      <c r="J186">
        <v>1507.3319437406799</v>
      </c>
      <c r="K186">
        <v>1507.3319437406999</v>
      </c>
      <c r="L186">
        <v>1.3274370998433818E-14</v>
      </c>
      <c r="M186" t="b">
        <v>1</v>
      </c>
    </row>
    <row r="187" spans="2:13" x14ac:dyDescent="0.2">
      <c r="B187">
        <v>175</v>
      </c>
      <c r="C187">
        <v>47.91</v>
      </c>
      <c r="D187">
        <v>47.91</v>
      </c>
      <c r="E187">
        <v>0</v>
      </c>
      <c r="F187">
        <v>3.6379972502537285E-15</v>
      </c>
      <c r="G187">
        <v>9.1594906088705807E-15</v>
      </c>
      <c r="H187">
        <v>1.88569702908542E-14</v>
      </c>
      <c r="I187">
        <v>4.211457580217073E-14</v>
      </c>
      <c r="J187">
        <v>687.83195714482724</v>
      </c>
      <c r="K187">
        <v>687.83195714479996</v>
      </c>
      <c r="L187">
        <v>3.9667888020858471E-14</v>
      </c>
      <c r="M187" t="b">
        <v>1</v>
      </c>
    </row>
    <row r="188" spans="2:13" x14ac:dyDescent="0.2">
      <c r="B188">
        <v>176</v>
      </c>
      <c r="C188">
        <v>99.94</v>
      </c>
      <c r="D188">
        <v>99.94</v>
      </c>
      <c r="E188">
        <v>0</v>
      </c>
      <c r="F188">
        <v>3.3653385898065834E-15</v>
      </c>
      <c r="G188">
        <v>3.3270827632115284E-15</v>
      </c>
      <c r="H188">
        <v>5.3189262721576799E-14</v>
      </c>
      <c r="I188">
        <v>2.8049235000483818E-14</v>
      </c>
      <c r="J188">
        <v>1884.5258006282688</v>
      </c>
      <c r="K188">
        <v>1884.5258006283</v>
      </c>
      <c r="L188">
        <v>1.652945983829849E-14</v>
      </c>
      <c r="M188" t="b">
        <v>1</v>
      </c>
    </row>
    <row r="189" spans="2:13" x14ac:dyDescent="0.2">
      <c r="B189">
        <v>177</v>
      </c>
      <c r="C189">
        <v>158.5</v>
      </c>
      <c r="D189">
        <v>158.5</v>
      </c>
      <c r="E189">
        <v>0</v>
      </c>
      <c r="F189">
        <v>2.5306409825973599E-15</v>
      </c>
      <c r="G189">
        <v>8.3037738466475697E-16</v>
      </c>
      <c r="H189">
        <v>1.7288706698481579E-14</v>
      </c>
      <c r="I189">
        <v>1.1414729814930954E-14</v>
      </c>
      <c r="J189">
        <v>4763.0119539679927</v>
      </c>
      <c r="K189">
        <v>4763.0119539679999</v>
      </c>
      <c r="L189">
        <v>1.5275959171427075E-15</v>
      </c>
      <c r="M189" t="b">
        <v>1</v>
      </c>
    </row>
    <row r="190" spans="2:13" x14ac:dyDescent="0.2">
      <c r="B190">
        <v>178</v>
      </c>
      <c r="C190">
        <v>47.86</v>
      </c>
      <c r="D190">
        <v>47.86</v>
      </c>
      <c r="E190">
        <v>0</v>
      </c>
      <c r="F190">
        <v>6.753708032761392E-15</v>
      </c>
      <c r="G190">
        <v>8.332373322622585E-15</v>
      </c>
      <c r="H190">
        <v>1.2623179575197517E-14</v>
      </c>
      <c r="I190">
        <v>8.8263891327723208E-14</v>
      </c>
      <c r="J190">
        <v>87.336199316166358</v>
      </c>
      <c r="K190">
        <v>87.336199316199995</v>
      </c>
      <c r="L190">
        <v>3.851449155590149E-13</v>
      </c>
      <c r="M190" t="b">
        <v>1</v>
      </c>
    </row>
    <row r="191" spans="2:13" x14ac:dyDescent="0.2">
      <c r="B191">
        <v>179</v>
      </c>
      <c r="C191">
        <v>114.84</v>
      </c>
      <c r="D191">
        <v>114.84</v>
      </c>
      <c r="E191">
        <v>0</v>
      </c>
      <c r="F191">
        <v>2.9327809718299835E-15</v>
      </c>
      <c r="G191">
        <v>4.1990384004368357E-15</v>
      </c>
      <c r="H191">
        <v>2.5648296241832392E-14</v>
      </c>
      <c r="I191">
        <v>2.8739242814472029E-14</v>
      </c>
      <c r="J191">
        <v>2299.3691246382359</v>
      </c>
      <c r="K191">
        <v>2299.3691246382</v>
      </c>
      <c r="L191">
        <v>1.5623868449431051E-14</v>
      </c>
      <c r="M191" t="b">
        <v>1</v>
      </c>
    </row>
    <row r="192" spans="2:13" x14ac:dyDescent="0.2">
      <c r="B192">
        <v>180</v>
      </c>
      <c r="C192">
        <v>54.73</v>
      </c>
      <c r="D192">
        <v>54.73</v>
      </c>
      <c r="E192">
        <v>0</v>
      </c>
      <c r="F192">
        <v>2.8566681542331332E-15</v>
      </c>
      <c r="G192">
        <v>8.2848818480794648E-15</v>
      </c>
      <c r="H192">
        <v>1.1268144010432727E-14</v>
      </c>
      <c r="I192">
        <v>2.6696178759010231E-14</v>
      </c>
      <c r="J192">
        <v>209.39159296887897</v>
      </c>
      <c r="K192">
        <v>209.3915929689</v>
      </c>
      <c r="L192">
        <v>1.0044369346587265E-13</v>
      </c>
      <c r="M192" t="b">
        <v>1</v>
      </c>
    </row>
    <row r="193" spans="2:13" x14ac:dyDescent="0.2">
      <c r="B193">
        <v>181</v>
      </c>
      <c r="C193">
        <v>24.78</v>
      </c>
      <c r="D193">
        <v>24.78</v>
      </c>
      <c r="E193">
        <v>0</v>
      </c>
      <c r="F193">
        <v>7.8391119125924053E-15</v>
      </c>
      <c r="G193">
        <v>3.112340603060099E-15</v>
      </c>
      <c r="H193">
        <v>1.2598953805817292E-14</v>
      </c>
      <c r="I193">
        <v>1.1010413017294481E-13</v>
      </c>
      <c r="J193">
        <v>-235.86361183389778</v>
      </c>
      <c r="K193">
        <v>-235.86361183389999</v>
      </c>
      <c r="L193">
        <v>9.3990476883424241E-15</v>
      </c>
      <c r="M193" t="b">
        <v>1</v>
      </c>
    </row>
    <row r="194" spans="2:13" x14ac:dyDescent="0.2">
      <c r="B194">
        <v>182</v>
      </c>
      <c r="C194">
        <v>8.49</v>
      </c>
      <c r="D194">
        <v>8.49</v>
      </c>
      <c r="E194">
        <v>0</v>
      </c>
      <c r="F194">
        <v>4.3414836926222359E-14</v>
      </c>
      <c r="G194">
        <v>7.2345357881687164E-14</v>
      </c>
      <c r="H194">
        <v>1.7124058808886201E-14</v>
      </c>
      <c r="I194">
        <v>4.2569109049604782E-13</v>
      </c>
      <c r="J194">
        <v>-607.10978410480368</v>
      </c>
      <c r="K194">
        <v>-607.10978410480004</v>
      </c>
      <c r="L194">
        <v>5.9922915135621013E-15</v>
      </c>
      <c r="M194" t="b">
        <v>1</v>
      </c>
    </row>
    <row r="195" spans="2:13" x14ac:dyDescent="0.2">
      <c r="B195">
        <v>183</v>
      </c>
      <c r="C195">
        <v>42.67</v>
      </c>
      <c r="D195">
        <v>42.67</v>
      </c>
      <c r="E195">
        <v>0</v>
      </c>
      <c r="F195">
        <v>2.6782921661969477E-15</v>
      </c>
      <c r="G195">
        <v>1.0580156746344899E-14</v>
      </c>
      <c r="H195">
        <v>4.4100730994187689E-14</v>
      </c>
      <c r="I195">
        <v>5.637120841187521E-14</v>
      </c>
      <c r="J195">
        <v>271.78382211805285</v>
      </c>
      <c r="K195">
        <v>271.78382211809998</v>
      </c>
      <c r="L195">
        <v>1.7338483898108216E-13</v>
      </c>
      <c r="M195" t="b">
        <v>1</v>
      </c>
    </row>
    <row r="196" spans="2:13" x14ac:dyDescent="0.2">
      <c r="B196">
        <v>184</v>
      </c>
      <c r="C196">
        <v>31.74</v>
      </c>
      <c r="D196">
        <v>31.74</v>
      </c>
      <c r="E196">
        <v>0</v>
      </c>
      <c r="F196">
        <v>1.0194289779318108E-14</v>
      </c>
      <c r="G196">
        <v>1.4999377051295744E-14</v>
      </c>
      <c r="H196">
        <v>3.1695096941136877E-14</v>
      </c>
      <c r="I196">
        <v>1.0427883747882201E-13</v>
      </c>
      <c r="J196">
        <v>86.194811758426056</v>
      </c>
      <c r="K196">
        <v>86.194811758399993</v>
      </c>
      <c r="L196">
        <v>3.0236979484023958E-13</v>
      </c>
      <c r="M196" t="b">
        <v>1</v>
      </c>
    </row>
    <row r="197" spans="2:13" x14ac:dyDescent="0.2">
      <c r="B197">
        <v>185</v>
      </c>
      <c r="C197">
        <v>254.26</v>
      </c>
      <c r="D197">
        <v>254.26</v>
      </c>
      <c r="E197">
        <v>0</v>
      </c>
      <c r="F197">
        <v>3.6246143105409065E-16</v>
      </c>
      <c r="G197">
        <v>3.4434285815193223E-15</v>
      </c>
      <c r="H197">
        <v>3.1556529392410066E-14</v>
      </c>
      <c r="I197">
        <v>1.0322879721391108E-14</v>
      </c>
      <c r="J197">
        <v>6196.5931691169963</v>
      </c>
      <c r="K197">
        <v>6196.5931691169999</v>
      </c>
      <c r="L197">
        <v>5.8709337660295621E-16</v>
      </c>
      <c r="M197" t="b">
        <v>1</v>
      </c>
    </row>
    <row r="198" spans="2:13" x14ac:dyDescent="0.2">
      <c r="B198">
        <v>186</v>
      </c>
      <c r="C198">
        <v>196.69</v>
      </c>
      <c r="D198">
        <v>196.69</v>
      </c>
      <c r="E198">
        <v>0</v>
      </c>
      <c r="F198">
        <v>2.034068246040591E-15</v>
      </c>
      <c r="G198">
        <v>8.214681044481745E-16</v>
      </c>
      <c r="H198">
        <v>2.5618995598108226E-15</v>
      </c>
      <c r="I198">
        <v>2.0219786472337565E-16</v>
      </c>
      <c r="J198">
        <v>4569.6805848275362</v>
      </c>
      <c r="K198">
        <v>4569.6805848274998</v>
      </c>
      <c r="L198">
        <v>7.9611227514910479E-15</v>
      </c>
      <c r="M198" t="b">
        <v>1</v>
      </c>
    </row>
    <row r="199" spans="2:13" x14ac:dyDescent="0.2">
      <c r="B199">
        <v>187</v>
      </c>
      <c r="C199">
        <v>200.14</v>
      </c>
      <c r="D199">
        <v>200.14</v>
      </c>
      <c r="E199">
        <v>0</v>
      </c>
      <c r="F199">
        <v>1.4663727727328614E-15</v>
      </c>
      <c r="G199">
        <v>4.3992068712650447E-15</v>
      </c>
      <c r="H199">
        <v>4.3268307704415677E-14</v>
      </c>
      <c r="I199">
        <v>1.0531756743576409E-14</v>
      </c>
      <c r="J199">
        <v>2746.5283188164703</v>
      </c>
      <c r="K199">
        <v>2746.5283188164999</v>
      </c>
      <c r="L199">
        <v>1.0762160216996119E-14</v>
      </c>
      <c r="M199" t="b">
        <v>1</v>
      </c>
    </row>
    <row r="200" spans="2:13" x14ac:dyDescent="0.2">
      <c r="B200">
        <v>188</v>
      </c>
      <c r="C200">
        <v>158.16</v>
      </c>
      <c r="D200">
        <v>158.16</v>
      </c>
      <c r="E200">
        <v>0</v>
      </c>
      <c r="F200">
        <v>3.2243742659472866E-16</v>
      </c>
      <c r="G200">
        <v>2.7809605050572962E-15</v>
      </c>
      <c r="H200">
        <v>1.4348923711707555E-14</v>
      </c>
      <c r="I200">
        <v>1.7604465149765605E-15</v>
      </c>
      <c r="J200">
        <v>4635.7655673136323</v>
      </c>
      <c r="K200">
        <v>4635.7655673135996</v>
      </c>
      <c r="L200">
        <v>7.0628699377477606E-15</v>
      </c>
      <c r="M200" t="b">
        <v>1</v>
      </c>
    </row>
    <row r="201" spans="2:13" x14ac:dyDescent="0.2">
      <c r="B201">
        <v>189</v>
      </c>
      <c r="C201">
        <v>177.87</v>
      </c>
      <c r="D201">
        <v>177.87</v>
      </c>
      <c r="E201">
        <v>0</v>
      </c>
      <c r="F201">
        <v>1.4083699723856266E-16</v>
      </c>
      <c r="G201">
        <v>8.4503204349302735E-16</v>
      </c>
      <c r="H201">
        <v>1.2490817770660755E-15</v>
      </c>
      <c r="I201">
        <v>1.8889964313816365E-14</v>
      </c>
      <c r="J201">
        <v>5484.1759538433434</v>
      </c>
      <c r="K201">
        <v>5484.1759538433998</v>
      </c>
      <c r="L201">
        <v>1.0282068260483775E-14</v>
      </c>
      <c r="M201" t="b">
        <v>1</v>
      </c>
    </row>
    <row r="202" spans="2:13" x14ac:dyDescent="0.2">
      <c r="B202">
        <v>190</v>
      </c>
      <c r="C202">
        <v>73.180000000000007</v>
      </c>
      <c r="D202">
        <v>73.180000000000007</v>
      </c>
      <c r="E202">
        <v>0</v>
      </c>
      <c r="F202">
        <v>6.9853409642243169E-15</v>
      </c>
      <c r="G202">
        <v>1.0905650523253037E-14</v>
      </c>
      <c r="H202">
        <v>1.623512416175412E-14</v>
      </c>
      <c r="I202">
        <v>5.2565311807801129E-14</v>
      </c>
      <c r="J202">
        <v>533.3284515920775</v>
      </c>
      <c r="K202">
        <v>533.32845159210001</v>
      </c>
      <c r="L202">
        <v>4.2206624832563887E-14</v>
      </c>
      <c r="M202" t="b">
        <v>1</v>
      </c>
    </row>
    <row r="203" spans="2:13" x14ac:dyDescent="0.2">
      <c r="B203">
        <v>191</v>
      </c>
      <c r="C203">
        <v>113.86</v>
      </c>
      <c r="D203">
        <v>113.86</v>
      </c>
      <c r="E203">
        <v>0</v>
      </c>
      <c r="F203">
        <v>0</v>
      </c>
      <c r="G203">
        <v>2.8889106852748278E-15</v>
      </c>
      <c r="H203">
        <v>7.0695404366541388E-15</v>
      </c>
      <c r="I203">
        <v>1.449248062173429E-14</v>
      </c>
      <c r="J203">
        <v>1247.3346957476424</v>
      </c>
      <c r="K203">
        <v>1247.3346957476001</v>
      </c>
      <c r="L203">
        <v>3.3905497679669215E-14</v>
      </c>
      <c r="M203" t="b">
        <v>1</v>
      </c>
    </row>
    <row r="204" spans="2:13" x14ac:dyDescent="0.2">
      <c r="B204">
        <v>192</v>
      </c>
      <c r="C204">
        <v>7.54</v>
      </c>
      <c r="D204">
        <v>7.54</v>
      </c>
      <c r="E204">
        <v>0</v>
      </c>
      <c r="F204">
        <v>1.0952973460002112E-14</v>
      </c>
      <c r="G204">
        <v>3.7664799033295125E-14</v>
      </c>
      <c r="H204">
        <v>1.140824577554982E-14</v>
      </c>
      <c r="I204">
        <v>4.8100245287014999E-13</v>
      </c>
      <c r="J204">
        <v>-815.66105714493131</v>
      </c>
      <c r="K204">
        <v>-815.66105714490004</v>
      </c>
      <c r="L204">
        <v>3.8329499857304649E-14</v>
      </c>
      <c r="M204" t="b">
        <v>1</v>
      </c>
    </row>
    <row r="205" spans="2:13" x14ac:dyDescent="0.2">
      <c r="B205">
        <v>193</v>
      </c>
      <c r="C205">
        <v>20.48</v>
      </c>
      <c r="D205">
        <v>20.48</v>
      </c>
      <c r="E205">
        <v>0</v>
      </c>
      <c r="F205">
        <v>8.3816529841491972E-15</v>
      </c>
      <c r="G205">
        <v>3.9118571716829513E-15</v>
      </c>
      <c r="H205">
        <v>5.3359472456573065E-15</v>
      </c>
      <c r="I205">
        <v>1.8564600604252806E-14</v>
      </c>
      <c r="J205">
        <v>-357.69347523742346</v>
      </c>
      <c r="K205">
        <v>-357.69347523739998</v>
      </c>
      <c r="L205">
        <v>6.5632541868236617E-14</v>
      </c>
      <c r="M205" t="b">
        <v>1</v>
      </c>
    </row>
    <row r="206" spans="2:13" x14ac:dyDescent="0.2">
      <c r="B206">
        <v>194</v>
      </c>
      <c r="C206">
        <v>39.96</v>
      </c>
      <c r="D206">
        <v>39.96</v>
      </c>
      <c r="E206">
        <v>0</v>
      </c>
      <c r="F206">
        <v>4.6743511176382354E-15</v>
      </c>
      <c r="G206">
        <v>1.0983460577972251E-14</v>
      </c>
      <c r="H206">
        <v>4.3730617988005511E-14</v>
      </c>
      <c r="I206">
        <v>8.2829182607946935E-14</v>
      </c>
      <c r="J206">
        <v>391.13075209472549</v>
      </c>
      <c r="K206">
        <v>391.13075209469997</v>
      </c>
      <c r="L206">
        <v>6.5253613866503864E-14</v>
      </c>
      <c r="M206" t="b">
        <v>1</v>
      </c>
    </row>
    <row r="207" spans="2:13" x14ac:dyDescent="0.2">
      <c r="B207">
        <v>195</v>
      </c>
      <c r="C207">
        <v>110.87</v>
      </c>
      <c r="D207">
        <v>110.87</v>
      </c>
      <c r="E207">
        <v>0</v>
      </c>
      <c r="F207">
        <v>1.3577721954168384E-15</v>
      </c>
      <c r="G207">
        <v>1.3577593449381873E-15</v>
      </c>
      <c r="H207">
        <v>4.543685300120984E-14</v>
      </c>
      <c r="I207">
        <v>1.4346182687914837E-14</v>
      </c>
      <c r="J207">
        <v>2999.8110292211245</v>
      </c>
      <c r="K207">
        <v>2999.8110292210999</v>
      </c>
      <c r="L207">
        <v>8.1859679522030135E-15</v>
      </c>
      <c r="M207" t="b">
        <v>1</v>
      </c>
    </row>
    <row r="208" spans="2:13" x14ac:dyDescent="0.2">
      <c r="B208">
        <v>196</v>
      </c>
      <c r="C208">
        <v>45.07</v>
      </c>
      <c r="D208">
        <v>45.07</v>
      </c>
      <c r="E208">
        <v>0</v>
      </c>
      <c r="F208">
        <v>3.9636368623247207E-15</v>
      </c>
      <c r="G208">
        <v>1.8360828830383488E-14</v>
      </c>
      <c r="H208">
        <v>2.7330772699997234E-14</v>
      </c>
      <c r="I208">
        <v>5.6041224829157726E-14</v>
      </c>
      <c r="J208">
        <v>32.081125382240998</v>
      </c>
      <c r="K208">
        <v>32.0811253822</v>
      </c>
      <c r="L208">
        <v>1.2779575331264852E-12</v>
      </c>
      <c r="M208" t="b">
        <v>1</v>
      </c>
    </row>
    <row r="209" spans="2:13" x14ac:dyDescent="0.2">
      <c r="B209">
        <v>197</v>
      </c>
      <c r="C209">
        <v>36.82</v>
      </c>
      <c r="D209">
        <v>36.82</v>
      </c>
      <c r="E209">
        <v>0</v>
      </c>
      <c r="F209">
        <v>1.5204524605295959E-15</v>
      </c>
      <c r="G209">
        <v>5.5746810892468744E-15</v>
      </c>
      <c r="H209">
        <v>3.8728472052889476E-14</v>
      </c>
      <c r="I209">
        <v>5.0344348967387218E-14</v>
      </c>
      <c r="J209">
        <v>275.29803167685151</v>
      </c>
      <c r="K209">
        <v>275.2980316769</v>
      </c>
      <c r="L209">
        <v>1.7612707215130362E-13</v>
      </c>
      <c r="M209" t="b">
        <v>1</v>
      </c>
    </row>
    <row r="210" spans="2:13" x14ac:dyDescent="0.2">
      <c r="B210">
        <v>198</v>
      </c>
      <c r="C210">
        <v>30.85</v>
      </c>
      <c r="D210">
        <v>30.85</v>
      </c>
      <c r="E210">
        <v>0</v>
      </c>
      <c r="F210">
        <v>1.7270836479916039E-15</v>
      </c>
      <c r="G210">
        <v>9.8083727600904736E-15</v>
      </c>
      <c r="H210">
        <v>3.0389444621461935E-14</v>
      </c>
      <c r="I210">
        <v>1.0502990713556373E-13</v>
      </c>
      <c r="J210">
        <v>-62.858501946983324</v>
      </c>
      <c r="K210">
        <v>-62.858501947000001</v>
      </c>
      <c r="L210">
        <v>2.6530123200120989E-13</v>
      </c>
      <c r="M210" t="b">
        <v>1</v>
      </c>
    </row>
    <row r="211" spans="2:13" x14ac:dyDescent="0.2">
      <c r="B211">
        <v>199</v>
      </c>
      <c r="C211">
        <v>55.49</v>
      </c>
      <c r="D211">
        <v>55.49</v>
      </c>
      <c r="E211">
        <v>0</v>
      </c>
      <c r="F211">
        <v>2.0609284491281147E-15</v>
      </c>
      <c r="G211">
        <v>6.5947965724633843E-15</v>
      </c>
      <c r="H211">
        <v>3.0909646637571777E-14</v>
      </c>
      <c r="I211">
        <v>7.2008847019771114E-14</v>
      </c>
      <c r="J211">
        <v>633.82710763153239</v>
      </c>
      <c r="K211">
        <v>633.82710763149998</v>
      </c>
      <c r="L211">
        <v>5.1119222198836596E-14</v>
      </c>
      <c r="M211" t="b">
        <v>1</v>
      </c>
    </row>
    <row r="212" spans="2:13" x14ac:dyDescent="0.2">
      <c r="B212">
        <v>200</v>
      </c>
      <c r="C212">
        <v>64.38</v>
      </c>
      <c r="D212">
        <v>64.38</v>
      </c>
      <c r="E212">
        <v>0</v>
      </c>
      <c r="F212">
        <v>1.1621374626262787E-15</v>
      </c>
      <c r="G212">
        <v>1.8884460791169598E-15</v>
      </c>
      <c r="H212">
        <v>2.0747365652938894E-15</v>
      </c>
      <c r="I212">
        <v>5.9441156487475237E-14</v>
      </c>
      <c r="J212">
        <v>1298.0650654492822</v>
      </c>
      <c r="K212">
        <v>1298.0650654492999</v>
      </c>
      <c r="L212">
        <v>1.3662756326034724E-14</v>
      </c>
      <c r="M212" t="b">
        <v>1</v>
      </c>
    </row>
    <row r="213" spans="2:13" x14ac:dyDescent="0.2">
      <c r="B213">
        <v>201</v>
      </c>
      <c r="C213">
        <v>11.77</v>
      </c>
      <c r="D213">
        <v>11.77</v>
      </c>
      <c r="E213">
        <v>0</v>
      </c>
      <c r="F213">
        <v>1.1124232559625159E-14</v>
      </c>
      <c r="G213">
        <v>1.7085737263322641E-14</v>
      </c>
      <c r="H213">
        <v>2.0747365652938894E-15</v>
      </c>
      <c r="I213">
        <v>1.5412173851109169E-14</v>
      </c>
      <c r="J213">
        <v>-658.08963179559942</v>
      </c>
      <c r="K213">
        <v>-658.08963179559998</v>
      </c>
      <c r="L213">
        <v>8.6376408492731506E-16</v>
      </c>
      <c r="M213" t="b">
        <v>1</v>
      </c>
    </row>
    <row r="214" spans="2:13" x14ac:dyDescent="0.2">
      <c r="B214">
        <v>202</v>
      </c>
      <c r="C214">
        <v>37.18</v>
      </c>
      <c r="D214">
        <v>37.18</v>
      </c>
      <c r="E214">
        <v>0</v>
      </c>
      <c r="F214">
        <v>1.2614546764460667E-14</v>
      </c>
      <c r="G214">
        <v>6.728485331655699E-15</v>
      </c>
      <c r="H214">
        <v>3.3803208487848593E-14</v>
      </c>
      <c r="I214">
        <v>6.5629302424758576E-14</v>
      </c>
      <c r="J214">
        <v>-100.27147997764666</v>
      </c>
      <c r="K214">
        <v>-100.27147997759999</v>
      </c>
      <c r="L214">
        <v>4.6542094417224934E-13</v>
      </c>
      <c r="M214" t="b">
        <v>1</v>
      </c>
    </row>
    <row r="215" spans="2:13" x14ac:dyDescent="0.2">
      <c r="B215">
        <v>203</v>
      </c>
      <c r="C215">
        <v>30.13</v>
      </c>
      <c r="D215">
        <v>30.13</v>
      </c>
      <c r="E215">
        <v>0</v>
      </c>
      <c r="F215">
        <v>7.6101299343276835E-15</v>
      </c>
      <c r="G215">
        <v>1.569631404918679E-14</v>
      </c>
      <c r="H215">
        <v>3.3803208487848593E-14</v>
      </c>
      <c r="I215">
        <v>2.54007927277435E-14</v>
      </c>
      <c r="J215">
        <v>-224.88822590689045</v>
      </c>
      <c r="K215">
        <v>-224.8882259069</v>
      </c>
      <c r="L215">
        <v>4.2464181173136037E-14</v>
      </c>
      <c r="M215" t="b">
        <v>1</v>
      </c>
    </row>
    <row r="216" spans="2:13" x14ac:dyDescent="0.2">
      <c r="B216">
        <v>204</v>
      </c>
      <c r="C216">
        <v>40.14</v>
      </c>
      <c r="D216">
        <v>40.14</v>
      </c>
      <c r="E216">
        <v>0</v>
      </c>
      <c r="F216">
        <v>1.2205942182690725E-14</v>
      </c>
      <c r="G216">
        <v>1.8113704104413159E-14</v>
      </c>
      <c r="H216">
        <v>2.0284298122135676E-14</v>
      </c>
      <c r="I216">
        <v>1.0585695580088498E-13</v>
      </c>
      <c r="J216">
        <v>-48.445552700448786</v>
      </c>
      <c r="K216">
        <v>-48.4455527004</v>
      </c>
      <c r="L216">
        <v>1.0070246187300836E-12</v>
      </c>
      <c r="M216" t="b">
        <v>1</v>
      </c>
    </row>
    <row r="217" spans="2:13" x14ac:dyDescent="0.2">
      <c r="B217">
        <v>205</v>
      </c>
      <c r="C217">
        <v>117.02</v>
      </c>
      <c r="D217">
        <v>117.02</v>
      </c>
      <c r="E217">
        <v>0</v>
      </c>
      <c r="F217">
        <v>1.4965609608505455E-15</v>
      </c>
      <c r="G217">
        <v>1.6035034661932059E-16</v>
      </c>
      <c r="H217">
        <v>3.6187505026583416E-14</v>
      </c>
      <c r="I217">
        <v>3.2279687570883884E-14</v>
      </c>
      <c r="J217">
        <v>3240.7906263991285</v>
      </c>
      <c r="K217">
        <v>3240.7906263990999</v>
      </c>
      <c r="L217">
        <v>8.8401524222130162E-15</v>
      </c>
      <c r="M217" t="b">
        <v>1</v>
      </c>
    </row>
    <row r="218" spans="2:13" x14ac:dyDescent="0.2">
      <c r="B218">
        <v>206</v>
      </c>
      <c r="C218">
        <v>21.21</v>
      </c>
      <c r="D218">
        <v>21.21</v>
      </c>
      <c r="E218">
        <v>0</v>
      </c>
      <c r="F218">
        <v>1.2470998723394582E-14</v>
      </c>
      <c r="G218">
        <v>1.9597548285138551E-14</v>
      </c>
      <c r="H218">
        <v>1.0871805485877282E-14</v>
      </c>
      <c r="I218">
        <v>9.6910170914592644E-14</v>
      </c>
      <c r="J218">
        <v>-309.04271259353351</v>
      </c>
      <c r="K218">
        <v>-309.04271259350003</v>
      </c>
      <c r="L218">
        <v>1.0833704321335972E-13</v>
      </c>
      <c r="M218" t="b">
        <v>1</v>
      </c>
    </row>
    <row r="219" spans="2:13" x14ac:dyDescent="0.2">
      <c r="B219">
        <v>207</v>
      </c>
      <c r="C219">
        <v>69.64</v>
      </c>
      <c r="D219">
        <v>69.64</v>
      </c>
      <c r="E219">
        <v>0</v>
      </c>
      <c r="F219">
        <v>2.6878482940074753E-15</v>
      </c>
      <c r="G219">
        <v>7.5260129702393061E-15</v>
      </c>
      <c r="H219">
        <v>1.8890572276970418E-14</v>
      </c>
      <c r="I219">
        <v>1.5272464994625603E-14</v>
      </c>
      <c r="J219">
        <v>1491.9549971213687</v>
      </c>
      <c r="K219">
        <v>1491.9549971214001</v>
      </c>
      <c r="L219">
        <v>2.1031175385119767E-14</v>
      </c>
      <c r="M219" t="b">
        <v>1</v>
      </c>
    </row>
    <row r="220" spans="2:13" x14ac:dyDescent="0.2">
      <c r="B220">
        <v>208</v>
      </c>
      <c r="C220">
        <v>4.3899999999999997</v>
      </c>
      <c r="D220">
        <v>4.3899999999999997</v>
      </c>
      <c r="E220">
        <v>0</v>
      </c>
      <c r="F220">
        <v>3.5997445325320069E-14</v>
      </c>
      <c r="G220">
        <v>2.5885044932222923E-14</v>
      </c>
      <c r="H220">
        <v>9.810896062201101E-15</v>
      </c>
      <c r="I220">
        <v>7.2507592951453595E-13</v>
      </c>
      <c r="J220">
        <v>-813.72918459454456</v>
      </c>
      <c r="K220">
        <v>-813.7291845945</v>
      </c>
      <c r="L220">
        <v>5.4766673274820998E-14</v>
      </c>
      <c r="M220" t="b">
        <v>1</v>
      </c>
    </row>
    <row r="221" spans="2:13" x14ac:dyDescent="0.2">
      <c r="B221">
        <v>209</v>
      </c>
      <c r="C221">
        <v>100.19</v>
      </c>
      <c r="D221">
        <v>100.19</v>
      </c>
      <c r="E221">
        <v>0</v>
      </c>
      <c r="F221">
        <v>6.0902929130244671E-16</v>
      </c>
      <c r="G221">
        <v>1.9412443574413146E-15</v>
      </c>
      <c r="H221">
        <v>4.5832858243942047E-14</v>
      </c>
      <c r="I221">
        <v>2.5596230615793901E-14</v>
      </c>
      <c r="J221">
        <v>1898.5854606474943</v>
      </c>
      <c r="K221">
        <v>1898.5854606475</v>
      </c>
      <c r="L221">
        <v>2.9939878946203425E-15</v>
      </c>
      <c r="M221" t="b">
        <v>1</v>
      </c>
    </row>
    <row r="222" spans="2:13" x14ac:dyDescent="0.2">
      <c r="B222">
        <v>210</v>
      </c>
      <c r="C222">
        <v>49.22</v>
      </c>
      <c r="D222">
        <v>49.22</v>
      </c>
      <c r="E222">
        <v>0</v>
      </c>
      <c r="F222">
        <v>3.1036858690586419E-16</v>
      </c>
      <c r="G222">
        <v>4.306047247184125E-15</v>
      </c>
      <c r="H222">
        <v>1.8084490416069727E-14</v>
      </c>
      <c r="I222">
        <v>4.6854053150591136E-14</v>
      </c>
      <c r="J222">
        <v>453.68895277757213</v>
      </c>
      <c r="K222">
        <v>453.68895277759998</v>
      </c>
      <c r="L222">
        <v>6.139288839031905E-14</v>
      </c>
      <c r="M222" t="b">
        <v>1</v>
      </c>
    </row>
    <row r="223" spans="2:13" x14ac:dyDescent="0.2">
      <c r="B223">
        <v>211</v>
      </c>
      <c r="C223">
        <v>77.14</v>
      </c>
      <c r="D223">
        <v>77.14</v>
      </c>
      <c r="E223">
        <v>0</v>
      </c>
      <c r="F223">
        <v>5.5810771665917013E-15</v>
      </c>
      <c r="G223">
        <v>3.4709867173347666E-15</v>
      </c>
      <c r="H223">
        <v>6.3541743599092534E-14</v>
      </c>
      <c r="I223">
        <v>2.3202591150384669E-15</v>
      </c>
      <c r="J223">
        <v>591.7121464904925</v>
      </c>
      <c r="K223">
        <v>591.7121464905</v>
      </c>
      <c r="L223">
        <v>1.2680711954502905E-14</v>
      </c>
      <c r="M223" t="b">
        <v>1</v>
      </c>
    </row>
    <row r="224" spans="2:13" x14ac:dyDescent="0.2">
      <c r="B224">
        <v>212</v>
      </c>
      <c r="C224">
        <v>101.67</v>
      </c>
      <c r="D224">
        <v>101.67</v>
      </c>
      <c r="E224">
        <v>0</v>
      </c>
      <c r="F224">
        <v>3.0643297061579724E-15</v>
      </c>
      <c r="G224">
        <v>7.3542182385924362E-16</v>
      </c>
      <c r="H224">
        <v>2.2189178608866902E-14</v>
      </c>
      <c r="I224">
        <v>2.150807944121188E-14</v>
      </c>
      <c r="J224">
        <v>2687.1380191103626</v>
      </c>
      <c r="K224">
        <v>2687.1380191103999</v>
      </c>
      <c r="L224">
        <v>1.3876951056289619E-14</v>
      </c>
      <c r="M224" t="b">
        <v>1</v>
      </c>
    </row>
    <row r="225" spans="2:13" x14ac:dyDescent="0.2">
      <c r="B225">
        <v>213</v>
      </c>
      <c r="C225">
        <v>22.03</v>
      </c>
      <c r="D225">
        <v>22.03</v>
      </c>
      <c r="E225">
        <v>0</v>
      </c>
      <c r="F225">
        <v>1.285402825878817E-14</v>
      </c>
      <c r="G225">
        <v>8.8977242447007509E-15</v>
      </c>
      <c r="H225">
        <v>2.5484039590125854E-14</v>
      </c>
      <c r="I225">
        <v>9.5423759789183843E-14</v>
      </c>
      <c r="J225">
        <v>-276.57634317872595</v>
      </c>
      <c r="K225">
        <v>-276.57634317869997</v>
      </c>
      <c r="L225">
        <v>9.3925033937573115E-14</v>
      </c>
      <c r="M225" t="b">
        <v>1</v>
      </c>
    </row>
    <row r="226" spans="2:13" x14ac:dyDescent="0.2">
      <c r="B226">
        <v>214</v>
      </c>
      <c r="C226">
        <v>7.62</v>
      </c>
      <c r="D226">
        <v>7.62</v>
      </c>
      <c r="E226">
        <v>0</v>
      </c>
      <c r="F226">
        <v>5.4101960884748379E-14</v>
      </c>
      <c r="G226">
        <v>1.0093546936855045E-13</v>
      </c>
      <c r="H226">
        <v>4.9770871371359584E-14</v>
      </c>
      <c r="I226">
        <v>7.0767946763353954E-14</v>
      </c>
      <c r="J226">
        <v>-621.84649908664016</v>
      </c>
      <c r="K226">
        <v>-621.84649908660003</v>
      </c>
      <c r="L226">
        <v>6.453594862185055E-14</v>
      </c>
      <c r="M226" t="b">
        <v>1</v>
      </c>
    </row>
    <row r="227" spans="2:13" x14ac:dyDescent="0.2">
      <c r="B227">
        <v>215</v>
      </c>
      <c r="C227">
        <v>38.57</v>
      </c>
      <c r="D227">
        <v>38.57</v>
      </c>
      <c r="E227">
        <v>0</v>
      </c>
      <c r="F227">
        <v>5.268274336134826E-15</v>
      </c>
      <c r="G227">
        <v>1.2969535313040433E-14</v>
      </c>
      <c r="H227">
        <v>5.6782518519178909E-14</v>
      </c>
      <c r="I227">
        <v>4.6126865319255856E-14</v>
      </c>
      <c r="J227">
        <v>-75.59377045103389</v>
      </c>
      <c r="K227">
        <v>-75.593770450999997</v>
      </c>
      <c r="L227">
        <v>4.4835557604215815E-13</v>
      </c>
      <c r="M227" t="b">
        <v>1</v>
      </c>
    </row>
    <row r="228" spans="2:13" x14ac:dyDescent="0.2">
      <c r="B228">
        <v>216</v>
      </c>
      <c r="C228">
        <v>75.11</v>
      </c>
      <c r="D228">
        <v>75.11</v>
      </c>
      <c r="E228">
        <v>0</v>
      </c>
      <c r="F228">
        <v>1.4928408677099361E-15</v>
      </c>
      <c r="G228">
        <v>6.0955083924218217E-15</v>
      </c>
      <c r="H228">
        <v>6.4272884420614307E-15</v>
      </c>
      <c r="I228">
        <v>4.0494205189917726E-14</v>
      </c>
      <c r="J228">
        <v>1699.3598376713667</v>
      </c>
      <c r="K228">
        <v>1699.3598376714001</v>
      </c>
      <c r="L228">
        <v>1.966854197046064E-14</v>
      </c>
      <c r="M228" t="b">
        <v>1</v>
      </c>
    </row>
    <row r="229" spans="2:13" x14ac:dyDescent="0.2">
      <c r="B229">
        <v>217</v>
      </c>
      <c r="C229">
        <v>31.35</v>
      </c>
      <c r="D229">
        <v>31.35</v>
      </c>
      <c r="E229">
        <v>0</v>
      </c>
      <c r="F229">
        <v>8.8100191321069612E-15</v>
      </c>
      <c r="G229">
        <v>1.1843697216811203E-14</v>
      </c>
      <c r="H229">
        <v>3.3803208487848593E-14</v>
      </c>
      <c r="I229">
        <v>5.3897305425035575E-14</v>
      </c>
      <c r="J229">
        <v>-203.39660086380087</v>
      </c>
      <c r="K229">
        <v>-203.39660086379999</v>
      </c>
      <c r="L229">
        <v>4.3317980172761843E-15</v>
      </c>
      <c r="M229" t="b">
        <v>1</v>
      </c>
    </row>
    <row r="230" spans="2:13" x14ac:dyDescent="0.2">
      <c r="B230">
        <v>218</v>
      </c>
      <c r="C230">
        <v>64.89</v>
      </c>
      <c r="D230">
        <v>64.89</v>
      </c>
      <c r="E230">
        <v>0</v>
      </c>
      <c r="F230">
        <v>9.3929399892432504E-16</v>
      </c>
      <c r="G230">
        <v>6.8682403121652801E-15</v>
      </c>
      <c r="H230">
        <v>4.4100730994187689E-14</v>
      </c>
      <c r="I230">
        <v>5.0241279510690159E-14</v>
      </c>
      <c r="J230">
        <v>901.24908908344923</v>
      </c>
      <c r="K230">
        <v>901.24908908350005</v>
      </c>
      <c r="L230">
        <v>5.6386205630721161E-14</v>
      </c>
      <c r="M230" t="b">
        <v>1</v>
      </c>
    </row>
    <row r="231" spans="2:13" x14ac:dyDescent="0.2">
      <c r="B231">
        <v>219</v>
      </c>
      <c r="C231">
        <v>7.22</v>
      </c>
      <c r="D231">
        <v>7.22</v>
      </c>
      <c r="E231">
        <v>0</v>
      </c>
      <c r="F231">
        <v>5.6151734599706243E-14</v>
      </c>
      <c r="G231">
        <v>2.115952445831561E-14</v>
      </c>
      <c r="H231">
        <v>1.8043179655676657E-14</v>
      </c>
      <c r="I231">
        <v>2.2731593511535036E-13</v>
      </c>
      <c r="J231">
        <v>-733.80507028553802</v>
      </c>
      <c r="K231">
        <v>-733.80507028550005</v>
      </c>
      <c r="L231">
        <v>5.1745900017079874E-14</v>
      </c>
      <c r="M231" t="b">
        <v>1</v>
      </c>
    </row>
    <row r="232" spans="2:13" x14ac:dyDescent="0.2">
      <c r="B232">
        <v>220</v>
      </c>
      <c r="C232">
        <v>77.41</v>
      </c>
      <c r="D232">
        <v>77.41</v>
      </c>
      <c r="E232">
        <v>0</v>
      </c>
      <c r="F232">
        <v>3.9368807382895915E-16</v>
      </c>
      <c r="G232">
        <v>2.9528270315405397E-15</v>
      </c>
      <c r="H232">
        <v>4.4100730994187689E-14</v>
      </c>
      <c r="I232">
        <v>4.3913055861387538E-14</v>
      </c>
      <c r="J232">
        <v>1256.8438379139338</v>
      </c>
      <c r="K232">
        <v>1256.8438379139</v>
      </c>
      <c r="L232">
        <v>2.695535962309618E-14</v>
      </c>
      <c r="M232" t="b">
        <v>1</v>
      </c>
    </row>
    <row r="233" spans="2:13" x14ac:dyDescent="0.2">
      <c r="B233">
        <v>221</v>
      </c>
      <c r="C233">
        <v>51.5</v>
      </c>
      <c r="D233">
        <v>51.5</v>
      </c>
      <c r="E233">
        <v>0</v>
      </c>
      <c r="F233">
        <v>6.0750429994157346E-15</v>
      </c>
      <c r="G233">
        <v>5.31610946334595E-15</v>
      </c>
      <c r="H233">
        <v>2.254402123686672E-14</v>
      </c>
      <c r="I233">
        <v>6.3305054833762456E-14</v>
      </c>
      <c r="J233">
        <v>151.87824768209077</v>
      </c>
      <c r="K233">
        <v>151.87824768210001</v>
      </c>
      <c r="L233">
        <v>6.0818818401273661E-14</v>
      </c>
      <c r="M233" t="b">
        <v>1</v>
      </c>
    </row>
    <row r="234" spans="2:13" x14ac:dyDescent="0.2">
      <c r="B234">
        <v>222</v>
      </c>
      <c r="C234">
        <v>53.55</v>
      </c>
      <c r="D234">
        <v>53.55</v>
      </c>
      <c r="E234">
        <v>0</v>
      </c>
      <c r="F234">
        <v>4.2960916127521587E-15</v>
      </c>
      <c r="G234">
        <v>2.264081983789416E-15</v>
      </c>
      <c r="H234">
        <v>3.97512022820316E-14</v>
      </c>
      <c r="I234">
        <v>5.011364356592854E-15</v>
      </c>
      <c r="J234">
        <v>900.0885210218006</v>
      </c>
      <c r="K234">
        <v>900.08852102180003</v>
      </c>
      <c r="L234">
        <v>6.3153142755646003E-16</v>
      </c>
      <c r="M234" t="b">
        <v>1</v>
      </c>
    </row>
    <row r="235" spans="2:13" x14ac:dyDescent="0.2">
      <c r="B235">
        <v>223</v>
      </c>
      <c r="C235">
        <v>50.81</v>
      </c>
      <c r="D235">
        <v>50.81</v>
      </c>
      <c r="E235">
        <v>0</v>
      </c>
      <c r="F235">
        <v>2.9999047534099941E-15</v>
      </c>
      <c r="G235">
        <v>1.181193903194509E-14</v>
      </c>
      <c r="H235">
        <v>3.2719375500813968E-15</v>
      </c>
      <c r="I235">
        <v>3.9124609455125729E-15</v>
      </c>
      <c r="J235">
        <v>501.80451137223042</v>
      </c>
      <c r="K235">
        <v>501.80451137220001</v>
      </c>
      <c r="L235">
        <v>6.0603737912542549E-14</v>
      </c>
      <c r="M235" t="b">
        <v>1</v>
      </c>
    </row>
    <row r="236" spans="2:13" x14ac:dyDescent="0.2">
      <c r="B236">
        <v>224</v>
      </c>
      <c r="C236">
        <v>114.42</v>
      </c>
      <c r="D236">
        <v>114.42</v>
      </c>
      <c r="E236">
        <v>0</v>
      </c>
      <c r="F236">
        <v>2.8367511117238934E-15</v>
      </c>
      <c r="G236">
        <v>2.4549431207741836E-15</v>
      </c>
      <c r="H236">
        <v>3.509345579556288E-14</v>
      </c>
      <c r="I236">
        <v>5.2123927908424717E-15</v>
      </c>
      <c r="J236">
        <v>3153.9276109591069</v>
      </c>
      <c r="K236">
        <v>3153.9276109591001</v>
      </c>
      <c r="L236">
        <v>2.1627669067593633E-15</v>
      </c>
      <c r="M236" t="b">
        <v>1</v>
      </c>
    </row>
    <row r="237" spans="2:13" x14ac:dyDescent="0.2">
      <c r="B237">
        <v>225</v>
      </c>
      <c r="C237">
        <v>13.75</v>
      </c>
      <c r="D237">
        <v>13.75</v>
      </c>
      <c r="E237">
        <v>0</v>
      </c>
      <c r="F237">
        <v>4.5219794764202258E-16</v>
      </c>
      <c r="G237">
        <v>1.5765726869491096E-14</v>
      </c>
      <c r="H237">
        <v>3.97512022820316E-14</v>
      </c>
      <c r="I237">
        <v>7.91522221194889E-14</v>
      </c>
      <c r="J237">
        <v>-585.47261050796612</v>
      </c>
      <c r="K237">
        <v>-585.472610508</v>
      </c>
      <c r="L237">
        <v>5.7865521004724534E-14</v>
      </c>
      <c r="M237" t="b">
        <v>1</v>
      </c>
    </row>
    <row r="238" spans="2:13" x14ac:dyDescent="0.2">
      <c r="B238">
        <v>226</v>
      </c>
      <c r="C238">
        <v>363.38</v>
      </c>
      <c r="D238">
        <v>363.38</v>
      </c>
      <c r="E238">
        <v>0</v>
      </c>
      <c r="F238">
        <v>4.1841365753199734E-16</v>
      </c>
      <c r="G238">
        <v>6.276131493011132E-16</v>
      </c>
      <c r="H238">
        <v>3.1292543231444811E-14</v>
      </c>
      <c r="I238">
        <v>6.78583224036515E-15</v>
      </c>
      <c r="J238">
        <v>12151.455541930034</v>
      </c>
      <c r="K238">
        <v>12151.45554193</v>
      </c>
      <c r="L238">
        <v>2.8441694534547938E-15</v>
      </c>
      <c r="M238" t="b">
        <v>1</v>
      </c>
    </row>
    <row r="239" spans="2:13" x14ac:dyDescent="0.2">
      <c r="B239">
        <v>227</v>
      </c>
      <c r="C239">
        <v>161.51</v>
      </c>
      <c r="D239">
        <v>161.51</v>
      </c>
      <c r="E239">
        <v>0</v>
      </c>
      <c r="F239">
        <v>1.9074665560234772E-16</v>
      </c>
      <c r="G239">
        <v>2.0028515603397611E-15</v>
      </c>
      <c r="H239">
        <v>2.6858612209622502E-15</v>
      </c>
      <c r="I239">
        <v>1.2435533187293303E-14</v>
      </c>
      <c r="J239">
        <v>3579.5928907716907</v>
      </c>
      <c r="K239">
        <v>3579.5928907716998</v>
      </c>
      <c r="L239">
        <v>2.5407769249895247E-15</v>
      </c>
      <c r="M239" t="b">
        <v>1</v>
      </c>
    </row>
    <row r="240" spans="2:13" x14ac:dyDescent="0.2">
      <c r="B240">
        <v>228</v>
      </c>
      <c r="C240">
        <v>17.55</v>
      </c>
      <c r="D240">
        <v>17.55</v>
      </c>
      <c r="E240">
        <v>0</v>
      </c>
      <c r="F240">
        <v>1.1877572861336575E-14</v>
      </c>
      <c r="G240">
        <v>1.5840462279756811E-14</v>
      </c>
      <c r="H240">
        <v>3.5342214785257398E-14</v>
      </c>
      <c r="I240">
        <v>3.6544852278084499E-14</v>
      </c>
      <c r="J240">
        <v>-440.81720273857206</v>
      </c>
      <c r="K240">
        <v>-440.81720273859997</v>
      </c>
      <c r="L240">
        <v>6.331449518590396E-14</v>
      </c>
      <c r="M240" t="b">
        <v>1</v>
      </c>
    </row>
    <row r="241" spans="2:13" x14ac:dyDescent="0.2">
      <c r="B241">
        <v>229</v>
      </c>
      <c r="C241">
        <v>7.62</v>
      </c>
      <c r="D241">
        <v>7.62</v>
      </c>
      <c r="E241">
        <v>0</v>
      </c>
      <c r="F241">
        <v>4.7454775532669061E-15</v>
      </c>
      <c r="G241">
        <v>1.0865544512323234E-14</v>
      </c>
      <c r="H241">
        <v>3.6689483062646427E-14</v>
      </c>
      <c r="I241">
        <v>9.032702945622655E-14</v>
      </c>
      <c r="J241">
        <v>-722.53744582847116</v>
      </c>
      <c r="K241">
        <v>-722.53744582850004</v>
      </c>
      <c r="L241">
        <v>3.996534290091939E-14</v>
      </c>
      <c r="M241" t="b">
        <v>1</v>
      </c>
    </row>
    <row r="242" spans="2:13" x14ac:dyDescent="0.2">
      <c r="B242">
        <v>230</v>
      </c>
      <c r="C242">
        <v>20.3</v>
      </c>
      <c r="D242">
        <v>20.3</v>
      </c>
      <c r="E242">
        <v>0</v>
      </c>
      <c r="F242">
        <v>5.2613065064198859E-15</v>
      </c>
      <c r="G242">
        <v>3.1948824692254111E-14</v>
      </c>
      <c r="H242">
        <v>6.4141607100705932E-14</v>
      </c>
      <c r="I242">
        <v>1.474960911585483E-13</v>
      </c>
      <c r="J242">
        <v>-398.55291303091127</v>
      </c>
      <c r="K242">
        <v>-398.55291303090002</v>
      </c>
      <c r="L242">
        <v>2.8239655429559941E-14</v>
      </c>
      <c r="M242" t="b">
        <v>1</v>
      </c>
    </row>
    <row r="243" spans="2:13" x14ac:dyDescent="0.2">
      <c r="B243">
        <v>231</v>
      </c>
      <c r="C243">
        <v>131.72</v>
      </c>
      <c r="D243">
        <v>131.72</v>
      </c>
      <c r="E243">
        <v>0</v>
      </c>
      <c r="F243">
        <v>8.2171480802458138E-16</v>
      </c>
      <c r="G243">
        <v>2.4651855183785056E-15</v>
      </c>
      <c r="H243">
        <v>1.4566910575665035E-14</v>
      </c>
      <c r="I243">
        <v>2.5214839310145329E-14</v>
      </c>
      <c r="J243">
        <v>2730.7112967244366</v>
      </c>
      <c r="K243">
        <v>2730.7112967244002</v>
      </c>
      <c r="L243">
        <v>1.3322458553035677E-14</v>
      </c>
      <c r="M243" t="b">
        <v>1</v>
      </c>
    </row>
    <row r="244" spans="2:13" x14ac:dyDescent="0.2">
      <c r="B244">
        <v>232</v>
      </c>
      <c r="C244">
        <v>188.81</v>
      </c>
      <c r="D244">
        <v>188.81</v>
      </c>
      <c r="E244">
        <v>0</v>
      </c>
      <c r="F244">
        <v>1.0003952452822366E-15</v>
      </c>
      <c r="G244">
        <v>2.8344721093943028E-15</v>
      </c>
      <c r="H244">
        <v>2.9117618524145022E-14</v>
      </c>
      <c r="I244">
        <v>5.6875613890613346E-15</v>
      </c>
      <c r="J244">
        <v>2542.5584593661424</v>
      </c>
      <c r="K244">
        <v>2542.5584593661001</v>
      </c>
      <c r="L244">
        <v>1.6633443953530611E-14</v>
      </c>
      <c r="M244" t="b">
        <v>1</v>
      </c>
    </row>
    <row r="245" spans="2:13" x14ac:dyDescent="0.2">
      <c r="B245">
        <v>233</v>
      </c>
      <c r="C245">
        <v>290.77</v>
      </c>
      <c r="D245">
        <v>290.77</v>
      </c>
      <c r="E245">
        <v>0</v>
      </c>
      <c r="F245">
        <v>1.0409660383478568E-15</v>
      </c>
      <c r="G245">
        <v>1.3011876909289348E-15</v>
      </c>
      <c r="H245">
        <v>1.1719472821836981E-14</v>
      </c>
      <c r="I245">
        <v>9.9840842679544619E-15</v>
      </c>
      <c r="J245">
        <v>9567.3908880257659</v>
      </c>
      <c r="K245">
        <v>9567.3908880258005</v>
      </c>
      <c r="L245">
        <v>3.6123535739118087E-15</v>
      </c>
      <c r="M245" t="b">
        <v>1</v>
      </c>
    </row>
    <row r="246" spans="2:13" x14ac:dyDescent="0.2">
      <c r="B246">
        <v>234</v>
      </c>
      <c r="C246">
        <v>48.89</v>
      </c>
      <c r="D246">
        <v>48.89</v>
      </c>
      <c r="E246">
        <v>0</v>
      </c>
      <c r="F246">
        <v>1.1084246018128206E-14</v>
      </c>
      <c r="G246">
        <v>9.1129150562780634E-15</v>
      </c>
      <c r="H246">
        <v>3.0045345401949328E-16</v>
      </c>
      <c r="I246">
        <v>1.1587980081716913E-14</v>
      </c>
      <c r="J246">
        <v>106.38954131912863</v>
      </c>
      <c r="K246">
        <v>106.3895413191</v>
      </c>
      <c r="L246">
        <v>2.6901762185977767E-13</v>
      </c>
      <c r="M246" t="b">
        <v>1</v>
      </c>
    </row>
    <row r="247" spans="2:13" x14ac:dyDescent="0.2">
      <c r="B247">
        <v>235</v>
      </c>
      <c r="C247">
        <v>105.02</v>
      </c>
      <c r="D247">
        <v>105.02</v>
      </c>
      <c r="E247">
        <v>0</v>
      </c>
      <c r="F247">
        <v>2.8645014931085739E-15</v>
      </c>
      <c r="G247">
        <v>1.6113072453967028E-15</v>
      </c>
      <c r="H247">
        <v>1.7288706698481579E-14</v>
      </c>
      <c r="I247">
        <v>1.7038211540030544E-14</v>
      </c>
      <c r="J247">
        <v>2787.6212169176579</v>
      </c>
      <c r="K247">
        <v>2787.6212169177002</v>
      </c>
      <c r="L247">
        <v>1.5171180135873442E-14</v>
      </c>
      <c r="M247" t="b">
        <v>1</v>
      </c>
    </row>
    <row r="248" spans="2:13" x14ac:dyDescent="0.2">
      <c r="B248">
        <v>236</v>
      </c>
      <c r="C248">
        <v>159.29</v>
      </c>
      <c r="D248">
        <v>159.29</v>
      </c>
      <c r="E248">
        <v>0</v>
      </c>
      <c r="F248">
        <v>3.8487647623604091E-16</v>
      </c>
      <c r="G248">
        <v>4.9072758503261793E-15</v>
      </c>
      <c r="H248">
        <v>4.0875916262806292E-14</v>
      </c>
      <c r="I248">
        <v>9.9856771463481585E-15</v>
      </c>
      <c r="J248">
        <v>3545.706851315912</v>
      </c>
      <c r="K248">
        <v>3545.7068513159002</v>
      </c>
      <c r="L248">
        <v>3.3345766073865066E-15</v>
      </c>
      <c r="M248" t="b">
        <v>1</v>
      </c>
    </row>
    <row r="249" spans="2:13" x14ac:dyDescent="0.2">
      <c r="B249">
        <v>237</v>
      </c>
      <c r="C249">
        <v>11.42</v>
      </c>
      <c r="D249">
        <v>11.42</v>
      </c>
      <c r="E249">
        <v>0</v>
      </c>
      <c r="F249">
        <v>1.0904090523107113E-15</v>
      </c>
      <c r="G249">
        <v>3.7010756788006614E-14</v>
      </c>
      <c r="H249">
        <v>4.3730617988005511E-14</v>
      </c>
      <c r="I249">
        <v>2.9418140512933982E-13</v>
      </c>
      <c r="J249">
        <v>-671.48995088177048</v>
      </c>
      <c r="K249">
        <v>-671.48995088180004</v>
      </c>
      <c r="L249">
        <v>4.4019389670394723E-14</v>
      </c>
      <c r="M249" t="b">
        <v>1</v>
      </c>
    </row>
    <row r="250" spans="2:13" x14ac:dyDescent="0.2">
      <c r="B250">
        <v>238</v>
      </c>
      <c r="C250">
        <v>100.32</v>
      </c>
      <c r="D250">
        <v>100.32</v>
      </c>
      <c r="E250">
        <v>0</v>
      </c>
      <c r="F250">
        <v>1.5155816873402846E-15</v>
      </c>
      <c r="G250">
        <v>5.3046330272832607E-15</v>
      </c>
      <c r="H250">
        <v>3.1292543231444811E-14</v>
      </c>
      <c r="I250">
        <v>2.7156606405632719E-14</v>
      </c>
      <c r="J250">
        <v>2571.2433580785682</v>
      </c>
      <c r="K250">
        <v>2571.2433580786001</v>
      </c>
      <c r="L250">
        <v>1.2380125149196169E-14</v>
      </c>
      <c r="M250" t="b">
        <v>1</v>
      </c>
    </row>
    <row r="251" spans="2:13" x14ac:dyDescent="0.2">
      <c r="B251">
        <v>239</v>
      </c>
      <c r="C251">
        <v>57.7</v>
      </c>
      <c r="D251">
        <v>57.7</v>
      </c>
      <c r="E251">
        <v>0</v>
      </c>
      <c r="F251">
        <v>3.1896308500654529E-15</v>
      </c>
      <c r="G251">
        <v>8.7717783413558912E-15</v>
      </c>
      <c r="H251">
        <v>2.6898084967646897E-14</v>
      </c>
      <c r="I251">
        <v>4.8932501554439582E-14</v>
      </c>
      <c r="J251">
        <v>687.37892304716877</v>
      </c>
      <c r="K251">
        <v>687.37892304720003</v>
      </c>
      <c r="L251">
        <v>4.5482745142736388E-14</v>
      </c>
      <c r="M251" t="b">
        <v>1</v>
      </c>
    </row>
    <row r="252" spans="2:13" x14ac:dyDescent="0.2">
      <c r="B252">
        <v>240</v>
      </c>
      <c r="C252">
        <v>5.77</v>
      </c>
      <c r="D252">
        <v>5.77</v>
      </c>
      <c r="E252">
        <v>0</v>
      </c>
      <c r="F252">
        <v>9.7879518540638835E-14</v>
      </c>
      <c r="G252">
        <v>1.2377592626522846E-13</v>
      </c>
      <c r="H252">
        <v>3.3803208487848593E-14</v>
      </c>
      <c r="I252">
        <v>3.3977926758196395E-13</v>
      </c>
      <c r="J252">
        <v>-654.91567852528897</v>
      </c>
      <c r="K252">
        <v>-654.9156785253</v>
      </c>
      <c r="L252">
        <v>1.6838233715564879E-14</v>
      </c>
      <c r="M252" t="b">
        <v>1</v>
      </c>
    </row>
    <row r="253" spans="2:13" x14ac:dyDescent="0.2">
      <c r="B253">
        <v>241</v>
      </c>
      <c r="C253">
        <v>110.86</v>
      </c>
      <c r="D253">
        <v>110.86</v>
      </c>
      <c r="E253">
        <v>0</v>
      </c>
      <c r="F253">
        <v>3.6107845393413799E-15</v>
      </c>
      <c r="G253">
        <v>5.5855370739063613E-15</v>
      </c>
      <c r="H253">
        <v>3.6187505026583416E-14</v>
      </c>
      <c r="I253">
        <v>2.9051994664028609E-14</v>
      </c>
      <c r="J253">
        <v>3012.5406997163232</v>
      </c>
      <c r="K253">
        <v>3012.5406997163</v>
      </c>
      <c r="L253">
        <v>7.6985233419066315E-15</v>
      </c>
      <c r="M253" t="b">
        <v>1</v>
      </c>
    </row>
    <row r="254" spans="2:13" x14ac:dyDescent="0.2">
      <c r="B254">
        <v>242</v>
      </c>
      <c r="C254">
        <v>26.35</v>
      </c>
      <c r="D254">
        <v>26.35</v>
      </c>
      <c r="E254">
        <v>0</v>
      </c>
      <c r="F254">
        <v>1.6621164771815907E-14</v>
      </c>
      <c r="G254">
        <v>2.9236050523865325E-14</v>
      </c>
      <c r="H254">
        <v>1.0519907001170009E-15</v>
      </c>
      <c r="I254">
        <v>7.8460655129855406E-14</v>
      </c>
      <c r="J254">
        <v>-291.7641016137311</v>
      </c>
      <c r="K254">
        <v>-291.76410161370001</v>
      </c>
      <c r="L254">
        <v>1.0657017071287968E-13</v>
      </c>
      <c r="M254" t="b">
        <v>1</v>
      </c>
    </row>
    <row r="255" spans="2:13" x14ac:dyDescent="0.2">
      <c r="B255">
        <v>243</v>
      </c>
      <c r="C255">
        <v>93.05</v>
      </c>
      <c r="D255">
        <v>93.05</v>
      </c>
      <c r="E255">
        <v>0</v>
      </c>
      <c r="F255">
        <v>4.4534267631110695E-15</v>
      </c>
      <c r="G255">
        <v>5.4430123408948653E-15</v>
      </c>
      <c r="H255">
        <v>2.3136753957842191E-14</v>
      </c>
      <c r="I255">
        <v>2.7779311666274634E-15</v>
      </c>
      <c r="J255">
        <v>1678.2855173026674</v>
      </c>
      <c r="K255">
        <v>1678.2855173027001</v>
      </c>
      <c r="L255">
        <v>1.9509081694542214E-14</v>
      </c>
      <c r="M255" t="b">
        <v>1</v>
      </c>
    </row>
    <row r="256" spans="2:13" x14ac:dyDescent="0.2">
      <c r="B256">
        <v>244</v>
      </c>
      <c r="C256">
        <v>99.87</v>
      </c>
      <c r="D256">
        <v>99.87</v>
      </c>
      <c r="E256">
        <v>0</v>
      </c>
      <c r="F256">
        <v>2.4963900584243232E-15</v>
      </c>
      <c r="G256">
        <v>1.1233200457292438E-15</v>
      </c>
      <c r="H256">
        <v>1.140824577554982E-14</v>
      </c>
      <c r="I256">
        <v>3.1848534805714085E-15</v>
      </c>
      <c r="J256">
        <v>2618.7124431102438</v>
      </c>
      <c r="K256">
        <v>2618.7124431102002</v>
      </c>
      <c r="L256">
        <v>1.6670690896191476E-14</v>
      </c>
      <c r="M256" t="b">
        <v>1</v>
      </c>
    </row>
    <row r="257" spans="2:13" x14ac:dyDescent="0.2">
      <c r="B257">
        <v>245</v>
      </c>
      <c r="C257">
        <v>156.94</v>
      </c>
      <c r="D257">
        <v>156.94</v>
      </c>
      <c r="E257">
        <v>0</v>
      </c>
      <c r="F257">
        <v>3.2238605004327989E-16</v>
      </c>
      <c r="G257">
        <v>2.9013951286159588E-15</v>
      </c>
      <c r="H257">
        <v>3.7754241161039558E-14</v>
      </c>
      <c r="I257">
        <v>1.6598410346723757E-14</v>
      </c>
      <c r="J257">
        <v>4644.0660642285229</v>
      </c>
      <c r="K257">
        <v>4644.0660642285002</v>
      </c>
      <c r="L257">
        <v>4.8960043267817882E-15</v>
      </c>
      <c r="M257" t="b">
        <v>1</v>
      </c>
    </row>
    <row r="258" spans="2:13" x14ac:dyDescent="0.2">
      <c r="B258">
        <v>246</v>
      </c>
      <c r="C258">
        <v>53.45</v>
      </c>
      <c r="D258">
        <v>53.45</v>
      </c>
      <c r="E258">
        <v>0</v>
      </c>
      <c r="F258">
        <v>4.1350137091694338E-15</v>
      </c>
      <c r="G258">
        <v>7.9136767144869906E-15</v>
      </c>
      <c r="H258">
        <v>3.2719375500813968E-15</v>
      </c>
      <c r="I258">
        <v>2.5848557108670016E-14</v>
      </c>
      <c r="J258">
        <v>576.75095717494719</v>
      </c>
      <c r="K258">
        <v>576.75095717490001</v>
      </c>
      <c r="L258">
        <v>8.180313715571916E-14</v>
      </c>
      <c r="M258" t="b">
        <v>1</v>
      </c>
    </row>
    <row r="259" spans="2:13" x14ac:dyDescent="0.2">
      <c r="B259">
        <v>247</v>
      </c>
      <c r="C259">
        <v>157.85</v>
      </c>
      <c r="D259">
        <v>157.85</v>
      </c>
      <c r="E259">
        <v>0</v>
      </c>
      <c r="F259">
        <v>1.5881635878273736E-15</v>
      </c>
      <c r="G259">
        <v>7.1466906057212631E-16</v>
      </c>
      <c r="H259">
        <v>1.7288706698481579E-14</v>
      </c>
      <c r="I259">
        <v>1.5114374202800159E-14</v>
      </c>
      <c r="J259">
        <v>4738.7064296064655</v>
      </c>
      <c r="K259">
        <v>4738.7064296065</v>
      </c>
      <c r="L259">
        <v>7.2932981143212924E-15</v>
      </c>
      <c r="M259" t="b">
        <v>1</v>
      </c>
    </row>
    <row r="260" spans="2:13" x14ac:dyDescent="0.2">
      <c r="B260">
        <v>248</v>
      </c>
      <c r="C260">
        <v>10.87</v>
      </c>
      <c r="D260">
        <v>10.87</v>
      </c>
      <c r="E260">
        <v>0</v>
      </c>
      <c r="F260">
        <v>3.5165676053282195E-14</v>
      </c>
      <c r="G260">
        <v>5.9407692251587794E-14</v>
      </c>
      <c r="H260">
        <v>4.9770871371359584E-14</v>
      </c>
      <c r="I260">
        <v>1.0390493530413818E-13</v>
      </c>
      <c r="J260">
        <v>-564.66796091252888</v>
      </c>
      <c r="K260">
        <v>-564.66796091250001</v>
      </c>
      <c r="L260">
        <v>5.1138826319499856E-14</v>
      </c>
      <c r="M260" t="b">
        <v>1</v>
      </c>
    </row>
    <row r="261" spans="2:13" x14ac:dyDescent="0.2">
      <c r="B261">
        <v>249</v>
      </c>
      <c r="C261">
        <v>42.73</v>
      </c>
      <c r="D261">
        <v>42.73</v>
      </c>
      <c r="E261">
        <v>0</v>
      </c>
      <c r="F261">
        <v>5.1264533693052254E-15</v>
      </c>
      <c r="G261">
        <v>1.5745115928149007E-14</v>
      </c>
      <c r="H261">
        <v>5.0505447040112741E-14</v>
      </c>
      <c r="I261">
        <v>6.9087750109261085E-14</v>
      </c>
      <c r="J261">
        <v>-3.2376916058863117</v>
      </c>
      <c r="K261">
        <v>-3.2376916058999998</v>
      </c>
      <c r="L261">
        <v>4.2277534062431198E-12</v>
      </c>
      <c r="M261" t="b">
        <v>1</v>
      </c>
    </row>
    <row r="262" spans="2:13" x14ac:dyDescent="0.2">
      <c r="B262">
        <v>250</v>
      </c>
      <c r="C262">
        <v>45.82</v>
      </c>
      <c r="D262">
        <v>45.82</v>
      </c>
      <c r="E262">
        <v>0</v>
      </c>
      <c r="F262">
        <v>5.481106919964675E-15</v>
      </c>
      <c r="G262">
        <v>2.3666059004244363E-15</v>
      </c>
      <c r="H262">
        <v>3.4139335755038021E-14</v>
      </c>
      <c r="I262">
        <v>5.2060061108392781E-15</v>
      </c>
      <c r="J262">
        <v>361.70908418205613</v>
      </c>
      <c r="K262">
        <v>361.70908418210001</v>
      </c>
      <c r="L262">
        <v>1.2132158488574517E-13</v>
      </c>
      <c r="M262" t="b">
        <v>1</v>
      </c>
    </row>
    <row r="263" spans="2:13" x14ac:dyDescent="0.2">
      <c r="B263">
        <v>251</v>
      </c>
      <c r="C263">
        <v>27.39</v>
      </c>
      <c r="D263">
        <v>27.39</v>
      </c>
      <c r="E263">
        <v>0</v>
      </c>
      <c r="F263">
        <v>6.0663605077748736E-15</v>
      </c>
      <c r="G263">
        <v>1.1201331718787449E-14</v>
      </c>
      <c r="H263">
        <v>3.1712873713266774E-14</v>
      </c>
      <c r="I263">
        <v>1.3379087530862142E-13</v>
      </c>
      <c r="J263">
        <v>-88.807592342102339</v>
      </c>
      <c r="K263">
        <v>-88.807592342099994</v>
      </c>
      <c r="L263">
        <v>2.6403046926166498E-14</v>
      </c>
      <c r="M263" t="b">
        <v>1</v>
      </c>
    </row>
    <row r="264" spans="2:13" x14ac:dyDescent="0.2">
      <c r="B264">
        <v>252</v>
      </c>
      <c r="C264">
        <v>42.78</v>
      </c>
      <c r="D264">
        <v>42.78</v>
      </c>
      <c r="E264">
        <v>0</v>
      </c>
      <c r="F264">
        <v>2.1390273777881027E-15</v>
      </c>
      <c r="G264">
        <v>4.2776345739692578E-15</v>
      </c>
      <c r="H264">
        <v>3.9764068053076271E-14</v>
      </c>
      <c r="I264">
        <v>3.508436821758907E-14</v>
      </c>
      <c r="J264">
        <v>273.3676496431836</v>
      </c>
      <c r="K264">
        <v>273.36764964320002</v>
      </c>
      <c r="L264">
        <v>6.0093972612395956E-14</v>
      </c>
      <c r="M264" t="b">
        <v>1</v>
      </c>
    </row>
    <row r="265" spans="2:13" x14ac:dyDescent="0.2">
      <c r="B265">
        <v>253</v>
      </c>
      <c r="C265">
        <v>51.92</v>
      </c>
      <c r="D265">
        <v>51.92</v>
      </c>
      <c r="E265">
        <v>0</v>
      </c>
      <c r="F265">
        <v>4.4036544834580791E-16</v>
      </c>
      <c r="G265">
        <v>1.0569334110832748E-14</v>
      </c>
      <c r="H265">
        <v>3.2719375500813968E-15</v>
      </c>
      <c r="I265">
        <v>5.3794868567279032E-14</v>
      </c>
      <c r="J265">
        <v>533.54692063961693</v>
      </c>
      <c r="K265">
        <v>533.54692063959999</v>
      </c>
      <c r="L265">
        <v>3.1748545751542187E-14</v>
      </c>
      <c r="M265" t="b">
        <v>1</v>
      </c>
    </row>
    <row r="266" spans="2:13" x14ac:dyDescent="0.2">
      <c r="B266">
        <v>254</v>
      </c>
      <c r="C266">
        <v>304.39999999999998</v>
      </c>
      <c r="D266">
        <v>304.39999999999998</v>
      </c>
      <c r="E266">
        <v>0</v>
      </c>
      <c r="F266">
        <v>1.1654643934711353E-15</v>
      </c>
      <c r="G266">
        <v>9.9897312213133569E-16</v>
      </c>
      <c r="H266">
        <v>3.1292543231444811E-14</v>
      </c>
      <c r="I266">
        <v>1.0452442539544207E-15</v>
      </c>
      <c r="J266">
        <v>10003.883246069485</v>
      </c>
      <c r="K266">
        <v>10003.883246069399</v>
      </c>
      <c r="L266">
        <v>8.5459316011355788E-15</v>
      </c>
      <c r="M266" t="b">
        <v>1</v>
      </c>
    </row>
    <row r="267" spans="2:13" x14ac:dyDescent="0.2">
      <c r="B267">
        <v>255</v>
      </c>
      <c r="C267">
        <v>36.11</v>
      </c>
      <c r="D267">
        <v>36.11</v>
      </c>
      <c r="E267">
        <v>0</v>
      </c>
      <c r="F267">
        <v>1.255194952948622E-14</v>
      </c>
      <c r="G267">
        <v>1.9911745420301501E-14</v>
      </c>
      <c r="H267">
        <v>1.7124058808886201E-14</v>
      </c>
      <c r="I267">
        <v>2.2019680605432631E-14</v>
      </c>
      <c r="J267">
        <v>-119.05182894800635</v>
      </c>
      <c r="K267">
        <v>-119.05182894799999</v>
      </c>
      <c r="L267">
        <v>5.3357030411266187E-14</v>
      </c>
      <c r="M267" t="b">
        <v>1</v>
      </c>
    </row>
    <row r="268" spans="2:13" x14ac:dyDescent="0.2">
      <c r="B268">
        <v>256</v>
      </c>
      <c r="C268">
        <v>8.1199999999999992</v>
      </c>
      <c r="D268">
        <v>8.1199999999999992</v>
      </c>
      <c r="E268">
        <v>0</v>
      </c>
      <c r="F268">
        <v>5.0211214305468359E-14</v>
      </c>
      <c r="G268">
        <v>6.7354614125746516E-15</v>
      </c>
      <c r="H268">
        <v>1.517245833801105E-14</v>
      </c>
      <c r="I268">
        <v>2.3578073284775989E-13</v>
      </c>
      <c r="J268">
        <v>-613.59061020479896</v>
      </c>
      <c r="K268">
        <v>-613.59061020479999</v>
      </c>
      <c r="L268">
        <v>1.667531286296956E-15</v>
      </c>
      <c r="M268" t="b">
        <v>1</v>
      </c>
    </row>
    <row r="269" spans="2:13" x14ac:dyDescent="0.2">
      <c r="B269">
        <v>257</v>
      </c>
      <c r="C269">
        <v>10.08</v>
      </c>
      <c r="D269">
        <v>10.08</v>
      </c>
      <c r="E269">
        <v>0</v>
      </c>
      <c r="F269">
        <v>8.0220001703042524E-15</v>
      </c>
      <c r="G269">
        <v>4.1142701899912876E-14</v>
      </c>
      <c r="H269">
        <v>5.2618132964726794E-14</v>
      </c>
      <c r="I269">
        <v>1.1044386938999231E-13</v>
      </c>
      <c r="J269">
        <v>-578.6478774628581</v>
      </c>
      <c r="K269">
        <v>-578.64787746290006</v>
      </c>
      <c r="L269">
        <v>7.2497359366821428E-14</v>
      </c>
      <c r="M269" t="b">
        <v>1</v>
      </c>
    </row>
    <row r="270" spans="2:13" x14ac:dyDescent="0.2">
      <c r="B270">
        <v>258</v>
      </c>
      <c r="C270">
        <v>23.43</v>
      </c>
      <c r="D270">
        <v>23.43</v>
      </c>
      <c r="E270">
        <v>0</v>
      </c>
      <c r="F270">
        <v>1.7703882454993962E-14</v>
      </c>
      <c r="G270">
        <v>2.3883423193830111E-14</v>
      </c>
      <c r="H270">
        <v>1.0524556594735913E-15</v>
      </c>
      <c r="I270">
        <v>6.915174509169306E-14</v>
      </c>
      <c r="J270">
        <v>-343.43857629752273</v>
      </c>
      <c r="K270">
        <v>-343.43857629749999</v>
      </c>
      <c r="L270">
        <v>6.6205048336291743E-14</v>
      </c>
      <c r="M270" t="b">
        <v>1</v>
      </c>
    </row>
    <row r="271" spans="2:13" x14ac:dyDescent="0.2">
      <c r="B271">
        <v>259</v>
      </c>
      <c r="C271">
        <v>377.7</v>
      </c>
      <c r="D271">
        <v>377.7</v>
      </c>
      <c r="E271">
        <v>0</v>
      </c>
      <c r="F271">
        <v>5.3582490541479835E-16</v>
      </c>
      <c r="G271">
        <v>8.037442958600374E-16</v>
      </c>
      <c r="H271">
        <v>3.7754241161039558E-14</v>
      </c>
      <c r="I271">
        <v>6.7389437987721103E-15</v>
      </c>
      <c r="J271">
        <v>12702.827465678649</v>
      </c>
      <c r="K271">
        <v>12702.8274656787</v>
      </c>
      <c r="L271">
        <v>4.0094776880890865E-15</v>
      </c>
      <c r="M271" t="b">
        <v>1</v>
      </c>
    </row>
    <row r="272" spans="2:13" x14ac:dyDescent="0.2">
      <c r="B272">
        <v>260</v>
      </c>
      <c r="C272">
        <v>102.94</v>
      </c>
      <c r="D272">
        <v>102.94</v>
      </c>
      <c r="E272">
        <v>0</v>
      </c>
      <c r="F272">
        <v>1.4826411548143583E-15</v>
      </c>
      <c r="G272">
        <v>5.5597513044569223E-15</v>
      </c>
      <c r="H272">
        <v>2.4258759826255619E-16</v>
      </c>
      <c r="I272">
        <v>6.179931176770379E-15</v>
      </c>
      <c r="J272">
        <v>1974.6624824056296</v>
      </c>
      <c r="K272">
        <v>1974.6624824056</v>
      </c>
      <c r="L272">
        <v>1.4968926624671028E-14</v>
      </c>
      <c r="M272" t="b">
        <v>1</v>
      </c>
    </row>
    <row r="273" spans="2:13" x14ac:dyDescent="0.2">
      <c r="B273">
        <v>261</v>
      </c>
      <c r="C273">
        <v>117.44</v>
      </c>
      <c r="D273">
        <v>117.44</v>
      </c>
      <c r="E273">
        <v>0</v>
      </c>
      <c r="F273">
        <v>8.5529549843000196E-16</v>
      </c>
      <c r="G273">
        <v>3.2072784057662528E-15</v>
      </c>
      <c r="H273">
        <v>3.0659236571388915E-14</v>
      </c>
      <c r="I273">
        <v>5.9254305466564553E-15</v>
      </c>
      <c r="J273">
        <v>3237.80637259475</v>
      </c>
      <c r="K273">
        <v>3237.8063725948</v>
      </c>
      <c r="L273">
        <v>1.5449413226468793E-14</v>
      </c>
      <c r="M273" t="b">
        <v>1</v>
      </c>
    </row>
    <row r="274" spans="2:13" x14ac:dyDescent="0.2">
      <c r="B274">
        <v>262</v>
      </c>
      <c r="C274">
        <v>68.040000000000006</v>
      </c>
      <c r="D274">
        <v>68.040000000000006</v>
      </c>
      <c r="E274">
        <v>0</v>
      </c>
      <c r="F274">
        <v>4.9625546665168392E-15</v>
      </c>
      <c r="G274">
        <v>2.8761372028592267E-15</v>
      </c>
      <c r="H274">
        <v>2.3136753957842191E-14</v>
      </c>
      <c r="I274">
        <v>4.1058825753159561E-14</v>
      </c>
      <c r="J274">
        <v>976.53391207830168</v>
      </c>
      <c r="K274">
        <v>976.53391207829998</v>
      </c>
      <c r="L274">
        <v>1.7462809480880647E-15</v>
      </c>
      <c r="M274" t="b">
        <v>1</v>
      </c>
    </row>
    <row r="275" spans="2:13" x14ac:dyDescent="0.2">
      <c r="B275">
        <v>263</v>
      </c>
      <c r="C275">
        <v>18.93</v>
      </c>
      <c r="D275">
        <v>18.93</v>
      </c>
      <c r="E275">
        <v>0</v>
      </c>
      <c r="F275">
        <v>2.560854130484273E-14</v>
      </c>
      <c r="G275">
        <v>3.6140500522783867E-14</v>
      </c>
      <c r="H275">
        <v>4.2974596774252121E-14</v>
      </c>
      <c r="I275">
        <v>3.872344386313316E-14</v>
      </c>
      <c r="J275">
        <v>-422.64764884503825</v>
      </c>
      <c r="K275">
        <v>-422.64764884499999</v>
      </c>
      <c r="L275">
        <v>9.0514216742640619E-14</v>
      </c>
      <c r="M275" t="b">
        <v>1</v>
      </c>
    </row>
    <row r="276" spans="2:13" x14ac:dyDescent="0.2">
      <c r="B276">
        <v>264</v>
      </c>
      <c r="C276">
        <v>259.39999999999998</v>
      </c>
      <c r="D276">
        <v>259.39999999999998</v>
      </c>
      <c r="E276">
        <v>0</v>
      </c>
      <c r="F276">
        <v>1.6204010466232131E-15</v>
      </c>
      <c r="G276">
        <v>2.4305564916117584E-16</v>
      </c>
      <c r="H276">
        <v>2.7330772699997234E-14</v>
      </c>
      <c r="I276">
        <v>3.3734490900932104E-15</v>
      </c>
      <c r="J276">
        <v>3764.8817932615084</v>
      </c>
      <c r="K276">
        <v>3764.8817932615002</v>
      </c>
      <c r="L276">
        <v>2.174159180935488E-15</v>
      </c>
      <c r="M276" t="b">
        <v>1</v>
      </c>
    </row>
    <row r="277" spans="2:13" x14ac:dyDescent="0.2">
      <c r="B277">
        <v>265</v>
      </c>
      <c r="C277">
        <v>365.67</v>
      </c>
      <c r="D277">
        <v>365.67</v>
      </c>
      <c r="E277">
        <v>0</v>
      </c>
      <c r="F277">
        <v>6.7561876969891767E-16</v>
      </c>
      <c r="G277">
        <v>1.3934539700839992E-15</v>
      </c>
      <c r="H277">
        <v>3.5342214785257398E-14</v>
      </c>
      <c r="I277">
        <v>9.1367883023013978E-15</v>
      </c>
      <c r="J277">
        <v>9248.4929939215181</v>
      </c>
      <c r="K277">
        <v>9248.4929939214999</v>
      </c>
      <c r="L277">
        <v>1.9667954603429695E-15</v>
      </c>
      <c r="M277" t="b">
        <v>1</v>
      </c>
    </row>
    <row r="278" spans="2:13" x14ac:dyDescent="0.2">
      <c r="B278">
        <v>266</v>
      </c>
      <c r="C278">
        <v>82.08</v>
      </c>
      <c r="D278">
        <v>82.08</v>
      </c>
      <c r="E278">
        <v>0</v>
      </c>
      <c r="F278">
        <v>4.292195826730064E-15</v>
      </c>
      <c r="G278">
        <v>4.198752101673213E-16</v>
      </c>
      <c r="H278">
        <v>1.2281906791271388E-14</v>
      </c>
      <c r="I278">
        <v>6.6613653903793069E-15</v>
      </c>
      <c r="J278">
        <v>1375.2829493257736</v>
      </c>
      <c r="K278">
        <v>1375.2829493258</v>
      </c>
      <c r="L278">
        <v>1.9178123574021482E-14</v>
      </c>
      <c r="M278" t="b">
        <v>1</v>
      </c>
    </row>
    <row r="279" spans="2:13" x14ac:dyDescent="0.2">
      <c r="B279">
        <v>267</v>
      </c>
      <c r="C279">
        <v>18.489999999999998</v>
      </c>
      <c r="D279">
        <v>18.489999999999998</v>
      </c>
      <c r="E279">
        <v>0</v>
      </c>
      <c r="F279">
        <v>2.8599926106802887E-14</v>
      </c>
      <c r="G279">
        <v>2.8104529086662003E-14</v>
      </c>
      <c r="H279">
        <v>6.4141607100705932E-14</v>
      </c>
      <c r="I279">
        <v>1.7738893328835729E-13</v>
      </c>
      <c r="J279">
        <v>-430.45135011107016</v>
      </c>
      <c r="K279">
        <v>-430.4513501111</v>
      </c>
      <c r="L279">
        <v>6.9329077244668291E-14</v>
      </c>
      <c r="M279" t="b">
        <v>1</v>
      </c>
    </row>
    <row r="280" spans="2:13" x14ac:dyDescent="0.2">
      <c r="B280">
        <v>268</v>
      </c>
      <c r="C280">
        <v>31.78</v>
      </c>
      <c r="D280">
        <v>31.78</v>
      </c>
      <c r="E280">
        <v>0</v>
      </c>
      <c r="F280">
        <v>9.9476887887965019E-15</v>
      </c>
      <c r="G280">
        <v>1.2765212746664796E-14</v>
      </c>
      <c r="H280">
        <v>1.2598953805817292E-14</v>
      </c>
      <c r="I280">
        <v>9.6798655257383046E-14</v>
      </c>
      <c r="J280">
        <v>-36.992572577976716</v>
      </c>
      <c r="K280">
        <v>-36.992572578000001</v>
      </c>
      <c r="L280">
        <v>6.2943677144276506E-13</v>
      </c>
      <c r="M280" t="b">
        <v>1</v>
      </c>
    </row>
    <row r="281" spans="2:13" x14ac:dyDescent="0.2">
      <c r="B281">
        <v>269</v>
      </c>
      <c r="C281">
        <v>33.61</v>
      </c>
      <c r="D281">
        <v>33.61</v>
      </c>
      <c r="E281">
        <v>0</v>
      </c>
      <c r="F281">
        <v>1.7054501507896236E-15</v>
      </c>
      <c r="G281">
        <v>4.3028675945457732E-15</v>
      </c>
      <c r="H281">
        <v>5.0477759305790485E-14</v>
      </c>
      <c r="I281">
        <v>1.6264788688577004E-15</v>
      </c>
      <c r="J281">
        <v>-163.26887099024793</v>
      </c>
      <c r="K281">
        <v>-163.26887099020001</v>
      </c>
      <c r="L281">
        <v>2.9349747939726631E-13</v>
      </c>
      <c r="M281" t="b">
        <v>1</v>
      </c>
    </row>
    <row r="282" spans="2:13" x14ac:dyDescent="0.2">
      <c r="B282">
        <v>270</v>
      </c>
      <c r="C282">
        <v>102.65</v>
      </c>
      <c r="D282">
        <v>102.65</v>
      </c>
      <c r="E282">
        <v>0</v>
      </c>
      <c r="F282">
        <v>1.7095385838966035E-15</v>
      </c>
      <c r="G282">
        <v>7.3268592764537387E-16</v>
      </c>
      <c r="H282">
        <v>1.7288706698481579E-14</v>
      </c>
      <c r="I282">
        <v>2.1886332876607131E-14</v>
      </c>
      <c r="J282">
        <v>2700.283379004477</v>
      </c>
      <c r="K282">
        <v>2700.2833790045001</v>
      </c>
      <c r="L282">
        <v>8.5887707473723706E-15</v>
      </c>
      <c r="M282" t="b">
        <v>1</v>
      </c>
    </row>
    <row r="283" spans="2:13" x14ac:dyDescent="0.2">
      <c r="B283">
        <v>271</v>
      </c>
      <c r="C283">
        <v>53.77</v>
      </c>
      <c r="D283">
        <v>53.77</v>
      </c>
      <c r="E283">
        <v>0</v>
      </c>
      <c r="F283">
        <v>3.8150822011195136E-15</v>
      </c>
      <c r="G283">
        <v>5.8958585286932982E-15</v>
      </c>
      <c r="H283">
        <v>1.3869041121920577E-14</v>
      </c>
      <c r="I283">
        <v>4.9723505293520876E-14</v>
      </c>
      <c r="J283">
        <v>908.72520031484657</v>
      </c>
      <c r="K283">
        <v>908.72520031479996</v>
      </c>
      <c r="L283">
        <v>5.1293398102875775E-14</v>
      </c>
      <c r="M283" t="b">
        <v>1</v>
      </c>
    </row>
    <row r="284" spans="2:13" x14ac:dyDescent="0.2">
      <c r="B284">
        <v>272</v>
      </c>
      <c r="C284">
        <v>37.53</v>
      </c>
      <c r="D284">
        <v>37.53</v>
      </c>
      <c r="E284">
        <v>0</v>
      </c>
      <c r="F284">
        <v>1.4726179476786478E-14</v>
      </c>
      <c r="G284">
        <v>3.5428068568717838E-15</v>
      </c>
      <c r="H284">
        <v>1.0519907001170009E-15</v>
      </c>
      <c r="I284">
        <v>5.3630973194644527E-14</v>
      </c>
      <c r="J284">
        <v>-94.520878213621984</v>
      </c>
      <c r="K284">
        <v>-94.5208782136</v>
      </c>
      <c r="L284">
        <v>2.3258556902885755E-13</v>
      </c>
      <c r="M284" t="b">
        <v>1</v>
      </c>
    </row>
    <row r="285" spans="2:13" x14ac:dyDescent="0.2">
      <c r="B285">
        <v>273</v>
      </c>
      <c r="C285">
        <v>42.43</v>
      </c>
      <c r="D285">
        <v>42.43</v>
      </c>
      <c r="E285">
        <v>0</v>
      </c>
      <c r="F285">
        <v>3.2228073067254255E-15</v>
      </c>
      <c r="G285">
        <v>5.0538681906666046E-15</v>
      </c>
      <c r="H285">
        <v>2.0698411034673422E-15</v>
      </c>
      <c r="I285">
        <v>7.6130528713525793E-14</v>
      </c>
      <c r="J285">
        <v>485.60834621927995</v>
      </c>
      <c r="K285">
        <v>485.60834621930002</v>
      </c>
      <c r="L285">
        <v>4.1320803100043045E-14</v>
      </c>
      <c r="M285" t="b">
        <v>1</v>
      </c>
    </row>
    <row r="286" spans="2:13" x14ac:dyDescent="0.2">
      <c r="B286">
        <v>274</v>
      </c>
      <c r="C286">
        <v>237.72</v>
      </c>
      <c r="D286">
        <v>237.72</v>
      </c>
      <c r="E286">
        <v>0</v>
      </c>
      <c r="F286">
        <v>1.4818760291404036E-15</v>
      </c>
      <c r="G286">
        <v>2.0640844184208872E-15</v>
      </c>
      <c r="H286">
        <v>1.5039958970688329E-14</v>
      </c>
      <c r="I286">
        <v>9.3677909045980483E-15</v>
      </c>
      <c r="J286">
        <v>7650.1154345919967</v>
      </c>
      <c r="K286">
        <v>7650.1154345920004</v>
      </c>
      <c r="L286">
        <v>4.7554560950043175E-16</v>
      </c>
      <c r="M286" t="b">
        <v>1</v>
      </c>
    </row>
    <row r="287" spans="2:13" x14ac:dyDescent="0.2">
      <c r="B287">
        <v>275</v>
      </c>
      <c r="C287">
        <v>85.67</v>
      </c>
      <c r="D287">
        <v>85.67</v>
      </c>
      <c r="E287">
        <v>0</v>
      </c>
      <c r="F287">
        <v>3.0556810889644029E-15</v>
      </c>
      <c r="G287">
        <v>1.5278489907686402E-15</v>
      </c>
      <c r="H287">
        <v>1.140824577554982E-14</v>
      </c>
      <c r="I287">
        <v>9.1658522715319356E-15</v>
      </c>
      <c r="J287">
        <v>2090.9679737984479</v>
      </c>
      <c r="K287">
        <v>2090.9679737984002</v>
      </c>
      <c r="L287">
        <v>2.2835582582520405E-14</v>
      </c>
      <c r="M287" t="b">
        <v>1</v>
      </c>
    </row>
    <row r="288" spans="2:13" x14ac:dyDescent="0.2">
      <c r="B288">
        <v>276</v>
      </c>
      <c r="C288">
        <v>31.71</v>
      </c>
      <c r="D288">
        <v>31.71</v>
      </c>
      <c r="E288">
        <v>0</v>
      </c>
      <c r="F288">
        <v>3.9556056177050407E-15</v>
      </c>
      <c r="G288">
        <v>2.6697091589551483E-14</v>
      </c>
      <c r="H288">
        <v>4.6656744512721005E-15</v>
      </c>
      <c r="I288">
        <v>7.570966331956117E-14</v>
      </c>
      <c r="J288">
        <v>-198.52784269109105</v>
      </c>
      <c r="K288">
        <v>-198.52784269110001</v>
      </c>
      <c r="L288">
        <v>4.5096135379395919E-14</v>
      </c>
      <c r="M288" t="b">
        <v>1</v>
      </c>
    </row>
    <row r="289" spans="2:13" x14ac:dyDescent="0.2">
      <c r="B289">
        <v>277</v>
      </c>
      <c r="C289">
        <v>32.96</v>
      </c>
      <c r="D289">
        <v>32.96</v>
      </c>
      <c r="E289">
        <v>0</v>
      </c>
      <c r="F289">
        <v>4.5851053844311446E-15</v>
      </c>
      <c r="G289">
        <v>1.3281395709370799E-14</v>
      </c>
      <c r="H289">
        <v>3.3803208487848593E-14</v>
      </c>
      <c r="I289">
        <v>3.6789874368066877E-14</v>
      </c>
      <c r="J289">
        <v>-174.92886751187581</v>
      </c>
      <c r="K289">
        <v>-174.92886751189999</v>
      </c>
      <c r="L289">
        <v>1.3826691425661026E-13</v>
      </c>
      <c r="M289" t="b">
        <v>1</v>
      </c>
    </row>
    <row r="290" spans="2:13" x14ac:dyDescent="0.2">
      <c r="B290">
        <v>278</v>
      </c>
      <c r="C290">
        <v>18.86</v>
      </c>
      <c r="D290">
        <v>18.86</v>
      </c>
      <c r="E290">
        <v>0</v>
      </c>
      <c r="F290">
        <v>1.3753536093737436E-14</v>
      </c>
      <c r="G290">
        <v>2.2016425094222222E-14</v>
      </c>
      <c r="H290">
        <v>3.3821905427602532E-14</v>
      </c>
      <c r="I290">
        <v>1.2259204901480318E-13</v>
      </c>
      <c r="J290">
        <v>-404.87628975765966</v>
      </c>
      <c r="K290">
        <v>-404.87628975770002</v>
      </c>
      <c r="L290">
        <v>9.9681874222189213E-14</v>
      </c>
      <c r="M290" t="b">
        <v>1</v>
      </c>
    </row>
    <row r="291" spans="2:13" x14ac:dyDescent="0.2">
      <c r="B291">
        <v>279</v>
      </c>
      <c r="C291">
        <v>26.48</v>
      </c>
      <c r="D291">
        <v>26.48</v>
      </c>
      <c r="E291">
        <v>0</v>
      </c>
      <c r="F291">
        <v>1.8722677045003248E-15</v>
      </c>
      <c r="G291">
        <v>1.5556823293543321E-14</v>
      </c>
      <c r="H291">
        <v>4.5832858243942047E-14</v>
      </c>
      <c r="I291">
        <v>4.8798453257327593E-15</v>
      </c>
      <c r="J291">
        <v>-187.62285124621991</v>
      </c>
      <c r="K291">
        <v>-187.62285124620001</v>
      </c>
      <c r="L291">
        <v>1.0603823824836874E-13</v>
      </c>
      <c r="M291" t="b">
        <v>1</v>
      </c>
    </row>
    <row r="292" spans="2:13" x14ac:dyDescent="0.2">
      <c r="B292">
        <v>280</v>
      </c>
      <c r="C292">
        <v>162.03</v>
      </c>
      <c r="D292">
        <v>162.03</v>
      </c>
      <c r="E292">
        <v>0</v>
      </c>
      <c r="F292">
        <v>1.5525159189290645E-15</v>
      </c>
      <c r="G292">
        <v>4.2695098986893079E-15</v>
      </c>
      <c r="H292">
        <v>4.3268307704415677E-14</v>
      </c>
      <c r="I292">
        <v>1.7304240016522385E-14</v>
      </c>
      <c r="J292">
        <v>2079.9638051901193</v>
      </c>
      <c r="K292">
        <v>2079.9638051901002</v>
      </c>
      <c r="L292">
        <v>9.1825582202791686E-15</v>
      </c>
      <c r="M292" t="b">
        <v>1</v>
      </c>
    </row>
    <row r="293" spans="2:13" x14ac:dyDescent="0.2">
      <c r="B293">
        <v>281</v>
      </c>
      <c r="C293">
        <v>243.82</v>
      </c>
      <c r="D293">
        <v>243.82</v>
      </c>
      <c r="E293">
        <v>0</v>
      </c>
      <c r="F293">
        <v>2.5880067637525441E-15</v>
      </c>
      <c r="G293">
        <v>1.1646018148073798E-15</v>
      </c>
      <c r="H293">
        <v>1.0575173834092929E-15</v>
      </c>
      <c r="I293">
        <v>8.1572111434890948E-16</v>
      </c>
      <c r="J293">
        <v>3488.5999912850716</v>
      </c>
      <c r="K293">
        <v>3488.5999912850998</v>
      </c>
      <c r="L293">
        <v>8.0818482558600237E-15</v>
      </c>
      <c r="M293" t="b">
        <v>1</v>
      </c>
    </row>
    <row r="294" spans="2:13" x14ac:dyDescent="0.2">
      <c r="B294">
        <v>282</v>
      </c>
      <c r="C294">
        <v>7.29</v>
      </c>
      <c r="D294">
        <v>7.29</v>
      </c>
      <c r="E294">
        <v>0</v>
      </c>
      <c r="F294">
        <v>2.9363230291951432E-14</v>
      </c>
      <c r="G294">
        <v>6.85338399438372E-15</v>
      </c>
      <c r="H294">
        <v>4.0315396576127391E-14</v>
      </c>
      <c r="I294">
        <v>3.4834763756758286E-13</v>
      </c>
      <c r="J294">
        <v>-731.87672970999643</v>
      </c>
      <c r="K294">
        <v>-731.87672970999995</v>
      </c>
      <c r="L294">
        <v>4.8154174416319648E-15</v>
      </c>
      <c r="M294" t="b">
        <v>1</v>
      </c>
    </row>
    <row r="295" spans="2:13" x14ac:dyDescent="0.2">
      <c r="B295">
        <v>283</v>
      </c>
      <c r="C295">
        <v>47.34</v>
      </c>
      <c r="D295">
        <v>47.34</v>
      </c>
      <c r="E295">
        <v>0</v>
      </c>
      <c r="F295">
        <v>6.463460505731634E-15</v>
      </c>
      <c r="G295">
        <v>9.4936728443746903E-15</v>
      </c>
      <c r="H295">
        <v>1.4348923711707555E-14</v>
      </c>
      <c r="I295">
        <v>7.6460052186592249E-14</v>
      </c>
      <c r="J295">
        <v>632.8781671303442</v>
      </c>
      <c r="K295">
        <v>632.87816713029997</v>
      </c>
      <c r="L295">
        <v>6.9877872504651518E-14</v>
      </c>
      <c r="M295" t="b">
        <v>1</v>
      </c>
    </row>
    <row r="296" spans="2:13" x14ac:dyDescent="0.2">
      <c r="B296">
        <v>284</v>
      </c>
      <c r="C296">
        <v>19.27</v>
      </c>
      <c r="D296">
        <v>19.27</v>
      </c>
      <c r="E296">
        <v>0</v>
      </c>
      <c r="F296">
        <v>5.1696819418321749E-15</v>
      </c>
      <c r="G296">
        <v>2.4355758917583561E-14</v>
      </c>
      <c r="H296">
        <v>4.3730617988005511E-14</v>
      </c>
      <c r="I296">
        <v>1.9626260912702652E-13</v>
      </c>
      <c r="J296">
        <v>-379.06730252917725</v>
      </c>
      <c r="K296">
        <v>-379.06730252919999</v>
      </c>
      <c r="L296">
        <v>5.998240257763124E-14</v>
      </c>
      <c r="M296" t="b">
        <v>1</v>
      </c>
    </row>
    <row r="297" spans="2:13" x14ac:dyDescent="0.2">
      <c r="B297">
        <v>285</v>
      </c>
      <c r="C297">
        <v>162.62</v>
      </c>
      <c r="D297">
        <v>162.62</v>
      </c>
      <c r="E297">
        <v>0</v>
      </c>
      <c r="F297">
        <v>2.3245685039658315E-15</v>
      </c>
      <c r="G297">
        <v>2.5182959775282927E-15</v>
      </c>
      <c r="H297">
        <v>6.3541743599092534E-14</v>
      </c>
      <c r="I297">
        <v>1.8710745285199816E-14</v>
      </c>
      <c r="J297">
        <v>2082.5863043687568</v>
      </c>
      <c r="K297">
        <v>2082.5863043688</v>
      </c>
      <c r="L297">
        <v>2.0743917427857881E-14</v>
      </c>
      <c r="M297" t="b">
        <v>1</v>
      </c>
    </row>
    <row r="298" spans="2:13" x14ac:dyDescent="0.2">
      <c r="B298">
        <v>286</v>
      </c>
      <c r="C298">
        <v>384.04</v>
      </c>
      <c r="D298">
        <v>384.04</v>
      </c>
      <c r="E298">
        <v>0</v>
      </c>
      <c r="F298">
        <v>1.3174478360012592E-16</v>
      </c>
      <c r="G298">
        <v>2.1738006845977245E-15</v>
      </c>
      <c r="H298">
        <v>3.7754241161039558E-14</v>
      </c>
      <c r="I298">
        <v>6.2134618288366943E-16</v>
      </c>
      <c r="J298">
        <v>12934.132549502654</v>
      </c>
      <c r="K298">
        <v>12934.132549502699</v>
      </c>
      <c r="L298">
        <v>3.5158705011411729E-15</v>
      </c>
      <c r="M298" t="b">
        <v>1</v>
      </c>
    </row>
    <row r="299" spans="2:13" x14ac:dyDescent="0.2">
      <c r="B299">
        <v>287</v>
      </c>
      <c r="C299">
        <v>54.93</v>
      </c>
      <c r="D299">
        <v>54.93</v>
      </c>
      <c r="E299">
        <v>0</v>
      </c>
      <c r="F299">
        <v>3.7416120880821317E-15</v>
      </c>
      <c r="G299">
        <v>1.1224087106184207E-14</v>
      </c>
      <c r="H299">
        <v>3.3054891430882363E-14</v>
      </c>
      <c r="I299">
        <v>3.0579388486996329E-14</v>
      </c>
      <c r="J299">
        <v>620.14870885293624</v>
      </c>
      <c r="K299">
        <v>620.14870885289997</v>
      </c>
      <c r="L299">
        <v>5.8479685139194375E-14</v>
      </c>
      <c r="M299" t="b">
        <v>1</v>
      </c>
    </row>
    <row r="300" spans="2:13" x14ac:dyDescent="0.2">
      <c r="B300">
        <v>288</v>
      </c>
      <c r="C300">
        <v>130.72</v>
      </c>
      <c r="D300">
        <v>130.72</v>
      </c>
      <c r="E300">
        <v>0</v>
      </c>
      <c r="F300">
        <v>1.0525576694070063E-15</v>
      </c>
      <c r="G300">
        <v>3.3332215439874732E-15</v>
      </c>
      <c r="H300">
        <v>5.3189262721576799E-14</v>
      </c>
      <c r="I300">
        <v>1.1862980512946314E-14</v>
      </c>
      <c r="J300">
        <v>2753.6828299841841</v>
      </c>
      <c r="K300">
        <v>2753.6828299842</v>
      </c>
      <c r="L300">
        <v>5.7799529806842594E-15</v>
      </c>
      <c r="M300" t="b">
        <v>1</v>
      </c>
    </row>
    <row r="301" spans="2:13" x14ac:dyDescent="0.2">
      <c r="B301">
        <v>289</v>
      </c>
      <c r="C301">
        <v>24.67</v>
      </c>
      <c r="D301">
        <v>24.67</v>
      </c>
      <c r="E301">
        <v>0</v>
      </c>
      <c r="F301">
        <v>5.3997480219957414E-15</v>
      </c>
      <c r="G301">
        <v>1.8514354931669288E-14</v>
      </c>
      <c r="H301">
        <v>3.3054891430882363E-14</v>
      </c>
      <c r="I301">
        <v>1.8129885238180526E-15</v>
      </c>
      <c r="J301">
        <v>-238.49558270002058</v>
      </c>
      <c r="K301">
        <v>-238.4955827</v>
      </c>
      <c r="L301">
        <v>8.6279659332292123E-14</v>
      </c>
      <c r="M301" t="b">
        <v>1</v>
      </c>
    </row>
    <row r="302" spans="2:13" x14ac:dyDescent="0.2">
      <c r="B302">
        <v>290</v>
      </c>
      <c r="C302">
        <v>37.409999999999997</v>
      </c>
      <c r="D302">
        <v>37.409999999999997</v>
      </c>
      <c r="E302">
        <v>0</v>
      </c>
      <c r="F302">
        <v>3.1637682644274902E-15</v>
      </c>
      <c r="G302">
        <v>6.2444587854696857E-16</v>
      </c>
      <c r="H302">
        <v>6.4272884420614307E-15</v>
      </c>
      <c r="I302">
        <v>2.3381059043639371E-14</v>
      </c>
      <c r="J302">
        <v>296.20853421961806</v>
      </c>
      <c r="K302">
        <v>296.20853421959998</v>
      </c>
      <c r="L302">
        <v>6.102527479622109E-14</v>
      </c>
      <c r="M302" t="b">
        <v>1</v>
      </c>
    </row>
    <row r="303" spans="2:13" x14ac:dyDescent="0.2">
      <c r="B303">
        <v>291</v>
      </c>
      <c r="C303">
        <v>195.16</v>
      </c>
      <c r="D303">
        <v>195.16</v>
      </c>
      <c r="E303">
        <v>0</v>
      </c>
      <c r="F303">
        <v>2.3644074921438085E-15</v>
      </c>
      <c r="G303">
        <v>3.2241098196948535E-15</v>
      </c>
      <c r="H303">
        <v>3.8909511305042933E-14</v>
      </c>
      <c r="I303">
        <v>7.9477875110456724E-15</v>
      </c>
      <c r="J303">
        <v>2656.1146261974491</v>
      </c>
      <c r="K303">
        <v>2656.1146261974</v>
      </c>
      <c r="L303">
        <v>1.8490434641388145E-14</v>
      </c>
      <c r="M303" t="b">
        <v>1</v>
      </c>
    </row>
    <row r="304" spans="2:13" x14ac:dyDescent="0.2">
      <c r="B304">
        <v>292</v>
      </c>
      <c r="C304">
        <v>10.199999999999999</v>
      </c>
      <c r="D304">
        <v>10.199999999999999</v>
      </c>
      <c r="E304">
        <v>0</v>
      </c>
      <c r="F304">
        <v>8.3807194489888692E-15</v>
      </c>
      <c r="G304">
        <v>9.0301448079984764E-15</v>
      </c>
      <c r="H304">
        <v>3.4572069979965323E-14</v>
      </c>
      <c r="I304">
        <v>2.1486168231878045E-13</v>
      </c>
      <c r="J304">
        <v>-717.40146693524048</v>
      </c>
      <c r="K304">
        <v>-717.40146693520001</v>
      </c>
      <c r="L304">
        <v>5.641543277266678E-14</v>
      </c>
      <c r="M304" t="b">
        <v>1</v>
      </c>
    </row>
    <row r="305" spans="2:13" x14ac:dyDescent="0.2">
      <c r="B305">
        <v>293</v>
      </c>
      <c r="C305">
        <v>95.54</v>
      </c>
      <c r="D305">
        <v>95.54</v>
      </c>
      <c r="E305">
        <v>0</v>
      </c>
      <c r="F305">
        <v>6.3980906957921056E-16</v>
      </c>
      <c r="G305">
        <v>5.0386935045729517E-15</v>
      </c>
      <c r="H305">
        <v>4.6133219841737869E-14</v>
      </c>
      <c r="I305">
        <v>4.3906926134214936E-14</v>
      </c>
      <c r="J305">
        <v>1761.8770666848227</v>
      </c>
      <c r="K305">
        <v>1761.8770666848</v>
      </c>
      <c r="L305">
        <v>1.2905195245606159E-14</v>
      </c>
      <c r="M305" t="b">
        <v>1</v>
      </c>
    </row>
    <row r="306" spans="2:13" x14ac:dyDescent="0.2">
      <c r="B306">
        <v>294</v>
      </c>
      <c r="C306">
        <v>82.35</v>
      </c>
      <c r="D306">
        <v>82.35</v>
      </c>
      <c r="E306">
        <v>0</v>
      </c>
      <c r="F306">
        <v>7.2420600875390466E-15</v>
      </c>
      <c r="G306">
        <v>9.5295404673932034E-15</v>
      </c>
      <c r="H306">
        <v>5.0600275905633557E-14</v>
      </c>
      <c r="I306">
        <v>2.6800584306570466E-14</v>
      </c>
      <c r="J306">
        <v>689.7478016799422</v>
      </c>
      <c r="K306">
        <v>689.74780167990002</v>
      </c>
      <c r="L306">
        <v>6.1149621197768662E-14</v>
      </c>
      <c r="M306" t="b">
        <v>1</v>
      </c>
    </row>
    <row r="307" spans="2:13" x14ac:dyDescent="0.2">
      <c r="B307">
        <v>295</v>
      </c>
      <c r="C307">
        <v>125.06</v>
      </c>
      <c r="D307">
        <v>125.06</v>
      </c>
      <c r="E307">
        <v>0</v>
      </c>
      <c r="F307">
        <v>1.1698200010794486E-15</v>
      </c>
      <c r="G307">
        <v>2.8827647469882098E-15</v>
      </c>
      <c r="H307">
        <v>2.7236930975543917E-14</v>
      </c>
      <c r="I307">
        <v>6.2001142617254539E-15</v>
      </c>
      <c r="J307">
        <v>1442.436683493554</v>
      </c>
      <c r="K307">
        <v>1442.4366834936</v>
      </c>
      <c r="L307">
        <v>3.1841593440546097E-14</v>
      </c>
      <c r="M307" t="b">
        <v>1</v>
      </c>
    </row>
    <row r="308" spans="2:13" x14ac:dyDescent="0.2">
      <c r="B308">
        <v>296</v>
      </c>
      <c r="C308">
        <v>21.44</v>
      </c>
      <c r="D308">
        <v>21.44</v>
      </c>
      <c r="E308">
        <v>0</v>
      </c>
      <c r="F308">
        <v>2.235540110380059E-14</v>
      </c>
      <c r="G308">
        <v>9.2939280395576197E-15</v>
      </c>
      <c r="H308">
        <v>1.7124058808886201E-14</v>
      </c>
      <c r="I308">
        <v>1.1299737639860473E-13</v>
      </c>
      <c r="J308">
        <v>-378.34877609355487</v>
      </c>
      <c r="K308">
        <v>-378.34877609360001</v>
      </c>
      <c r="L308">
        <v>1.1929118693466029E-13</v>
      </c>
      <c r="M308" t="b">
        <v>1</v>
      </c>
    </row>
    <row r="309" spans="2:13" x14ac:dyDescent="0.2">
      <c r="B309">
        <v>297</v>
      </c>
      <c r="C309">
        <v>81.709999999999994</v>
      </c>
      <c r="D309">
        <v>81.709999999999994</v>
      </c>
      <c r="E309">
        <v>0</v>
      </c>
      <c r="F309">
        <v>3.3775919641914706E-15</v>
      </c>
      <c r="G309">
        <v>5.1817462252377502E-15</v>
      </c>
      <c r="H309">
        <v>4.543685300120984E-14</v>
      </c>
      <c r="I309">
        <v>7.1780622936250124E-15</v>
      </c>
      <c r="J309">
        <v>1924.3074046474762</v>
      </c>
      <c r="K309">
        <v>1924.3074046475001</v>
      </c>
      <c r="L309">
        <v>1.2406664269897519E-14</v>
      </c>
      <c r="M309" t="b">
        <v>1</v>
      </c>
    </row>
    <row r="310" spans="2:13" x14ac:dyDescent="0.2">
      <c r="B310">
        <v>298</v>
      </c>
      <c r="C310">
        <v>37.57</v>
      </c>
      <c r="D310">
        <v>37.57</v>
      </c>
      <c r="E310">
        <v>0</v>
      </c>
      <c r="F310">
        <v>1.0130558857951789E-14</v>
      </c>
      <c r="G310">
        <v>3.6465963512831363E-15</v>
      </c>
      <c r="H310">
        <v>3.3054891430882363E-14</v>
      </c>
      <c r="I310">
        <v>7.0899845648322598E-14</v>
      </c>
      <c r="J310">
        <v>127.2845233073956</v>
      </c>
      <c r="K310">
        <v>127.28452330739999</v>
      </c>
      <c r="L310">
        <v>3.4498727676361016E-14</v>
      </c>
      <c r="M310" t="b">
        <v>1</v>
      </c>
    </row>
    <row r="311" spans="2:13" x14ac:dyDescent="0.2">
      <c r="B311">
        <v>299</v>
      </c>
      <c r="C311">
        <v>46.2</v>
      </c>
      <c r="D311">
        <v>46.2</v>
      </c>
      <c r="E311">
        <v>0</v>
      </c>
      <c r="F311">
        <v>5.0996648759815445E-15</v>
      </c>
      <c r="G311">
        <v>3.5697472974411914E-15</v>
      </c>
      <c r="H311">
        <v>6.3884492265346366E-14</v>
      </c>
      <c r="I311">
        <v>5.9609129053129173E-14</v>
      </c>
      <c r="J311">
        <v>54.733605373350315</v>
      </c>
      <c r="K311">
        <v>54.733605373400003</v>
      </c>
      <c r="L311">
        <v>9.0781985167474113E-13</v>
      </c>
      <c r="M311" t="b">
        <v>1</v>
      </c>
    </row>
    <row r="312" spans="2:13" x14ac:dyDescent="0.2">
      <c r="B312">
        <v>300</v>
      </c>
      <c r="C312">
        <v>450.27</v>
      </c>
      <c r="D312">
        <v>450.27</v>
      </c>
      <c r="E312">
        <v>0</v>
      </c>
      <c r="F312">
        <v>2.7514284475060582E-16</v>
      </c>
      <c r="G312">
        <v>2.2699173677489934E-15</v>
      </c>
      <c r="H312">
        <v>3.3821905427602532E-14</v>
      </c>
      <c r="I312">
        <v>3.5336864032789259E-15</v>
      </c>
      <c r="J312">
        <v>11554.057298990781</v>
      </c>
      <c r="K312">
        <v>11554.0572989908</v>
      </c>
      <c r="L312">
        <v>1.5743295679386476E-15</v>
      </c>
      <c r="M312" t="b">
        <v>1</v>
      </c>
    </row>
    <row r="313" spans="2:13" x14ac:dyDescent="0.2">
      <c r="B313">
        <v>301</v>
      </c>
      <c r="C313">
        <v>248.27</v>
      </c>
      <c r="D313">
        <v>248.27</v>
      </c>
      <c r="E313">
        <v>0</v>
      </c>
      <c r="F313">
        <v>4.9824223403321367E-16</v>
      </c>
      <c r="G313">
        <v>2.615764040443495E-15</v>
      </c>
      <c r="H313">
        <v>1.4566910575665035E-14</v>
      </c>
      <c r="I313">
        <v>5.2870223585421946E-15</v>
      </c>
      <c r="J313">
        <v>5968.3186914393082</v>
      </c>
      <c r="K313">
        <v>5968.3186914393</v>
      </c>
      <c r="L313">
        <v>1.3714837861619581E-15</v>
      </c>
      <c r="M313" t="b">
        <v>1</v>
      </c>
    </row>
    <row r="314" spans="2:13" x14ac:dyDescent="0.2">
      <c r="B314">
        <v>302</v>
      </c>
      <c r="C314">
        <v>160.63</v>
      </c>
      <c r="D314">
        <v>160.63</v>
      </c>
      <c r="E314">
        <v>0</v>
      </c>
      <c r="F314">
        <v>1.5682884530446806E-15</v>
      </c>
      <c r="G314">
        <v>1.9995380245031369E-15</v>
      </c>
      <c r="H314">
        <v>1.0871805485877282E-14</v>
      </c>
      <c r="I314">
        <v>1.9805592024073232E-15</v>
      </c>
      <c r="J314">
        <v>4807.7701222081087</v>
      </c>
      <c r="K314">
        <v>4807.7701222080996</v>
      </c>
      <c r="L314">
        <v>1.8917183614328422E-15</v>
      </c>
      <c r="M314" t="b">
        <v>1</v>
      </c>
    </row>
    <row r="315" spans="2:13" x14ac:dyDescent="0.2">
      <c r="B315">
        <v>303</v>
      </c>
      <c r="C315">
        <v>92.54</v>
      </c>
      <c r="D315">
        <v>92.54</v>
      </c>
      <c r="E315">
        <v>0</v>
      </c>
      <c r="F315">
        <v>3.2311008594105251E-15</v>
      </c>
      <c r="G315">
        <v>1.8175360890473434E-15</v>
      </c>
      <c r="H315">
        <v>6.4272884420614307E-15</v>
      </c>
      <c r="I315">
        <v>2.2126205409632848E-14</v>
      </c>
      <c r="J315">
        <v>2348.7938255980298</v>
      </c>
      <c r="K315">
        <v>2348.7938255979998</v>
      </c>
      <c r="L315">
        <v>1.2778186331814492E-14</v>
      </c>
      <c r="M315" t="b">
        <v>1</v>
      </c>
    </row>
    <row r="316" spans="2:13" x14ac:dyDescent="0.2">
      <c r="B316">
        <v>304</v>
      </c>
      <c r="C316">
        <v>60.48</v>
      </c>
      <c r="D316">
        <v>60.48</v>
      </c>
      <c r="E316">
        <v>0</v>
      </c>
      <c r="F316">
        <v>5.5457265067036446E-15</v>
      </c>
      <c r="G316">
        <v>3.2492690124217598E-15</v>
      </c>
      <c r="H316">
        <v>4.3268307704415677E-14</v>
      </c>
      <c r="I316">
        <v>6.3949429261071702E-14</v>
      </c>
      <c r="J316">
        <v>303.49334676892909</v>
      </c>
      <c r="K316">
        <v>303.49334676889998</v>
      </c>
      <c r="L316">
        <v>9.5896107003938032E-14</v>
      </c>
      <c r="M316" t="b">
        <v>1</v>
      </c>
    </row>
    <row r="317" spans="2:13" x14ac:dyDescent="0.2">
      <c r="B317">
        <v>305</v>
      </c>
      <c r="C317">
        <v>31.26</v>
      </c>
      <c r="D317">
        <v>31.26</v>
      </c>
      <c r="E317">
        <v>0</v>
      </c>
      <c r="F317">
        <v>5.2552711448870703E-15</v>
      </c>
      <c r="G317">
        <v>1.2832186728936028E-14</v>
      </c>
      <c r="H317">
        <v>4.6133219841737869E-14</v>
      </c>
      <c r="I317">
        <v>9.0150867319165033E-14</v>
      </c>
      <c r="J317">
        <v>-53.754595281737011</v>
      </c>
      <c r="K317">
        <v>-53.754595281699999</v>
      </c>
      <c r="L317">
        <v>6.8853966645608611E-13</v>
      </c>
      <c r="M317" t="b">
        <v>1</v>
      </c>
    </row>
    <row r="318" spans="2:13" x14ac:dyDescent="0.2">
      <c r="B318">
        <v>306</v>
      </c>
      <c r="C318">
        <v>2.2200000000000002</v>
      </c>
      <c r="D318">
        <v>2.2200000000000002</v>
      </c>
      <c r="E318">
        <v>0</v>
      </c>
      <c r="F318">
        <v>1.0664422462261555E-13</v>
      </c>
      <c r="G318">
        <v>6.2421675646725622E-14</v>
      </c>
      <c r="H318">
        <v>1.0524556594735913E-15</v>
      </c>
      <c r="I318">
        <v>6.7232346305579922E-13</v>
      </c>
      <c r="J318">
        <v>-716.90359063667108</v>
      </c>
      <c r="K318">
        <v>-716.90359063669996</v>
      </c>
      <c r="L318">
        <v>4.0279414357019151E-14</v>
      </c>
      <c r="M318" t="b">
        <v>1</v>
      </c>
    </row>
    <row r="319" spans="2:13" x14ac:dyDescent="0.2">
      <c r="B319">
        <v>307</v>
      </c>
      <c r="C319">
        <v>20.16</v>
      </c>
      <c r="D319">
        <v>20.16</v>
      </c>
      <c r="E319">
        <v>0</v>
      </c>
      <c r="F319">
        <v>1.8571680102135078E-14</v>
      </c>
      <c r="G319">
        <v>1.7482858130385888E-14</v>
      </c>
      <c r="H319">
        <v>4.6133219841737869E-14</v>
      </c>
      <c r="I319">
        <v>2.6995999753952671E-14</v>
      </c>
      <c r="J319">
        <v>-367.05070363493394</v>
      </c>
      <c r="K319">
        <v>-367.0507036349</v>
      </c>
      <c r="L319">
        <v>9.2454586583922082E-14</v>
      </c>
      <c r="M319" t="b">
        <v>1</v>
      </c>
    </row>
    <row r="320" spans="2:13" x14ac:dyDescent="0.2">
      <c r="B320">
        <v>308</v>
      </c>
      <c r="C320">
        <v>38.64</v>
      </c>
      <c r="D320">
        <v>38.64</v>
      </c>
      <c r="E320">
        <v>0</v>
      </c>
      <c r="F320">
        <v>3.3499246459707093E-15</v>
      </c>
      <c r="G320">
        <v>6.6506901547122598E-15</v>
      </c>
      <c r="H320">
        <v>3.100250045248696E-14</v>
      </c>
      <c r="I320">
        <v>2.0578255085555391E-15</v>
      </c>
      <c r="J320">
        <v>157.80534883486666</v>
      </c>
      <c r="K320">
        <v>157.8053488349</v>
      </c>
      <c r="L320">
        <v>2.1126448126130165E-13</v>
      </c>
      <c r="M320" t="b">
        <v>1</v>
      </c>
    </row>
    <row r="321" spans="2:13" x14ac:dyDescent="0.2">
      <c r="B321">
        <v>309</v>
      </c>
      <c r="C321">
        <v>25.25</v>
      </c>
      <c r="D321">
        <v>25.25</v>
      </c>
      <c r="E321">
        <v>0</v>
      </c>
      <c r="F321">
        <v>3.6941768252185048E-16</v>
      </c>
      <c r="G321">
        <v>1.0714319419885457E-14</v>
      </c>
      <c r="H321">
        <v>2.3397565577371503E-14</v>
      </c>
      <c r="I321">
        <v>1.2655302088012268E-13</v>
      </c>
      <c r="J321">
        <v>-155.66807693636531</v>
      </c>
      <c r="K321">
        <v>-155.66807693640001</v>
      </c>
      <c r="L321">
        <v>2.2292886182888714E-13</v>
      </c>
      <c r="M321" t="b">
        <v>1</v>
      </c>
    </row>
    <row r="322" spans="2:13" x14ac:dyDescent="0.2">
      <c r="B322">
        <v>310</v>
      </c>
      <c r="C322">
        <v>17.8</v>
      </c>
      <c r="D322">
        <v>17.8</v>
      </c>
      <c r="E322">
        <v>0</v>
      </c>
      <c r="F322">
        <v>7.1954103195237456E-15</v>
      </c>
      <c r="G322">
        <v>1.1448742266428754E-14</v>
      </c>
      <c r="H322">
        <v>3.3040277534595149E-14</v>
      </c>
      <c r="I322">
        <v>1.3262938233285738E-14</v>
      </c>
      <c r="J322">
        <v>-434.41899533707209</v>
      </c>
      <c r="K322">
        <v>-434.4189953371</v>
      </c>
      <c r="L322">
        <v>6.424700337746297E-14</v>
      </c>
      <c r="M322" t="b">
        <v>1</v>
      </c>
    </row>
    <row r="323" spans="2:13" x14ac:dyDescent="0.2">
      <c r="B323">
        <v>311</v>
      </c>
      <c r="C323">
        <v>14.68</v>
      </c>
      <c r="D323">
        <v>14.68</v>
      </c>
      <c r="E323">
        <v>0</v>
      </c>
      <c r="F323">
        <v>1.234869428480789E-14</v>
      </c>
      <c r="G323">
        <v>9.5817694631368995E-15</v>
      </c>
      <c r="H323">
        <v>5.1970913557494636E-15</v>
      </c>
      <c r="I323">
        <v>1.1375854180566154E-13</v>
      </c>
      <c r="J323">
        <v>-549.55644818276278</v>
      </c>
      <c r="K323">
        <v>-549.55644818279995</v>
      </c>
      <c r="L323">
        <v>6.7646546697606319E-14</v>
      </c>
      <c r="M323" t="b">
        <v>1</v>
      </c>
    </row>
    <row r="324" spans="2:13" x14ac:dyDescent="0.2">
      <c r="B324">
        <v>312</v>
      </c>
      <c r="C324">
        <v>17.27</v>
      </c>
      <c r="D324">
        <v>17.27</v>
      </c>
      <c r="E324">
        <v>0</v>
      </c>
      <c r="F324">
        <v>1.6914128604911838E-14</v>
      </c>
      <c r="G324">
        <v>1.6196613597102073E-14</v>
      </c>
      <c r="H324">
        <v>1.623512416175412E-14</v>
      </c>
      <c r="I324">
        <v>9.7700802379671241E-14</v>
      </c>
      <c r="J324">
        <v>-451.94277941062666</v>
      </c>
      <c r="K324">
        <v>-451.9427794106</v>
      </c>
      <c r="L324">
        <v>5.8988802698622511E-14</v>
      </c>
      <c r="M324" t="b">
        <v>1</v>
      </c>
    </row>
    <row r="325" spans="2:13" x14ac:dyDescent="0.2">
      <c r="B325">
        <v>313</v>
      </c>
      <c r="C325">
        <v>27.01</v>
      </c>
      <c r="D325">
        <v>27.01</v>
      </c>
      <c r="E325">
        <v>0</v>
      </c>
      <c r="F325">
        <v>1.3603065536870283E-14</v>
      </c>
      <c r="G325">
        <v>1.5940405516143656E-14</v>
      </c>
      <c r="H325">
        <v>2.5648296241832392E-14</v>
      </c>
      <c r="I325">
        <v>1.3709831423357245E-13</v>
      </c>
      <c r="J325">
        <v>-174.49370549570364</v>
      </c>
      <c r="K325">
        <v>-174.4937054957</v>
      </c>
      <c r="L325">
        <v>2.0848768136116878E-14</v>
      </c>
      <c r="M325" t="b">
        <v>1</v>
      </c>
    </row>
    <row r="326" spans="2:13" x14ac:dyDescent="0.2">
      <c r="B326">
        <v>314</v>
      </c>
      <c r="C326">
        <v>51.71</v>
      </c>
      <c r="D326">
        <v>51.71</v>
      </c>
      <c r="E326">
        <v>0</v>
      </c>
      <c r="F326">
        <v>5.8899103971382418E-16</v>
      </c>
      <c r="G326">
        <v>8.1723245402115372E-15</v>
      </c>
      <c r="H326">
        <v>3.100250045248696E-14</v>
      </c>
      <c r="I326">
        <v>3.825024451862804E-14</v>
      </c>
      <c r="J326">
        <v>528.69084823933099</v>
      </c>
      <c r="K326">
        <v>528.69084823929995</v>
      </c>
      <c r="L326">
        <v>5.8704452330434899E-14</v>
      </c>
      <c r="M326" t="b">
        <v>1</v>
      </c>
    </row>
    <row r="327" spans="2:13" x14ac:dyDescent="0.2">
      <c r="B327">
        <v>315</v>
      </c>
      <c r="C327">
        <v>98.32</v>
      </c>
      <c r="D327">
        <v>98.32</v>
      </c>
      <c r="E327">
        <v>0</v>
      </c>
      <c r="F327">
        <v>2.7927573345216128E-15</v>
      </c>
      <c r="G327">
        <v>5.0035365309663379E-15</v>
      </c>
      <c r="H327">
        <v>4.5832858243942047E-14</v>
      </c>
      <c r="I327">
        <v>2.6689641606299107E-14</v>
      </c>
      <c r="J327">
        <v>1845.555982652284</v>
      </c>
      <c r="K327">
        <v>1845.5559826522999</v>
      </c>
      <c r="L327">
        <v>8.6240446947335026E-15</v>
      </c>
      <c r="M327" t="b">
        <v>1</v>
      </c>
    </row>
    <row r="328" spans="2:13" x14ac:dyDescent="0.2">
      <c r="B328">
        <v>316</v>
      </c>
      <c r="C328">
        <v>57.7</v>
      </c>
      <c r="D328">
        <v>57.7</v>
      </c>
      <c r="E328">
        <v>0</v>
      </c>
      <c r="F328">
        <v>3.8809746687486879E-15</v>
      </c>
      <c r="G328">
        <v>4.3661113296146052E-15</v>
      </c>
      <c r="H328">
        <v>3.8728472052889476E-14</v>
      </c>
      <c r="I328">
        <v>3.6863251337144871E-14</v>
      </c>
      <c r="J328">
        <v>1054.3322914219268</v>
      </c>
      <c r="K328">
        <v>1054.3322914219</v>
      </c>
      <c r="L328">
        <v>2.5447474122335399E-14</v>
      </c>
      <c r="M328" t="b">
        <v>1</v>
      </c>
    </row>
    <row r="329" spans="2:13" x14ac:dyDescent="0.2">
      <c r="B329">
        <v>317</v>
      </c>
      <c r="C329">
        <v>72.23</v>
      </c>
      <c r="D329">
        <v>72.23</v>
      </c>
      <c r="E329">
        <v>0</v>
      </c>
      <c r="F329">
        <v>5.6970961392958652E-15</v>
      </c>
      <c r="G329">
        <v>3.4961082118427217E-15</v>
      </c>
      <c r="H329">
        <v>2.0747365652938894E-15</v>
      </c>
      <c r="I329">
        <v>5.6146157750143962E-14</v>
      </c>
      <c r="J329">
        <v>1590.3973487434409</v>
      </c>
      <c r="K329">
        <v>1590.3973487434</v>
      </c>
      <c r="L329">
        <v>2.5733985039725511E-14</v>
      </c>
      <c r="M329" t="b">
        <v>1</v>
      </c>
    </row>
    <row r="330" spans="2:13" x14ac:dyDescent="0.2">
      <c r="B330">
        <v>318</v>
      </c>
      <c r="C330">
        <v>35.04</v>
      </c>
      <c r="D330">
        <v>35.04</v>
      </c>
      <c r="E330">
        <v>0</v>
      </c>
      <c r="F330">
        <v>9.9669713943955267E-15</v>
      </c>
      <c r="G330">
        <v>1.2720094532508554E-14</v>
      </c>
      <c r="H330">
        <v>4.2974596774252121E-14</v>
      </c>
      <c r="I330">
        <v>1.0991834301816835E-13</v>
      </c>
      <c r="J330">
        <v>-138.24590080917193</v>
      </c>
      <c r="K330">
        <v>-138.24590080920001</v>
      </c>
      <c r="L330">
        <v>2.0312102386308474E-13</v>
      </c>
      <c r="M330" t="b">
        <v>1</v>
      </c>
    </row>
    <row r="331" spans="2:13" x14ac:dyDescent="0.2">
      <c r="B331">
        <v>319</v>
      </c>
      <c r="C331">
        <v>54.99</v>
      </c>
      <c r="D331">
        <v>54.99</v>
      </c>
      <c r="E331">
        <v>0</v>
      </c>
      <c r="F331">
        <v>1.9498596853230474E-15</v>
      </c>
      <c r="G331">
        <v>8.9830654645847589E-15</v>
      </c>
      <c r="H331">
        <v>1.2281906791271388E-14</v>
      </c>
      <c r="I331">
        <v>6.1284958042335283E-14</v>
      </c>
      <c r="J331">
        <v>612.85592385979794</v>
      </c>
      <c r="K331">
        <v>612.85592385979999</v>
      </c>
      <c r="L331">
        <v>3.3390606165654441E-15</v>
      </c>
      <c r="M331" t="b">
        <v>1</v>
      </c>
    </row>
    <row r="332" spans="2:13" x14ac:dyDescent="0.2">
      <c r="B332">
        <v>320</v>
      </c>
      <c r="C332">
        <v>276.75</v>
      </c>
      <c r="D332">
        <v>276.75</v>
      </c>
      <c r="E332">
        <v>0</v>
      </c>
      <c r="F332">
        <v>1.1158695371084158E-15</v>
      </c>
      <c r="G332">
        <v>1.6738240641433431E-15</v>
      </c>
      <c r="H332">
        <v>3.5342214785257398E-14</v>
      </c>
      <c r="I332">
        <v>1.4515678893137424E-14</v>
      </c>
      <c r="J332">
        <v>6773.8844718593227</v>
      </c>
      <c r="K332">
        <v>6773.8844718593</v>
      </c>
      <c r="L332">
        <v>3.3566216900776635E-15</v>
      </c>
      <c r="M332" t="b">
        <v>1</v>
      </c>
    </row>
    <row r="333" spans="2:13" x14ac:dyDescent="0.2">
      <c r="B333">
        <v>321</v>
      </c>
      <c r="C333">
        <v>59.97</v>
      </c>
      <c r="D333">
        <v>59.97</v>
      </c>
      <c r="E333">
        <v>0</v>
      </c>
      <c r="F333">
        <v>2.9639568760043287E-15</v>
      </c>
      <c r="G333">
        <v>1.1245719076461479E-14</v>
      </c>
      <c r="H333">
        <v>5.9009020628271537E-14</v>
      </c>
      <c r="I333">
        <v>6.9457298664642432E-14</v>
      </c>
      <c r="J333">
        <v>297.82027410875799</v>
      </c>
      <c r="K333">
        <v>297.82027410879999</v>
      </c>
      <c r="L333">
        <v>1.4104911649765985E-13</v>
      </c>
      <c r="M333" t="b">
        <v>1</v>
      </c>
    </row>
    <row r="334" spans="2:13" x14ac:dyDescent="0.2">
      <c r="B334">
        <v>322</v>
      </c>
      <c r="C334">
        <v>16.03</v>
      </c>
      <c r="D334">
        <v>16.03</v>
      </c>
      <c r="E334">
        <v>0</v>
      </c>
      <c r="F334">
        <v>1.4732537997226458E-14</v>
      </c>
      <c r="G334">
        <v>4.7093957420794882E-15</v>
      </c>
      <c r="H334">
        <v>3.3821905427602532E-14</v>
      </c>
      <c r="I334">
        <v>1.0623756132163359E-13</v>
      </c>
      <c r="J334">
        <v>-483.41024471247823</v>
      </c>
      <c r="K334">
        <v>-483.4102447125</v>
      </c>
      <c r="L334">
        <v>4.503634265475159E-14</v>
      </c>
      <c r="M334" t="b">
        <v>1</v>
      </c>
    </row>
    <row r="335" spans="2:13" x14ac:dyDescent="0.2">
      <c r="B335">
        <v>323</v>
      </c>
      <c r="C335">
        <v>4.63</v>
      </c>
      <c r="D335">
        <v>4.63</v>
      </c>
      <c r="E335">
        <v>0</v>
      </c>
      <c r="F335">
        <v>5.1065607342615669E-14</v>
      </c>
      <c r="G335">
        <v>7.3664077305399525E-14</v>
      </c>
      <c r="H335">
        <v>3.0045345401949328E-16</v>
      </c>
      <c r="I335">
        <v>3.2079790547748991E-13</v>
      </c>
      <c r="J335">
        <v>-674.96399073771749</v>
      </c>
      <c r="K335">
        <v>-674.96399073769999</v>
      </c>
      <c r="L335">
        <v>2.5938825254949969E-14</v>
      </c>
      <c r="M335" t="b">
        <v>1</v>
      </c>
    </row>
    <row r="336" spans="2:13" x14ac:dyDescent="0.2">
      <c r="B336">
        <v>324</v>
      </c>
      <c r="C336">
        <v>96.54</v>
      </c>
      <c r="D336">
        <v>96.54</v>
      </c>
      <c r="E336">
        <v>0</v>
      </c>
      <c r="F336">
        <v>3.3814914630284005E-15</v>
      </c>
      <c r="G336">
        <v>3.1213101186013628E-15</v>
      </c>
      <c r="H336">
        <v>3.0659236571388915E-14</v>
      </c>
      <c r="I336">
        <v>3.4805455389177608E-14</v>
      </c>
      <c r="J336">
        <v>2467.6176495177097</v>
      </c>
      <c r="K336">
        <v>2467.6176495177001</v>
      </c>
      <c r="L336">
        <v>3.8700056998223571E-15</v>
      </c>
      <c r="M336" t="b">
        <v>1</v>
      </c>
    </row>
    <row r="337" spans="2:13" x14ac:dyDescent="0.2">
      <c r="B337">
        <v>325</v>
      </c>
      <c r="C337">
        <v>40.950000000000003</v>
      </c>
      <c r="D337">
        <v>40.950000000000003</v>
      </c>
      <c r="E337">
        <v>0</v>
      </c>
      <c r="F337">
        <v>4.409299999319408E-15</v>
      </c>
      <c r="G337">
        <v>1.1404511053009712E-14</v>
      </c>
      <c r="H337">
        <v>4.3730617988005511E-14</v>
      </c>
      <c r="I337">
        <v>5.5462177951394149E-14</v>
      </c>
      <c r="J337">
        <v>428.8616541707932</v>
      </c>
      <c r="K337">
        <v>428.86165417080002</v>
      </c>
      <c r="L337">
        <v>1.5905386263749105E-14</v>
      </c>
      <c r="M337" t="b">
        <v>1</v>
      </c>
    </row>
    <row r="338" spans="2:13" x14ac:dyDescent="0.2">
      <c r="B338">
        <v>326</v>
      </c>
      <c r="C338">
        <v>104.73</v>
      </c>
      <c r="D338">
        <v>104.73</v>
      </c>
      <c r="E338">
        <v>0</v>
      </c>
      <c r="F338">
        <v>3.2176634476546693E-15</v>
      </c>
      <c r="G338">
        <v>5.7042506029938465E-15</v>
      </c>
      <c r="H338">
        <v>1.2281906791271388E-14</v>
      </c>
      <c r="I338">
        <v>2.7907063556546723E-14</v>
      </c>
      <c r="J338">
        <v>2013.3522722915525</v>
      </c>
      <c r="K338">
        <v>2013.3522722916</v>
      </c>
      <c r="L338">
        <v>2.3602972426453185E-14</v>
      </c>
      <c r="M338" t="b">
        <v>1</v>
      </c>
    </row>
    <row r="339" spans="2:13" x14ac:dyDescent="0.2">
      <c r="B339">
        <v>327</v>
      </c>
      <c r="C339">
        <v>93.92</v>
      </c>
      <c r="D339">
        <v>93.92</v>
      </c>
      <c r="E339">
        <v>0</v>
      </c>
      <c r="F339">
        <v>4.8750983968246449E-16</v>
      </c>
      <c r="G339">
        <v>2.6812790773710913E-15</v>
      </c>
      <c r="H339">
        <v>2.4258759826255619E-16</v>
      </c>
      <c r="I339">
        <v>1.2488542378110067E-14</v>
      </c>
      <c r="J339">
        <v>1719.6421244711876</v>
      </c>
      <c r="K339">
        <v>1719.6421244712001</v>
      </c>
      <c r="L339">
        <v>7.2721829568017197E-15</v>
      </c>
      <c r="M339" t="b">
        <v>1</v>
      </c>
    </row>
    <row r="340" spans="2:13" x14ac:dyDescent="0.2">
      <c r="B340">
        <v>328</v>
      </c>
      <c r="C340">
        <v>91.88</v>
      </c>
      <c r="D340">
        <v>91.88</v>
      </c>
      <c r="E340">
        <v>0</v>
      </c>
      <c r="F340">
        <v>3.5564217338469812E-15</v>
      </c>
      <c r="G340">
        <v>4.7189228864695864E-15</v>
      </c>
      <c r="H340">
        <v>7.5139156802871339E-15</v>
      </c>
      <c r="I340">
        <v>4.5876567898351431E-14</v>
      </c>
      <c r="J340">
        <v>2292.289836055661</v>
      </c>
      <c r="K340">
        <v>2292.2898360557001</v>
      </c>
      <c r="L340">
        <v>1.706078854475435E-14</v>
      </c>
      <c r="M340" t="b">
        <v>1</v>
      </c>
    </row>
    <row r="341" spans="2:13" x14ac:dyDescent="0.2">
      <c r="B341">
        <v>329</v>
      </c>
      <c r="C341">
        <v>41.24</v>
      </c>
      <c r="D341">
        <v>41.24</v>
      </c>
      <c r="E341">
        <v>0</v>
      </c>
      <c r="F341">
        <v>7.3282823094466066E-15</v>
      </c>
      <c r="G341">
        <v>7.3909751103548203E-15</v>
      </c>
      <c r="H341">
        <v>3.0045345401949328E-16</v>
      </c>
      <c r="I341">
        <v>1.494259255368598E-14</v>
      </c>
      <c r="J341">
        <v>-28.93008028020148</v>
      </c>
      <c r="K341">
        <v>-28.930080280199999</v>
      </c>
      <c r="L341">
        <v>5.120903881741897E-14</v>
      </c>
      <c r="M341" t="b">
        <v>1</v>
      </c>
    </row>
    <row r="342" spans="2:13" x14ac:dyDescent="0.2">
      <c r="B342">
        <v>330</v>
      </c>
      <c r="C342">
        <v>11.13</v>
      </c>
      <c r="D342">
        <v>11.13</v>
      </c>
      <c r="E342">
        <v>0</v>
      </c>
      <c r="F342">
        <v>3.6349078008650642E-14</v>
      </c>
      <c r="G342">
        <v>3.8822082234755788E-14</v>
      </c>
      <c r="H342">
        <v>4.4523675926923343E-14</v>
      </c>
      <c r="I342">
        <v>7.4015078010870465E-14</v>
      </c>
      <c r="J342">
        <v>-622.65344359686617</v>
      </c>
      <c r="K342">
        <v>-622.65344359690005</v>
      </c>
      <c r="L342">
        <v>5.4410166665639311E-14</v>
      </c>
      <c r="M342" t="b">
        <v>1</v>
      </c>
    </row>
    <row r="343" spans="2:13" x14ac:dyDescent="0.2">
      <c r="B343">
        <v>331</v>
      </c>
      <c r="C343">
        <v>55.78</v>
      </c>
      <c r="D343">
        <v>55.78</v>
      </c>
      <c r="E343">
        <v>0</v>
      </c>
      <c r="F343">
        <v>5.7971400626464321E-15</v>
      </c>
      <c r="G343">
        <v>1.1920842111752874E-14</v>
      </c>
      <c r="H343">
        <v>5.0505447040112741E-14</v>
      </c>
      <c r="I343">
        <v>1.1582767530750208E-14</v>
      </c>
      <c r="J343">
        <v>226.65828992405557</v>
      </c>
      <c r="K343">
        <v>226.65828992409999</v>
      </c>
      <c r="L343">
        <v>1.9599164828516634E-13</v>
      </c>
      <c r="M343" t="b">
        <v>1</v>
      </c>
    </row>
    <row r="344" spans="2:13" x14ac:dyDescent="0.2">
      <c r="B344">
        <v>332</v>
      </c>
      <c r="C344">
        <v>29.11</v>
      </c>
      <c r="D344">
        <v>29.11</v>
      </c>
      <c r="E344">
        <v>0</v>
      </c>
      <c r="F344">
        <v>1.4859352102070358E-14</v>
      </c>
      <c r="G344">
        <v>2.8326683273095639E-14</v>
      </c>
      <c r="H344">
        <v>1.1268144010432727E-14</v>
      </c>
      <c r="I344">
        <v>7.6311947524388372E-14</v>
      </c>
      <c r="J344">
        <v>-243.23104029773134</v>
      </c>
      <c r="K344">
        <v>-243.23104029769999</v>
      </c>
      <c r="L344">
        <v>1.2888628632006086E-13</v>
      </c>
      <c r="M344" t="b">
        <v>1</v>
      </c>
    </row>
    <row r="345" spans="2:13" x14ac:dyDescent="0.2">
      <c r="B345">
        <v>333</v>
      </c>
      <c r="C345">
        <v>20.28</v>
      </c>
      <c r="D345">
        <v>20.28</v>
      </c>
      <c r="E345">
        <v>0</v>
      </c>
      <c r="F345">
        <v>1.3143716818124936E-14</v>
      </c>
      <c r="G345">
        <v>2.8159831304814358E-15</v>
      </c>
      <c r="H345">
        <v>9.810896062201101E-15</v>
      </c>
      <c r="I345">
        <v>1.0770101666336844E-13</v>
      </c>
      <c r="J345">
        <v>-363.59022797285212</v>
      </c>
      <c r="K345">
        <v>-363.59022797289998</v>
      </c>
      <c r="L345">
        <v>1.3163763764401208E-13</v>
      </c>
      <c r="M345" t="b">
        <v>1</v>
      </c>
    </row>
    <row r="346" spans="2:13" x14ac:dyDescent="0.2">
      <c r="B346">
        <v>334</v>
      </c>
      <c r="C346">
        <v>91.28</v>
      </c>
      <c r="D346">
        <v>91.28</v>
      </c>
      <c r="E346">
        <v>0</v>
      </c>
      <c r="F346">
        <v>3.4701640299531129E-15</v>
      </c>
      <c r="G346">
        <v>2.4986108396704767E-15</v>
      </c>
      <c r="H346">
        <v>3.1292543231444811E-14</v>
      </c>
      <c r="I346">
        <v>1.8517644765293702E-14</v>
      </c>
      <c r="J346">
        <v>2242.1498891357096</v>
      </c>
      <c r="K346">
        <v>2242.1498891357001</v>
      </c>
      <c r="L346">
        <v>4.2591685840846914E-15</v>
      </c>
      <c r="M346" t="b">
        <v>1</v>
      </c>
    </row>
    <row r="347" spans="2:13" x14ac:dyDescent="0.2">
      <c r="B347">
        <v>335</v>
      </c>
      <c r="C347">
        <v>160.30000000000001</v>
      </c>
      <c r="D347">
        <v>160.30000000000001</v>
      </c>
      <c r="E347">
        <v>0</v>
      </c>
      <c r="F347">
        <v>1.7181856293628771E-15</v>
      </c>
      <c r="G347">
        <v>1.4317872903259722E-16</v>
      </c>
      <c r="H347">
        <v>4.4838189161197042E-14</v>
      </c>
      <c r="I347">
        <v>2.6045894846201214E-14</v>
      </c>
      <c r="J347">
        <v>3582.8701709049401</v>
      </c>
      <c r="K347">
        <v>3582.8701709049001</v>
      </c>
      <c r="L347">
        <v>1.1169192566054337E-14</v>
      </c>
      <c r="M347" t="b">
        <v>1</v>
      </c>
    </row>
    <row r="348" spans="2:13" x14ac:dyDescent="0.2">
      <c r="B348">
        <v>336</v>
      </c>
      <c r="C348">
        <v>347.45</v>
      </c>
      <c r="D348">
        <v>347.45</v>
      </c>
      <c r="E348">
        <v>0</v>
      </c>
      <c r="F348">
        <v>2.9173148150616797E-16</v>
      </c>
      <c r="G348">
        <v>2.1879615779022752E-15</v>
      </c>
      <c r="H348">
        <v>3.1292543231444811E-14</v>
      </c>
      <c r="I348">
        <v>1.2247964292235943E-14</v>
      </c>
      <c r="J348">
        <v>11571.309597414025</v>
      </c>
      <c r="K348">
        <v>11571.309597414</v>
      </c>
      <c r="L348">
        <v>2.2007752394191577E-15</v>
      </c>
      <c r="M348" t="b">
        <v>1</v>
      </c>
    </row>
    <row r="349" spans="2:13" x14ac:dyDescent="0.2">
      <c r="B349">
        <v>337</v>
      </c>
      <c r="C349">
        <v>170.72</v>
      </c>
      <c r="D349">
        <v>170.72</v>
      </c>
      <c r="E349">
        <v>0</v>
      </c>
      <c r="F349">
        <v>4.3990884681181924E-16</v>
      </c>
      <c r="G349">
        <v>3.0792885544193406E-15</v>
      </c>
      <c r="H349">
        <v>1.2900511772743115E-14</v>
      </c>
      <c r="I349">
        <v>1.8516290072492674E-14</v>
      </c>
      <c r="J349">
        <v>5224.2270901736119</v>
      </c>
      <c r="K349">
        <v>5224.2270901736001</v>
      </c>
      <c r="L349">
        <v>2.2631924146802695E-15</v>
      </c>
      <c r="M349" t="b">
        <v>1</v>
      </c>
    </row>
    <row r="350" spans="2:13" x14ac:dyDescent="0.2">
      <c r="B350">
        <v>338</v>
      </c>
      <c r="C350">
        <v>171.85</v>
      </c>
      <c r="D350">
        <v>171.85</v>
      </c>
      <c r="E350">
        <v>0</v>
      </c>
      <c r="F350">
        <v>1.2478648134525979E-15</v>
      </c>
      <c r="G350">
        <v>1.4707158342017689E-15</v>
      </c>
      <c r="H350">
        <v>1.2281906791271388E-14</v>
      </c>
      <c r="I350">
        <v>2.3949073631266399E-14</v>
      </c>
      <c r="J350">
        <v>3902.5107474806546</v>
      </c>
      <c r="K350">
        <v>3902.5107474806</v>
      </c>
      <c r="L350">
        <v>1.3983224041498163E-14</v>
      </c>
      <c r="M350" t="b">
        <v>1</v>
      </c>
    </row>
    <row r="351" spans="2:13" x14ac:dyDescent="0.2">
      <c r="B351">
        <v>339</v>
      </c>
      <c r="C351">
        <v>301.98</v>
      </c>
      <c r="D351">
        <v>301.98</v>
      </c>
      <c r="E351">
        <v>0</v>
      </c>
      <c r="F351">
        <v>4.0807328096344351E-16</v>
      </c>
      <c r="G351">
        <v>4.5908058237001155E-16</v>
      </c>
      <c r="H351">
        <v>2.6858612209622502E-15</v>
      </c>
      <c r="I351">
        <v>9.219180311303965E-15</v>
      </c>
      <c r="J351">
        <v>7502.539170056828</v>
      </c>
      <c r="K351">
        <v>7502.5391700567998</v>
      </c>
      <c r="L351">
        <v>3.7579724831676317E-15</v>
      </c>
      <c r="M351" t="b">
        <v>1</v>
      </c>
    </row>
    <row r="352" spans="2:13" x14ac:dyDescent="0.2">
      <c r="B352">
        <v>340</v>
      </c>
      <c r="C352">
        <v>292.45</v>
      </c>
      <c r="D352">
        <v>292.45</v>
      </c>
      <c r="E352">
        <v>0</v>
      </c>
      <c r="F352">
        <v>1.0438836121347675E-15</v>
      </c>
      <c r="G352">
        <v>1.0438824942173384E-15</v>
      </c>
      <c r="H352">
        <v>2.1064744463924417E-14</v>
      </c>
      <c r="I352">
        <v>1.2648380765158726E-14</v>
      </c>
      <c r="J352">
        <v>9517.1065759353532</v>
      </c>
      <c r="K352">
        <v>9517.1065759354005</v>
      </c>
      <c r="L352">
        <v>4.9693385394860878E-15</v>
      </c>
      <c r="M352" t="b">
        <v>1</v>
      </c>
    </row>
    <row r="353" spans="2:13" x14ac:dyDescent="0.2">
      <c r="B353">
        <v>341</v>
      </c>
      <c r="C353">
        <v>32.979999999999997</v>
      </c>
      <c r="D353">
        <v>32.979999999999997</v>
      </c>
      <c r="E353">
        <v>0</v>
      </c>
      <c r="F353">
        <v>3.7915257012589158E-15</v>
      </c>
      <c r="G353">
        <v>2.334212232306838E-14</v>
      </c>
      <c r="H353">
        <v>5.6782518519178909E-14</v>
      </c>
      <c r="I353">
        <v>3.2698635993538745E-14</v>
      </c>
      <c r="J353">
        <v>-174.49716718552133</v>
      </c>
      <c r="K353">
        <v>-174.49716718549999</v>
      </c>
      <c r="L353">
        <v>1.2232120513190237E-13</v>
      </c>
      <c r="M353" t="b">
        <v>1</v>
      </c>
    </row>
    <row r="354" spans="2:13" x14ac:dyDescent="0.2">
      <c r="B354">
        <v>342</v>
      </c>
      <c r="C354">
        <v>332.09</v>
      </c>
      <c r="D354">
        <v>332.09</v>
      </c>
      <c r="E354">
        <v>0</v>
      </c>
      <c r="F354">
        <v>3.8002216817016072E-16</v>
      </c>
      <c r="G354">
        <v>3.2302124410706874E-15</v>
      </c>
      <c r="H354">
        <v>1.0575173834092929E-15</v>
      </c>
      <c r="I354">
        <v>6.7076942019517468E-15</v>
      </c>
      <c r="J354">
        <v>5024.1741688614511</v>
      </c>
      <c r="K354">
        <v>5024.1741688614002</v>
      </c>
      <c r="L354">
        <v>1.0137328362329911E-14</v>
      </c>
      <c r="M354" t="b">
        <v>1</v>
      </c>
    </row>
    <row r="355" spans="2:13" x14ac:dyDescent="0.2">
      <c r="B355">
        <v>343</v>
      </c>
      <c r="C355">
        <v>9.64</v>
      </c>
      <c r="D355">
        <v>9.64</v>
      </c>
      <c r="E355">
        <v>0</v>
      </c>
      <c r="F355">
        <v>8.917048537480302E-15</v>
      </c>
      <c r="G355">
        <v>3.4326099499902247E-14</v>
      </c>
      <c r="H355">
        <v>4.6133219841737869E-14</v>
      </c>
      <c r="I355">
        <v>3.6541962038334077E-13</v>
      </c>
      <c r="J355">
        <v>-664.31056494997995</v>
      </c>
      <c r="K355">
        <v>-664.31056494999996</v>
      </c>
      <c r="L355">
        <v>3.0119773031925831E-14</v>
      </c>
      <c r="M355" t="b">
        <v>1</v>
      </c>
    </row>
    <row r="356" spans="2:13" x14ac:dyDescent="0.2">
      <c r="B356">
        <v>344</v>
      </c>
      <c r="C356">
        <v>99.46</v>
      </c>
      <c r="D356">
        <v>99.46</v>
      </c>
      <c r="E356">
        <v>0</v>
      </c>
      <c r="F356">
        <v>6.0862588694449376E-15</v>
      </c>
      <c r="G356">
        <v>5.3517859141675751E-15</v>
      </c>
      <c r="H356">
        <v>4.9770871371359584E-14</v>
      </c>
      <c r="I356">
        <v>1.199291112475843E-14</v>
      </c>
      <c r="J356">
        <v>995.52909707019921</v>
      </c>
      <c r="K356">
        <v>995.52909707020001</v>
      </c>
      <c r="L356">
        <v>7.993818225839316E-16</v>
      </c>
      <c r="M356" t="b">
        <v>1</v>
      </c>
    </row>
    <row r="357" spans="2:13" x14ac:dyDescent="0.2">
      <c r="B357">
        <v>345</v>
      </c>
      <c r="C357">
        <v>54.41</v>
      </c>
      <c r="D357">
        <v>54.41</v>
      </c>
      <c r="E357">
        <v>0</v>
      </c>
      <c r="F357">
        <v>3.8508129655449122E-15</v>
      </c>
      <c r="G357">
        <v>1.1407606485907848E-14</v>
      </c>
      <c r="H357">
        <v>1.853779415383399E-14</v>
      </c>
      <c r="I357">
        <v>1.2060119415621257E-14</v>
      </c>
      <c r="J357">
        <v>197.94883853853912</v>
      </c>
      <c r="K357">
        <v>197.94883853850001</v>
      </c>
      <c r="L357">
        <v>1.975675758695071E-13</v>
      </c>
      <c r="M357" t="b">
        <v>1</v>
      </c>
    </row>
    <row r="358" spans="2:13" x14ac:dyDescent="0.2">
      <c r="B358">
        <v>346</v>
      </c>
      <c r="C358">
        <v>11.87</v>
      </c>
      <c r="D358">
        <v>11.87</v>
      </c>
      <c r="E358">
        <v>0</v>
      </c>
      <c r="F358">
        <v>3.472423960131304E-14</v>
      </c>
      <c r="G358">
        <v>2.581107503920453E-14</v>
      </c>
      <c r="H358">
        <v>2.6898084967646897E-14</v>
      </c>
      <c r="I358">
        <v>2.355573738352E-13</v>
      </c>
      <c r="J358">
        <v>-600.17168262303232</v>
      </c>
      <c r="K358">
        <v>-600.17168262300004</v>
      </c>
      <c r="L358">
        <v>5.3796376683136824E-14</v>
      </c>
      <c r="M358" t="b">
        <v>1</v>
      </c>
    </row>
    <row r="359" spans="2:13" x14ac:dyDescent="0.2">
      <c r="B359">
        <v>347</v>
      </c>
      <c r="C359">
        <v>31.32</v>
      </c>
      <c r="D359">
        <v>31.32</v>
      </c>
      <c r="E359">
        <v>0</v>
      </c>
      <c r="F359">
        <v>2.310953392827653E-15</v>
      </c>
      <c r="G359">
        <v>6.7504703328990774E-15</v>
      </c>
      <c r="H359">
        <v>4.4100730994187689E-14</v>
      </c>
      <c r="I359">
        <v>1.1329508885452588E-13</v>
      </c>
      <c r="J359">
        <v>-50.298846019708947</v>
      </c>
      <c r="K359">
        <v>-50.298846019700001</v>
      </c>
      <c r="L359">
        <v>1.7785165567647383E-13</v>
      </c>
      <c r="M359" t="b">
        <v>1</v>
      </c>
    </row>
    <row r="360" spans="2:13" x14ac:dyDescent="0.2">
      <c r="B360">
        <v>348</v>
      </c>
      <c r="C360">
        <v>124.66</v>
      </c>
      <c r="D360">
        <v>124.66</v>
      </c>
      <c r="E360">
        <v>0</v>
      </c>
      <c r="F360">
        <v>2.008161889077321E-15</v>
      </c>
      <c r="G360">
        <v>4.2171855315426311E-15</v>
      </c>
      <c r="H360">
        <v>1.2900511772743115E-14</v>
      </c>
      <c r="I360">
        <v>8.7715596366607993E-15</v>
      </c>
      <c r="J360">
        <v>3520.3316159046853</v>
      </c>
      <c r="K360">
        <v>3520.3316159046999</v>
      </c>
      <c r="L360">
        <v>4.133677396362875E-15</v>
      </c>
      <c r="M360" t="b">
        <v>1</v>
      </c>
    </row>
    <row r="361" spans="2:13" x14ac:dyDescent="0.2">
      <c r="B361">
        <v>349</v>
      </c>
      <c r="C361">
        <v>61.46</v>
      </c>
      <c r="D361">
        <v>61.46</v>
      </c>
      <c r="E361">
        <v>0</v>
      </c>
      <c r="F361">
        <v>3.2296945334810655E-15</v>
      </c>
      <c r="G361">
        <v>9.8158663549186493E-15</v>
      </c>
      <c r="H361">
        <v>3.1144593548390012E-14</v>
      </c>
      <c r="I361">
        <v>1.2292442305761267E-14</v>
      </c>
      <c r="J361">
        <v>324.73791903224992</v>
      </c>
      <c r="K361">
        <v>324.73791903220001</v>
      </c>
      <c r="L361">
        <v>1.5368861729646258E-13</v>
      </c>
      <c r="M361" t="b">
        <v>1</v>
      </c>
    </row>
    <row r="362" spans="2:13" x14ac:dyDescent="0.2">
      <c r="B362">
        <v>350</v>
      </c>
      <c r="C362">
        <v>24.16</v>
      </c>
      <c r="D362">
        <v>24.16</v>
      </c>
      <c r="E362">
        <v>0</v>
      </c>
      <c r="F362">
        <v>1.6700144341777171E-14</v>
      </c>
      <c r="G362">
        <v>2.1153046820171407E-14</v>
      </c>
      <c r="H362">
        <v>3.6689483062646427E-14</v>
      </c>
      <c r="I362">
        <v>1.1765815252976706E-13</v>
      </c>
      <c r="J362">
        <v>-252.90113802114035</v>
      </c>
      <c r="K362">
        <v>-252.9011380211</v>
      </c>
      <c r="L362">
        <v>1.5958341550763003E-13</v>
      </c>
      <c r="M362" t="b">
        <v>1</v>
      </c>
    </row>
    <row r="363" spans="2:13" x14ac:dyDescent="0.2">
      <c r="B363">
        <v>351</v>
      </c>
      <c r="C363">
        <v>15.27</v>
      </c>
      <c r="D363">
        <v>15.27</v>
      </c>
      <c r="E363">
        <v>0</v>
      </c>
      <c r="F363">
        <v>1.8317117646956487E-14</v>
      </c>
      <c r="G363">
        <v>4.4851018260989281E-15</v>
      </c>
      <c r="H363">
        <v>4.0315396576127391E-14</v>
      </c>
      <c r="I363">
        <v>9.2264264475599638E-14</v>
      </c>
      <c r="J363">
        <v>-505.65146849709379</v>
      </c>
      <c r="K363">
        <v>-505.65146849709998</v>
      </c>
      <c r="L363">
        <v>1.2253366284574744E-14</v>
      </c>
      <c r="M363" t="b">
        <v>1</v>
      </c>
    </row>
    <row r="364" spans="2:13" x14ac:dyDescent="0.2">
      <c r="B364">
        <v>352</v>
      </c>
      <c r="C364">
        <v>24.07</v>
      </c>
      <c r="D364">
        <v>24.07</v>
      </c>
      <c r="E364">
        <v>0</v>
      </c>
      <c r="F364">
        <v>8.2305866793240867E-15</v>
      </c>
      <c r="G364">
        <v>2.6639418189338057E-14</v>
      </c>
      <c r="H364">
        <v>1.2623179575197517E-14</v>
      </c>
      <c r="I364">
        <v>1.7137159590035442E-13</v>
      </c>
      <c r="J364">
        <v>-332.0729936770885</v>
      </c>
      <c r="K364">
        <v>-332.07299367709999</v>
      </c>
      <c r="L364">
        <v>3.4577851341468639E-14</v>
      </c>
      <c r="M364" t="b">
        <v>1</v>
      </c>
    </row>
    <row r="365" spans="2:13" x14ac:dyDescent="0.2">
      <c r="B365">
        <v>353</v>
      </c>
      <c r="C365">
        <v>152.03</v>
      </c>
      <c r="D365">
        <v>152.03</v>
      </c>
      <c r="E365">
        <v>0</v>
      </c>
      <c r="F365">
        <v>1.0075340778221831E-15</v>
      </c>
      <c r="G365">
        <v>6.0450118910614372E-16</v>
      </c>
      <c r="H365">
        <v>1.2281906791271388E-14</v>
      </c>
      <c r="I365">
        <v>2.184012330041758E-14</v>
      </c>
      <c r="J365">
        <v>3344.0659447566395</v>
      </c>
      <c r="K365">
        <v>3344.0659447565999</v>
      </c>
      <c r="L365">
        <v>1.1830813201861663E-14</v>
      </c>
      <c r="M365" t="b">
        <v>1</v>
      </c>
    </row>
    <row r="366" spans="2:13" x14ac:dyDescent="0.2">
      <c r="B366">
        <v>354</v>
      </c>
      <c r="C366">
        <v>31.12</v>
      </c>
      <c r="D366">
        <v>31.12</v>
      </c>
      <c r="E366">
        <v>0</v>
      </c>
      <c r="F366">
        <v>3.9133698524084515E-15</v>
      </c>
      <c r="G366">
        <v>5.5026026342676596E-16</v>
      </c>
      <c r="H366">
        <v>3.0389444621461935E-14</v>
      </c>
      <c r="I366">
        <v>1.0699309941817047E-13</v>
      </c>
      <c r="J366">
        <v>-55.703026146250807</v>
      </c>
      <c r="K366">
        <v>-55.703026146200003</v>
      </c>
      <c r="L366">
        <v>9.1204749762617593E-13</v>
      </c>
      <c r="M366" t="b">
        <v>1</v>
      </c>
    </row>
    <row r="367" spans="2:13" x14ac:dyDescent="0.2">
      <c r="B367">
        <v>355</v>
      </c>
      <c r="C367">
        <v>149.30000000000001</v>
      </c>
      <c r="D367">
        <v>149.30000000000001</v>
      </c>
      <c r="E367">
        <v>0</v>
      </c>
      <c r="F367">
        <v>2.8031804477448493E-16</v>
      </c>
      <c r="G367">
        <v>5.2560446801522589E-15</v>
      </c>
      <c r="H367">
        <v>5.0600275905633557E-14</v>
      </c>
      <c r="I367">
        <v>1.3450748531118239E-14</v>
      </c>
      <c r="J367">
        <v>1863.914118630089</v>
      </c>
      <c r="K367">
        <v>1863.9141186300999</v>
      </c>
      <c r="L367">
        <v>5.855385885105282E-15</v>
      </c>
      <c r="M367" t="b">
        <v>1</v>
      </c>
    </row>
    <row r="368" spans="2:13" x14ac:dyDescent="0.2">
      <c r="B368">
        <v>356</v>
      </c>
      <c r="C368">
        <v>328.11</v>
      </c>
      <c r="D368">
        <v>328.11</v>
      </c>
      <c r="E368">
        <v>0</v>
      </c>
      <c r="F368">
        <v>9.3893792771738641E-16</v>
      </c>
      <c r="G368">
        <v>4.2252504478729094E-16</v>
      </c>
      <c r="H368">
        <v>2.6858612209622502E-15</v>
      </c>
      <c r="I368">
        <v>8.9698401324538503E-15</v>
      </c>
      <c r="J368">
        <v>8232.5891910222108</v>
      </c>
      <c r="K368">
        <v>8232.5891910221999</v>
      </c>
      <c r="L368">
        <v>1.3256991413074517E-15</v>
      </c>
      <c r="M368" t="b">
        <v>1</v>
      </c>
    </row>
    <row r="369" spans="2:13" x14ac:dyDescent="0.2">
      <c r="B369">
        <v>357</v>
      </c>
      <c r="C369">
        <v>51.47</v>
      </c>
      <c r="D369">
        <v>51.47</v>
      </c>
      <c r="E369">
        <v>0</v>
      </c>
      <c r="F369">
        <v>6.6603342395648745E-15</v>
      </c>
      <c r="G369">
        <v>3.8147567158045256E-15</v>
      </c>
      <c r="H369">
        <v>1.140824577554982E-14</v>
      </c>
      <c r="I369">
        <v>7.3191318475979855E-14</v>
      </c>
      <c r="J369">
        <v>818.87341060417543</v>
      </c>
      <c r="K369">
        <v>818.87341060419999</v>
      </c>
      <c r="L369">
        <v>2.9987976932539946E-14</v>
      </c>
      <c r="M369" t="b">
        <v>1</v>
      </c>
    </row>
    <row r="370" spans="2:13" x14ac:dyDescent="0.2">
      <c r="B370">
        <v>358</v>
      </c>
      <c r="C370">
        <v>13.55</v>
      </c>
      <c r="D370">
        <v>13.55</v>
      </c>
      <c r="E370">
        <v>0</v>
      </c>
      <c r="F370">
        <v>1.4678962927807988E-14</v>
      </c>
      <c r="G370">
        <v>3.0274793310189955E-14</v>
      </c>
      <c r="H370">
        <v>2.0698411034673422E-15</v>
      </c>
      <c r="I370">
        <v>1.4431915006070887E-13</v>
      </c>
      <c r="J370">
        <v>-592.62508598115096</v>
      </c>
      <c r="K370">
        <v>-592.62508598110003</v>
      </c>
      <c r="L370">
        <v>8.594253686538725E-14</v>
      </c>
      <c r="M370" t="b">
        <v>1</v>
      </c>
    </row>
    <row r="371" spans="2:13" x14ac:dyDescent="0.2">
      <c r="B371">
        <v>359</v>
      </c>
      <c r="C371">
        <v>58.4</v>
      </c>
      <c r="D371">
        <v>58.4</v>
      </c>
      <c r="E371">
        <v>0</v>
      </c>
      <c r="F371">
        <v>2.3267969517502287E-15</v>
      </c>
      <c r="G371">
        <v>4.2959056575778247E-15</v>
      </c>
      <c r="H371">
        <v>4.6656744512721005E-15</v>
      </c>
      <c r="I371">
        <v>2.4852519915767727E-14</v>
      </c>
      <c r="J371">
        <v>270.7906001806067</v>
      </c>
      <c r="K371">
        <v>270.79060018059999</v>
      </c>
      <c r="L371">
        <v>2.4770148672449699E-14</v>
      </c>
      <c r="M371" t="b">
        <v>1</v>
      </c>
    </row>
    <row r="372" spans="2:13" x14ac:dyDescent="0.2">
      <c r="B372">
        <v>360</v>
      </c>
      <c r="C372">
        <v>26.47</v>
      </c>
      <c r="D372">
        <v>26.47</v>
      </c>
      <c r="E372">
        <v>0</v>
      </c>
      <c r="F372">
        <v>1.0031287894661591E-14</v>
      </c>
      <c r="G372">
        <v>1.061992628061539E-15</v>
      </c>
      <c r="H372">
        <v>3.3040277534595149E-14</v>
      </c>
      <c r="I372">
        <v>9.3881971865861637E-16</v>
      </c>
      <c r="J372">
        <v>-112.84652593487721</v>
      </c>
      <c r="K372">
        <v>-112.8465259349</v>
      </c>
      <c r="L372">
        <v>2.0199302348336145E-13</v>
      </c>
      <c r="M372" t="b">
        <v>1</v>
      </c>
    </row>
    <row r="373" spans="2:13" x14ac:dyDescent="0.2">
      <c r="B373">
        <v>361</v>
      </c>
      <c r="C373">
        <v>52.11</v>
      </c>
      <c r="D373">
        <v>52.11</v>
      </c>
      <c r="E373">
        <v>0</v>
      </c>
      <c r="F373">
        <v>1.4715801513527162E-16</v>
      </c>
      <c r="G373">
        <v>2.8693398308169205E-15</v>
      </c>
      <c r="H373">
        <v>2.6898084967646897E-14</v>
      </c>
      <c r="I373">
        <v>3.2051111886026173E-14</v>
      </c>
      <c r="J373">
        <v>529.80733025996608</v>
      </c>
      <c r="K373">
        <v>529.80733025999996</v>
      </c>
      <c r="L373">
        <v>6.3945279172365937E-14</v>
      </c>
      <c r="M373" t="b">
        <v>1</v>
      </c>
    </row>
    <row r="374" spans="2:13" x14ac:dyDescent="0.2">
      <c r="B374">
        <v>362</v>
      </c>
      <c r="C374">
        <v>9.91</v>
      </c>
      <c r="D374">
        <v>9.91</v>
      </c>
      <c r="E374">
        <v>0</v>
      </c>
      <c r="F374">
        <v>9.7306682966190774E-15</v>
      </c>
      <c r="G374">
        <v>2.1537580242379415E-14</v>
      </c>
      <c r="H374">
        <v>1.5948996317308708E-14</v>
      </c>
      <c r="I374">
        <v>4.290160884038597E-13</v>
      </c>
      <c r="J374">
        <v>-728.32221217270103</v>
      </c>
      <c r="K374">
        <v>-728.32221217270001</v>
      </c>
      <c r="L374">
        <v>1.4048473634248122E-15</v>
      </c>
      <c r="M374" t="b">
        <v>1</v>
      </c>
    </row>
    <row r="375" spans="2:13" x14ac:dyDescent="0.2">
      <c r="B375">
        <v>363</v>
      </c>
      <c r="C375">
        <v>63.64</v>
      </c>
      <c r="D375">
        <v>63.64</v>
      </c>
      <c r="E375">
        <v>0</v>
      </c>
      <c r="F375">
        <v>2.1305628969860858E-15</v>
      </c>
      <c r="G375">
        <v>5.4085647176229282E-15</v>
      </c>
      <c r="H375">
        <v>4.6293407069678654E-14</v>
      </c>
      <c r="I375">
        <v>1.3275878944991549E-14</v>
      </c>
      <c r="J375">
        <v>365.68576042634277</v>
      </c>
      <c r="K375">
        <v>365.68576042630002</v>
      </c>
      <c r="L375">
        <v>1.1689339758128937E-13</v>
      </c>
      <c r="M375" t="b">
        <v>1</v>
      </c>
    </row>
    <row r="376" spans="2:13" x14ac:dyDescent="0.2">
      <c r="B376">
        <v>364</v>
      </c>
      <c r="C376">
        <v>23.49</v>
      </c>
      <c r="D376">
        <v>23.49</v>
      </c>
      <c r="E376">
        <v>0</v>
      </c>
      <c r="F376">
        <v>3.0448328722420236E-15</v>
      </c>
      <c r="G376">
        <v>1.8464796190476343E-14</v>
      </c>
      <c r="H376">
        <v>2.6713354445542318E-14</v>
      </c>
      <c r="I376">
        <v>1.7686728665202628E-13</v>
      </c>
      <c r="J376">
        <v>-222.00384949484499</v>
      </c>
      <c r="K376">
        <v>-222.00384949479999</v>
      </c>
      <c r="L376">
        <v>2.0266119768064375E-13</v>
      </c>
      <c r="M376" t="b">
        <v>1</v>
      </c>
    </row>
    <row r="377" spans="2:13" x14ac:dyDescent="0.2">
      <c r="B377">
        <v>365</v>
      </c>
      <c r="C377">
        <v>22.05</v>
      </c>
      <c r="D377">
        <v>22.05</v>
      </c>
      <c r="E377">
        <v>0</v>
      </c>
      <c r="F377">
        <v>2.3158495206251905E-14</v>
      </c>
      <c r="G377">
        <v>6.9116076208861534E-15</v>
      </c>
      <c r="H377">
        <v>3.0045345401949328E-16</v>
      </c>
      <c r="I377">
        <v>9.7927374953978314E-14</v>
      </c>
      <c r="J377">
        <v>-367.61945802828859</v>
      </c>
      <c r="K377">
        <v>-367.61945802830002</v>
      </c>
      <c r="L377">
        <v>3.1079767247094014E-14</v>
      </c>
      <c r="M377" t="b">
        <v>1</v>
      </c>
    </row>
    <row r="378" spans="2:13" x14ac:dyDescent="0.2">
      <c r="B378">
        <v>366</v>
      </c>
      <c r="C378">
        <v>17.809999999999999</v>
      </c>
      <c r="D378">
        <v>17.809999999999999</v>
      </c>
      <c r="E378">
        <v>0</v>
      </c>
      <c r="F378">
        <v>8.3391054888173941E-15</v>
      </c>
      <c r="G378">
        <v>2.6771144422194079E-14</v>
      </c>
      <c r="H378">
        <v>3.3803208487848593E-14</v>
      </c>
      <c r="I378">
        <v>2.0132518063907035E-13</v>
      </c>
      <c r="J378">
        <v>-442.44758031732999</v>
      </c>
      <c r="K378">
        <v>-442.44758031729998</v>
      </c>
      <c r="L378">
        <v>6.7834759401289221E-14</v>
      </c>
      <c r="M378" t="b">
        <v>1</v>
      </c>
    </row>
    <row r="379" spans="2:13" x14ac:dyDescent="0.2">
      <c r="B379">
        <v>367</v>
      </c>
      <c r="C379">
        <v>118.47</v>
      </c>
      <c r="D379">
        <v>118.47</v>
      </c>
      <c r="E379">
        <v>0</v>
      </c>
      <c r="F379">
        <v>2.7409899867018392E-15</v>
      </c>
      <c r="G379">
        <v>7.9066520972138159E-16</v>
      </c>
      <c r="H379">
        <v>2.9912255730168095E-14</v>
      </c>
      <c r="I379">
        <v>1.8962337620345033E-14</v>
      </c>
      <c r="J379">
        <v>3301.7880071655295</v>
      </c>
      <c r="K379">
        <v>3301.7880071654999</v>
      </c>
      <c r="L379">
        <v>8.9522942549529241E-15</v>
      </c>
      <c r="M379" t="b">
        <v>1</v>
      </c>
    </row>
    <row r="380" spans="2:13" x14ac:dyDescent="0.2">
      <c r="B380">
        <v>368</v>
      </c>
      <c r="C380">
        <v>197.02</v>
      </c>
      <c r="D380">
        <v>197.02</v>
      </c>
      <c r="E380">
        <v>0</v>
      </c>
      <c r="F380">
        <v>4.2583380198298925E-16</v>
      </c>
      <c r="G380">
        <v>4.4712856343563819E-15</v>
      </c>
      <c r="H380">
        <v>3.8909511305042933E-14</v>
      </c>
      <c r="I380">
        <v>7.2671585578456688E-15</v>
      </c>
      <c r="J380">
        <v>2688.9823118471459</v>
      </c>
      <c r="K380">
        <v>2688.9823118470999</v>
      </c>
      <c r="L380">
        <v>1.7080619027197419E-14</v>
      </c>
      <c r="M380" t="b">
        <v>1</v>
      </c>
    </row>
    <row r="381" spans="2:13" x14ac:dyDescent="0.2">
      <c r="B381">
        <v>369</v>
      </c>
      <c r="C381">
        <v>13.93</v>
      </c>
      <c r="D381">
        <v>13.93</v>
      </c>
      <c r="E381">
        <v>0</v>
      </c>
      <c r="F381">
        <v>3.3111855960719079E-14</v>
      </c>
      <c r="G381">
        <v>1.6982192719072006E-14</v>
      </c>
      <c r="H381">
        <v>3.1852527033815486E-14</v>
      </c>
      <c r="I381">
        <v>1.9621872402204522E-14</v>
      </c>
      <c r="J381">
        <v>-510.59555071387331</v>
      </c>
      <c r="K381">
        <v>-510.59555071390002</v>
      </c>
      <c r="L381">
        <v>5.2324010319372454E-14</v>
      </c>
      <c r="M381" t="b">
        <v>1</v>
      </c>
    </row>
    <row r="382" spans="2:13" x14ac:dyDescent="0.2">
      <c r="B382">
        <v>370</v>
      </c>
      <c r="C382">
        <v>33.299999999999997</v>
      </c>
      <c r="D382">
        <v>33.299999999999997</v>
      </c>
      <c r="E382">
        <v>0</v>
      </c>
      <c r="F382">
        <v>6.373155529520257E-15</v>
      </c>
      <c r="G382">
        <v>1.3215945510944366E-14</v>
      </c>
      <c r="H382">
        <v>3.509345579556288E-14</v>
      </c>
      <c r="I382">
        <v>1.1522080354730175E-13</v>
      </c>
      <c r="J382">
        <v>141.76971646018251</v>
      </c>
      <c r="K382">
        <v>141.76971646019999</v>
      </c>
      <c r="L382">
        <v>1.2329397092788549E-13</v>
      </c>
      <c r="M382" t="b">
        <v>1</v>
      </c>
    </row>
    <row r="383" spans="2:13" x14ac:dyDescent="0.2">
      <c r="B383">
        <v>371</v>
      </c>
      <c r="C383">
        <v>153.54</v>
      </c>
      <c r="D383">
        <v>153.54</v>
      </c>
      <c r="E383">
        <v>0</v>
      </c>
      <c r="F383">
        <v>3.102214943618917E-15</v>
      </c>
      <c r="G383">
        <v>2.9389761367348256E-15</v>
      </c>
      <c r="H383">
        <v>1.7288706698481579E-14</v>
      </c>
      <c r="I383">
        <v>9.5821660818833344E-15</v>
      </c>
      <c r="J383">
        <v>4579.7888321680603</v>
      </c>
      <c r="K383">
        <v>4579.7888321680002</v>
      </c>
      <c r="L383">
        <v>1.3106859839342765E-14</v>
      </c>
      <c r="M383" t="b">
        <v>1</v>
      </c>
    </row>
    <row r="384" spans="2:13" x14ac:dyDescent="0.2">
      <c r="B384">
        <v>372</v>
      </c>
      <c r="C384">
        <v>20.43</v>
      </c>
      <c r="D384">
        <v>20.43</v>
      </c>
      <c r="E384">
        <v>0</v>
      </c>
      <c r="F384">
        <v>2.0330815585857508E-14</v>
      </c>
      <c r="G384">
        <v>1.0213811804587496E-14</v>
      </c>
      <c r="H384">
        <v>3.2719375500813968E-15</v>
      </c>
      <c r="I384">
        <v>1.4036106846568474E-13</v>
      </c>
      <c r="J384">
        <v>-358.85200452159597</v>
      </c>
      <c r="K384">
        <v>-358.85200452160001</v>
      </c>
      <c r="L384">
        <v>1.1246649561001522E-14</v>
      </c>
      <c r="M384" t="b">
        <v>1</v>
      </c>
    </row>
    <row r="385" spans="2:13" x14ac:dyDescent="0.2">
      <c r="B385">
        <v>373</v>
      </c>
      <c r="C385">
        <v>20.5</v>
      </c>
      <c r="D385">
        <v>20.5</v>
      </c>
      <c r="E385">
        <v>0</v>
      </c>
      <c r="F385">
        <v>1.6676062685897464E-15</v>
      </c>
      <c r="G385">
        <v>1.3645628764715716E-14</v>
      </c>
      <c r="H385">
        <v>2.0698411034673422E-15</v>
      </c>
      <c r="I385">
        <v>2.07146083738714E-13</v>
      </c>
      <c r="J385">
        <v>-332.88147035347839</v>
      </c>
      <c r="K385">
        <v>-332.88147035349999</v>
      </c>
      <c r="L385">
        <v>6.4889460936857255E-14</v>
      </c>
      <c r="M385" t="b">
        <v>1</v>
      </c>
    </row>
    <row r="386" spans="2:13" x14ac:dyDescent="0.2">
      <c r="B386">
        <v>374</v>
      </c>
      <c r="C386">
        <v>125.89</v>
      </c>
      <c r="D386">
        <v>125.89</v>
      </c>
      <c r="E386">
        <v>0</v>
      </c>
      <c r="F386">
        <v>2.2142289267469497E-15</v>
      </c>
      <c r="G386">
        <v>3.1368835942632705E-15</v>
      </c>
      <c r="H386">
        <v>3.3821905427602532E-14</v>
      </c>
      <c r="I386">
        <v>2.1328168626241118E-14</v>
      </c>
      <c r="J386">
        <v>2562.2606175197361</v>
      </c>
      <c r="K386">
        <v>2562.2606175197002</v>
      </c>
      <c r="L386">
        <v>1.4020837878235254E-14</v>
      </c>
      <c r="M386" t="b">
        <v>1</v>
      </c>
    </row>
    <row r="387" spans="2:13" x14ac:dyDescent="0.2">
      <c r="B387">
        <v>375</v>
      </c>
      <c r="C387">
        <v>118.74</v>
      </c>
      <c r="D387">
        <v>118.74</v>
      </c>
      <c r="E387">
        <v>0</v>
      </c>
      <c r="F387">
        <v>2.7468567780812998E-15</v>
      </c>
      <c r="G387">
        <v>4.5956713110469002E-15</v>
      </c>
      <c r="H387">
        <v>4.543685300120984E-14</v>
      </c>
      <c r="I387">
        <v>2.6623214866815405E-14</v>
      </c>
      <c r="J387">
        <v>3290.2170996686154</v>
      </c>
      <c r="K387">
        <v>3290.2170996686</v>
      </c>
      <c r="L387">
        <v>4.6992066060616781E-15</v>
      </c>
      <c r="M387" t="b">
        <v>1</v>
      </c>
    </row>
    <row r="388" spans="2:13" x14ac:dyDescent="0.2">
      <c r="B388">
        <v>376</v>
      </c>
      <c r="C388">
        <v>3.72</v>
      </c>
      <c r="D388">
        <v>3.72</v>
      </c>
      <c r="E388">
        <v>0</v>
      </c>
      <c r="F388">
        <v>5.8362458079480515E-14</v>
      </c>
      <c r="G388">
        <v>9.8839985766393334E-14</v>
      </c>
      <c r="H388">
        <v>3.3040277534595149E-14</v>
      </c>
      <c r="I388">
        <v>2.7706368040214425E-13</v>
      </c>
      <c r="J388">
        <v>-955.80057549569176</v>
      </c>
      <c r="K388">
        <v>-955.80057549569995</v>
      </c>
      <c r="L388">
        <v>8.5639750862372022E-15</v>
      </c>
      <c r="M388" t="b">
        <v>1</v>
      </c>
    </row>
    <row r="389" spans="2:13" x14ac:dyDescent="0.2">
      <c r="B389">
        <v>377</v>
      </c>
      <c r="C389">
        <v>35.130000000000003</v>
      </c>
      <c r="D389">
        <v>35.130000000000003</v>
      </c>
      <c r="E389">
        <v>0</v>
      </c>
      <c r="F389">
        <v>1.5435403176190552E-14</v>
      </c>
      <c r="G389">
        <v>1.2354828457420044E-14</v>
      </c>
      <c r="H389">
        <v>1.0519907001170009E-15</v>
      </c>
      <c r="I389">
        <v>9.3086556036232986E-14</v>
      </c>
      <c r="J389">
        <v>-137.11205677541591</v>
      </c>
      <c r="K389">
        <v>-137.11205677539999</v>
      </c>
      <c r="L389">
        <v>1.1608138376261194E-13</v>
      </c>
      <c r="M389" t="b">
        <v>1</v>
      </c>
    </row>
    <row r="390" spans="2:13" x14ac:dyDescent="0.2">
      <c r="B390">
        <v>378</v>
      </c>
      <c r="C390">
        <v>74.040000000000006</v>
      </c>
      <c r="D390">
        <v>74.040000000000006</v>
      </c>
      <c r="E390">
        <v>0</v>
      </c>
      <c r="F390">
        <v>3.0875235051069458E-15</v>
      </c>
      <c r="G390">
        <v>4.3225909371701868E-15</v>
      </c>
      <c r="H390">
        <v>4.1560917811238447E-14</v>
      </c>
      <c r="I390">
        <v>4.0139468072721983E-14</v>
      </c>
      <c r="J390">
        <v>1160.6808127427926</v>
      </c>
      <c r="K390">
        <v>1160.6808127428001</v>
      </c>
      <c r="L390">
        <v>6.4645949232981347E-15</v>
      </c>
      <c r="M390" t="b">
        <v>1</v>
      </c>
    </row>
    <row r="391" spans="2:13" x14ac:dyDescent="0.2">
      <c r="B391">
        <v>379</v>
      </c>
      <c r="C391">
        <v>37.99</v>
      </c>
      <c r="D391">
        <v>37.99</v>
      </c>
      <c r="E391">
        <v>0</v>
      </c>
      <c r="F391">
        <v>8.2338934638476483E-16</v>
      </c>
      <c r="G391">
        <v>5.9702475232695318E-15</v>
      </c>
      <c r="H391">
        <v>1.2623179575197517E-14</v>
      </c>
      <c r="I391">
        <v>1.1446576062049845E-13</v>
      </c>
      <c r="J391">
        <v>-86.219426769029383</v>
      </c>
      <c r="K391">
        <v>-86.219426768999995</v>
      </c>
      <c r="L391">
        <v>3.4085180860427794E-13</v>
      </c>
      <c r="M391" t="b">
        <v>1</v>
      </c>
    </row>
    <row r="392" spans="2:13" x14ac:dyDescent="0.2">
      <c r="B392">
        <v>380</v>
      </c>
      <c r="C392">
        <v>92.45</v>
      </c>
      <c r="D392">
        <v>92.45</v>
      </c>
      <c r="E392">
        <v>0</v>
      </c>
      <c r="F392">
        <v>6.7398680632792192E-16</v>
      </c>
      <c r="G392">
        <v>2.4263973403786452E-15</v>
      </c>
      <c r="H392">
        <v>2.2189178608866902E-14</v>
      </c>
      <c r="I392">
        <v>4.9456421698338265E-15</v>
      </c>
      <c r="J392">
        <v>2344.4005845989122</v>
      </c>
      <c r="K392">
        <v>2344.4005845989</v>
      </c>
      <c r="L392">
        <v>5.2372357158557806E-15</v>
      </c>
      <c r="M392" t="b">
        <v>1</v>
      </c>
    </row>
    <row r="393" spans="2:13" x14ac:dyDescent="0.2">
      <c r="B393">
        <v>381</v>
      </c>
      <c r="C393">
        <v>92.97</v>
      </c>
      <c r="D393">
        <v>92.97</v>
      </c>
      <c r="E393">
        <v>0</v>
      </c>
      <c r="F393">
        <v>3.5950686404012948E-15</v>
      </c>
      <c r="G393">
        <v>5.5609542762625756E-15</v>
      </c>
      <c r="H393">
        <v>5.3103738416570974E-14</v>
      </c>
      <c r="I393">
        <v>8.1260973185157343E-15</v>
      </c>
      <c r="J393">
        <v>879.34934566818993</v>
      </c>
      <c r="K393">
        <v>879.34934566820004</v>
      </c>
      <c r="L393">
        <v>1.1506380947534865E-14</v>
      </c>
      <c r="M393" t="b">
        <v>1</v>
      </c>
    </row>
    <row r="394" spans="2:13" x14ac:dyDescent="0.2">
      <c r="B394">
        <v>382</v>
      </c>
      <c r="C394">
        <v>109.95</v>
      </c>
      <c r="D394">
        <v>109.95</v>
      </c>
      <c r="E394">
        <v>0</v>
      </c>
      <c r="F394">
        <v>1.7114165905623615E-15</v>
      </c>
      <c r="G394">
        <v>2.9095353541662379E-15</v>
      </c>
      <c r="H394">
        <v>4.543685300120984E-14</v>
      </c>
      <c r="I394">
        <v>3.0740724952654089E-15</v>
      </c>
      <c r="J394">
        <v>2966.4312837070502</v>
      </c>
      <c r="K394">
        <v>2966.4312837071002</v>
      </c>
      <c r="L394">
        <v>1.686275656282829E-14</v>
      </c>
      <c r="M394" t="b">
        <v>1</v>
      </c>
    </row>
    <row r="395" spans="2:13" x14ac:dyDescent="0.2">
      <c r="B395">
        <v>383</v>
      </c>
      <c r="C395">
        <v>67.14</v>
      </c>
      <c r="D395">
        <v>67.14</v>
      </c>
      <c r="E395">
        <v>0</v>
      </c>
      <c r="F395">
        <v>6.5451382617026876E-15</v>
      </c>
      <c r="G395">
        <v>1.145440234301696E-14</v>
      </c>
      <c r="H395">
        <v>5.0600275905633557E-14</v>
      </c>
      <c r="I395">
        <v>2.3691553404836606E-15</v>
      </c>
      <c r="J395">
        <v>422.84936879928046</v>
      </c>
      <c r="K395">
        <v>422.84936879930001</v>
      </c>
      <c r="L395">
        <v>4.6243739570057335E-14</v>
      </c>
      <c r="M395" t="b">
        <v>1</v>
      </c>
    </row>
    <row r="396" spans="2:13" x14ac:dyDescent="0.2">
      <c r="B396">
        <v>384</v>
      </c>
      <c r="C396">
        <v>64.180000000000007</v>
      </c>
      <c r="D396">
        <v>64.180000000000007</v>
      </c>
      <c r="E396">
        <v>0</v>
      </c>
      <c r="F396">
        <v>9.6892037848516747E-16</v>
      </c>
      <c r="G396">
        <v>5.0871994972785328E-15</v>
      </c>
      <c r="H396">
        <v>2.3397565577371503E-14</v>
      </c>
      <c r="I396">
        <v>4.0884353598575497E-14</v>
      </c>
      <c r="J396">
        <v>1297.1276294469194</v>
      </c>
      <c r="K396">
        <v>1297.1276294469001</v>
      </c>
      <c r="L396">
        <v>1.4899661354770252E-14</v>
      </c>
      <c r="M396" t="b">
        <v>1</v>
      </c>
    </row>
    <row r="397" spans="2:13" x14ac:dyDescent="0.2">
      <c r="B397">
        <v>385</v>
      </c>
      <c r="C397">
        <v>46.35</v>
      </c>
      <c r="D397">
        <v>46.35</v>
      </c>
      <c r="E397">
        <v>0</v>
      </c>
      <c r="F397">
        <v>0</v>
      </c>
      <c r="G397">
        <v>7.2549806954626473E-15</v>
      </c>
      <c r="H397">
        <v>7.0479113723709746E-15</v>
      </c>
      <c r="I397">
        <v>6.6478129326625776E-14</v>
      </c>
      <c r="J397">
        <v>628.92482314310575</v>
      </c>
      <c r="K397">
        <v>628.92482314309996</v>
      </c>
      <c r="L397">
        <v>9.2189535385585916E-15</v>
      </c>
      <c r="M397" t="b">
        <v>1</v>
      </c>
    </row>
    <row r="398" spans="2:13" x14ac:dyDescent="0.2">
      <c r="B398">
        <v>386</v>
      </c>
      <c r="C398">
        <v>152.62</v>
      </c>
      <c r="D398">
        <v>152.62</v>
      </c>
      <c r="E398">
        <v>0</v>
      </c>
      <c r="F398">
        <v>3.2156851447826934E-15</v>
      </c>
      <c r="G398">
        <v>4.0698328557178039E-15</v>
      </c>
      <c r="H398">
        <v>2.6898084967646897E-14</v>
      </c>
      <c r="I398">
        <v>7.5561649804123999E-15</v>
      </c>
      <c r="J398">
        <v>3354.3075907125531</v>
      </c>
      <c r="K398">
        <v>3354.3075907124999</v>
      </c>
      <c r="L398">
        <v>1.5861825015998236E-14</v>
      </c>
      <c r="M398" t="b">
        <v>1</v>
      </c>
    </row>
    <row r="399" spans="2:13" x14ac:dyDescent="0.2">
      <c r="B399">
        <v>387</v>
      </c>
      <c r="C399">
        <v>177.37</v>
      </c>
      <c r="D399">
        <v>177.37</v>
      </c>
      <c r="E399">
        <v>0</v>
      </c>
      <c r="F399">
        <v>1.2083646243521203E-15</v>
      </c>
      <c r="G399">
        <v>2.4599265480930273E-15</v>
      </c>
      <c r="H399">
        <v>2.5648296241832392E-14</v>
      </c>
      <c r="I399">
        <v>4.0353643433167714E-15</v>
      </c>
      <c r="J399">
        <v>4061.4238263006778</v>
      </c>
      <c r="K399">
        <v>4061.4238263007001</v>
      </c>
      <c r="L399">
        <v>5.4864060355239021E-15</v>
      </c>
      <c r="M399" t="b">
        <v>1</v>
      </c>
    </row>
    <row r="400" spans="2:13" x14ac:dyDescent="0.2">
      <c r="B400">
        <v>388</v>
      </c>
      <c r="C400">
        <v>232.08</v>
      </c>
      <c r="D400">
        <v>232.08</v>
      </c>
      <c r="E400">
        <v>0</v>
      </c>
      <c r="F400">
        <v>1.7256868342914373E-15</v>
      </c>
      <c r="G400">
        <v>1.9911389781155439E-15</v>
      </c>
      <c r="H400">
        <v>2.6858612209622502E-15</v>
      </c>
      <c r="I400">
        <v>2.0564397033591307E-15</v>
      </c>
      <c r="J400">
        <v>5550.0831876179927</v>
      </c>
      <c r="K400">
        <v>5550.083187618</v>
      </c>
      <c r="L400">
        <v>1.3109637041865927E-15</v>
      </c>
      <c r="M400" t="b">
        <v>1</v>
      </c>
    </row>
    <row r="401" spans="2:13" x14ac:dyDescent="0.2">
      <c r="B401">
        <v>389</v>
      </c>
      <c r="C401">
        <v>19.78</v>
      </c>
      <c r="D401">
        <v>19.78</v>
      </c>
      <c r="E401">
        <v>0</v>
      </c>
      <c r="F401">
        <v>3.1442882212584217E-16</v>
      </c>
      <c r="G401">
        <v>1.5796831687148148E-14</v>
      </c>
      <c r="H401">
        <v>2.6713354445542318E-14</v>
      </c>
      <c r="I401">
        <v>3.4420607616397904E-14</v>
      </c>
      <c r="J401">
        <v>-360.46057362279203</v>
      </c>
      <c r="K401">
        <v>-360.46057362279998</v>
      </c>
      <c r="L401">
        <v>2.2077528647670539E-14</v>
      </c>
      <c r="M401" t="b">
        <v>1</v>
      </c>
    </row>
    <row r="402" spans="2:13" x14ac:dyDescent="0.2">
      <c r="B402">
        <v>390</v>
      </c>
      <c r="C402">
        <v>58.24</v>
      </c>
      <c r="D402">
        <v>58.24</v>
      </c>
      <c r="E402">
        <v>0</v>
      </c>
      <c r="F402">
        <v>1.7917701893726093E-15</v>
      </c>
      <c r="G402">
        <v>1.2363678250388673E-14</v>
      </c>
      <c r="H402">
        <v>1.0524556594735913E-15</v>
      </c>
      <c r="I402">
        <v>4.4545821198622136E-14</v>
      </c>
      <c r="J402">
        <v>269.86196457243659</v>
      </c>
      <c r="K402">
        <v>269.86196457239998</v>
      </c>
      <c r="L402">
        <v>1.3565143129512497E-13</v>
      </c>
      <c r="M402" t="b">
        <v>1</v>
      </c>
    </row>
    <row r="403" spans="2:13" x14ac:dyDescent="0.2">
      <c r="B403">
        <v>391</v>
      </c>
      <c r="C403">
        <v>58.62</v>
      </c>
      <c r="D403">
        <v>58.62</v>
      </c>
      <c r="E403">
        <v>0</v>
      </c>
      <c r="F403">
        <v>8.8908965246393131E-15</v>
      </c>
      <c r="G403">
        <v>4.0010065994173084E-15</v>
      </c>
      <c r="H403">
        <v>3.1852527033815486E-14</v>
      </c>
      <c r="I403">
        <v>5.2053679195276588E-14</v>
      </c>
      <c r="J403">
        <v>277.84556342894211</v>
      </c>
      <c r="K403">
        <v>277.84556342889999</v>
      </c>
      <c r="L403">
        <v>1.5159850981978121E-13</v>
      </c>
      <c r="M403" t="b">
        <v>1</v>
      </c>
    </row>
    <row r="404" spans="2:13" x14ac:dyDescent="0.2">
      <c r="B404">
        <v>392</v>
      </c>
      <c r="C404">
        <v>40.380000000000003</v>
      </c>
      <c r="D404">
        <v>40.380000000000003</v>
      </c>
      <c r="E404">
        <v>0</v>
      </c>
      <c r="F404">
        <v>2.9347137152064812E-15</v>
      </c>
      <c r="G404">
        <v>8.3400653431412614E-15</v>
      </c>
      <c r="H404">
        <v>1.3904434729801118E-14</v>
      </c>
      <c r="I404">
        <v>5.3293258019579805E-14</v>
      </c>
      <c r="J404">
        <v>404.95982358385993</v>
      </c>
      <c r="K404">
        <v>404.9598235839</v>
      </c>
      <c r="L404">
        <v>9.8959471935286808E-14</v>
      </c>
      <c r="M404" t="b">
        <v>1</v>
      </c>
    </row>
    <row r="405" spans="2:13" x14ac:dyDescent="0.2">
      <c r="B405">
        <v>393</v>
      </c>
      <c r="C405">
        <v>20.94</v>
      </c>
      <c r="D405">
        <v>20.94</v>
      </c>
      <c r="E405">
        <v>0</v>
      </c>
      <c r="F405">
        <v>2.9296673041829912E-15</v>
      </c>
      <c r="G405">
        <v>8.1028194880506051E-15</v>
      </c>
      <c r="H405">
        <v>2.6898084967646897E-14</v>
      </c>
      <c r="I405">
        <v>5.6140899117955251E-14</v>
      </c>
      <c r="J405">
        <v>-345.5913955584594</v>
      </c>
      <c r="K405">
        <v>-345.59139555849998</v>
      </c>
      <c r="L405">
        <v>1.1743984829549003E-13</v>
      </c>
      <c r="M405" t="b">
        <v>1</v>
      </c>
    </row>
    <row r="406" spans="2:13" x14ac:dyDescent="0.2">
      <c r="B406">
        <v>394</v>
      </c>
      <c r="C406">
        <v>2.94</v>
      </c>
      <c r="D406">
        <v>2.94</v>
      </c>
      <c r="E406">
        <v>0</v>
      </c>
      <c r="F406">
        <v>1.2624321666973405E-13</v>
      </c>
      <c r="G406">
        <v>4.326661329073709E-14</v>
      </c>
      <c r="H406">
        <v>1.8043179655676657E-14</v>
      </c>
      <c r="I406">
        <v>1.4448276082285018E-12</v>
      </c>
      <c r="J406">
        <v>-855.09588539076867</v>
      </c>
      <c r="K406">
        <v>-855.09588539080005</v>
      </c>
      <c r="L406">
        <v>3.6694793820491483E-14</v>
      </c>
      <c r="M406" t="b">
        <v>1</v>
      </c>
    </row>
    <row r="407" spans="2:13" x14ac:dyDescent="0.2">
      <c r="B407">
        <v>395</v>
      </c>
      <c r="C407">
        <v>77.819999999999993</v>
      </c>
      <c r="D407">
        <v>77.819999999999993</v>
      </c>
      <c r="E407">
        <v>0</v>
      </c>
      <c r="F407">
        <v>8.0469426415732654E-16</v>
      </c>
      <c r="G407">
        <v>9.4552190626859807E-15</v>
      </c>
      <c r="H407">
        <v>4.9770871371359584E-14</v>
      </c>
      <c r="I407">
        <v>3.2443994140217349E-14</v>
      </c>
      <c r="J407">
        <v>614.3903212921964</v>
      </c>
      <c r="K407">
        <v>614.39032129220004</v>
      </c>
      <c r="L407">
        <v>5.9212827432571382E-15</v>
      </c>
      <c r="M407" t="b">
        <v>1</v>
      </c>
    </row>
    <row r="408" spans="2:13" x14ac:dyDescent="0.2">
      <c r="B408">
        <v>396</v>
      </c>
      <c r="C408">
        <v>12.22</v>
      </c>
      <c r="D408">
        <v>12.22</v>
      </c>
      <c r="E408">
        <v>0</v>
      </c>
      <c r="F408">
        <v>3.2223770772965368E-14</v>
      </c>
      <c r="G408">
        <v>3.3288677307987202E-14</v>
      </c>
      <c r="H408">
        <v>5.0505447040112741E-14</v>
      </c>
      <c r="I408">
        <v>3.4834024987970364E-13</v>
      </c>
      <c r="J408">
        <v>-540.98525471820233</v>
      </c>
      <c r="K408">
        <v>-540.98525471820005</v>
      </c>
      <c r="L408">
        <v>4.2029551352868449E-15</v>
      </c>
      <c r="M408" t="b">
        <v>1</v>
      </c>
    </row>
    <row r="409" spans="2:13" x14ac:dyDescent="0.2">
      <c r="B409">
        <v>397</v>
      </c>
      <c r="C409">
        <v>32.549999999999997</v>
      </c>
      <c r="D409">
        <v>32.549999999999997</v>
      </c>
      <c r="E409">
        <v>0</v>
      </c>
      <c r="F409">
        <v>1.4405465493580516E-14</v>
      </c>
      <c r="G409">
        <v>2.3888493927049333E-14</v>
      </c>
      <c r="H409">
        <v>6.4141607100705932E-14</v>
      </c>
      <c r="I409">
        <v>9.1910471938456909E-14</v>
      </c>
      <c r="J409">
        <v>-182.16008667927809</v>
      </c>
      <c r="K409">
        <v>-182.16008667930001</v>
      </c>
      <c r="L409">
        <v>1.2029604492569455E-13</v>
      </c>
      <c r="M409" t="b">
        <v>1</v>
      </c>
    </row>
    <row r="410" spans="2:13" x14ac:dyDescent="0.2">
      <c r="B410">
        <v>398</v>
      </c>
      <c r="C410">
        <v>157.46</v>
      </c>
      <c r="D410">
        <v>157.46</v>
      </c>
      <c r="E410">
        <v>0</v>
      </c>
      <c r="F410">
        <v>6.644780275122347E-16</v>
      </c>
      <c r="G410">
        <v>3.9869172838845943E-15</v>
      </c>
      <c r="H410">
        <v>5.0600275905633557E-14</v>
      </c>
      <c r="I410">
        <v>5.6823391894793456E-15</v>
      </c>
      <c r="J410">
        <v>2007.0174381012769</v>
      </c>
      <c r="K410">
        <v>2007.0174381013001</v>
      </c>
      <c r="L410">
        <v>1.1555512401103061E-14</v>
      </c>
      <c r="M410" t="b">
        <v>1</v>
      </c>
    </row>
    <row r="411" spans="2:13" x14ac:dyDescent="0.2">
      <c r="B411">
        <v>399</v>
      </c>
      <c r="C411">
        <v>146.69</v>
      </c>
      <c r="D411">
        <v>146.69</v>
      </c>
      <c r="E411">
        <v>0</v>
      </c>
      <c r="F411">
        <v>2.2842864552309269E-15</v>
      </c>
      <c r="G411">
        <v>5.5679077343737294E-15</v>
      </c>
      <c r="H411">
        <v>6.3884492265346366E-14</v>
      </c>
      <c r="I411">
        <v>2.9956891308063396E-14</v>
      </c>
      <c r="J411">
        <v>1814.9662827952252</v>
      </c>
      <c r="K411">
        <v>1814.9662827952</v>
      </c>
      <c r="L411">
        <v>1.3905755833287101E-14</v>
      </c>
      <c r="M411" t="b">
        <v>1</v>
      </c>
    </row>
    <row r="412" spans="2:13" x14ac:dyDescent="0.2">
      <c r="B412">
        <v>400</v>
      </c>
      <c r="C412">
        <v>28.6</v>
      </c>
      <c r="D412">
        <v>28.6</v>
      </c>
      <c r="E412">
        <v>0</v>
      </c>
      <c r="F412">
        <v>1.0029915406154357E-14</v>
      </c>
      <c r="G412">
        <v>2.8039867248328161E-14</v>
      </c>
      <c r="H412">
        <v>5.0505447040112741E-14</v>
      </c>
      <c r="I412">
        <v>5.5781025844468791E-14</v>
      </c>
      <c r="J412">
        <v>-252.12622082051519</v>
      </c>
      <c r="K412">
        <v>-252.12622082050001</v>
      </c>
      <c r="L412">
        <v>6.0196804546723704E-14</v>
      </c>
      <c r="M412" t="b">
        <v>1</v>
      </c>
    </row>
    <row r="413" spans="2:13" x14ac:dyDescent="0.2">
      <c r="B413">
        <v>401</v>
      </c>
      <c r="C413">
        <v>25.7</v>
      </c>
      <c r="D413">
        <v>25.7</v>
      </c>
      <c r="E413">
        <v>0</v>
      </c>
      <c r="F413">
        <v>1.0366675774524185E-15</v>
      </c>
      <c r="G413">
        <v>1.5552058142601663E-14</v>
      </c>
      <c r="H413">
        <v>3.3054891430882363E-14</v>
      </c>
      <c r="I413">
        <v>1.1002739687069491E-13</v>
      </c>
      <c r="J413">
        <v>-209.08537828430178</v>
      </c>
      <c r="K413">
        <v>-209.08537828429999</v>
      </c>
      <c r="L413">
        <v>8.5638111512549724E-15</v>
      </c>
      <c r="M413" t="b">
        <v>1</v>
      </c>
    </row>
    <row r="414" spans="2:13" x14ac:dyDescent="0.2">
      <c r="B414">
        <v>402</v>
      </c>
      <c r="C414">
        <v>107.58</v>
      </c>
      <c r="D414">
        <v>107.58</v>
      </c>
      <c r="E414">
        <v>0</v>
      </c>
      <c r="F414">
        <v>1.9417731658888126E-16</v>
      </c>
      <c r="G414">
        <v>1.0194386501938838E-15</v>
      </c>
      <c r="H414">
        <v>5.3103738416570974E-14</v>
      </c>
      <c r="I414">
        <v>4.0656725201938286E-15</v>
      </c>
      <c r="J414">
        <v>1136.5315868017428</v>
      </c>
      <c r="K414">
        <v>1136.5315868017001</v>
      </c>
      <c r="L414">
        <v>3.7611142074475323E-14</v>
      </c>
      <c r="M414" t="b">
        <v>1</v>
      </c>
    </row>
    <row r="415" spans="2:13" x14ac:dyDescent="0.2">
      <c r="B415">
        <v>403</v>
      </c>
      <c r="C415">
        <v>326.66000000000003</v>
      </c>
      <c r="D415">
        <v>326.66000000000003</v>
      </c>
      <c r="E415">
        <v>0</v>
      </c>
      <c r="F415">
        <v>1.159017588571866E-15</v>
      </c>
      <c r="G415">
        <v>1.3521819520760997E-15</v>
      </c>
      <c r="H415">
        <v>1.0575173834092929E-15</v>
      </c>
      <c r="I415">
        <v>5.479710092772144E-15</v>
      </c>
      <c r="J415">
        <v>4929.50652771556</v>
      </c>
      <c r="K415">
        <v>4929.5065277156</v>
      </c>
      <c r="L415">
        <v>8.1180066712587587E-15</v>
      </c>
      <c r="M415" t="b">
        <v>1</v>
      </c>
    </row>
    <row r="416" spans="2:13" x14ac:dyDescent="0.2">
      <c r="B416">
        <v>404</v>
      </c>
      <c r="C416">
        <v>31.65</v>
      </c>
      <c r="D416">
        <v>31.65</v>
      </c>
      <c r="E416">
        <v>0</v>
      </c>
      <c r="F416">
        <v>8.8890597500672703E-15</v>
      </c>
      <c r="G416">
        <v>6.1738819671304911E-16</v>
      </c>
      <c r="H416">
        <v>6.4141607100705932E-14</v>
      </c>
      <c r="I416">
        <v>8.2433755692611337E-14</v>
      </c>
      <c r="J416">
        <v>-197.73007685934448</v>
      </c>
      <c r="K416">
        <v>-197.7300768593</v>
      </c>
      <c r="L416">
        <v>2.2495300646766632E-13</v>
      </c>
      <c r="M416" t="b">
        <v>1</v>
      </c>
    </row>
    <row r="417" spans="2:13" x14ac:dyDescent="0.2">
      <c r="B417">
        <v>405</v>
      </c>
      <c r="C417">
        <v>31.78</v>
      </c>
      <c r="D417">
        <v>31.78</v>
      </c>
      <c r="E417">
        <v>0</v>
      </c>
      <c r="F417">
        <v>2.8788148430992821E-15</v>
      </c>
      <c r="G417">
        <v>1.7994651414538851E-16</v>
      </c>
      <c r="H417">
        <v>3.0909646637571777E-14</v>
      </c>
      <c r="I417">
        <v>1.1040667768443208E-13</v>
      </c>
      <c r="J417">
        <v>-37.390845136779603</v>
      </c>
      <c r="K417">
        <v>-37.390845136800003</v>
      </c>
      <c r="L417">
        <v>5.4557958957699907E-13</v>
      </c>
      <c r="M417" t="b">
        <v>1</v>
      </c>
    </row>
    <row r="418" spans="2:13" x14ac:dyDescent="0.2">
      <c r="B418">
        <v>406</v>
      </c>
      <c r="C418">
        <v>40.6</v>
      </c>
      <c r="D418">
        <v>40.6</v>
      </c>
      <c r="E418">
        <v>0</v>
      </c>
      <c r="F418">
        <v>1.8391441318428972E-15</v>
      </c>
      <c r="G418">
        <v>7.5858918420346825E-15</v>
      </c>
      <c r="H418">
        <v>3.1695096941136877E-14</v>
      </c>
      <c r="I418">
        <v>7.4790089138300221E-14</v>
      </c>
      <c r="J418">
        <v>415.80865116027121</v>
      </c>
      <c r="K418">
        <v>415.80865116029997</v>
      </c>
      <c r="L418">
        <v>6.9173091669226503E-14</v>
      </c>
      <c r="M418" t="b">
        <v>1</v>
      </c>
    </row>
    <row r="419" spans="2:13" x14ac:dyDescent="0.2">
      <c r="B419">
        <v>407</v>
      </c>
      <c r="C419">
        <v>276.77</v>
      </c>
      <c r="D419">
        <v>276.77</v>
      </c>
      <c r="E419">
        <v>0</v>
      </c>
      <c r="F419">
        <v>2.1261872460587713E-15</v>
      </c>
      <c r="G419">
        <v>7.9733394197083059E-16</v>
      </c>
      <c r="H419">
        <v>2.7330772699997234E-14</v>
      </c>
      <c r="I419">
        <v>1.1784639182773235E-14</v>
      </c>
      <c r="J419">
        <v>4067.9735127125814</v>
      </c>
      <c r="K419">
        <v>4067.9735127126</v>
      </c>
      <c r="L419">
        <v>4.5832750208622762E-15</v>
      </c>
      <c r="M419" t="b">
        <v>1</v>
      </c>
    </row>
    <row r="420" spans="2:13" x14ac:dyDescent="0.2">
      <c r="B420">
        <v>408</v>
      </c>
      <c r="C420">
        <v>2.8</v>
      </c>
      <c r="D420">
        <v>2.8</v>
      </c>
      <c r="E420">
        <v>0</v>
      </c>
      <c r="F420">
        <v>1.2145456827287712E-13</v>
      </c>
      <c r="G420">
        <v>1.8988731209946432E-13</v>
      </c>
      <c r="H420">
        <v>3.1852527033815486E-14</v>
      </c>
      <c r="I420">
        <v>1.2592827160940418E-12</v>
      </c>
      <c r="J420">
        <v>-707.0799605561657</v>
      </c>
      <c r="K420">
        <v>-707.07996055620004</v>
      </c>
      <c r="L420">
        <v>4.8556637024362615E-14</v>
      </c>
      <c r="M420" t="b">
        <v>1</v>
      </c>
    </row>
    <row r="421" spans="2:13" x14ac:dyDescent="0.2">
      <c r="B421">
        <v>409</v>
      </c>
      <c r="C421">
        <v>169.99</v>
      </c>
      <c r="D421">
        <v>169.99</v>
      </c>
      <c r="E421">
        <v>0</v>
      </c>
      <c r="F421">
        <v>1.2686184271095156E-15</v>
      </c>
      <c r="G421">
        <v>6.7961030989572546E-16</v>
      </c>
      <c r="H421">
        <v>2.6858612209622502E-15</v>
      </c>
      <c r="I421">
        <v>1.8717121648551373E-15</v>
      </c>
      <c r="J421">
        <v>3816.2204364148333</v>
      </c>
      <c r="K421">
        <v>3816.2204364148001</v>
      </c>
      <c r="L421">
        <v>8.6988047907156096E-15</v>
      </c>
      <c r="M421" t="b">
        <v>1</v>
      </c>
    </row>
    <row r="422" spans="2:13" x14ac:dyDescent="0.2">
      <c r="B422">
        <v>410</v>
      </c>
      <c r="C422">
        <v>328.63</v>
      </c>
      <c r="D422">
        <v>328.63</v>
      </c>
      <c r="E422">
        <v>0</v>
      </c>
      <c r="F422">
        <v>3.7698496395902764E-16</v>
      </c>
      <c r="G422">
        <v>2.8274045731059006E-16</v>
      </c>
      <c r="H422">
        <v>3.3821905427602532E-14</v>
      </c>
      <c r="I422">
        <v>1.1741012593952597E-14</v>
      </c>
      <c r="J422">
        <v>8182.3986122551933</v>
      </c>
      <c r="K422">
        <v>8182.3986122551996</v>
      </c>
      <c r="L422">
        <v>7.7806804753744436E-16</v>
      </c>
      <c r="M422" t="b">
        <v>1</v>
      </c>
    </row>
    <row r="423" spans="2:13" x14ac:dyDescent="0.2">
      <c r="B423">
        <v>411</v>
      </c>
      <c r="C423">
        <v>163.09</v>
      </c>
      <c r="D423">
        <v>163.09</v>
      </c>
      <c r="E423">
        <v>0</v>
      </c>
      <c r="F423">
        <v>5.6463896595265982E-16</v>
      </c>
      <c r="G423">
        <v>2.3997218379684461E-15</v>
      </c>
      <c r="H423">
        <v>2.3136753957842191E-14</v>
      </c>
      <c r="I423">
        <v>1.3045206266879969E-14</v>
      </c>
      <c r="J423">
        <v>3644.4750014128622</v>
      </c>
      <c r="K423">
        <v>3644.4750014128999</v>
      </c>
      <c r="L423">
        <v>1.0356506796985523E-14</v>
      </c>
      <c r="M423" t="b">
        <v>1</v>
      </c>
    </row>
    <row r="424" spans="2:13" x14ac:dyDescent="0.2">
      <c r="B424">
        <v>412</v>
      </c>
      <c r="C424">
        <v>4.51</v>
      </c>
      <c r="D424">
        <v>4.51</v>
      </c>
      <c r="E424">
        <v>0</v>
      </c>
      <c r="F424">
        <v>4.1866797435725256E-14</v>
      </c>
      <c r="G424">
        <v>8.3334047223607023E-14</v>
      </c>
      <c r="H424">
        <v>1.3869041121920577E-14</v>
      </c>
      <c r="I424">
        <v>2.1542183333529375E-13</v>
      </c>
      <c r="J424">
        <v>-930.11895239818273</v>
      </c>
      <c r="K424">
        <v>-930.11895239820001</v>
      </c>
      <c r="L424">
        <v>1.8578698229006304E-14</v>
      </c>
      <c r="M424" t="b">
        <v>1</v>
      </c>
    </row>
    <row r="425" spans="2:13" x14ac:dyDescent="0.2">
      <c r="B425">
        <v>413</v>
      </c>
      <c r="C425">
        <v>35.21</v>
      </c>
      <c r="D425">
        <v>35.21</v>
      </c>
      <c r="E425">
        <v>0</v>
      </c>
      <c r="F425">
        <v>6.2155007014789564E-15</v>
      </c>
      <c r="G425">
        <v>2.1976414914540679E-14</v>
      </c>
      <c r="H425">
        <v>3.0045345401949328E-16</v>
      </c>
      <c r="I425">
        <v>2.4135317219332553E-14</v>
      </c>
      <c r="J425">
        <v>-135.20219018606394</v>
      </c>
      <c r="K425">
        <v>-135.20219018610001</v>
      </c>
      <c r="L425">
        <v>2.6676453404739822E-13</v>
      </c>
      <c r="M425" t="b">
        <v>1</v>
      </c>
    </row>
    <row r="426" spans="2:13" x14ac:dyDescent="0.2">
      <c r="B426">
        <v>414</v>
      </c>
      <c r="C426">
        <v>37.409999999999997</v>
      </c>
      <c r="D426">
        <v>37.409999999999997</v>
      </c>
      <c r="E426">
        <v>0</v>
      </c>
      <c r="F426">
        <v>4.1582716159238391E-15</v>
      </c>
      <c r="G426">
        <v>4.7399278831538368E-15</v>
      </c>
      <c r="H426">
        <v>3.1695096941136877E-14</v>
      </c>
      <c r="I426">
        <v>3.9720284846663085E-14</v>
      </c>
      <c r="J426">
        <v>296.79060120460849</v>
      </c>
      <c r="K426">
        <v>296.79060120460002</v>
      </c>
      <c r="L426">
        <v>2.853752570291677E-14</v>
      </c>
      <c r="M426" t="b">
        <v>1</v>
      </c>
    </row>
    <row r="427" spans="2:13" x14ac:dyDescent="0.2">
      <c r="B427">
        <v>415</v>
      </c>
      <c r="C427">
        <v>46.26</v>
      </c>
      <c r="D427">
        <v>46.26</v>
      </c>
      <c r="E427">
        <v>0</v>
      </c>
      <c r="F427">
        <v>5.340542920791226E-15</v>
      </c>
      <c r="G427">
        <v>6.8846836776240344E-15</v>
      </c>
      <c r="H427">
        <v>3.5342214785257398E-14</v>
      </c>
      <c r="I427">
        <v>6.7279433499023273E-14</v>
      </c>
      <c r="J427">
        <v>358.20246964192779</v>
      </c>
      <c r="K427">
        <v>358.2024696419</v>
      </c>
      <c r="L427">
        <v>7.7599777161568989E-14</v>
      </c>
      <c r="M427" t="b">
        <v>1</v>
      </c>
    </row>
    <row r="428" spans="2:13" x14ac:dyDescent="0.2">
      <c r="B428">
        <v>416</v>
      </c>
      <c r="C428">
        <v>50.03</v>
      </c>
      <c r="D428">
        <v>50.03</v>
      </c>
      <c r="E428">
        <v>0</v>
      </c>
      <c r="F428">
        <v>6.21254429021972E-16</v>
      </c>
      <c r="G428">
        <v>1.0436545890439881E-14</v>
      </c>
      <c r="H428">
        <v>1.3869041121920577E-14</v>
      </c>
      <c r="I428">
        <v>8.0061557897374004E-14</v>
      </c>
      <c r="J428">
        <v>769.01703721481499</v>
      </c>
      <c r="K428">
        <v>769.01703721479998</v>
      </c>
      <c r="L428">
        <v>1.9514083372722067E-14</v>
      </c>
      <c r="M428" t="b">
        <v>1</v>
      </c>
    </row>
    <row r="429" spans="2:13" x14ac:dyDescent="0.2">
      <c r="B429">
        <v>417</v>
      </c>
      <c r="C429">
        <v>65.75</v>
      </c>
      <c r="D429">
        <v>65.75</v>
      </c>
      <c r="E429">
        <v>0</v>
      </c>
      <c r="F429">
        <v>2.3839927648288265E-15</v>
      </c>
      <c r="G429">
        <v>1.2515327769852717E-14</v>
      </c>
      <c r="H429">
        <v>2.7236930975543917E-14</v>
      </c>
      <c r="I429">
        <v>2.7063302297606522E-14</v>
      </c>
      <c r="J429">
        <v>399.87779131733396</v>
      </c>
      <c r="K429">
        <v>399.87779131730002</v>
      </c>
      <c r="L429">
        <v>8.4864730667112251E-14</v>
      </c>
      <c r="M429" t="b">
        <v>1</v>
      </c>
    </row>
    <row r="430" spans="2:13" x14ac:dyDescent="0.2">
      <c r="B430">
        <v>418</v>
      </c>
      <c r="C430">
        <v>19.05</v>
      </c>
      <c r="D430">
        <v>19.05</v>
      </c>
      <c r="E430">
        <v>0</v>
      </c>
      <c r="F430">
        <v>1.6057025674698803E-15</v>
      </c>
      <c r="G430">
        <v>2.3638596933644041E-14</v>
      </c>
      <c r="H430">
        <v>2.0893368613023784E-14</v>
      </c>
      <c r="I430">
        <v>1.8524671498810803E-14</v>
      </c>
      <c r="J430">
        <v>-398.24835823540855</v>
      </c>
      <c r="K430">
        <v>-398.24835823540002</v>
      </c>
      <c r="L430">
        <v>2.1410038868462275E-14</v>
      </c>
      <c r="M430" t="b">
        <v>1</v>
      </c>
    </row>
    <row r="431" spans="2:13" x14ac:dyDescent="0.2">
      <c r="B431">
        <v>419</v>
      </c>
      <c r="C431">
        <v>59.3</v>
      </c>
      <c r="D431">
        <v>59.3</v>
      </c>
      <c r="E431">
        <v>0</v>
      </c>
      <c r="F431">
        <v>8.792413308787807E-15</v>
      </c>
      <c r="G431">
        <v>1.3319515130338542E-14</v>
      </c>
      <c r="H431">
        <v>1.0519907001170009E-15</v>
      </c>
      <c r="I431">
        <v>4.559145215386895E-14</v>
      </c>
      <c r="J431">
        <v>289.02041216276893</v>
      </c>
      <c r="K431">
        <v>289.02041216280003</v>
      </c>
      <c r="L431">
        <v>1.0758184823066288E-13</v>
      </c>
      <c r="M431" t="b">
        <v>1</v>
      </c>
    </row>
    <row r="432" spans="2:13" x14ac:dyDescent="0.2">
      <c r="B432">
        <v>420</v>
      </c>
      <c r="C432">
        <v>117.31</v>
      </c>
      <c r="D432">
        <v>117.31</v>
      </c>
      <c r="E432">
        <v>0</v>
      </c>
      <c r="F432">
        <v>6.4110038957945079E-16</v>
      </c>
      <c r="G432">
        <v>3.6863260734658052E-15</v>
      </c>
      <c r="H432">
        <v>1.7288706698481579E-14</v>
      </c>
      <c r="I432">
        <v>2.9997961407126834E-14</v>
      </c>
      <c r="J432">
        <v>3241.4052984308055</v>
      </c>
      <c r="K432">
        <v>3241.4052984308</v>
      </c>
      <c r="L432">
        <v>1.6835192480494025E-15</v>
      </c>
      <c r="M432" t="b">
        <v>1</v>
      </c>
    </row>
    <row r="433" spans="2:13" x14ac:dyDescent="0.2">
      <c r="B433">
        <v>421</v>
      </c>
      <c r="C433">
        <v>27.96</v>
      </c>
      <c r="D433">
        <v>27.96</v>
      </c>
      <c r="E433">
        <v>0</v>
      </c>
      <c r="F433">
        <v>3.2234098279249634E-15</v>
      </c>
      <c r="G433">
        <v>5.5016821518519641E-15</v>
      </c>
      <c r="H433">
        <v>2.0698411034673422E-15</v>
      </c>
      <c r="I433">
        <v>1.478783786353361E-13</v>
      </c>
      <c r="J433">
        <v>-54.754478031973463</v>
      </c>
      <c r="K433">
        <v>-54.754478032000002</v>
      </c>
      <c r="L433">
        <v>4.846867714660665E-13</v>
      </c>
      <c r="M433" t="b">
        <v>1</v>
      </c>
    </row>
    <row r="434" spans="2:13" x14ac:dyDescent="0.2">
      <c r="B434">
        <v>422</v>
      </c>
      <c r="C434">
        <v>30.04</v>
      </c>
      <c r="D434">
        <v>30.04</v>
      </c>
      <c r="E434">
        <v>0</v>
      </c>
      <c r="F434">
        <v>9.7675910120662543E-15</v>
      </c>
      <c r="G434">
        <v>3.4245540762790481E-15</v>
      </c>
      <c r="H434">
        <v>3.2719375500813968E-15</v>
      </c>
      <c r="I434">
        <v>7.8087458707371336E-14</v>
      </c>
      <c r="J434">
        <v>-87.087170057927096</v>
      </c>
      <c r="K434">
        <v>-87.087170057899996</v>
      </c>
      <c r="L434">
        <v>3.1118360975414276E-13</v>
      </c>
      <c r="M434" t="b">
        <v>1</v>
      </c>
    </row>
    <row r="435" spans="2:13" x14ac:dyDescent="0.2">
      <c r="B435">
        <v>423</v>
      </c>
      <c r="C435">
        <v>96.3</v>
      </c>
      <c r="D435">
        <v>96.3</v>
      </c>
      <c r="E435">
        <v>0</v>
      </c>
      <c r="F435">
        <v>4.5650046209910087E-15</v>
      </c>
      <c r="G435">
        <v>4.0757692695436508E-15</v>
      </c>
      <c r="H435">
        <v>5.9650213610753123E-14</v>
      </c>
      <c r="I435">
        <v>5.9877852516861589E-15</v>
      </c>
      <c r="J435">
        <v>933.12462301039864</v>
      </c>
      <c r="K435">
        <v>933.1246230104</v>
      </c>
      <c r="L435">
        <v>1.4620148466966211E-15</v>
      </c>
      <c r="M435" t="b">
        <v>1</v>
      </c>
    </row>
    <row r="436" spans="2:13" x14ac:dyDescent="0.2">
      <c r="B436">
        <v>424</v>
      </c>
      <c r="C436">
        <v>23.45</v>
      </c>
      <c r="D436">
        <v>23.45</v>
      </c>
      <c r="E436">
        <v>0</v>
      </c>
      <c r="F436">
        <v>2.3661514590574935E-14</v>
      </c>
      <c r="G436">
        <v>2.5329982080429347E-14</v>
      </c>
      <c r="H436">
        <v>6.4141607100705932E-14</v>
      </c>
      <c r="I436">
        <v>3.2000266708773561E-14</v>
      </c>
      <c r="J436">
        <v>-342.67133912113991</v>
      </c>
      <c r="K436">
        <v>-342.6713391211</v>
      </c>
      <c r="L436">
        <v>1.1645000758638041E-13</v>
      </c>
      <c r="M436" t="b">
        <v>1</v>
      </c>
    </row>
    <row r="437" spans="2:13" x14ac:dyDescent="0.2">
      <c r="B437">
        <v>425</v>
      </c>
      <c r="C437">
        <v>84.86</v>
      </c>
      <c r="D437">
        <v>84.86</v>
      </c>
      <c r="E437">
        <v>0</v>
      </c>
      <c r="F437">
        <v>9.007668744918663E-16</v>
      </c>
      <c r="G437">
        <v>4.3234845860705045E-15</v>
      </c>
      <c r="H437">
        <v>5.3189262721576799E-14</v>
      </c>
      <c r="I437">
        <v>1.3705475011657161E-14</v>
      </c>
      <c r="J437">
        <v>1458.6288805201839</v>
      </c>
      <c r="K437">
        <v>1458.6288805202</v>
      </c>
      <c r="L437">
        <v>1.1067606827250058E-14</v>
      </c>
      <c r="M437" t="b">
        <v>1</v>
      </c>
    </row>
    <row r="438" spans="2:13" x14ac:dyDescent="0.2">
      <c r="B438">
        <v>426</v>
      </c>
      <c r="C438">
        <v>4.76</v>
      </c>
      <c r="D438">
        <v>4.76</v>
      </c>
      <c r="E438">
        <v>0</v>
      </c>
      <c r="F438">
        <v>6.3713449234287844E-14</v>
      </c>
      <c r="G438">
        <v>7.5576273218334497E-14</v>
      </c>
      <c r="H438">
        <v>1.3904434729801118E-14</v>
      </c>
      <c r="I438">
        <v>1.0623757639732824E-13</v>
      </c>
      <c r="J438">
        <v>-918.51786004848861</v>
      </c>
      <c r="K438">
        <v>-918.51786004849998</v>
      </c>
      <c r="L438">
        <v>1.2377204915276561E-14</v>
      </c>
      <c r="M438" t="b">
        <v>1</v>
      </c>
    </row>
    <row r="439" spans="2:13" x14ac:dyDescent="0.2">
      <c r="B439">
        <v>427</v>
      </c>
      <c r="C439">
        <v>328.11</v>
      </c>
      <c r="D439">
        <v>328.11</v>
      </c>
      <c r="E439">
        <v>0</v>
      </c>
      <c r="F439">
        <v>9.3893792771738641E-16</v>
      </c>
      <c r="G439">
        <v>4.2252504478729094E-16</v>
      </c>
      <c r="H439">
        <v>2.6858612209622502E-15</v>
      </c>
      <c r="I439">
        <v>8.9698401324538503E-15</v>
      </c>
      <c r="J439">
        <v>8232.5891910222108</v>
      </c>
      <c r="K439">
        <v>8232.5891910221999</v>
      </c>
      <c r="L439">
        <v>1.3256991413074517E-15</v>
      </c>
      <c r="M439" t="b">
        <v>1</v>
      </c>
    </row>
    <row r="440" spans="2:13" x14ac:dyDescent="0.2">
      <c r="B440">
        <v>428</v>
      </c>
      <c r="C440">
        <v>16.23</v>
      </c>
      <c r="D440">
        <v>16.23</v>
      </c>
      <c r="E440">
        <v>0</v>
      </c>
      <c r="F440">
        <v>1.8588200112548649E-14</v>
      </c>
      <c r="G440">
        <v>8.6232301590772728E-16</v>
      </c>
      <c r="H440">
        <v>3.8728472052889476E-14</v>
      </c>
      <c r="I440">
        <v>1.0839529300797352E-13</v>
      </c>
      <c r="J440">
        <v>-492.52911872103482</v>
      </c>
      <c r="K440">
        <v>-492.52911872099997</v>
      </c>
      <c r="L440">
        <v>7.0747118164629291E-14</v>
      </c>
      <c r="M440" t="b">
        <v>1</v>
      </c>
    </row>
    <row r="441" spans="2:13" x14ac:dyDescent="0.2">
      <c r="B441">
        <v>429</v>
      </c>
      <c r="C441">
        <v>81.77</v>
      </c>
      <c r="D441">
        <v>81.77</v>
      </c>
      <c r="E441">
        <v>0</v>
      </c>
      <c r="F441">
        <v>6.8060584892894456E-15</v>
      </c>
      <c r="G441">
        <v>8.4752172898295163E-15</v>
      </c>
      <c r="H441">
        <v>6.3541743599092534E-14</v>
      </c>
      <c r="I441">
        <v>4.292638580525519E-14</v>
      </c>
      <c r="J441">
        <v>672.52954114547697</v>
      </c>
      <c r="K441">
        <v>672.52954114550005</v>
      </c>
      <c r="L441">
        <v>3.431585773641889E-14</v>
      </c>
      <c r="M441" t="b">
        <v>1</v>
      </c>
    </row>
    <row r="442" spans="2:13" x14ac:dyDescent="0.2">
      <c r="B442">
        <v>430</v>
      </c>
      <c r="C442">
        <v>55.86</v>
      </c>
      <c r="D442">
        <v>55.86</v>
      </c>
      <c r="E442">
        <v>0</v>
      </c>
      <c r="F442">
        <v>7.2368156302952848E-15</v>
      </c>
      <c r="G442">
        <v>5.5301904365988664E-15</v>
      </c>
      <c r="H442">
        <v>4.5832858243942047E-14</v>
      </c>
      <c r="I442">
        <v>1.4057459629577627E-14</v>
      </c>
      <c r="J442">
        <v>643.90241316822858</v>
      </c>
      <c r="K442">
        <v>643.90241316820004</v>
      </c>
      <c r="L442">
        <v>4.4316336892919229E-14</v>
      </c>
      <c r="M442" t="b">
        <v>1</v>
      </c>
    </row>
    <row r="443" spans="2:13" x14ac:dyDescent="0.2">
      <c r="B443">
        <v>431</v>
      </c>
      <c r="C443">
        <v>87.89</v>
      </c>
      <c r="D443">
        <v>87.89</v>
      </c>
      <c r="E443">
        <v>0</v>
      </c>
      <c r="F443">
        <v>3.2086647195532017E-15</v>
      </c>
      <c r="G443">
        <v>6.4171600581568386E-15</v>
      </c>
      <c r="H443">
        <v>5.3103738416570974E-14</v>
      </c>
      <c r="I443">
        <v>3.913342794297979E-14</v>
      </c>
      <c r="J443">
        <v>790.02620037115798</v>
      </c>
      <c r="K443">
        <v>790.02620037120005</v>
      </c>
      <c r="L443">
        <v>5.3243968285145185E-14</v>
      </c>
      <c r="M443" t="b">
        <v>1</v>
      </c>
    </row>
    <row r="444" spans="2:13" x14ac:dyDescent="0.2">
      <c r="B444">
        <v>432</v>
      </c>
      <c r="C444">
        <v>1.1399999999999999</v>
      </c>
      <c r="D444">
        <v>1.1399999999999999</v>
      </c>
      <c r="E444">
        <v>0</v>
      </c>
      <c r="F444">
        <v>4.401089436460271E-13</v>
      </c>
      <c r="G444">
        <v>1.6759035083200834E-13</v>
      </c>
      <c r="H444">
        <v>2.254402123686672E-14</v>
      </c>
      <c r="I444">
        <v>1.119029789159503E-12</v>
      </c>
      <c r="J444">
        <v>-736.19243581392323</v>
      </c>
      <c r="K444">
        <v>-736.19243581390003</v>
      </c>
      <c r="L444">
        <v>3.1502788899983129E-14</v>
      </c>
      <c r="M444" t="b">
        <v>1</v>
      </c>
    </row>
    <row r="445" spans="2:13" x14ac:dyDescent="0.2">
      <c r="B445">
        <v>433</v>
      </c>
      <c r="C445">
        <v>30.34</v>
      </c>
      <c r="D445">
        <v>30.34</v>
      </c>
      <c r="E445">
        <v>0</v>
      </c>
      <c r="F445">
        <v>1.0103324637382912E-14</v>
      </c>
      <c r="G445">
        <v>1.3260469669079829E-14</v>
      </c>
      <c r="H445">
        <v>4.0875916262806292E-14</v>
      </c>
      <c r="I445">
        <v>3.1128205071887319E-15</v>
      </c>
      <c r="J445">
        <v>-81.23403334887081</v>
      </c>
      <c r="K445">
        <v>-81.234033348899999</v>
      </c>
      <c r="L445">
        <v>3.5932101831824369E-13</v>
      </c>
      <c r="M445" t="b">
        <v>1</v>
      </c>
    </row>
    <row r="446" spans="2:13" x14ac:dyDescent="0.2">
      <c r="B446">
        <v>434</v>
      </c>
      <c r="C446">
        <v>31.74</v>
      </c>
      <c r="D446">
        <v>31.74</v>
      </c>
      <c r="E446">
        <v>0</v>
      </c>
      <c r="F446">
        <v>1.0194289779318108E-14</v>
      </c>
      <c r="G446">
        <v>1.4999377051295744E-14</v>
      </c>
      <c r="H446">
        <v>3.1695096941136877E-14</v>
      </c>
      <c r="I446">
        <v>1.0427883747882201E-13</v>
      </c>
      <c r="J446">
        <v>86.194811758426056</v>
      </c>
      <c r="K446">
        <v>86.194811758399993</v>
      </c>
      <c r="L446">
        <v>3.0236979484023958E-13</v>
      </c>
      <c r="M446" t="b">
        <v>1</v>
      </c>
    </row>
    <row r="447" spans="2:13" x14ac:dyDescent="0.2">
      <c r="B447">
        <v>435</v>
      </c>
      <c r="C447">
        <v>165.38</v>
      </c>
      <c r="D447">
        <v>165.38</v>
      </c>
      <c r="E447">
        <v>0</v>
      </c>
      <c r="F447">
        <v>0</v>
      </c>
      <c r="G447">
        <v>2.9175680862971391E-15</v>
      </c>
      <c r="H447">
        <v>1.2281906791271388E-14</v>
      </c>
      <c r="I447">
        <v>4.3280017073019827E-15</v>
      </c>
      <c r="J447">
        <v>3720.3585353520798</v>
      </c>
      <c r="K447">
        <v>3720.3585353520998</v>
      </c>
      <c r="L447">
        <v>5.3782137524846787E-15</v>
      </c>
      <c r="M447" t="b">
        <v>1</v>
      </c>
    </row>
    <row r="448" spans="2:13" x14ac:dyDescent="0.2">
      <c r="B448">
        <v>436</v>
      </c>
      <c r="C448">
        <v>9.83</v>
      </c>
      <c r="D448">
        <v>9.83</v>
      </c>
      <c r="E448">
        <v>0</v>
      </c>
      <c r="F448">
        <v>4.8224332089785571E-14</v>
      </c>
      <c r="G448">
        <v>2.7573699398230152E-14</v>
      </c>
      <c r="H448">
        <v>1.853779415383399E-14</v>
      </c>
      <c r="I448">
        <v>2.3806371890536145E-13</v>
      </c>
      <c r="J448">
        <v>-582.30223888818477</v>
      </c>
      <c r="K448">
        <v>-582.30223888820001</v>
      </c>
      <c r="L448">
        <v>2.6161733954145812E-14</v>
      </c>
      <c r="M448" t="b">
        <v>1</v>
      </c>
    </row>
    <row r="449" spans="2:13" x14ac:dyDescent="0.2">
      <c r="B449">
        <v>437</v>
      </c>
      <c r="C449">
        <v>108.74</v>
      </c>
      <c r="D449">
        <v>108.74</v>
      </c>
      <c r="E449">
        <v>0</v>
      </c>
      <c r="F449">
        <v>4.2246004269618679E-15</v>
      </c>
      <c r="G449">
        <v>5.0408903524907799E-15</v>
      </c>
      <c r="H449">
        <v>1.2783789866752243E-14</v>
      </c>
      <c r="I449">
        <v>2.7241293524789875E-14</v>
      </c>
      <c r="J449">
        <v>1158.1762529914836</v>
      </c>
      <c r="K449">
        <v>1158.1762529915</v>
      </c>
      <c r="L449">
        <v>1.4135071919863356E-14</v>
      </c>
      <c r="M449" t="b">
        <v>1</v>
      </c>
    </row>
    <row r="450" spans="2:13" x14ac:dyDescent="0.2">
      <c r="B450">
        <v>438</v>
      </c>
      <c r="C450">
        <v>77.540000000000006</v>
      </c>
      <c r="D450">
        <v>77.540000000000006</v>
      </c>
      <c r="E450">
        <v>0</v>
      </c>
      <c r="F450">
        <v>3.7210178359931477E-15</v>
      </c>
      <c r="G450">
        <v>9.7069660630655481E-16</v>
      </c>
      <c r="H450">
        <v>4.543685300120984E-14</v>
      </c>
      <c r="I450">
        <v>4.9230681700562801E-14</v>
      </c>
      <c r="J450">
        <v>1770.0916096874423</v>
      </c>
      <c r="K450">
        <v>1770.0916096874</v>
      </c>
      <c r="L450">
        <v>2.3892268287690423E-14</v>
      </c>
      <c r="M450" t="b">
        <v>1</v>
      </c>
    </row>
    <row r="451" spans="2:13" x14ac:dyDescent="0.2">
      <c r="B451">
        <v>439</v>
      </c>
      <c r="C451">
        <v>66.05</v>
      </c>
      <c r="D451">
        <v>66.05</v>
      </c>
      <c r="E451">
        <v>0</v>
      </c>
      <c r="F451">
        <v>6.3196182182625239E-15</v>
      </c>
      <c r="G451">
        <v>8.0577751999359151E-15</v>
      </c>
      <c r="H451">
        <v>1.0524556594735913E-15</v>
      </c>
      <c r="I451">
        <v>2.8593584858530646E-15</v>
      </c>
      <c r="J451">
        <v>407.43038589122943</v>
      </c>
      <c r="K451">
        <v>407.43038589119999</v>
      </c>
      <c r="L451">
        <v>7.2269747150772163E-14</v>
      </c>
      <c r="M451" t="b">
        <v>1</v>
      </c>
    </row>
    <row r="452" spans="2:13" x14ac:dyDescent="0.2">
      <c r="B452">
        <v>440</v>
      </c>
      <c r="C452">
        <v>19.059999999999999</v>
      </c>
      <c r="D452">
        <v>19.059999999999999</v>
      </c>
      <c r="E452">
        <v>0</v>
      </c>
      <c r="F452">
        <v>1.3959143782114156E-14</v>
      </c>
      <c r="G452">
        <v>1.3137002058026966E-14</v>
      </c>
      <c r="H452">
        <v>5.2618132964726794E-14</v>
      </c>
      <c r="I452">
        <v>1.6036380300988584E-14</v>
      </c>
      <c r="J452">
        <v>-420.48311636088113</v>
      </c>
      <c r="K452">
        <v>-420.4831163609</v>
      </c>
      <c r="L452">
        <v>4.4881742756088306E-14</v>
      </c>
      <c r="M452" t="b">
        <v>1</v>
      </c>
    </row>
    <row r="453" spans="2:13" x14ac:dyDescent="0.2">
      <c r="B453">
        <v>441</v>
      </c>
      <c r="C453">
        <v>78.08</v>
      </c>
      <c r="D453">
        <v>78.08</v>
      </c>
      <c r="E453">
        <v>0</v>
      </c>
      <c r="F453">
        <v>2.0044394925800082E-15</v>
      </c>
      <c r="G453">
        <v>4.4098387190089755E-15</v>
      </c>
      <c r="H453">
        <v>5.2618132964726794E-14</v>
      </c>
      <c r="I453">
        <v>4.4683937423541064E-14</v>
      </c>
      <c r="J453">
        <v>619.53443619253392</v>
      </c>
      <c r="K453">
        <v>619.53443619250004</v>
      </c>
      <c r="L453">
        <v>5.4684091249634569E-14</v>
      </c>
      <c r="M453" t="b">
        <v>1</v>
      </c>
    </row>
    <row r="454" spans="2:13" x14ac:dyDescent="0.2">
      <c r="B454">
        <v>442</v>
      </c>
      <c r="C454">
        <v>45.78</v>
      </c>
      <c r="D454">
        <v>45.78</v>
      </c>
      <c r="E454">
        <v>0</v>
      </c>
      <c r="F454">
        <v>1.1391355207530436E-14</v>
      </c>
      <c r="G454">
        <v>8.5427542609373857E-16</v>
      </c>
      <c r="H454">
        <v>4.6293407069678654E-14</v>
      </c>
      <c r="I454">
        <v>3.7995904661778438E-14</v>
      </c>
      <c r="J454">
        <v>50.44502299899716</v>
      </c>
      <c r="K454">
        <v>50.445022999000003</v>
      </c>
      <c r="L454">
        <v>5.634194959325804E-14</v>
      </c>
      <c r="M454" t="b">
        <v>1</v>
      </c>
    </row>
    <row r="455" spans="2:13" x14ac:dyDescent="0.2">
      <c r="B455">
        <v>443</v>
      </c>
      <c r="C455">
        <v>87.92</v>
      </c>
      <c r="D455">
        <v>87.92</v>
      </c>
      <c r="E455">
        <v>0</v>
      </c>
      <c r="F455">
        <v>5.9640707224386497E-15</v>
      </c>
      <c r="G455">
        <v>6.0835650498429548E-15</v>
      </c>
      <c r="H455">
        <v>3.8909511305042933E-14</v>
      </c>
      <c r="I455">
        <v>3.471867597227604E-14</v>
      </c>
      <c r="J455">
        <v>782.66424900032075</v>
      </c>
      <c r="K455">
        <v>782.66424900029995</v>
      </c>
      <c r="L455">
        <v>2.658188530986262E-14</v>
      </c>
      <c r="M455" t="b">
        <v>1</v>
      </c>
    </row>
    <row r="456" spans="2:13" x14ac:dyDescent="0.2">
      <c r="B456">
        <v>444</v>
      </c>
      <c r="C456">
        <v>57.76</v>
      </c>
      <c r="D456">
        <v>57.76</v>
      </c>
      <c r="E456">
        <v>0</v>
      </c>
      <c r="F456">
        <v>2.7992002374837879E-15</v>
      </c>
      <c r="G456">
        <v>3.2295983732314454E-15</v>
      </c>
      <c r="H456">
        <v>2.3397565577371503E-14</v>
      </c>
      <c r="I456">
        <v>3.66526466867044E-14</v>
      </c>
      <c r="J456">
        <v>1056.6892774903065</v>
      </c>
      <c r="K456">
        <v>1056.6892774902999</v>
      </c>
      <c r="L456">
        <v>6.2400903731269854E-15</v>
      </c>
      <c r="M456" t="b">
        <v>1</v>
      </c>
    </row>
    <row r="457" spans="2:13" x14ac:dyDescent="0.2">
      <c r="B457">
        <v>445</v>
      </c>
      <c r="C457">
        <v>227.69</v>
      </c>
      <c r="D457">
        <v>227.69</v>
      </c>
      <c r="E457">
        <v>0</v>
      </c>
      <c r="F457">
        <v>1.661464396085271E-15</v>
      </c>
      <c r="G457">
        <v>2.7691237448421277E-15</v>
      </c>
      <c r="H457">
        <v>2.7330772699997234E-14</v>
      </c>
      <c r="I457">
        <v>1.17044846653549E-14</v>
      </c>
      <c r="J457">
        <v>3212.9333525359157</v>
      </c>
      <c r="K457">
        <v>3212.9333525359002</v>
      </c>
      <c r="L457">
        <v>4.8122410998461627E-15</v>
      </c>
      <c r="M457" t="b">
        <v>1</v>
      </c>
    </row>
    <row r="458" spans="2:13" x14ac:dyDescent="0.2">
      <c r="B458">
        <v>446</v>
      </c>
      <c r="C458">
        <v>83.86</v>
      </c>
      <c r="D458">
        <v>83.86</v>
      </c>
      <c r="E458">
        <v>0</v>
      </c>
      <c r="F458">
        <v>1.7911099052638586E-15</v>
      </c>
      <c r="G458">
        <v>5.4854142522110858E-15</v>
      </c>
      <c r="H458">
        <v>1.2900511772743115E-14</v>
      </c>
      <c r="I458">
        <v>2.4655836118170948E-14</v>
      </c>
      <c r="J458">
        <v>2010.6315076356841</v>
      </c>
      <c r="K458">
        <v>2010.6315076357</v>
      </c>
      <c r="L458">
        <v>7.9159991378738718E-15</v>
      </c>
      <c r="M458" t="b">
        <v>1</v>
      </c>
    </row>
    <row r="459" spans="2:13" x14ac:dyDescent="0.2">
      <c r="B459">
        <v>447</v>
      </c>
      <c r="C459">
        <v>28.36</v>
      </c>
      <c r="D459">
        <v>28.36</v>
      </c>
      <c r="E459">
        <v>0</v>
      </c>
      <c r="F459">
        <v>4.2990172133167482E-15</v>
      </c>
      <c r="G459">
        <v>2.0148794227190635E-14</v>
      </c>
      <c r="H459">
        <v>4.1560917811238447E-14</v>
      </c>
      <c r="I459">
        <v>8.6918513238043202E-14</v>
      </c>
      <c r="J459">
        <v>-134.63370201937084</v>
      </c>
      <c r="K459">
        <v>-134.6337020194</v>
      </c>
      <c r="L459">
        <v>2.1659267656023166E-13</v>
      </c>
      <c r="M459" t="b">
        <v>1</v>
      </c>
    </row>
    <row r="460" spans="2:13" x14ac:dyDescent="0.2">
      <c r="B460">
        <v>448</v>
      </c>
      <c r="C460">
        <v>76.41</v>
      </c>
      <c r="D460">
        <v>76.41</v>
      </c>
      <c r="E460">
        <v>0</v>
      </c>
      <c r="F460">
        <v>1.6345277185052638E-15</v>
      </c>
      <c r="G460">
        <v>6.1295379115543297E-16</v>
      </c>
      <c r="H460">
        <v>2.9912255730168095E-14</v>
      </c>
      <c r="I460">
        <v>1.9253218512992714E-14</v>
      </c>
      <c r="J460">
        <v>1741.0731893374973</v>
      </c>
      <c r="K460">
        <v>1741.0731893375</v>
      </c>
      <c r="L460">
        <v>1.5671277474308858E-15</v>
      </c>
      <c r="M460" t="b">
        <v>1</v>
      </c>
    </row>
    <row r="461" spans="2:13" x14ac:dyDescent="0.2">
      <c r="B461">
        <v>449</v>
      </c>
      <c r="C461">
        <v>134.33000000000001</v>
      </c>
      <c r="D461">
        <v>134.33000000000001</v>
      </c>
      <c r="E461">
        <v>0</v>
      </c>
      <c r="F461">
        <v>1.7058373238487301E-15</v>
      </c>
      <c r="G461">
        <v>1.0234738982490772E-15</v>
      </c>
      <c r="H461">
        <v>1.8084490416069727E-14</v>
      </c>
      <c r="I461">
        <v>2.6343760752651378E-14</v>
      </c>
      <c r="J461">
        <v>2858.3642421413929</v>
      </c>
      <c r="K461">
        <v>2858.3642421414002</v>
      </c>
      <c r="L461">
        <v>2.5454970038151954E-15</v>
      </c>
      <c r="M461" t="b">
        <v>1</v>
      </c>
    </row>
    <row r="462" spans="2:13" x14ac:dyDescent="0.2">
      <c r="B462">
        <v>450</v>
      </c>
      <c r="C462">
        <v>201.95</v>
      </c>
      <c r="D462">
        <v>201.95</v>
      </c>
      <c r="E462">
        <v>0</v>
      </c>
      <c r="F462">
        <v>6.2353594540476701E-16</v>
      </c>
      <c r="G462">
        <v>2.4941656567895823E-15</v>
      </c>
      <c r="H462">
        <v>2.9117618524145022E-14</v>
      </c>
      <c r="I462">
        <v>1.1619715090139876E-14</v>
      </c>
      <c r="J462">
        <v>2771.971502264721</v>
      </c>
      <c r="K462">
        <v>2771.9715022647001</v>
      </c>
      <c r="L462">
        <v>7.5463900417760572E-15</v>
      </c>
      <c r="M462" t="b">
        <v>1</v>
      </c>
    </row>
    <row r="463" spans="2:13" x14ac:dyDescent="0.2">
      <c r="B463">
        <v>451</v>
      </c>
      <c r="C463">
        <v>21.56</v>
      </c>
      <c r="D463">
        <v>21.56</v>
      </c>
      <c r="E463">
        <v>0</v>
      </c>
      <c r="F463">
        <v>4.5397810604875243E-15</v>
      </c>
      <c r="G463">
        <v>5.0531775789324001E-15</v>
      </c>
      <c r="H463">
        <v>4.1271446765756812E-14</v>
      </c>
      <c r="I463">
        <v>1.0076021447038552E-13</v>
      </c>
      <c r="J463">
        <v>-296.42020518737672</v>
      </c>
      <c r="K463">
        <v>-296.42020518739997</v>
      </c>
      <c r="L463">
        <v>7.8432434453556364E-14</v>
      </c>
      <c r="M463" t="b">
        <v>1</v>
      </c>
    </row>
    <row r="464" spans="2:13" x14ac:dyDescent="0.2">
      <c r="B464">
        <v>452</v>
      </c>
      <c r="C464">
        <v>315</v>
      </c>
      <c r="D464">
        <v>315</v>
      </c>
      <c r="E464">
        <v>0</v>
      </c>
      <c r="F464">
        <v>1.9634698324353333E-16</v>
      </c>
      <c r="G464">
        <v>4.4178604691711339E-16</v>
      </c>
      <c r="H464">
        <v>1.4566910575665035E-14</v>
      </c>
      <c r="I464">
        <v>9.34421058496283E-15</v>
      </c>
      <c r="J464">
        <v>7822.4781901104252</v>
      </c>
      <c r="K464">
        <v>7822.4781901103997</v>
      </c>
      <c r="L464">
        <v>3.2554710963384085E-15</v>
      </c>
      <c r="M464" t="b">
        <v>1</v>
      </c>
    </row>
    <row r="465" spans="2:13" x14ac:dyDescent="0.2">
      <c r="B465">
        <v>453</v>
      </c>
      <c r="C465">
        <v>25.69</v>
      </c>
      <c r="D465">
        <v>25.69</v>
      </c>
      <c r="E465">
        <v>0</v>
      </c>
      <c r="F465">
        <v>1.9065868961160257E-14</v>
      </c>
      <c r="G465">
        <v>1.1408134659201469E-14</v>
      </c>
      <c r="H465">
        <v>3.0045345401949328E-16</v>
      </c>
      <c r="I465">
        <v>4.2364583057347673E-14</v>
      </c>
      <c r="J465">
        <v>-303.39821238751301</v>
      </c>
      <c r="K465">
        <v>-303.3982123875</v>
      </c>
      <c r="L465">
        <v>4.2904481264706827E-14</v>
      </c>
      <c r="M465" t="b">
        <v>1</v>
      </c>
    </row>
    <row r="466" spans="2:13" x14ac:dyDescent="0.2">
      <c r="B466">
        <v>454</v>
      </c>
      <c r="C466">
        <v>99.66</v>
      </c>
      <c r="D466">
        <v>99.66</v>
      </c>
      <c r="E466">
        <v>0</v>
      </c>
      <c r="F466">
        <v>1.541230909422258E-15</v>
      </c>
      <c r="G466">
        <v>5.7798658978560592E-16</v>
      </c>
      <c r="H466">
        <v>3.1556529392410066E-14</v>
      </c>
      <c r="I466">
        <v>1.9951892479588789E-15</v>
      </c>
      <c r="J466">
        <v>1861.7088324057909</v>
      </c>
      <c r="K466">
        <v>1861.7088324058</v>
      </c>
      <c r="L466">
        <v>4.885268232829032E-15</v>
      </c>
      <c r="M466" t="b">
        <v>1</v>
      </c>
    </row>
    <row r="467" spans="2:13" x14ac:dyDescent="0.2">
      <c r="B467">
        <v>455</v>
      </c>
      <c r="C467">
        <v>100.57</v>
      </c>
      <c r="D467">
        <v>100.57</v>
      </c>
      <c r="E467">
        <v>0</v>
      </c>
      <c r="F467">
        <v>1.0457190831231034E-15</v>
      </c>
      <c r="G467">
        <v>4.235296527950566E-15</v>
      </c>
      <c r="H467">
        <v>1.0575173834092929E-15</v>
      </c>
      <c r="I467">
        <v>3.5794900169233793E-14</v>
      </c>
      <c r="J467">
        <v>997.02916290375651</v>
      </c>
      <c r="K467">
        <v>997.02916290380006</v>
      </c>
      <c r="L467">
        <v>4.3671800652816177E-14</v>
      </c>
      <c r="M467" t="b">
        <v>1</v>
      </c>
    </row>
    <row r="468" spans="2:13" x14ac:dyDescent="0.2">
      <c r="B468">
        <v>456</v>
      </c>
      <c r="C468">
        <v>58.02</v>
      </c>
      <c r="D468">
        <v>58.02</v>
      </c>
      <c r="E468">
        <v>0</v>
      </c>
      <c r="F468">
        <v>4.5162974395336847E-15</v>
      </c>
      <c r="G468">
        <v>3.7933838911120219E-15</v>
      </c>
      <c r="H468">
        <v>4.3268307704415677E-14</v>
      </c>
      <c r="I468">
        <v>7.4543604082269141E-14</v>
      </c>
      <c r="J468">
        <v>260.39197464260747</v>
      </c>
      <c r="K468">
        <v>260.39197464260002</v>
      </c>
      <c r="L468">
        <v>2.8597224937467823E-14</v>
      </c>
      <c r="M468" t="b">
        <v>1</v>
      </c>
    </row>
    <row r="469" spans="2:13" x14ac:dyDescent="0.2">
      <c r="B469">
        <v>457</v>
      </c>
      <c r="C469">
        <v>11.08</v>
      </c>
      <c r="D469">
        <v>11.08</v>
      </c>
      <c r="E469">
        <v>0</v>
      </c>
      <c r="F469">
        <v>3.6933162182807167E-14</v>
      </c>
      <c r="G469">
        <v>2.1693484942856965E-14</v>
      </c>
      <c r="H469">
        <v>3.3058984162719203E-14</v>
      </c>
      <c r="I469">
        <v>1.7302178984305997E-13</v>
      </c>
      <c r="J469">
        <v>-561.3374615370185</v>
      </c>
      <c r="K469">
        <v>-561.33746153699997</v>
      </c>
      <c r="L469">
        <v>3.3012146557765348E-14</v>
      </c>
      <c r="M469" t="b">
        <v>1</v>
      </c>
    </row>
    <row r="470" spans="2:13" x14ac:dyDescent="0.2">
      <c r="B470">
        <v>458</v>
      </c>
      <c r="C470">
        <v>35.630000000000003</v>
      </c>
      <c r="D470">
        <v>35.630000000000003</v>
      </c>
      <c r="E470">
        <v>0</v>
      </c>
      <c r="F470">
        <v>2.803005783401594E-15</v>
      </c>
      <c r="G470">
        <v>1.3665850038976138E-14</v>
      </c>
      <c r="H470">
        <v>3.509345579556288E-14</v>
      </c>
      <c r="I470">
        <v>9.6247864243254007E-15</v>
      </c>
      <c r="J470">
        <v>228.34007205476752</v>
      </c>
      <c r="K470">
        <v>228.3400720548</v>
      </c>
      <c r="L470">
        <v>1.4227031456465236E-13</v>
      </c>
      <c r="M470" t="b">
        <v>1</v>
      </c>
    </row>
    <row r="471" spans="2:13" x14ac:dyDescent="0.2">
      <c r="B471">
        <v>459</v>
      </c>
      <c r="C471">
        <v>24.29</v>
      </c>
      <c r="D471">
        <v>24.29</v>
      </c>
      <c r="E471">
        <v>0</v>
      </c>
      <c r="F471">
        <v>1.7223842787511352E-15</v>
      </c>
      <c r="G471">
        <v>1.0012278773520949E-14</v>
      </c>
      <c r="H471">
        <v>1.8669846102462395E-14</v>
      </c>
      <c r="I471">
        <v>1.2892260999439739E-13</v>
      </c>
      <c r="J471">
        <v>-328.66275960193241</v>
      </c>
      <c r="K471">
        <v>-328.66275960190001</v>
      </c>
      <c r="L471">
        <v>9.8583571774017499E-14</v>
      </c>
      <c r="M471" t="b">
        <v>1</v>
      </c>
    </row>
    <row r="472" spans="2:13" x14ac:dyDescent="0.2">
      <c r="B472">
        <v>460</v>
      </c>
      <c r="C472">
        <v>46.49</v>
      </c>
      <c r="D472">
        <v>46.49</v>
      </c>
      <c r="E472">
        <v>0</v>
      </c>
      <c r="F472">
        <v>2.4675642497805995E-15</v>
      </c>
      <c r="G472">
        <v>1.7497198129277191E-14</v>
      </c>
      <c r="H472">
        <v>2.254402123686672E-14</v>
      </c>
      <c r="I472">
        <v>1.7745584999062562E-14</v>
      </c>
      <c r="J472">
        <v>63.277511956470221</v>
      </c>
      <c r="K472">
        <v>63.2775119565</v>
      </c>
      <c r="L472">
        <v>4.7060709460538219E-13</v>
      </c>
      <c r="M472" t="b">
        <v>1</v>
      </c>
    </row>
    <row r="473" spans="2:13" x14ac:dyDescent="0.2">
      <c r="B473">
        <v>461</v>
      </c>
      <c r="C473">
        <v>58.16</v>
      </c>
      <c r="D473">
        <v>58.16</v>
      </c>
      <c r="E473">
        <v>0</v>
      </c>
      <c r="F473">
        <v>1.972066563277913E-15</v>
      </c>
      <c r="G473">
        <v>4.7059656067349428E-15</v>
      </c>
      <c r="H473">
        <v>1.2623179575197517E-14</v>
      </c>
      <c r="I473">
        <v>4.9219242398897344E-14</v>
      </c>
      <c r="J473">
        <v>269.207208136036</v>
      </c>
      <c r="K473">
        <v>269.20720813600002</v>
      </c>
      <c r="L473">
        <v>1.3365869505512605E-13</v>
      </c>
      <c r="M473" t="b">
        <v>1</v>
      </c>
    </row>
    <row r="474" spans="2:13" x14ac:dyDescent="0.2">
      <c r="B474">
        <v>462</v>
      </c>
      <c r="C474">
        <v>112.5</v>
      </c>
      <c r="D474">
        <v>112.5</v>
      </c>
      <c r="E474">
        <v>0</v>
      </c>
      <c r="F474">
        <v>2.8851649973639823E-15</v>
      </c>
      <c r="G474">
        <v>1.6645371545647177E-16</v>
      </c>
      <c r="H474">
        <v>3.509345579556288E-14</v>
      </c>
      <c r="I474">
        <v>3.3221799356475244E-14</v>
      </c>
      <c r="J474">
        <v>3082.4764125815436</v>
      </c>
      <c r="K474">
        <v>3082.4764125815</v>
      </c>
      <c r="L474">
        <v>1.4162556283290394E-14</v>
      </c>
      <c r="M474" t="b">
        <v>1</v>
      </c>
    </row>
    <row r="475" spans="2:13" x14ac:dyDescent="0.2">
      <c r="B475">
        <v>463</v>
      </c>
      <c r="C475">
        <v>158.13</v>
      </c>
      <c r="D475">
        <v>158.13</v>
      </c>
      <c r="E475">
        <v>0</v>
      </c>
      <c r="F475">
        <v>1.7597797180538656E-15</v>
      </c>
      <c r="G475">
        <v>2.2796676010553979E-15</v>
      </c>
      <c r="H475">
        <v>3.7754241161039558E-14</v>
      </c>
      <c r="I475">
        <v>9.6828968157780577E-15</v>
      </c>
      <c r="J475">
        <v>4687.6012333641183</v>
      </c>
      <c r="K475">
        <v>4687.6012333641002</v>
      </c>
      <c r="L475">
        <v>3.8804269241145371E-15</v>
      </c>
      <c r="M475" t="b">
        <v>1</v>
      </c>
    </row>
    <row r="476" spans="2:13" x14ac:dyDescent="0.2">
      <c r="B476">
        <v>464</v>
      </c>
      <c r="C476">
        <v>63.99</v>
      </c>
      <c r="D476">
        <v>63.99</v>
      </c>
      <c r="E476">
        <v>0</v>
      </c>
      <c r="F476">
        <v>4.0782278179817834E-15</v>
      </c>
      <c r="G476">
        <v>1.0643375190669778E-14</v>
      </c>
      <c r="H476">
        <v>5.1580582494863378E-14</v>
      </c>
      <c r="I476">
        <v>5.5922493283583053E-14</v>
      </c>
      <c r="J476">
        <v>370.30573645113986</v>
      </c>
      <c r="K476">
        <v>370.30573645110002</v>
      </c>
      <c r="L476">
        <v>1.0760631742654186E-13</v>
      </c>
      <c r="M476" t="b">
        <v>1</v>
      </c>
    </row>
    <row r="477" spans="2:13" x14ac:dyDescent="0.2">
      <c r="B477">
        <v>465</v>
      </c>
      <c r="C477">
        <v>6.41</v>
      </c>
      <c r="D477">
        <v>6.41</v>
      </c>
      <c r="E477">
        <v>0</v>
      </c>
      <c r="F477">
        <v>5.9412295358224305E-14</v>
      </c>
      <c r="G477">
        <v>5.64187320527726E-14</v>
      </c>
      <c r="H477">
        <v>5.2618132964726794E-14</v>
      </c>
      <c r="I477">
        <v>1.82206539594241E-13</v>
      </c>
      <c r="J477">
        <v>-643.56039463103855</v>
      </c>
      <c r="K477">
        <v>-643.56039463100001</v>
      </c>
      <c r="L477">
        <v>5.9885347683220196E-14</v>
      </c>
      <c r="M477" t="b">
        <v>1</v>
      </c>
    </row>
    <row r="478" spans="2:13" x14ac:dyDescent="0.2">
      <c r="B478">
        <v>466</v>
      </c>
      <c r="C478">
        <v>186.54</v>
      </c>
      <c r="D478">
        <v>186.54</v>
      </c>
      <c r="E478">
        <v>0</v>
      </c>
      <c r="F478">
        <v>1.8930451599235601E-15</v>
      </c>
      <c r="G478">
        <v>1.4197769488363772E-15</v>
      </c>
      <c r="H478">
        <v>1.1719472821836981E-14</v>
      </c>
      <c r="I478">
        <v>1.7481425921550298E-14</v>
      </c>
      <c r="J478">
        <v>5748.5705892940268</v>
      </c>
      <c r="K478">
        <v>5748.5705892939995</v>
      </c>
      <c r="L478">
        <v>4.7463696634433754E-15</v>
      </c>
      <c r="M478" t="b">
        <v>1</v>
      </c>
    </row>
    <row r="479" spans="2:13" x14ac:dyDescent="0.2">
      <c r="B479">
        <v>467</v>
      </c>
      <c r="C479">
        <v>41.77</v>
      </c>
      <c r="D479">
        <v>41.77</v>
      </c>
      <c r="E479">
        <v>0</v>
      </c>
      <c r="F479">
        <v>3.7422188922335678E-15</v>
      </c>
      <c r="G479">
        <v>7.2967498636225385E-15</v>
      </c>
      <c r="H479">
        <v>1.517245833801105E-14</v>
      </c>
      <c r="I479">
        <v>4.271217314620013E-14</v>
      </c>
      <c r="J479">
        <v>-19.576010407805086</v>
      </c>
      <c r="K479">
        <v>-19.576010407799998</v>
      </c>
      <c r="L479">
        <v>2.5988369857094196E-13</v>
      </c>
      <c r="M479" t="b">
        <v>1</v>
      </c>
    </row>
    <row r="480" spans="2:13" x14ac:dyDescent="0.2">
      <c r="B480">
        <v>468</v>
      </c>
      <c r="C480">
        <v>7.65</v>
      </c>
      <c r="D480">
        <v>7.65</v>
      </c>
      <c r="E480">
        <v>0</v>
      </c>
      <c r="F480">
        <v>1.5042652179214642E-14</v>
      </c>
      <c r="G480">
        <v>1.4025509240044558E-14</v>
      </c>
      <c r="H480">
        <v>3.8728472052889476E-14</v>
      </c>
      <c r="I480">
        <v>3.7109957706601718E-13</v>
      </c>
      <c r="J480">
        <v>-812.56941047475243</v>
      </c>
      <c r="K480">
        <v>-812.56941047479995</v>
      </c>
      <c r="L480">
        <v>5.848250937709802E-14</v>
      </c>
      <c r="M480" t="b">
        <v>1</v>
      </c>
    </row>
    <row r="481" spans="2:13" x14ac:dyDescent="0.2">
      <c r="B481">
        <v>469</v>
      </c>
      <c r="C481">
        <v>18.55</v>
      </c>
      <c r="D481">
        <v>18.55</v>
      </c>
      <c r="E481">
        <v>0</v>
      </c>
      <c r="F481">
        <v>1.174504368326533E-14</v>
      </c>
      <c r="G481">
        <v>2.74297511318827E-14</v>
      </c>
      <c r="H481">
        <v>1.88569702908542E-14</v>
      </c>
      <c r="I481">
        <v>4.3401392976310001E-14</v>
      </c>
      <c r="J481">
        <v>-406.22688697858848</v>
      </c>
      <c r="K481">
        <v>-406.22688697860002</v>
      </c>
      <c r="L481">
        <v>2.8405835257654699E-14</v>
      </c>
      <c r="M481" t="b">
        <v>1</v>
      </c>
    </row>
    <row r="482" spans="2:13" x14ac:dyDescent="0.2">
      <c r="B482">
        <v>470</v>
      </c>
      <c r="C482">
        <v>63.51</v>
      </c>
      <c r="D482">
        <v>63.51</v>
      </c>
      <c r="E482">
        <v>0</v>
      </c>
      <c r="F482">
        <v>2.9602639185590795E-15</v>
      </c>
      <c r="G482">
        <v>3.7005623002038155E-15</v>
      </c>
      <c r="H482">
        <v>5.3103738416570974E-14</v>
      </c>
      <c r="I482">
        <v>6.5581775179891019E-14</v>
      </c>
      <c r="J482">
        <v>361.57766166909107</v>
      </c>
      <c r="K482">
        <v>361.5776616691</v>
      </c>
      <c r="L482">
        <v>2.4681880843939118E-14</v>
      </c>
      <c r="M482" t="b">
        <v>1</v>
      </c>
    </row>
    <row r="483" spans="2:13" x14ac:dyDescent="0.2">
      <c r="B483">
        <v>471</v>
      </c>
      <c r="C483">
        <v>16.260000000000002</v>
      </c>
      <c r="D483">
        <v>16.260000000000002</v>
      </c>
      <c r="E483">
        <v>0</v>
      </c>
      <c r="F483">
        <v>1.0077309198020773E-14</v>
      </c>
      <c r="G483">
        <v>7.2081982469439349E-15</v>
      </c>
      <c r="H483">
        <v>3.2719375500813968E-15</v>
      </c>
      <c r="I483">
        <v>1.8995897203061408E-13</v>
      </c>
      <c r="J483">
        <v>-477.00248685964254</v>
      </c>
      <c r="K483">
        <v>-477.00248685960003</v>
      </c>
      <c r="L483">
        <v>8.9137642840841873E-14</v>
      </c>
      <c r="M483" t="b">
        <v>1</v>
      </c>
    </row>
    <row r="484" spans="2:13" x14ac:dyDescent="0.2">
      <c r="B484">
        <v>472</v>
      </c>
      <c r="C484">
        <v>218.52</v>
      </c>
      <c r="D484">
        <v>218.52</v>
      </c>
      <c r="E484">
        <v>0</v>
      </c>
      <c r="F484">
        <v>3.8416951667122098E-16</v>
      </c>
      <c r="G484">
        <v>2.4491321102086581E-15</v>
      </c>
      <c r="H484">
        <v>2.9117618524145022E-14</v>
      </c>
      <c r="I484">
        <v>1.0192580743290771E-14</v>
      </c>
      <c r="J484">
        <v>3061.3949864732417</v>
      </c>
      <c r="K484">
        <v>3061.3949864731999</v>
      </c>
      <c r="L484">
        <v>1.3665912587696382E-14</v>
      </c>
      <c r="M484" t="b">
        <v>1</v>
      </c>
    </row>
    <row r="485" spans="2:13" x14ac:dyDescent="0.2">
      <c r="B485">
        <v>473</v>
      </c>
      <c r="C485">
        <v>64.78</v>
      </c>
      <c r="D485">
        <v>64.78</v>
      </c>
      <c r="E485">
        <v>0</v>
      </c>
      <c r="F485">
        <v>3.8512126816281364E-15</v>
      </c>
      <c r="G485">
        <v>3.0326320464623483E-15</v>
      </c>
      <c r="H485">
        <v>1.3904434729801118E-14</v>
      </c>
      <c r="I485">
        <v>1.7338765974150113E-14</v>
      </c>
      <c r="J485">
        <v>1311.8195633181276</v>
      </c>
      <c r="K485">
        <v>1311.8195633181001</v>
      </c>
      <c r="L485">
        <v>2.097256017362786E-14</v>
      </c>
      <c r="M485" t="b">
        <v>1</v>
      </c>
    </row>
    <row r="486" spans="2:13" x14ac:dyDescent="0.2">
      <c r="B486">
        <v>474</v>
      </c>
      <c r="C486">
        <v>42.62</v>
      </c>
      <c r="D486">
        <v>42.62</v>
      </c>
      <c r="E486">
        <v>0</v>
      </c>
      <c r="F486">
        <v>1.4295345019592504E-15</v>
      </c>
      <c r="G486">
        <v>4.4222706139135806E-15</v>
      </c>
      <c r="H486">
        <v>9.810896062201101E-15</v>
      </c>
      <c r="I486">
        <v>4.1744422318779903E-14</v>
      </c>
      <c r="J486">
        <v>270.20793677929629</v>
      </c>
      <c r="K486">
        <v>270.20793677929998</v>
      </c>
      <c r="L486">
        <v>1.3673995923259545E-14</v>
      </c>
      <c r="M486" t="b">
        <v>1</v>
      </c>
    </row>
    <row r="487" spans="2:13" x14ac:dyDescent="0.2">
      <c r="B487">
        <v>475</v>
      </c>
      <c r="C487">
        <v>18.04</v>
      </c>
      <c r="D487">
        <v>18.04</v>
      </c>
      <c r="E487">
        <v>0</v>
      </c>
      <c r="F487">
        <v>1.3324908633626757E-14</v>
      </c>
      <c r="G487">
        <v>2.553387065434772E-14</v>
      </c>
      <c r="H487">
        <v>2.4258759826255619E-16</v>
      </c>
      <c r="I487">
        <v>2.0070160971405008E-13</v>
      </c>
      <c r="J487">
        <v>-427.2441126702065</v>
      </c>
      <c r="K487">
        <v>-427.24411267020002</v>
      </c>
      <c r="L487">
        <v>1.5167323686761477E-14</v>
      </c>
      <c r="M487" t="b">
        <v>1</v>
      </c>
    </row>
    <row r="488" spans="2:13" x14ac:dyDescent="0.2">
      <c r="B488">
        <v>476</v>
      </c>
      <c r="C488">
        <v>48.01</v>
      </c>
      <c r="D488">
        <v>48.01</v>
      </c>
      <c r="E488">
        <v>0</v>
      </c>
      <c r="F488">
        <v>1.2161101506819467E-14</v>
      </c>
      <c r="G488">
        <v>8.3067966360789959E-15</v>
      </c>
      <c r="H488">
        <v>3.3058984162719203E-14</v>
      </c>
      <c r="I488">
        <v>2.5878728163279917E-14</v>
      </c>
      <c r="J488">
        <v>90.445969127213516</v>
      </c>
      <c r="K488">
        <v>90.445969127200001</v>
      </c>
      <c r="L488">
        <v>1.4942095224996439E-13</v>
      </c>
      <c r="M488" t="b">
        <v>1</v>
      </c>
    </row>
    <row r="489" spans="2:13" x14ac:dyDescent="0.2">
      <c r="B489">
        <v>477</v>
      </c>
      <c r="C489">
        <v>105.26</v>
      </c>
      <c r="D489">
        <v>105.26</v>
      </c>
      <c r="E489">
        <v>0</v>
      </c>
      <c r="F489">
        <v>1.5745704542867435E-15</v>
      </c>
      <c r="G489">
        <v>1.9985554676326086E-15</v>
      </c>
      <c r="H489">
        <v>1.4348923711707555E-14</v>
      </c>
      <c r="I489">
        <v>1.1147567267251607E-14</v>
      </c>
      <c r="J489">
        <v>2725.3670289754418</v>
      </c>
      <c r="K489">
        <v>2725.3670289754</v>
      </c>
      <c r="L489">
        <v>1.5350870483409056E-14</v>
      </c>
      <c r="M489" t="b">
        <v>1</v>
      </c>
    </row>
    <row r="490" spans="2:13" x14ac:dyDescent="0.2">
      <c r="B490">
        <v>478</v>
      </c>
      <c r="C490">
        <v>178.05</v>
      </c>
      <c r="D490">
        <v>178.05</v>
      </c>
      <c r="E490">
        <v>0</v>
      </c>
      <c r="F490">
        <v>1.7268365874128122E-16</v>
      </c>
      <c r="G490">
        <v>7.7708669363005683E-16</v>
      </c>
      <c r="H490">
        <v>1.1947563757693863E-14</v>
      </c>
      <c r="I490">
        <v>1.4183327694859998E-14</v>
      </c>
      <c r="J490">
        <v>4054.1578913769463</v>
      </c>
      <c r="K490">
        <v>4054.1578913768999</v>
      </c>
      <c r="L490">
        <v>1.1441150303760375E-14</v>
      </c>
      <c r="M490" t="b">
        <v>1</v>
      </c>
    </row>
    <row r="491" spans="2:13" x14ac:dyDescent="0.2">
      <c r="B491">
        <v>479</v>
      </c>
      <c r="C491">
        <v>144.16999999999999</v>
      </c>
      <c r="D491">
        <v>144.16999999999999</v>
      </c>
      <c r="E491">
        <v>0</v>
      </c>
      <c r="F491">
        <v>1.4509507571223187E-15</v>
      </c>
      <c r="G491">
        <v>3.2647467760403918E-15</v>
      </c>
      <c r="H491">
        <v>1.8669846102462395E-14</v>
      </c>
      <c r="I491">
        <v>2.5789490000001818E-14</v>
      </c>
      <c r="J491">
        <v>1775.3532435315531</v>
      </c>
      <c r="K491">
        <v>1775.3532435315999</v>
      </c>
      <c r="L491">
        <v>2.6382905662273687E-14</v>
      </c>
      <c r="M491" t="b">
        <v>1</v>
      </c>
    </row>
    <row r="492" spans="2:13" x14ac:dyDescent="0.2">
      <c r="B492">
        <v>480</v>
      </c>
      <c r="C492">
        <v>65.180000000000007</v>
      </c>
      <c r="D492">
        <v>65.180000000000007</v>
      </c>
      <c r="E492">
        <v>0</v>
      </c>
      <c r="F492">
        <v>7.6954906063206871E-15</v>
      </c>
      <c r="G492">
        <v>3.0060363403257188E-15</v>
      </c>
      <c r="H492">
        <v>2.7236930975543917E-14</v>
      </c>
      <c r="I492">
        <v>1.830165670383533E-15</v>
      </c>
      <c r="J492">
        <v>390.03483950544603</v>
      </c>
      <c r="K492">
        <v>390.03483950539999</v>
      </c>
      <c r="L492">
        <v>1.1804886285451183E-13</v>
      </c>
      <c r="M492" t="b">
        <v>1</v>
      </c>
    </row>
    <row r="493" spans="2:13" x14ac:dyDescent="0.2">
      <c r="B493">
        <v>481</v>
      </c>
      <c r="C493">
        <v>35.840000000000003</v>
      </c>
      <c r="D493">
        <v>35.840000000000003</v>
      </c>
      <c r="E493">
        <v>0</v>
      </c>
      <c r="F493">
        <v>7.0073749741288538E-15</v>
      </c>
      <c r="G493">
        <v>6.3707273646747792E-15</v>
      </c>
      <c r="H493">
        <v>3.4139335755038021E-14</v>
      </c>
      <c r="I493">
        <v>4.367783203100216E-14</v>
      </c>
      <c r="J493">
        <v>78.842614663201971</v>
      </c>
      <c r="K493">
        <v>78.842614663199996</v>
      </c>
      <c r="L493">
        <v>2.5053821640127052E-14</v>
      </c>
      <c r="M493" t="b">
        <v>1</v>
      </c>
    </row>
    <row r="494" spans="2:13" x14ac:dyDescent="0.2">
      <c r="B494">
        <v>482</v>
      </c>
      <c r="C494">
        <v>179.61</v>
      </c>
      <c r="D494">
        <v>179.61</v>
      </c>
      <c r="E494">
        <v>0</v>
      </c>
      <c r="F494">
        <v>2.8082981893707014E-15</v>
      </c>
      <c r="G494">
        <v>8.775754618877034E-16</v>
      </c>
      <c r="H494">
        <v>2.7330772699997234E-14</v>
      </c>
      <c r="I494">
        <v>1.4173297805368819E-14</v>
      </c>
      <c r="J494">
        <v>2375.2203508561565</v>
      </c>
      <c r="K494">
        <v>2375.2203508562002</v>
      </c>
      <c r="L494">
        <v>1.8379661351993675E-14</v>
      </c>
      <c r="M494" t="b">
        <v>1</v>
      </c>
    </row>
    <row r="495" spans="2:13" x14ac:dyDescent="0.2">
      <c r="B495">
        <v>483</v>
      </c>
      <c r="C495">
        <v>3.97</v>
      </c>
      <c r="D495">
        <v>3.97</v>
      </c>
      <c r="E495">
        <v>0</v>
      </c>
      <c r="F495">
        <v>1.0305364698998391E-13</v>
      </c>
      <c r="G495">
        <v>1.4789806865991587E-13</v>
      </c>
      <c r="H495">
        <v>2.0893368613023784E-14</v>
      </c>
      <c r="I495">
        <v>1.6870401312329265E-13</v>
      </c>
      <c r="J495">
        <v>-824.30325258129005</v>
      </c>
      <c r="K495">
        <v>-824.30325258129994</v>
      </c>
      <c r="L495">
        <v>1.1998927398148392E-14</v>
      </c>
      <c r="M495" t="b">
        <v>1</v>
      </c>
    </row>
    <row r="496" spans="2:13" x14ac:dyDescent="0.2">
      <c r="B496">
        <v>484</v>
      </c>
      <c r="C496">
        <v>117.4</v>
      </c>
      <c r="D496">
        <v>117.4</v>
      </c>
      <c r="E496">
        <v>0</v>
      </c>
      <c r="F496">
        <v>2.1357162309091226E-15</v>
      </c>
      <c r="G496">
        <v>2.0021926094097761E-15</v>
      </c>
      <c r="H496">
        <v>3.1144593548390012E-14</v>
      </c>
      <c r="I496">
        <v>2.6079530089047121E-14</v>
      </c>
      <c r="J496">
        <v>1308.4039395851034</v>
      </c>
      <c r="K496">
        <v>1308.4039395851</v>
      </c>
      <c r="L496">
        <v>2.6066912735909346E-15</v>
      </c>
      <c r="M496" t="b">
        <v>1</v>
      </c>
    </row>
    <row r="497" spans="2:13" x14ac:dyDescent="0.2">
      <c r="B497">
        <v>485</v>
      </c>
      <c r="C497">
        <v>46.78</v>
      </c>
      <c r="D497">
        <v>46.78</v>
      </c>
      <c r="E497">
        <v>0</v>
      </c>
      <c r="F497">
        <v>2.5666101869097475E-15</v>
      </c>
      <c r="G497">
        <v>1.7073814711722108E-14</v>
      </c>
      <c r="H497">
        <v>1.2783789866752243E-14</v>
      </c>
      <c r="I497">
        <v>9.2858573954328121E-14</v>
      </c>
      <c r="J497">
        <v>67.481814542716052</v>
      </c>
      <c r="K497">
        <v>67.481814542699993</v>
      </c>
      <c r="L497">
        <v>2.3796434546106032E-13</v>
      </c>
      <c r="M497" t="b">
        <v>1</v>
      </c>
    </row>
    <row r="498" spans="2:13" x14ac:dyDescent="0.2">
      <c r="B498">
        <v>486</v>
      </c>
      <c r="C498">
        <v>170.33</v>
      </c>
      <c r="D498">
        <v>170.33</v>
      </c>
      <c r="E498">
        <v>0</v>
      </c>
      <c r="F498">
        <v>1.7261585750565675E-15</v>
      </c>
      <c r="G498">
        <v>5.5482524254072174E-16</v>
      </c>
      <c r="H498">
        <v>6.3541743599092534E-14</v>
      </c>
      <c r="I498">
        <v>4.9037887901464309E-15</v>
      </c>
      <c r="J498">
        <v>2216.7807588742389</v>
      </c>
      <c r="K498">
        <v>2216.7807588741998</v>
      </c>
      <c r="L498">
        <v>1.7641921520510307E-14</v>
      </c>
      <c r="M498" t="b">
        <v>1</v>
      </c>
    </row>
    <row r="499" spans="2:13" x14ac:dyDescent="0.2">
      <c r="B499">
        <v>487</v>
      </c>
      <c r="C499">
        <v>24.34</v>
      </c>
      <c r="D499">
        <v>24.34</v>
      </c>
      <c r="E499">
        <v>0</v>
      </c>
      <c r="F499">
        <v>1.3068164600564345E-14</v>
      </c>
      <c r="G499">
        <v>2.9718873619856613E-14</v>
      </c>
      <c r="H499">
        <v>2.254402123686672E-14</v>
      </c>
      <c r="I499">
        <v>6.6768090762460551E-14</v>
      </c>
      <c r="J499">
        <v>-327.54259976764996</v>
      </c>
      <c r="K499">
        <v>-327.54259976769998</v>
      </c>
      <c r="L499">
        <v>1.5271970312560212E-13</v>
      </c>
      <c r="M499" t="b">
        <v>1</v>
      </c>
    </row>
    <row r="500" spans="2:13" x14ac:dyDescent="0.2">
      <c r="B500">
        <v>488</v>
      </c>
      <c r="C500">
        <v>113.86</v>
      </c>
      <c r="D500">
        <v>113.86</v>
      </c>
      <c r="E500">
        <v>0</v>
      </c>
      <c r="F500">
        <v>9.4512681394781103E-16</v>
      </c>
      <c r="G500">
        <v>3.0379728520103527E-15</v>
      </c>
      <c r="H500">
        <v>1.1947563757693863E-14</v>
      </c>
      <c r="I500">
        <v>3.3007073388729493E-14</v>
      </c>
      <c r="J500">
        <v>2256.4527916815468</v>
      </c>
      <c r="K500">
        <v>2256.4527916815</v>
      </c>
      <c r="L500">
        <v>2.0757791749058299E-14</v>
      </c>
      <c r="M500" t="b">
        <v>1</v>
      </c>
    </row>
    <row r="501" spans="2:13" x14ac:dyDescent="0.2">
      <c r="B501">
        <v>489</v>
      </c>
      <c r="C501">
        <v>291.94</v>
      </c>
      <c r="D501">
        <v>291.94</v>
      </c>
      <c r="E501">
        <v>0</v>
      </c>
      <c r="F501">
        <v>8.7142267351971058E-16</v>
      </c>
      <c r="G501">
        <v>9.1499403066122219E-16</v>
      </c>
      <c r="H501">
        <v>2.1064744463924417E-14</v>
      </c>
      <c r="I501">
        <v>3.4060421116604536E-15</v>
      </c>
      <c r="J501">
        <v>9498.6640529645229</v>
      </c>
      <c r="K501">
        <v>9498.6640529644992</v>
      </c>
      <c r="L501">
        <v>2.4894934818455901E-15</v>
      </c>
      <c r="M501" t="b">
        <v>1</v>
      </c>
    </row>
    <row r="502" spans="2:13" x14ac:dyDescent="0.2">
      <c r="B502">
        <v>490</v>
      </c>
      <c r="C502">
        <v>173.56</v>
      </c>
      <c r="D502">
        <v>173.56</v>
      </c>
      <c r="E502">
        <v>0</v>
      </c>
      <c r="F502">
        <v>8.8162004938051691E-16</v>
      </c>
      <c r="G502">
        <v>1.3224349005352926E-16</v>
      </c>
      <c r="H502">
        <v>4.4838189161197042E-14</v>
      </c>
      <c r="I502">
        <v>1.7870161087149203E-14</v>
      </c>
      <c r="J502">
        <v>3957.0147455488077</v>
      </c>
      <c r="K502">
        <v>3957.0147455488</v>
      </c>
      <c r="L502">
        <v>1.9536710025571856E-15</v>
      </c>
      <c r="M502" t="b">
        <v>1</v>
      </c>
    </row>
    <row r="503" spans="2:13" x14ac:dyDescent="0.2">
      <c r="B503">
        <v>491</v>
      </c>
      <c r="C503">
        <v>316.57</v>
      </c>
      <c r="D503">
        <v>316.57</v>
      </c>
      <c r="E503">
        <v>0</v>
      </c>
      <c r="F503">
        <v>5.83899150513349E-16</v>
      </c>
      <c r="G503">
        <v>5.8389670355028298E-16</v>
      </c>
      <c r="H503">
        <v>2.6858612209622502E-15</v>
      </c>
      <c r="I503">
        <v>1.0804412206510442E-14</v>
      </c>
      <c r="J503">
        <v>7910.0078238813276</v>
      </c>
      <c r="K503">
        <v>7910.0078238813003</v>
      </c>
      <c r="L503">
        <v>3.4494075936071148E-15</v>
      </c>
      <c r="M503" t="b">
        <v>1</v>
      </c>
    </row>
    <row r="504" spans="2:13" x14ac:dyDescent="0.2">
      <c r="B504">
        <v>492</v>
      </c>
      <c r="C504">
        <v>27.91</v>
      </c>
      <c r="D504">
        <v>27.91</v>
      </c>
      <c r="E504">
        <v>0</v>
      </c>
      <c r="F504">
        <v>3.5477887418397102E-15</v>
      </c>
      <c r="G504">
        <v>2.3808601323388932E-14</v>
      </c>
      <c r="H504">
        <v>1.1268144010432727E-14</v>
      </c>
      <c r="I504">
        <v>1.3354531177843606E-14</v>
      </c>
      <c r="J504">
        <v>-264.06346761123461</v>
      </c>
      <c r="K504">
        <v>-264.0634676112</v>
      </c>
      <c r="L504">
        <v>1.3109591568797458E-13</v>
      </c>
      <c r="M504" t="b">
        <v>1</v>
      </c>
    </row>
    <row r="505" spans="2:13" x14ac:dyDescent="0.2">
      <c r="B505">
        <v>493</v>
      </c>
      <c r="C505">
        <v>46.72</v>
      </c>
      <c r="D505">
        <v>46.72</v>
      </c>
      <c r="E505">
        <v>0</v>
      </c>
      <c r="F505">
        <v>6.354817138067211E-15</v>
      </c>
      <c r="G505">
        <v>1.38094112521152E-14</v>
      </c>
      <c r="H505">
        <v>3.6689483062646427E-14</v>
      </c>
      <c r="I505">
        <v>6.446035842387585E-14</v>
      </c>
      <c r="J505">
        <v>387.24594230735568</v>
      </c>
      <c r="K505">
        <v>387.24594230740001</v>
      </c>
      <c r="L505">
        <v>1.1449536810442387E-13</v>
      </c>
      <c r="M505" t="b">
        <v>1</v>
      </c>
    </row>
    <row r="506" spans="2:13" x14ac:dyDescent="0.2">
      <c r="B506">
        <v>494</v>
      </c>
      <c r="C506">
        <v>66.430000000000007</v>
      </c>
      <c r="D506">
        <v>66.430000000000007</v>
      </c>
      <c r="E506">
        <v>0</v>
      </c>
      <c r="F506">
        <v>5.62014539762317E-16</v>
      </c>
      <c r="G506">
        <v>2.5291689641529549E-15</v>
      </c>
      <c r="H506">
        <v>3.1695096941136877E-14</v>
      </c>
      <c r="I506">
        <v>2.0647796145581716E-14</v>
      </c>
      <c r="J506">
        <v>1379.4002682418593</v>
      </c>
      <c r="K506">
        <v>1379.4002682419</v>
      </c>
      <c r="L506">
        <v>2.9505495135369335E-14</v>
      </c>
      <c r="M506" t="b">
        <v>1</v>
      </c>
    </row>
    <row r="507" spans="2:13" x14ac:dyDescent="0.2">
      <c r="B507">
        <v>495</v>
      </c>
      <c r="C507">
        <v>33.94</v>
      </c>
      <c r="D507">
        <v>33.94</v>
      </c>
      <c r="E507">
        <v>0</v>
      </c>
      <c r="F507">
        <v>5.4974090468319067E-16</v>
      </c>
      <c r="G507">
        <v>1.1683679971641712E-14</v>
      </c>
      <c r="H507">
        <v>2.6713354445542318E-14</v>
      </c>
      <c r="I507">
        <v>2.4892088479649336E-15</v>
      </c>
      <c r="J507">
        <v>168.67475968193412</v>
      </c>
      <c r="K507">
        <v>168.67475968190001</v>
      </c>
      <c r="L507">
        <v>2.0220008838788124E-13</v>
      </c>
      <c r="M507" t="b">
        <v>1</v>
      </c>
    </row>
    <row r="508" spans="2:13" x14ac:dyDescent="0.2">
      <c r="B508">
        <v>496</v>
      </c>
      <c r="C508">
        <v>244.53</v>
      </c>
      <c r="D508">
        <v>244.53</v>
      </c>
      <c r="E508">
        <v>0</v>
      </c>
      <c r="F508">
        <v>2.0690821859809573E-16</v>
      </c>
      <c r="G508">
        <v>1.3966196972430192E-15</v>
      </c>
      <c r="H508">
        <v>3.7754241161039558E-14</v>
      </c>
      <c r="I508">
        <v>9.2704657371657641E-15</v>
      </c>
      <c r="J508">
        <v>7841.4495233271873</v>
      </c>
      <c r="K508">
        <v>7841.4495233272</v>
      </c>
      <c r="L508">
        <v>1.6237974607809878E-15</v>
      </c>
      <c r="M508" t="b">
        <v>1</v>
      </c>
    </row>
    <row r="509" spans="2:13" x14ac:dyDescent="0.2">
      <c r="B509">
        <v>497</v>
      </c>
      <c r="C509">
        <v>73.430000000000007</v>
      </c>
      <c r="D509">
        <v>73.430000000000007</v>
      </c>
      <c r="E509">
        <v>0</v>
      </c>
      <c r="F509">
        <v>3.0557405368562545E-15</v>
      </c>
      <c r="G509">
        <v>5.6021129661517252E-15</v>
      </c>
      <c r="H509">
        <v>1.140824577554982E-14</v>
      </c>
      <c r="I509">
        <v>4.1556539540692251E-14</v>
      </c>
      <c r="J509">
        <v>1635.4682361906446</v>
      </c>
      <c r="K509">
        <v>1635.4682361906</v>
      </c>
      <c r="L509">
        <v>2.7249224045265885E-14</v>
      </c>
      <c r="M509" t="b">
        <v>1</v>
      </c>
    </row>
    <row r="510" spans="2:13" x14ac:dyDescent="0.2">
      <c r="B510">
        <v>498</v>
      </c>
      <c r="C510">
        <v>8.49</v>
      </c>
      <c r="D510">
        <v>8.49</v>
      </c>
      <c r="E510">
        <v>0</v>
      </c>
      <c r="F510">
        <v>1.5353065642259401E-14</v>
      </c>
      <c r="G510">
        <v>2.5554431510219566E-14</v>
      </c>
      <c r="H510">
        <v>1.0519907001170009E-15</v>
      </c>
      <c r="I510">
        <v>2.9473451947297179E-13</v>
      </c>
      <c r="J510">
        <v>-606.91967197433064</v>
      </c>
      <c r="K510">
        <v>-606.91967197429994</v>
      </c>
      <c r="L510">
        <v>5.0575797098460383E-14</v>
      </c>
      <c r="M510" t="b">
        <v>1</v>
      </c>
    </row>
    <row r="511" spans="2:13" x14ac:dyDescent="0.2">
      <c r="B511">
        <v>499</v>
      </c>
      <c r="C511">
        <v>4.42</v>
      </c>
      <c r="D511">
        <v>4.42</v>
      </c>
      <c r="E511">
        <v>0</v>
      </c>
      <c r="F511">
        <v>8.8915319829363982E-14</v>
      </c>
      <c r="G511">
        <v>7.4811937289315271E-15</v>
      </c>
      <c r="H511">
        <v>2.6898084967646897E-14</v>
      </c>
      <c r="I511">
        <v>2.9942788528957051E-13</v>
      </c>
      <c r="J511">
        <v>-809.90991513575398</v>
      </c>
      <c r="K511">
        <v>-809.90991513580002</v>
      </c>
      <c r="L511">
        <v>5.6849741454929957E-14</v>
      </c>
      <c r="M511" t="b">
        <v>1</v>
      </c>
    </row>
    <row r="512" spans="2:13" x14ac:dyDescent="0.2">
      <c r="B512">
        <v>500</v>
      </c>
      <c r="C512">
        <v>93.62</v>
      </c>
      <c r="D512">
        <v>93.62</v>
      </c>
      <c r="E512">
        <v>0</v>
      </c>
      <c r="F512">
        <v>3.3495047569276594E-15</v>
      </c>
      <c r="G512">
        <v>4.3545020906107476E-15</v>
      </c>
      <c r="H512">
        <v>4.6656744512721005E-15</v>
      </c>
      <c r="I512">
        <v>4.4385188313566299E-14</v>
      </c>
      <c r="J512">
        <v>889.47474062613992</v>
      </c>
      <c r="K512">
        <v>889.47474062610002</v>
      </c>
      <c r="L512">
        <v>4.4862521910626488E-14</v>
      </c>
      <c r="M512" t="b">
        <v>1</v>
      </c>
    </row>
    <row r="513" spans="2:13" x14ac:dyDescent="0.2">
      <c r="B513">
        <v>501</v>
      </c>
      <c r="C513">
        <v>93.35</v>
      </c>
      <c r="D513">
        <v>93.35</v>
      </c>
      <c r="E513">
        <v>0</v>
      </c>
      <c r="F513">
        <v>2.4883884983768391E-15</v>
      </c>
      <c r="G513">
        <v>2.8614976459255548E-15</v>
      </c>
      <c r="H513">
        <v>3.3821905427602532E-14</v>
      </c>
      <c r="I513">
        <v>3.4941420486868231E-14</v>
      </c>
      <c r="J513">
        <v>1659.6502731714825</v>
      </c>
      <c r="K513">
        <v>1659.6502731715</v>
      </c>
      <c r="L513">
        <v>1.0549073676632175E-14</v>
      </c>
      <c r="M513" t="b">
        <v>1</v>
      </c>
    </row>
    <row r="514" spans="2:13" x14ac:dyDescent="0.2">
      <c r="B514">
        <v>502</v>
      </c>
      <c r="C514">
        <v>64.81</v>
      </c>
      <c r="D514">
        <v>64.81</v>
      </c>
      <c r="E514">
        <v>0</v>
      </c>
      <c r="F514">
        <v>4.6680974216929806E-15</v>
      </c>
      <c r="G514">
        <v>3.5012453867636211E-15</v>
      </c>
      <c r="H514">
        <v>1.623512416175412E-14</v>
      </c>
      <c r="I514">
        <v>2.1778452043259716E-14</v>
      </c>
      <c r="J514">
        <v>386.0271063755564</v>
      </c>
      <c r="K514">
        <v>386.0271063756</v>
      </c>
      <c r="L514">
        <v>1.1294259275103472E-13</v>
      </c>
      <c r="M514" t="b">
        <v>1</v>
      </c>
    </row>
    <row r="515" spans="2:13" x14ac:dyDescent="0.2">
      <c r="B515">
        <v>503</v>
      </c>
      <c r="C515">
        <v>15.25</v>
      </c>
      <c r="D515">
        <v>15.25</v>
      </c>
      <c r="E515">
        <v>0</v>
      </c>
      <c r="F515">
        <v>2.0327450024084285E-14</v>
      </c>
      <c r="G515">
        <v>3.4717281771665315E-14</v>
      </c>
      <c r="H515">
        <v>6.4141607100705932E-14</v>
      </c>
      <c r="I515">
        <v>2.6868307748891404E-13</v>
      </c>
      <c r="J515">
        <v>-487.6126013829375</v>
      </c>
      <c r="K515">
        <v>-487.61260138289998</v>
      </c>
      <c r="L515">
        <v>7.6939472732521058E-14</v>
      </c>
      <c r="M515" t="b">
        <v>1</v>
      </c>
    </row>
    <row r="516" spans="2:13" x14ac:dyDescent="0.2">
      <c r="B516">
        <v>504</v>
      </c>
      <c r="C516">
        <v>37.479999999999997</v>
      </c>
      <c r="D516">
        <v>37.479999999999997</v>
      </c>
      <c r="E516">
        <v>0</v>
      </c>
      <c r="F516">
        <v>1.3919124473554477E-15</v>
      </c>
      <c r="G516">
        <v>8.3511504525353748E-16</v>
      </c>
      <c r="H516">
        <v>5.2618132964726794E-14</v>
      </c>
      <c r="I516">
        <v>1.108564131924341E-13</v>
      </c>
      <c r="J516">
        <v>-95.944865819593474</v>
      </c>
      <c r="K516">
        <v>-95.944865819599997</v>
      </c>
      <c r="L516">
        <v>6.7984693694211403E-14</v>
      </c>
      <c r="M516" t="b">
        <v>1</v>
      </c>
    </row>
    <row r="517" spans="2:13" x14ac:dyDescent="0.2">
      <c r="B517">
        <v>505</v>
      </c>
      <c r="C517">
        <v>25.43</v>
      </c>
      <c r="D517">
        <v>25.43</v>
      </c>
      <c r="E517">
        <v>0</v>
      </c>
      <c r="F517">
        <v>2.0899034315266154E-14</v>
      </c>
      <c r="G517">
        <v>1.536861235012087E-15</v>
      </c>
      <c r="H517">
        <v>1.517245833801105E-14</v>
      </c>
      <c r="I517">
        <v>2.9313426977710147E-14</v>
      </c>
      <c r="J517">
        <v>-307.6884958130284</v>
      </c>
      <c r="K517">
        <v>-307.68849581299997</v>
      </c>
      <c r="L517">
        <v>9.2371700005571603E-14</v>
      </c>
      <c r="M517" t="b">
        <v>1</v>
      </c>
    </row>
    <row r="518" spans="2:13" x14ac:dyDescent="0.2">
      <c r="B518">
        <v>506</v>
      </c>
      <c r="C518">
        <v>29.51</v>
      </c>
      <c r="D518">
        <v>29.51</v>
      </c>
      <c r="E518">
        <v>0</v>
      </c>
      <c r="F518">
        <v>7.3719694261614595E-15</v>
      </c>
      <c r="G518">
        <v>1.2162927662557077E-14</v>
      </c>
      <c r="H518">
        <v>2.0698411034673422E-15</v>
      </c>
      <c r="I518">
        <v>1.5156252117840561E-14</v>
      </c>
      <c r="J518">
        <v>3.0933653994101746</v>
      </c>
      <c r="K518">
        <v>3.0933653994000001</v>
      </c>
      <c r="L518">
        <v>3.2891451778856357E-12</v>
      </c>
      <c r="M518" t="b">
        <v>1</v>
      </c>
    </row>
    <row r="519" spans="2:13" x14ac:dyDescent="0.2">
      <c r="B519">
        <v>507</v>
      </c>
      <c r="C519">
        <v>32.08</v>
      </c>
      <c r="D519">
        <v>32.08</v>
      </c>
      <c r="E519">
        <v>0</v>
      </c>
      <c r="F519">
        <v>3.0883362297008741E-15</v>
      </c>
      <c r="G519">
        <v>1.4628726750199917E-14</v>
      </c>
      <c r="H519">
        <v>2.254402123686672E-14</v>
      </c>
      <c r="I519">
        <v>9.1092945536107271E-14</v>
      </c>
      <c r="J519">
        <v>-190.82084096733075</v>
      </c>
      <c r="K519">
        <v>-190.8208409673</v>
      </c>
      <c r="L519">
        <v>1.611579188510494E-13</v>
      </c>
      <c r="M519" t="b">
        <v>1</v>
      </c>
    </row>
    <row r="520" spans="2:13" x14ac:dyDescent="0.2">
      <c r="B520">
        <v>508</v>
      </c>
      <c r="C520">
        <v>20.58</v>
      </c>
      <c r="D520">
        <v>20.58</v>
      </c>
      <c r="E520">
        <v>0</v>
      </c>
      <c r="F520">
        <v>1.1949896849536335E-14</v>
      </c>
      <c r="G520">
        <v>1.3790456429271382E-15</v>
      </c>
      <c r="H520">
        <v>1.1719472821836981E-14</v>
      </c>
      <c r="I520">
        <v>1.600241390903715E-13</v>
      </c>
      <c r="J520">
        <v>-332.08743184651217</v>
      </c>
      <c r="K520">
        <v>-332.08743184650001</v>
      </c>
      <c r="L520">
        <v>3.663038847503172E-14</v>
      </c>
      <c r="M520" t="b">
        <v>1</v>
      </c>
    </row>
    <row r="521" spans="2:13" x14ac:dyDescent="0.2">
      <c r="B521">
        <v>509</v>
      </c>
      <c r="C521">
        <v>19.809999999999999</v>
      </c>
      <c r="D521">
        <v>19.809999999999999</v>
      </c>
      <c r="E521">
        <v>0</v>
      </c>
      <c r="F521">
        <v>1.3972999899338713E-14</v>
      </c>
      <c r="G521">
        <v>9.7755884131873146E-15</v>
      </c>
      <c r="H521">
        <v>3.8728472052889476E-14</v>
      </c>
      <c r="I521">
        <v>1.5779449628415767E-13</v>
      </c>
      <c r="J521">
        <v>-358.50512262941493</v>
      </c>
      <c r="K521">
        <v>-358.50512262939998</v>
      </c>
      <c r="L521">
        <v>4.1700433875938476E-14</v>
      </c>
      <c r="M521" t="b">
        <v>1</v>
      </c>
    </row>
    <row r="522" spans="2:13" x14ac:dyDescent="0.2">
      <c r="B522">
        <v>510</v>
      </c>
      <c r="C522">
        <v>21.35</v>
      </c>
      <c r="D522">
        <v>21.35</v>
      </c>
      <c r="E522">
        <v>0</v>
      </c>
      <c r="F522">
        <v>8.7508747897532308E-16</v>
      </c>
      <c r="G522">
        <v>8.9692880856733841E-15</v>
      </c>
      <c r="H522">
        <v>7.0479113723709746E-15</v>
      </c>
      <c r="I522">
        <v>1.9518301694196106E-13</v>
      </c>
      <c r="J522">
        <v>-301.84085641092338</v>
      </c>
      <c r="K522">
        <v>-301.84085641090002</v>
      </c>
      <c r="L522">
        <v>7.7400539574365007E-14</v>
      </c>
      <c r="M522" t="b">
        <v>1</v>
      </c>
    </row>
    <row r="523" spans="2:13" x14ac:dyDescent="0.2">
      <c r="B523">
        <v>511</v>
      </c>
      <c r="C523">
        <v>6.51</v>
      </c>
      <c r="D523">
        <v>6.51</v>
      </c>
      <c r="E523">
        <v>0</v>
      </c>
      <c r="F523">
        <v>1.6332941528738047E-14</v>
      </c>
      <c r="G523">
        <v>4.2689216856316062E-14</v>
      </c>
      <c r="H523">
        <v>3.6187505026583416E-14</v>
      </c>
      <c r="I523">
        <v>3.6494106251579485E-13</v>
      </c>
      <c r="J523">
        <v>-852.25362646280905</v>
      </c>
      <c r="K523">
        <v>-852.25362646279996</v>
      </c>
      <c r="L523">
        <v>1.0671643669592843E-14</v>
      </c>
      <c r="M523" t="b">
        <v>1</v>
      </c>
    </row>
    <row r="524" spans="2:13" x14ac:dyDescent="0.2">
      <c r="B524">
        <v>512</v>
      </c>
      <c r="C524">
        <v>24</v>
      </c>
      <c r="D524">
        <v>24</v>
      </c>
      <c r="E524">
        <v>0</v>
      </c>
      <c r="F524">
        <v>1.4766187425449071E-14</v>
      </c>
      <c r="G524">
        <v>4.5249180830582659E-15</v>
      </c>
      <c r="H524">
        <v>3.2719375500813968E-15</v>
      </c>
      <c r="I524">
        <v>1.6980162013127242E-14</v>
      </c>
      <c r="J524">
        <v>-258.04258593915864</v>
      </c>
      <c r="K524">
        <v>-258.04258593920002</v>
      </c>
      <c r="L524">
        <v>1.6036891267404466E-13</v>
      </c>
      <c r="M524" t="b">
        <v>1</v>
      </c>
    </row>
    <row r="525" spans="2:13" x14ac:dyDescent="0.2">
      <c r="B525">
        <v>513</v>
      </c>
      <c r="C525">
        <v>7.78</v>
      </c>
      <c r="D525">
        <v>7.78</v>
      </c>
      <c r="E525">
        <v>0</v>
      </c>
      <c r="F525">
        <v>1.3213659205773053E-14</v>
      </c>
      <c r="G525">
        <v>3.6910156421593396E-14</v>
      </c>
      <c r="H525">
        <v>7.5089752259992801E-15</v>
      </c>
      <c r="I525">
        <v>1.3238603090355192E-13</v>
      </c>
      <c r="J525">
        <v>-717.57195447516017</v>
      </c>
      <c r="K525">
        <v>-717.57195447519996</v>
      </c>
      <c r="L525">
        <v>5.5451433064530129E-14</v>
      </c>
      <c r="M525" t="b">
        <v>1</v>
      </c>
    </row>
    <row r="526" spans="2:13" x14ac:dyDescent="0.2">
      <c r="B526">
        <v>514</v>
      </c>
      <c r="C526">
        <v>55.17</v>
      </c>
      <c r="D526">
        <v>55.17</v>
      </c>
      <c r="E526">
        <v>0</v>
      </c>
      <c r="F526">
        <v>1.2395626373708468E-15</v>
      </c>
      <c r="G526">
        <v>7.4377579067544676E-15</v>
      </c>
      <c r="H526">
        <v>3.4572069979965323E-14</v>
      </c>
      <c r="I526">
        <v>3.9814369214850507E-14</v>
      </c>
      <c r="J526">
        <v>961.21702414986248</v>
      </c>
      <c r="K526">
        <v>961.2170241499</v>
      </c>
      <c r="L526">
        <v>3.9030370359194385E-14</v>
      </c>
      <c r="M526" t="b">
        <v>1</v>
      </c>
    </row>
    <row r="527" spans="2:13" x14ac:dyDescent="0.2">
      <c r="B527">
        <v>515</v>
      </c>
      <c r="C527">
        <v>76.540000000000006</v>
      </c>
      <c r="D527">
        <v>76.540000000000006</v>
      </c>
      <c r="E527">
        <v>0</v>
      </c>
      <c r="F527">
        <v>8.0150553108952291E-16</v>
      </c>
      <c r="G527">
        <v>3.3060805906630516E-15</v>
      </c>
      <c r="H527">
        <v>2.6898084967646897E-14</v>
      </c>
      <c r="I527">
        <v>2.0652068558966055E-14</v>
      </c>
      <c r="J527">
        <v>1216.3699054760434</v>
      </c>
      <c r="K527">
        <v>1216.369905476</v>
      </c>
      <c r="L527">
        <v>3.5703260837140305E-14</v>
      </c>
      <c r="M527" t="b">
        <v>1</v>
      </c>
    </row>
    <row r="528" spans="2:13" x14ac:dyDescent="0.2">
      <c r="B528">
        <v>516</v>
      </c>
      <c r="C528">
        <v>122.97</v>
      </c>
      <c r="D528">
        <v>122.97</v>
      </c>
      <c r="E528">
        <v>0</v>
      </c>
      <c r="F528">
        <v>3.0536406573844859E-15</v>
      </c>
      <c r="G528">
        <v>2.7483558395276146E-15</v>
      </c>
      <c r="H528">
        <v>1.2900511772743115E-14</v>
      </c>
      <c r="I528">
        <v>1.4065699441050897E-14</v>
      </c>
      <c r="J528">
        <v>3458.0073099306264</v>
      </c>
      <c r="K528">
        <v>3458.0073099306001</v>
      </c>
      <c r="L528">
        <v>7.6273252157885857E-15</v>
      </c>
      <c r="M528" t="b">
        <v>1</v>
      </c>
    </row>
    <row r="529" spans="2:13" x14ac:dyDescent="0.2">
      <c r="B529">
        <v>517</v>
      </c>
      <c r="C529">
        <v>82.72</v>
      </c>
      <c r="D529">
        <v>82.72</v>
      </c>
      <c r="E529">
        <v>0</v>
      </c>
      <c r="F529">
        <v>4.6657536850680052E-15</v>
      </c>
      <c r="G529">
        <v>1.8915483433606355E-15</v>
      </c>
      <c r="H529">
        <v>5.0505447040112741E-14</v>
      </c>
      <c r="I529">
        <v>2.5354171454131093E-14</v>
      </c>
      <c r="J529">
        <v>701.759163858639</v>
      </c>
      <c r="K529">
        <v>701.7591638586</v>
      </c>
      <c r="L529">
        <v>5.556690578018794E-14</v>
      </c>
      <c r="M529" t="b">
        <v>1</v>
      </c>
    </row>
    <row r="530" spans="2:13" x14ac:dyDescent="0.2">
      <c r="B530">
        <v>518</v>
      </c>
      <c r="C530">
        <v>221.87</v>
      </c>
      <c r="D530">
        <v>221.87</v>
      </c>
      <c r="E530">
        <v>0</v>
      </c>
      <c r="F530">
        <v>1.3834973777019448E-15</v>
      </c>
      <c r="G530">
        <v>1.0376143234666924E-15</v>
      </c>
      <c r="H530">
        <v>2.3136753957842191E-14</v>
      </c>
      <c r="I530">
        <v>1.1829594373426566E-14</v>
      </c>
      <c r="J530">
        <v>5294.2873096595513</v>
      </c>
      <c r="K530">
        <v>5294.2873096595004</v>
      </c>
      <c r="L530">
        <v>9.6201245456321172E-15</v>
      </c>
      <c r="M530" t="b">
        <v>1</v>
      </c>
    </row>
    <row r="531" spans="2:13" x14ac:dyDescent="0.2">
      <c r="B531">
        <v>519</v>
      </c>
      <c r="C531">
        <v>22.27</v>
      </c>
      <c r="D531">
        <v>22.27</v>
      </c>
      <c r="E531">
        <v>0</v>
      </c>
      <c r="F531">
        <v>4.1995066144970468E-15</v>
      </c>
      <c r="G531">
        <v>1.2389681509901942E-14</v>
      </c>
      <c r="H531">
        <v>2.0747365652938894E-15</v>
      </c>
      <c r="I531">
        <v>6.6168604937492709E-14</v>
      </c>
      <c r="J531">
        <v>-267.57219648906812</v>
      </c>
      <c r="K531">
        <v>-267.57219648910001</v>
      </c>
      <c r="L531">
        <v>1.1917963973589592E-13</v>
      </c>
      <c r="M531" t="b">
        <v>1</v>
      </c>
    </row>
    <row r="532" spans="2:13" x14ac:dyDescent="0.2">
      <c r="B532">
        <v>520</v>
      </c>
      <c r="C532">
        <v>73.349999999999994</v>
      </c>
      <c r="D532">
        <v>73.349999999999994</v>
      </c>
      <c r="E532">
        <v>0</v>
      </c>
      <c r="F532">
        <v>7.1144407676350324E-15</v>
      </c>
      <c r="G532">
        <v>2.1343483827480988E-16</v>
      </c>
      <c r="H532">
        <v>4.9770871371359584E-14</v>
      </c>
      <c r="I532">
        <v>1.4093700728098666E-14</v>
      </c>
      <c r="J532">
        <v>535.67519981469491</v>
      </c>
      <c r="K532">
        <v>535.67519981470002</v>
      </c>
      <c r="L532">
        <v>9.5503911684588134E-15</v>
      </c>
      <c r="M532" t="b">
        <v>1</v>
      </c>
    </row>
    <row r="533" spans="2:13" x14ac:dyDescent="0.2">
      <c r="B533">
        <v>521</v>
      </c>
      <c r="C533">
        <v>268.26</v>
      </c>
      <c r="D533">
        <v>268.26</v>
      </c>
      <c r="E533">
        <v>0</v>
      </c>
      <c r="F533">
        <v>2.2903015348247525E-16</v>
      </c>
      <c r="G533">
        <v>3.2636511856970291E-15</v>
      </c>
      <c r="H533">
        <v>3.1556529392410066E-14</v>
      </c>
      <c r="I533">
        <v>5.9297863401649543E-16</v>
      </c>
      <c r="J533">
        <v>6588.7040036351455</v>
      </c>
      <c r="K533">
        <v>6588.7040036351</v>
      </c>
      <c r="L533">
        <v>6.9019241209739016E-15</v>
      </c>
      <c r="M533" t="b">
        <v>1</v>
      </c>
    </row>
    <row r="534" spans="2:13" x14ac:dyDescent="0.2">
      <c r="B534">
        <v>522</v>
      </c>
      <c r="C534">
        <v>8.67</v>
      </c>
      <c r="D534">
        <v>8.67</v>
      </c>
      <c r="E534">
        <v>0</v>
      </c>
      <c r="F534">
        <v>1.1002240518785229E-14</v>
      </c>
      <c r="G534">
        <v>6.9274501253528102E-14</v>
      </c>
      <c r="H534">
        <v>2.4258759826255619E-16</v>
      </c>
      <c r="I534">
        <v>4.8596672548747689E-13</v>
      </c>
      <c r="J534">
        <v>-692.40446755361154</v>
      </c>
      <c r="K534">
        <v>-692.40446755360006</v>
      </c>
      <c r="L534">
        <v>1.6583328311633623E-14</v>
      </c>
      <c r="M534" t="b">
        <v>1</v>
      </c>
    </row>
    <row r="535" spans="2:13" x14ac:dyDescent="0.2">
      <c r="B535">
        <v>523</v>
      </c>
      <c r="C535">
        <v>155.03</v>
      </c>
      <c r="D535">
        <v>155.03</v>
      </c>
      <c r="E535">
        <v>0</v>
      </c>
      <c r="F535">
        <v>1.1296366099382746E-15</v>
      </c>
      <c r="G535">
        <v>1.9365808036658041E-15</v>
      </c>
      <c r="H535">
        <v>3.6187505026583416E-14</v>
      </c>
      <c r="I535">
        <v>2.5647796790060684E-16</v>
      </c>
      <c r="J535">
        <v>4648.6148871974583</v>
      </c>
      <c r="K535">
        <v>4648.6148871975001</v>
      </c>
      <c r="L535">
        <v>8.9998327021614659E-15</v>
      </c>
      <c r="M535" t="b">
        <v>1</v>
      </c>
    </row>
    <row r="536" spans="2:13" x14ac:dyDescent="0.2">
      <c r="B536">
        <v>524</v>
      </c>
      <c r="C536">
        <v>138.16999999999999</v>
      </c>
      <c r="D536">
        <v>138.16999999999999</v>
      </c>
      <c r="E536">
        <v>0</v>
      </c>
      <c r="F536">
        <v>1.5144924399229438E-16</v>
      </c>
      <c r="G536">
        <v>4.9978282569393535E-15</v>
      </c>
      <c r="H536">
        <v>5.0600275905633557E-14</v>
      </c>
      <c r="I536">
        <v>7.0512678117930283E-15</v>
      </c>
      <c r="J536">
        <v>1668.5673454850146</v>
      </c>
      <c r="K536">
        <v>1668.567345485</v>
      </c>
      <c r="L536">
        <v>8.721203413061562E-15</v>
      </c>
      <c r="M536" t="b">
        <v>1</v>
      </c>
    </row>
    <row r="537" spans="2:13" x14ac:dyDescent="0.2">
      <c r="B537">
        <v>525</v>
      </c>
      <c r="C537">
        <v>12.37</v>
      </c>
      <c r="D537">
        <v>12.37</v>
      </c>
      <c r="E537">
        <v>0</v>
      </c>
      <c r="F537">
        <v>1.8931022075230809E-14</v>
      </c>
      <c r="G537">
        <v>1.8740160761942943E-14</v>
      </c>
      <c r="H537">
        <v>2.9912255730168095E-14</v>
      </c>
      <c r="I537">
        <v>2.6758783021834597E-13</v>
      </c>
      <c r="J537">
        <v>-635.6402980686139</v>
      </c>
      <c r="K537">
        <v>-635.64029806860003</v>
      </c>
      <c r="L537">
        <v>2.1820193345482778E-14</v>
      </c>
      <c r="M537" t="b">
        <v>1</v>
      </c>
    </row>
    <row r="538" spans="2:13" x14ac:dyDescent="0.2">
      <c r="B538">
        <v>526</v>
      </c>
      <c r="C538">
        <v>5.99</v>
      </c>
      <c r="D538">
        <v>5.99</v>
      </c>
      <c r="E538">
        <v>0</v>
      </c>
      <c r="F538">
        <v>5.5274404806197881E-14</v>
      </c>
      <c r="G538">
        <v>9.9333817887390076E-15</v>
      </c>
      <c r="H538">
        <v>3.97512022820316E-14</v>
      </c>
      <c r="I538">
        <v>1.597076085123396E-13</v>
      </c>
      <c r="J538">
        <v>-874.24600952262165</v>
      </c>
      <c r="K538">
        <v>-874.24600952260005</v>
      </c>
      <c r="L538">
        <v>2.4707575364172886E-14</v>
      </c>
      <c r="M538" t="b">
        <v>1</v>
      </c>
    </row>
    <row r="539" spans="2:13" x14ac:dyDescent="0.2">
      <c r="B539">
        <v>527</v>
      </c>
      <c r="C539">
        <v>4.29</v>
      </c>
      <c r="D539">
        <v>4.29</v>
      </c>
      <c r="E539">
        <v>0</v>
      </c>
      <c r="F539">
        <v>7.7839254119387441E-14</v>
      </c>
      <c r="G539">
        <v>1.1367805936968538E-13</v>
      </c>
      <c r="H539">
        <v>4.0315396576127391E-14</v>
      </c>
      <c r="I539">
        <v>3.6446466874383559E-13</v>
      </c>
      <c r="J539">
        <v>-816.98801707782115</v>
      </c>
      <c r="K539">
        <v>-816.98801707780001</v>
      </c>
      <c r="L539">
        <v>2.5882572784671476E-14</v>
      </c>
      <c r="M539" t="b">
        <v>1</v>
      </c>
    </row>
    <row r="540" spans="2:13" x14ac:dyDescent="0.2">
      <c r="B540">
        <v>528</v>
      </c>
      <c r="C540">
        <v>19.66</v>
      </c>
      <c r="D540">
        <v>19.66</v>
      </c>
      <c r="E540">
        <v>0</v>
      </c>
      <c r="F540">
        <v>1.20759634273524E-14</v>
      </c>
      <c r="G540">
        <v>2.0257300326607294E-14</v>
      </c>
      <c r="H540">
        <v>3.3040277534595149E-14</v>
      </c>
      <c r="I540">
        <v>1.8429355796198144E-13</v>
      </c>
      <c r="J540">
        <v>-365.22317655825077</v>
      </c>
      <c r="K540">
        <v>-365.22317655820001</v>
      </c>
      <c r="L540">
        <v>1.3898672455857282E-13</v>
      </c>
      <c r="M540" t="b">
        <v>1</v>
      </c>
    </row>
    <row r="541" spans="2:13" x14ac:dyDescent="0.2">
      <c r="B541">
        <v>529</v>
      </c>
      <c r="C541">
        <v>9.92</v>
      </c>
      <c r="D541">
        <v>9.92</v>
      </c>
      <c r="E541">
        <v>0</v>
      </c>
      <c r="F541">
        <v>1.5057120305269545E-14</v>
      </c>
      <c r="G541">
        <v>4.2823336767872093E-14</v>
      </c>
      <c r="H541">
        <v>2.5484039590125854E-14</v>
      </c>
      <c r="I541">
        <v>6.8007814733505584E-14</v>
      </c>
      <c r="J541">
        <v>-727.56662804148357</v>
      </c>
      <c r="K541">
        <v>-727.56662804150005</v>
      </c>
      <c r="L541">
        <v>2.2657157206355608E-14</v>
      </c>
      <c r="M541" t="b">
        <v>1</v>
      </c>
    </row>
    <row r="542" spans="2:13" x14ac:dyDescent="0.2">
      <c r="B542">
        <v>530</v>
      </c>
      <c r="C542">
        <v>135.49</v>
      </c>
      <c r="D542">
        <v>135.49</v>
      </c>
      <c r="E542">
        <v>0</v>
      </c>
      <c r="F542">
        <v>3.705369913428162E-15</v>
      </c>
      <c r="G542">
        <v>3.1263817078113001E-15</v>
      </c>
      <c r="H542">
        <v>1.8669846102462395E-14</v>
      </c>
      <c r="I542">
        <v>2.8028649338933859E-14</v>
      </c>
      <c r="J542">
        <v>1622.684906131148</v>
      </c>
      <c r="K542">
        <v>1622.6849061311</v>
      </c>
      <c r="L542">
        <v>2.9565718727802044E-14</v>
      </c>
      <c r="M542" t="b">
        <v>1</v>
      </c>
    </row>
    <row r="543" spans="2:13" x14ac:dyDescent="0.2">
      <c r="B543">
        <v>531</v>
      </c>
      <c r="C543">
        <v>10.4</v>
      </c>
      <c r="D543">
        <v>10.4</v>
      </c>
      <c r="E543">
        <v>0</v>
      </c>
      <c r="F543">
        <v>2.9893129548937643E-14</v>
      </c>
      <c r="G543">
        <v>3.75383873066879E-14</v>
      </c>
      <c r="H543">
        <v>5.3359472456573065E-15</v>
      </c>
      <c r="I543">
        <v>1.4324516761871503E-13</v>
      </c>
      <c r="J543">
        <v>-643.38577775582803</v>
      </c>
      <c r="K543">
        <v>-643.38577775579995</v>
      </c>
      <c r="L543">
        <v>4.3645119130838637E-14</v>
      </c>
      <c r="M543" t="b">
        <v>1</v>
      </c>
    </row>
    <row r="544" spans="2:13" x14ac:dyDescent="0.2">
      <c r="B544">
        <v>532</v>
      </c>
      <c r="C544">
        <v>102.19</v>
      </c>
      <c r="D544">
        <v>102.19</v>
      </c>
      <c r="E544">
        <v>0</v>
      </c>
      <c r="F544">
        <v>6.0974733579622688E-16</v>
      </c>
      <c r="G544">
        <v>3.6584625213282014E-15</v>
      </c>
      <c r="H544">
        <v>2.2189178608866902E-14</v>
      </c>
      <c r="I544">
        <v>1.6535308305116855E-14</v>
      </c>
      <c r="J544">
        <v>2706.6650041934272</v>
      </c>
      <c r="K544">
        <v>2706.6650041933999</v>
      </c>
      <c r="L544">
        <v>1.0080612492094814E-14</v>
      </c>
      <c r="M544" t="b">
        <v>1</v>
      </c>
    </row>
    <row r="545" spans="2:13" x14ac:dyDescent="0.2">
      <c r="B545">
        <v>533</v>
      </c>
      <c r="C545">
        <v>132.83000000000001</v>
      </c>
      <c r="D545">
        <v>132.83000000000001</v>
      </c>
      <c r="E545">
        <v>0</v>
      </c>
      <c r="F545">
        <v>2.2083251286412709E-15</v>
      </c>
      <c r="G545">
        <v>3.5491104516169267E-15</v>
      </c>
      <c r="H545">
        <v>1.853779415383399E-14</v>
      </c>
      <c r="I545">
        <v>1.6017841766811733E-14</v>
      </c>
      <c r="J545">
        <v>1570.7615846183428</v>
      </c>
      <c r="K545">
        <v>1570.7615846183</v>
      </c>
      <c r="L545">
        <v>2.7213710471353995E-14</v>
      </c>
      <c r="M545" t="b">
        <v>1</v>
      </c>
    </row>
    <row r="546" spans="2:13" x14ac:dyDescent="0.2">
      <c r="B546">
        <v>534</v>
      </c>
      <c r="C546">
        <v>331.5</v>
      </c>
      <c r="D546">
        <v>331.5</v>
      </c>
      <c r="E546">
        <v>0</v>
      </c>
      <c r="F546">
        <v>5.5760167142688147E-16</v>
      </c>
      <c r="G546">
        <v>4.1820032580277455E-16</v>
      </c>
      <c r="H546">
        <v>2.6858612209622502E-15</v>
      </c>
      <c r="I546">
        <v>6.9585204948778063E-15</v>
      </c>
      <c r="J546">
        <v>8327.0269023166329</v>
      </c>
      <c r="K546">
        <v>8327.0269023166002</v>
      </c>
      <c r="L546">
        <v>3.9319927325702001E-15</v>
      </c>
      <c r="M546" t="b">
        <v>1</v>
      </c>
    </row>
    <row r="547" spans="2:13" x14ac:dyDescent="0.2">
      <c r="B547">
        <v>535</v>
      </c>
      <c r="C547">
        <v>51.87</v>
      </c>
      <c r="D547">
        <v>51.87</v>
      </c>
      <c r="E547">
        <v>0</v>
      </c>
      <c r="F547">
        <v>4.5486683640234029E-15</v>
      </c>
      <c r="G547">
        <v>9.2435724618464985E-15</v>
      </c>
      <c r="H547">
        <v>4.0315396576127391E-14</v>
      </c>
      <c r="I547">
        <v>7.319756067460872E-14</v>
      </c>
      <c r="J547">
        <v>533.56005331793938</v>
      </c>
      <c r="K547">
        <v>533.56005331790004</v>
      </c>
      <c r="L547">
        <v>7.3722996328292598E-14</v>
      </c>
      <c r="M547" t="b">
        <v>1</v>
      </c>
    </row>
    <row r="548" spans="2:13" x14ac:dyDescent="0.2">
      <c r="B548">
        <v>536</v>
      </c>
      <c r="C548">
        <v>5.69</v>
      </c>
      <c r="D548">
        <v>5.69</v>
      </c>
      <c r="E548">
        <v>0</v>
      </c>
      <c r="F548">
        <v>4.6090089442228865E-14</v>
      </c>
      <c r="G548">
        <v>1.8840589571721745E-15</v>
      </c>
      <c r="H548">
        <v>5.3359472456573065E-15</v>
      </c>
      <c r="I548">
        <v>8.1449927403825764E-14</v>
      </c>
      <c r="J548">
        <v>-776.77529895806924</v>
      </c>
      <c r="K548">
        <v>-776.77529895810005</v>
      </c>
      <c r="L548">
        <v>3.9662863976085076E-14</v>
      </c>
      <c r="M548" t="b">
        <v>1</v>
      </c>
    </row>
    <row r="549" spans="2:13" x14ac:dyDescent="0.2">
      <c r="B549">
        <v>537</v>
      </c>
      <c r="C549">
        <v>98.86</v>
      </c>
      <c r="D549">
        <v>98.86</v>
      </c>
      <c r="E549">
        <v>0</v>
      </c>
      <c r="F549">
        <v>4.0150913600490507E-15</v>
      </c>
      <c r="G549">
        <v>5.4436445386550381E-15</v>
      </c>
      <c r="H549">
        <v>4.4523675926923343E-14</v>
      </c>
      <c r="I549">
        <v>1.2266793338825419E-14</v>
      </c>
      <c r="J549">
        <v>1858.7083938936501</v>
      </c>
      <c r="K549">
        <v>1858.7083938936</v>
      </c>
      <c r="L549">
        <v>2.6912348791154448E-14</v>
      </c>
      <c r="M549" t="b">
        <v>1</v>
      </c>
    </row>
    <row r="550" spans="2:13" x14ac:dyDescent="0.2">
      <c r="B550">
        <v>538</v>
      </c>
      <c r="C550">
        <v>27.46</v>
      </c>
      <c r="D550">
        <v>27.46</v>
      </c>
      <c r="E550">
        <v>0</v>
      </c>
      <c r="F550">
        <v>8.159447965057676E-15</v>
      </c>
      <c r="G550">
        <v>1.6793004685711895E-14</v>
      </c>
      <c r="H550">
        <v>3.0045345401949328E-16</v>
      </c>
      <c r="I550">
        <v>1.5310619238227447E-13</v>
      </c>
      <c r="J550">
        <v>-272.05336734885481</v>
      </c>
      <c r="K550">
        <v>-272.0533673489</v>
      </c>
      <c r="L550">
        <v>1.6610901910428087E-13</v>
      </c>
      <c r="M550" t="b">
        <v>1</v>
      </c>
    </row>
    <row r="551" spans="2:13" x14ac:dyDescent="0.2">
      <c r="B551">
        <v>539</v>
      </c>
      <c r="C551">
        <v>421.07</v>
      </c>
      <c r="D551">
        <v>421.07</v>
      </c>
      <c r="E551">
        <v>0</v>
      </c>
      <c r="F551">
        <v>1.2083650476516685E-16</v>
      </c>
      <c r="G551">
        <v>3.6251192071911238E-16</v>
      </c>
      <c r="H551">
        <v>2.1064744463924417E-14</v>
      </c>
      <c r="I551">
        <v>3.211650106505519E-15</v>
      </c>
      <c r="J551">
        <v>14177.779102753942</v>
      </c>
      <c r="K551">
        <v>14177.779102753901</v>
      </c>
      <c r="L551">
        <v>2.9508681139931359E-15</v>
      </c>
      <c r="M551" t="b">
        <v>1</v>
      </c>
    </row>
    <row r="552" spans="2:13" x14ac:dyDescent="0.2">
      <c r="B552">
        <v>540</v>
      </c>
      <c r="C552">
        <v>373.05</v>
      </c>
      <c r="D552">
        <v>373.05</v>
      </c>
      <c r="E552">
        <v>0</v>
      </c>
      <c r="F552">
        <v>4.1114129302020952E-16</v>
      </c>
      <c r="G552">
        <v>6.1671279854662486E-16</v>
      </c>
      <c r="H552">
        <v>3.1712873713266774E-14</v>
      </c>
      <c r="I552">
        <v>4.478404036039768E-15</v>
      </c>
      <c r="J552">
        <v>12356.785724769015</v>
      </c>
      <c r="K552">
        <v>12356.785724769001</v>
      </c>
      <c r="L552">
        <v>1.177645671980679E-15</v>
      </c>
      <c r="M552" t="b">
        <v>1</v>
      </c>
    </row>
    <row r="553" spans="2:13" x14ac:dyDescent="0.2">
      <c r="B553">
        <v>541</v>
      </c>
      <c r="C553">
        <v>489.29</v>
      </c>
      <c r="D553">
        <v>489.29</v>
      </c>
      <c r="E553">
        <v>0</v>
      </c>
      <c r="F553">
        <v>2.0897798764357746E-16</v>
      </c>
      <c r="G553">
        <v>6.2694020814109537E-16</v>
      </c>
      <c r="H553">
        <v>3.1712873713266774E-14</v>
      </c>
      <c r="I553">
        <v>7.3167328124627342E-15</v>
      </c>
      <c r="J553">
        <v>16542.586788724384</v>
      </c>
      <c r="K553">
        <v>16542.586788724399</v>
      </c>
      <c r="L553">
        <v>8.7966382853046847E-16</v>
      </c>
      <c r="M553" t="b">
        <v>1</v>
      </c>
    </row>
    <row r="554" spans="2:13" x14ac:dyDescent="0.2">
      <c r="B554">
        <v>542</v>
      </c>
      <c r="C554">
        <v>3.48</v>
      </c>
      <c r="D554">
        <v>3.48</v>
      </c>
      <c r="E554">
        <v>0</v>
      </c>
      <c r="F554">
        <v>1.178671860395575E-13</v>
      </c>
      <c r="G554">
        <v>1.1291771834746015E-13</v>
      </c>
      <c r="H554">
        <v>5.2618132964726794E-14</v>
      </c>
      <c r="I554">
        <v>9.7774957863436919E-13</v>
      </c>
      <c r="J554">
        <v>-695.03602264728795</v>
      </c>
      <c r="K554">
        <v>-695.0360226473</v>
      </c>
      <c r="L554">
        <v>1.733838881126101E-14</v>
      </c>
      <c r="M554" t="b">
        <v>1</v>
      </c>
    </row>
    <row r="555" spans="2:13" x14ac:dyDescent="0.2">
      <c r="B555">
        <v>543</v>
      </c>
      <c r="C555">
        <v>20.29</v>
      </c>
      <c r="D555">
        <v>20.29</v>
      </c>
      <c r="E555">
        <v>0</v>
      </c>
      <c r="F555">
        <v>1.1186613164258143E-14</v>
      </c>
      <c r="G555">
        <v>2.436505795518409E-14</v>
      </c>
      <c r="H555">
        <v>2.3397565577371503E-14</v>
      </c>
      <c r="I555">
        <v>1.2234222412064987E-13</v>
      </c>
      <c r="J555">
        <v>-341.04586866408397</v>
      </c>
      <c r="K555">
        <v>-341.0458686641</v>
      </c>
      <c r="L555">
        <v>4.7002018178780044E-14</v>
      </c>
      <c r="M555" t="b">
        <v>1</v>
      </c>
    </row>
    <row r="556" spans="2:13" x14ac:dyDescent="0.2">
      <c r="B556">
        <v>544</v>
      </c>
      <c r="C556">
        <v>108.31</v>
      </c>
      <c r="D556">
        <v>108.31</v>
      </c>
      <c r="E556">
        <v>0</v>
      </c>
      <c r="F556">
        <v>3.8640461716213308E-16</v>
      </c>
      <c r="G556">
        <v>5.6511480388143254E-15</v>
      </c>
      <c r="H556">
        <v>5.0600275905633557E-14</v>
      </c>
      <c r="I556">
        <v>1.2299604146113914E-14</v>
      </c>
      <c r="J556">
        <v>1144.8020348425155</v>
      </c>
      <c r="K556">
        <v>1144.8020348425</v>
      </c>
      <c r="L556">
        <v>1.3505749867283329E-14</v>
      </c>
      <c r="M556" t="b">
        <v>1</v>
      </c>
    </row>
    <row r="557" spans="2:13" x14ac:dyDescent="0.2">
      <c r="B557">
        <v>545</v>
      </c>
      <c r="C557">
        <v>7.23</v>
      </c>
      <c r="D557">
        <v>7.23</v>
      </c>
      <c r="E557">
        <v>0</v>
      </c>
      <c r="F557">
        <v>1.368904525818495E-14</v>
      </c>
      <c r="G557">
        <v>5.1151110378272862E-14</v>
      </c>
      <c r="H557">
        <v>7.5139156802871339E-15</v>
      </c>
      <c r="I557">
        <v>1.615643803902486E-13</v>
      </c>
      <c r="J557">
        <v>-823.51551070648384</v>
      </c>
      <c r="K557">
        <v>-823.51551070649998</v>
      </c>
      <c r="L557">
        <v>1.960318991760073E-14</v>
      </c>
      <c r="M557" t="b">
        <v>1</v>
      </c>
    </row>
    <row r="558" spans="2:13" x14ac:dyDescent="0.2">
      <c r="B558">
        <v>546</v>
      </c>
      <c r="C558">
        <v>35.92</v>
      </c>
      <c r="D558">
        <v>35.92</v>
      </c>
      <c r="E558">
        <v>0</v>
      </c>
      <c r="F558">
        <v>6.8176379983704576E-15</v>
      </c>
      <c r="G558">
        <v>2.0234763990867373E-14</v>
      </c>
      <c r="H558">
        <v>1.517245833801105E-14</v>
      </c>
      <c r="I558">
        <v>7.0282803935767315E-14</v>
      </c>
      <c r="J558">
        <v>-122.71803130982312</v>
      </c>
      <c r="K558">
        <v>-122.7180313098</v>
      </c>
      <c r="L558">
        <v>1.8840801449352506E-13</v>
      </c>
      <c r="M558" t="b">
        <v>1</v>
      </c>
    </row>
    <row r="559" spans="2:13" x14ac:dyDescent="0.2">
      <c r="B559">
        <v>547</v>
      </c>
      <c r="C559">
        <v>69</v>
      </c>
      <c r="D559">
        <v>69</v>
      </c>
      <c r="E559">
        <v>0</v>
      </c>
      <c r="F559">
        <v>5.4421187193995577E-16</v>
      </c>
      <c r="G559">
        <v>2.7208972434923537E-15</v>
      </c>
      <c r="H559">
        <v>1.2900511772743115E-14</v>
      </c>
      <c r="I559">
        <v>5.5753627879643516E-14</v>
      </c>
      <c r="J559">
        <v>1460.141059936265</v>
      </c>
      <c r="K559">
        <v>1460.1410599363001</v>
      </c>
      <c r="L559">
        <v>2.3980933746076095E-14</v>
      </c>
      <c r="M559" t="b">
        <v>1</v>
      </c>
    </row>
    <row r="560" spans="2:13" x14ac:dyDescent="0.2">
      <c r="B560">
        <v>548</v>
      </c>
      <c r="C560">
        <v>109.08</v>
      </c>
      <c r="D560">
        <v>109.08</v>
      </c>
      <c r="E560">
        <v>0</v>
      </c>
      <c r="F560">
        <v>3.2387043142276247E-15</v>
      </c>
      <c r="G560">
        <v>4.435511903836191E-15</v>
      </c>
      <c r="H560">
        <v>3.1556529392410066E-14</v>
      </c>
      <c r="I560">
        <v>2.7707888878474101E-14</v>
      </c>
      <c r="J560">
        <v>2125.3003878550026</v>
      </c>
      <c r="K560">
        <v>2125.3003878549998</v>
      </c>
      <c r="L560">
        <v>1.2838110419170249E-15</v>
      </c>
      <c r="M560" t="b">
        <v>1</v>
      </c>
    </row>
    <row r="561" spans="2:13" x14ac:dyDescent="0.2">
      <c r="B561">
        <v>549</v>
      </c>
      <c r="C561">
        <v>32.409999999999997</v>
      </c>
      <c r="D561">
        <v>32.409999999999997</v>
      </c>
      <c r="E561">
        <v>0</v>
      </c>
      <c r="F561">
        <v>1.9180104340616631E-16</v>
      </c>
      <c r="G561">
        <v>1.568195467417018E-14</v>
      </c>
      <c r="H561">
        <v>1.3869041121920577E-14</v>
      </c>
      <c r="I561">
        <v>6.6547262694894096E-14</v>
      </c>
      <c r="J561">
        <v>111.93421607919169</v>
      </c>
      <c r="K561">
        <v>111.9342160792</v>
      </c>
      <c r="L561">
        <v>7.4269962300991067E-14</v>
      </c>
      <c r="M561" t="b">
        <v>1</v>
      </c>
    </row>
    <row r="562" spans="2:13" x14ac:dyDescent="0.2">
      <c r="B562">
        <v>550</v>
      </c>
      <c r="C562">
        <v>48.62</v>
      </c>
      <c r="D562">
        <v>48.62</v>
      </c>
      <c r="E562">
        <v>0</v>
      </c>
      <c r="F562">
        <v>5.2454532736064183E-15</v>
      </c>
      <c r="G562">
        <v>4.0300919772863899E-15</v>
      </c>
      <c r="H562">
        <v>3.8728472052889476E-14</v>
      </c>
      <c r="I562">
        <v>3.4752787434696644E-15</v>
      </c>
      <c r="J562">
        <v>715.69037010200111</v>
      </c>
      <c r="K562">
        <v>715.69037010199997</v>
      </c>
      <c r="L562">
        <v>1.5884919299027794E-15</v>
      </c>
      <c r="M562" t="b">
        <v>1</v>
      </c>
    </row>
    <row r="563" spans="2:13" x14ac:dyDescent="0.2">
      <c r="B563">
        <v>551</v>
      </c>
      <c r="C563">
        <v>1.98</v>
      </c>
      <c r="D563">
        <v>1.98</v>
      </c>
      <c r="E563">
        <v>0</v>
      </c>
      <c r="F563">
        <v>1.347829224935085E-13</v>
      </c>
      <c r="G563">
        <v>2.4509413250956578E-13</v>
      </c>
      <c r="H563">
        <v>4.6656744512721005E-15</v>
      </c>
      <c r="I563">
        <v>5.8020592581094344E-13</v>
      </c>
      <c r="J563">
        <v>-720.70534175278556</v>
      </c>
      <c r="K563">
        <v>-720.7053417528</v>
      </c>
      <c r="L563">
        <v>2.0033469372560178E-14</v>
      </c>
      <c r="M563" t="b">
        <v>1</v>
      </c>
    </row>
    <row r="564" spans="2:13" x14ac:dyDescent="0.2">
      <c r="B564">
        <v>552</v>
      </c>
      <c r="C564">
        <v>46.9</v>
      </c>
      <c r="D564">
        <v>46.9</v>
      </c>
      <c r="E564">
        <v>0</v>
      </c>
      <c r="F564">
        <v>2.7594171798909205E-15</v>
      </c>
      <c r="G564">
        <v>6.8177445980217453E-15</v>
      </c>
      <c r="H564">
        <v>3.6689483062646427E-14</v>
      </c>
      <c r="I564">
        <v>3.8994010286878025E-14</v>
      </c>
      <c r="J564">
        <v>392.57870566930353</v>
      </c>
      <c r="K564">
        <v>392.57870566930001</v>
      </c>
      <c r="L564">
        <v>8.9772876584367924E-15</v>
      </c>
      <c r="M564" t="b">
        <v>1</v>
      </c>
    </row>
    <row r="565" spans="2:13" x14ac:dyDescent="0.2">
      <c r="B565">
        <v>553</v>
      </c>
      <c r="C565">
        <v>67.680000000000007</v>
      </c>
      <c r="D565">
        <v>67.680000000000007</v>
      </c>
      <c r="E565">
        <v>0</v>
      </c>
      <c r="F565">
        <v>4.9824838951191856E-15</v>
      </c>
      <c r="G565">
        <v>4.29067653808805E-15</v>
      </c>
      <c r="H565">
        <v>2.9912255730168095E-14</v>
      </c>
      <c r="I565">
        <v>7.9309504020510525E-15</v>
      </c>
      <c r="J565">
        <v>1417.3419097445947</v>
      </c>
      <c r="K565">
        <v>1417.3419097445999</v>
      </c>
      <c r="L565">
        <v>3.6897198193600953E-15</v>
      </c>
      <c r="M565" t="b">
        <v>1</v>
      </c>
    </row>
    <row r="566" spans="2:13" x14ac:dyDescent="0.2">
      <c r="B566">
        <v>554</v>
      </c>
      <c r="C566">
        <v>33.92</v>
      </c>
      <c r="D566">
        <v>33.92</v>
      </c>
      <c r="E566">
        <v>0</v>
      </c>
      <c r="F566">
        <v>4.4568575263564969E-15</v>
      </c>
      <c r="G566">
        <v>9.4517545945258999E-15</v>
      </c>
      <c r="H566">
        <v>3.3058984162719203E-14</v>
      </c>
      <c r="I566">
        <v>1.1618551027376906E-13</v>
      </c>
      <c r="J566">
        <v>-158.18230909905213</v>
      </c>
      <c r="K566">
        <v>-158.1823090991</v>
      </c>
      <c r="L566">
        <v>3.0257592617904618E-13</v>
      </c>
      <c r="M566" t="b">
        <v>1</v>
      </c>
    </row>
    <row r="567" spans="2:13" x14ac:dyDescent="0.2">
      <c r="B567">
        <v>555</v>
      </c>
      <c r="C567">
        <v>8.6300000000000008</v>
      </c>
      <c r="D567">
        <v>8.6300000000000008</v>
      </c>
      <c r="E567">
        <v>0</v>
      </c>
      <c r="F567">
        <v>4.1009170575070321E-14</v>
      </c>
      <c r="G567">
        <v>5.6899506085754636E-14</v>
      </c>
      <c r="H567">
        <v>4.0315396576127391E-14</v>
      </c>
      <c r="I567">
        <v>6.7662270750186167E-14</v>
      </c>
      <c r="J567">
        <v>-693.80343362386304</v>
      </c>
      <c r="K567">
        <v>-693.80343362389999</v>
      </c>
      <c r="L567">
        <v>5.3254597006728371E-14</v>
      </c>
      <c r="M567" t="b">
        <v>1</v>
      </c>
    </row>
    <row r="568" spans="2:13" x14ac:dyDescent="0.2">
      <c r="B568">
        <v>556</v>
      </c>
      <c r="C568">
        <v>71.37</v>
      </c>
      <c r="D568">
        <v>71.37</v>
      </c>
      <c r="E568">
        <v>0</v>
      </c>
      <c r="F568">
        <v>3.4190870569996968E-15</v>
      </c>
      <c r="G568">
        <v>5.1284348207255717E-15</v>
      </c>
      <c r="H568">
        <v>3.9764068053076271E-14</v>
      </c>
      <c r="I568">
        <v>4.7491531573714697E-14</v>
      </c>
      <c r="J568">
        <v>1083.1108146744593</v>
      </c>
      <c r="K568">
        <v>1083.1108146745</v>
      </c>
      <c r="L568">
        <v>3.7576845649509834E-14</v>
      </c>
      <c r="M568" t="b">
        <v>1</v>
      </c>
    </row>
    <row r="569" spans="2:13" x14ac:dyDescent="0.2">
      <c r="B569">
        <v>557</v>
      </c>
      <c r="C569">
        <v>27.4</v>
      </c>
      <c r="D569">
        <v>27.4</v>
      </c>
      <c r="E569">
        <v>0</v>
      </c>
      <c r="F569">
        <v>7.6158946754572703E-16</v>
      </c>
      <c r="G569">
        <v>1.3993763061810948E-14</v>
      </c>
      <c r="H569">
        <v>5.2618132964726794E-14</v>
      </c>
      <c r="I569">
        <v>1.2678875590007849E-13</v>
      </c>
      <c r="J569">
        <v>-273.5076511189759</v>
      </c>
      <c r="K569">
        <v>-273.507651119</v>
      </c>
      <c r="L569">
        <v>8.8120421854291264E-14</v>
      </c>
      <c r="M569" t="b">
        <v>1</v>
      </c>
    </row>
    <row r="570" spans="2:13" x14ac:dyDescent="0.2">
      <c r="B570">
        <v>558</v>
      </c>
      <c r="C570">
        <v>19.78</v>
      </c>
      <c r="D570">
        <v>19.78</v>
      </c>
      <c r="E570">
        <v>0</v>
      </c>
      <c r="F570">
        <v>9.0663356703737084E-15</v>
      </c>
      <c r="G570">
        <v>2.0834436467227507E-14</v>
      </c>
      <c r="H570">
        <v>2.4258759826255619E-16</v>
      </c>
      <c r="I570">
        <v>1.479949309329952E-13</v>
      </c>
      <c r="J570">
        <v>-377.62157326772183</v>
      </c>
      <c r="K570">
        <v>-377.6215732677</v>
      </c>
      <c r="L570">
        <v>5.7803564170514865E-14</v>
      </c>
      <c r="M570" t="b">
        <v>1</v>
      </c>
    </row>
    <row r="571" spans="2:13" x14ac:dyDescent="0.2">
      <c r="B571">
        <v>559</v>
      </c>
      <c r="C571">
        <v>31.87</v>
      </c>
      <c r="D571">
        <v>31.87</v>
      </c>
      <c r="E571">
        <v>0</v>
      </c>
      <c r="F571">
        <v>7.0218319863376308E-15</v>
      </c>
      <c r="G571">
        <v>1.4774521594003177E-14</v>
      </c>
      <c r="H571">
        <v>1.3869041121920577E-14</v>
      </c>
      <c r="I571">
        <v>6.3308710521882445E-14</v>
      </c>
      <c r="J571">
        <v>91.205218896925317</v>
      </c>
      <c r="K571">
        <v>91.205218896900007</v>
      </c>
      <c r="L571">
        <v>2.77500921042524E-13</v>
      </c>
      <c r="M571" t="b">
        <v>1</v>
      </c>
    </row>
    <row r="572" spans="2:13" x14ac:dyDescent="0.2">
      <c r="B572">
        <v>560</v>
      </c>
      <c r="C572">
        <v>100.92</v>
      </c>
      <c r="D572">
        <v>100.92</v>
      </c>
      <c r="E572">
        <v>0</v>
      </c>
      <c r="F572">
        <v>2.8719635583042145E-15</v>
      </c>
      <c r="G572">
        <v>1.1336848250610451E-16</v>
      </c>
      <c r="H572">
        <v>4.5832858243942047E-14</v>
      </c>
      <c r="I572">
        <v>1.3001018443971581E-14</v>
      </c>
      <c r="J572">
        <v>1919.507491228125</v>
      </c>
      <c r="K572">
        <v>1919.5074912281</v>
      </c>
      <c r="L572">
        <v>1.3029959202062521E-14</v>
      </c>
      <c r="M572" t="b">
        <v>1</v>
      </c>
    </row>
    <row r="573" spans="2:13" x14ac:dyDescent="0.2">
      <c r="B573">
        <v>561</v>
      </c>
      <c r="C573">
        <v>81.569999999999993</v>
      </c>
      <c r="D573">
        <v>81.569999999999993</v>
      </c>
      <c r="E573">
        <v>0</v>
      </c>
      <c r="F573">
        <v>2.3027442992804891E-15</v>
      </c>
      <c r="G573">
        <v>2.8783771443241775E-15</v>
      </c>
      <c r="H573">
        <v>1.0524556594735913E-15</v>
      </c>
      <c r="I573">
        <v>4.4478510040823836E-14</v>
      </c>
      <c r="J573">
        <v>680.5977617735881</v>
      </c>
      <c r="K573">
        <v>680.59776177360004</v>
      </c>
      <c r="L573">
        <v>1.7539167230967989E-14</v>
      </c>
      <c r="M573" t="b">
        <v>1</v>
      </c>
    </row>
    <row r="574" spans="2:13" x14ac:dyDescent="0.2">
      <c r="B574">
        <v>562</v>
      </c>
      <c r="C574">
        <v>26.35</v>
      </c>
      <c r="D574">
        <v>26.35</v>
      </c>
      <c r="E574">
        <v>0</v>
      </c>
      <c r="F574">
        <v>7.7850842487361919E-15</v>
      </c>
      <c r="G574">
        <v>7.7845954023525871E-15</v>
      </c>
      <c r="H574">
        <v>1.3869041121920577E-14</v>
      </c>
      <c r="I574">
        <v>9.7505569067386899E-14</v>
      </c>
      <c r="J574">
        <v>-114.90219288940517</v>
      </c>
      <c r="K574">
        <v>-114.9021928894</v>
      </c>
      <c r="L574">
        <v>4.5018732769640014E-14</v>
      </c>
      <c r="M574" t="b">
        <v>1</v>
      </c>
    </row>
    <row r="575" spans="2:13" x14ac:dyDescent="0.2">
      <c r="B575">
        <v>563</v>
      </c>
      <c r="C575">
        <v>10.67</v>
      </c>
      <c r="D575">
        <v>10.67</v>
      </c>
      <c r="E575">
        <v>0</v>
      </c>
      <c r="F575">
        <v>9.4519618377581965E-15</v>
      </c>
      <c r="G575">
        <v>2.7822831558000793E-14</v>
      </c>
      <c r="H575">
        <v>3.0389444621461935E-14</v>
      </c>
      <c r="I575">
        <v>2.8073292699345472E-13</v>
      </c>
      <c r="J575">
        <v>-635.99231306613001</v>
      </c>
      <c r="K575">
        <v>-635.9923130661</v>
      </c>
      <c r="L575">
        <v>4.7191333199945902E-14</v>
      </c>
      <c r="M575" t="b">
        <v>1</v>
      </c>
    </row>
    <row r="576" spans="2:13" x14ac:dyDescent="0.2">
      <c r="B576">
        <v>564</v>
      </c>
      <c r="C576">
        <v>113.94</v>
      </c>
      <c r="D576">
        <v>113.94</v>
      </c>
      <c r="E576">
        <v>0</v>
      </c>
      <c r="F576">
        <v>0</v>
      </c>
      <c r="G576">
        <v>2.8165004717869552E-15</v>
      </c>
      <c r="H576">
        <v>4.6133219841737869E-14</v>
      </c>
      <c r="I576">
        <v>2.2683128476707168E-15</v>
      </c>
      <c r="J576">
        <v>2281.00589715762</v>
      </c>
      <c r="K576">
        <v>2281.0058971576</v>
      </c>
      <c r="L576">
        <v>8.7719560321776582E-15</v>
      </c>
      <c r="M576" t="b">
        <v>1</v>
      </c>
    </row>
    <row r="577" spans="2:13" x14ac:dyDescent="0.2">
      <c r="B577">
        <v>565</v>
      </c>
      <c r="C577">
        <v>57.69</v>
      </c>
      <c r="D577">
        <v>57.69</v>
      </c>
      <c r="E577">
        <v>0</v>
      </c>
      <c r="F577">
        <v>1.2931815005672917E-15</v>
      </c>
      <c r="G577">
        <v>1.6165908123403706E-15</v>
      </c>
      <c r="H577">
        <v>3.4572069979965323E-14</v>
      </c>
      <c r="I577">
        <v>5.3580948816024532E-14</v>
      </c>
      <c r="J577">
        <v>1055.3982825325047</v>
      </c>
      <c r="K577">
        <v>1055.3982825324999</v>
      </c>
      <c r="L577">
        <v>4.5242135252014084E-15</v>
      </c>
      <c r="M577" t="b">
        <v>1</v>
      </c>
    </row>
    <row r="578" spans="2:13" x14ac:dyDescent="0.2">
      <c r="B578">
        <v>566</v>
      </c>
      <c r="C578">
        <v>166.22</v>
      </c>
      <c r="D578">
        <v>166.22</v>
      </c>
      <c r="E578">
        <v>0</v>
      </c>
      <c r="F578">
        <v>3.6883030862494825E-16</v>
      </c>
      <c r="G578">
        <v>1.1064798680849041E-15</v>
      </c>
      <c r="H578">
        <v>4.0875916262806292E-14</v>
      </c>
      <c r="I578">
        <v>9.4497399905772186E-15</v>
      </c>
      <c r="J578">
        <v>3740.2194748776742</v>
      </c>
      <c r="K578">
        <v>3740.2194748777001</v>
      </c>
      <c r="L578">
        <v>6.9302347561772484E-15</v>
      </c>
      <c r="M578" t="b">
        <v>1</v>
      </c>
    </row>
    <row r="579" spans="2:13" x14ac:dyDescent="0.2">
      <c r="B579">
        <v>567</v>
      </c>
      <c r="C579">
        <v>89.56</v>
      </c>
      <c r="D579">
        <v>89.56</v>
      </c>
      <c r="E579">
        <v>0</v>
      </c>
      <c r="F579">
        <v>1.5341616220711775E-15</v>
      </c>
      <c r="G579">
        <v>6.3923741239874683E-16</v>
      </c>
      <c r="H579">
        <v>4.4523675926923343E-14</v>
      </c>
      <c r="I579">
        <v>3.0632808877597209E-14</v>
      </c>
      <c r="J579">
        <v>1595.5978213828225</v>
      </c>
      <c r="K579">
        <v>1595.5978213828</v>
      </c>
      <c r="L579">
        <v>1.4107561170628848E-14</v>
      </c>
      <c r="M579" t="b">
        <v>1</v>
      </c>
    </row>
    <row r="580" spans="2:13" x14ac:dyDescent="0.2">
      <c r="B580">
        <v>568</v>
      </c>
      <c r="C580">
        <v>323.04000000000002</v>
      </c>
      <c r="D580">
        <v>323.04000000000002</v>
      </c>
      <c r="E580">
        <v>0</v>
      </c>
      <c r="F580">
        <v>7.8133705935877178E-16</v>
      </c>
      <c r="G580">
        <v>2.1486519484837486E-15</v>
      </c>
      <c r="H580">
        <v>1.0575173834092929E-15</v>
      </c>
      <c r="I580">
        <v>1.3298678297956778E-14</v>
      </c>
      <c r="J580">
        <v>4866.394766951631</v>
      </c>
      <c r="K580">
        <v>4866.3947669516001</v>
      </c>
      <c r="L580">
        <v>6.3543590976796543E-15</v>
      </c>
      <c r="M580" t="b">
        <v>1</v>
      </c>
    </row>
    <row r="581" spans="2:13" x14ac:dyDescent="0.2">
      <c r="B581">
        <v>569</v>
      </c>
      <c r="C581">
        <v>131.87</v>
      </c>
      <c r="D581">
        <v>131.87</v>
      </c>
      <c r="E581">
        <v>0</v>
      </c>
      <c r="F581">
        <v>4.7812091244490162E-16</v>
      </c>
      <c r="G581">
        <v>6.3349839798141265E-15</v>
      </c>
      <c r="H581">
        <v>2.7330772699997234E-14</v>
      </c>
      <c r="I581">
        <v>6.334243288284459E-15</v>
      </c>
      <c r="J581">
        <v>1543.7838514944428</v>
      </c>
      <c r="K581">
        <v>1543.7838514944001</v>
      </c>
      <c r="L581">
        <v>2.768927200653691E-14</v>
      </c>
      <c r="M581" t="b">
        <v>1</v>
      </c>
    </row>
    <row r="582" spans="2:13" x14ac:dyDescent="0.2">
      <c r="B582">
        <v>570</v>
      </c>
      <c r="C582">
        <v>144.81</v>
      </c>
      <c r="D582">
        <v>144.81</v>
      </c>
      <c r="E582">
        <v>0</v>
      </c>
      <c r="F582">
        <v>2.0720096823297429E-15</v>
      </c>
      <c r="G582">
        <v>3.1080728281336801E-15</v>
      </c>
      <c r="H582">
        <v>5.1970913557494636E-15</v>
      </c>
      <c r="I582">
        <v>1.2081334379551593E-14</v>
      </c>
      <c r="J582">
        <v>4273.4197402476266</v>
      </c>
      <c r="K582">
        <v>4273.4197402476002</v>
      </c>
      <c r="L582">
        <v>6.1719531322908953E-15</v>
      </c>
      <c r="M582" t="b">
        <v>1</v>
      </c>
    </row>
    <row r="583" spans="2:13" x14ac:dyDescent="0.2">
      <c r="B583">
        <v>571</v>
      </c>
      <c r="C583">
        <v>104.97</v>
      </c>
      <c r="D583">
        <v>104.97</v>
      </c>
      <c r="E583">
        <v>0</v>
      </c>
      <c r="F583">
        <v>4.186344506913626E-15</v>
      </c>
      <c r="G583">
        <v>1.6446033796024042E-15</v>
      </c>
      <c r="H583">
        <v>5.0600275905633557E-14</v>
      </c>
      <c r="I583">
        <v>8.9026140913158292E-15</v>
      </c>
      <c r="J583">
        <v>1086.1225124814009</v>
      </c>
      <c r="K583">
        <v>1086.1225124814</v>
      </c>
      <c r="L583">
        <v>8.3737763587558772E-16</v>
      </c>
      <c r="M583" t="b">
        <v>1</v>
      </c>
    </row>
    <row r="584" spans="2:13" x14ac:dyDescent="0.2">
      <c r="B584">
        <v>572</v>
      </c>
      <c r="C584">
        <v>16.84</v>
      </c>
      <c r="D584">
        <v>16.84</v>
      </c>
      <c r="E584">
        <v>0</v>
      </c>
      <c r="F584">
        <v>9.8195984530745356E-15</v>
      </c>
      <c r="G584">
        <v>2.7046787834903267E-14</v>
      </c>
      <c r="H584">
        <v>2.1064744463924417E-14</v>
      </c>
      <c r="I584">
        <v>1.6799014325729283E-13</v>
      </c>
      <c r="J584">
        <v>-469.48497846882958</v>
      </c>
      <c r="K584">
        <v>-469.48497846880002</v>
      </c>
      <c r="L584">
        <v>6.2959581590925187E-14</v>
      </c>
      <c r="M584" t="b">
        <v>1</v>
      </c>
    </row>
    <row r="585" spans="2:13" x14ac:dyDescent="0.2">
      <c r="B585">
        <v>573</v>
      </c>
      <c r="C585">
        <v>15.81</v>
      </c>
      <c r="D585">
        <v>15.81</v>
      </c>
      <c r="E585">
        <v>0</v>
      </c>
      <c r="F585">
        <v>3.1319336889696557E-14</v>
      </c>
      <c r="G585">
        <v>4.648636259995278E-14</v>
      </c>
      <c r="H585">
        <v>2.0284298122135676E-14</v>
      </c>
      <c r="I585">
        <v>1.3720913677789193E-13</v>
      </c>
      <c r="J585">
        <v>-477.63774056237651</v>
      </c>
      <c r="K585">
        <v>-477.63774056239998</v>
      </c>
      <c r="L585">
        <v>4.9150915004897302E-14</v>
      </c>
      <c r="M585" t="b">
        <v>1</v>
      </c>
    </row>
    <row r="586" spans="2:13" x14ac:dyDescent="0.2">
      <c r="B586">
        <v>574</v>
      </c>
      <c r="C586">
        <v>247.05</v>
      </c>
      <c r="D586">
        <v>247.05</v>
      </c>
      <c r="E586">
        <v>0</v>
      </c>
      <c r="F586">
        <v>2.3819665820347458E-15</v>
      </c>
      <c r="G586">
        <v>1.7864590213346407E-15</v>
      </c>
      <c r="H586">
        <v>2.7330772699997234E-14</v>
      </c>
      <c r="I586">
        <v>3.5420874072866991E-15</v>
      </c>
      <c r="J586">
        <v>3549.9282147521444</v>
      </c>
      <c r="K586">
        <v>3549.9282147520998</v>
      </c>
      <c r="L586">
        <v>1.255384269509393E-14</v>
      </c>
      <c r="M586" t="b">
        <v>1</v>
      </c>
    </row>
    <row r="587" spans="2:13" x14ac:dyDescent="0.2">
      <c r="B587">
        <v>575</v>
      </c>
      <c r="C587">
        <v>32.64</v>
      </c>
      <c r="D587">
        <v>32.64</v>
      </c>
      <c r="E587">
        <v>0</v>
      </c>
      <c r="F587">
        <v>8.287201010390487E-15</v>
      </c>
      <c r="G587">
        <v>5.3483181267303085E-15</v>
      </c>
      <c r="H587">
        <v>1.5039958970688329E-14</v>
      </c>
      <c r="I587">
        <v>1.3340707189667859E-13</v>
      </c>
      <c r="J587">
        <v>111.39764095168914</v>
      </c>
      <c r="K587">
        <v>111.3976409517</v>
      </c>
      <c r="L587">
        <v>9.746250378068392E-14</v>
      </c>
      <c r="M587" t="b">
        <v>1</v>
      </c>
    </row>
    <row r="588" spans="2:13" x14ac:dyDescent="0.2">
      <c r="B588">
        <v>576</v>
      </c>
      <c r="C588">
        <v>36.94</v>
      </c>
      <c r="D588">
        <v>36.94</v>
      </c>
      <c r="E588">
        <v>0</v>
      </c>
      <c r="F588">
        <v>5.3603673941224921E-15</v>
      </c>
      <c r="G588">
        <v>6.8043347479387536E-15</v>
      </c>
      <c r="H588">
        <v>9.810896062201101E-15</v>
      </c>
      <c r="I588">
        <v>7.1303008199154699E-14</v>
      </c>
      <c r="J588">
        <v>109.683488989436</v>
      </c>
      <c r="K588">
        <v>109.6834889894</v>
      </c>
      <c r="L588">
        <v>3.2818152782398632E-13</v>
      </c>
      <c r="M588" t="b">
        <v>1</v>
      </c>
    </row>
    <row r="589" spans="2:13" x14ac:dyDescent="0.2">
      <c r="B589">
        <v>577</v>
      </c>
      <c r="C589">
        <v>25.04</v>
      </c>
      <c r="D589">
        <v>25.04</v>
      </c>
      <c r="E589">
        <v>0</v>
      </c>
      <c r="F589">
        <v>9.7795066701500327E-15</v>
      </c>
      <c r="G589">
        <v>2.6216671981240491E-14</v>
      </c>
      <c r="H589">
        <v>5.6782518519178909E-14</v>
      </c>
      <c r="I589">
        <v>3.1159170095679855E-14</v>
      </c>
      <c r="J589">
        <v>-314.76468091819385</v>
      </c>
      <c r="K589">
        <v>-314.76468091819999</v>
      </c>
      <c r="L589">
        <v>1.9503742348280402E-14</v>
      </c>
      <c r="M589" t="b">
        <v>1</v>
      </c>
    </row>
    <row r="590" spans="2:13" x14ac:dyDescent="0.2">
      <c r="B590">
        <v>578</v>
      </c>
      <c r="C590">
        <v>11.32</v>
      </c>
      <c r="D590">
        <v>11.32</v>
      </c>
      <c r="E590">
        <v>0</v>
      </c>
      <c r="F590">
        <v>2.6580244747458199E-14</v>
      </c>
      <c r="G590">
        <v>5.6268430718750837E-14</v>
      </c>
      <c r="H590">
        <v>5.6782518519178909E-14</v>
      </c>
      <c r="I590">
        <v>3.2969629313761142E-13</v>
      </c>
      <c r="J590">
        <v>-556.940188559337</v>
      </c>
      <c r="K590">
        <v>-556.94018855930005</v>
      </c>
      <c r="L590">
        <v>6.634145464543211E-14</v>
      </c>
      <c r="M590" t="b">
        <v>1</v>
      </c>
    </row>
    <row r="591" spans="2:13" x14ac:dyDescent="0.2">
      <c r="B591">
        <v>579</v>
      </c>
      <c r="C591">
        <v>110.86</v>
      </c>
      <c r="D591">
        <v>110.86</v>
      </c>
      <c r="E591">
        <v>0</v>
      </c>
      <c r="F591">
        <v>1.532106187237193E-15</v>
      </c>
      <c r="G591">
        <v>6.2678088157309749E-15</v>
      </c>
      <c r="H591">
        <v>3.5342214785257398E-14</v>
      </c>
      <c r="I591">
        <v>7.7137790303735799E-15</v>
      </c>
      <c r="J591">
        <v>2156.2626589528309</v>
      </c>
      <c r="K591">
        <v>2156.2626589527999</v>
      </c>
      <c r="L591">
        <v>1.4340933713194933E-14</v>
      </c>
      <c r="M591" t="b">
        <v>1</v>
      </c>
    </row>
    <row r="592" spans="2:13" x14ac:dyDescent="0.2">
      <c r="B592">
        <v>580</v>
      </c>
      <c r="C592">
        <v>2</v>
      </c>
      <c r="D592">
        <v>2</v>
      </c>
      <c r="E592">
        <v>0</v>
      </c>
      <c r="F592">
        <v>1.2596188409259005E-13</v>
      </c>
      <c r="G592">
        <v>2.344889826069972E-14</v>
      </c>
      <c r="H592">
        <v>3.8728472052889476E-14</v>
      </c>
      <c r="I592">
        <v>2.2844853422653437E-13</v>
      </c>
      <c r="J592">
        <v>-1023.4647649042199</v>
      </c>
      <c r="K592">
        <v>-1023.4647649042</v>
      </c>
      <c r="L592">
        <v>1.9439063545236038E-14</v>
      </c>
      <c r="M592" t="b">
        <v>1</v>
      </c>
    </row>
    <row r="593" spans="2:13" x14ac:dyDescent="0.2">
      <c r="B593">
        <v>581</v>
      </c>
      <c r="C593">
        <v>13.88</v>
      </c>
      <c r="D593">
        <v>13.88</v>
      </c>
      <c r="E593">
        <v>0</v>
      </c>
      <c r="F593">
        <v>1.8579548367561551E-14</v>
      </c>
      <c r="G593">
        <v>7.1802587864140701E-15</v>
      </c>
      <c r="H593">
        <v>1.7124058808886201E-14</v>
      </c>
      <c r="I593">
        <v>1.3999283621440905E-13</v>
      </c>
      <c r="J593">
        <v>-511.55998584831838</v>
      </c>
      <c r="K593">
        <v>-511.55998584830002</v>
      </c>
      <c r="L593">
        <v>3.5891048557276448E-14</v>
      </c>
      <c r="M593" t="b">
        <v>1</v>
      </c>
    </row>
    <row r="594" spans="2:13" x14ac:dyDescent="0.2">
      <c r="B594">
        <v>582</v>
      </c>
      <c r="C594">
        <v>141.08000000000001</v>
      </c>
      <c r="D594">
        <v>141.08000000000001</v>
      </c>
      <c r="E594">
        <v>0</v>
      </c>
      <c r="F594">
        <v>3.0418827423977229E-15</v>
      </c>
      <c r="G594">
        <v>1.4665957237692186E-15</v>
      </c>
      <c r="H594">
        <v>4.0875916262806292E-14</v>
      </c>
      <c r="I594">
        <v>1.6770945828994975E-14</v>
      </c>
      <c r="J594">
        <v>3033.1003704702234</v>
      </c>
      <c r="K594">
        <v>3033.1003704701998</v>
      </c>
      <c r="L594">
        <v>7.7962676330524235E-15</v>
      </c>
      <c r="M594" t="b">
        <v>1</v>
      </c>
    </row>
    <row r="595" spans="2:13" x14ac:dyDescent="0.2">
      <c r="B595">
        <v>583</v>
      </c>
      <c r="C595">
        <v>18.2</v>
      </c>
      <c r="D595">
        <v>18.2</v>
      </c>
      <c r="E595">
        <v>0</v>
      </c>
      <c r="F595">
        <v>2.096903692847568E-14</v>
      </c>
      <c r="G595">
        <v>1.1847584544060716E-14</v>
      </c>
      <c r="H595">
        <v>5.9009020628271537E-14</v>
      </c>
      <c r="I595">
        <v>1.8025215535461339E-14</v>
      </c>
      <c r="J595">
        <v>-435.77528647469501</v>
      </c>
      <c r="K595">
        <v>-435.77528647470001</v>
      </c>
      <c r="L595">
        <v>1.1478899825223387E-14</v>
      </c>
      <c r="M595" t="b">
        <v>1</v>
      </c>
    </row>
    <row r="596" spans="2:13" x14ac:dyDescent="0.2">
      <c r="B596">
        <v>584</v>
      </c>
      <c r="C596">
        <v>41.15</v>
      </c>
      <c r="D596">
        <v>41.15</v>
      </c>
      <c r="E596">
        <v>0</v>
      </c>
      <c r="F596">
        <v>2.2214645780177759E-15</v>
      </c>
      <c r="G596">
        <v>7.2189792890749728E-15</v>
      </c>
      <c r="H596">
        <v>1.2598953805817292E-14</v>
      </c>
      <c r="I596">
        <v>3.2125090884449975E-14</v>
      </c>
      <c r="J596">
        <v>228.17815089559082</v>
      </c>
      <c r="K596">
        <v>228.1781508956</v>
      </c>
      <c r="L596">
        <v>4.0232652030828241E-14</v>
      </c>
      <c r="M596" t="b">
        <v>1</v>
      </c>
    </row>
    <row r="597" spans="2:13" x14ac:dyDescent="0.2">
      <c r="B597">
        <v>585</v>
      </c>
      <c r="C597">
        <v>19.309999999999999</v>
      </c>
      <c r="D597">
        <v>19.309999999999999</v>
      </c>
      <c r="E597">
        <v>0</v>
      </c>
      <c r="F597">
        <v>2.2950885180189252E-15</v>
      </c>
      <c r="G597">
        <v>2.1467591925064557E-14</v>
      </c>
      <c r="H597">
        <v>1.0519907001170009E-15</v>
      </c>
      <c r="I597">
        <v>9.5098000993058863E-14</v>
      </c>
      <c r="J597">
        <v>-415.85409201299387</v>
      </c>
      <c r="K597">
        <v>-415.85409201300001</v>
      </c>
      <c r="L597">
        <v>1.476260389130751E-14</v>
      </c>
      <c r="M597" t="b">
        <v>1</v>
      </c>
    </row>
    <row r="598" spans="2:13" x14ac:dyDescent="0.2">
      <c r="B598">
        <v>586</v>
      </c>
      <c r="C598">
        <v>51.33</v>
      </c>
      <c r="D598">
        <v>51.33</v>
      </c>
      <c r="E598">
        <v>0</v>
      </c>
      <c r="F598">
        <v>5.3391549105875364E-15</v>
      </c>
      <c r="G598">
        <v>4.67199874352348E-15</v>
      </c>
      <c r="H598">
        <v>3.6689483062646427E-14</v>
      </c>
      <c r="I598">
        <v>7.8034509252694551E-14</v>
      </c>
      <c r="J598">
        <v>518.33556246846661</v>
      </c>
      <c r="K598">
        <v>518.33556246850003</v>
      </c>
      <c r="L598">
        <v>6.448318948246259E-14</v>
      </c>
      <c r="M598" t="b">
        <v>1</v>
      </c>
    </row>
    <row r="599" spans="2:13" x14ac:dyDescent="0.2">
      <c r="B599">
        <v>587</v>
      </c>
      <c r="C599">
        <v>11.83</v>
      </c>
      <c r="D599">
        <v>11.83</v>
      </c>
      <c r="E599">
        <v>0</v>
      </c>
      <c r="F599">
        <v>2.0053465738889673E-14</v>
      </c>
      <c r="G599">
        <v>5.7837504578758106E-15</v>
      </c>
      <c r="H599">
        <v>1.0519907001170009E-15</v>
      </c>
      <c r="I599">
        <v>3.9909664752624178E-15</v>
      </c>
      <c r="J599">
        <v>-547.96349849408364</v>
      </c>
      <c r="K599">
        <v>-547.96349849410001</v>
      </c>
      <c r="L599">
        <v>2.9875903553617769E-14</v>
      </c>
      <c r="M599" t="b">
        <v>1</v>
      </c>
    </row>
    <row r="600" spans="2:13" x14ac:dyDescent="0.2">
      <c r="B600">
        <v>588</v>
      </c>
      <c r="C600">
        <v>157.99</v>
      </c>
      <c r="D600">
        <v>157.99</v>
      </c>
      <c r="E600">
        <v>0</v>
      </c>
      <c r="F600">
        <v>1.1963457500947021E-15</v>
      </c>
      <c r="G600">
        <v>1.5951225723045724E-15</v>
      </c>
      <c r="H600">
        <v>6.3541743599092534E-14</v>
      </c>
      <c r="I600">
        <v>1.2839383919991131E-14</v>
      </c>
      <c r="J600">
        <v>2001.7689097137695</v>
      </c>
      <c r="K600">
        <v>2001.7689097138</v>
      </c>
      <c r="L600">
        <v>1.5220574343793371E-14</v>
      </c>
      <c r="M600" t="b">
        <v>1</v>
      </c>
    </row>
    <row r="601" spans="2:13" x14ac:dyDescent="0.2">
      <c r="B601">
        <v>589</v>
      </c>
      <c r="C601">
        <v>4.66</v>
      </c>
      <c r="D601">
        <v>4.66</v>
      </c>
      <c r="E601">
        <v>0</v>
      </c>
      <c r="F601">
        <v>2.0092092823752542E-15</v>
      </c>
      <c r="G601">
        <v>3.3536598900797815E-14</v>
      </c>
      <c r="H601">
        <v>3.509345579556288E-14</v>
      </c>
      <c r="I601">
        <v>3.7568418912193267E-13</v>
      </c>
      <c r="J601">
        <v>-921.82558035409545</v>
      </c>
      <c r="K601">
        <v>-921.8255803541</v>
      </c>
      <c r="L601">
        <v>4.9331170730994737E-15</v>
      </c>
      <c r="M601" t="b">
        <v>1</v>
      </c>
    </row>
    <row r="602" spans="2:13" x14ac:dyDescent="0.2">
      <c r="B602">
        <v>590</v>
      </c>
      <c r="C602">
        <v>132.80000000000001</v>
      </c>
      <c r="D602">
        <v>132.80000000000001</v>
      </c>
      <c r="E602">
        <v>0</v>
      </c>
      <c r="F602">
        <v>1.1019399836370366E-15</v>
      </c>
      <c r="G602">
        <v>1.7709513492239345E-15</v>
      </c>
      <c r="H602">
        <v>4.6656744512721005E-15</v>
      </c>
      <c r="I602">
        <v>2.485251991576649E-14</v>
      </c>
      <c r="J602">
        <v>1577.4802497817084</v>
      </c>
      <c r="K602">
        <v>1577.4802497817</v>
      </c>
      <c r="L602">
        <v>5.3330784918313861E-15</v>
      </c>
      <c r="M602" t="b">
        <v>1</v>
      </c>
    </row>
    <row r="603" spans="2:13" x14ac:dyDescent="0.2">
      <c r="B603">
        <v>591</v>
      </c>
      <c r="C603">
        <v>78.8</v>
      </c>
      <c r="D603">
        <v>78.8</v>
      </c>
      <c r="E603">
        <v>0</v>
      </c>
      <c r="F603">
        <v>4.5891156630129129E-15</v>
      </c>
      <c r="G603">
        <v>3.3230185313800364E-15</v>
      </c>
      <c r="H603">
        <v>2.0747365652938894E-15</v>
      </c>
      <c r="I603">
        <v>2.7120003156195505E-14</v>
      </c>
      <c r="J603">
        <v>1834.0764684182514</v>
      </c>
      <c r="K603">
        <v>1834.0764684183</v>
      </c>
      <c r="L603">
        <v>2.6529955202366283E-14</v>
      </c>
      <c r="M603" t="b">
        <v>1</v>
      </c>
    </row>
    <row r="604" spans="2:13" x14ac:dyDescent="0.2">
      <c r="B604">
        <v>592</v>
      </c>
      <c r="C604">
        <v>213.85</v>
      </c>
      <c r="D604">
        <v>213.85</v>
      </c>
      <c r="E604">
        <v>0</v>
      </c>
      <c r="F604">
        <v>1.550051774778795E-15</v>
      </c>
      <c r="G604">
        <v>1.609632031459787E-15</v>
      </c>
      <c r="H604">
        <v>1.4348923711707555E-14</v>
      </c>
      <c r="I604">
        <v>1.9901965748040675E-14</v>
      </c>
      <c r="J604">
        <v>6647.4712213336134</v>
      </c>
      <c r="K604">
        <v>6647.4712213335997</v>
      </c>
      <c r="L604">
        <v>2.0522722208727386E-15</v>
      </c>
      <c r="M604" t="b">
        <v>1</v>
      </c>
    </row>
    <row r="605" spans="2:13" x14ac:dyDescent="0.2">
      <c r="B605">
        <v>593</v>
      </c>
      <c r="C605">
        <v>44.07</v>
      </c>
      <c r="D605">
        <v>44.07</v>
      </c>
      <c r="E605">
        <v>0</v>
      </c>
      <c r="F605">
        <v>3.8145759835430667E-15</v>
      </c>
      <c r="G605">
        <v>6.7817594472310699E-15</v>
      </c>
      <c r="H605">
        <v>4.3730617988005511E-14</v>
      </c>
      <c r="I605">
        <v>6.5406298043029175E-15</v>
      </c>
      <c r="J605">
        <v>544.87542373170538</v>
      </c>
      <c r="K605">
        <v>544.87542373170004</v>
      </c>
      <c r="L605">
        <v>9.8064275615906977E-15</v>
      </c>
      <c r="M605" t="b">
        <v>1</v>
      </c>
    </row>
    <row r="606" spans="2:13" x14ac:dyDescent="0.2">
      <c r="B606">
        <v>594</v>
      </c>
      <c r="C606">
        <v>27.75</v>
      </c>
      <c r="D606">
        <v>27.75</v>
      </c>
      <c r="E606">
        <v>0</v>
      </c>
      <c r="F606">
        <v>3.0210392175286309E-15</v>
      </c>
      <c r="G606">
        <v>1.1330558519249951E-14</v>
      </c>
      <c r="H606">
        <v>3.2719375500813968E-15</v>
      </c>
      <c r="I606">
        <v>1.2088711255227389E-13</v>
      </c>
      <c r="J606">
        <v>-151.35373086905031</v>
      </c>
      <c r="K606">
        <v>-151.35373086909999</v>
      </c>
      <c r="L606">
        <v>3.2824528208897288E-13</v>
      </c>
      <c r="M606" t="b">
        <v>1</v>
      </c>
    </row>
    <row r="607" spans="2:13" x14ac:dyDescent="0.2">
      <c r="B607">
        <v>595</v>
      </c>
      <c r="C607">
        <v>49.6</v>
      </c>
      <c r="D607">
        <v>49.6</v>
      </c>
      <c r="E607">
        <v>0</v>
      </c>
      <c r="F607">
        <v>1.1372099803664139E-15</v>
      </c>
      <c r="G607">
        <v>5.6862799167260874E-15</v>
      </c>
      <c r="H607">
        <v>1.7288706698481579E-14</v>
      </c>
      <c r="I607">
        <v>6.4134515266446671E-14</v>
      </c>
      <c r="J607">
        <v>740.65072034203649</v>
      </c>
      <c r="K607">
        <v>740.650720342</v>
      </c>
      <c r="L607">
        <v>4.9272179053289328E-14</v>
      </c>
      <c r="M607" t="b">
        <v>1</v>
      </c>
    </row>
    <row r="608" spans="2:13" x14ac:dyDescent="0.2">
      <c r="B608">
        <v>596</v>
      </c>
      <c r="C608">
        <v>60.23</v>
      </c>
      <c r="D608">
        <v>60.23</v>
      </c>
      <c r="E608">
        <v>0</v>
      </c>
      <c r="F608">
        <v>1.2643172606356256E-16</v>
      </c>
      <c r="G608">
        <v>1.0620957080413924E-14</v>
      </c>
      <c r="H608">
        <v>7.5089752259992801E-15</v>
      </c>
      <c r="I608">
        <v>3.1354360897885039E-14</v>
      </c>
      <c r="J608">
        <v>770.56396445506653</v>
      </c>
      <c r="K608">
        <v>770.56396445509995</v>
      </c>
      <c r="L608">
        <v>4.3375932215816321E-14</v>
      </c>
      <c r="M608" t="b">
        <v>1</v>
      </c>
    </row>
    <row r="609" spans="2:13" x14ac:dyDescent="0.2">
      <c r="B609">
        <v>597</v>
      </c>
      <c r="C609">
        <v>5.31</v>
      </c>
      <c r="D609">
        <v>5.31</v>
      </c>
      <c r="E609">
        <v>0</v>
      </c>
      <c r="F609">
        <v>7.2557102967862608E-14</v>
      </c>
      <c r="G609">
        <v>4.5588761069067871E-14</v>
      </c>
      <c r="H609">
        <v>3.4139335755038021E-14</v>
      </c>
      <c r="I609">
        <v>6.9723675454772168E-13</v>
      </c>
      <c r="J609">
        <v>-787.93267463903703</v>
      </c>
      <c r="K609">
        <v>-787.93267463899997</v>
      </c>
      <c r="L609">
        <v>4.7036898316505464E-14</v>
      </c>
      <c r="M609" t="b">
        <v>1</v>
      </c>
    </row>
    <row r="610" spans="2:13" x14ac:dyDescent="0.2">
      <c r="B610">
        <v>598</v>
      </c>
      <c r="C610">
        <v>20.86</v>
      </c>
      <c r="D610">
        <v>20.86</v>
      </c>
      <c r="E610">
        <v>0</v>
      </c>
      <c r="F610">
        <v>1.95263127074124E-14</v>
      </c>
      <c r="G610">
        <v>1.272807418563124E-14</v>
      </c>
      <c r="H610">
        <v>1.8043179655676657E-14</v>
      </c>
      <c r="I610">
        <v>4.7766599554833574E-14</v>
      </c>
      <c r="J610">
        <v>-346.85165134054409</v>
      </c>
      <c r="K610">
        <v>-346.85165134049998</v>
      </c>
      <c r="L610">
        <v>1.271739455917547E-13</v>
      </c>
      <c r="M610" t="b">
        <v>1</v>
      </c>
    </row>
    <row r="611" spans="2:13" x14ac:dyDescent="0.2">
      <c r="B611">
        <v>599</v>
      </c>
      <c r="C611">
        <v>13.06</v>
      </c>
      <c r="D611">
        <v>13.06</v>
      </c>
      <c r="E611">
        <v>0</v>
      </c>
      <c r="F611">
        <v>8.3404046463526246E-15</v>
      </c>
      <c r="G611">
        <v>2.568757834145872E-14</v>
      </c>
      <c r="H611">
        <v>5.3189262721576799E-14</v>
      </c>
      <c r="I611">
        <v>3.0978650152633365E-13</v>
      </c>
      <c r="J611">
        <v>-567.25326199083565</v>
      </c>
      <c r="K611">
        <v>-567.25326199079996</v>
      </c>
      <c r="L611">
        <v>6.2930739118722597E-14</v>
      </c>
      <c r="M611" t="b">
        <v>1</v>
      </c>
    </row>
    <row r="612" spans="2:13" x14ac:dyDescent="0.2">
      <c r="B612">
        <v>600</v>
      </c>
      <c r="C612">
        <v>192.24</v>
      </c>
      <c r="D612">
        <v>192.24</v>
      </c>
      <c r="E612">
        <v>0</v>
      </c>
      <c r="F612">
        <v>1.7479138582092983E-15</v>
      </c>
      <c r="G612">
        <v>3.4411633020503074E-15</v>
      </c>
      <c r="H612">
        <v>6.3541743599092534E-14</v>
      </c>
      <c r="I612">
        <v>2.1724467972992805E-14</v>
      </c>
      <c r="J612">
        <v>2598.915464305564</v>
      </c>
      <c r="K612">
        <v>2598.9154643055999</v>
      </c>
      <c r="L612">
        <v>1.3823089366867659E-14</v>
      </c>
      <c r="M612" t="b">
        <v>1</v>
      </c>
    </row>
    <row r="613" spans="2:13" x14ac:dyDescent="0.2">
      <c r="B613">
        <v>601</v>
      </c>
      <c r="C613">
        <v>41.17</v>
      </c>
      <c r="D613">
        <v>41.17</v>
      </c>
      <c r="E613">
        <v>0</v>
      </c>
      <c r="F613">
        <v>6.8564287536975736E-15</v>
      </c>
      <c r="G613">
        <v>5.2807099281875043E-15</v>
      </c>
      <c r="H613">
        <v>5.3359472456573065E-15</v>
      </c>
      <c r="I613">
        <v>6.6274369523445278E-14</v>
      </c>
      <c r="J613">
        <v>227.29667028014734</v>
      </c>
      <c r="K613">
        <v>227.29667028009999</v>
      </c>
      <c r="L613">
        <v>2.0832055239833691E-13</v>
      </c>
      <c r="M613" t="b">
        <v>1</v>
      </c>
    </row>
    <row r="614" spans="2:13" x14ac:dyDescent="0.2">
      <c r="B614">
        <v>602</v>
      </c>
      <c r="C614">
        <v>12.37</v>
      </c>
      <c r="D614">
        <v>12.37</v>
      </c>
      <c r="E614">
        <v>0</v>
      </c>
      <c r="F614">
        <v>1.6927242992099124E-14</v>
      </c>
      <c r="G614">
        <v>1.7193455137571274E-14</v>
      </c>
      <c r="H614">
        <v>3.100250045248696E-14</v>
      </c>
      <c r="I614">
        <v>3.167799453186508E-13</v>
      </c>
      <c r="J614">
        <v>-587.90204309187618</v>
      </c>
      <c r="K614">
        <v>-587.90204309190005</v>
      </c>
      <c r="L614">
        <v>4.0609207268577869E-14</v>
      </c>
      <c r="M614" t="b">
        <v>1</v>
      </c>
    </row>
    <row r="615" spans="2:13" x14ac:dyDescent="0.2">
      <c r="B615">
        <v>603</v>
      </c>
      <c r="C615">
        <v>4.78</v>
      </c>
      <c r="D615">
        <v>4.78</v>
      </c>
      <c r="E615">
        <v>0</v>
      </c>
      <c r="F615">
        <v>6.7145955735706762E-14</v>
      </c>
      <c r="G615">
        <v>1.0257037596097735E-13</v>
      </c>
      <c r="H615">
        <v>1.4173226207197367E-14</v>
      </c>
      <c r="I615">
        <v>6.3094244741513141E-13</v>
      </c>
      <c r="J615">
        <v>-797.04445773575515</v>
      </c>
      <c r="K615">
        <v>-797.04445773580005</v>
      </c>
      <c r="L615">
        <v>5.6341023971994833E-14</v>
      </c>
      <c r="M615" t="b">
        <v>1</v>
      </c>
    </row>
    <row r="616" spans="2:13" x14ac:dyDescent="0.2">
      <c r="B616">
        <v>604</v>
      </c>
      <c r="C616">
        <v>123.9</v>
      </c>
      <c r="D616">
        <v>123.9</v>
      </c>
      <c r="E616">
        <v>0</v>
      </c>
      <c r="F616">
        <v>1.2397019566829871E-15</v>
      </c>
      <c r="G616">
        <v>3.719218056011731E-16</v>
      </c>
      <c r="H616">
        <v>3.1556529392410066E-14</v>
      </c>
      <c r="I616">
        <v>2.7763855494854352E-14</v>
      </c>
      <c r="J616">
        <v>2541.3497955013454</v>
      </c>
      <c r="K616">
        <v>2541.3497955012999</v>
      </c>
      <c r="L616">
        <v>1.7893929898649072E-14</v>
      </c>
      <c r="M616" t="b">
        <v>1</v>
      </c>
    </row>
    <row r="617" spans="2:13" x14ac:dyDescent="0.2">
      <c r="B617">
        <v>605</v>
      </c>
      <c r="C617">
        <v>76.290000000000006</v>
      </c>
      <c r="D617">
        <v>76.290000000000006</v>
      </c>
      <c r="E617">
        <v>0</v>
      </c>
      <c r="F617">
        <v>1.00588728270655E-15</v>
      </c>
      <c r="G617">
        <v>2.1123106014441543E-15</v>
      </c>
      <c r="H617">
        <v>2.3136753957842191E-14</v>
      </c>
      <c r="I617">
        <v>1.4204416326850093E-14</v>
      </c>
      <c r="J617">
        <v>1207.7585696947951</v>
      </c>
      <c r="K617">
        <v>1207.7585696947999</v>
      </c>
      <c r="L617">
        <v>3.9534782067532544E-15</v>
      </c>
      <c r="M617" t="b">
        <v>1</v>
      </c>
    </row>
    <row r="618" spans="2:13" x14ac:dyDescent="0.2">
      <c r="B618">
        <v>606</v>
      </c>
      <c r="C618">
        <v>21.19</v>
      </c>
      <c r="D618">
        <v>21.19</v>
      </c>
      <c r="E618">
        <v>0</v>
      </c>
      <c r="F618">
        <v>1.8446827074363232E-14</v>
      </c>
      <c r="G618">
        <v>2.1402388298193349E-14</v>
      </c>
      <c r="H618">
        <v>3.1852527033815486E-14</v>
      </c>
      <c r="I618">
        <v>2.3101179143186682E-14</v>
      </c>
      <c r="J618">
        <v>-382.50516310033743</v>
      </c>
      <c r="K618">
        <v>-382.50516310030002</v>
      </c>
      <c r="L618">
        <v>9.7784221544230284E-14</v>
      </c>
      <c r="M618" t="b">
        <v>1</v>
      </c>
    </row>
    <row r="619" spans="2:13" x14ac:dyDescent="0.2">
      <c r="B619">
        <v>607</v>
      </c>
      <c r="C619">
        <v>42.61</v>
      </c>
      <c r="D619">
        <v>42.61</v>
      </c>
      <c r="E619">
        <v>0</v>
      </c>
      <c r="F619">
        <v>9.5394117705302295E-15</v>
      </c>
      <c r="G619">
        <v>3.4852546497386614E-15</v>
      </c>
      <c r="H619">
        <v>3.3803208487848593E-14</v>
      </c>
      <c r="I619">
        <v>4.8868405649486609E-14</v>
      </c>
      <c r="J619">
        <v>-4.8807192735064859</v>
      </c>
      <c r="K619">
        <v>-4.8807192734999996</v>
      </c>
      <c r="L619">
        <v>1.3289776845572585E-12</v>
      </c>
      <c r="M619" t="b">
        <v>1</v>
      </c>
    </row>
    <row r="620" spans="2:13" x14ac:dyDescent="0.2">
      <c r="B620">
        <v>608</v>
      </c>
      <c r="C620">
        <v>122.46</v>
      </c>
      <c r="D620">
        <v>122.46</v>
      </c>
      <c r="E620">
        <v>0</v>
      </c>
      <c r="F620">
        <v>2.0657874691242987E-16</v>
      </c>
      <c r="G620">
        <v>1.0845020626380065E-15</v>
      </c>
      <c r="H620">
        <v>3.7754241161039558E-14</v>
      </c>
      <c r="I620">
        <v>1.5588553851029946E-14</v>
      </c>
      <c r="J620">
        <v>3385.5173413422817</v>
      </c>
      <c r="K620">
        <v>3385.5173413422999</v>
      </c>
      <c r="L620">
        <v>5.3728550769279417E-15</v>
      </c>
      <c r="M620" t="b">
        <v>1</v>
      </c>
    </row>
    <row r="621" spans="2:13" x14ac:dyDescent="0.2">
      <c r="B621">
        <v>609</v>
      </c>
      <c r="C621">
        <v>263.72000000000003</v>
      </c>
      <c r="D621">
        <v>263.72000000000003</v>
      </c>
      <c r="E621">
        <v>0</v>
      </c>
      <c r="F621">
        <v>9.5708753092392571E-16</v>
      </c>
      <c r="G621">
        <v>3.1105749432532551E-15</v>
      </c>
      <c r="H621">
        <v>1.0575173834092929E-15</v>
      </c>
      <c r="I621">
        <v>1.6290023651493891E-14</v>
      </c>
      <c r="J621">
        <v>3834.9641953033242</v>
      </c>
      <c r="K621">
        <v>3834.9641953033001</v>
      </c>
      <c r="L621">
        <v>6.2847026385539557E-15</v>
      </c>
      <c r="M621" t="b">
        <v>1</v>
      </c>
    </row>
    <row r="622" spans="2:13" x14ac:dyDescent="0.2">
      <c r="B622">
        <v>610</v>
      </c>
      <c r="C622">
        <v>18.190000000000001</v>
      </c>
      <c r="D622">
        <v>18.190000000000001</v>
      </c>
      <c r="E622">
        <v>0</v>
      </c>
      <c r="F622">
        <v>1.8620777578372036E-14</v>
      </c>
      <c r="G622">
        <v>2.7307292768902908E-14</v>
      </c>
      <c r="H622">
        <v>3.0389444621461935E-14</v>
      </c>
      <c r="I622">
        <v>8.9884281877932853E-14</v>
      </c>
      <c r="J622">
        <v>-422.34635496884624</v>
      </c>
      <c r="K622">
        <v>-422.34635496879997</v>
      </c>
      <c r="L622">
        <v>1.0955591875799632E-13</v>
      </c>
      <c r="M622" t="b">
        <v>1</v>
      </c>
    </row>
    <row r="623" spans="2:13" x14ac:dyDescent="0.2">
      <c r="B623">
        <v>611</v>
      </c>
      <c r="C623">
        <v>12.66</v>
      </c>
      <c r="D623">
        <v>12.66</v>
      </c>
      <c r="E623">
        <v>0</v>
      </c>
      <c r="F623">
        <v>2.9768178104993318E-14</v>
      </c>
      <c r="G623">
        <v>3.7200410059454525E-14</v>
      </c>
      <c r="H623">
        <v>1.8043179655676657E-14</v>
      </c>
      <c r="I623">
        <v>1.3366191012048083E-13</v>
      </c>
      <c r="J623">
        <v>-579.7776413549949</v>
      </c>
      <c r="K623">
        <v>-579.77764135500001</v>
      </c>
      <c r="L623">
        <v>8.8239133981026219E-15</v>
      </c>
      <c r="M623" t="b">
        <v>1</v>
      </c>
    </row>
    <row r="624" spans="2:13" x14ac:dyDescent="0.2">
      <c r="B624">
        <v>612</v>
      </c>
      <c r="C624">
        <v>53</v>
      </c>
      <c r="D624">
        <v>53</v>
      </c>
      <c r="E624">
        <v>0</v>
      </c>
      <c r="F624">
        <v>2.3614924138901895E-15</v>
      </c>
      <c r="G624">
        <v>1.3282192478158041E-15</v>
      </c>
      <c r="H624">
        <v>4.6293407069678654E-14</v>
      </c>
      <c r="I624">
        <v>6.2076418609464343E-14</v>
      </c>
      <c r="J624">
        <v>177.68647772753479</v>
      </c>
      <c r="K624">
        <v>177.68647772750001</v>
      </c>
      <c r="L624">
        <v>1.957840168128362E-13</v>
      </c>
      <c r="M624" t="b">
        <v>1</v>
      </c>
    </row>
    <row r="625" spans="2:13" x14ac:dyDescent="0.2">
      <c r="B625">
        <v>613</v>
      </c>
      <c r="C625">
        <v>157.37</v>
      </c>
      <c r="D625">
        <v>157.37</v>
      </c>
      <c r="E625">
        <v>0</v>
      </c>
      <c r="F625">
        <v>0</v>
      </c>
      <c r="G625">
        <v>5.0043061091908008E-15</v>
      </c>
      <c r="H625">
        <v>6.3541743599092534E-14</v>
      </c>
      <c r="I625">
        <v>7.3295896519709076E-15</v>
      </c>
      <c r="J625">
        <v>1990.7927757919801</v>
      </c>
      <c r="K625">
        <v>1990.7927757919999</v>
      </c>
      <c r="L625">
        <v>9.9364986673168339E-15</v>
      </c>
      <c r="M625" t="b">
        <v>1</v>
      </c>
    </row>
    <row r="626" spans="2:13" x14ac:dyDescent="0.2">
      <c r="B626">
        <v>614</v>
      </c>
      <c r="C626">
        <v>82.39</v>
      </c>
      <c r="D626">
        <v>82.39</v>
      </c>
      <c r="E626">
        <v>0</v>
      </c>
      <c r="F626">
        <v>8.8624571133395338E-16</v>
      </c>
      <c r="G626">
        <v>1.0255589554870614E-14</v>
      </c>
      <c r="H626">
        <v>5.0505447040112741E-14</v>
      </c>
      <c r="I626">
        <v>1.5683621140071954E-14</v>
      </c>
      <c r="J626">
        <v>696.09011773496809</v>
      </c>
      <c r="K626">
        <v>696.09011773500004</v>
      </c>
      <c r="L626">
        <v>4.5893485032832887E-14</v>
      </c>
      <c r="M626" t="b">
        <v>1</v>
      </c>
    </row>
    <row r="627" spans="2:13" x14ac:dyDescent="0.2">
      <c r="B627">
        <v>615</v>
      </c>
      <c r="C627">
        <v>57.43</v>
      </c>
      <c r="D627">
        <v>57.43</v>
      </c>
      <c r="E627">
        <v>0</v>
      </c>
      <c r="F627">
        <v>5.3044367467789767E-16</v>
      </c>
      <c r="G627">
        <v>1.0344537552355537E-14</v>
      </c>
      <c r="H627">
        <v>9.810896062201101E-15</v>
      </c>
      <c r="I627">
        <v>1.4537821749967085E-14</v>
      </c>
      <c r="J627">
        <v>691.01566668407042</v>
      </c>
      <c r="K627">
        <v>691.01566668409998</v>
      </c>
      <c r="L627">
        <v>4.27755537721158E-14</v>
      </c>
      <c r="M627" t="b">
        <v>1</v>
      </c>
    </row>
    <row r="628" spans="2:13" x14ac:dyDescent="0.2">
      <c r="B628">
        <v>616</v>
      </c>
      <c r="C628">
        <v>90.68</v>
      </c>
      <c r="D628">
        <v>90.68</v>
      </c>
      <c r="E628">
        <v>0</v>
      </c>
      <c r="F628">
        <v>2.255201578608872E-15</v>
      </c>
      <c r="G628">
        <v>2.5372143993898094E-15</v>
      </c>
      <c r="H628">
        <v>3.1712873713266774E-14</v>
      </c>
      <c r="I628">
        <v>2.1933074779505001E-15</v>
      </c>
      <c r="J628">
        <v>2189.9814493357389</v>
      </c>
      <c r="K628">
        <v>2189.9814493356998</v>
      </c>
      <c r="L628">
        <v>1.7857809794735413E-14</v>
      </c>
      <c r="M628" t="b">
        <v>1</v>
      </c>
    </row>
    <row r="629" spans="2:13" x14ac:dyDescent="0.2">
      <c r="B629">
        <v>617</v>
      </c>
      <c r="C629">
        <v>55.11</v>
      </c>
      <c r="D629">
        <v>55.11</v>
      </c>
      <c r="E629">
        <v>0</v>
      </c>
      <c r="F629">
        <v>2.7674224648211239E-16</v>
      </c>
      <c r="G629">
        <v>5.3967831543681858E-15</v>
      </c>
      <c r="H629">
        <v>3.9764068053076271E-14</v>
      </c>
      <c r="I629">
        <v>4.6713977408007198E-14</v>
      </c>
      <c r="J629">
        <v>623.11994348771395</v>
      </c>
      <c r="K629">
        <v>623.11994348769997</v>
      </c>
      <c r="L629">
        <v>2.244107444465834E-14</v>
      </c>
      <c r="M629" t="b">
        <v>1</v>
      </c>
    </row>
    <row r="630" spans="2:13" x14ac:dyDescent="0.2">
      <c r="B630">
        <v>618</v>
      </c>
      <c r="C630">
        <v>230.38</v>
      </c>
      <c r="D630">
        <v>230.38</v>
      </c>
      <c r="E630">
        <v>0</v>
      </c>
      <c r="F630">
        <v>1.0925137902598573E-15</v>
      </c>
      <c r="G630">
        <v>2.3215443638481056E-15</v>
      </c>
      <c r="H630">
        <v>3.8909511305042933E-14</v>
      </c>
      <c r="I630">
        <v>3.1074216057530159E-15</v>
      </c>
      <c r="J630">
        <v>3271.5658421944686</v>
      </c>
      <c r="K630">
        <v>3271.5658421945</v>
      </c>
      <c r="L630">
        <v>9.5909936478975431E-15</v>
      </c>
      <c r="M630" t="b">
        <v>1</v>
      </c>
    </row>
    <row r="631" spans="2:13" x14ac:dyDescent="0.2">
      <c r="B631">
        <v>619</v>
      </c>
      <c r="C631">
        <v>35.56</v>
      </c>
      <c r="D631">
        <v>35.56</v>
      </c>
      <c r="E631">
        <v>0</v>
      </c>
      <c r="F631">
        <v>6.455091831222819E-15</v>
      </c>
      <c r="G631">
        <v>8.8031457089871005E-15</v>
      </c>
      <c r="H631">
        <v>5.2618132964726794E-14</v>
      </c>
      <c r="I631">
        <v>7.6450389342934564E-14</v>
      </c>
      <c r="J631">
        <v>-129.51275339980714</v>
      </c>
      <c r="K631">
        <v>-129.5127533998</v>
      </c>
      <c r="L631">
        <v>5.5082212984921545E-14</v>
      </c>
      <c r="M631" t="b">
        <v>1</v>
      </c>
    </row>
    <row r="632" spans="2:13" x14ac:dyDescent="0.2">
      <c r="B632">
        <v>620</v>
      </c>
      <c r="C632">
        <v>65.459999999999994</v>
      </c>
      <c r="D632">
        <v>65.459999999999994</v>
      </c>
      <c r="E632">
        <v>0</v>
      </c>
      <c r="F632">
        <v>5.0986494729068304E-15</v>
      </c>
      <c r="G632">
        <v>8.1256607559305784E-15</v>
      </c>
      <c r="H632">
        <v>4.6293407069678654E-14</v>
      </c>
      <c r="I632">
        <v>2.8698574956454283E-14</v>
      </c>
      <c r="J632">
        <v>397.47936251120325</v>
      </c>
      <c r="K632">
        <v>397.47936251120001</v>
      </c>
      <c r="L632">
        <v>8.1515549753221696E-15</v>
      </c>
      <c r="M632" t="b">
        <v>1</v>
      </c>
    </row>
    <row r="633" spans="2:13" x14ac:dyDescent="0.2">
      <c r="B633">
        <v>621</v>
      </c>
      <c r="C633">
        <v>35.200000000000003</v>
      </c>
      <c r="D633">
        <v>35.200000000000003</v>
      </c>
      <c r="E633">
        <v>0</v>
      </c>
      <c r="F633">
        <v>1.0164744802194973E-14</v>
      </c>
      <c r="G633">
        <v>7.7851714441456478E-15</v>
      </c>
      <c r="H633">
        <v>3.6689483062646427E-14</v>
      </c>
      <c r="I633">
        <v>6.4943859462167141E-14</v>
      </c>
      <c r="J633">
        <v>60.062050993843627</v>
      </c>
      <c r="K633">
        <v>60.0620509938</v>
      </c>
      <c r="L633">
        <v>7.2637086569310877E-13</v>
      </c>
      <c r="M633" t="b">
        <v>1</v>
      </c>
    </row>
    <row r="634" spans="2:13" x14ac:dyDescent="0.2">
      <c r="B634">
        <v>622</v>
      </c>
      <c r="C634">
        <v>85.86</v>
      </c>
      <c r="D634">
        <v>85.86</v>
      </c>
      <c r="E634">
        <v>0</v>
      </c>
      <c r="F634">
        <v>1.7762945729826682E-15</v>
      </c>
      <c r="G634">
        <v>6.1279202522045124E-15</v>
      </c>
      <c r="H634">
        <v>3.9764068053076271E-14</v>
      </c>
      <c r="I634">
        <v>3.5772153741395901E-14</v>
      </c>
      <c r="J634">
        <v>1493.332580221821</v>
      </c>
      <c r="K634">
        <v>1493.3325802218001</v>
      </c>
      <c r="L634">
        <v>1.4007849569364119E-14</v>
      </c>
      <c r="M634" t="b">
        <v>1</v>
      </c>
    </row>
    <row r="635" spans="2:13" x14ac:dyDescent="0.2">
      <c r="B635">
        <v>623</v>
      </c>
      <c r="C635">
        <v>59.46</v>
      </c>
      <c r="D635">
        <v>59.46</v>
      </c>
      <c r="E635">
        <v>0</v>
      </c>
      <c r="F635">
        <v>2.0577621197646324E-15</v>
      </c>
      <c r="G635">
        <v>0</v>
      </c>
      <c r="H635">
        <v>2.0893368613023784E-14</v>
      </c>
      <c r="I635">
        <v>4.0123931388394562E-15</v>
      </c>
      <c r="J635">
        <v>741.52997513373202</v>
      </c>
      <c r="K635">
        <v>741.52997513369996</v>
      </c>
      <c r="L635">
        <v>4.3234514197103452E-14</v>
      </c>
      <c r="M635" t="b">
        <v>1</v>
      </c>
    </row>
    <row r="636" spans="2:13" x14ac:dyDescent="0.2">
      <c r="B636">
        <v>624</v>
      </c>
      <c r="C636">
        <v>116.25</v>
      </c>
      <c r="D636">
        <v>116.25</v>
      </c>
      <c r="E636">
        <v>0</v>
      </c>
      <c r="F636">
        <v>5.2705515991847439E-16</v>
      </c>
      <c r="G636">
        <v>2.1741016679504385E-15</v>
      </c>
      <c r="H636">
        <v>1.2281906791271388E-14</v>
      </c>
      <c r="I636">
        <v>2.9588370744845237E-14</v>
      </c>
      <c r="J636">
        <v>2337.3078559119976</v>
      </c>
      <c r="K636">
        <v>2337.3078559119999</v>
      </c>
      <c r="L636">
        <v>9.7280157112428206E-16</v>
      </c>
      <c r="M636" t="b">
        <v>1</v>
      </c>
    </row>
    <row r="637" spans="2:13" x14ac:dyDescent="0.2">
      <c r="B637">
        <v>625</v>
      </c>
      <c r="C637">
        <v>5.24</v>
      </c>
      <c r="D637">
        <v>5.24</v>
      </c>
      <c r="E637">
        <v>0</v>
      </c>
      <c r="F637">
        <v>9.3085055890483303E-14</v>
      </c>
      <c r="G637">
        <v>2.6077184868930988E-14</v>
      </c>
      <c r="H637">
        <v>1.7124058808886201E-14</v>
      </c>
      <c r="I637">
        <v>6.0614013278957533E-13</v>
      </c>
      <c r="J637">
        <v>-664.57298408461475</v>
      </c>
      <c r="K637">
        <v>-664.57298408459997</v>
      </c>
      <c r="L637">
        <v>2.2238774758753484E-14</v>
      </c>
      <c r="M637" t="b">
        <v>1</v>
      </c>
    </row>
    <row r="638" spans="2:13" x14ac:dyDescent="0.2">
      <c r="B638">
        <v>626</v>
      </c>
      <c r="C638">
        <v>23.18</v>
      </c>
      <c r="D638">
        <v>23.18</v>
      </c>
      <c r="E638">
        <v>0</v>
      </c>
      <c r="F638">
        <v>1.307028235503509E-14</v>
      </c>
      <c r="G638">
        <v>5.7454391409943393E-15</v>
      </c>
      <c r="H638">
        <v>3.1144593548390012E-14</v>
      </c>
      <c r="I638">
        <v>2.9804958071720104E-14</v>
      </c>
      <c r="J638">
        <v>-348.28299386774961</v>
      </c>
      <c r="K638">
        <v>-348.28299386769999</v>
      </c>
      <c r="L638">
        <v>1.4248270957592566E-13</v>
      </c>
      <c r="M638" t="b">
        <v>1</v>
      </c>
    </row>
    <row r="639" spans="2:13" x14ac:dyDescent="0.2">
      <c r="B639">
        <v>627</v>
      </c>
      <c r="C639">
        <v>77.78</v>
      </c>
      <c r="D639">
        <v>77.78</v>
      </c>
      <c r="E639">
        <v>0</v>
      </c>
      <c r="F639">
        <v>4.6639783873224917E-15</v>
      </c>
      <c r="G639">
        <v>6.2725282648146387E-15</v>
      </c>
      <c r="H639">
        <v>3.6187505026583416E-14</v>
      </c>
      <c r="I639">
        <v>3.7701610029157921E-14</v>
      </c>
      <c r="J639">
        <v>1787.5843329837335</v>
      </c>
      <c r="K639">
        <v>1787.5843329837001</v>
      </c>
      <c r="L639">
        <v>1.8697820110319733E-14</v>
      </c>
      <c r="M639" t="b">
        <v>1</v>
      </c>
    </row>
    <row r="640" spans="2:13" x14ac:dyDescent="0.2">
      <c r="B640">
        <v>628</v>
      </c>
      <c r="C640">
        <v>372</v>
      </c>
      <c r="D640">
        <v>372</v>
      </c>
      <c r="E640">
        <v>0</v>
      </c>
      <c r="F640">
        <v>2.7247877217558639E-16</v>
      </c>
      <c r="G640">
        <v>1.2261701342827333E-15</v>
      </c>
      <c r="H640">
        <v>3.1292543231444811E-14</v>
      </c>
      <c r="I640">
        <v>3.4212080742336175E-15</v>
      </c>
      <c r="J640">
        <v>12466.262108989222</v>
      </c>
      <c r="K640">
        <v>12466.2621089892</v>
      </c>
      <c r="L640">
        <v>1.7509557116411491E-15</v>
      </c>
      <c r="M640" t="b">
        <v>1</v>
      </c>
    </row>
    <row r="641" spans="2:13" x14ac:dyDescent="0.2">
      <c r="B641">
        <v>629</v>
      </c>
      <c r="C641">
        <v>132.44999999999999</v>
      </c>
      <c r="D641">
        <v>132.44999999999999</v>
      </c>
      <c r="E641">
        <v>0</v>
      </c>
      <c r="F641">
        <v>1.16067668700963E-15</v>
      </c>
      <c r="G641">
        <v>4.8749693017054902E-15</v>
      </c>
      <c r="H641">
        <v>1.1947563757693863E-14</v>
      </c>
      <c r="I641">
        <v>3.197746519488155E-14</v>
      </c>
      <c r="J641">
        <v>2777.1664141064721</v>
      </c>
      <c r="K641">
        <v>2777.1664141064998</v>
      </c>
      <c r="L641">
        <v>9.9884501926756142E-15</v>
      </c>
      <c r="M641" t="b">
        <v>1</v>
      </c>
    </row>
    <row r="642" spans="2:13" x14ac:dyDescent="0.2">
      <c r="B642">
        <v>630</v>
      </c>
      <c r="C642">
        <v>190.73</v>
      </c>
      <c r="D642">
        <v>190.73</v>
      </c>
      <c r="E642">
        <v>0</v>
      </c>
      <c r="F642">
        <v>1.0523511652134094E-15</v>
      </c>
      <c r="G642">
        <v>1.973200018887722E-16</v>
      </c>
      <c r="H642">
        <v>4.543685300120984E-14</v>
      </c>
      <c r="I642">
        <v>9.7987180709154576E-15</v>
      </c>
      <c r="J642">
        <v>5946.9320623042549</v>
      </c>
      <c r="K642">
        <v>5946.9320623042004</v>
      </c>
      <c r="L642">
        <v>9.1761065259642639E-15</v>
      </c>
      <c r="M642" t="b">
        <v>1</v>
      </c>
    </row>
    <row r="643" spans="2:13" x14ac:dyDescent="0.2">
      <c r="B643">
        <v>631</v>
      </c>
      <c r="C643">
        <v>93.61</v>
      </c>
      <c r="D643">
        <v>93.61</v>
      </c>
      <c r="E643">
        <v>0</v>
      </c>
      <c r="F643">
        <v>4.0089023678498303E-16</v>
      </c>
      <c r="G643">
        <v>3.8083207322088801E-15</v>
      </c>
      <c r="H643">
        <v>3.6187505026583416E-14</v>
      </c>
      <c r="I643">
        <v>4.0139815723352067E-14</v>
      </c>
      <c r="J643">
        <v>2373.1729522849632</v>
      </c>
      <c r="K643">
        <v>2373.1729522850001</v>
      </c>
      <c r="L643">
        <v>1.5521218285560524E-14</v>
      </c>
      <c r="M643" t="b">
        <v>1</v>
      </c>
    </row>
    <row r="644" spans="2:13" x14ac:dyDescent="0.2">
      <c r="B644">
        <v>632</v>
      </c>
      <c r="C644">
        <v>50.65</v>
      </c>
      <c r="D644">
        <v>50.65</v>
      </c>
      <c r="E644">
        <v>0</v>
      </c>
      <c r="F644">
        <v>1.1096232643029433E-15</v>
      </c>
      <c r="G644">
        <v>4.6235738556982851E-15</v>
      </c>
      <c r="H644">
        <v>2.9912255730168095E-14</v>
      </c>
      <c r="I644">
        <v>2.9241432400429397E-14</v>
      </c>
      <c r="J644">
        <v>785.19358082786437</v>
      </c>
      <c r="K644">
        <v>785.19358082789995</v>
      </c>
      <c r="L644">
        <v>4.5318735501309673E-14</v>
      </c>
      <c r="M644" t="b">
        <v>1</v>
      </c>
    </row>
    <row r="645" spans="2:13" x14ac:dyDescent="0.2">
      <c r="B645">
        <v>633</v>
      </c>
      <c r="C645">
        <v>88.05</v>
      </c>
      <c r="D645">
        <v>88.05</v>
      </c>
      <c r="E645">
        <v>0</v>
      </c>
      <c r="F645">
        <v>1.4343416264821746E-16</v>
      </c>
      <c r="G645">
        <v>4.0877590228996667E-15</v>
      </c>
      <c r="H645">
        <v>4.1271446765756812E-14</v>
      </c>
      <c r="I645">
        <v>2.8003268142444329E-14</v>
      </c>
      <c r="J645">
        <v>2134.8568571928836</v>
      </c>
      <c r="K645">
        <v>2134.8568571929</v>
      </c>
      <c r="L645">
        <v>7.6683851550771569E-15</v>
      </c>
      <c r="M645" t="b">
        <v>1</v>
      </c>
    </row>
    <row r="646" spans="2:13" x14ac:dyDescent="0.2">
      <c r="B646">
        <v>634</v>
      </c>
      <c r="C646">
        <v>381.3</v>
      </c>
      <c r="D646">
        <v>381.3</v>
      </c>
      <c r="E646">
        <v>0</v>
      </c>
      <c r="F646">
        <v>1.3316499986563048E-16</v>
      </c>
      <c r="G646">
        <v>7.9899285213672233E-16</v>
      </c>
      <c r="H646">
        <v>7.5713946678630209E-15</v>
      </c>
      <c r="I646">
        <v>5.2154348470081988E-15</v>
      </c>
      <c r="J646">
        <v>12772.285319046248</v>
      </c>
      <c r="K646">
        <v>12772.285319046299</v>
      </c>
      <c r="L646">
        <v>3.9876734685321789E-15</v>
      </c>
      <c r="M646" t="b">
        <v>1</v>
      </c>
    </row>
    <row r="647" spans="2:13" x14ac:dyDescent="0.2">
      <c r="B647">
        <v>635</v>
      </c>
      <c r="C647">
        <v>19.260000000000002</v>
      </c>
      <c r="D647">
        <v>19.260000000000002</v>
      </c>
      <c r="E647">
        <v>0</v>
      </c>
      <c r="F647">
        <v>7.5130351051178333E-15</v>
      </c>
      <c r="G647">
        <v>2.1505693231363034E-14</v>
      </c>
      <c r="H647">
        <v>9.810896062201101E-15</v>
      </c>
      <c r="I647">
        <v>1.7700955370337152E-13</v>
      </c>
      <c r="J647">
        <v>-391.89812810343608</v>
      </c>
      <c r="K647">
        <v>-391.89812810339998</v>
      </c>
      <c r="L647">
        <v>9.2104474066509162E-14</v>
      </c>
      <c r="M647" t="b">
        <v>1</v>
      </c>
    </row>
    <row r="648" spans="2:13" x14ac:dyDescent="0.2">
      <c r="B648">
        <v>636</v>
      </c>
      <c r="C648">
        <v>2.89</v>
      </c>
      <c r="D648">
        <v>2.89</v>
      </c>
      <c r="E648">
        <v>0</v>
      </c>
      <c r="F648">
        <v>1.0218814827300344E-14</v>
      </c>
      <c r="G648">
        <v>4.3209115208770003E-15</v>
      </c>
      <c r="H648">
        <v>3.2719375500813968E-15</v>
      </c>
      <c r="I648">
        <v>9.1700613319185933E-13</v>
      </c>
      <c r="J648">
        <v>-856.535164377162</v>
      </c>
      <c r="K648">
        <v>-856.53516437719998</v>
      </c>
      <c r="L648">
        <v>4.4331400949112639E-14</v>
      </c>
      <c r="M648" t="b">
        <v>1</v>
      </c>
    </row>
    <row r="649" spans="2:13" x14ac:dyDescent="0.2">
      <c r="B649">
        <v>637</v>
      </c>
      <c r="C649">
        <v>11.96</v>
      </c>
      <c r="D649">
        <v>11.96</v>
      </c>
      <c r="E649">
        <v>0</v>
      </c>
      <c r="F649">
        <v>2.3121625748078337E-14</v>
      </c>
      <c r="G649">
        <v>5.6131836222160643E-14</v>
      </c>
      <c r="H649">
        <v>1.0524556594735913E-15</v>
      </c>
      <c r="I649">
        <v>7.2929590328170399E-14</v>
      </c>
      <c r="J649">
        <v>-545.24613424720553</v>
      </c>
      <c r="K649">
        <v>-545.24613424719996</v>
      </c>
      <c r="L649">
        <v>1.0216771286329928E-14</v>
      </c>
      <c r="M649" t="b">
        <v>1</v>
      </c>
    </row>
    <row r="650" spans="2:13" x14ac:dyDescent="0.2">
      <c r="B650">
        <v>638</v>
      </c>
      <c r="C650">
        <v>11.87</v>
      </c>
      <c r="D650">
        <v>11.87</v>
      </c>
      <c r="E650">
        <v>0</v>
      </c>
      <c r="F650">
        <v>2.3278810215357446E-14</v>
      </c>
      <c r="G650">
        <v>1.3966137138217666E-14</v>
      </c>
      <c r="H650">
        <v>2.6663557416458933E-14</v>
      </c>
      <c r="I650">
        <v>1.2560655798353694E-15</v>
      </c>
      <c r="J650">
        <v>-601.77740211197886</v>
      </c>
      <c r="K650">
        <v>-601.777402112</v>
      </c>
      <c r="L650">
        <v>3.5138826652525299E-14</v>
      </c>
      <c r="M650" t="b">
        <v>1</v>
      </c>
    </row>
    <row r="651" spans="2:13" x14ac:dyDescent="0.2">
      <c r="B651">
        <v>639</v>
      </c>
      <c r="C651">
        <v>43.69</v>
      </c>
      <c r="D651">
        <v>43.69</v>
      </c>
      <c r="E651">
        <v>0</v>
      </c>
      <c r="F651">
        <v>2.2658452092128312E-15</v>
      </c>
      <c r="G651">
        <v>1.2157975028945046E-14</v>
      </c>
      <c r="H651">
        <v>7.5089752259992801E-15</v>
      </c>
      <c r="I651">
        <v>3.4920749006881015E-14</v>
      </c>
      <c r="J651">
        <v>301.19432522984096</v>
      </c>
      <c r="K651">
        <v>301.19432522979997</v>
      </c>
      <c r="L651">
        <v>1.3607196937516416E-13</v>
      </c>
      <c r="M651" t="b">
        <v>1</v>
      </c>
    </row>
    <row r="652" spans="2:13" x14ac:dyDescent="0.2">
      <c r="B652">
        <v>640</v>
      </c>
      <c r="C652">
        <v>23.3</v>
      </c>
      <c r="D652">
        <v>23.3</v>
      </c>
      <c r="E652">
        <v>0</v>
      </c>
      <c r="F652">
        <v>1.0468815476928888E-14</v>
      </c>
      <c r="G652">
        <v>2.1718644099008682E-14</v>
      </c>
      <c r="H652">
        <v>2.6663557416458933E-14</v>
      </c>
      <c r="I652">
        <v>2.6235598100363259E-14</v>
      </c>
      <c r="J652">
        <v>-277.49671657858715</v>
      </c>
      <c r="K652">
        <v>-277.4967165786</v>
      </c>
      <c r="L652">
        <v>4.6294647450013529E-14</v>
      </c>
      <c r="M652" t="b">
        <v>1</v>
      </c>
    </row>
    <row r="653" spans="2:13" x14ac:dyDescent="0.2">
      <c r="B653">
        <v>641</v>
      </c>
      <c r="C653">
        <v>126.53</v>
      </c>
      <c r="D653">
        <v>126.53</v>
      </c>
      <c r="E653">
        <v>0</v>
      </c>
      <c r="F653">
        <v>3.2636256839410782E-15</v>
      </c>
      <c r="G653">
        <v>1.631770288879913E-15</v>
      </c>
      <c r="H653">
        <v>2.0893368613023784E-14</v>
      </c>
      <c r="I653">
        <v>1.665556981200193E-14</v>
      </c>
      <c r="J653">
        <v>2632.9478194605126</v>
      </c>
      <c r="K653">
        <v>2632.9478194604999</v>
      </c>
      <c r="L653">
        <v>4.8359962665078622E-15</v>
      </c>
      <c r="M653" t="b">
        <v>1</v>
      </c>
    </row>
    <row r="654" spans="2:13" x14ac:dyDescent="0.2">
      <c r="B654">
        <v>642</v>
      </c>
      <c r="C654">
        <v>59.68</v>
      </c>
      <c r="D654">
        <v>59.68</v>
      </c>
      <c r="E654">
        <v>0</v>
      </c>
      <c r="F654">
        <v>4.5461965341078443E-15</v>
      </c>
      <c r="G654">
        <v>7.999005434032996E-15</v>
      </c>
      <c r="H654">
        <v>1.0524556594735913E-15</v>
      </c>
      <c r="I654">
        <v>3.3311102721637324E-15</v>
      </c>
      <c r="J654">
        <v>294.86085158610069</v>
      </c>
      <c r="K654">
        <v>294.86085158610001</v>
      </c>
      <c r="L654">
        <v>2.3133658559977244E-15</v>
      </c>
      <c r="M654" t="b">
        <v>1</v>
      </c>
    </row>
    <row r="655" spans="2:13" x14ac:dyDescent="0.2">
      <c r="B655">
        <v>643</v>
      </c>
      <c r="C655">
        <v>55.11</v>
      </c>
      <c r="D655">
        <v>55.11</v>
      </c>
      <c r="E655">
        <v>0</v>
      </c>
      <c r="F655">
        <v>2.4941006511372041E-15</v>
      </c>
      <c r="G655">
        <v>4.931106219622839E-15</v>
      </c>
      <c r="H655">
        <v>3.3040277534595149E-14</v>
      </c>
      <c r="I655">
        <v>2.5071511924892935E-14</v>
      </c>
      <c r="J655">
        <v>949.22761642553257</v>
      </c>
      <c r="K655">
        <v>949.22761642549995</v>
      </c>
      <c r="L655">
        <v>3.4373338766703085E-14</v>
      </c>
      <c r="M655" t="b">
        <v>1</v>
      </c>
    </row>
    <row r="656" spans="2:13" x14ac:dyDescent="0.2">
      <c r="B656">
        <v>644</v>
      </c>
      <c r="C656">
        <v>10.77</v>
      </c>
      <c r="D656">
        <v>10.77</v>
      </c>
      <c r="E656">
        <v>0</v>
      </c>
      <c r="F656">
        <v>3.1270613385010714E-14</v>
      </c>
      <c r="G656">
        <v>1.0069165169289114E-14</v>
      </c>
      <c r="H656">
        <v>4.0315396576127391E-14</v>
      </c>
      <c r="I656">
        <v>2.9658274454088024E-13</v>
      </c>
      <c r="J656">
        <v>-633.31839954883287</v>
      </c>
      <c r="K656">
        <v>-633.31839954880002</v>
      </c>
      <c r="L656">
        <v>5.1878322380898031E-14</v>
      </c>
      <c r="M656" t="b">
        <v>1</v>
      </c>
    </row>
    <row r="657" spans="2:13" x14ac:dyDescent="0.2">
      <c r="B657">
        <v>645</v>
      </c>
      <c r="C657">
        <v>94.67</v>
      </c>
      <c r="D657">
        <v>94.67</v>
      </c>
      <c r="E657">
        <v>0</v>
      </c>
      <c r="F657">
        <v>5.2961153974553986E-16</v>
      </c>
      <c r="G657">
        <v>5.9582887510113917E-15</v>
      </c>
      <c r="H657">
        <v>1.7288706698481579E-14</v>
      </c>
      <c r="I657">
        <v>1.9110960976724858E-14</v>
      </c>
      <c r="J657">
        <v>2405.4168949297928</v>
      </c>
      <c r="K657">
        <v>2405.4168949298</v>
      </c>
      <c r="L657">
        <v>3.0248218633201911E-15</v>
      </c>
      <c r="M657" t="b">
        <v>1</v>
      </c>
    </row>
    <row r="658" spans="2:13" x14ac:dyDescent="0.2">
      <c r="B658">
        <v>646</v>
      </c>
      <c r="C658">
        <v>7.11</v>
      </c>
      <c r="D658">
        <v>7.11</v>
      </c>
      <c r="E658">
        <v>0</v>
      </c>
      <c r="F658">
        <v>2.6107159948624385E-14</v>
      </c>
      <c r="G658">
        <v>7.0956191035031993E-14</v>
      </c>
      <c r="H658">
        <v>1.8890572276970418E-14</v>
      </c>
      <c r="I658">
        <v>5.5396687652894751E-14</v>
      </c>
      <c r="J658">
        <v>-830.78115621949439</v>
      </c>
      <c r="K658">
        <v>-830.78115621949996</v>
      </c>
      <c r="L658">
        <v>6.7053218608239206E-15</v>
      </c>
      <c r="M658" t="b">
        <v>1</v>
      </c>
    </row>
    <row r="659" spans="2:13" x14ac:dyDescent="0.2">
      <c r="B659">
        <v>647</v>
      </c>
      <c r="C659">
        <v>44.63</v>
      </c>
      <c r="D659">
        <v>44.63</v>
      </c>
      <c r="E659">
        <v>0</v>
      </c>
      <c r="F659">
        <v>1.7322792886430936E-16</v>
      </c>
      <c r="G659">
        <v>1.1433537272479349E-14</v>
      </c>
      <c r="H659">
        <v>1.4566910575665035E-14</v>
      </c>
      <c r="I659">
        <v>8.2439679987202437E-14</v>
      </c>
      <c r="J659">
        <v>311.27195389516896</v>
      </c>
      <c r="K659">
        <v>311.2719538952</v>
      </c>
      <c r="L659">
        <v>9.9708651260147402E-14</v>
      </c>
      <c r="M659" t="b">
        <v>1</v>
      </c>
    </row>
    <row r="660" spans="2:13" x14ac:dyDescent="0.2">
      <c r="B660">
        <v>648</v>
      </c>
      <c r="C660">
        <v>63.07</v>
      </c>
      <c r="D660">
        <v>63.07</v>
      </c>
      <c r="E660">
        <v>0</v>
      </c>
      <c r="F660">
        <v>6.282549810550316E-15</v>
      </c>
      <c r="G660">
        <v>5.7995292249809103E-15</v>
      </c>
      <c r="H660">
        <v>4.1560917811238447E-14</v>
      </c>
      <c r="I660">
        <v>8.3525651783381028E-15</v>
      </c>
      <c r="J660">
        <v>849.84751186243113</v>
      </c>
      <c r="K660">
        <v>849.84751186239998</v>
      </c>
      <c r="L660">
        <v>3.6653862135171334E-14</v>
      </c>
      <c r="M660" t="b">
        <v>1</v>
      </c>
    </row>
    <row r="661" spans="2:13" x14ac:dyDescent="0.2">
      <c r="B661">
        <v>649</v>
      </c>
      <c r="C661">
        <v>47.85</v>
      </c>
      <c r="D661">
        <v>47.85</v>
      </c>
      <c r="E661">
        <v>0</v>
      </c>
      <c r="F661">
        <v>7.1978514524968605E-15</v>
      </c>
      <c r="G661">
        <v>6.5435224303359929E-16</v>
      </c>
      <c r="H661">
        <v>4.9770871371359584E-14</v>
      </c>
      <c r="I661">
        <v>8.9533827819917132E-14</v>
      </c>
      <c r="J661">
        <v>86.589594210881614</v>
      </c>
      <c r="K661">
        <v>86.589594210900003</v>
      </c>
      <c r="L661">
        <v>2.123678505373638E-13</v>
      </c>
      <c r="M661" t="b">
        <v>1</v>
      </c>
    </row>
    <row r="662" spans="2:13" x14ac:dyDescent="0.2">
      <c r="B662">
        <v>650</v>
      </c>
      <c r="C662">
        <v>6.21</v>
      </c>
      <c r="D662">
        <v>6.21</v>
      </c>
      <c r="E662">
        <v>0</v>
      </c>
      <c r="F662">
        <v>4.6148323310905194E-14</v>
      </c>
      <c r="G662">
        <v>3.599922489093765E-14</v>
      </c>
      <c r="H662">
        <v>3.113107343004157E-14</v>
      </c>
      <c r="I662">
        <v>3.8033052185741797E-13</v>
      </c>
      <c r="J662">
        <v>-762.27836567989175</v>
      </c>
      <c r="K662">
        <v>-762.27836567990005</v>
      </c>
      <c r="L662">
        <v>1.088728150677044E-14</v>
      </c>
      <c r="M662" t="b">
        <v>1</v>
      </c>
    </row>
    <row r="663" spans="2:13" x14ac:dyDescent="0.2">
      <c r="B663">
        <v>651</v>
      </c>
      <c r="C663">
        <v>104</v>
      </c>
      <c r="D663">
        <v>104</v>
      </c>
      <c r="E663">
        <v>0</v>
      </c>
      <c r="F663">
        <v>1.7615322419576252E-15</v>
      </c>
      <c r="G663">
        <v>1.3211909248260229E-15</v>
      </c>
      <c r="H663">
        <v>4.4523675926923343E-14</v>
      </c>
      <c r="I663">
        <v>1.2233999389420237E-14</v>
      </c>
      <c r="J663">
        <v>2004.1682950358686</v>
      </c>
      <c r="K663">
        <v>2004.1682950359</v>
      </c>
      <c r="L663">
        <v>1.5656153871351391E-14</v>
      </c>
      <c r="M663" t="b">
        <v>1</v>
      </c>
    </row>
    <row r="664" spans="2:13" x14ac:dyDescent="0.2">
      <c r="B664">
        <v>652</v>
      </c>
      <c r="C664">
        <v>7.72</v>
      </c>
      <c r="D664">
        <v>7.72</v>
      </c>
      <c r="E664">
        <v>0</v>
      </c>
      <c r="F664">
        <v>2.1564968934620461E-14</v>
      </c>
      <c r="G664">
        <v>5.786475517107061E-14</v>
      </c>
      <c r="H664">
        <v>2.5484039590125854E-14</v>
      </c>
      <c r="I664">
        <v>3.0545664010450874E-13</v>
      </c>
      <c r="J664">
        <v>-810.0400321550203</v>
      </c>
      <c r="K664">
        <v>-810.04003215499995</v>
      </c>
      <c r="L664">
        <v>2.5122145998181158E-14</v>
      </c>
      <c r="M664" t="b">
        <v>1</v>
      </c>
    </row>
    <row r="665" spans="2:13" x14ac:dyDescent="0.2">
      <c r="B665">
        <v>653</v>
      </c>
      <c r="C665">
        <v>42.49</v>
      </c>
      <c r="D665">
        <v>42.49</v>
      </c>
      <c r="E665">
        <v>0</v>
      </c>
      <c r="F665">
        <v>1.4715918347111974E-15</v>
      </c>
      <c r="G665">
        <v>9.1972558492788181E-16</v>
      </c>
      <c r="H665">
        <v>3.0045345401949328E-16</v>
      </c>
      <c r="I665">
        <v>3.2748712170592506E-14</v>
      </c>
      <c r="J665">
        <v>-6.7596989045123337</v>
      </c>
      <c r="K665">
        <v>-6.7596989045000004</v>
      </c>
      <c r="L665">
        <v>1.8245258716694572E-12</v>
      </c>
      <c r="M665" t="b">
        <v>1</v>
      </c>
    </row>
    <row r="666" spans="2:13" x14ac:dyDescent="0.2">
      <c r="B666">
        <v>654</v>
      </c>
      <c r="C666">
        <v>196.11</v>
      </c>
      <c r="D666">
        <v>196.11</v>
      </c>
      <c r="E666">
        <v>0</v>
      </c>
      <c r="F666">
        <v>1.8782717649731102E-15</v>
      </c>
      <c r="G666">
        <v>4.3435541430935182E-15</v>
      </c>
      <c r="H666">
        <v>2.3136753957842191E-14</v>
      </c>
      <c r="I666">
        <v>9.5306521595574687E-15</v>
      </c>
      <c r="J666">
        <v>4571.5152810154796</v>
      </c>
      <c r="K666">
        <v>4571.5152810154996</v>
      </c>
      <c r="L666">
        <v>4.3768602332134658E-15</v>
      </c>
      <c r="M666" t="b">
        <v>1</v>
      </c>
    </row>
    <row r="667" spans="2:13" x14ac:dyDescent="0.2">
      <c r="B667">
        <v>655</v>
      </c>
      <c r="C667">
        <v>71.569999999999993</v>
      </c>
      <c r="D667">
        <v>71.569999999999993</v>
      </c>
      <c r="E667">
        <v>0</v>
      </c>
      <c r="F667">
        <v>6.399306733393628E-16</v>
      </c>
      <c r="G667">
        <v>6.0789838848832227E-15</v>
      </c>
      <c r="H667">
        <v>4.4523675926923343E-14</v>
      </c>
      <c r="I667">
        <v>4.1527137441210547E-14</v>
      </c>
      <c r="J667">
        <v>1086.4881673850477</v>
      </c>
      <c r="K667">
        <v>1086.4881673851</v>
      </c>
      <c r="L667">
        <v>4.8133009564021651E-14</v>
      </c>
      <c r="M667" t="b">
        <v>1</v>
      </c>
    </row>
    <row r="668" spans="2:13" x14ac:dyDescent="0.2">
      <c r="B668">
        <v>656</v>
      </c>
      <c r="C668">
        <v>12.28</v>
      </c>
      <c r="D668">
        <v>12.28</v>
      </c>
      <c r="E668">
        <v>0</v>
      </c>
      <c r="F668">
        <v>2.7162270544748005E-14</v>
      </c>
      <c r="G668">
        <v>1.9557850903831989E-14</v>
      </c>
      <c r="H668">
        <v>3.0909646637571777E-14</v>
      </c>
      <c r="I668">
        <v>2.768230620158953E-13</v>
      </c>
      <c r="J668">
        <v>-589.99807985721088</v>
      </c>
      <c r="K668">
        <v>-589.99807985719997</v>
      </c>
      <c r="L668">
        <v>1.8498257526391766E-14</v>
      </c>
      <c r="M668" t="b">
        <v>1</v>
      </c>
    </row>
    <row r="669" spans="2:13" x14ac:dyDescent="0.2">
      <c r="B669">
        <v>657</v>
      </c>
      <c r="C669">
        <v>55.58</v>
      </c>
      <c r="D669">
        <v>55.58</v>
      </c>
      <c r="E669">
        <v>0</v>
      </c>
      <c r="F669">
        <v>7.5022627029960468E-16</v>
      </c>
      <c r="G669">
        <v>9.8467567114789127E-16</v>
      </c>
      <c r="H669">
        <v>2.0284298122135676E-14</v>
      </c>
      <c r="I669">
        <v>8.405043493486478E-15</v>
      </c>
      <c r="J669">
        <v>224.04998668978374</v>
      </c>
      <c r="K669">
        <v>224.04998668979999</v>
      </c>
      <c r="L669">
        <v>7.256067288546379E-14</v>
      </c>
      <c r="M669" t="b">
        <v>1</v>
      </c>
    </row>
    <row r="670" spans="2:13" x14ac:dyDescent="0.2">
      <c r="B670">
        <v>658</v>
      </c>
      <c r="C670">
        <v>316.37</v>
      </c>
      <c r="D670">
        <v>316.37</v>
      </c>
      <c r="E670">
        <v>0</v>
      </c>
      <c r="F670">
        <v>1.9579696037211999E-16</v>
      </c>
      <c r="G670">
        <v>1.4684806165833175E-16</v>
      </c>
      <c r="H670">
        <v>3.3821905427602532E-14</v>
      </c>
      <c r="I670">
        <v>1.2824661285366155E-14</v>
      </c>
      <c r="J670">
        <v>7842.4382325391307</v>
      </c>
      <c r="K670">
        <v>7842.4382325390998</v>
      </c>
      <c r="L670">
        <v>3.9430109544219976E-15</v>
      </c>
      <c r="M670" t="b">
        <v>1</v>
      </c>
    </row>
    <row r="671" spans="2:13" x14ac:dyDescent="0.2">
      <c r="B671">
        <v>659</v>
      </c>
      <c r="C671">
        <v>63.46</v>
      </c>
      <c r="D671">
        <v>63.46</v>
      </c>
      <c r="E671">
        <v>0</v>
      </c>
      <c r="F671">
        <v>6.5796608401551937E-16</v>
      </c>
      <c r="G671">
        <v>3.2076434783623618E-15</v>
      </c>
      <c r="H671">
        <v>5.1580582494863378E-14</v>
      </c>
      <c r="I671">
        <v>1.2531009367989368E-14</v>
      </c>
      <c r="J671">
        <v>361.32156380984406</v>
      </c>
      <c r="K671">
        <v>361.32156380980001</v>
      </c>
      <c r="L671">
        <v>1.219236658687664E-13</v>
      </c>
      <c r="M671" t="b">
        <v>1</v>
      </c>
    </row>
    <row r="672" spans="2:13" x14ac:dyDescent="0.2">
      <c r="B672">
        <v>660</v>
      </c>
      <c r="C672">
        <v>57.2</v>
      </c>
      <c r="D672">
        <v>57.2</v>
      </c>
      <c r="E672">
        <v>0</v>
      </c>
      <c r="F672">
        <v>1.0029915406154557E-14</v>
      </c>
      <c r="G672">
        <v>2.051697603536145E-15</v>
      </c>
      <c r="H672">
        <v>5.0505447040112741E-14</v>
      </c>
      <c r="I672">
        <v>5.5781025844468791E-14</v>
      </c>
      <c r="J672">
        <v>252.0774141094314</v>
      </c>
      <c r="K672">
        <v>252.0774141094</v>
      </c>
      <c r="L672">
        <v>1.2458866666636951E-13</v>
      </c>
      <c r="M672" t="b">
        <v>1</v>
      </c>
    </row>
    <row r="673" spans="2:13" x14ac:dyDescent="0.2">
      <c r="B673">
        <v>661</v>
      </c>
      <c r="C673">
        <v>72.87</v>
      </c>
      <c r="D673">
        <v>72.87</v>
      </c>
      <c r="E673">
        <v>0</v>
      </c>
      <c r="F673">
        <v>6.7509875430699044E-15</v>
      </c>
      <c r="G673">
        <v>1.0126121035340271E-14</v>
      </c>
      <c r="H673">
        <v>5.9650213610753123E-14</v>
      </c>
      <c r="I673">
        <v>1.8281866726481894E-14</v>
      </c>
      <c r="J673">
        <v>522.44725360215989</v>
      </c>
      <c r="K673">
        <v>522.44725360220002</v>
      </c>
      <c r="L673">
        <v>7.6814364395696896E-14</v>
      </c>
      <c r="M673" t="b">
        <v>1</v>
      </c>
    </row>
    <row r="674" spans="2:13" x14ac:dyDescent="0.2">
      <c r="B674">
        <v>662</v>
      </c>
      <c r="C674">
        <v>72.91</v>
      </c>
      <c r="D674">
        <v>72.91</v>
      </c>
      <c r="E674">
        <v>0</v>
      </c>
      <c r="F674">
        <v>6.2991839279738999E-16</v>
      </c>
      <c r="G674">
        <v>8.3462751921833213E-15</v>
      </c>
      <c r="H674">
        <v>2.5648296241832392E-14</v>
      </c>
      <c r="I674">
        <v>8.9988551059697938E-15</v>
      </c>
      <c r="J674">
        <v>1118.4861795254219</v>
      </c>
      <c r="K674">
        <v>1118.4861795254001</v>
      </c>
      <c r="L674">
        <v>1.9515549894243983E-14</v>
      </c>
      <c r="M674" t="b">
        <v>1</v>
      </c>
    </row>
    <row r="675" spans="2:13" x14ac:dyDescent="0.2">
      <c r="B675">
        <v>663</v>
      </c>
      <c r="C675">
        <v>6.91</v>
      </c>
      <c r="D675">
        <v>6.91</v>
      </c>
      <c r="E675">
        <v>0</v>
      </c>
      <c r="F675">
        <v>3.018780308108392E-14</v>
      </c>
      <c r="G675">
        <v>7.2387506319160705E-14</v>
      </c>
      <c r="H675">
        <v>4.1560917811238447E-14</v>
      </c>
      <c r="I675">
        <v>2.8534858748629203E-13</v>
      </c>
      <c r="J675">
        <v>-742.22169008913147</v>
      </c>
      <c r="K675">
        <v>-742.22169008909998</v>
      </c>
      <c r="L675">
        <v>4.2428366712251801E-14</v>
      </c>
      <c r="M675" t="b">
        <v>1</v>
      </c>
    </row>
    <row r="676" spans="2:13" x14ac:dyDescent="0.2">
      <c r="B676">
        <v>664</v>
      </c>
      <c r="C676">
        <v>35.200000000000003</v>
      </c>
      <c r="D676">
        <v>35.200000000000003</v>
      </c>
      <c r="E676">
        <v>0</v>
      </c>
      <c r="F676">
        <v>7.9978707790458213E-15</v>
      </c>
      <c r="G676">
        <v>1.8660176666705083E-14</v>
      </c>
      <c r="H676">
        <v>1.2623179575197517E-14</v>
      </c>
      <c r="I676">
        <v>9.9677899274548502E-14</v>
      </c>
      <c r="J676">
        <v>-135.84487034133662</v>
      </c>
      <c r="K676">
        <v>-135.84487034130001</v>
      </c>
      <c r="L676">
        <v>2.6947768917874943E-13</v>
      </c>
      <c r="M676" t="b">
        <v>1</v>
      </c>
    </row>
    <row r="677" spans="2:13" x14ac:dyDescent="0.2">
      <c r="B677">
        <v>665</v>
      </c>
      <c r="C677">
        <v>83.9</v>
      </c>
      <c r="D677">
        <v>83.9</v>
      </c>
      <c r="E677">
        <v>0</v>
      </c>
      <c r="F677">
        <v>2.0900445398303013E-15</v>
      </c>
      <c r="G677">
        <v>1.1196167962347651E-16</v>
      </c>
      <c r="H677">
        <v>1.2490817770660755E-15</v>
      </c>
      <c r="I677">
        <v>3.4715450207771032E-14</v>
      </c>
      <c r="J677">
        <v>2009.3725037096606</v>
      </c>
      <c r="K677">
        <v>2009.3725037096999</v>
      </c>
      <c r="L677">
        <v>1.957608446371081E-14</v>
      </c>
      <c r="M677" t="b">
        <v>1</v>
      </c>
    </row>
    <row r="678" spans="2:13" x14ac:dyDescent="0.2">
      <c r="B678">
        <v>666</v>
      </c>
      <c r="C678">
        <v>185.97</v>
      </c>
      <c r="D678">
        <v>185.97</v>
      </c>
      <c r="E678">
        <v>0</v>
      </c>
      <c r="F678">
        <v>1.35821670389585E-16</v>
      </c>
      <c r="G678">
        <v>1.2223967629227388E-15</v>
      </c>
      <c r="H678">
        <v>4.1271446765756812E-14</v>
      </c>
      <c r="I678">
        <v>7.056956470440993E-15</v>
      </c>
      <c r="J678">
        <v>5716.5236234916429</v>
      </c>
      <c r="K678">
        <v>5716.5236234917002</v>
      </c>
      <c r="L678">
        <v>1.0023253639017814E-14</v>
      </c>
      <c r="M678" t="b">
        <v>1</v>
      </c>
    </row>
    <row r="679" spans="2:13" x14ac:dyDescent="0.2">
      <c r="B679">
        <v>667</v>
      </c>
      <c r="C679">
        <v>9.94</v>
      </c>
      <c r="D679">
        <v>9.94</v>
      </c>
      <c r="E679">
        <v>0</v>
      </c>
      <c r="F679">
        <v>3.1737617748874693E-14</v>
      </c>
      <c r="G679">
        <v>2.8144944414530228E-14</v>
      </c>
      <c r="H679">
        <v>2.254402123686672E-14</v>
      </c>
      <c r="I679">
        <v>1.6174455878476575E-13</v>
      </c>
      <c r="J679">
        <v>-580.88323251411259</v>
      </c>
      <c r="K679">
        <v>-580.88323251409997</v>
      </c>
      <c r="L679">
        <v>2.1724226627238838E-14</v>
      </c>
      <c r="M679" t="b">
        <v>1</v>
      </c>
    </row>
    <row r="680" spans="2:13" x14ac:dyDescent="0.2">
      <c r="B680">
        <v>668</v>
      </c>
      <c r="C680">
        <v>8.6999999999999993</v>
      </c>
      <c r="D680">
        <v>8.6999999999999993</v>
      </c>
      <c r="E680">
        <v>0</v>
      </c>
      <c r="F680">
        <v>4.595768570199583E-15</v>
      </c>
      <c r="G680">
        <v>4.1840631237942337E-14</v>
      </c>
      <c r="H680">
        <v>9.810896062201101E-15</v>
      </c>
      <c r="I680">
        <v>4.2770709732233401E-13</v>
      </c>
      <c r="J680">
        <v>-692.02843709008198</v>
      </c>
      <c r="K680">
        <v>-692.02843709010006</v>
      </c>
      <c r="L680">
        <v>2.612061329985993E-14</v>
      </c>
      <c r="M680" t="b">
        <v>1</v>
      </c>
    </row>
    <row r="681" spans="2:13" x14ac:dyDescent="0.2">
      <c r="B681">
        <v>669</v>
      </c>
      <c r="C681">
        <v>26.58</v>
      </c>
      <c r="D681">
        <v>26.58</v>
      </c>
      <c r="E681">
        <v>0</v>
      </c>
      <c r="F681">
        <v>1.1323939669633568E-14</v>
      </c>
      <c r="G681">
        <v>5.3760926493038441E-15</v>
      </c>
      <c r="H681">
        <v>4.1560917811238447E-14</v>
      </c>
      <c r="I681">
        <v>4.8426337727905205E-14</v>
      </c>
      <c r="J681">
        <v>-184.45664701759995</v>
      </c>
      <c r="K681">
        <v>-184.45664701760001</v>
      </c>
      <c r="L681">
        <v>3.0816682282739465E-16</v>
      </c>
      <c r="M681" t="b">
        <v>1</v>
      </c>
    </row>
    <row r="682" spans="2:13" x14ac:dyDescent="0.2">
      <c r="B682">
        <v>670</v>
      </c>
      <c r="C682">
        <v>14.77</v>
      </c>
      <c r="D682">
        <v>14.77</v>
      </c>
      <c r="E682">
        <v>0</v>
      </c>
      <c r="F682">
        <v>1.3540607432656686E-14</v>
      </c>
      <c r="G682">
        <v>3.7343160172302476E-14</v>
      </c>
      <c r="H682">
        <v>4.4100730994187689E-14</v>
      </c>
      <c r="I682">
        <v>1.1843956240215989E-13</v>
      </c>
      <c r="J682">
        <v>-519.26246101332913</v>
      </c>
      <c r="K682">
        <v>-519.26246101330003</v>
      </c>
      <c r="L682">
        <v>5.6048400648758353E-14</v>
      </c>
      <c r="M682" t="b">
        <v>1</v>
      </c>
    </row>
    <row r="683" spans="2:13" x14ac:dyDescent="0.2">
      <c r="B683">
        <v>671</v>
      </c>
      <c r="C683">
        <v>30.09</v>
      </c>
      <c r="D683">
        <v>30.09</v>
      </c>
      <c r="E683">
        <v>0</v>
      </c>
      <c r="F683">
        <v>1.080880371886019E-14</v>
      </c>
      <c r="G683">
        <v>7.95070468654125E-15</v>
      </c>
      <c r="H683">
        <v>3.6187505026583416E-14</v>
      </c>
      <c r="I683">
        <v>7.7138380536782512E-14</v>
      </c>
      <c r="J683">
        <v>21.081615969557504</v>
      </c>
      <c r="K683">
        <v>21.081615969600001</v>
      </c>
      <c r="L683">
        <v>2.0158587978783835E-12</v>
      </c>
      <c r="M683" t="b">
        <v>1</v>
      </c>
    </row>
    <row r="684" spans="2:13" x14ac:dyDescent="0.2">
      <c r="B684">
        <v>672</v>
      </c>
      <c r="C684">
        <v>23.24</v>
      </c>
      <c r="D684">
        <v>23.24</v>
      </c>
      <c r="E684">
        <v>0</v>
      </c>
      <c r="F684">
        <v>1.917858615294361E-14</v>
      </c>
      <c r="G684">
        <v>3.6176080628474435E-14</v>
      </c>
      <c r="H684">
        <v>3.3058984162719203E-14</v>
      </c>
      <c r="I684">
        <v>1.075638868807186E-13</v>
      </c>
      <c r="J684">
        <v>-346.38511712819127</v>
      </c>
      <c r="K684">
        <v>-346.38511712820002</v>
      </c>
      <c r="L684">
        <v>2.5272120745662834E-14</v>
      </c>
      <c r="M684" t="b">
        <v>1</v>
      </c>
    </row>
    <row r="685" spans="2:13" x14ac:dyDescent="0.2">
      <c r="B685">
        <v>673</v>
      </c>
      <c r="C685">
        <v>12.25</v>
      </c>
      <c r="D685">
        <v>12.25</v>
      </c>
      <c r="E685">
        <v>0</v>
      </c>
      <c r="F685">
        <v>2.5368258064013006E-14</v>
      </c>
      <c r="G685">
        <v>4.2338200100216866E-14</v>
      </c>
      <c r="H685">
        <v>1.4348923711707555E-14</v>
      </c>
      <c r="I685">
        <v>2.5123840332439837E-13</v>
      </c>
      <c r="J685">
        <v>-635.19197941097423</v>
      </c>
      <c r="K685">
        <v>-635.19197941100003</v>
      </c>
      <c r="L685">
        <v>4.0628523343032505E-14</v>
      </c>
      <c r="M685" t="b">
        <v>1</v>
      </c>
    </row>
    <row r="686" spans="2:13" x14ac:dyDescent="0.2">
      <c r="B686">
        <v>674</v>
      </c>
      <c r="C686">
        <v>41.9</v>
      </c>
      <c r="D686">
        <v>41.9</v>
      </c>
      <c r="E686">
        <v>0</v>
      </c>
      <c r="F686">
        <v>7.4217208850229149E-15</v>
      </c>
      <c r="G686">
        <v>9.0166011646144928E-15</v>
      </c>
      <c r="H686">
        <v>2.6713354445542318E-14</v>
      </c>
      <c r="I686">
        <v>8.3617917382346496E-14</v>
      </c>
      <c r="J686">
        <v>464.80227083929236</v>
      </c>
      <c r="K686">
        <v>464.80227083929998</v>
      </c>
      <c r="L686">
        <v>1.6387652568035258E-14</v>
      </c>
      <c r="M686" t="b">
        <v>1</v>
      </c>
    </row>
    <row r="687" spans="2:13" x14ac:dyDescent="0.2">
      <c r="B687">
        <v>675</v>
      </c>
      <c r="C687">
        <v>43.02</v>
      </c>
      <c r="D687">
        <v>43.02</v>
      </c>
      <c r="E687">
        <v>0</v>
      </c>
      <c r="F687">
        <v>8.5050000213543866E-15</v>
      </c>
      <c r="G687">
        <v>2.1261940070201411E-15</v>
      </c>
      <c r="H687">
        <v>2.6663557416458933E-14</v>
      </c>
      <c r="I687">
        <v>9.1956925092089008E-14</v>
      </c>
      <c r="J687">
        <v>280.81812791358368</v>
      </c>
      <c r="K687">
        <v>280.81812791359999</v>
      </c>
      <c r="L687">
        <v>5.8094758106468426E-14</v>
      </c>
      <c r="M687" t="b">
        <v>1</v>
      </c>
    </row>
    <row r="688" spans="2:13" x14ac:dyDescent="0.2">
      <c r="B688">
        <v>676</v>
      </c>
      <c r="C688">
        <v>100.51</v>
      </c>
      <c r="D688">
        <v>100.51</v>
      </c>
      <c r="E688">
        <v>0</v>
      </c>
      <c r="F688">
        <v>3.6621570002741363E-15</v>
      </c>
      <c r="G688">
        <v>4.3489709116655244E-15</v>
      </c>
      <c r="H688">
        <v>2.6898084967646897E-14</v>
      </c>
      <c r="I688">
        <v>5.5390290862625977E-15</v>
      </c>
      <c r="J688">
        <v>1890.4266575660595</v>
      </c>
      <c r="K688">
        <v>1890.4266575660999</v>
      </c>
      <c r="L688">
        <v>2.1409195679140047E-14</v>
      </c>
      <c r="M688" t="b">
        <v>1</v>
      </c>
    </row>
    <row r="689" spans="2:13" x14ac:dyDescent="0.2">
      <c r="B689">
        <v>677</v>
      </c>
      <c r="C689">
        <v>53.23</v>
      </c>
      <c r="D689">
        <v>53.23</v>
      </c>
      <c r="E689">
        <v>0</v>
      </c>
      <c r="F689">
        <v>6.2659582172932045E-15</v>
      </c>
      <c r="G689">
        <v>2.4964358669183973E-15</v>
      </c>
      <c r="H689">
        <v>1.1268144010432727E-14</v>
      </c>
      <c r="I689">
        <v>7.4876428597713299E-14</v>
      </c>
      <c r="J689">
        <v>182.51591945217547</v>
      </c>
      <c r="K689">
        <v>182.5159194522</v>
      </c>
      <c r="L689">
        <v>1.343879225004392E-13</v>
      </c>
      <c r="M689" t="b">
        <v>1</v>
      </c>
    </row>
    <row r="690" spans="2:13" x14ac:dyDescent="0.2">
      <c r="B690">
        <v>678</v>
      </c>
      <c r="C690">
        <v>14.85</v>
      </c>
      <c r="D690">
        <v>14.85</v>
      </c>
      <c r="E690">
        <v>0</v>
      </c>
      <c r="F690">
        <v>2.6965310155880385E-15</v>
      </c>
      <c r="G690">
        <v>5.3941199648359368E-15</v>
      </c>
      <c r="H690">
        <v>4.5832858243942047E-14</v>
      </c>
      <c r="I690">
        <v>2.697486485514188E-13</v>
      </c>
      <c r="J690">
        <v>-516.98513605150447</v>
      </c>
      <c r="K690">
        <v>-516.98513605150004</v>
      </c>
      <c r="L690">
        <v>8.5762362628184902E-15</v>
      </c>
      <c r="M690" t="b">
        <v>1</v>
      </c>
    </row>
    <row r="691" spans="2:13" x14ac:dyDescent="0.2">
      <c r="B691">
        <v>679</v>
      </c>
      <c r="C691">
        <v>70.34</v>
      </c>
      <c r="D691">
        <v>70.34</v>
      </c>
      <c r="E691">
        <v>0</v>
      </c>
      <c r="F691">
        <v>5.7887465320021328E-15</v>
      </c>
      <c r="G691">
        <v>4.3416364112549948E-15</v>
      </c>
      <c r="H691">
        <v>1.2783789866752243E-14</v>
      </c>
      <c r="I691">
        <v>4.2395492142941124E-15</v>
      </c>
      <c r="J691">
        <v>482.17505070155266</v>
      </c>
      <c r="K691">
        <v>482.17505070160001</v>
      </c>
      <c r="L691">
        <v>9.8202028168306366E-14</v>
      </c>
      <c r="M691" t="b">
        <v>1</v>
      </c>
    </row>
    <row r="692" spans="2:13" x14ac:dyDescent="0.2">
      <c r="B692">
        <v>680</v>
      </c>
      <c r="C692">
        <v>26.86</v>
      </c>
      <c r="D692">
        <v>26.86</v>
      </c>
      <c r="E692">
        <v>0</v>
      </c>
      <c r="F692">
        <v>1.3605546508150424E-14</v>
      </c>
      <c r="G692">
        <v>1.8285130113298731E-14</v>
      </c>
      <c r="H692">
        <v>1.8043179655676657E-14</v>
      </c>
      <c r="I692">
        <v>1.5171624897278437E-13</v>
      </c>
      <c r="J692">
        <v>-176.18034224471256</v>
      </c>
      <c r="K692">
        <v>-176.1803422447</v>
      </c>
      <c r="L692">
        <v>7.1304184156881917E-14</v>
      </c>
      <c r="M692" t="b">
        <v>1</v>
      </c>
    </row>
    <row r="693" spans="2:13" x14ac:dyDescent="0.2">
      <c r="B693">
        <v>681</v>
      </c>
      <c r="C693">
        <v>112.66</v>
      </c>
      <c r="D693">
        <v>112.66</v>
      </c>
      <c r="E693">
        <v>0</v>
      </c>
      <c r="F693">
        <v>9.2691053883576418E-16</v>
      </c>
      <c r="G693">
        <v>5.4221955871040163E-15</v>
      </c>
      <c r="H693">
        <v>7.0695404366541388E-15</v>
      </c>
      <c r="I693">
        <v>3.3705396140838781E-14</v>
      </c>
      <c r="J693">
        <v>1226.1373885402347</v>
      </c>
      <c r="K693">
        <v>1226.1373885401999</v>
      </c>
      <c r="L693">
        <v>2.8372165034647703E-14</v>
      </c>
      <c r="M693" t="b">
        <v>1</v>
      </c>
    </row>
    <row r="694" spans="2:13" x14ac:dyDescent="0.2">
      <c r="B694">
        <v>682</v>
      </c>
      <c r="C694">
        <v>142.43</v>
      </c>
      <c r="D694">
        <v>142.43</v>
      </c>
      <c r="E694">
        <v>0</v>
      </c>
      <c r="F694">
        <v>5.263825428153096E-16</v>
      </c>
      <c r="G694">
        <v>3.026678989975374E-15</v>
      </c>
      <c r="H694">
        <v>3.3040277534595149E-14</v>
      </c>
      <c r="I694">
        <v>6.6998625668125258E-15</v>
      </c>
      <c r="J694">
        <v>4188.0175833737276</v>
      </c>
      <c r="K694">
        <v>4188.0175833737003</v>
      </c>
      <c r="L694">
        <v>6.5149776738062937E-15</v>
      </c>
      <c r="M694" t="b">
        <v>1</v>
      </c>
    </row>
    <row r="695" spans="2:13" x14ac:dyDescent="0.2">
      <c r="B695">
        <v>683</v>
      </c>
      <c r="C695">
        <v>66.11</v>
      </c>
      <c r="D695">
        <v>66.11</v>
      </c>
      <c r="E695">
        <v>0</v>
      </c>
      <c r="F695">
        <v>2.5486756381249082E-15</v>
      </c>
      <c r="G695">
        <v>6.9508393609757871E-15</v>
      </c>
      <c r="H695">
        <v>1.2281906791271388E-14</v>
      </c>
      <c r="I695">
        <v>5.8645590622935329E-14</v>
      </c>
      <c r="J695">
        <v>925.89650217352312</v>
      </c>
      <c r="K695">
        <v>925.89650217350004</v>
      </c>
      <c r="L695">
        <v>2.4925494375788752E-14</v>
      </c>
      <c r="M695" t="b">
        <v>1</v>
      </c>
    </row>
    <row r="696" spans="2:13" x14ac:dyDescent="0.2">
      <c r="B696">
        <v>684</v>
      </c>
      <c r="C696">
        <v>87.84</v>
      </c>
      <c r="D696">
        <v>87.84</v>
      </c>
      <c r="E696">
        <v>0</v>
      </c>
      <c r="F696">
        <v>6.2963261372269758E-15</v>
      </c>
      <c r="G696">
        <v>4.0986068404142146E-15</v>
      </c>
      <c r="H696">
        <v>1.0524556594735913E-15</v>
      </c>
      <c r="I696">
        <v>3.5192967659546605E-14</v>
      </c>
      <c r="J696">
        <v>791.19782932349437</v>
      </c>
      <c r="K696">
        <v>791.19782932349995</v>
      </c>
      <c r="L696">
        <v>7.0407865667708898E-15</v>
      </c>
      <c r="M696" t="b">
        <v>1</v>
      </c>
    </row>
    <row r="697" spans="2:13" x14ac:dyDescent="0.2">
      <c r="B697">
        <v>685</v>
      </c>
      <c r="C697">
        <v>67.3</v>
      </c>
      <c r="D697">
        <v>67.3</v>
      </c>
      <c r="E697">
        <v>0</v>
      </c>
      <c r="F697">
        <v>2.8041145960034264E-15</v>
      </c>
      <c r="G697">
        <v>1.2618581452000233E-15</v>
      </c>
      <c r="H697">
        <v>1.5039958970688329E-14</v>
      </c>
      <c r="I697">
        <v>5.3326984891520757E-14</v>
      </c>
      <c r="J697">
        <v>1385.359598622495</v>
      </c>
      <c r="K697">
        <v>1385.3595986225</v>
      </c>
      <c r="L697">
        <v>3.6107743178918648E-15</v>
      </c>
      <c r="M697" t="b">
        <v>1</v>
      </c>
    </row>
    <row r="698" spans="2:13" x14ac:dyDescent="0.2">
      <c r="B698">
        <v>686</v>
      </c>
      <c r="C698">
        <v>74.37</v>
      </c>
      <c r="D698">
        <v>74.37</v>
      </c>
      <c r="E698">
        <v>0</v>
      </c>
      <c r="F698">
        <v>5.1924799035425183E-15</v>
      </c>
      <c r="G698">
        <v>5.2629765448911112E-15</v>
      </c>
      <c r="H698">
        <v>4.9770871371359584E-14</v>
      </c>
      <c r="I698">
        <v>2.9404698008052979E-15</v>
      </c>
      <c r="J698">
        <v>553.87470320244825</v>
      </c>
      <c r="K698">
        <v>553.87470320240004</v>
      </c>
      <c r="L698">
        <v>8.7029104083041147E-14</v>
      </c>
      <c r="M698" t="b">
        <v>1</v>
      </c>
    </row>
    <row r="699" spans="2:13" x14ac:dyDescent="0.2">
      <c r="B699">
        <v>687</v>
      </c>
      <c r="C699">
        <v>90.85</v>
      </c>
      <c r="D699">
        <v>90.85</v>
      </c>
      <c r="E699">
        <v>0</v>
      </c>
      <c r="F699">
        <v>3.9080629657435859E-15</v>
      </c>
      <c r="G699">
        <v>4.1379044870125621E-15</v>
      </c>
      <c r="H699">
        <v>7.0695404366541388E-15</v>
      </c>
      <c r="I699">
        <v>3.8076772753283128E-14</v>
      </c>
      <c r="J699">
        <v>842.61613977953539</v>
      </c>
      <c r="K699">
        <v>842.61613977950003</v>
      </c>
      <c r="L699">
        <v>4.1960514239229833E-14</v>
      </c>
      <c r="M699" t="b">
        <v>1</v>
      </c>
    </row>
    <row r="700" spans="2:13" x14ac:dyDescent="0.2">
      <c r="B700">
        <v>688</v>
      </c>
      <c r="C700">
        <v>245.09</v>
      </c>
      <c r="D700">
        <v>245.09</v>
      </c>
      <c r="E700">
        <v>0</v>
      </c>
      <c r="F700">
        <v>8.1966545624561777E-16</v>
      </c>
      <c r="G700">
        <v>1.5368887386006773E-16</v>
      </c>
      <c r="H700">
        <v>3.0659236571388915E-14</v>
      </c>
      <c r="I700">
        <v>9.7347222428985855E-16</v>
      </c>
      <c r="J700">
        <v>7942.8886157517391</v>
      </c>
      <c r="K700">
        <v>7942.8886157516999</v>
      </c>
      <c r="L700">
        <v>4.9236838218629334E-15</v>
      </c>
      <c r="M700" t="b">
        <v>1</v>
      </c>
    </row>
    <row r="701" spans="2:13" x14ac:dyDescent="0.2">
      <c r="B701">
        <v>689</v>
      </c>
      <c r="C701">
        <v>195.5</v>
      </c>
      <c r="D701">
        <v>195.5</v>
      </c>
      <c r="E701">
        <v>0</v>
      </c>
      <c r="F701">
        <v>2.3505177368486882E-15</v>
      </c>
      <c r="G701">
        <v>4.7009813258306136E-16</v>
      </c>
      <c r="H701">
        <v>1.2281906791271388E-14</v>
      </c>
      <c r="I701">
        <v>2.176380980160104E-14</v>
      </c>
      <c r="J701">
        <v>4567.8675837131996</v>
      </c>
      <c r="K701">
        <v>4567.8675837131996</v>
      </c>
      <c r="L701">
        <v>0</v>
      </c>
      <c r="M701" t="b">
        <v>1</v>
      </c>
    </row>
    <row r="702" spans="2:13" x14ac:dyDescent="0.2">
      <c r="B702">
        <v>690</v>
      </c>
      <c r="C702">
        <v>29.45</v>
      </c>
      <c r="D702">
        <v>29.45</v>
      </c>
      <c r="E702">
        <v>0</v>
      </c>
      <c r="F702">
        <v>1.2561065013517259E-14</v>
      </c>
      <c r="G702">
        <v>4.9092644912179937E-15</v>
      </c>
      <c r="H702">
        <v>5.6782518519178909E-14</v>
      </c>
      <c r="I702">
        <v>2.6999469914751121E-14</v>
      </c>
      <c r="J702">
        <v>-236.9225534621113</v>
      </c>
      <c r="K702">
        <v>-236.92255346210001</v>
      </c>
      <c r="L702">
        <v>4.7624924174537798E-14</v>
      </c>
      <c r="M702" t="b">
        <v>1</v>
      </c>
    </row>
    <row r="703" spans="2:13" x14ac:dyDescent="0.2">
      <c r="B703">
        <v>691</v>
      </c>
      <c r="C703">
        <v>65.430000000000007</v>
      </c>
      <c r="D703">
        <v>65.430000000000007</v>
      </c>
      <c r="E703">
        <v>0</v>
      </c>
      <c r="F703">
        <v>3.2626274899173183E-15</v>
      </c>
      <c r="G703">
        <v>6.4672467820217599E-15</v>
      </c>
      <c r="H703">
        <v>3.0909646637571777E-14</v>
      </c>
      <c r="I703">
        <v>2.4154315403696393E-14</v>
      </c>
      <c r="J703">
        <v>915.7138937438126</v>
      </c>
      <c r="K703">
        <v>915.71389374379999</v>
      </c>
      <c r="L703">
        <v>1.3780766103162362E-14</v>
      </c>
      <c r="M703" t="b">
        <v>1</v>
      </c>
    </row>
    <row r="704" spans="2:13" x14ac:dyDescent="0.2">
      <c r="B704">
        <v>692</v>
      </c>
      <c r="C704">
        <v>5.48</v>
      </c>
      <c r="D704">
        <v>5.48</v>
      </c>
      <c r="E704">
        <v>0</v>
      </c>
      <c r="F704">
        <v>1.566181079905062E-14</v>
      </c>
      <c r="G704">
        <v>2.1352890685900524E-16</v>
      </c>
      <c r="H704">
        <v>3.509345579556288E-14</v>
      </c>
      <c r="I704">
        <v>2.0440099900782221E-13</v>
      </c>
      <c r="J704">
        <v>-891.58726592006178</v>
      </c>
      <c r="K704">
        <v>-891.58726592009998</v>
      </c>
      <c r="L704">
        <v>4.2843565553891824E-14</v>
      </c>
      <c r="M704" t="b">
        <v>1</v>
      </c>
    </row>
    <row r="705" spans="2:13" x14ac:dyDescent="0.2">
      <c r="B705">
        <v>693</v>
      </c>
      <c r="C705">
        <v>87.77</v>
      </c>
      <c r="D705">
        <v>87.77</v>
      </c>
      <c r="E705">
        <v>0</v>
      </c>
      <c r="F705">
        <v>2.8560458997787733E-15</v>
      </c>
      <c r="G705">
        <v>3.3917358274902317E-15</v>
      </c>
      <c r="H705">
        <v>5.3103738416570974E-14</v>
      </c>
      <c r="I705">
        <v>1.6195754945857813E-14</v>
      </c>
      <c r="J705">
        <v>788.32259950516107</v>
      </c>
      <c r="K705">
        <v>788.32259950519995</v>
      </c>
      <c r="L705">
        <v>4.9321050195943562E-14</v>
      </c>
      <c r="M705" t="b">
        <v>1</v>
      </c>
    </row>
    <row r="706" spans="2:13" x14ac:dyDescent="0.2">
      <c r="B706">
        <v>694</v>
      </c>
      <c r="C706">
        <v>34.94</v>
      </c>
      <c r="D706">
        <v>34.94</v>
      </c>
      <c r="E706">
        <v>0</v>
      </c>
      <c r="F706">
        <v>1.0438270647212214E-14</v>
      </c>
      <c r="G706">
        <v>1.2302470547531431E-14</v>
      </c>
      <c r="H706">
        <v>5.6782518519178909E-14</v>
      </c>
      <c r="I706">
        <v>7.8796589063423336E-14</v>
      </c>
      <c r="J706">
        <v>-139.90066609393114</v>
      </c>
      <c r="K706">
        <v>-139.90066609390001</v>
      </c>
      <c r="L706">
        <v>2.2245620907482848E-13</v>
      </c>
      <c r="M706" t="b">
        <v>1</v>
      </c>
    </row>
    <row r="707" spans="2:13" x14ac:dyDescent="0.2">
      <c r="B707">
        <v>695</v>
      </c>
      <c r="C707">
        <v>11.55</v>
      </c>
      <c r="D707">
        <v>11.55</v>
      </c>
      <c r="E707">
        <v>0</v>
      </c>
      <c r="F707">
        <v>2.3888920619599913E-14</v>
      </c>
      <c r="G707">
        <v>4.0762701093324748E-15</v>
      </c>
      <c r="H707">
        <v>3.0389444621461935E-14</v>
      </c>
      <c r="I707">
        <v>1.480120291192169E-13</v>
      </c>
      <c r="J707">
        <v>-611.36597083857237</v>
      </c>
      <c r="K707">
        <v>-611.36597083859999</v>
      </c>
      <c r="L707">
        <v>4.518717574100294E-14</v>
      </c>
      <c r="M707" t="b">
        <v>1</v>
      </c>
    </row>
    <row r="708" spans="2:13" x14ac:dyDescent="0.2">
      <c r="B708">
        <v>696</v>
      </c>
      <c r="C708">
        <v>27.35</v>
      </c>
      <c r="D708">
        <v>27.35</v>
      </c>
      <c r="E708">
        <v>0</v>
      </c>
      <c r="F708">
        <v>1.1890584747819891E-14</v>
      </c>
      <c r="G708">
        <v>2.2297802120986068E-14</v>
      </c>
      <c r="H708">
        <v>3.3821905427602532E-14</v>
      </c>
      <c r="I708">
        <v>1.1453395514015788E-13</v>
      </c>
      <c r="J708">
        <v>-169.2744248932097</v>
      </c>
      <c r="K708">
        <v>-169.27442489320001</v>
      </c>
      <c r="L708">
        <v>5.7254974706796951E-14</v>
      </c>
      <c r="M708" t="b">
        <v>1</v>
      </c>
    </row>
    <row r="709" spans="2:13" x14ac:dyDescent="0.2">
      <c r="B709">
        <v>697</v>
      </c>
      <c r="C709">
        <v>40.43</v>
      </c>
      <c r="D709">
        <v>40.43</v>
      </c>
      <c r="E709">
        <v>0</v>
      </c>
      <c r="F709">
        <v>7.5311421477762389E-15</v>
      </c>
      <c r="G709">
        <v>1.3415062259811141E-14</v>
      </c>
      <c r="H709">
        <v>3.3054891430882363E-14</v>
      </c>
      <c r="I709">
        <v>2.8025463295216872E-14</v>
      </c>
      <c r="J709">
        <v>208.85948904106425</v>
      </c>
      <c r="K709">
        <v>208.85948904110001</v>
      </c>
      <c r="L709">
        <v>1.7118930352459284E-13</v>
      </c>
      <c r="M709" t="b">
        <v>1</v>
      </c>
    </row>
    <row r="710" spans="2:13" x14ac:dyDescent="0.2">
      <c r="B710">
        <v>698</v>
      </c>
      <c r="C710">
        <v>67.040000000000006</v>
      </c>
      <c r="D710">
        <v>67.040000000000006</v>
      </c>
      <c r="E710">
        <v>0</v>
      </c>
      <c r="F710">
        <v>6.3908596815705723E-15</v>
      </c>
      <c r="G710">
        <v>1.2625352629368223E-14</v>
      </c>
      <c r="H710">
        <v>2.7236930975543917E-14</v>
      </c>
      <c r="I710">
        <v>3.2622120682966036E-14</v>
      </c>
      <c r="J710">
        <v>422.59141812374298</v>
      </c>
      <c r="K710">
        <v>422.59141812370001</v>
      </c>
      <c r="L710">
        <v>1.0169071783230514E-13</v>
      </c>
      <c r="M710" t="b">
        <v>1</v>
      </c>
    </row>
    <row r="711" spans="2:13" x14ac:dyDescent="0.2">
      <c r="B711">
        <v>699</v>
      </c>
      <c r="C711">
        <v>12.38</v>
      </c>
      <c r="D711">
        <v>12.38</v>
      </c>
      <c r="E711">
        <v>0</v>
      </c>
      <c r="F711">
        <v>2.9473377180542011E-14</v>
      </c>
      <c r="G711">
        <v>3.093477039566767E-14</v>
      </c>
      <c r="H711">
        <v>4.2974596774252121E-14</v>
      </c>
      <c r="I711">
        <v>2.211889984246947E-13</v>
      </c>
      <c r="J711">
        <v>-538.47192912181799</v>
      </c>
      <c r="K711">
        <v>-538.47192912180003</v>
      </c>
      <c r="L711">
        <v>3.3358322669318364E-14</v>
      </c>
      <c r="M711" t="b">
        <v>1</v>
      </c>
    </row>
    <row r="712" spans="2:13" x14ac:dyDescent="0.2">
      <c r="B712">
        <v>700</v>
      </c>
      <c r="C712">
        <v>20.81</v>
      </c>
      <c r="D712">
        <v>20.81</v>
      </c>
      <c r="E712">
        <v>0</v>
      </c>
      <c r="F712">
        <v>2.5612336213985129E-15</v>
      </c>
      <c r="G712">
        <v>0</v>
      </c>
      <c r="H712">
        <v>3.100250045248696E-14</v>
      </c>
      <c r="I712">
        <v>7.0687937844100933E-14</v>
      </c>
      <c r="J712">
        <v>-348.27381733451875</v>
      </c>
      <c r="K712">
        <v>-348.2738173345</v>
      </c>
      <c r="L712">
        <v>5.3860862604122164E-14</v>
      </c>
      <c r="M712" t="b">
        <v>1</v>
      </c>
    </row>
    <row r="713" spans="2:13" x14ac:dyDescent="0.2">
      <c r="B713">
        <v>701</v>
      </c>
      <c r="C713">
        <v>52.95</v>
      </c>
      <c r="D713">
        <v>52.95</v>
      </c>
      <c r="E713">
        <v>0</v>
      </c>
      <c r="F713">
        <v>4.9225556736678656E-15</v>
      </c>
      <c r="G713">
        <v>1.476791232436005E-14</v>
      </c>
      <c r="H713">
        <v>3.3058984162719203E-14</v>
      </c>
      <c r="I713">
        <v>6.382305288770859E-14</v>
      </c>
      <c r="J713">
        <v>177.52766567876381</v>
      </c>
      <c r="K713">
        <v>177.52766567879999</v>
      </c>
      <c r="L713">
        <v>2.0380393087782794E-13</v>
      </c>
      <c r="M713" t="b">
        <v>1</v>
      </c>
    </row>
    <row r="714" spans="2:13" x14ac:dyDescent="0.2">
      <c r="B714">
        <v>702</v>
      </c>
      <c r="C714">
        <v>43.37</v>
      </c>
      <c r="D714">
        <v>43.37</v>
      </c>
      <c r="E714">
        <v>0</v>
      </c>
      <c r="F714">
        <v>6.9337582368633072E-15</v>
      </c>
      <c r="G714">
        <v>1.6000178640978795E-15</v>
      </c>
      <c r="H714">
        <v>1.4173226207197367E-14</v>
      </c>
      <c r="I714">
        <v>2.7397177104695681E-14</v>
      </c>
      <c r="J714">
        <v>278.68832251793259</v>
      </c>
      <c r="K714">
        <v>278.68832251790002</v>
      </c>
      <c r="L714">
        <v>1.1687349765130886E-13</v>
      </c>
      <c r="M714" t="b">
        <v>1</v>
      </c>
    </row>
    <row r="715" spans="2:13" x14ac:dyDescent="0.2">
      <c r="B715">
        <v>703</v>
      </c>
      <c r="C715">
        <v>81.040000000000006</v>
      </c>
      <c r="D715">
        <v>81.040000000000006</v>
      </c>
      <c r="E715">
        <v>0</v>
      </c>
      <c r="F715">
        <v>9.4140755245901482E-16</v>
      </c>
      <c r="G715">
        <v>1.9770737597424694E-15</v>
      </c>
      <c r="H715">
        <v>5.3359472456573065E-15</v>
      </c>
      <c r="I715">
        <v>4.2806539209524834E-14</v>
      </c>
      <c r="J715">
        <v>1356.3792854707378</v>
      </c>
      <c r="K715">
        <v>1356.3792854707001</v>
      </c>
      <c r="L715">
        <v>2.7827046997756478E-14</v>
      </c>
      <c r="M715" t="b">
        <v>1</v>
      </c>
    </row>
    <row r="716" spans="2:13" x14ac:dyDescent="0.2">
      <c r="B716">
        <v>704</v>
      </c>
      <c r="C716">
        <v>39.68</v>
      </c>
      <c r="D716">
        <v>39.68</v>
      </c>
      <c r="E716">
        <v>0</v>
      </c>
      <c r="F716">
        <v>4.3893527909598936E-15</v>
      </c>
      <c r="G716">
        <v>4.7026384290943693E-15</v>
      </c>
      <c r="H716">
        <v>3.8728472052889476E-14</v>
      </c>
      <c r="I716">
        <v>8.1408054235258019E-15</v>
      </c>
      <c r="J716">
        <v>381.97812892809014</v>
      </c>
      <c r="K716">
        <v>381.97812892809998</v>
      </c>
      <c r="L716">
        <v>2.5744697714802491E-14</v>
      </c>
      <c r="M716" t="b">
        <v>1</v>
      </c>
    </row>
    <row r="717" spans="2:13" x14ac:dyDescent="0.2">
      <c r="B717">
        <v>705</v>
      </c>
      <c r="C717">
        <v>17.13</v>
      </c>
      <c r="D717">
        <v>17.13</v>
      </c>
      <c r="E717">
        <v>0</v>
      </c>
      <c r="F717">
        <v>7.9074308937424948E-15</v>
      </c>
      <c r="G717">
        <v>3.7760934791040008E-14</v>
      </c>
      <c r="H717">
        <v>1.7124058808886201E-14</v>
      </c>
      <c r="I717">
        <v>2.2701026950645971E-13</v>
      </c>
      <c r="J717">
        <v>-454.09678586850788</v>
      </c>
      <c r="K717">
        <v>-454.09678586849998</v>
      </c>
      <c r="L717">
        <v>1.7399892418398222E-14</v>
      </c>
      <c r="M717" t="b">
        <v>1</v>
      </c>
    </row>
    <row r="718" spans="2:13" x14ac:dyDescent="0.2">
      <c r="B718">
        <v>706</v>
      </c>
      <c r="C718">
        <v>46.64</v>
      </c>
      <c r="D718">
        <v>46.64</v>
      </c>
      <c r="E718">
        <v>0</v>
      </c>
      <c r="F718">
        <v>2.0124231205182831E-15</v>
      </c>
      <c r="G718">
        <v>1.6601820870409771E-14</v>
      </c>
      <c r="H718">
        <v>2.254402123686672E-14</v>
      </c>
      <c r="I718">
        <v>8.950813810336357E-15</v>
      </c>
      <c r="J718">
        <v>65.824615431065126</v>
      </c>
      <c r="K718">
        <v>65.8246154311</v>
      </c>
      <c r="L718">
        <v>5.2979325808000308E-13</v>
      </c>
      <c r="M718" t="b">
        <v>1</v>
      </c>
    </row>
    <row r="719" spans="2:13" x14ac:dyDescent="0.2">
      <c r="B719">
        <v>707</v>
      </c>
      <c r="C719">
        <v>99.89</v>
      </c>
      <c r="D719">
        <v>99.89</v>
      </c>
      <c r="E719">
        <v>0</v>
      </c>
      <c r="F719">
        <v>2.7905274195177244E-15</v>
      </c>
      <c r="G719">
        <v>3.8053555891533048E-16</v>
      </c>
      <c r="H719">
        <v>3.1292543231444811E-14</v>
      </c>
      <c r="I719">
        <v>2.6875354997998907E-14</v>
      </c>
      <c r="J719">
        <v>2555.6351594046337</v>
      </c>
      <c r="K719">
        <v>2555.6351594046</v>
      </c>
      <c r="L719">
        <v>1.3167491393191769E-14</v>
      </c>
      <c r="M719" t="b">
        <v>1</v>
      </c>
    </row>
    <row r="720" spans="2:13" x14ac:dyDescent="0.2">
      <c r="B720">
        <v>708</v>
      </c>
      <c r="C720">
        <v>54.19</v>
      </c>
      <c r="D720">
        <v>54.19</v>
      </c>
      <c r="E720">
        <v>0</v>
      </c>
      <c r="F720">
        <v>3.3266632715818615E-15</v>
      </c>
      <c r="G720">
        <v>3.2694835613983421E-15</v>
      </c>
      <c r="H720">
        <v>1.3869041121920577E-14</v>
      </c>
      <c r="I720">
        <v>7.4282303985587286E-14</v>
      </c>
      <c r="J720">
        <v>924.84775367882537</v>
      </c>
      <c r="K720">
        <v>924.84775367880002</v>
      </c>
      <c r="L720">
        <v>2.7412257543013064E-14</v>
      </c>
      <c r="M720" t="b">
        <v>1</v>
      </c>
    </row>
    <row r="721" spans="2:13" x14ac:dyDescent="0.2">
      <c r="B721">
        <v>709</v>
      </c>
      <c r="C721">
        <v>15.62</v>
      </c>
      <c r="D721">
        <v>15.62</v>
      </c>
      <c r="E721">
        <v>0</v>
      </c>
      <c r="F721">
        <v>6.5136926013658628E-15</v>
      </c>
      <c r="G721">
        <v>2.3799914721124411E-14</v>
      </c>
      <c r="H721">
        <v>1.0524556594735913E-15</v>
      </c>
      <c r="I721">
        <v>2.5534175814153694E-13</v>
      </c>
      <c r="J721">
        <v>-481.0069976163158</v>
      </c>
      <c r="K721">
        <v>-481.0069976163</v>
      </c>
      <c r="L721">
        <v>3.2852890959208631E-14</v>
      </c>
      <c r="M721" t="b">
        <v>1</v>
      </c>
    </row>
    <row r="722" spans="2:13" x14ac:dyDescent="0.2">
      <c r="B722">
        <v>710</v>
      </c>
      <c r="C722">
        <v>36.24</v>
      </c>
      <c r="D722">
        <v>36.24</v>
      </c>
      <c r="E722">
        <v>0</v>
      </c>
      <c r="F722">
        <v>6.3101045274328962E-16</v>
      </c>
      <c r="G722">
        <v>1.0412328163689071E-14</v>
      </c>
      <c r="H722">
        <v>2.6663557416458933E-14</v>
      </c>
      <c r="I722">
        <v>4.9232063441134341E-14</v>
      </c>
      <c r="J722">
        <v>88.984418666487613</v>
      </c>
      <c r="K722">
        <v>88.984418666500005</v>
      </c>
      <c r="L722">
        <v>1.3925882190790013E-13</v>
      </c>
      <c r="M722" t="b">
        <v>1</v>
      </c>
    </row>
    <row r="723" spans="2:13" x14ac:dyDescent="0.2">
      <c r="B723">
        <v>711</v>
      </c>
      <c r="C723">
        <v>27.79</v>
      </c>
      <c r="D723">
        <v>27.79</v>
      </c>
      <c r="E723">
        <v>0</v>
      </c>
      <c r="F723">
        <v>8.493689515758049E-15</v>
      </c>
      <c r="G723">
        <v>1.2946069465542376E-14</v>
      </c>
      <c r="H723">
        <v>3.100250045248696E-14</v>
      </c>
      <c r="I723">
        <v>1.25358894235939E-13</v>
      </c>
      <c r="J723">
        <v>-150.13378521151242</v>
      </c>
      <c r="K723">
        <v>-150.1337852115</v>
      </c>
      <c r="L723">
        <v>8.2728128139775816E-14</v>
      </c>
      <c r="M723" t="b">
        <v>1</v>
      </c>
    </row>
    <row r="724" spans="2:13" x14ac:dyDescent="0.2">
      <c r="B724">
        <v>712</v>
      </c>
      <c r="C724">
        <v>62.85</v>
      </c>
      <c r="D724">
        <v>62.85</v>
      </c>
      <c r="E724">
        <v>0</v>
      </c>
      <c r="F724">
        <v>6.8281434733089788E-15</v>
      </c>
      <c r="G724">
        <v>7.1332181668153968E-15</v>
      </c>
      <c r="H724">
        <v>4.0875916262806292E-14</v>
      </c>
      <c r="I724">
        <v>3.653867108395369E-14</v>
      </c>
      <c r="J724">
        <v>833.29204305817279</v>
      </c>
      <c r="K724">
        <v>833.29204305819997</v>
      </c>
      <c r="L724">
        <v>3.260700068099475E-14</v>
      </c>
      <c r="M724" t="b">
        <v>1</v>
      </c>
    </row>
    <row r="725" spans="2:13" x14ac:dyDescent="0.2">
      <c r="B725">
        <v>713</v>
      </c>
      <c r="C725">
        <v>13.42</v>
      </c>
      <c r="D725">
        <v>13.42</v>
      </c>
      <c r="E725">
        <v>0</v>
      </c>
      <c r="F725">
        <v>3.1275221409136387E-14</v>
      </c>
      <c r="G725">
        <v>1.0024327459716786E-14</v>
      </c>
      <c r="H725">
        <v>2.4258759826255619E-16</v>
      </c>
      <c r="I725">
        <v>2.6109252242013584E-14</v>
      </c>
      <c r="J725">
        <v>-557.4159937255431</v>
      </c>
      <c r="K725">
        <v>-557.41599372550002</v>
      </c>
      <c r="L725">
        <v>7.7298305002907506E-14</v>
      </c>
      <c r="M725" t="b">
        <v>1</v>
      </c>
    </row>
    <row r="726" spans="2:13" x14ac:dyDescent="0.2">
      <c r="B726">
        <v>714</v>
      </c>
      <c r="C726">
        <v>42.53</v>
      </c>
      <c r="D726">
        <v>42.53</v>
      </c>
      <c r="E726">
        <v>0</v>
      </c>
      <c r="F726">
        <v>5.5489089194387608E-15</v>
      </c>
      <c r="G726">
        <v>7.5184572372628775E-15</v>
      </c>
      <c r="H726">
        <v>3.6689483062646427E-14</v>
      </c>
      <c r="I726">
        <v>5.608784844828935E-14</v>
      </c>
      <c r="J726">
        <v>268.59943665746488</v>
      </c>
      <c r="K726">
        <v>268.59943665750001</v>
      </c>
      <c r="L726">
        <v>1.3078669595563523E-13</v>
      </c>
      <c r="M726" t="b">
        <v>1</v>
      </c>
    </row>
    <row r="727" spans="2:13" x14ac:dyDescent="0.2">
      <c r="B727">
        <v>715</v>
      </c>
      <c r="C727">
        <v>343.66</v>
      </c>
      <c r="D727">
        <v>343.66</v>
      </c>
      <c r="E727">
        <v>0</v>
      </c>
      <c r="F727">
        <v>2.4481864212230829E-16</v>
      </c>
      <c r="G727">
        <v>7.3444830239080631E-16</v>
      </c>
      <c r="H727">
        <v>1.0575173834092929E-15</v>
      </c>
      <c r="I727">
        <v>1.3889713468000973E-15</v>
      </c>
      <c r="J727">
        <v>5225.0811310493154</v>
      </c>
      <c r="K727">
        <v>5225.0811310493</v>
      </c>
      <c r="L727">
        <v>2.9590755707624431E-15</v>
      </c>
      <c r="M727" t="b">
        <v>1</v>
      </c>
    </row>
    <row r="728" spans="2:13" x14ac:dyDescent="0.2">
      <c r="B728">
        <v>716</v>
      </c>
      <c r="C728">
        <v>91.34</v>
      </c>
      <c r="D728">
        <v>91.34</v>
      </c>
      <c r="E728">
        <v>0</v>
      </c>
      <c r="F728">
        <v>3.2085975111410165E-15</v>
      </c>
      <c r="G728">
        <v>5.8442987178064888E-15</v>
      </c>
      <c r="H728">
        <v>5.9650213610753123E-14</v>
      </c>
      <c r="I728">
        <v>1.3061250192249673E-15</v>
      </c>
      <c r="J728">
        <v>846.41725555624953</v>
      </c>
      <c r="K728">
        <v>846.41725555630001</v>
      </c>
      <c r="L728">
        <v>5.9636019489255335E-14</v>
      </c>
      <c r="M728" t="b">
        <v>1</v>
      </c>
    </row>
    <row r="729" spans="2:13" x14ac:dyDescent="0.2">
      <c r="B729">
        <v>717</v>
      </c>
      <c r="C729">
        <v>131.55000000000001</v>
      </c>
      <c r="D729">
        <v>131.55000000000001</v>
      </c>
      <c r="E729">
        <v>0</v>
      </c>
      <c r="F729">
        <v>2.0877652160558545E-15</v>
      </c>
      <c r="G729">
        <v>4.2705781371801049E-16</v>
      </c>
      <c r="H729">
        <v>3.509345579556288E-14</v>
      </c>
      <c r="I729">
        <v>1.3147592178424789E-14</v>
      </c>
      <c r="J729">
        <v>3790.158414555252</v>
      </c>
      <c r="K729">
        <v>3790.1584145552001</v>
      </c>
      <c r="L729">
        <v>1.3677844652079223E-14</v>
      </c>
      <c r="M729" t="b">
        <v>1</v>
      </c>
    </row>
    <row r="730" spans="2:13" x14ac:dyDescent="0.2">
      <c r="B730">
        <v>718</v>
      </c>
      <c r="C730">
        <v>48.58</v>
      </c>
      <c r="D730">
        <v>48.58</v>
      </c>
      <c r="E730">
        <v>0</v>
      </c>
      <c r="F730">
        <v>1.2240559796351441E-14</v>
      </c>
      <c r="G730">
        <v>9.3408449636098216E-15</v>
      </c>
      <c r="H730">
        <v>1.623512416175412E-14</v>
      </c>
      <c r="I730">
        <v>3.1509672943459901E-14</v>
      </c>
      <c r="J730">
        <v>99.636630799972863</v>
      </c>
      <c r="K730">
        <v>99.636630800000006</v>
      </c>
      <c r="L730">
        <v>2.72417205279846E-13</v>
      </c>
      <c r="M730" t="b">
        <v>1</v>
      </c>
    </row>
    <row r="731" spans="2:13" x14ac:dyDescent="0.2">
      <c r="B731">
        <v>719</v>
      </c>
      <c r="C731">
        <v>46.28</v>
      </c>
      <c r="D731">
        <v>46.28</v>
      </c>
      <c r="E731">
        <v>0</v>
      </c>
      <c r="F731">
        <v>6.0815689928871805E-15</v>
      </c>
      <c r="G731">
        <v>1.1758009256857917E-14</v>
      </c>
      <c r="H731">
        <v>3.6187505026583416E-14</v>
      </c>
      <c r="I731">
        <v>3.4366274298731595E-14</v>
      </c>
      <c r="J731">
        <v>620.78489910203041</v>
      </c>
      <c r="K731">
        <v>620.78489910200005</v>
      </c>
      <c r="L731">
        <v>4.8896784885683897E-14</v>
      </c>
      <c r="M731" t="b">
        <v>1</v>
      </c>
    </row>
    <row r="732" spans="2:13" x14ac:dyDescent="0.2">
      <c r="B732">
        <v>720</v>
      </c>
      <c r="C732">
        <v>274.25</v>
      </c>
      <c r="D732">
        <v>274.25</v>
      </c>
      <c r="E732">
        <v>0</v>
      </c>
      <c r="F732">
        <v>1.4715609600505899E-15</v>
      </c>
      <c r="G732">
        <v>4.138833171884648E-16</v>
      </c>
      <c r="H732">
        <v>1.1719472821836981E-14</v>
      </c>
      <c r="I732">
        <v>3.9151833233857279E-15</v>
      </c>
      <c r="J732">
        <v>8962.9305131938545</v>
      </c>
      <c r="K732">
        <v>8962.9305131939</v>
      </c>
      <c r="L732">
        <v>5.0736458373413958E-15</v>
      </c>
      <c r="M732" t="b">
        <v>1</v>
      </c>
    </row>
    <row r="733" spans="2:13" x14ac:dyDescent="0.2">
      <c r="B733">
        <v>721</v>
      </c>
      <c r="C733">
        <v>25.16</v>
      </c>
      <c r="D733">
        <v>25.16</v>
      </c>
      <c r="E733">
        <v>0</v>
      </c>
      <c r="F733">
        <v>4.841173318503108E-15</v>
      </c>
      <c r="G733">
        <v>2.2918436045177947E-14</v>
      </c>
      <c r="H733">
        <v>3.6689483062646427E-14</v>
      </c>
      <c r="I733">
        <v>4.9182617285368212E-14</v>
      </c>
      <c r="J733">
        <v>-224.84278199378269</v>
      </c>
      <c r="K733">
        <v>-224.8427819938</v>
      </c>
      <c r="L733">
        <v>7.6981884362173241E-14</v>
      </c>
      <c r="M733" t="b">
        <v>1</v>
      </c>
    </row>
    <row r="734" spans="2:13" x14ac:dyDescent="0.2">
      <c r="B734">
        <v>722</v>
      </c>
      <c r="C734">
        <v>43.22</v>
      </c>
      <c r="D734">
        <v>43.22</v>
      </c>
      <c r="E734">
        <v>0</v>
      </c>
      <c r="F734">
        <v>3.4966467716532086E-15</v>
      </c>
      <c r="G734">
        <v>1.6095137208225223E-14</v>
      </c>
      <c r="H734">
        <v>3.3803208487848593E-14</v>
      </c>
      <c r="I734">
        <v>7.6694947207509443E-14</v>
      </c>
      <c r="J734">
        <v>5.8650932480365441</v>
      </c>
      <c r="K734">
        <v>5.865093248</v>
      </c>
      <c r="L734">
        <v>6.2307792107181263E-12</v>
      </c>
      <c r="M734" t="b">
        <v>1</v>
      </c>
    </row>
    <row r="735" spans="2:13" x14ac:dyDescent="0.2">
      <c r="B735">
        <v>723</v>
      </c>
      <c r="C735">
        <v>20.7</v>
      </c>
      <c r="D735">
        <v>20.7</v>
      </c>
      <c r="E735">
        <v>0</v>
      </c>
      <c r="F735">
        <v>1.1328716152237706E-15</v>
      </c>
      <c r="G735">
        <v>1.5107524035554096E-15</v>
      </c>
      <c r="H735">
        <v>3.3803208487848593E-14</v>
      </c>
      <c r="I735">
        <v>1.2268069740170459E-13</v>
      </c>
      <c r="J735">
        <v>-391.16666993254546</v>
      </c>
      <c r="K735">
        <v>-391.16666993249999</v>
      </c>
      <c r="L735">
        <v>1.1625411514864894E-13</v>
      </c>
      <c r="M735" t="b">
        <v>1</v>
      </c>
    </row>
    <row r="736" spans="2:13" x14ac:dyDescent="0.2">
      <c r="B736">
        <v>724</v>
      </c>
      <c r="C736">
        <v>174.24</v>
      </c>
      <c r="D736">
        <v>174.24</v>
      </c>
      <c r="E736">
        <v>0</v>
      </c>
      <c r="F736">
        <v>1.2044984329516091E-15</v>
      </c>
      <c r="G736">
        <v>3.6134736052258971E-16</v>
      </c>
      <c r="H736">
        <v>2.9117618524145022E-14</v>
      </c>
      <c r="I736">
        <v>1.9174266047038265E-14</v>
      </c>
      <c r="J736">
        <v>2288.0783677094546</v>
      </c>
      <c r="K736">
        <v>2288.0783677095001</v>
      </c>
      <c r="L736">
        <v>1.9874640541341804E-14</v>
      </c>
      <c r="M736" t="b">
        <v>1</v>
      </c>
    </row>
    <row r="737" spans="2:13" x14ac:dyDescent="0.2">
      <c r="B737">
        <v>725</v>
      </c>
      <c r="C737">
        <v>70.67</v>
      </c>
      <c r="D737">
        <v>70.67</v>
      </c>
      <c r="E737">
        <v>0</v>
      </c>
      <c r="F737">
        <v>1.9423605557676364E-15</v>
      </c>
      <c r="G737">
        <v>2.3836960641571368E-15</v>
      </c>
      <c r="H737">
        <v>1.8890572276970418E-14</v>
      </c>
      <c r="I737">
        <v>2.2363828653898395E-14</v>
      </c>
      <c r="J737">
        <v>1529.8699620189641</v>
      </c>
      <c r="K737">
        <v>1529.869962019</v>
      </c>
      <c r="L737">
        <v>2.3482414592034782E-14</v>
      </c>
      <c r="M737" t="b">
        <v>1</v>
      </c>
    </row>
    <row r="738" spans="2:13" x14ac:dyDescent="0.2">
      <c r="B738">
        <v>726</v>
      </c>
      <c r="C738">
        <v>38.14</v>
      </c>
      <c r="D738">
        <v>38.14</v>
      </c>
      <c r="E738">
        <v>0</v>
      </c>
      <c r="F738">
        <v>6.0278225517474018E-16</v>
      </c>
      <c r="G738">
        <v>1.2356346737097123E-14</v>
      </c>
      <c r="H738">
        <v>4.0875916262806292E-14</v>
      </c>
      <c r="I738">
        <v>2.6456439930705403E-14</v>
      </c>
      <c r="J738">
        <v>137.99483695731334</v>
      </c>
      <c r="K738">
        <v>137.99483695730001</v>
      </c>
      <c r="L738">
        <v>9.6596235169176209E-14</v>
      </c>
      <c r="M738" t="b">
        <v>1</v>
      </c>
    </row>
    <row r="739" spans="2:13" x14ac:dyDescent="0.2">
      <c r="B739">
        <v>727</v>
      </c>
      <c r="C739">
        <v>13.86</v>
      </c>
      <c r="D739">
        <v>13.86</v>
      </c>
      <c r="E739">
        <v>0</v>
      </c>
      <c r="F739">
        <v>1.6832656545785523E-15</v>
      </c>
      <c r="G739">
        <v>3.1810926291360389E-14</v>
      </c>
      <c r="H739">
        <v>1.5948996317308708E-14</v>
      </c>
      <c r="I739">
        <v>2.5726807360462105E-13</v>
      </c>
      <c r="J739">
        <v>-580.9909865563302</v>
      </c>
      <c r="K739">
        <v>-580.99098655629996</v>
      </c>
      <c r="L739">
        <v>5.2050203073192494E-14</v>
      </c>
      <c r="M739" t="b">
        <v>1</v>
      </c>
    </row>
    <row r="740" spans="2:13" x14ac:dyDescent="0.2">
      <c r="B740">
        <v>728</v>
      </c>
      <c r="C740">
        <v>51.46</v>
      </c>
      <c r="D740">
        <v>51.46</v>
      </c>
      <c r="E740">
        <v>0</v>
      </c>
      <c r="F740">
        <v>1.4495775709585321E-15</v>
      </c>
      <c r="G740">
        <v>4.8926145372446221E-15</v>
      </c>
      <c r="H740">
        <v>1.3869041121920577E-14</v>
      </c>
      <c r="I740">
        <v>8.2279057955552519E-14</v>
      </c>
      <c r="J740">
        <v>822.94565874023192</v>
      </c>
      <c r="K740">
        <v>822.94565874019997</v>
      </c>
      <c r="L740">
        <v>3.8819089766726994E-14</v>
      </c>
      <c r="M740" t="b">
        <v>1</v>
      </c>
    </row>
    <row r="741" spans="2:13" x14ac:dyDescent="0.2">
      <c r="B741">
        <v>729</v>
      </c>
      <c r="C741">
        <v>87.52</v>
      </c>
      <c r="D741">
        <v>87.52</v>
      </c>
      <c r="E741">
        <v>0</v>
      </c>
      <c r="F741">
        <v>2.9893774490244206E-15</v>
      </c>
      <c r="G741">
        <v>3.6300745785497662E-15</v>
      </c>
      <c r="H741">
        <v>6.4272884420614307E-15</v>
      </c>
      <c r="I741">
        <v>3.4865851906387394E-14</v>
      </c>
      <c r="J741">
        <v>2161.9652776305888</v>
      </c>
      <c r="K741">
        <v>2161.9652776306002</v>
      </c>
      <c r="L741">
        <v>5.2584950784321017E-15</v>
      </c>
      <c r="M741" t="b">
        <v>1</v>
      </c>
    </row>
    <row r="742" spans="2:13" x14ac:dyDescent="0.2">
      <c r="B742">
        <v>730</v>
      </c>
      <c r="C742">
        <v>59.68</v>
      </c>
      <c r="D742">
        <v>59.68</v>
      </c>
      <c r="E742">
        <v>0</v>
      </c>
      <c r="F742">
        <v>4.5461965341078443E-15</v>
      </c>
      <c r="G742">
        <v>7.999005434032996E-15</v>
      </c>
      <c r="H742">
        <v>1.0524556594735913E-15</v>
      </c>
      <c r="I742">
        <v>3.3311102721637324E-15</v>
      </c>
      <c r="J742">
        <v>294.86085158610069</v>
      </c>
      <c r="K742">
        <v>294.86085158610001</v>
      </c>
      <c r="L742">
        <v>2.3133658559977244E-15</v>
      </c>
      <c r="M742" t="b">
        <v>1</v>
      </c>
    </row>
    <row r="743" spans="2:13" x14ac:dyDescent="0.2">
      <c r="B743">
        <v>731</v>
      </c>
      <c r="C743">
        <v>55.17</v>
      </c>
      <c r="D743">
        <v>55.17</v>
      </c>
      <c r="E743">
        <v>0</v>
      </c>
      <c r="F743">
        <v>1.8901218387207577E-16</v>
      </c>
      <c r="G743">
        <v>7.7971914067452512E-15</v>
      </c>
      <c r="H743">
        <v>1.0519907001170009E-15</v>
      </c>
      <c r="I743">
        <v>5.9273712408054494E-14</v>
      </c>
      <c r="J743">
        <v>216.62498410606122</v>
      </c>
      <c r="K743">
        <v>216.62498410609999</v>
      </c>
      <c r="L743">
        <v>1.7896002080758796E-13</v>
      </c>
      <c r="M743" t="b">
        <v>1</v>
      </c>
    </row>
    <row r="744" spans="2:13" x14ac:dyDescent="0.2">
      <c r="B744">
        <v>732</v>
      </c>
      <c r="C744">
        <v>4.7300000000000004</v>
      </c>
      <c r="D744">
        <v>4.7300000000000004</v>
      </c>
      <c r="E744">
        <v>0</v>
      </c>
      <c r="F744">
        <v>4.4359987242968561E-14</v>
      </c>
      <c r="G744">
        <v>4.5219010520541888E-14</v>
      </c>
      <c r="H744">
        <v>3.4572069979965323E-14</v>
      </c>
      <c r="I744">
        <v>7.6763353984649254E-13</v>
      </c>
      <c r="J744">
        <v>-921.81081951589374</v>
      </c>
      <c r="K744">
        <v>-921.81081951589999</v>
      </c>
      <c r="L744">
        <v>6.7831445913952299E-15</v>
      </c>
      <c r="M744" t="b">
        <v>1</v>
      </c>
    </row>
    <row r="745" spans="2:13" x14ac:dyDescent="0.2">
      <c r="B745">
        <v>733</v>
      </c>
      <c r="C745">
        <v>65.489999999999995</v>
      </c>
      <c r="D745">
        <v>65.489999999999995</v>
      </c>
      <c r="E745">
        <v>0</v>
      </c>
      <c r="F745">
        <v>2.7958467448934088E-15</v>
      </c>
      <c r="G745">
        <v>6.9901317831314783E-15</v>
      </c>
      <c r="H745">
        <v>5.3359472456573065E-15</v>
      </c>
      <c r="I745">
        <v>9.8655769725380963E-15</v>
      </c>
      <c r="J745">
        <v>916.3097464242602</v>
      </c>
      <c r="K745">
        <v>916.30974642429999</v>
      </c>
      <c r="L745">
        <v>4.3424609808898126E-14</v>
      </c>
      <c r="M745" t="b">
        <v>1</v>
      </c>
    </row>
    <row r="746" spans="2:13" x14ac:dyDescent="0.2">
      <c r="B746">
        <v>734</v>
      </c>
      <c r="C746">
        <v>127.98</v>
      </c>
      <c r="D746">
        <v>127.98</v>
      </c>
      <c r="E746">
        <v>0</v>
      </c>
      <c r="F746">
        <v>1.316556856043425E-15</v>
      </c>
      <c r="G746">
        <v>3.2316461673541596E-15</v>
      </c>
      <c r="H746">
        <v>1.2281906791271388E-14</v>
      </c>
      <c r="I746">
        <v>1.7555138004626579E-14</v>
      </c>
      <c r="J746">
        <v>2667.7941032173894</v>
      </c>
      <c r="K746">
        <v>2667.7941032173999</v>
      </c>
      <c r="L746">
        <v>3.9205383420612311E-15</v>
      </c>
      <c r="M746" t="b">
        <v>1</v>
      </c>
    </row>
    <row r="747" spans="2:13" x14ac:dyDescent="0.2">
      <c r="B747">
        <v>735</v>
      </c>
      <c r="C747">
        <v>41.53</v>
      </c>
      <c r="D747">
        <v>41.53</v>
      </c>
      <c r="E747">
        <v>0</v>
      </c>
      <c r="F747">
        <v>7.644318101580926E-15</v>
      </c>
      <c r="G747">
        <v>1.2365871411914647E-15</v>
      </c>
      <c r="H747">
        <v>1.88569702908542E-14</v>
      </c>
      <c r="I747">
        <v>5.3849682940751646E-15</v>
      </c>
      <c r="J747">
        <v>450.34438740187693</v>
      </c>
      <c r="K747">
        <v>450.34438740190001</v>
      </c>
      <c r="L747">
        <v>5.1246176710740739E-14</v>
      </c>
      <c r="M747" t="b">
        <v>1</v>
      </c>
    </row>
    <row r="748" spans="2:13" x14ac:dyDescent="0.2">
      <c r="B748">
        <v>736</v>
      </c>
      <c r="C748">
        <v>33.82</v>
      </c>
      <c r="D748">
        <v>33.82</v>
      </c>
      <c r="E748">
        <v>0</v>
      </c>
      <c r="F748">
        <v>1.2642867428805835E-14</v>
      </c>
      <c r="G748">
        <v>8.6714565797851826E-15</v>
      </c>
      <c r="H748">
        <v>2.254402123686672E-14</v>
      </c>
      <c r="I748">
        <v>8.7434965182584843E-14</v>
      </c>
      <c r="J748">
        <v>-160.39257074349672</v>
      </c>
      <c r="K748">
        <v>-160.39257074349999</v>
      </c>
      <c r="L748">
        <v>2.0378104605128159E-14</v>
      </c>
      <c r="M748" t="b">
        <v>1</v>
      </c>
    </row>
    <row r="749" spans="2:13" x14ac:dyDescent="0.2">
      <c r="B749">
        <v>737</v>
      </c>
      <c r="C749">
        <v>32.68</v>
      </c>
      <c r="D749">
        <v>32.68</v>
      </c>
      <c r="E749">
        <v>0</v>
      </c>
      <c r="F749">
        <v>1.5224794732893446E-15</v>
      </c>
      <c r="G749">
        <v>3.865010848076219E-15</v>
      </c>
      <c r="H749">
        <v>2.5648296241832392E-14</v>
      </c>
      <c r="I749">
        <v>5.5971403482263072E-14</v>
      </c>
      <c r="J749">
        <v>-14.508621697718866</v>
      </c>
      <c r="K749">
        <v>-14.508621697700001</v>
      </c>
      <c r="L749">
        <v>1.3002551191627835E-12</v>
      </c>
      <c r="M749" t="b">
        <v>1</v>
      </c>
    </row>
    <row r="750" spans="2:13" x14ac:dyDescent="0.2">
      <c r="B750">
        <v>738</v>
      </c>
      <c r="C750">
        <v>40.43</v>
      </c>
      <c r="D750">
        <v>40.43</v>
      </c>
      <c r="E750">
        <v>0</v>
      </c>
      <c r="F750">
        <v>2.8466876387159168E-15</v>
      </c>
      <c r="G750">
        <v>1.0674833863015482E-14</v>
      </c>
      <c r="H750">
        <v>5.0600275905633557E-14</v>
      </c>
      <c r="I750">
        <v>2.5696113435300578E-14</v>
      </c>
      <c r="J750">
        <v>-45.831905913691457</v>
      </c>
      <c r="K750">
        <v>-45.831905913699998</v>
      </c>
      <c r="L750">
        <v>1.8634886578616896E-13</v>
      </c>
      <c r="M750" t="b">
        <v>1</v>
      </c>
    </row>
    <row r="751" spans="2:13" x14ac:dyDescent="0.2">
      <c r="B751">
        <v>739</v>
      </c>
      <c r="C751">
        <v>56.49</v>
      </c>
      <c r="D751">
        <v>56.49</v>
      </c>
      <c r="E751">
        <v>0</v>
      </c>
      <c r="F751">
        <v>2.7686812948448689E-15</v>
      </c>
      <c r="G751">
        <v>2.7686046778539024E-16</v>
      </c>
      <c r="H751">
        <v>1.2623179575197517E-14</v>
      </c>
      <c r="I751">
        <v>1.0909050431187586E-14</v>
      </c>
      <c r="J751">
        <v>239.73509545311674</v>
      </c>
      <c r="K751">
        <v>239.7350954531</v>
      </c>
      <c r="L751">
        <v>6.9828686629584134E-14</v>
      </c>
      <c r="M751" t="b">
        <v>1</v>
      </c>
    </row>
    <row r="752" spans="2:13" x14ac:dyDescent="0.2">
      <c r="B752">
        <v>740</v>
      </c>
      <c r="C752">
        <v>335.4</v>
      </c>
      <c r="D752">
        <v>335.4</v>
      </c>
      <c r="E752">
        <v>0</v>
      </c>
      <c r="F752">
        <v>1.5110629583977064E-16</v>
      </c>
      <c r="G752">
        <v>2.2666046127947779E-16</v>
      </c>
      <c r="H752">
        <v>3.1292543231444811E-14</v>
      </c>
      <c r="I752">
        <v>9.7235140034679589E-15</v>
      </c>
      <c r="J752">
        <v>11132.958737753606</v>
      </c>
      <c r="K752">
        <v>11132.958737753601</v>
      </c>
      <c r="L752">
        <v>4.9016333745423291E-16</v>
      </c>
      <c r="M752" t="b">
        <v>1</v>
      </c>
    </row>
    <row r="753" spans="2:13" x14ac:dyDescent="0.2">
      <c r="B753">
        <v>741</v>
      </c>
      <c r="C753">
        <v>13.98</v>
      </c>
      <c r="D753">
        <v>13.98</v>
      </c>
      <c r="E753">
        <v>0</v>
      </c>
      <c r="F753">
        <v>1.0540074962601352E-14</v>
      </c>
      <c r="G753">
        <v>3.4910924152924284E-15</v>
      </c>
      <c r="H753">
        <v>2.5648296241832392E-14</v>
      </c>
      <c r="I753">
        <v>2.5794711300263786E-13</v>
      </c>
      <c r="J753">
        <v>-541.27820448410432</v>
      </c>
      <c r="K753">
        <v>-541.2782044841</v>
      </c>
      <c r="L753">
        <v>7.9812927947818589E-15</v>
      </c>
      <c r="M753" t="b">
        <v>1</v>
      </c>
    </row>
    <row r="754" spans="2:13" x14ac:dyDescent="0.2">
      <c r="B754">
        <v>742</v>
      </c>
      <c r="C754">
        <v>24.06</v>
      </c>
      <c r="D754">
        <v>24.06</v>
      </c>
      <c r="E754">
        <v>0</v>
      </c>
      <c r="F754">
        <v>3.032469206340415E-15</v>
      </c>
      <c r="G754">
        <v>1.9493438567738082E-14</v>
      </c>
      <c r="H754">
        <v>1.1268144010432727E-14</v>
      </c>
      <c r="I754">
        <v>1.3611845500104305E-13</v>
      </c>
      <c r="J754">
        <v>-332.15354763762025</v>
      </c>
      <c r="K754">
        <v>-332.15354763760001</v>
      </c>
      <c r="L754">
        <v>6.0924404566428582E-14</v>
      </c>
      <c r="M754" t="b">
        <v>1</v>
      </c>
    </row>
    <row r="755" spans="2:13" x14ac:dyDescent="0.2">
      <c r="B755">
        <v>743</v>
      </c>
      <c r="C755">
        <v>29.77</v>
      </c>
      <c r="D755">
        <v>29.77</v>
      </c>
      <c r="E755">
        <v>0</v>
      </c>
      <c r="F755">
        <v>1.1555425020216105E-14</v>
      </c>
      <c r="G755">
        <v>1.0637649144439901E-14</v>
      </c>
      <c r="H755">
        <v>2.0284298122135676E-14</v>
      </c>
      <c r="I755">
        <v>1.3855745946420095E-14</v>
      </c>
      <c r="J755">
        <v>-231.13196127737132</v>
      </c>
      <c r="K755">
        <v>-231.13196127739999</v>
      </c>
      <c r="L755">
        <v>1.2407416376681661E-13</v>
      </c>
      <c r="M755" t="b">
        <v>1</v>
      </c>
    </row>
    <row r="756" spans="2:13" x14ac:dyDescent="0.2">
      <c r="B756">
        <v>744</v>
      </c>
      <c r="C756">
        <v>155.16999999999999</v>
      </c>
      <c r="D756">
        <v>155.16999999999999</v>
      </c>
      <c r="E756">
        <v>0</v>
      </c>
      <c r="F756">
        <v>2.1131995202118559E-15</v>
      </c>
      <c r="G756">
        <v>1.3410719223247991E-15</v>
      </c>
      <c r="H756">
        <v>1.1719472821836981E-14</v>
      </c>
      <c r="I756">
        <v>6.0227533293963207E-15</v>
      </c>
      <c r="J756">
        <v>4599.2426925707277</v>
      </c>
      <c r="K756">
        <v>4599.2426925706995</v>
      </c>
      <c r="L756">
        <v>6.1302126544667815E-15</v>
      </c>
      <c r="M756" t="b">
        <v>1</v>
      </c>
    </row>
    <row r="757" spans="2:13" x14ac:dyDescent="0.2">
      <c r="B757">
        <v>745</v>
      </c>
      <c r="C757">
        <v>45.79</v>
      </c>
      <c r="D757">
        <v>45.79</v>
      </c>
      <c r="E757">
        <v>0</v>
      </c>
      <c r="F757">
        <v>1.3344696962224601E-15</v>
      </c>
      <c r="G757">
        <v>1.62651926697466E-15</v>
      </c>
      <c r="H757">
        <v>1.8084490416069727E-14</v>
      </c>
      <c r="I757">
        <v>5.0363758376765747E-14</v>
      </c>
      <c r="J757">
        <v>357.36599290968968</v>
      </c>
      <c r="K757">
        <v>357.36599290970003</v>
      </c>
      <c r="L757">
        <v>2.8949319291500634E-14</v>
      </c>
      <c r="M757" t="b">
        <v>1</v>
      </c>
    </row>
    <row r="758" spans="2:13" x14ac:dyDescent="0.2">
      <c r="B758">
        <v>746</v>
      </c>
      <c r="C758">
        <v>1.19</v>
      </c>
      <c r="D758">
        <v>1.19</v>
      </c>
      <c r="E758">
        <v>0</v>
      </c>
      <c r="F758">
        <v>2.8813762917738767E-13</v>
      </c>
      <c r="G758">
        <v>1.8279002481746887E-14</v>
      </c>
      <c r="H758">
        <v>4.6293407069678654E-14</v>
      </c>
      <c r="I758">
        <v>3.5793986110168513E-12</v>
      </c>
      <c r="J758">
        <v>-735.41745723885765</v>
      </c>
      <c r="K758">
        <v>-735.41745723890006</v>
      </c>
      <c r="L758">
        <v>5.7661386812017804E-14</v>
      </c>
      <c r="M758" t="b">
        <v>1</v>
      </c>
    </row>
    <row r="759" spans="2:13" x14ac:dyDescent="0.2">
      <c r="B759">
        <v>747</v>
      </c>
      <c r="C759">
        <v>308.79000000000002</v>
      </c>
      <c r="D759">
        <v>308.79000000000002</v>
      </c>
      <c r="E759">
        <v>0</v>
      </c>
      <c r="F759">
        <v>3.263242646621553E-16</v>
      </c>
      <c r="G759">
        <v>7.342332139886757E-16</v>
      </c>
      <c r="H759">
        <v>1.0871805485877282E-14</v>
      </c>
      <c r="I759">
        <v>3.8635143384179634E-16</v>
      </c>
      <c r="J759">
        <v>10245.997617981448</v>
      </c>
      <c r="K759">
        <v>10245.9976179814</v>
      </c>
      <c r="L759">
        <v>4.6158242716349341E-15</v>
      </c>
      <c r="M759" t="b">
        <v>1</v>
      </c>
    </row>
    <row r="760" spans="2:13" x14ac:dyDescent="0.2">
      <c r="B760">
        <v>748</v>
      </c>
      <c r="C760">
        <v>98.89</v>
      </c>
      <c r="D760">
        <v>98.89</v>
      </c>
      <c r="E760">
        <v>0</v>
      </c>
      <c r="F760">
        <v>3.7816939296415876E-16</v>
      </c>
      <c r="G760">
        <v>4.3488828731712824E-15</v>
      </c>
      <c r="H760">
        <v>1.140824577554982E-14</v>
      </c>
      <c r="I760">
        <v>2.532927113155217E-14</v>
      </c>
      <c r="J760">
        <v>2582.590077258264</v>
      </c>
      <c r="K760">
        <v>2582.5900772583</v>
      </c>
      <c r="L760">
        <v>1.3910469584924991E-14</v>
      </c>
      <c r="M760" t="b">
        <v>1</v>
      </c>
    </row>
    <row r="761" spans="2:13" x14ac:dyDescent="0.2">
      <c r="B761">
        <v>749</v>
      </c>
      <c r="C761">
        <v>5.27</v>
      </c>
      <c r="D761">
        <v>5.27</v>
      </c>
      <c r="E761">
        <v>0</v>
      </c>
      <c r="F761">
        <v>5.795925869408657E-14</v>
      </c>
      <c r="G761">
        <v>4.5295555793204606E-14</v>
      </c>
      <c r="H761">
        <v>7.0695404366541388E-15</v>
      </c>
      <c r="I761">
        <v>5.227221587358647E-13</v>
      </c>
      <c r="J761">
        <v>-663.30578678231336</v>
      </c>
      <c r="K761">
        <v>-663.30578678229995</v>
      </c>
      <c r="L761">
        <v>2.0224528593708127E-14</v>
      </c>
      <c r="M761" t="b">
        <v>1</v>
      </c>
    </row>
    <row r="762" spans="2:13" x14ac:dyDescent="0.2">
      <c r="B762">
        <v>750</v>
      </c>
      <c r="C762">
        <v>56.44</v>
      </c>
      <c r="D762">
        <v>56.44</v>
      </c>
      <c r="E762">
        <v>0</v>
      </c>
      <c r="F762">
        <v>2.5920922986356428E-15</v>
      </c>
      <c r="G762">
        <v>1.1664031363172667E-14</v>
      </c>
      <c r="H762">
        <v>2.7236930975543917E-14</v>
      </c>
      <c r="I762">
        <v>2.99423188743973E-15</v>
      </c>
      <c r="J762">
        <v>236.33891791962662</v>
      </c>
      <c r="K762">
        <v>236.33891791959999</v>
      </c>
      <c r="L762">
        <v>1.1268199909990358E-13</v>
      </c>
      <c r="M762" t="b">
        <v>1</v>
      </c>
    </row>
    <row r="763" spans="2:13" x14ac:dyDescent="0.2">
      <c r="B763">
        <v>751</v>
      </c>
      <c r="C763">
        <v>8.1</v>
      </c>
      <c r="D763">
        <v>8.1</v>
      </c>
      <c r="E763">
        <v>0</v>
      </c>
      <c r="F763">
        <v>2.1392947113988028E-14</v>
      </c>
      <c r="G763">
        <v>2.4136379314073314E-16</v>
      </c>
      <c r="H763">
        <v>1.1268144010432727E-14</v>
      </c>
      <c r="I763">
        <v>2.5737962615686156E-13</v>
      </c>
      <c r="J763">
        <v>-613.56755565628293</v>
      </c>
      <c r="K763">
        <v>-613.56755565629999</v>
      </c>
      <c r="L763">
        <v>2.7793232384984414E-14</v>
      </c>
      <c r="M763" t="b">
        <v>1</v>
      </c>
    </row>
    <row r="764" spans="2:13" x14ac:dyDescent="0.2">
      <c r="B764">
        <v>752</v>
      </c>
      <c r="C764">
        <v>286.25</v>
      </c>
      <c r="D764">
        <v>286.25</v>
      </c>
      <c r="E764">
        <v>0</v>
      </c>
      <c r="F764">
        <v>0</v>
      </c>
      <c r="G764">
        <v>8.0168443590215083E-16</v>
      </c>
      <c r="H764">
        <v>1.4348923711707555E-14</v>
      </c>
      <c r="I764">
        <v>1.2922867890309694E-14</v>
      </c>
      <c r="J764">
        <v>9263.0822986399489</v>
      </c>
      <c r="K764">
        <v>9263.0822986399999</v>
      </c>
      <c r="L764">
        <v>5.4983537506475294E-15</v>
      </c>
      <c r="M764" t="b">
        <v>1</v>
      </c>
    </row>
    <row r="765" spans="2:13" x14ac:dyDescent="0.2">
      <c r="B765">
        <v>753</v>
      </c>
      <c r="C765">
        <v>97.02</v>
      </c>
      <c r="D765">
        <v>97.02</v>
      </c>
      <c r="E765">
        <v>0</v>
      </c>
      <c r="F765">
        <v>2.3222398988161285E-15</v>
      </c>
      <c r="G765">
        <v>1.5481694393204628E-15</v>
      </c>
      <c r="H765">
        <v>1.2900511772743115E-14</v>
      </c>
      <c r="I765">
        <v>1.4549173802165637E-14</v>
      </c>
      <c r="J765">
        <v>2497.4587859982221</v>
      </c>
      <c r="K765">
        <v>2497.4587859981998</v>
      </c>
      <c r="L765">
        <v>8.9221172811188892E-15</v>
      </c>
      <c r="M765" t="b">
        <v>1</v>
      </c>
    </row>
    <row r="766" spans="2:13" x14ac:dyDescent="0.2">
      <c r="B766">
        <v>754</v>
      </c>
      <c r="C766">
        <v>18.14</v>
      </c>
      <c r="D766">
        <v>18.14</v>
      </c>
      <c r="E766">
        <v>0</v>
      </c>
      <c r="F766">
        <v>9.2195703151360659E-15</v>
      </c>
      <c r="G766">
        <v>1.8363078871119239E-14</v>
      </c>
      <c r="H766">
        <v>4.6656744512721005E-15</v>
      </c>
      <c r="I766">
        <v>2.3934593325708238E-13</v>
      </c>
      <c r="J766">
        <v>-436.9247699675492</v>
      </c>
      <c r="K766">
        <v>-436.92476996760001</v>
      </c>
      <c r="L766">
        <v>1.163083898066268E-13</v>
      </c>
      <c r="M766" t="b">
        <v>1</v>
      </c>
    </row>
    <row r="767" spans="2:13" x14ac:dyDescent="0.2">
      <c r="B767">
        <v>755</v>
      </c>
      <c r="C767">
        <v>37.39</v>
      </c>
      <c r="D767">
        <v>37.39</v>
      </c>
      <c r="E767">
        <v>0</v>
      </c>
      <c r="F767">
        <v>1.325499721865172E-14</v>
      </c>
      <c r="G767">
        <v>1.8626852182766277E-14</v>
      </c>
      <c r="H767">
        <v>5.2618132964726794E-14</v>
      </c>
      <c r="I767">
        <v>5.4897012907551383E-14</v>
      </c>
      <c r="J767">
        <v>-97.435149580960513</v>
      </c>
      <c r="K767">
        <v>-97.435149581000005</v>
      </c>
      <c r="L767">
        <v>4.0531538590922798E-13</v>
      </c>
      <c r="M767" t="b">
        <v>1</v>
      </c>
    </row>
    <row r="768" spans="2:13" x14ac:dyDescent="0.2">
      <c r="B768">
        <v>756</v>
      </c>
      <c r="C768">
        <v>54.41</v>
      </c>
      <c r="D768">
        <v>54.41</v>
      </c>
      <c r="E768">
        <v>0</v>
      </c>
      <c r="F768">
        <v>1.6796570613904664E-15</v>
      </c>
      <c r="G768">
        <v>6.7186378367557325E-15</v>
      </c>
      <c r="H768">
        <v>9.810896062201101E-15</v>
      </c>
      <c r="I768">
        <v>2.6853288557729262E-14</v>
      </c>
      <c r="J768">
        <v>604.95562598940694</v>
      </c>
      <c r="K768">
        <v>604.9556259894</v>
      </c>
      <c r="L768">
        <v>1.146348063079273E-14</v>
      </c>
      <c r="M768" t="b">
        <v>1</v>
      </c>
    </row>
    <row r="769" spans="2:13" x14ac:dyDescent="0.2">
      <c r="B769">
        <v>757</v>
      </c>
      <c r="C769">
        <v>29.34</v>
      </c>
      <c r="D769">
        <v>29.34</v>
      </c>
      <c r="E769">
        <v>0</v>
      </c>
      <c r="F769">
        <v>1.7977583227520267E-14</v>
      </c>
      <c r="G769">
        <v>1.7087733565154348E-14</v>
      </c>
      <c r="H769">
        <v>5.3103738416570974E-14</v>
      </c>
      <c r="I769">
        <v>4.9973891394046429E-14</v>
      </c>
      <c r="J769">
        <v>-239.64996821985989</v>
      </c>
      <c r="K769">
        <v>-239.64996821989999</v>
      </c>
      <c r="L769">
        <v>1.6734002639008067E-13</v>
      </c>
      <c r="M769" t="b">
        <v>1</v>
      </c>
    </row>
    <row r="770" spans="2:13" x14ac:dyDescent="0.2">
      <c r="B770">
        <v>758</v>
      </c>
      <c r="C770">
        <v>10.49</v>
      </c>
      <c r="D770">
        <v>10.49</v>
      </c>
      <c r="E770">
        <v>0</v>
      </c>
      <c r="F770">
        <v>5.4630681356158931E-15</v>
      </c>
      <c r="G770">
        <v>2.6077184868930988E-14</v>
      </c>
      <c r="H770">
        <v>1.7124058808886201E-14</v>
      </c>
      <c r="I770">
        <v>1.0173636240805998E-13</v>
      </c>
      <c r="J770">
        <v>-571.54007220892163</v>
      </c>
      <c r="K770">
        <v>-571.54007220890003</v>
      </c>
      <c r="L770">
        <v>3.7793499034328396E-14</v>
      </c>
      <c r="M770" t="b">
        <v>1</v>
      </c>
    </row>
    <row r="771" spans="2:13" x14ac:dyDescent="0.2">
      <c r="B771">
        <v>759</v>
      </c>
      <c r="C771">
        <v>86.75</v>
      </c>
      <c r="D771">
        <v>86.75</v>
      </c>
      <c r="E771">
        <v>0</v>
      </c>
      <c r="F771">
        <v>2.73818766564131E-15</v>
      </c>
      <c r="G771">
        <v>2.1616666215948658E-15</v>
      </c>
      <c r="H771">
        <v>5.1970913557494636E-15</v>
      </c>
      <c r="I771">
        <v>5.7292966711517464E-15</v>
      </c>
      <c r="J771">
        <v>2121.1161282932844</v>
      </c>
      <c r="K771">
        <v>2121.1161282932999</v>
      </c>
      <c r="L771">
        <v>7.2892802633019413E-15</v>
      </c>
      <c r="M771" t="b">
        <v>1</v>
      </c>
    </row>
    <row r="772" spans="2:13" x14ac:dyDescent="0.2">
      <c r="B772">
        <v>760</v>
      </c>
      <c r="C772">
        <v>13.73</v>
      </c>
      <c r="D772">
        <v>13.73</v>
      </c>
      <c r="E772">
        <v>0</v>
      </c>
      <c r="F772">
        <v>3.3396810275583523E-14</v>
      </c>
      <c r="G772">
        <v>1.6793004685711895E-14</v>
      </c>
      <c r="H772">
        <v>3.0045345401949328E-16</v>
      </c>
      <c r="I772">
        <v>1.5310619238227447E-13</v>
      </c>
      <c r="J772">
        <v>-514.4108766357773</v>
      </c>
      <c r="K772">
        <v>-514.41087663580004</v>
      </c>
      <c r="L772">
        <v>4.4200790801748797E-14</v>
      </c>
      <c r="M772" t="b">
        <v>1</v>
      </c>
    </row>
    <row r="773" spans="2:13" x14ac:dyDescent="0.2">
      <c r="B773">
        <v>761</v>
      </c>
      <c r="C773">
        <v>46.2</v>
      </c>
      <c r="D773">
        <v>46.2</v>
      </c>
      <c r="E773">
        <v>0</v>
      </c>
      <c r="F773">
        <v>1.6159350283954103E-15</v>
      </c>
      <c r="G773">
        <v>9.4927843536125171E-15</v>
      </c>
      <c r="H773">
        <v>1.5948996317308708E-14</v>
      </c>
      <c r="I773">
        <v>4.7330154307761048E-15</v>
      </c>
      <c r="J773">
        <v>624.74526963803896</v>
      </c>
      <c r="K773">
        <v>624.74526963799997</v>
      </c>
      <c r="L773">
        <v>6.2416775658196138E-14</v>
      </c>
      <c r="M773" t="b">
        <v>1</v>
      </c>
    </row>
    <row r="774" spans="2:13" x14ac:dyDescent="0.2">
      <c r="B774">
        <v>762</v>
      </c>
      <c r="C774">
        <v>13.83</v>
      </c>
      <c r="D774">
        <v>13.83</v>
      </c>
      <c r="E774">
        <v>0</v>
      </c>
      <c r="F774">
        <v>1.6882417810992862E-15</v>
      </c>
      <c r="G774">
        <v>2.8706257982785799E-15</v>
      </c>
      <c r="H774">
        <v>4.3730617988005511E-14</v>
      </c>
      <c r="I774">
        <v>1.3996514805118076E-13</v>
      </c>
      <c r="J774">
        <v>-581.57047048247466</v>
      </c>
      <c r="K774">
        <v>-581.57047048250001</v>
      </c>
      <c r="L774">
        <v>4.3592592985140644E-14</v>
      </c>
      <c r="M774" t="b">
        <v>1</v>
      </c>
    </row>
    <row r="775" spans="2:13" x14ac:dyDescent="0.2">
      <c r="B775">
        <v>763</v>
      </c>
      <c r="C775">
        <v>138.65</v>
      </c>
      <c r="D775">
        <v>138.65</v>
      </c>
      <c r="E775">
        <v>0</v>
      </c>
      <c r="F775">
        <v>4.4393007663316407E-16</v>
      </c>
      <c r="G775">
        <v>4.328239508310949E-15</v>
      </c>
      <c r="H775">
        <v>2.5618995598108226E-15</v>
      </c>
      <c r="I775">
        <v>1.8644568127000686E-15</v>
      </c>
      <c r="J775">
        <v>2945.8243103666609</v>
      </c>
      <c r="K775">
        <v>2945.8243103667</v>
      </c>
      <c r="L775">
        <v>1.3275833198405395E-14</v>
      </c>
      <c r="M775" t="b">
        <v>1</v>
      </c>
    </row>
    <row r="776" spans="2:13" x14ac:dyDescent="0.2">
      <c r="B776">
        <v>764</v>
      </c>
      <c r="C776">
        <v>20.45</v>
      </c>
      <c r="D776">
        <v>20.45</v>
      </c>
      <c r="E776">
        <v>0</v>
      </c>
      <c r="F776">
        <v>1.0421619665631577E-14</v>
      </c>
      <c r="G776">
        <v>1.5629374401188126E-14</v>
      </c>
      <c r="H776">
        <v>3.0389444621461935E-14</v>
      </c>
      <c r="I776">
        <v>1.1810370203203002E-13</v>
      </c>
      <c r="J776">
        <v>-358.70109686534983</v>
      </c>
      <c r="K776">
        <v>-358.70109686529997</v>
      </c>
      <c r="L776">
        <v>1.3897832701540082E-13</v>
      </c>
      <c r="M776" t="b">
        <v>1</v>
      </c>
    </row>
    <row r="777" spans="2:13" x14ac:dyDescent="0.2">
      <c r="B777">
        <v>765</v>
      </c>
      <c r="C777">
        <v>21.85</v>
      </c>
      <c r="D777">
        <v>21.85</v>
      </c>
      <c r="E777">
        <v>0</v>
      </c>
      <c r="F777">
        <v>2.4339492512373306E-14</v>
      </c>
      <c r="G777">
        <v>1.7539559528069492E-14</v>
      </c>
      <c r="H777">
        <v>1.0519907001170009E-15</v>
      </c>
      <c r="I777">
        <v>4.7878427465716581E-14</v>
      </c>
      <c r="J777">
        <v>-371.09497805334422</v>
      </c>
      <c r="K777">
        <v>-371.0949780533</v>
      </c>
      <c r="L777">
        <v>1.191721324435621E-13</v>
      </c>
      <c r="M777" t="b">
        <v>1</v>
      </c>
    </row>
    <row r="778" spans="2:13" x14ac:dyDescent="0.2">
      <c r="B778">
        <v>766</v>
      </c>
      <c r="C778">
        <v>60.14</v>
      </c>
      <c r="D778">
        <v>60.14</v>
      </c>
      <c r="E778">
        <v>0</v>
      </c>
      <c r="F778">
        <v>6.2024975696480759E-16</v>
      </c>
      <c r="G778">
        <v>5.1167823801829193E-15</v>
      </c>
      <c r="H778">
        <v>3.4572069979965323E-14</v>
      </c>
      <c r="I778">
        <v>4.991074689782393E-14</v>
      </c>
      <c r="J778">
        <v>1146.1312441572391</v>
      </c>
      <c r="K778">
        <v>1146.1312441571999</v>
      </c>
      <c r="L778">
        <v>3.4121984175550443E-14</v>
      </c>
      <c r="M778" t="b">
        <v>1</v>
      </c>
    </row>
    <row r="779" spans="2:13" x14ac:dyDescent="0.2">
      <c r="B779">
        <v>767</v>
      </c>
      <c r="C779">
        <v>20.12</v>
      </c>
      <c r="D779">
        <v>20.12</v>
      </c>
      <c r="E779">
        <v>0</v>
      </c>
      <c r="F779">
        <v>2.5922246576542425E-15</v>
      </c>
      <c r="G779">
        <v>2.5276010146042507E-14</v>
      </c>
      <c r="H779">
        <v>5.0505447040112741E-14</v>
      </c>
      <c r="I779">
        <v>1.2881719377931891E-13</v>
      </c>
      <c r="J779">
        <v>-401.61084442469803</v>
      </c>
      <c r="K779">
        <v>-401.61084442470002</v>
      </c>
      <c r="L779">
        <v>4.9538494484087697E-15</v>
      </c>
      <c r="M779" t="b">
        <v>1</v>
      </c>
    </row>
    <row r="780" spans="2:13" x14ac:dyDescent="0.2">
      <c r="B780">
        <v>768</v>
      </c>
      <c r="C780">
        <v>54.1</v>
      </c>
      <c r="D780">
        <v>54.1</v>
      </c>
      <c r="E780">
        <v>0</v>
      </c>
      <c r="F780">
        <v>6.2307607076198333E-15</v>
      </c>
      <c r="G780">
        <v>7.5826122567869151E-15</v>
      </c>
      <c r="H780">
        <v>2.1064744463924417E-14</v>
      </c>
      <c r="I780">
        <v>4.9442296167659049E-14</v>
      </c>
      <c r="J780">
        <v>880.76621985250108</v>
      </c>
      <c r="K780">
        <v>880.76621985249994</v>
      </c>
      <c r="L780">
        <v>1.290772002366927E-15</v>
      </c>
      <c r="M780" t="b">
        <v>1</v>
      </c>
    </row>
    <row r="781" spans="2:13" x14ac:dyDescent="0.2">
      <c r="B781">
        <v>769</v>
      </c>
      <c r="C781">
        <v>55.58</v>
      </c>
      <c r="D781">
        <v>55.58</v>
      </c>
      <c r="E781">
        <v>0</v>
      </c>
      <c r="F781">
        <v>9.002104715785939E-15</v>
      </c>
      <c r="G781">
        <v>1.8284400251798198E-15</v>
      </c>
      <c r="H781">
        <v>3.1852527033815486E-14</v>
      </c>
      <c r="I781">
        <v>2.4320877247229936E-14</v>
      </c>
      <c r="J781">
        <v>223.91429413429762</v>
      </c>
      <c r="K781">
        <v>223.91429413430001</v>
      </c>
      <c r="L781">
        <v>1.0662220566954964E-14</v>
      </c>
      <c r="M781" t="b">
        <v>1</v>
      </c>
    </row>
    <row r="782" spans="2:13" x14ac:dyDescent="0.2">
      <c r="B782">
        <v>770</v>
      </c>
      <c r="C782">
        <v>17.829999999999998</v>
      </c>
      <c r="D782">
        <v>17.829999999999998</v>
      </c>
      <c r="E782">
        <v>0</v>
      </c>
      <c r="F782">
        <v>9.8219954187163386E-15</v>
      </c>
      <c r="G782">
        <v>1.3933314213804758E-14</v>
      </c>
      <c r="H782">
        <v>3.100250045248696E-14</v>
      </c>
      <c r="I782">
        <v>7.8042715024417679E-14</v>
      </c>
      <c r="J782">
        <v>-432.67835441634372</v>
      </c>
      <c r="K782">
        <v>-432.67835441630001</v>
      </c>
      <c r="L782">
        <v>1.0102790827826678E-13</v>
      </c>
      <c r="M782" t="b">
        <v>1</v>
      </c>
    </row>
    <row r="783" spans="2:13" x14ac:dyDescent="0.2">
      <c r="B783">
        <v>771</v>
      </c>
      <c r="C783">
        <v>44.84</v>
      </c>
      <c r="D783">
        <v>44.84</v>
      </c>
      <c r="E783">
        <v>0</v>
      </c>
      <c r="F783">
        <v>2.4469952498047899E-15</v>
      </c>
      <c r="G783">
        <v>1.3284183597247586E-14</v>
      </c>
      <c r="H783">
        <v>2.7236930975543917E-14</v>
      </c>
      <c r="I783">
        <v>9.2447243404252084E-14</v>
      </c>
      <c r="J783">
        <v>32.672256968151828</v>
      </c>
      <c r="K783">
        <v>32.672256968200003</v>
      </c>
      <c r="L783">
        <v>1.4744863671776165E-12</v>
      </c>
      <c r="M783" t="b">
        <v>1</v>
      </c>
    </row>
    <row r="784" spans="2:13" x14ac:dyDescent="0.2">
      <c r="B784">
        <v>772</v>
      </c>
      <c r="C784">
        <v>77.67</v>
      </c>
      <c r="D784">
        <v>77.67</v>
      </c>
      <c r="E784">
        <v>0</v>
      </c>
      <c r="F784">
        <v>2.88727378843038E-15</v>
      </c>
      <c r="G784">
        <v>3.1277694702377801E-15</v>
      </c>
      <c r="H784">
        <v>6.4272884420614307E-15</v>
      </c>
      <c r="I784">
        <v>2.3290955064215637E-14</v>
      </c>
      <c r="J784">
        <v>1794.711305351128</v>
      </c>
      <c r="K784">
        <v>1794.7113053511</v>
      </c>
      <c r="L784">
        <v>1.5582986520523621E-14</v>
      </c>
      <c r="M784" t="b">
        <v>1</v>
      </c>
    </row>
    <row r="785" spans="2:13" x14ac:dyDescent="0.2">
      <c r="B785">
        <v>773</v>
      </c>
      <c r="C785">
        <v>23.67</v>
      </c>
      <c r="D785">
        <v>23.67</v>
      </c>
      <c r="E785">
        <v>0</v>
      </c>
      <c r="F785">
        <v>9.4800599506374766E-15</v>
      </c>
      <c r="G785">
        <v>2.3148061644654797E-14</v>
      </c>
      <c r="H785">
        <v>4.9770871371359584E-14</v>
      </c>
      <c r="I785">
        <v>9.9317255816372797E-14</v>
      </c>
      <c r="J785">
        <v>-339.29088813171592</v>
      </c>
      <c r="K785">
        <v>-339.2908881317</v>
      </c>
      <c r="L785">
        <v>4.6910064012235391E-14</v>
      </c>
      <c r="M785" t="b">
        <v>1</v>
      </c>
    </row>
    <row r="786" spans="2:13" x14ac:dyDescent="0.2">
      <c r="B786">
        <v>774</v>
      </c>
      <c r="C786">
        <v>229.69</v>
      </c>
      <c r="D786">
        <v>229.69</v>
      </c>
      <c r="E786">
        <v>0</v>
      </c>
      <c r="F786">
        <v>5.4899912685888949E-16</v>
      </c>
      <c r="G786">
        <v>2.607725689365138E-15</v>
      </c>
      <c r="H786">
        <v>2.7330772699997234E-14</v>
      </c>
      <c r="I786">
        <v>1.004401510539318E-14</v>
      </c>
      <c r="J786">
        <v>3247.5876695297002</v>
      </c>
      <c r="K786">
        <v>3247.5876695297002</v>
      </c>
      <c r="L786">
        <v>0</v>
      </c>
      <c r="M786" t="b">
        <v>1</v>
      </c>
    </row>
    <row r="787" spans="2:13" x14ac:dyDescent="0.2">
      <c r="B787">
        <v>775</v>
      </c>
      <c r="C787">
        <v>40.090000000000003</v>
      </c>
      <c r="D787">
        <v>40.090000000000003</v>
      </c>
      <c r="E787">
        <v>0</v>
      </c>
      <c r="F787">
        <v>7.9747638035999813E-15</v>
      </c>
      <c r="G787">
        <v>1.2817630337309257E-15</v>
      </c>
      <c r="H787">
        <v>3.3054891430882363E-14</v>
      </c>
      <c r="I787">
        <v>4.3138484396610809E-14</v>
      </c>
      <c r="J787">
        <v>199.41622716581708</v>
      </c>
      <c r="K787">
        <v>199.4162271658</v>
      </c>
      <c r="L787">
        <v>8.5657258741891823E-14</v>
      </c>
      <c r="M787" t="b">
        <v>1</v>
      </c>
    </row>
    <row r="788" spans="2:13" x14ac:dyDescent="0.2">
      <c r="B788">
        <v>776</v>
      </c>
      <c r="C788">
        <v>70</v>
      </c>
      <c r="D788">
        <v>70</v>
      </c>
      <c r="E788">
        <v>0</v>
      </c>
      <c r="F788">
        <v>2.0877263845812474E-15</v>
      </c>
      <c r="G788">
        <v>1.0625389870603166E-14</v>
      </c>
      <c r="H788">
        <v>5.1580582494863378E-14</v>
      </c>
      <c r="I788">
        <v>3.2660733309516244E-14</v>
      </c>
      <c r="J788">
        <v>476.52958311435634</v>
      </c>
      <c r="K788">
        <v>476.5295831144</v>
      </c>
      <c r="L788">
        <v>9.1611826908593342E-14</v>
      </c>
      <c r="M788" t="b">
        <v>1</v>
      </c>
    </row>
    <row r="789" spans="2:13" x14ac:dyDescent="0.2">
      <c r="B789">
        <v>777</v>
      </c>
      <c r="C789">
        <v>221.73</v>
      </c>
      <c r="D789">
        <v>221.73</v>
      </c>
      <c r="E789">
        <v>0</v>
      </c>
      <c r="F789">
        <v>2.9714232224803553E-15</v>
      </c>
      <c r="G789">
        <v>3.4285145502274441E-16</v>
      </c>
      <c r="H789">
        <v>3.1292543231444811E-14</v>
      </c>
      <c r="I789">
        <v>5.0223390076356116E-15</v>
      </c>
      <c r="J789">
        <v>6992.5748359815425</v>
      </c>
      <c r="K789">
        <v>6992.5748359814997</v>
      </c>
      <c r="L789">
        <v>6.1130916702341779E-15</v>
      </c>
      <c r="M789" t="b">
        <v>1</v>
      </c>
    </row>
    <row r="790" spans="2:13" x14ac:dyDescent="0.2">
      <c r="B790">
        <v>778</v>
      </c>
      <c r="C790">
        <v>39.29</v>
      </c>
      <c r="D790">
        <v>39.29</v>
      </c>
      <c r="E790">
        <v>0</v>
      </c>
      <c r="F790">
        <v>4.2860850955071882E-15</v>
      </c>
      <c r="G790">
        <v>7.3060191948992809E-16</v>
      </c>
      <c r="H790">
        <v>2.5648296241832392E-14</v>
      </c>
      <c r="I790">
        <v>3.2259570264804369E-14</v>
      </c>
      <c r="J790">
        <v>171.60373648464321</v>
      </c>
      <c r="K790">
        <v>171.60373648460001</v>
      </c>
      <c r="L790">
        <v>2.5174858787582995E-13</v>
      </c>
      <c r="M790" t="b">
        <v>1</v>
      </c>
    </row>
    <row r="791" spans="2:13" x14ac:dyDescent="0.2">
      <c r="B791">
        <v>779</v>
      </c>
      <c r="C791">
        <v>220.19</v>
      </c>
      <c r="D791">
        <v>220.19</v>
      </c>
      <c r="E791">
        <v>0</v>
      </c>
      <c r="F791">
        <v>7.0330492248657596E-16</v>
      </c>
      <c r="G791">
        <v>4.00892063829136E-15</v>
      </c>
      <c r="H791">
        <v>3.3821905427602532E-14</v>
      </c>
      <c r="I791">
        <v>1.4632834270533982E-14</v>
      </c>
      <c r="J791">
        <v>5176.5248651325892</v>
      </c>
      <c r="K791">
        <v>5176.5248651326001</v>
      </c>
      <c r="L791">
        <v>2.1083519746592721E-15</v>
      </c>
      <c r="M791" t="b">
        <v>1</v>
      </c>
    </row>
    <row r="792" spans="2:13" x14ac:dyDescent="0.2">
      <c r="B792">
        <v>780</v>
      </c>
      <c r="C792">
        <v>50.67</v>
      </c>
      <c r="D792">
        <v>50.67</v>
      </c>
      <c r="E792">
        <v>0</v>
      </c>
      <c r="F792">
        <v>3.1576044488705944E-15</v>
      </c>
      <c r="G792">
        <v>1.0374748717566188E-14</v>
      </c>
      <c r="H792">
        <v>4.4100730994187689E-14</v>
      </c>
      <c r="I792">
        <v>6.4340963636248875E-14</v>
      </c>
      <c r="J792">
        <v>498.2302712810606</v>
      </c>
      <c r="K792">
        <v>498.23027128109999</v>
      </c>
      <c r="L792">
        <v>7.9064825124434946E-14</v>
      </c>
      <c r="M792" t="b">
        <v>1</v>
      </c>
    </row>
    <row r="793" spans="2:13" x14ac:dyDescent="0.2">
      <c r="B793">
        <v>781</v>
      </c>
      <c r="C793">
        <v>20.92</v>
      </c>
      <c r="D793">
        <v>20.92</v>
      </c>
      <c r="E793">
        <v>0</v>
      </c>
      <c r="F793">
        <v>1.3861516249133026E-14</v>
      </c>
      <c r="G793">
        <v>1.1054389802197711E-14</v>
      </c>
      <c r="H793">
        <v>2.7236930975543917E-14</v>
      </c>
      <c r="I793">
        <v>5.7497267391119282E-14</v>
      </c>
      <c r="J793">
        <v>-387.53173992931875</v>
      </c>
      <c r="K793">
        <v>-387.53173992929999</v>
      </c>
      <c r="L793">
        <v>4.8404624167013656E-14</v>
      </c>
      <c r="M793" t="b">
        <v>1</v>
      </c>
    </row>
    <row r="794" spans="2:13" x14ac:dyDescent="0.2">
      <c r="B794">
        <v>782</v>
      </c>
      <c r="C794">
        <v>100.74</v>
      </c>
      <c r="D794">
        <v>100.74</v>
      </c>
      <c r="E794">
        <v>0</v>
      </c>
      <c r="F794">
        <v>9.1133993907375004E-16</v>
      </c>
      <c r="G794">
        <v>1.5948100888209805E-15</v>
      </c>
      <c r="H794">
        <v>4.4838189161197042E-14</v>
      </c>
      <c r="I794">
        <v>4.0063381434560128E-14</v>
      </c>
      <c r="J794">
        <v>1904.0346079372289</v>
      </c>
      <c r="K794">
        <v>1904.0346079372</v>
      </c>
      <c r="L794">
        <v>1.5165930630102756E-14</v>
      </c>
      <c r="M794" t="b">
        <v>1</v>
      </c>
    </row>
    <row r="795" spans="2:13" x14ac:dyDescent="0.2">
      <c r="B795">
        <v>783</v>
      </c>
      <c r="C795">
        <v>83.89</v>
      </c>
      <c r="D795">
        <v>83.89</v>
      </c>
      <c r="E795">
        <v>0</v>
      </c>
      <c r="F795">
        <v>3.8848385867221154E-15</v>
      </c>
      <c r="G795">
        <v>2.6896542536699023E-15</v>
      </c>
      <c r="H795">
        <v>1.7288706698481579E-14</v>
      </c>
      <c r="I795">
        <v>1.0901873735839532E-14</v>
      </c>
      <c r="J795">
        <v>2007.4544945539992</v>
      </c>
      <c r="K795">
        <v>2007.4544945539999</v>
      </c>
      <c r="L795">
        <v>3.3979401684083721E-16</v>
      </c>
      <c r="M795" t="b">
        <v>1</v>
      </c>
    </row>
    <row r="796" spans="2:13" x14ac:dyDescent="0.2">
      <c r="B796">
        <v>784</v>
      </c>
      <c r="C796">
        <v>5.22</v>
      </c>
      <c r="D796">
        <v>5.22</v>
      </c>
      <c r="E796">
        <v>0</v>
      </c>
      <c r="F796">
        <v>2.9575110989389829E-14</v>
      </c>
      <c r="G796">
        <v>5.4327821639826383E-14</v>
      </c>
      <c r="H796">
        <v>3.3803208487848593E-14</v>
      </c>
      <c r="I796">
        <v>6.4714916436722932E-13</v>
      </c>
      <c r="J796">
        <v>-664.33993905706564</v>
      </c>
      <c r="K796">
        <v>-664.33993905709997</v>
      </c>
      <c r="L796">
        <v>5.1680507182298255E-14</v>
      </c>
      <c r="M796" t="b">
        <v>1</v>
      </c>
    </row>
    <row r="797" spans="2:13" x14ac:dyDescent="0.2">
      <c r="B797">
        <v>785</v>
      </c>
      <c r="C797">
        <v>223.27</v>
      </c>
      <c r="D797">
        <v>223.27</v>
      </c>
      <c r="E797">
        <v>0</v>
      </c>
      <c r="F797">
        <v>5.6349386336731362E-16</v>
      </c>
      <c r="G797">
        <v>0</v>
      </c>
      <c r="H797">
        <v>1.5039958970688329E-14</v>
      </c>
      <c r="I797">
        <v>7.1243377775820081E-16</v>
      </c>
      <c r="J797">
        <v>7118.1884081411317</v>
      </c>
      <c r="K797">
        <v>7118.1884081410999</v>
      </c>
      <c r="L797">
        <v>4.4719685314378231E-15</v>
      </c>
      <c r="M797" t="b">
        <v>1</v>
      </c>
    </row>
    <row r="798" spans="2:13" x14ac:dyDescent="0.2">
      <c r="B798">
        <v>786</v>
      </c>
      <c r="C798">
        <v>10.74</v>
      </c>
      <c r="D798">
        <v>10.74</v>
      </c>
      <c r="E798">
        <v>0</v>
      </c>
      <c r="F798">
        <v>4.6240603261040062E-14</v>
      </c>
      <c r="G798">
        <v>7.3891320038867054E-14</v>
      </c>
      <c r="H798">
        <v>1.0519907001170009E-15</v>
      </c>
      <c r="I798">
        <v>2.8018771219380295E-13</v>
      </c>
      <c r="J798">
        <v>-567.25423375452476</v>
      </c>
      <c r="K798">
        <v>-567.25423375449998</v>
      </c>
      <c r="L798">
        <v>4.3690693076498678E-14</v>
      </c>
      <c r="M798" t="b">
        <v>1</v>
      </c>
    </row>
    <row r="799" spans="2:13" x14ac:dyDescent="0.2">
      <c r="B799">
        <v>787</v>
      </c>
      <c r="C799">
        <v>32.96</v>
      </c>
      <c r="D799">
        <v>32.96</v>
      </c>
      <c r="E799">
        <v>0</v>
      </c>
      <c r="F799">
        <v>1.3596468013160406E-14</v>
      </c>
      <c r="G799">
        <v>6.1654611293976325E-15</v>
      </c>
      <c r="H799">
        <v>5.0477759305790485E-14</v>
      </c>
      <c r="I799">
        <v>1.3117657949194948E-13</v>
      </c>
      <c r="J799">
        <v>-175.079064546285</v>
      </c>
      <c r="K799">
        <v>-175.0790645463</v>
      </c>
      <c r="L799">
        <v>8.571363239883415E-14</v>
      </c>
      <c r="M799" t="b">
        <v>1</v>
      </c>
    </row>
    <row r="800" spans="2:13" x14ac:dyDescent="0.2">
      <c r="B800">
        <v>788</v>
      </c>
      <c r="C800">
        <v>258.57</v>
      </c>
      <c r="D800">
        <v>258.57</v>
      </c>
      <c r="E800">
        <v>0</v>
      </c>
      <c r="F800">
        <v>5.891149141288417E-16</v>
      </c>
      <c r="G800">
        <v>8.8366872505338483E-16</v>
      </c>
      <c r="H800">
        <v>7.5713946678630209E-15</v>
      </c>
      <c r="I800">
        <v>1.5381871888959933E-14</v>
      </c>
      <c r="J800">
        <v>8313.0701136102562</v>
      </c>
      <c r="K800">
        <v>8313.0701136102998</v>
      </c>
      <c r="L800">
        <v>5.2514588579767451E-15</v>
      </c>
      <c r="M800" t="b">
        <v>1</v>
      </c>
    </row>
    <row r="801" spans="2:13" x14ac:dyDescent="0.2">
      <c r="B801">
        <v>789</v>
      </c>
      <c r="C801">
        <v>57.76</v>
      </c>
      <c r="D801">
        <v>57.76</v>
      </c>
      <c r="E801">
        <v>0</v>
      </c>
      <c r="F801">
        <v>3.6133204926960182E-15</v>
      </c>
      <c r="G801">
        <v>9.0791415300269893E-15</v>
      </c>
      <c r="H801">
        <v>1.0524556594735913E-15</v>
      </c>
      <c r="I801">
        <v>5.8339182906414221E-14</v>
      </c>
      <c r="J801">
        <v>261.52900223454844</v>
      </c>
      <c r="K801">
        <v>261.52900223450001</v>
      </c>
      <c r="L801">
        <v>1.8518249393229104E-13</v>
      </c>
      <c r="M801" t="b">
        <v>1</v>
      </c>
    </row>
    <row r="802" spans="2:13" x14ac:dyDescent="0.2">
      <c r="B802">
        <v>790</v>
      </c>
      <c r="C802">
        <v>131.55000000000001</v>
      </c>
      <c r="D802">
        <v>131.55000000000001</v>
      </c>
      <c r="E802">
        <v>0</v>
      </c>
      <c r="F802">
        <v>1.6311243530880709E-15</v>
      </c>
      <c r="G802">
        <v>3.4953462060177918E-16</v>
      </c>
      <c r="H802">
        <v>4.0875916262806292E-14</v>
      </c>
      <c r="I802">
        <v>8.6150945667600127E-15</v>
      </c>
      <c r="J802">
        <v>2765.5114568064259</v>
      </c>
      <c r="K802">
        <v>2765.5114568064</v>
      </c>
      <c r="L802">
        <v>9.3728047796487679E-15</v>
      </c>
      <c r="M802" t="b">
        <v>1</v>
      </c>
    </row>
    <row r="803" spans="2:13" x14ac:dyDescent="0.2">
      <c r="B803">
        <v>791</v>
      </c>
      <c r="C803">
        <v>1.66</v>
      </c>
      <c r="D803">
        <v>1.66</v>
      </c>
      <c r="E803">
        <v>0</v>
      </c>
      <c r="F803">
        <v>7.7770299703393502E-14</v>
      </c>
      <c r="G803">
        <v>4.6499630280848064E-14</v>
      </c>
      <c r="H803">
        <v>2.2189178608866902E-14</v>
      </c>
      <c r="I803">
        <v>1.5605574413712411E-12</v>
      </c>
      <c r="J803">
        <v>-1034.4863522410653</v>
      </c>
      <c r="K803">
        <v>-1034.4863522410999</v>
      </c>
      <c r="L803">
        <v>3.3408655989031793E-14</v>
      </c>
      <c r="M803" t="b">
        <v>1</v>
      </c>
    </row>
    <row r="804" spans="2:13" x14ac:dyDescent="0.2">
      <c r="B804">
        <v>792</v>
      </c>
      <c r="C804">
        <v>51.36</v>
      </c>
      <c r="D804">
        <v>51.36</v>
      </c>
      <c r="E804">
        <v>0</v>
      </c>
      <c r="F804">
        <v>4.1592030869077312E-15</v>
      </c>
      <c r="G804">
        <v>1.1029578406848307E-14</v>
      </c>
      <c r="H804">
        <v>5.3359472456573065E-15</v>
      </c>
      <c r="I804">
        <v>4.3545334017673061E-14</v>
      </c>
      <c r="J804">
        <v>516.14118281753917</v>
      </c>
      <c r="K804">
        <v>516.14118281749995</v>
      </c>
      <c r="L804">
        <v>7.5990756637270405E-14</v>
      </c>
      <c r="M804" t="b">
        <v>1</v>
      </c>
    </row>
    <row r="805" spans="2:13" x14ac:dyDescent="0.2">
      <c r="B805">
        <v>793</v>
      </c>
      <c r="C805">
        <v>9.44</v>
      </c>
      <c r="D805">
        <v>9.44</v>
      </c>
      <c r="E805">
        <v>0</v>
      </c>
      <c r="F805">
        <v>2.9961903354249145E-14</v>
      </c>
      <c r="G805">
        <v>2.1367579404142512E-14</v>
      </c>
      <c r="H805">
        <v>1.3869041121920577E-14</v>
      </c>
      <c r="I805">
        <v>4.2299319883435325E-13</v>
      </c>
      <c r="J805">
        <v>-745.69505540930015</v>
      </c>
      <c r="K805">
        <v>-745.69505540930004</v>
      </c>
      <c r="L805">
        <v>1.5245754534233185E-16</v>
      </c>
      <c r="M805" t="b">
        <v>1</v>
      </c>
    </row>
    <row r="806" spans="2:13" x14ac:dyDescent="0.2">
      <c r="B806">
        <v>794</v>
      </c>
      <c r="C806">
        <v>48.06</v>
      </c>
      <c r="D806">
        <v>48.06</v>
      </c>
      <c r="E806">
        <v>0</v>
      </c>
      <c r="F806">
        <v>2.5965009737089665E-15</v>
      </c>
      <c r="G806">
        <v>5.4523131598911008E-15</v>
      </c>
      <c r="H806">
        <v>1.8890572276970418E-14</v>
      </c>
      <c r="I806">
        <v>2.2957433524889097E-14</v>
      </c>
      <c r="J806">
        <v>689.90168073702273</v>
      </c>
      <c r="K806">
        <v>689.90168073699999</v>
      </c>
      <c r="L806">
        <v>3.295740274184229E-14</v>
      </c>
      <c r="M806" t="b">
        <v>1</v>
      </c>
    </row>
    <row r="807" spans="2:13" x14ac:dyDescent="0.2">
      <c r="B807">
        <v>795</v>
      </c>
      <c r="C807">
        <v>31.35</v>
      </c>
      <c r="D807">
        <v>31.35</v>
      </c>
      <c r="E807">
        <v>0</v>
      </c>
      <c r="F807">
        <v>4.3855526834947106E-15</v>
      </c>
      <c r="G807">
        <v>5.2993578141613515E-15</v>
      </c>
      <c r="H807">
        <v>1.8084490416069727E-14</v>
      </c>
      <c r="I807">
        <v>2.5841686524481947E-14</v>
      </c>
      <c r="J807">
        <v>-50.850041718776993</v>
      </c>
      <c r="K807">
        <v>-50.8500417188</v>
      </c>
      <c r="L807">
        <v>4.5245535708982285E-13</v>
      </c>
      <c r="M807" t="b">
        <v>1</v>
      </c>
    </row>
    <row r="808" spans="2:13" x14ac:dyDescent="0.2">
      <c r="B808">
        <v>796</v>
      </c>
      <c r="C808">
        <v>172.62</v>
      </c>
      <c r="D808">
        <v>172.62</v>
      </c>
      <c r="E808">
        <v>0</v>
      </c>
      <c r="F808">
        <v>1.5753599921829568E-15</v>
      </c>
      <c r="G808">
        <v>2.9084136103338751E-15</v>
      </c>
      <c r="H808">
        <v>1.8669846102462395E-14</v>
      </c>
      <c r="I808">
        <v>1.4397760549199102E-14</v>
      </c>
      <c r="J808">
        <v>2274.5647643969196</v>
      </c>
      <c r="K808">
        <v>2274.5647643969</v>
      </c>
      <c r="L808">
        <v>8.5968693414200188E-15</v>
      </c>
      <c r="M808" t="b">
        <v>1</v>
      </c>
    </row>
    <row r="809" spans="2:13" x14ac:dyDescent="0.2">
      <c r="B809">
        <v>797</v>
      </c>
      <c r="C809">
        <v>85.66</v>
      </c>
      <c r="D809">
        <v>85.66</v>
      </c>
      <c r="E809">
        <v>0</v>
      </c>
      <c r="F809">
        <v>3.2100648290347907E-15</v>
      </c>
      <c r="G809">
        <v>2.9425559081013343E-15</v>
      </c>
      <c r="H809">
        <v>1.8084490416069727E-14</v>
      </c>
      <c r="I809">
        <v>2.9243090013552172E-14</v>
      </c>
      <c r="J809">
        <v>1483.5384291722976</v>
      </c>
      <c r="K809">
        <v>1483.5384291723001</v>
      </c>
      <c r="L809">
        <v>1.6859087575311273E-15</v>
      </c>
      <c r="M809" t="b">
        <v>1</v>
      </c>
    </row>
    <row r="810" spans="2:13" x14ac:dyDescent="0.2">
      <c r="B810">
        <v>798</v>
      </c>
      <c r="C810">
        <v>2.91</v>
      </c>
      <c r="D810">
        <v>2.91</v>
      </c>
      <c r="E810">
        <v>0</v>
      </c>
      <c r="F810">
        <v>1.334538223200739E-13</v>
      </c>
      <c r="G810">
        <v>1.9099980133588387E-13</v>
      </c>
      <c r="H810">
        <v>3.0909646637571777E-14</v>
      </c>
      <c r="I810">
        <v>9.0302947228812879E-13</v>
      </c>
      <c r="J810">
        <v>-855.13535971329679</v>
      </c>
      <c r="K810">
        <v>-855.13535971329998</v>
      </c>
      <c r="L810">
        <v>3.7224883991143653E-15</v>
      </c>
      <c r="M810" t="b">
        <v>1</v>
      </c>
    </row>
    <row r="811" spans="2:13" x14ac:dyDescent="0.2">
      <c r="B811">
        <v>799</v>
      </c>
      <c r="C811">
        <v>19.07</v>
      </c>
      <c r="D811">
        <v>19.07</v>
      </c>
      <c r="E811">
        <v>0</v>
      </c>
      <c r="F811">
        <v>1.7962484880122E-14</v>
      </c>
      <c r="G811">
        <v>2.664071550946063E-14</v>
      </c>
      <c r="H811">
        <v>3.3054891430882363E-14</v>
      </c>
      <c r="I811">
        <v>1.4593485436261062E-13</v>
      </c>
      <c r="J811">
        <v>-397.77748101561934</v>
      </c>
      <c r="K811">
        <v>-397.77748101560002</v>
      </c>
      <c r="L811">
        <v>4.8586869129267702E-14</v>
      </c>
      <c r="M811" t="b">
        <v>1</v>
      </c>
    </row>
    <row r="812" spans="2:13" x14ac:dyDescent="0.2">
      <c r="B812">
        <v>800</v>
      </c>
      <c r="C812">
        <v>84.06</v>
      </c>
      <c r="D812">
        <v>84.06</v>
      </c>
      <c r="E812">
        <v>0</v>
      </c>
      <c r="F812">
        <v>5.9357972285479396E-16</v>
      </c>
      <c r="G812">
        <v>1.1129501808497545E-15</v>
      </c>
      <c r="H812">
        <v>1.3904434729801118E-14</v>
      </c>
      <c r="I812">
        <v>1.7145861118142474E-14</v>
      </c>
      <c r="J812">
        <v>2028.7762940878856</v>
      </c>
      <c r="K812">
        <v>2028.7762940878999</v>
      </c>
      <c r="L812">
        <v>7.0606806648259198E-15</v>
      </c>
      <c r="M812" t="b">
        <v>1</v>
      </c>
    </row>
    <row r="813" spans="2:13" x14ac:dyDescent="0.2">
      <c r="B813">
        <v>801</v>
      </c>
      <c r="C813">
        <v>125.78</v>
      </c>
      <c r="D813">
        <v>125.78</v>
      </c>
      <c r="E813">
        <v>0</v>
      </c>
      <c r="F813">
        <v>9.9785452689294866E-16</v>
      </c>
      <c r="G813">
        <v>6.4862638016669861E-15</v>
      </c>
      <c r="H813">
        <v>1.8669846102462395E-14</v>
      </c>
      <c r="I813">
        <v>3.2721620301007691E-14</v>
      </c>
      <c r="J813">
        <v>1452.5724103687965</v>
      </c>
      <c r="K813">
        <v>1452.5724103688001</v>
      </c>
      <c r="L813">
        <v>2.5045077141235599E-15</v>
      </c>
      <c r="M813" t="b">
        <v>1</v>
      </c>
    </row>
    <row r="814" spans="2:13" x14ac:dyDescent="0.2">
      <c r="B814">
        <v>802</v>
      </c>
      <c r="C814">
        <v>110.5</v>
      </c>
      <c r="D814">
        <v>110.5</v>
      </c>
      <c r="E814">
        <v>0</v>
      </c>
      <c r="F814">
        <v>0</v>
      </c>
      <c r="G814">
        <v>2.2061905012635449E-15</v>
      </c>
      <c r="H814">
        <v>5.1970913557494636E-15</v>
      </c>
      <c r="I814">
        <v>8.9957735062879748E-16</v>
      </c>
      <c r="J814">
        <v>3001.3602257664816</v>
      </c>
      <c r="K814">
        <v>3001.3602257665002</v>
      </c>
      <c r="L814">
        <v>6.2120638590069546E-15</v>
      </c>
      <c r="M814" t="b">
        <v>1</v>
      </c>
    </row>
    <row r="815" spans="2:13" x14ac:dyDescent="0.2">
      <c r="B815">
        <v>803</v>
      </c>
      <c r="C815">
        <v>55.3</v>
      </c>
      <c r="D815">
        <v>55.3</v>
      </c>
      <c r="E815">
        <v>0</v>
      </c>
      <c r="F815">
        <v>2.0657807574650752E-15</v>
      </c>
      <c r="G815">
        <v>3.098628277407065E-15</v>
      </c>
      <c r="H815">
        <v>9.810896062201101E-15</v>
      </c>
      <c r="I815">
        <v>3.3969999674077093E-14</v>
      </c>
      <c r="J815">
        <v>630.13703950268837</v>
      </c>
      <c r="K815">
        <v>630.13703950269996</v>
      </c>
      <c r="L815">
        <v>1.8402437439253481E-14</v>
      </c>
      <c r="M815" t="b">
        <v>1</v>
      </c>
    </row>
    <row r="816" spans="2:13" x14ac:dyDescent="0.2">
      <c r="B816">
        <v>804</v>
      </c>
      <c r="C816">
        <v>92.52</v>
      </c>
      <c r="D816">
        <v>92.52</v>
      </c>
      <c r="E816">
        <v>0</v>
      </c>
      <c r="F816">
        <v>3.7835676154474377E-15</v>
      </c>
      <c r="G816">
        <v>2.432163942158083E-15</v>
      </c>
      <c r="H816">
        <v>5.1970913557494636E-15</v>
      </c>
      <c r="I816">
        <v>2.7074828043243455E-14</v>
      </c>
      <c r="J816">
        <v>2334.7198890721611</v>
      </c>
      <c r="K816">
        <v>2334.7198890722002</v>
      </c>
      <c r="L816">
        <v>1.6750734149858655E-14</v>
      </c>
      <c r="M816" t="b">
        <v>1</v>
      </c>
    </row>
    <row r="817" spans="2:13" x14ac:dyDescent="0.2">
      <c r="B817">
        <v>805</v>
      </c>
      <c r="C817">
        <v>45.49</v>
      </c>
      <c r="D817">
        <v>45.49</v>
      </c>
      <c r="E817">
        <v>0</v>
      </c>
      <c r="F817">
        <v>1.6785314468504904E-15</v>
      </c>
      <c r="G817">
        <v>1.0070743024194191E-14</v>
      </c>
      <c r="H817">
        <v>4.2227732876490369E-14</v>
      </c>
      <c r="I817">
        <v>2.6658765181384383E-14</v>
      </c>
      <c r="J817">
        <v>348.80389138548105</v>
      </c>
      <c r="K817">
        <v>348.80389138549998</v>
      </c>
      <c r="L817">
        <v>5.4267910846581671E-14</v>
      </c>
      <c r="M817" t="b">
        <v>1</v>
      </c>
    </row>
    <row r="818" spans="2:13" x14ac:dyDescent="0.2">
      <c r="B818">
        <v>806</v>
      </c>
      <c r="C818">
        <v>18.07</v>
      </c>
      <c r="D818">
        <v>18.07</v>
      </c>
      <c r="E818">
        <v>0</v>
      </c>
      <c r="F818">
        <v>2.0476734369048632E-14</v>
      </c>
      <c r="G818">
        <v>2.4700583855484488E-14</v>
      </c>
      <c r="H818">
        <v>5.3359472456573065E-15</v>
      </c>
      <c r="I818">
        <v>1.9142789094054251E-13</v>
      </c>
      <c r="J818">
        <v>-425.9643408480357</v>
      </c>
      <c r="K818">
        <v>-425.96434084800001</v>
      </c>
      <c r="L818">
        <v>8.3804355485535101E-14</v>
      </c>
      <c r="M818" t="b">
        <v>1</v>
      </c>
    </row>
    <row r="819" spans="2:13" x14ac:dyDescent="0.2">
      <c r="B819">
        <v>807</v>
      </c>
      <c r="C819">
        <v>103.62</v>
      </c>
      <c r="D819">
        <v>103.62</v>
      </c>
      <c r="E819">
        <v>0</v>
      </c>
      <c r="F819">
        <v>2.4175522774390163E-15</v>
      </c>
      <c r="G819">
        <v>1.2691889041589463E-15</v>
      </c>
      <c r="H819">
        <v>1.2490817770660755E-15</v>
      </c>
      <c r="I819">
        <v>1.746002825968374E-14</v>
      </c>
      <c r="J819">
        <v>2738.6119469697323</v>
      </c>
      <c r="K819">
        <v>2738.6119469697001</v>
      </c>
      <c r="L819">
        <v>1.1789571702067864E-14</v>
      </c>
      <c r="M819" t="b">
        <v>1</v>
      </c>
    </row>
    <row r="820" spans="2:13" x14ac:dyDescent="0.2">
      <c r="B820">
        <v>808</v>
      </c>
      <c r="C820">
        <v>35.44</v>
      </c>
      <c r="D820">
        <v>35.44</v>
      </c>
      <c r="E820">
        <v>0</v>
      </c>
      <c r="F820">
        <v>7.5153032001286134E-15</v>
      </c>
      <c r="G820">
        <v>4.2001603168382644E-15</v>
      </c>
      <c r="H820">
        <v>5.3103738416570974E-14</v>
      </c>
      <c r="I820">
        <v>1.795136670315855E-14</v>
      </c>
      <c r="J820">
        <v>-132.15963513975271</v>
      </c>
      <c r="K820">
        <v>-132.1596351398</v>
      </c>
      <c r="L820">
        <v>3.5785301951056704E-13</v>
      </c>
      <c r="M820" t="b">
        <v>1</v>
      </c>
    </row>
    <row r="821" spans="2:13" x14ac:dyDescent="0.2">
      <c r="B821">
        <v>809</v>
      </c>
      <c r="C821">
        <v>216.37</v>
      </c>
      <c r="D821">
        <v>216.37</v>
      </c>
      <c r="E821">
        <v>0</v>
      </c>
      <c r="F821">
        <v>9.9306555545367469E-16</v>
      </c>
      <c r="G821">
        <v>1.7024072229640809E-15</v>
      </c>
      <c r="H821">
        <v>2.3136753957842191E-14</v>
      </c>
      <c r="I821">
        <v>1.3416842331328628E-14</v>
      </c>
      <c r="J821">
        <v>5140.1375379151941</v>
      </c>
      <c r="K821">
        <v>5140.1375379151996</v>
      </c>
      <c r="L821">
        <v>1.0616385593547511E-15</v>
      </c>
      <c r="M821" t="b">
        <v>1</v>
      </c>
    </row>
    <row r="822" spans="2:13" x14ac:dyDescent="0.2">
      <c r="B822">
        <v>810</v>
      </c>
      <c r="C822">
        <v>50.9</v>
      </c>
      <c r="D822">
        <v>50.9</v>
      </c>
      <c r="E822">
        <v>0</v>
      </c>
      <c r="F822">
        <v>8.2267001704693605E-15</v>
      </c>
      <c r="G822">
        <v>6.6190065276238919E-15</v>
      </c>
      <c r="H822">
        <v>1.8043179655676657E-14</v>
      </c>
      <c r="I822">
        <v>5.4675718303432723E-15</v>
      </c>
      <c r="J822">
        <v>505.95374763334326</v>
      </c>
      <c r="K822">
        <v>505.9537476333</v>
      </c>
      <c r="L822">
        <v>8.5497620988918695E-14</v>
      </c>
      <c r="M822" t="b">
        <v>1</v>
      </c>
    </row>
    <row r="823" spans="2:13" x14ac:dyDescent="0.2">
      <c r="B823">
        <v>811</v>
      </c>
      <c r="C823">
        <v>89.51</v>
      </c>
      <c r="D823">
        <v>89.51</v>
      </c>
      <c r="E823">
        <v>0</v>
      </c>
      <c r="F823">
        <v>1.0239978894541383E-15</v>
      </c>
      <c r="G823">
        <v>4.8639902645154914E-15</v>
      </c>
      <c r="H823">
        <v>1.8084490416069727E-14</v>
      </c>
      <c r="I823">
        <v>2.3765283890424184E-14</v>
      </c>
      <c r="J823">
        <v>1592.3242814813875</v>
      </c>
      <c r="K823">
        <v>1592.3242814814</v>
      </c>
      <c r="L823">
        <v>7.8536465811746399E-15</v>
      </c>
      <c r="M823" t="b">
        <v>1</v>
      </c>
    </row>
    <row r="824" spans="2:13" x14ac:dyDescent="0.2">
      <c r="B824">
        <v>812</v>
      </c>
      <c r="C824">
        <v>137.96</v>
      </c>
      <c r="D824">
        <v>137.96</v>
      </c>
      <c r="E824">
        <v>0</v>
      </c>
      <c r="F824">
        <v>1.4575641943299457E-15</v>
      </c>
      <c r="G824">
        <v>1.5031233474588124E-15</v>
      </c>
      <c r="H824">
        <v>7.5139156802871339E-15</v>
      </c>
      <c r="I824">
        <v>1.4123714685315713E-14</v>
      </c>
      <c r="J824">
        <v>3988.8588247803218</v>
      </c>
      <c r="K824">
        <v>3988.8588247803</v>
      </c>
      <c r="L824">
        <v>5.472209923035449E-15</v>
      </c>
      <c r="M824" t="b">
        <v>1</v>
      </c>
    </row>
    <row r="825" spans="2:13" x14ac:dyDescent="0.2">
      <c r="B825">
        <v>813</v>
      </c>
      <c r="C825">
        <v>12.02</v>
      </c>
      <c r="D825">
        <v>12.02</v>
      </c>
      <c r="E825">
        <v>0</v>
      </c>
      <c r="F825">
        <v>2.8519750691381996E-14</v>
      </c>
      <c r="G825">
        <v>7.3892333008084071E-15</v>
      </c>
      <c r="H825">
        <v>1.140824577554982E-14</v>
      </c>
      <c r="I825">
        <v>2.0404559457048865E-13</v>
      </c>
      <c r="J825">
        <v>-649.01167581179902</v>
      </c>
      <c r="K825">
        <v>-649.01167581180005</v>
      </c>
      <c r="L825">
        <v>1.5765225459383658E-15</v>
      </c>
      <c r="M825" t="b">
        <v>1</v>
      </c>
    </row>
    <row r="826" spans="2:13" x14ac:dyDescent="0.2">
      <c r="B826">
        <v>814</v>
      </c>
      <c r="C826">
        <v>20.309999999999999</v>
      </c>
      <c r="D826">
        <v>20.309999999999999</v>
      </c>
      <c r="E826">
        <v>0</v>
      </c>
      <c r="F826">
        <v>2.4760300836919987E-14</v>
      </c>
      <c r="G826">
        <v>3.502695958598573E-14</v>
      </c>
      <c r="H826">
        <v>3.3803208487848593E-14</v>
      </c>
      <c r="I826">
        <v>4.0496151837680177E-14</v>
      </c>
      <c r="J826">
        <v>-398.14277824138117</v>
      </c>
      <c r="K826">
        <v>-398.14277824139998</v>
      </c>
      <c r="L826">
        <v>4.72573475425932E-14</v>
      </c>
      <c r="M826" t="b">
        <v>1</v>
      </c>
    </row>
    <row r="827" spans="2:13" x14ac:dyDescent="0.2">
      <c r="B827">
        <v>815</v>
      </c>
      <c r="C827">
        <v>100.78</v>
      </c>
      <c r="D827">
        <v>100.78</v>
      </c>
      <c r="E827">
        <v>0</v>
      </c>
      <c r="F827">
        <v>4.5566870675660304E-15</v>
      </c>
      <c r="G827">
        <v>5.7476797073318874E-15</v>
      </c>
      <c r="H827">
        <v>4.9770871371359584E-14</v>
      </c>
      <c r="I827">
        <v>2.347439603025623E-14</v>
      </c>
      <c r="J827">
        <v>1018.7342203314104</v>
      </c>
      <c r="K827">
        <v>1018.7342203314</v>
      </c>
      <c r="L827">
        <v>1.0155251513296185E-14</v>
      </c>
      <c r="M827" t="b">
        <v>1</v>
      </c>
    </row>
    <row r="828" spans="2:13" x14ac:dyDescent="0.2">
      <c r="B828">
        <v>816</v>
      </c>
      <c r="C828">
        <v>202.06</v>
      </c>
      <c r="D828">
        <v>202.06</v>
      </c>
      <c r="E828">
        <v>0</v>
      </c>
      <c r="F828">
        <v>1.1234844661378041E-15</v>
      </c>
      <c r="G828">
        <v>7.4899752225758974E-16</v>
      </c>
      <c r="H828">
        <v>1.1719472821836981E-14</v>
      </c>
      <c r="I828">
        <v>3.9362676522138251E-16</v>
      </c>
      <c r="J828">
        <v>6317.5408421800093</v>
      </c>
      <c r="K828">
        <v>6317.5408421800003</v>
      </c>
      <c r="L828">
        <v>1.4396340672632486E-15</v>
      </c>
      <c r="M828" t="b">
        <v>1</v>
      </c>
    </row>
    <row r="829" spans="2:13" x14ac:dyDescent="0.2">
      <c r="B829">
        <v>817</v>
      </c>
      <c r="C829">
        <v>12.05</v>
      </c>
      <c r="D829">
        <v>12.05</v>
      </c>
      <c r="E829">
        <v>0</v>
      </c>
      <c r="F829">
        <v>1.5349517205314225E-14</v>
      </c>
      <c r="G829">
        <v>5.5268598884572983E-14</v>
      </c>
      <c r="H829">
        <v>5.6782518519178909E-14</v>
      </c>
      <c r="I829">
        <v>3.4230370480353933E-14</v>
      </c>
      <c r="J829">
        <v>-544.34571142930258</v>
      </c>
      <c r="K829">
        <v>-544.34571142929997</v>
      </c>
      <c r="L829">
        <v>4.8035599669398345E-15</v>
      </c>
      <c r="M829" t="b">
        <v>1</v>
      </c>
    </row>
    <row r="830" spans="2:13" x14ac:dyDescent="0.2">
      <c r="B830">
        <v>818</v>
      </c>
      <c r="C830">
        <v>3.62</v>
      </c>
      <c r="D830">
        <v>3.62</v>
      </c>
      <c r="E830">
        <v>0</v>
      </c>
      <c r="F830">
        <v>1.3014603308986179E-13</v>
      </c>
      <c r="G830">
        <v>2.6194626653120906E-14</v>
      </c>
      <c r="H830">
        <v>1.2783789866752243E-14</v>
      </c>
      <c r="I830">
        <v>9.6571538949454694E-13</v>
      </c>
      <c r="J830">
        <v>-692.45926249426577</v>
      </c>
      <c r="K830">
        <v>-692.45926249429999</v>
      </c>
      <c r="L830">
        <v>4.9417691419050238E-14</v>
      </c>
      <c r="M830" t="b">
        <v>1</v>
      </c>
    </row>
    <row r="831" spans="2:13" x14ac:dyDescent="0.2">
      <c r="B831">
        <v>819</v>
      </c>
      <c r="C831">
        <v>51.77</v>
      </c>
      <c r="D831">
        <v>51.77</v>
      </c>
      <c r="E831">
        <v>0</v>
      </c>
      <c r="F831">
        <v>5.0443174572777558E-15</v>
      </c>
      <c r="G831">
        <v>1.8015828823605785E-16</v>
      </c>
      <c r="H831">
        <v>3.97512022820316E-14</v>
      </c>
      <c r="I831">
        <v>2.7070273175993063E-14</v>
      </c>
      <c r="J831">
        <v>833.94528488889762</v>
      </c>
      <c r="K831">
        <v>833.94528488890001</v>
      </c>
      <c r="L831">
        <v>2.8628060322590519E-15</v>
      </c>
      <c r="M831" t="b">
        <v>1</v>
      </c>
    </row>
    <row r="832" spans="2:13" x14ac:dyDescent="0.2">
      <c r="B832">
        <v>820</v>
      </c>
      <c r="C832">
        <v>187.61</v>
      </c>
      <c r="D832">
        <v>187.61</v>
      </c>
      <c r="E832">
        <v>0</v>
      </c>
      <c r="F832">
        <v>2.2388129637423104E-15</v>
      </c>
      <c r="G832">
        <v>1.1753534743296887E-15</v>
      </c>
      <c r="H832">
        <v>6.3541743599092534E-14</v>
      </c>
      <c r="I832">
        <v>2.7560746533800771E-15</v>
      </c>
      <c r="J832">
        <v>2518.0980696505767</v>
      </c>
      <c r="K832">
        <v>2518.0980696505999</v>
      </c>
      <c r="L832">
        <v>9.2101714284812204E-15</v>
      </c>
      <c r="M832" t="b">
        <v>1</v>
      </c>
    </row>
    <row r="833" spans="2:13" x14ac:dyDescent="0.2">
      <c r="B833">
        <v>821</v>
      </c>
      <c r="C833">
        <v>150.22</v>
      </c>
      <c r="D833">
        <v>150.22</v>
      </c>
      <c r="E833">
        <v>0</v>
      </c>
      <c r="F833">
        <v>0</v>
      </c>
      <c r="G833">
        <v>1.8789485541950915E-15</v>
      </c>
      <c r="H833">
        <v>4.543685300120984E-14</v>
      </c>
      <c r="I833">
        <v>4.7646956036086824E-15</v>
      </c>
      <c r="J833">
        <v>4451.8413814586147</v>
      </c>
      <c r="K833">
        <v>4451.8413814586002</v>
      </c>
      <c r="L833">
        <v>3.2687407257980663E-15</v>
      </c>
      <c r="M833" t="b">
        <v>1</v>
      </c>
    </row>
    <row r="834" spans="2:13" x14ac:dyDescent="0.2">
      <c r="B834">
        <v>822</v>
      </c>
      <c r="C834">
        <v>47.05</v>
      </c>
      <c r="D834">
        <v>47.05</v>
      </c>
      <c r="E834">
        <v>0</v>
      </c>
      <c r="F834">
        <v>1.1085134986610789E-14</v>
      </c>
      <c r="G834">
        <v>6.6504968255966085E-15</v>
      </c>
      <c r="H834">
        <v>5.0505447040112741E-14</v>
      </c>
      <c r="I834">
        <v>3.1689043057234634E-15</v>
      </c>
      <c r="J834">
        <v>72.732499132866906</v>
      </c>
      <c r="K834">
        <v>72.732499132900003</v>
      </c>
      <c r="L834">
        <v>4.5505215723756489E-13</v>
      </c>
      <c r="M834" t="b">
        <v>1</v>
      </c>
    </row>
    <row r="835" spans="2:13" x14ac:dyDescent="0.2">
      <c r="B835">
        <v>823</v>
      </c>
      <c r="C835">
        <v>136.87</v>
      </c>
      <c r="D835">
        <v>136.87</v>
      </c>
      <c r="E835">
        <v>0</v>
      </c>
      <c r="F835">
        <v>1.070214030078958E-15</v>
      </c>
      <c r="G835">
        <v>2.2932877872750913E-16</v>
      </c>
      <c r="H835">
        <v>5.0600275905633557E-14</v>
      </c>
      <c r="I835">
        <v>2.5858100699289288E-14</v>
      </c>
      <c r="J835">
        <v>1645.6636529917075</v>
      </c>
      <c r="K835">
        <v>1645.6636529917</v>
      </c>
      <c r="L835">
        <v>4.5594561658976504E-15</v>
      </c>
      <c r="M835" t="b">
        <v>1</v>
      </c>
    </row>
    <row r="836" spans="2:13" x14ac:dyDescent="0.2">
      <c r="B836">
        <v>824</v>
      </c>
      <c r="C836">
        <v>145.1</v>
      </c>
      <c r="D836">
        <v>145.1</v>
      </c>
      <c r="E836">
        <v>0</v>
      </c>
      <c r="F836">
        <v>0</v>
      </c>
      <c r="G836">
        <v>7.9088372248821931E-16</v>
      </c>
      <c r="H836">
        <v>4.4838189161197042E-14</v>
      </c>
      <c r="I836">
        <v>2.2882452483418894E-14</v>
      </c>
      <c r="J836">
        <v>3154.3667754834059</v>
      </c>
      <c r="K836">
        <v>3154.3667754834</v>
      </c>
      <c r="L836">
        <v>1.8741370240998926E-15</v>
      </c>
      <c r="M836" t="b">
        <v>1</v>
      </c>
    </row>
    <row r="837" spans="2:13" x14ac:dyDescent="0.2">
      <c r="B837">
        <v>825</v>
      </c>
      <c r="C837">
        <v>162.47</v>
      </c>
      <c r="D837">
        <v>162.47</v>
      </c>
      <c r="E837">
        <v>0</v>
      </c>
      <c r="F837">
        <v>1.8031660527716813E-15</v>
      </c>
      <c r="G837">
        <v>5.216444343520971E-15</v>
      </c>
      <c r="H837">
        <v>5.0600275905633557E-14</v>
      </c>
      <c r="I837">
        <v>1.8357053174440702E-15</v>
      </c>
      <c r="J837">
        <v>2095.0367216429349</v>
      </c>
      <c r="K837">
        <v>2095.0367216428999</v>
      </c>
      <c r="L837">
        <v>1.6713571488522174E-14</v>
      </c>
      <c r="M837" t="b">
        <v>1</v>
      </c>
    </row>
    <row r="838" spans="2:13" x14ac:dyDescent="0.2">
      <c r="B838">
        <v>826</v>
      </c>
      <c r="C838">
        <v>43.71</v>
      </c>
      <c r="D838">
        <v>43.71</v>
      </c>
      <c r="E838">
        <v>0</v>
      </c>
      <c r="F838">
        <v>7.3903379212482522E-15</v>
      </c>
      <c r="G838">
        <v>1.6449100245329172E-14</v>
      </c>
      <c r="H838">
        <v>5.6782518519178909E-14</v>
      </c>
      <c r="I838">
        <v>9.0273493602385003E-14</v>
      </c>
      <c r="J838">
        <v>14.842834135082001</v>
      </c>
      <c r="K838">
        <v>14.8428341351</v>
      </c>
      <c r="L838">
        <v>1.2126945359496512E-12</v>
      </c>
      <c r="M838" t="b">
        <v>1</v>
      </c>
    </row>
    <row r="839" spans="2:13" x14ac:dyDescent="0.2">
      <c r="B839">
        <v>827</v>
      </c>
      <c r="C839">
        <v>95.71</v>
      </c>
      <c r="D839">
        <v>95.71</v>
      </c>
      <c r="E839">
        <v>0</v>
      </c>
      <c r="F839">
        <v>0</v>
      </c>
      <c r="G839">
        <v>3.9270368122193243E-15</v>
      </c>
      <c r="H839">
        <v>1.2783789866752243E-14</v>
      </c>
      <c r="I839">
        <v>2.4095251238867864E-14</v>
      </c>
      <c r="J839">
        <v>928.59313183120594</v>
      </c>
      <c r="K839">
        <v>928.59313183120003</v>
      </c>
      <c r="L839">
        <v>6.3663141141977205E-15</v>
      </c>
      <c r="M839" t="b">
        <v>1</v>
      </c>
    </row>
    <row r="840" spans="2:13" x14ac:dyDescent="0.2">
      <c r="B840">
        <v>828</v>
      </c>
      <c r="C840">
        <v>58.93</v>
      </c>
      <c r="D840">
        <v>58.93</v>
      </c>
      <c r="E840">
        <v>0</v>
      </c>
      <c r="F840">
        <v>5.4850240361099583E-15</v>
      </c>
      <c r="G840">
        <v>9.2896983405676298E-16</v>
      </c>
      <c r="H840">
        <v>1.2623179575197517E-14</v>
      </c>
      <c r="I840">
        <v>7.404485957602662E-14</v>
      </c>
      <c r="J840">
        <v>283.062623122491</v>
      </c>
      <c r="K840">
        <v>283.06262312249999</v>
      </c>
      <c r="L840">
        <v>3.1728880630491715E-14</v>
      </c>
      <c r="M840" t="b">
        <v>1</v>
      </c>
    </row>
    <row r="841" spans="2:13" x14ac:dyDescent="0.2">
      <c r="B841">
        <v>829</v>
      </c>
      <c r="C841">
        <v>36.25</v>
      </c>
      <c r="D841">
        <v>36.25</v>
      </c>
      <c r="E841">
        <v>0</v>
      </c>
      <c r="F841">
        <v>4.3145601750561708E-16</v>
      </c>
      <c r="G841">
        <v>2.1143424745192602E-14</v>
      </c>
      <c r="H841">
        <v>1.2623179575197517E-14</v>
      </c>
      <c r="I841">
        <v>5.4838910688122824E-16</v>
      </c>
      <c r="J841">
        <v>-116.95112263253372</v>
      </c>
      <c r="K841">
        <v>-116.9511226325</v>
      </c>
      <c r="L841">
        <v>2.8834574205107391E-13</v>
      </c>
      <c r="M841" t="b">
        <v>1</v>
      </c>
    </row>
    <row r="842" spans="2:13" x14ac:dyDescent="0.2">
      <c r="B842">
        <v>830</v>
      </c>
      <c r="C842">
        <v>25.76</v>
      </c>
      <c r="D842">
        <v>25.76</v>
      </c>
      <c r="E842">
        <v>0</v>
      </c>
      <c r="F842">
        <v>1.4483497734049985E-14</v>
      </c>
      <c r="G842">
        <v>2.2834036197845793E-14</v>
      </c>
      <c r="H842">
        <v>3.100250045248696E-14</v>
      </c>
      <c r="I842">
        <v>1.1112257746201168E-13</v>
      </c>
      <c r="J842">
        <v>-207.7156076386641</v>
      </c>
      <c r="K842">
        <v>-207.71560763869999</v>
      </c>
      <c r="L842">
        <v>1.728161856428177E-13</v>
      </c>
      <c r="M842" t="b">
        <v>1</v>
      </c>
    </row>
    <row r="843" spans="2:13" x14ac:dyDescent="0.2">
      <c r="B843">
        <v>831</v>
      </c>
      <c r="C843">
        <v>38.76</v>
      </c>
      <c r="D843">
        <v>38.76</v>
      </c>
      <c r="E843">
        <v>0</v>
      </c>
      <c r="F843">
        <v>3.6340550057425846E-15</v>
      </c>
      <c r="G843">
        <v>1.8773800813420912E-14</v>
      </c>
      <c r="H843">
        <v>5.2618132964726794E-14</v>
      </c>
      <c r="I843">
        <v>7.5524116568159138E-14</v>
      </c>
      <c r="J843">
        <v>-73.566274099451618</v>
      </c>
      <c r="K843">
        <v>-73.566274099500006</v>
      </c>
      <c r="L843">
        <v>6.5774651356975123E-13</v>
      </c>
      <c r="M843" t="b">
        <v>1</v>
      </c>
    </row>
    <row r="844" spans="2:13" x14ac:dyDescent="0.2">
      <c r="B844">
        <v>832</v>
      </c>
      <c r="C844">
        <v>126.78</v>
      </c>
      <c r="D844">
        <v>126.78</v>
      </c>
      <c r="E844">
        <v>0</v>
      </c>
      <c r="F844">
        <v>3.9563975210599804E-15</v>
      </c>
      <c r="G844">
        <v>2.2254858872106464E-15</v>
      </c>
      <c r="H844">
        <v>2.7236930975543917E-14</v>
      </c>
      <c r="I844">
        <v>1.0350151304240177E-14</v>
      </c>
      <c r="J844">
        <v>1472.7215192354352</v>
      </c>
      <c r="K844">
        <v>1472.7215192353999</v>
      </c>
      <c r="L844">
        <v>2.3930471058777094E-14</v>
      </c>
      <c r="M844" t="b">
        <v>1</v>
      </c>
    </row>
    <row r="845" spans="2:13" x14ac:dyDescent="0.2">
      <c r="B845">
        <v>833</v>
      </c>
      <c r="C845">
        <v>60.18</v>
      </c>
      <c r="D845">
        <v>60.18</v>
      </c>
      <c r="E845">
        <v>0</v>
      </c>
      <c r="F845">
        <v>3.126790530613671E-15</v>
      </c>
      <c r="G845">
        <v>0</v>
      </c>
      <c r="H845">
        <v>4.543685300120984E-14</v>
      </c>
      <c r="I845">
        <v>2.1144051506933354E-14</v>
      </c>
      <c r="J845">
        <v>1129.5292674272373</v>
      </c>
      <c r="K845">
        <v>1129.5292674272</v>
      </c>
      <c r="L845">
        <v>3.3013117807585639E-14</v>
      </c>
      <c r="M845" t="b">
        <v>1</v>
      </c>
    </row>
    <row r="846" spans="2:13" x14ac:dyDescent="0.2">
      <c r="B846">
        <v>834</v>
      </c>
      <c r="C846">
        <v>11.75</v>
      </c>
      <c r="D846">
        <v>11.75</v>
      </c>
      <c r="E846">
        <v>0</v>
      </c>
      <c r="F846">
        <v>3.2556633057715256E-14</v>
      </c>
      <c r="G846">
        <v>4.2989599350176465E-14</v>
      </c>
      <c r="H846">
        <v>3.6689483062646427E-14</v>
      </c>
      <c r="I846">
        <v>1.1652165985575293E-13</v>
      </c>
      <c r="J846">
        <v>-605.66852796589524</v>
      </c>
      <c r="K846">
        <v>-605.66852796590001</v>
      </c>
      <c r="L846">
        <v>7.8835979811331775E-15</v>
      </c>
      <c r="M846" t="b">
        <v>1</v>
      </c>
    </row>
    <row r="847" spans="2:13" x14ac:dyDescent="0.2">
      <c r="B847">
        <v>835</v>
      </c>
      <c r="C847">
        <v>1.25</v>
      </c>
      <c r="D847">
        <v>1.25</v>
      </c>
      <c r="E847">
        <v>0</v>
      </c>
      <c r="F847">
        <v>6.9111216144500364E-14</v>
      </c>
      <c r="G847">
        <v>2.2037028351128148E-13</v>
      </c>
      <c r="H847">
        <v>4.3730617988005511E-14</v>
      </c>
      <c r="I847">
        <v>3.1725647668305586E-12</v>
      </c>
      <c r="J847">
        <v>-1050.4019976267462</v>
      </c>
      <c r="K847">
        <v>-1050.4019976267</v>
      </c>
      <c r="L847">
        <v>4.3942087143078425E-14</v>
      </c>
      <c r="M847" t="b">
        <v>1</v>
      </c>
    </row>
    <row r="848" spans="2:13" x14ac:dyDescent="0.2">
      <c r="B848">
        <v>836</v>
      </c>
      <c r="C848">
        <v>22.85</v>
      </c>
      <c r="D848">
        <v>22.85</v>
      </c>
      <c r="E848">
        <v>0</v>
      </c>
      <c r="F848">
        <v>1.0275429567413073E-14</v>
      </c>
      <c r="G848">
        <v>2.6371764266606335E-14</v>
      </c>
      <c r="H848">
        <v>1.0524556594735913E-15</v>
      </c>
      <c r="I848">
        <v>8.0912304056785396E-14</v>
      </c>
      <c r="J848">
        <v>-353.74100539063647</v>
      </c>
      <c r="K848">
        <v>-353.74100539059998</v>
      </c>
      <c r="L848">
        <v>1.0316438963117306E-13</v>
      </c>
      <c r="M848" t="b">
        <v>1</v>
      </c>
    </row>
    <row r="849" spans="2:13" x14ac:dyDescent="0.2">
      <c r="B849">
        <v>837</v>
      </c>
      <c r="C849">
        <v>37.479999999999997</v>
      </c>
      <c r="D849">
        <v>37.479999999999997</v>
      </c>
      <c r="E849">
        <v>0</v>
      </c>
      <c r="F849">
        <v>2.6400628793529231E-15</v>
      </c>
      <c r="G849">
        <v>1.0509321756804017E-14</v>
      </c>
      <c r="H849">
        <v>3.0389444621461935E-14</v>
      </c>
      <c r="I849">
        <v>7.1600281826024924E-14</v>
      </c>
      <c r="J849">
        <v>125.08060163198365</v>
      </c>
      <c r="K849">
        <v>125.080601632</v>
      </c>
      <c r="L849">
        <v>1.3065561493350961E-13</v>
      </c>
      <c r="M849" t="b">
        <v>1</v>
      </c>
    </row>
    <row r="850" spans="2:13" x14ac:dyDescent="0.2">
      <c r="B850">
        <v>838</v>
      </c>
      <c r="C850">
        <v>42.38</v>
      </c>
      <c r="D850">
        <v>42.38</v>
      </c>
      <c r="E850">
        <v>0</v>
      </c>
      <c r="F850">
        <v>5.7284108761937297E-15</v>
      </c>
      <c r="G850">
        <v>3.9657471515975876E-15</v>
      </c>
      <c r="H850">
        <v>1.88569702908542E-14</v>
      </c>
      <c r="I850">
        <v>3.2130847313359359E-14</v>
      </c>
      <c r="J850">
        <v>481.91961762838662</v>
      </c>
      <c r="K850">
        <v>481.91961762839998</v>
      </c>
      <c r="L850">
        <v>2.7718737614433798E-14</v>
      </c>
      <c r="M850" t="b">
        <v>1</v>
      </c>
    </row>
    <row r="851" spans="2:13" x14ac:dyDescent="0.2">
      <c r="B851">
        <v>839</v>
      </c>
      <c r="C851">
        <v>19.100000000000001</v>
      </c>
      <c r="D851">
        <v>19.100000000000001</v>
      </c>
      <c r="E851">
        <v>0</v>
      </c>
      <c r="F851">
        <v>7.5826973357927125E-15</v>
      </c>
      <c r="G851">
        <v>2.9032732068990295E-14</v>
      </c>
      <c r="H851">
        <v>2.6663557416458933E-14</v>
      </c>
      <c r="I851">
        <v>9.3672241461658113E-14</v>
      </c>
      <c r="J851">
        <v>-396.89722084247239</v>
      </c>
      <c r="K851">
        <v>-396.89722084250002</v>
      </c>
      <c r="L851">
        <v>6.9604673743269742E-14</v>
      </c>
      <c r="M851" t="b">
        <v>1</v>
      </c>
    </row>
    <row r="852" spans="2:13" x14ac:dyDescent="0.2">
      <c r="B852">
        <v>840</v>
      </c>
      <c r="C852">
        <v>57.34</v>
      </c>
      <c r="D852">
        <v>57.34</v>
      </c>
      <c r="E852">
        <v>0</v>
      </c>
      <c r="F852">
        <v>1.9526703730972968E-15</v>
      </c>
      <c r="G852">
        <v>3.5797515722719868E-15</v>
      </c>
      <c r="H852">
        <v>3.8728472052889476E-14</v>
      </c>
      <c r="I852">
        <v>3.7788050069382494E-14</v>
      </c>
      <c r="J852">
        <v>1040.6603420017314</v>
      </c>
      <c r="K852">
        <v>1040.6603420017</v>
      </c>
      <c r="L852">
        <v>3.0151593122893087E-14</v>
      </c>
      <c r="M852" t="b">
        <v>1</v>
      </c>
    </row>
    <row r="853" spans="2:13" x14ac:dyDescent="0.2">
      <c r="B853">
        <v>841</v>
      </c>
      <c r="C853">
        <v>41.61</v>
      </c>
      <c r="D853">
        <v>41.61</v>
      </c>
      <c r="E853">
        <v>0</v>
      </c>
      <c r="F853">
        <v>6.7622138129285254E-15</v>
      </c>
      <c r="G853">
        <v>8.6412817331898359E-15</v>
      </c>
      <c r="H853">
        <v>3.0045345401949328E-16</v>
      </c>
      <c r="I853">
        <v>6.7838079712371226E-14</v>
      </c>
      <c r="J853">
        <v>-22.052949962421906</v>
      </c>
      <c r="K853">
        <v>-22.0529499624</v>
      </c>
      <c r="L853">
        <v>9.9333796978786946E-13</v>
      </c>
      <c r="M853" t="b">
        <v>1</v>
      </c>
    </row>
    <row r="854" spans="2:13" x14ac:dyDescent="0.2">
      <c r="B854">
        <v>842</v>
      </c>
      <c r="C854">
        <v>84.57</v>
      </c>
      <c r="D854">
        <v>84.57</v>
      </c>
      <c r="E854">
        <v>0</v>
      </c>
      <c r="F854">
        <v>3.2692246704438966E-15</v>
      </c>
      <c r="G854">
        <v>5.3123226054817493E-15</v>
      </c>
      <c r="H854">
        <v>3.1556529392410066E-14</v>
      </c>
      <c r="I854">
        <v>3.7971799116624325E-14</v>
      </c>
      <c r="J854">
        <v>1438.0365321496045</v>
      </c>
      <c r="K854">
        <v>1438.0365321495999</v>
      </c>
      <c r="L854">
        <v>3.1622795438075593E-15</v>
      </c>
      <c r="M854" t="b">
        <v>1</v>
      </c>
    </row>
    <row r="855" spans="2:13" x14ac:dyDescent="0.2">
      <c r="B855">
        <v>843</v>
      </c>
      <c r="C855">
        <v>47.58</v>
      </c>
      <c r="D855">
        <v>47.58</v>
      </c>
      <c r="E855">
        <v>0</v>
      </c>
      <c r="F855">
        <v>0</v>
      </c>
      <c r="G855">
        <v>1.5142784808265368E-14</v>
      </c>
      <c r="H855">
        <v>7.0695404366541388E-15</v>
      </c>
      <c r="I855">
        <v>1.4624445961823143E-15</v>
      </c>
      <c r="J855">
        <v>81.176253615646715</v>
      </c>
      <c r="K855">
        <v>81.176253615600004</v>
      </c>
      <c r="L855">
        <v>5.7542787906994893E-13</v>
      </c>
      <c r="M855" t="b">
        <v>1</v>
      </c>
    </row>
    <row r="856" spans="2:13" x14ac:dyDescent="0.2">
      <c r="B856">
        <v>844</v>
      </c>
      <c r="C856">
        <v>17.72</v>
      </c>
      <c r="D856">
        <v>17.72</v>
      </c>
      <c r="E856">
        <v>0</v>
      </c>
      <c r="F856">
        <v>8.7804877626666564E-15</v>
      </c>
      <c r="G856">
        <v>5.6621439833714568E-15</v>
      </c>
      <c r="H856">
        <v>2.5484039590125854E-14</v>
      </c>
      <c r="I856">
        <v>6.0158116850431162E-14</v>
      </c>
      <c r="J856">
        <v>-437.32115161162881</v>
      </c>
      <c r="K856">
        <v>-437.32115161159999</v>
      </c>
      <c r="L856">
        <v>6.5900341788236566E-14</v>
      </c>
      <c r="M856" t="b">
        <v>1</v>
      </c>
    </row>
    <row r="857" spans="2:13" x14ac:dyDescent="0.2">
      <c r="B857">
        <v>845</v>
      </c>
      <c r="C857">
        <v>107.69</v>
      </c>
      <c r="D857">
        <v>107.69</v>
      </c>
      <c r="E857">
        <v>0</v>
      </c>
      <c r="F857">
        <v>2.4093159700083976E-15</v>
      </c>
      <c r="G857">
        <v>2.5511554857830066E-15</v>
      </c>
      <c r="H857">
        <v>2.4258759826255619E-16</v>
      </c>
      <c r="I857">
        <v>2.9905940281290224E-14</v>
      </c>
      <c r="J857">
        <v>2109.6509562336914</v>
      </c>
      <c r="K857">
        <v>2109.6509562337001</v>
      </c>
      <c r="L857">
        <v>4.0955588607263832E-15</v>
      </c>
      <c r="M857" t="b">
        <v>1</v>
      </c>
    </row>
    <row r="858" spans="2:13" x14ac:dyDescent="0.2">
      <c r="B858">
        <v>846</v>
      </c>
      <c r="C858">
        <v>26.08</v>
      </c>
      <c r="D858">
        <v>26.08</v>
      </c>
      <c r="E858">
        <v>0</v>
      </c>
      <c r="F858">
        <v>1.9579017569788067E-14</v>
      </c>
      <c r="G858">
        <v>2.1574321275093738E-14</v>
      </c>
      <c r="H858">
        <v>1.517245833801105E-14</v>
      </c>
      <c r="I858">
        <v>1.2195344753261348E-13</v>
      </c>
      <c r="J858">
        <v>-296.55443260626379</v>
      </c>
      <c r="K858">
        <v>-296.5544326063</v>
      </c>
      <c r="L858">
        <v>1.2209987048956177E-13</v>
      </c>
      <c r="M858" t="b">
        <v>1</v>
      </c>
    </row>
    <row r="859" spans="2:13" x14ac:dyDescent="0.2">
      <c r="B859">
        <v>847</v>
      </c>
      <c r="C859">
        <v>220.95</v>
      </c>
      <c r="D859">
        <v>220.95</v>
      </c>
      <c r="E859">
        <v>0</v>
      </c>
      <c r="F859">
        <v>4.546092026957193E-16</v>
      </c>
      <c r="G859">
        <v>3.409539206129878E-16</v>
      </c>
      <c r="H859">
        <v>3.0659236571388915E-14</v>
      </c>
      <c r="I859">
        <v>1.7997156781413392E-14</v>
      </c>
      <c r="J859">
        <v>7052.7732913007903</v>
      </c>
      <c r="K859">
        <v>7052.7732913008003</v>
      </c>
      <c r="L859">
        <v>1.4185117408838488E-15</v>
      </c>
      <c r="M859" t="b">
        <v>1</v>
      </c>
    </row>
    <row r="860" spans="2:13" x14ac:dyDescent="0.2">
      <c r="B860">
        <v>848</v>
      </c>
      <c r="C860">
        <v>20.63</v>
      </c>
      <c r="D860">
        <v>20.63</v>
      </c>
      <c r="E860">
        <v>0</v>
      </c>
      <c r="F860">
        <v>1.1248949463079531E-14</v>
      </c>
      <c r="G860">
        <v>9.2895881238261638E-15</v>
      </c>
      <c r="H860">
        <v>4.6293407069678654E-14</v>
      </c>
      <c r="I860">
        <v>9.5880077714243407E-14</v>
      </c>
      <c r="J860">
        <v>-392.72775160946651</v>
      </c>
      <c r="K860">
        <v>-392.72775160949999</v>
      </c>
      <c r="L860">
        <v>8.5251866138318576E-14</v>
      </c>
      <c r="M860" t="b">
        <v>1</v>
      </c>
    </row>
    <row r="861" spans="2:13" x14ac:dyDescent="0.2">
      <c r="B861">
        <v>849</v>
      </c>
      <c r="C861">
        <v>84.43</v>
      </c>
      <c r="D861">
        <v>84.43</v>
      </c>
      <c r="E861">
        <v>0</v>
      </c>
      <c r="F861">
        <v>3.8304415454948017E-15</v>
      </c>
      <c r="G861">
        <v>9.0816358503778673E-15</v>
      </c>
      <c r="H861">
        <v>1.623512416175412E-14</v>
      </c>
      <c r="I861">
        <v>9.5360586760607608E-15</v>
      </c>
      <c r="J861">
        <v>731.47765977360541</v>
      </c>
      <c r="K861">
        <v>731.47765977359995</v>
      </c>
      <c r="L861">
        <v>7.4601980494203462E-15</v>
      </c>
      <c r="M861" t="b">
        <v>1</v>
      </c>
    </row>
    <row r="862" spans="2:13" x14ac:dyDescent="0.2">
      <c r="B862">
        <v>850</v>
      </c>
      <c r="C862">
        <v>57.25</v>
      </c>
      <c r="D862">
        <v>57.25</v>
      </c>
      <c r="E862">
        <v>0</v>
      </c>
      <c r="F862">
        <v>2.1737773436047025E-16</v>
      </c>
      <c r="G862">
        <v>1.6303670707930391E-16</v>
      </c>
      <c r="H862">
        <v>3.1695096941136877E-14</v>
      </c>
      <c r="I862">
        <v>1.302100909389633E-14</v>
      </c>
      <c r="J862">
        <v>1036.9919544169591</v>
      </c>
      <c r="K862">
        <v>1036.991954417</v>
      </c>
      <c r="L862">
        <v>3.9467289409001443E-14</v>
      </c>
      <c r="M862" t="b">
        <v>1</v>
      </c>
    </row>
    <row r="863" spans="2:13" x14ac:dyDescent="0.2">
      <c r="B863">
        <v>851</v>
      </c>
      <c r="C863">
        <v>10.57</v>
      </c>
      <c r="D863">
        <v>10.57</v>
      </c>
      <c r="E863">
        <v>0</v>
      </c>
      <c r="F863">
        <v>3.0091295727724395E-14</v>
      </c>
      <c r="G863">
        <v>5.5605628437372124E-16</v>
      </c>
      <c r="H863">
        <v>1.7288706698481579E-14</v>
      </c>
      <c r="I863">
        <v>3.72664310267057E-13</v>
      </c>
      <c r="J863">
        <v>-700.82872969627931</v>
      </c>
      <c r="K863">
        <v>-700.8287296963</v>
      </c>
      <c r="L863">
        <v>2.9523624801027268E-14</v>
      </c>
      <c r="M863" t="b">
        <v>1</v>
      </c>
    </row>
    <row r="864" spans="2:13" x14ac:dyDescent="0.2">
      <c r="B864">
        <v>852</v>
      </c>
      <c r="C864">
        <v>200.55</v>
      </c>
      <c r="D864">
        <v>200.55</v>
      </c>
      <c r="E864">
        <v>0</v>
      </c>
      <c r="F864">
        <v>1.252130433004478E-16</v>
      </c>
      <c r="G864">
        <v>9.3910385081989342E-16</v>
      </c>
      <c r="H864">
        <v>3.0659236571388915E-14</v>
      </c>
      <c r="I864">
        <v>1.625882258040241E-14</v>
      </c>
      <c r="J864">
        <v>6301.240102600389</v>
      </c>
      <c r="K864">
        <v>6301.2401026004</v>
      </c>
      <c r="L864">
        <v>1.7320299248351398E-15</v>
      </c>
      <c r="M864" t="b">
        <v>1</v>
      </c>
    </row>
    <row r="865" spans="2:13" x14ac:dyDescent="0.2">
      <c r="B865">
        <v>853</v>
      </c>
      <c r="C865">
        <v>106.49</v>
      </c>
      <c r="D865">
        <v>106.49</v>
      </c>
      <c r="E865">
        <v>0</v>
      </c>
      <c r="F865">
        <v>2.7265936041984244E-15</v>
      </c>
      <c r="G865">
        <v>5.5965735418223558E-15</v>
      </c>
      <c r="H865">
        <v>4.6133219841737869E-14</v>
      </c>
      <c r="I865">
        <v>7.0943169115315618E-15</v>
      </c>
      <c r="J865">
        <v>2070.6261498642166</v>
      </c>
      <c r="K865">
        <v>2070.6261498642002</v>
      </c>
      <c r="L865">
        <v>7.9062580335838878E-15</v>
      </c>
      <c r="M865" t="b">
        <v>1</v>
      </c>
    </row>
    <row r="866" spans="2:13" x14ac:dyDescent="0.2">
      <c r="B866">
        <v>854</v>
      </c>
      <c r="C866">
        <v>96.53</v>
      </c>
      <c r="D866">
        <v>96.53</v>
      </c>
      <c r="E866">
        <v>0</v>
      </c>
      <c r="F866">
        <v>2.1640521825993879E-15</v>
      </c>
      <c r="G866">
        <v>6.3299091977170709E-15</v>
      </c>
      <c r="H866">
        <v>5.3103738416570974E-14</v>
      </c>
      <c r="I866">
        <v>3.5630757090111687E-14</v>
      </c>
      <c r="J866">
        <v>942.17810609978346</v>
      </c>
      <c r="K866">
        <v>942.17810609979995</v>
      </c>
      <c r="L866">
        <v>1.7496258258296016E-14</v>
      </c>
      <c r="M866" t="b">
        <v>1</v>
      </c>
    </row>
    <row r="867" spans="2:13" x14ac:dyDescent="0.2">
      <c r="B867">
        <v>855</v>
      </c>
      <c r="C867">
        <v>90.48</v>
      </c>
      <c r="D867">
        <v>90.48</v>
      </c>
      <c r="E867">
        <v>0</v>
      </c>
      <c r="F867">
        <v>1.8516908715618158E-15</v>
      </c>
      <c r="G867">
        <v>4.8604559281238395E-15</v>
      </c>
      <c r="H867">
        <v>6.3884492265346366E-14</v>
      </c>
      <c r="I867">
        <v>2.3954046296664297E-14</v>
      </c>
      <c r="J867">
        <v>830.14813113961645</v>
      </c>
      <c r="K867">
        <v>830.14813113959997</v>
      </c>
      <c r="L867">
        <v>1.9857409601109166E-14</v>
      </c>
      <c r="M867" t="b">
        <v>1</v>
      </c>
    </row>
    <row r="868" spans="2:13" x14ac:dyDescent="0.2">
      <c r="B868">
        <v>856</v>
      </c>
      <c r="C868">
        <v>289.11</v>
      </c>
      <c r="D868">
        <v>289.11</v>
      </c>
      <c r="E868">
        <v>0</v>
      </c>
      <c r="F868">
        <v>2.1363280024541135E-16</v>
      </c>
      <c r="G868">
        <v>1.7624790214717624E-15</v>
      </c>
      <c r="H868">
        <v>3.5342214785257398E-14</v>
      </c>
      <c r="I868">
        <v>5.7781629457690205E-15</v>
      </c>
      <c r="J868">
        <v>7117.7738675735191</v>
      </c>
      <c r="K868">
        <v>7117.7738675735</v>
      </c>
      <c r="L868">
        <v>2.68333738786543E-15</v>
      </c>
      <c r="M868" t="b">
        <v>1</v>
      </c>
    </row>
    <row r="869" spans="2:13" x14ac:dyDescent="0.2">
      <c r="B869">
        <v>857</v>
      </c>
      <c r="C869">
        <v>11.06</v>
      </c>
      <c r="D869">
        <v>11.06</v>
      </c>
      <c r="E869">
        <v>0</v>
      </c>
      <c r="F869">
        <v>1.1256551812171117E-14</v>
      </c>
      <c r="G869">
        <v>2.5530768361215247E-14</v>
      </c>
      <c r="H869">
        <v>1.88569702908542E-14</v>
      </c>
      <c r="I869">
        <v>1.8018631913692035E-13</v>
      </c>
      <c r="J869">
        <v>-685.43559906011149</v>
      </c>
      <c r="K869">
        <v>-685.4355990601</v>
      </c>
      <c r="L869">
        <v>1.6751932093443001E-14</v>
      </c>
      <c r="M869" t="b">
        <v>1</v>
      </c>
    </row>
    <row r="870" spans="2:13" x14ac:dyDescent="0.2">
      <c r="B870">
        <v>858</v>
      </c>
      <c r="C870">
        <v>14.43</v>
      </c>
      <c r="D870">
        <v>14.43</v>
      </c>
      <c r="E870">
        <v>0</v>
      </c>
      <c r="F870">
        <v>2.9458484997977698E-14</v>
      </c>
      <c r="G870">
        <v>3.3990793964724615E-15</v>
      </c>
      <c r="H870">
        <v>2.5618995598108226E-15</v>
      </c>
      <c r="I870">
        <v>2.1790292353485185E-13</v>
      </c>
      <c r="J870">
        <v>-528.29356991290797</v>
      </c>
      <c r="K870">
        <v>-528.29356991290001</v>
      </c>
      <c r="L870">
        <v>1.5063743141574057E-14</v>
      </c>
      <c r="M870" t="b">
        <v>1</v>
      </c>
    </row>
    <row r="871" spans="2:13" x14ac:dyDescent="0.2">
      <c r="B871">
        <v>859</v>
      </c>
      <c r="C871">
        <v>51.45</v>
      </c>
      <c r="D871">
        <v>51.45</v>
      </c>
      <c r="E871">
        <v>0</v>
      </c>
      <c r="F871">
        <v>5.3188278420322959E-15</v>
      </c>
      <c r="G871">
        <v>1.450527079177807E-15</v>
      </c>
      <c r="H871">
        <v>2.6713354445542318E-14</v>
      </c>
      <c r="I871">
        <v>3.8636596718655277E-16</v>
      </c>
      <c r="J871">
        <v>821.22509719012407</v>
      </c>
      <c r="K871">
        <v>821.22509719009997</v>
      </c>
      <c r="L871">
        <v>2.9348359760860396E-14</v>
      </c>
      <c r="M871" t="b">
        <v>1</v>
      </c>
    </row>
    <row r="872" spans="2:13" x14ac:dyDescent="0.2">
      <c r="B872">
        <v>860</v>
      </c>
      <c r="C872">
        <v>40.96</v>
      </c>
      <c r="D872">
        <v>40.96</v>
      </c>
      <c r="E872">
        <v>0</v>
      </c>
      <c r="F872">
        <v>9.6738382947121531E-15</v>
      </c>
      <c r="G872">
        <v>1.4649852469353108E-14</v>
      </c>
      <c r="H872">
        <v>4.1560917811238447E-14</v>
      </c>
      <c r="I872">
        <v>9.597395113179996E-14</v>
      </c>
      <c r="J872">
        <v>222.7685834572053</v>
      </c>
      <c r="K872">
        <v>222.76858345720001</v>
      </c>
      <c r="L872">
        <v>2.3730626069500578E-14</v>
      </c>
      <c r="M872" t="b">
        <v>1</v>
      </c>
    </row>
    <row r="873" spans="2:13" x14ac:dyDescent="0.2">
      <c r="B873">
        <v>861</v>
      </c>
      <c r="C873">
        <v>177.1</v>
      </c>
      <c r="D873">
        <v>177.1</v>
      </c>
      <c r="E873">
        <v>0</v>
      </c>
      <c r="F873">
        <v>1.2108727735281143E-15</v>
      </c>
      <c r="G873">
        <v>1.5567975829034945E-15</v>
      </c>
      <c r="H873">
        <v>1.2281906791271388E-14</v>
      </c>
      <c r="I873">
        <v>4.8274502260501229E-15</v>
      </c>
      <c r="J873">
        <v>4049.7716216258555</v>
      </c>
      <c r="K873">
        <v>4049.7716216259</v>
      </c>
      <c r="L873">
        <v>1.1004383592618849E-14</v>
      </c>
      <c r="M873" t="b">
        <v>1</v>
      </c>
    </row>
    <row r="874" spans="2:13" x14ac:dyDescent="0.2">
      <c r="B874">
        <v>862</v>
      </c>
      <c r="C874">
        <v>62.22</v>
      </c>
      <c r="D874">
        <v>62.22</v>
      </c>
      <c r="E874">
        <v>0</v>
      </c>
      <c r="F874">
        <v>1.2197508846140855E-15</v>
      </c>
      <c r="G874">
        <v>3.6590843023309794E-15</v>
      </c>
      <c r="H874">
        <v>3.7754241161039558E-14</v>
      </c>
      <c r="I874">
        <v>5.9604311952103508E-14</v>
      </c>
      <c r="J874">
        <v>1186.7953176650512</v>
      </c>
      <c r="K874">
        <v>1186.7953176650001</v>
      </c>
      <c r="L874">
        <v>4.3106908338147001E-14</v>
      </c>
      <c r="M874" t="b">
        <v>1</v>
      </c>
    </row>
    <row r="875" spans="2:13" x14ac:dyDescent="0.2">
      <c r="B875">
        <v>863</v>
      </c>
      <c r="C875">
        <v>108.42</v>
      </c>
      <c r="D875">
        <v>108.42</v>
      </c>
      <c r="E875">
        <v>0</v>
      </c>
      <c r="F875">
        <v>1.6944235387883274E-15</v>
      </c>
      <c r="G875">
        <v>1.4825873097941943E-15</v>
      </c>
      <c r="H875">
        <v>2.5648296241832392E-14</v>
      </c>
      <c r="I875">
        <v>2.0538514890727608E-14</v>
      </c>
      <c r="J875">
        <v>2118.696983832192</v>
      </c>
      <c r="K875">
        <v>2118.6969838322002</v>
      </c>
      <c r="L875">
        <v>3.863436998504095E-15</v>
      </c>
      <c r="M875" t="b">
        <v>1</v>
      </c>
    </row>
    <row r="876" spans="2:13" x14ac:dyDescent="0.2">
      <c r="B876">
        <v>864</v>
      </c>
      <c r="C876">
        <v>13.32</v>
      </c>
      <c r="D876">
        <v>13.32</v>
      </c>
      <c r="E876">
        <v>0</v>
      </c>
      <c r="F876">
        <v>1.8586906844510204E-15</v>
      </c>
      <c r="G876">
        <v>6.0044410889576426E-15</v>
      </c>
      <c r="H876">
        <v>1.2598953805817292E-14</v>
      </c>
      <c r="I876">
        <v>1.4588313930916325E-13</v>
      </c>
      <c r="J876">
        <v>-560.80079897383052</v>
      </c>
      <c r="K876">
        <v>-560.80079897380006</v>
      </c>
      <c r="L876">
        <v>5.4329581136735375E-14</v>
      </c>
      <c r="M876" t="b">
        <v>1</v>
      </c>
    </row>
    <row r="877" spans="2:13" x14ac:dyDescent="0.2">
      <c r="B877">
        <v>865</v>
      </c>
      <c r="C877">
        <v>42.88</v>
      </c>
      <c r="D877">
        <v>42.88</v>
      </c>
      <c r="E877">
        <v>0</v>
      </c>
      <c r="F877">
        <v>7.6486757285170151E-15</v>
      </c>
      <c r="G877">
        <v>1.2006628147256667E-15</v>
      </c>
      <c r="H877">
        <v>4.5832858243942047E-14</v>
      </c>
      <c r="I877">
        <v>2.9091735756830485E-14</v>
      </c>
      <c r="J877">
        <v>276.30095208290066</v>
      </c>
      <c r="K877">
        <v>276.30095208289998</v>
      </c>
      <c r="L877">
        <v>2.4687610418549553E-15</v>
      </c>
      <c r="M877" t="b">
        <v>1</v>
      </c>
    </row>
    <row r="878" spans="2:13" x14ac:dyDescent="0.2">
      <c r="B878">
        <v>866</v>
      </c>
      <c r="C878">
        <v>185.39</v>
      </c>
      <c r="D878">
        <v>185.39</v>
      </c>
      <c r="E878">
        <v>0</v>
      </c>
      <c r="F878">
        <v>9.9602306152200378E-16</v>
      </c>
      <c r="G878">
        <v>4.980038689765575E-16</v>
      </c>
      <c r="H878">
        <v>2.5618995598108226E-15</v>
      </c>
      <c r="I878">
        <v>6.4356704265237107E-15</v>
      </c>
      <c r="J878">
        <v>4253.0751334418728</v>
      </c>
      <c r="K878">
        <v>4253.0751334419001</v>
      </c>
      <c r="L878">
        <v>6.4153207260900079E-15</v>
      </c>
      <c r="M878" t="b">
        <v>1</v>
      </c>
    </row>
    <row r="879" spans="2:13" x14ac:dyDescent="0.2">
      <c r="B879">
        <v>867</v>
      </c>
      <c r="C879">
        <v>36.51</v>
      </c>
      <c r="D879">
        <v>36.51</v>
      </c>
      <c r="E879">
        <v>0</v>
      </c>
      <c r="F879">
        <v>1.1424598394108397E-15</v>
      </c>
      <c r="G879">
        <v>2.2276884467346321E-14</v>
      </c>
      <c r="H879">
        <v>1.0519907001170009E-15</v>
      </c>
      <c r="I879">
        <v>2.9402288673350607E-14</v>
      </c>
      <c r="J879">
        <v>-112.72764577513766</v>
      </c>
      <c r="K879">
        <v>-112.7276457751</v>
      </c>
      <c r="L879">
        <v>3.3406858394272982E-13</v>
      </c>
      <c r="M879" t="b">
        <v>1</v>
      </c>
    </row>
    <row r="880" spans="2:13" x14ac:dyDescent="0.2">
      <c r="B880">
        <v>868</v>
      </c>
      <c r="C880">
        <v>44.31</v>
      </c>
      <c r="D880">
        <v>44.31</v>
      </c>
      <c r="E880">
        <v>0</v>
      </c>
      <c r="F880">
        <v>2.386139375491661E-15</v>
      </c>
      <c r="G880">
        <v>6.3165394320010291E-16</v>
      </c>
      <c r="H880">
        <v>2.6713354445542318E-14</v>
      </c>
      <c r="I880">
        <v>3.4992671246138792E-14</v>
      </c>
      <c r="J880">
        <v>555.2666495454348</v>
      </c>
      <c r="K880">
        <v>555.26664954540001</v>
      </c>
      <c r="L880">
        <v>6.2651290819097058E-14</v>
      </c>
      <c r="M880" t="b">
        <v>1</v>
      </c>
    </row>
    <row r="881" spans="2:13" x14ac:dyDescent="0.2">
      <c r="B881">
        <v>869</v>
      </c>
      <c r="C881">
        <v>104.32</v>
      </c>
      <c r="D881">
        <v>104.32</v>
      </c>
      <c r="E881">
        <v>0</v>
      </c>
      <c r="F881">
        <v>2.4961482932057304E-15</v>
      </c>
      <c r="G881">
        <v>5.5061154821683897E-15</v>
      </c>
      <c r="H881">
        <v>1.2281906791271388E-14</v>
      </c>
      <c r="I881">
        <v>3.4306217520781276E-14</v>
      </c>
      <c r="J881">
        <v>2001.3641059532381</v>
      </c>
      <c r="K881">
        <v>2001.3641059531999</v>
      </c>
      <c r="L881">
        <v>1.9086370821200404E-14</v>
      </c>
      <c r="M881" t="b">
        <v>1</v>
      </c>
    </row>
    <row r="882" spans="2:13" x14ac:dyDescent="0.2">
      <c r="B882">
        <v>870</v>
      </c>
      <c r="C882">
        <v>4.3899999999999997</v>
      </c>
      <c r="D882">
        <v>4.3899999999999997</v>
      </c>
      <c r="E882">
        <v>0</v>
      </c>
      <c r="F882">
        <v>7.2104172381457941E-14</v>
      </c>
      <c r="G882">
        <v>1.2919877046924776E-13</v>
      </c>
      <c r="H882">
        <v>3.5342214785257398E-14</v>
      </c>
      <c r="I882">
        <v>1.6704793881153705E-14</v>
      </c>
      <c r="J882">
        <v>-807.16751580702646</v>
      </c>
      <c r="K882">
        <v>-807.16751580699997</v>
      </c>
      <c r="L882">
        <v>3.2817268621932831E-14</v>
      </c>
      <c r="M882" t="b">
        <v>1</v>
      </c>
    </row>
    <row r="883" spans="2:13" x14ac:dyDescent="0.2">
      <c r="B883">
        <v>871</v>
      </c>
      <c r="C883">
        <v>31.17</v>
      </c>
      <c r="D883">
        <v>31.17</v>
      </c>
      <c r="E883">
        <v>0</v>
      </c>
      <c r="F883">
        <v>6.2323054638774333E-15</v>
      </c>
      <c r="G883">
        <v>2.678542458048151E-14</v>
      </c>
      <c r="H883">
        <v>6.3541743599092534E-14</v>
      </c>
      <c r="I883">
        <v>6.4440393546285937E-14</v>
      </c>
      <c r="J883">
        <v>-209.47012333996059</v>
      </c>
      <c r="K883">
        <v>-209.47012333999999</v>
      </c>
      <c r="L883">
        <v>1.8805779383917346E-13</v>
      </c>
      <c r="M883" t="b">
        <v>1</v>
      </c>
    </row>
    <row r="884" spans="2:13" x14ac:dyDescent="0.2">
      <c r="B884">
        <v>872</v>
      </c>
      <c r="C884">
        <v>32</v>
      </c>
      <c r="D884">
        <v>32</v>
      </c>
      <c r="E884">
        <v>0</v>
      </c>
      <c r="F884">
        <v>5.4696199340812491E-15</v>
      </c>
      <c r="G884">
        <v>6.593640326436972E-15</v>
      </c>
      <c r="H884">
        <v>5.1970913557494636E-15</v>
      </c>
      <c r="I884">
        <v>1.1229466235586341E-13</v>
      </c>
      <c r="J884">
        <v>92.595424948551567</v>
      </c>
      <c r="K884">
        <v>92.595424948599998</v>
      </c>
      <c r="L884">
        <v>5.2303440365754999E-13</v>
      </c>
      <c r="M884" t="b">
        <v>1</v>
      </c>
    </row>
    <row r="885" spans="2:13" x14ac:dyDescent="0.2">
      <c r="B885">
        <v>873</v>
      </c>
      <c r="C885">
        <v>68.069999999999993</v>
      </c>
      <c r="D885">
        <v>68.069999999999993</v>
      </c>
      <c r="E885">
        <v>0</v>
      </c>
      <c r="F885">
        <v>7.3275951073776696E-16</v>
      </c>
      <c r="G885">
        <v>1.648635586149571E-15</v>
      </c>
      <c r="H885">
        <v>2.0747365652938894E-15</v>
      </c>
      <c r="I885">
        <v>4.2346716418825814E-14</v>
      </c>
      <c r="J885">
        <v>1435.079643718017</v>
      </c>
      <c r="K885">
        <v>1435.0796437179999</v>
      </c>
      <c r="L885">
        <v>1.188298205809782E-14</v>
      </c>
      <c r="M885" t="b">
        <v>1</v>
      </c>
    </row>
    <row r="886" spans="2:13" x14ac:dyDescent="0.2">
      <c r="B886">
        <v>874</v>
      </c>
      <c r="C886">
        <v>43.67</v>
      </c>
      <c r="D886">
        <v>43.67</v>
      </c>
      <c r="E886">
        <v>0</v>
      </c>
      <c r="F886">
        <v>7.1437964733485941E-16</v>
      </c>
      <c r="G886">
        <v>4.5005780225136152E-15</v>
      </c>
      <c r="H886">
        <v>1.8890572276970418E-14</v>
      </c>
      <c r="I886">
        <v>4.0060244816527162E-14</v>
      </c>
      <c r="J886">
        <v>527.08396497828335</v>
      </c>
      <c r="K886">
        <v>527.08396497829995</v>
      </c>
      <c r="L886">
        <v>3.1490766955961734E-14</v>
      </c>
      <c r="M886" t="b">
        <v>1</v>
      </c>
    </row>
    <row r="887" spans="2:13" x14ac:dyDescent="0.2">
      <c r="B887">
        <v>875</v>
      </c>
      <c r="C887">
        <v>38.520000000000003</v>
      </c>
      <c r="D887">
        <v>38.520000000000003</v>
      </c>
      <c r="E887">
        <v>0</v>
      </c>
      <c r="F887">
        <v>3.7121056975980592E-15</v>
      </c>
      <c r="G887">
        <v>3.2683753481072936E-15</v>
      </c>
      <c r="H887">
        <v>3.4572069979965323E-14</v>
      </c>
      <c r="I887">
        <v>9.7146968280918895E-14</v>
      </c>
      <c r="J887">
        <v>339.5899403695895</v>
      </c>
      <c r="K887">
        <v>339.58994036960001</v>
      </c>
      <c r="L887">
        <v>3.0966855136533588E-14</v>
      </c>
      <c r="M887" t="b">
        <v>1</v>
      </c>
    </row>
    <row r="888" spans="2:13" x14ac:dyDescent="0.2">
      <c r="B888">
        <v>876</v>
      </c>
      <c r="C888">
        <v>13.01</v>
      </c>
      <c r="D888">
        <v>13.01</v>
      </c>
      <c r="E888">
        <v>0</v>
      </c>
      <c r="F888">
        <v>1.1429656858984362E-14</v>
      </c>
      <c r="G888">
        <v>4.1533765810178645E-14</v>
      </c>
      <c r="H888">
        <v>3.9764068053076271E-14</v>
      </c>
      <c r="I888">
        <v>8.862539543827365E-14</v>
      </c>
      <c r="J888">
        <v>-569.55491914768982</v>
      </c>
      <c r="K888">
        <v>-569.55491914770005</v>
      </c>
      <c r="L888">
        <v>1.796458085246047E-14</v>
      </c>
      <c r="M888" t="b">
        <v>1</v>
      </c>
    </row>
    <row r="889" spans="2:13" x14ac:dyDescent="0.2">
      <c r="B889">
        <v>877</v>
      </c>
      <c r="C889">
        <v>38.19</v>
      </c>
      <c r="D889">
        <v>38.19</v>
      </c>
      <c r="E889">
        <v>0</v>
      </c>
      <c r="F889">
        <v>1.2013133419245019E-14</v>
      </c>
      <c r="G889">
        <v>1.6789141518235079E-14</v>
      </c>
      <c r="H889">
        <v>1.2623179575197517E-14</v>
      </c>
      <c r="I889">
        <v>7.7038689667923929E-14</v>
      </c>
      <c r="J889">
        <v>-83.198560878426747</v>
      </c>
      <c r="K889">
        <v>-83.198560878400002</v>
      </c>
      <c r="L889">
        <v>3.2145782681384889E-13</v>
      </c>
      <c r="M889" t="b">
        <v>1</v>
      </c>
    </row>
    <row r="890" spans="2:13" x14ac:dyDescent="0.2">
      <c r="B890">
        <v>878</v>
      </c>
      <c r="C890">
        <v>63.95</v>
      </c>
      <c r="D890">
        <v>63.95</v>
      </c>
      <c r="E890">
        <v>0</v>
      </c>
      <c r="F890">
        <v>4.8928498020398673E-16</v>
      </c>
      <c r="G890">
        <v>2.0793021475318768E-15</v>
      </c>
      <c r="H890">
        <v>4.6293407069678654E-14</v>
      </c>
      <c r="I890">
        <v>4.0722578714535919E-14</v>
      </c>
      <c r="J890">
        <v>370.72097676174599</v>
      </c>
      <c r="K890">
        <v>370.7209767617</v>
      </c>
      <c r="L890">
        <v>1.2404565358046562E-13</v>
      </c>
      <c r="M890" t="b">
        <v>1</v>
      </c>
    </row>
    <row r="891" spans="2:13" x14ac:dyDescent="0.2">
      <c r="B891">
        <v>879</v>
      </c>
      <c r="C891">
        <v>274.39</v>
      </c>
      <c r="D891">
        <v>274.39</v>
      </c>
      <c r="E891">
        <v>0</v>
      </c>
      <c r="F891">
        <v>3.6821685983237132E-16</v>
      </c>
      <c r="G891">
        <v>4.1424763803440318E-16</v>
      </c>
      <c r="H891">
        <v>4.1271446765756812E-14</v>
      </c>
      <c r="I891">
        <v>1.5653154273805995E-14</v>
      </c>
      <c r="J891">
        <v>8950.6756755228689</v>
      </c>
      <c r="K891">
        <v>8950.6756755228998</v>
      </c>
      <c r="L891">
        <v>3.4548028530229417E-15</v>
      </c>
      <c r="M891" t="b">
        <v>1</v>
      </c>
    </row>
    <row r="892" spans="2:13" x14ac:dyDescent="0.2">
      <c r="B892">
        <v>880</v>
      </c>
      <c r="C892">
        <v>39.08</v>
      </c>
      <c r="D892">
        <v>39.08</v>
      </c>
      <c r="E892">
        <v>0</v>
      </c>
      <c r="F892">
        <v>9.3521166827845055E-15</v>
      </c>
      <c r="G892">
        <v>6.2828868355501394E-15</v>
      </c>
      <c r="H892">
        <v>3.100250045248696E-14</v>
      </c>
      <c r="I892">
        <v>1.0732813257596909E-13</v>
      </c>
      <c r="J892">
        <v>169.96258450985931</v>
      </c>
      <c r="K892">
        <v>169.96258450990001</v>
      </c>
      <c r="L892">
        <v>2.3946380917717711E-13</v>
      </c>
      <c r="M892" t="b">
        <v>1</v>
      </c>
    </row>
    <row r="893" spans="2:13" x14ac:dyDescent="0.2">
      <c r="B893">
        <v>881</v>
      </c>
      <c r="C893">
        <v>132.56</v>
      </c>
      <c r="D893">
        <v>132.56</v>
      </c>
      <c r="E893">
        <v>0</v>
      </c>
      <c r="F893">
        <v>1.9003785019053059E-16</v>
      </c>
      <c r="G893">
        <v>1.8528591105949503E-15</v>
      </c>
      <c r="H893">
        <v>1.0871805485877282E-14</v>
      </c>
      <c r="I893">
        <v>2.90993802751789E-14</v>
      </c>
      <c r="J893">
        <v>3777.6910701625943</v>
      </c>
      <c r="K893">
        <v>3777.6910701626002</v>
      </c>
      <c r="L893">
        <v>1.5649018015836802E-15</v>
      </c>
      <c r="M893" t="b">
        <v>1</v>
      </c>
    </row>
    <row r="894" spans="2:13" x14ac:dyDescent="0.2">
      <c r="B894">
        <v>882</v>
      </c>
      <c r="C894">
        <v>100.82</v>
      </c>
      <c r="D894">
        <v>100.82</v>
      </c>
      <c r="E894">
        <v>0</v>
      </c>
      <c r="F894">
        <v>3.9376517759917694E-15</v>
      </c>
      <c r="G894">
        <v>2.9531448746098535E-15</v>
      </c>
      <c r="H894">
        <v>3.1144593548390012E-14</v>
      </c>
      <c r="I894">
        <v>2.4255238884772076E-14</v>
      </c>
      <c r="J894">
        <v>1016.8449754761525</v>
      </c>
      <c r="K894">
        <v>1016.8449754762</v>
      </c>
      <c r="L894">
        <v>4.6733867318743286E-14</v>
      </c>
      <c r="M894" t="b">
        <v>1</v>
      </c>
    </row>
    <row r="895" spans="2:13" x14ac:dyDescent="0.2">
      <c r="B895">
        <v>883</v>
      </c>
      <c r="C895">
        <v>353.23</v>
      </c>
      <c r="D895">
        <v>353.23</v>
      </c>
      <c r="E895">
        <v>0</v>
      </c>
      <c r="F895">
        <v>1.9209612344163906E-15</v>
      </c>
      <c r="G895">
        <v>2.6195228298792859E-16</v>
      </c>
      <c r="H895">
        <v>1.4173226207197367E-14</v>
      </c>
      <c r="I895">
        <v>6.3054744614667712E-15</v>
      </c>
      <c r="J895">
        <v>8919.2726322904382</v>
      </c>
      <c r="K895">
        <v>8919.2726322904</v>
      </c>
      <c r="L895">
        <v>4.2827233844351989E-15</v>
      </c>
      <c r="M895" t="b">
        <v>1</v>
      </c>
    </row>
    <row r="896" spans="2:13" x14ac:dyDescent="0.2">
      <c r="B896">
        <v>884</v>
      </c>
      <c r="C896">
        <v>43.65</v>
      </c>
      <c r="D896">
        <v>43.65</v>
      </c>
      <c r="E896">
        <v>0</v>
      </c>
      <c r="F896">
        <v>8.0329871335713217E-15</v>
      </c>
      <c r="G896">
        <v>1.1788637017450663E-15</v>
      </c>
      <c r="H896">
        <v>2.6663557416458933E-14</v>
      </c>
      <c r="I896">
        <v>4.8958261367219577E-14</v>
      </c>
      <c r="J896">
        <v>299.08318874495342</v>
      </c>
      <c r="K896">
        <v>299.08318874499997</v>
      </c>
      <c r="L896">
        <v>1.5565823088336341E-13</v>
      </c>
      <c r="M896" t="b">
        <v>1</v>
      </c>
    </row>
    <row r="897" spans="2:13" x14ac:dyDescent="0.2">
      <c r="B897">
        <v>885</v>
      </c>
      <c r="C897">
        <v>36.46</v>
      </c>
      <c r="D897">
        <v>36.46</v>
      </c>
      <c r="E897">
        <v>0</v>
      </c>
      <c r="F897">
        <v>2.1448547222406258E-15</v>
      </c>
      <c r="G897">
        <v>1.0296673275194163E-14</v>
      </c>
      <c r="H897">
        <v>1.2623179575197517E-14</v>
      </c>
      <c r="I897">
        <v>7.6195966569964601E-14</v>
      </c>
      <c r="J897">
        <v>-113.17237309077359</v>
      </c>
      <c r="K897">
        <v>-113.17237309079999</v>
      </c>
      <c r="L897">
        <v>2.3330577365962947E-13</v>
      </c>
      <c r="M897" t="b">
        <v>1</v>
      </c>
    </row>
    <row r="898" spans="2:13" x14ac:dyDescent="0.2">
      <c r="B898">
        <v>886</v>
      </c>
      <c r="C898">
        <v>139.11000000000001</v>
      </c>
      <c r="D898">
        <v>139.11000000000001</v>
      </c>
      <c r="E898">
        <v>0</v>
      </c>
      <c r="F898">
        <v>2.4360751621715743E-15</v>
      </c>
      <c r="G898">
        <v>4.1522532348506992E-15</v>
      </c>
      <c r="H898">
        <v>2.6858612209622502E-15</v>
      </c>
      <c r="I898">
        <v>5.7179992614428719E-15</v>
      </c>
      <c r="J898">
        <v>2953.5310057115726</v>
      </c>
      <c r="K898">
        <v>2953.5310057115998</v>
      </c>
      <c r="L898">
        <v>9.2380411786515365E-15</v>
      </c>
      <c r="M898" t="b">
        <v>1</v>
      </c>
    </row>
    <row r="899" spans="2:13" x14ac:dyDescent="0.2">
      <c r="B899">
        <v>887</v>
      </c>
      <c r="C899">
        <v>24.94</v>
      </c>
      <c r="D899">
        <v>24.94</v>
      </c>
      <c r="E899">
        <v>0</v>
      </c>
      <c r="F899">
        <v>8.1046739496229333E-15</v>
      </c>
      <c r="G899">
        <v>1.7209524788565077E-14</v>
      </c>
      <c r="H899">
        <v>2.6713354445542318E-14</v>
      </c>
      <c r="I899">
        <v>1.2593454626526911E-13</v>
      </c>
      <c r="J899">
        <v>-167.18603460696477</v>
      </c>
      <c r="K899">
        <v>-167.18603460700001</v>
      </c>
      <c r="L899">
        <v>2.108006196602821E-13</v>
      </c>
      <c r="M899" t="b">
        <v>1</v>
      </c>
    </row>
    <row r="900" spans="2:13" x14ac:dyDescent="0.2">
      <c r="B900">
        <v>888</v>
      </c>
      <c r="C900">
        <v>37.5</v>
      </c>
      <c r="D900">
        <v>37.5</v>
      </c>
      <c r="E900">
        <v>0</v>
      </c>
      <c r="F900">
        <v>7.6423034180628903E-15</v>
      </c>
      <c r="G900">
        <v>1.1047167143678954E-14</v>
      </c>
      <c r="H900">
        <v>3.0045345401949328E-16</v>
      </c>
      <c r="I900">
        <v>2.7167239992982894E-14</v>
      </c>
      <c r="J900">
        <v>-94.682881484437019</v>
      </c>
      <c r="K900">
        <v>-94.682881484399999</v>
      </c>
      <c r="L900">
        <v>3.9098172713723902E-13</v>
      </c>
      <c r="M900" t="b">
        <v>1</v>
      </c>
    </row>
    <row r="901" spans="2:13" x14ac:dyDescent="0.2">
      <c r="B901">
        <v>889</v>
      </c>
      <c r="C901">
        <v>137.80000000000001</v>
      </c>
      <c r="D901">
        <v>137.80000000000001</v>
      </c>
      <c r="E901">
        <v>0</v>
      </c>
      <c r="F901">
        <v>1.8222707148692631E-15</v>
      </c>
      <c r="G901">
        <v>1.708391373158493E-15</v>
      </c>
      <c r="H901">
        <v>5.0600275905633557E-14</v>
      </c>
      <c r="I901">
        <v>2.5539296854257712E-14</v>
      </c>
      <c r="J901">
        <v>1662.1312767977568</v>
      </c>
      <c r="K901">
        <v>1662.1312767978</v>
      </c>
      <c r="L901">
        <v>2.5991327482534063E-14</v>
      </c>
      <c r="M901" t="b">
        <v>1</v>
      </c>
    </row>
    <row r="902" spans="2:13" x14ac:dyDescent="0.2">
      <c r="B902">
        <v>890</v>
      </c>
      <c r="C902">
        <v>21.58</v>
      </c>
      <c r="D902">
        <v>21.58</v>
      </c>
      <c r="E902">
        <v>0</v>
      </c>
      <c r="F902">
        <v>1.4745550687254469E-14</v>
      </c>
      <c r="G902">
        <v>1.0843993239304431E-14</v>
      </c>
      <c r="H902">
        <v>1.8890572276970418E-14</v>
      </c>
      <c r="I902">
        <v>9.9837061266232502E-14</v>
      </c>
      <c r="J902">
        <v>-293.25518787726503</v>
      </c>
      <c r="K902">
        <v>-293.25518787729999</v>
      </c>
      <c r="L902">
        <v>1.192091531353365E-13</v>
      </c>
      <c r="M902" t="b">
        <v>1</v>
      </c>
    </row>
    <row r="903" spans="2:13" x14ac:dyDescent="0.2">
      <c r="B903">
        <v>891</v>
      </c>
      <c r="C903">
        <v>36.24</v>
      </c>
      <c r="D903">
        <v>36.24</v>
      </c>
      <c r="E903">
        <v>0</v>
      </c>
      <c r="F903">
        <v>1.3768297876151774E-15</v>
      </c>
      <c r="G903">
        <v>9.6821044773418567E-15</v>
      </c>
      <c r="H903">
        <v>1.3904434729801118E-14</v>
      </c>
      <c r="I903">
        <v>3.963330990102618E-14</v>
      </c>
      <c r="J903">
        <v>251.86874058840959</v>
      </c>
      <c r="K903">
        <v>251.86874058839999</v>
      </c>
      <c r="L903">
        <v>3.8141048250109811E-14</v>
      </c>
      <c r="M903" t="b">
        <v>1</v>
      </c>
    </row>
    <row r="904" spans="2:13" x14ac:dyDescent="0.2">
      <c r="B904">
        <v>892</v>
      </c>
      <c r="C904">
        <v>2.04</v>
      </c>
      <c r="D904">
        <v>2.04</v>
      </c>
      <c r="E904">
        <v>0</v>
      </c>
      <c r="F904">
        <v>2.0331666237589358E-13</v>
      </c>
      <c r="G904">
        <v>1.2840656715819693E-13</v>
      </c>
      <c r="H904">
        <v>7.0695404366541388E-15</v>
      </c>
      <c r="I904">
        <v>1.9658569683803164E-12</v>
      </c>
      <c r="J904">
        <v>-719.78193543759744</v>
      </c>
      <c r="K904">
        <v>-719.78193543760005</v>
      </c>
      <c r="L904">
        <v>3.6327631173564692E-15</v>
      </c>
      <c r="M904" t="b">
        <v>1</v>
      </c>
    </row>
    <row r="905" spans="2:13" x14ac:dyDescent="0.2">
      <c r="B905">
        <v>893</v>
      </c>
      <c r="C905">
        <v>89.56</v>
      </c>
      <c r="D905">
        <v>89.56</v>
      </c>
      <c r="E905">
        <v>0</v>
      </c>
      <c r="F905">
        <v>3.2495898963542143E-15</v>
      </c>
      <c r="G905">
        <v>4.3611417615874565E-15</v>
      </c>
      <c r="H905">
        <v>1.2281906791271388E-14</v>
      </c>
      <c r="I905">
        <v>2.886005654371011E-15</v>
      </c>
      <c r="J905">
        <v>1585.7958357527175</v>
      </c>
      <c r="K905">
        <v>1585.7958357527</v>
      </c>
      <c r="L905">
        <v>1.1040370150057042E-14</v>
      </c>
      <c r="M905" t="b">
        <v>1</v>
      </c>
    </row>
    <row r="906" spans="2:13" x14ac:dyDescent="0.2">
      <c r="B906">
        <v>894</v>
      </c>
      <c r="C906">
        <v>25.72</v>
      </c>
      <c r="D906">
        <v>25.72</v>
      </c>
      <c r="E906">
        <v>0</v>
      </c>
      <c r="F906">
        <v>3.6648077174212619E-16</v>
      </c>
      <c r="G906">
        <v>1.4477881958182049E-14</v>
      </c>
      <c r="H906">
        <v>7.5139156802871339E-15</v>
      </c>
      <c r="I906">
        <v>1.4088755050978031E-13</v>
      </c>
      <c r="J906">
        <v>-142.32617015051261</v>
      </c>
      <c r="K906">
        <v>-142.32617015049999</v>
      </c>
      <c r="L906">
        <v>8.8664220879093525E-14</v>
      </c>
      <c r="M906" t="b">
        <v>1</v>
      </c>
    </row>
    <row r="907" spans="2:13" x14ac:dyDescent="0.2">
      <c r="B907">
        <v>895</v>
      </c>
      <c r="C907">
        <v>15.58</v>
      </c>
      <c r="D907">
        <v>15.58</v>
      </c>
      <c r="E907">
        <v>0</v>
      </c>
      <c r="F907">
        <v>4.7694008827901951E-15</v>
      </c>
      <c r="G907">
        <v>2.9359261418980095E-15</v>
      </c>
      <c r="H907">
        <v>3.2719375500813968E-15</v>
      </c>
      <c r="I907">
        <v>2.3860160654664995E-13</v>
      </c>
      <c r="J907">
        <v>-496.20428087534458</v>
      </c>
      <c r="K907">
        <v>-496.20428087530001</v>
      </c>
      <c r="L907">
        <v>8.9812285190810506E-14</v>
      </c>
      <c r="M907" t="b">
        <v>1</v>
      </c>
    </row>
    <row r="908" spans="2:13" x14ac:dyDescent="0.2">
      <c r="B908">
        <v>896</v>
      </c>
      <c r="C908">
        <v>193</v>
      </c>
      <c r="D908">
        <v>193</v>
      </c>
      <c r="E908">
        <v>0</v>
      </c>
      <c r="F908">
        <v>5.1956812919907033E-16</v>
      </c>
      <c r="G908">
        <v>1.3638600619633458E-15</v>
      </c>
      <c r="H908">
        <v>1.7288706698481579E-14</v>
      </c>
      <c r="I908">
        <v>2.2663077415398161E-14</v>
      </c>
      <c r="J908">
        <v>6037.0263605942555</v>
      </c>
      <c r="K908">
        <v>6037.0263605943001</v>
      </c>
      <c r="L908">
        <v>7.3819853889931278E-15</v>
      </c>
      <c r="M908" t="b">
        <v>1</v>
      </c>
    </row>
    <row r="909" spans="2:13" x14ac:dyDescent="0.2">
      <c r="B909">
        <v>897</v>
      </c>
      <c r="C909">
        <v>61.14</v>
      </c>
      <c r="D909">
        <v>61.14</v>
      </c>
      <c r="E909">
        <v>0</v>
      </c>
      <c r="F909">
        <v>2.0460047155668372E-15</v>
      </c>
      <c r="G909">
        <v>3.708518761466094E-15</v>
      </c>
      <c r="H909">
        <v>2.0284298122135676E-14</v>
      </c>
      <c r="I909">
        <v>5.7549092194494746E-14</v>
      </c>
      <c r="J909">
        <v>322.26967492472215</v>
      </c>
      <c r="K909">
        <v>322.26967492469998</v>
      </c>
      <c r="L909">
        <v>6.8790007501931464E-14</v>
      </c>
      <c r="M909" t="b">
        <v>1</v>
      </c>
    </row>
    <row r="910" spans="2:13" x14ac:dyDescent="0.2">
      <c r="B910">
        <v>898</v>
      </c>
      <c r="C910">
        <v>72.84</v>
      </c>
      <c r="D910">
        <v>72.84</v>
      </c>
      <c r="E910">
        <v>0</v>
      </c>
      <c r="F910">
        <v>2.7400500550891894E-15</v>
      </c>
      <c r="G910">
        <v>6.2938544481857322E-15</v>
      </c>
      <c r="H910">
        <v>1.3904434729801118E-14</v>
      </c>
      <c r="I910">
        <v>3.2614344094401085E-14</v>
      </c>
      <c r="J910">
        <v>1612.1583501897967</v>
      </c>
      <c r="K910">
        <v>1612.1583501898001</v>
      </c>
      <c r="L910">
        <v>2.1155521920330896E-15</v>
      </c>
      <c r="M910" t="b">
        <v>1</v>
      </c>
    </row>
    <row r="911" spans="2:13" x14ac:dyDescent="0.2">
      <c r="B911">
        <v>899</v>
      </c>
      <c r="C911">
        <v>34.72</v>
      </c>
      <c r="D911">
        <v>34.72</v>
      </c>
      <c r="E911">
        <v>0</v>
      </c>
      <c r="F911">
        <v>5.7050096942127531E-15</v>
      </c>
      <c r="G911">
        <v>4.5044405193433776E-16</v>
      </c>
      <c r="H911">
        <v>4.2974596774252121E-14</v>
      </c>
      <c r="I911">
        <v>1.1322161226516634E-13</v>
      </c>
      <c r="J911">
        <v>-143.84181384566108</v>
      </c>
      <c r="K911">
        <v>-143.84181384569999</v>
      </c>
      <c r="L911">
        <v>2.7050076170453023E-13</v>
      </c>
      <c r="M911" t="b">
        <v>1</v>
      </c>
    </row>
    <row r="912" spans="2:13" x14ac:dyDescent="0.2">
      <c r="B912">
        <v>900</v>
      </c>
      <c r="C912">
        <v>132.6</v>
      </c>
      <c r="D912">
        <v>132.6</v>
      </c>
      <c r="E912">
        <v>0</v>
      </c>
      <c r="F912">
        <v>5.6868087174705726E-16</v>
      </c>
      <c r="G912">
        <v>1.5638556039217953E-15</v>
      </c>
      <c r="H912">
        <v>7.5139156802871339E-15</v>
      </c>
      <c r="I912">
        <v>8.9967110443538906E-15</v>
      </c>
      <c r="J912">
        <v>3791.3353650054305</v>
      </c>
      <c r="K912">
        <v>3791.3353650054</v>
      </c>
      <c r="L912">
        <v>8.0362377832934598E-15</v>
      </c>
      <c r="M912" t="b">
        <v>1</v>
      </c>
    </row>
    <row r="913" spans="2:13" x14ac:dyDescent="0.2">
      <c r="B913">
        <v>901</v>
      </c>
      <c r="C913">
        <v>8.43</v>
      </c>
      <c r="D913">
        <v>8.43</v>
      </c>
      <c r="E913">
        <v>0</v>
      </c>
      <c r="F913">
        <v>1.5347256997869527E-14</v>
      </c>
      <c r="G913">
        <v>7.1463732526927621E-14</v>
      </c>
      <c r="H913">
        <v>3.4139335755038021E-14</v>
      </c>
      <c r="I913">
        <v>3.3410461545866359E-13</v>
      </c>
      <c r="J913">
        <v>-699.40181793637237</v>
      </c>
      <c r="K913">
        <v>-699.40181793639999</v>
      </c>
      <c r="L913">
        <v>3.9499327650968237E-14</v>
      </c>
      <c r="M913" t="b">
        <v>1</v>
      </c>
    </row>
    <row r="914" spans="2:13" x14ac:dyDescent="0.2">
      <c r="B914">
        <v>902</v>
      </c>
      <c r="C914">
        <v>77.03</v>
      </c>
      <c r="D914">
        <v>77.03</v>
      </c>
      <c r="E914">
        <v>0</v>
      </c>
      <c r="F914">
        <v>3.9770324769909552E-16</v>
      </c>
      <c r="G914">
        <v>4.7725448210794954E-15</v>
      </c>
      <c r="H914">
        <v>1.2281906791271388E-14</v>
      </c>
      <c r="I914">
        <v>2.0261783433855803E-14</v>
      </c>
      <c r="J914">
        <v>1233.4795778339044</v>
      </c>
      <c r="K914">
        <v>1233.4795778339001</v>
      </c>
      <c r="L914">
        <v>3.5023683497118686E-15</v>
      </c>
      <c r="M914" t="b">
        <v>1</v>
      </c>
    </row>
    <row r="915" spans="2:13" x14ac:dyDescent="0.2">
      <c r="B915">
        <v>903</v>
      </c>
      <c r="C915">
        <v>153.56</v>
      </c>
      <c r="D915">
        <v>153.56</v>
      </c>
      <c r="E915">
        <v>0</v>
      </c>
      <c r="F915">
        <v>3.5430404604245886E-15</v>
      </c>
      <c r="G915">
        <v>6.1320521268442615E-16</v>
      </c>
      <c r="H915">
        <v>5.0600275905633557E-14</v>
      </c>
      <c r="I915">
        <v>1.9940107931957223E-14</v>
      </c>
      <c r="J915">
        <v>1938.30636062135</v>
      </c>
      <c r="K915">
        <v>1938.3063606213</v>
      </c>
      <c r="L915">
        <v>2.5807173527242131E-14</v>
      </c>
      <c r="M915" t="b">
        <v>1</v>
      </c>
    </row>
    <row r="916" spans="2:13" x14ac:dyDescent="0.2">
      <c r="B916">
        <v>904</v>
      </c>
      <c r="C916">
        <v>55.84</v>
      </c>
      <c r="D916">
        <v>55.84</v>
      </c>
      <c r="E916">
        <v>0</v>
      </c>
      <c r="F916">
        <v>4.688040811095601E-15</v>
      </c>
      <c r="G916">
        <v>7.1997267510194139E-15</v>
      </c>
      <c r="H916">
        <v>1.140824577554982E-14</v>
      </c>
      <c r="I916">
        <v>1.9580411041319713E-15</v>
      </c>
      <c r="J916">
        <v>981.3597716675115</v>
      </c>
      <c r="K916">
        <v>981.35977166750001</v>
      </c>
      <c r="L916">
        <v>1.1700470043083879E-14</v>
      </c>
      <c r="M916" t="b">
        <v>1</v>
      </c>
    </row>
    <row r="917" spans="2:13" x14ac:dyDescent="0.2">
      <c r="B917">
        <v>905</v>
      </c>
      <c r="C917">
        <v>36.31</v>
      </c>
      <c r="D917">
        <v>36.31</v>
      </c>
      <c r="E917">
        <v>0</v>
      </c>
      <c r="F917">
        <v>2.9107268269791653E-15</v>
      </c>
      <c r="G917">
        <v>1.0273968005330548E-14</v>
      </c>
      <c r="H917">
        <v>3.4572069979965323E-14</v>
      </c>
      <c r="I917">
        <v>6.2547579139386203E-14</v>
      </c>
      <c r="J917">
        <v>257.25600478316397</v>
      </c>
      <c r="K917">
        <v>257.25600478320001</v>
      </c>
      <c r="L917">
        <v>1.4008896541841101E-13</v>
      </c>
      <c r="M917" t="b">
        <v>1</v>
      </c>
    </row>
    <row r="918" spans="2:13" x14ac:dyDescent="0.2">
      <c r="B918">
        <v>906</v>
      </c>
      <c r="C918">
        <v>84.1</v>
      </c>
      <c r="D918">
        <v>84.1</v>
      </c>
      <c r="E918">
        <v>0</v>
      </c>
      <c r="F918">
        <v>2.9021947536547853E-15</v>
      </c>
      <c r="G918">
        <v>4.7614762652563657E-15</v>
      </c>
      <c r="H918">
        <v>4.5832858243942047E-14</v>
      </c>
      <c r="I918">
        <v>4.786738608916643E-14</v>
      </c>
      <c r="J918">
        <v>1443.3202301680917</v>
      </c>
      <c r="K918">
        <v>1443.3202301680999</v>
      </c>
      <c r="L918">
        <v>5.6712655617686557E-15</v>
      </c>
      <c r="M918" t="b">
        <v>1</v>
      </c>
    </row>
    <row r="919" spans="2:13" x14ac:dyDescent="0.2">
      <c r="B919">
        <v>907</v>
      </c>
      <c r="C919">
        <v>226.26</v>
      </c>
      <c r="D919">
        <v>226.26</v>
      </c>
      <c r="E919">
        <v>0</v>
      </c>
      <c r="F919">
        <v>2.17422967834421E-15</v>
      </c>
      <c r="G919">
        <v>3.0574720359128564E-15</v>
      </c>
      <c r="H919">
        <v>1.1947563757693863E-14</v>
      </c>
      <c r="I919">
        <v>1.7225216242399929E-14</v>
      </c>
      <c r="J919">
        <v>5403.9237892357396</v>
      </c>
      <c r="K919">
        <v>5403.9237892356996</v>
      </c>
      <c r="L919">
        <v>7.405316662259726E-15</v>
      </c>
      <c r="M919" t="b">
        <v>1</v>
      </c>
    </row>
    <row r="920" spans="2:13" x14ac:dyDescent="0.2">
      <c r="B920">
        <v>908</v>
      </c>
      <c r="C920">
        <v>47.63</v>
      </c>
      <c r="D920">
        <v>47.63</v>
      </c>
      <c r="E920">
        <v>0</v>
      </c>
      <c r="F920">
        <v>8.1013327982269717E-15</v>
      </c>
      <c r="G920">
        <v>1.4615914967218045E-14</v>
      </c>
      <c r="H920">
        <v>2.254402123686672E-14</v>
      </c>
      <c r="I920">
        <v>9.5995091035300262E-15</v>
      </c>
      <c r="J920">
        <v>83.517368281929521</v>
      </c>
      <c r="K920">
        <v>83.517368281900005</v>
      </c>
      <c r="L920">
        <v>3.5341086352060375E-13</v>
      </c>
      <c r="M920" t="b">
        <v>1</v>
      </c>
    </row>
    <row r="921" spans="2:13" x14ac:dyDescent="0.2">
      <c r="B921">
        <v>909</v>
      </c>
      <c r="C921">
        <v>94.74</v>
      </c>
      <c r="D921">
        <v>94.74</v>
      </c>
      <c r="E921">
        <v>0</v>
      </c>
      <c r="F921">
        <v>1.1283402335245984E-15</v>
      </c>
      <c r="G921">
        <v>3.3849268960937471E-15</v>
      </c>
      <c r="H921">
        <v>4.2227732876490369E-14</v>
      </c>
      <c r="I921">
        <v>7.3444756457781921E-15</v>
      </c>
      <c r="J921">
        <v>1740.8990747421444</v>
      </c>
      <c r="K921">
        <v>1740.8990747421001</v>
      </c>
      <c r="L921">
        <v>2.5468372839475799E-14</v>
      </c>
      <c r="M921" t="b">
        <v>1</v>
      </c>
    </row>
    <row r="922" spans="2:13" x14ac:dyDescent="0.2">
      <c r="B922">
        <v>910</v>
      </c>
      <c r="C922">
        <v>82.05</v>
      </c>
      <c r="D922">
        <v>82.05</v>
      </c>
      <c r="E922">
        <v>0</v>
      </c>
      <c r="F922">
        <v>1.4964366273771187E-15</v>
      </c>
      <c r="G922">
        <v>6.3134719087153535E-15</v>
      </c>
      <c r="H922">
        <v>2.3136753957842191E-14</v>
      </c>
      <c r="I922">
        <v>3.0655361762920004E-14</v>
      </c>
      <c r="J922">
        <v>1369.9859738140051</v>
      </c>
      <c r="K922">
        <v>1369.9859738140001</v>
      </c>
      <c r="L922">
        <v>3.6512934842866106E-15</v>
      </c>
      <c r="M922" t="b">
        <v>1</v>
      </c>
    </row>
    <row r="923" spans="2:13" x14ac:dyDescent="0.2">
      <c r="B923">
        <v>911</v>
      </c>
      <c r="C923">
        <v>295.55</v>
      </c>
      <c r="D923">
        <v>295.55</v>
      </c>
      <c r="E923">
        <v>0</v>
      </c>
      <c r="F923">
        <v>2.8467052800457615E-16</v>
      </c>
      <c r="G923">
        <v>1.9215217213713E-15</v>
      </c>
      <c r="H923">
        <v>1.0575173834092929E-15</v>
      </c>
      <c r="I923">
        <v>4.0376746154738971E-15</v>
      </c>
      <c r="J923">
        <v>4388.3964415491628</v>
      </c>
      <c r="K923">
        <v>4388.3964415491</v>
      </c>
      <c r="L923">
        <v>1.4300242755684019E-14</v>
      </c>
      <c r="M923" t="b">
        <v>1</v>
      </c>
    </row>
    <row r="924" spans="2:13" x14ac:dyDescent="0.2">
      <c r="B924">
        <v>912</v>
      </c>
      <c r="C924">
        <v>21.78</v>
      </c>
      <c r="D924">
        <v>21.78</v>
      </c>
      <c r="E924">
        <v>0</v>
      </c>
      <c r="F924">
        <v>1.8526729317868734E-14</v>
      </c>
      <c r="G924">
        <v>1.3109439704301667E-16</v>
      </c>
      <c r="H924">
        <v>1.8043179655676657E-14</v>
      </c>
      <c r="I924">
        <v>4.6205258550036568E-14</v>
      </c>
      <c r="J924">
        <v>-320.55213097924241</v>
      </c>
      <c r="K924">
        <v>-320.5521309792</v>
      </c>
      <c r="L924">
        <v>1.3228796932538368E-13</v>
      </c>
      <c r="M924" t="b">
        <v>1</v>
      </c>
    </row>
    <row r="925" spans="2:13" x14ac:dyDescent="0.2">
      <c r="B925">
        <v>913</v>
      </c>
      <c r="C925">
        <v>35.630000000000003</v>
      </c>
      <c r="D925">
        <v>35.630000000000003</v>
      </c>
      <c r="E925">
        <v>0</v>
      </c>
      <c r="F925">
        <v>2.1364305152581782E-16</v>
      </c>
      <c r="G925">
        <v>1.1055206165929363E-14</v>
      </c>
      <c r="H925">
        <v>3.3054891430882363E-14</v>
      </c>
      <c r="I925">
        <v>1.2553024665335812E-15</v>
      </c>
      <c r="J925">
        <v>72.33214762769785</v>
      </c>
      <c r="K925">
        <v>72.332147627699996</v>
      </c>
      <c r="L925">
        <v>2.9666464115517863E-14</v>
      </c>
      <c r="M925" t="b">
        <v>1</v>
      </c>
    </row>
    <row r="926" spans="2:13" x14ac:dyDescent="0.2">
      <c r="B926">
        <v>914</v>
      </c>
      <c r="C926">
        <v>255.69</v>
      </c>
      <c r="D926">
        <v>255.69</v>
      </c>
      <c r="E926">
        <v>0</v>
      </c>
      <c r="F926">
        <v>1.972973098742002E-15</v>
      </c>
      <c r="G926">
        <v>1.4797147619798688E-15</v>
      </c>
      <c r="H926">
        <v>1.1719472821836981E-14</v>
      </c>
      <c r="I926">
        <v>1.2753667297923177E-14</v>
      </c>
      <c r="J926">
        <v>8282.178098102544</v>
      </c>
      <c r="K926">
        <v>8282.1780981026004</v>
      </c>
      <c r="L926">
        <v>6.8084350326685042E-15</v>
      </c>
      <c r="M926" t="b">
        <v>1</v>
      </c>
    </row>
    <row r="927" spans="2:13" x14ac:dyDescent="0.2">
      <c r="B927">
        <v>915</v>
      </c>
      <c r="C927">
        <v>140.29</v>
      </c>
      <c r="D927">
        <v>140.29</v>
      </c>
      <c r="E927">
        <v>0</v>
      </c>
      <c r="F927">
        <v>1.5341384138013797E-15</v>
      </c>
      <c r="G927">
        <v>2.3012277449044616E-15</v>
      </c>
      <c r="H927">
        <v>1.1947563757693863E-14</v>
      </c>
      <c r="I927">
        <v>3.9686948738891136E-15</v>
      </c>
      <c r="J927">
        <v>2996.5585530629946</v>
      </c>
      <c r="K927">
        <v>2996.5585530630001</v>
      </c>
      <c r="L927">
        <v>1.8210784518325549E-15</v>
      </c>
      <c r="M927" t="b">
        <v>1</v>
      </c>
    </row>
    <row r="928" spans="2:13" x14ac:dyDescent="0.2">
      <c r="B928">
        <v>916</v>
      </c>
      <c r="C928">
        <v>15.34</v>
      </c>
      <c r="D928">
        <v>15.34</v>
      </c>
      <c r="E928">
        <v>0</v>
      </c>
      <c r="F928">
        <v>5.9772514837937484E-15</v>
      </c>
      <c r="G928">
        <v>7.8459655999778614E-15</v>
      </c>
      <c r="H928">
        <v>4.6133219841737869E-14</v>
      </c>
      <c r="I928">
        <v>7.9380996936851283E-14</v>
      </c>
      <c r="J928">
        <v>-503.11548559957214</v>
      </c>
      <c r="K928">
        <v>-503.11548559959999</v>
      </c>
      <c r="L928">
        <v>5.5361593985923762E-14</v>
      </c>
      <c r="M928" t="b">
        <v>1</v>
      </c>
    </row>
    <row r="929" spans="2:13" x14ac:dyDescent="0.2">
      <c r="B929">
        <v>917</v>
      </c>
      <c r="C929">
        <v>35.450000000000003</v>
      </c>
      <c r="D929">
        <v>35.450000000000003</v>
      </c>
      <c r="E929">
        <v>0</v>
      </c>
      <c r="F929">
        <v>8.6747425602676043E-15</v>
      </c>
      <c r="G929">
        <v>9.0429398370725461E-15</v>
      </c>
      <c r="H929">
        <v>2.0284298122135676E-14</v>
      </c>
      <c r="I929">
        <v>8.4113492308853266E-15</v>
      </c>
      <c r="J929">
        <v>-130.99915564711023</v>
      </c>
      <c r="K929">
        <v>-130.9991556471</v>
      </c>
      <c r="L929">
        <v>7.8105964457580461E-14</v>
      </c>
      <c r="M929" t="b">
        <v>1</v>
      </c>
    </row>
    <row r="930" spans="2:13" x14ac:dyDescent="0.2">
      <c r="B930">
        <v>918</v>
      </c>
      <c r="C930">
        <v>30.61</v>
      </c>
      <c r="D930">
        <v>30.61</v>
      </c>
      <c r="E930">
        <v>0</v>
      </c>
      <c r="F930">
        <v>1.3696286991265667E-15</v>
      </c>
      <c r="G930">
        <v>6.7226163283187515E-15</v>
      </c>
      <c r="H930">
        <v>2.6663557416458933E-14</v>
      </c>
      <c r="I930">
        <v>1.3930468970062463E-13</v>
      </c>
      <c r="J930">
        <v>-71.086018486854925</v>
      </c>
      <c r="K930">
        <v>-71.086018486900002</v>
      </c>
      <c r="L930">
        <v>6.3411669574555903E-13</v>
      </c>
      <c r="M930" t="b">
        <v>1</v>
      </c>
    </row>
    <row r="931" spans="2:13" x14ac:dyDescent="0.2">
      <c r="B931">
        <v>919</v>
      </c>
      <c r="C931">
        <v>99.41</v>
      </c>
      <c r="D931">
        <v>99.41</v>
      </c>
      <c r="E931">
        <v>0</v>
      </c>
      <c r="F931">
        <v>2.1513810065898045E-15</v>
      </c>
      <c r="G931">
        <v>2.0745518642932463E-15</v>
      </c>
      <c r="H931">
        <v>1.8084490416069727E-14</v>
      </c>
      <c r="I931">
        <v>1.2799136955330337E-14</v>
      </c>
      <c r="J931">
        <v>1872.0593302761943</v>
      </c>
      <c r="K931">
        <v>1872.0593302761999</v>
      </c>
      <c r="L931">
        <v>3.0364111832086781E-15</v>
      </c>
      <c r="M931" t="b">
        <v>1</v>
      </c>
    </row>
    <row r="932" spans="2:13" x14ac:dyDescent="0.2">
      <c r="B932">
        <v>920</v>
      </c>
      <c r="C932">
        <v>345.02</v>
      </c>
      <c r="D932">
        <v>345.02</v>
      </c>
      <c r="E932">
        <v>0</v>
      </c>
      <c r="F932">
        <v>7.3735764682436967E-16</v>
      </c>
      <c r="G932">
        <v>4.4241469614388684E-16</v>
      </c>
      <c r="H932">
        <v>2.1064744463924417E-14</v>
      </c>
      <c r="I932">
        <v>1.2565675359633605E-14</v>
      </c>
      <c r="J932">
        <v>11421.949137198651</v>
      </c>
      <c r="K932">
        <v>11421.949137198701</v>
      </c>
      <c r="L932">
        <v>4.2998540184169746E-15</v>
      </c>
      <c r="M932" t="b">
        <v>1</v>
      </c>
    </row>
    <row r="933" spans="2:13" x14ac:dyDescent="0.2">
      <c r="B933">
        <v>921</v>
      </c>
      <c r="C933">
        <v>46.41</v>
      </c>
      <c r="D933">
        <v>46.41</v>
      </c>
      <c r="E933">
        <v>0</v>
      </c>
      <c r="F933">
        <v>2.0091376266302021E-15</v>
      </c>
      <c r="G933">
        <v>4.2189936951601826E-15</v>
      </c>
      <c r="H933">
        <v>1.3869041121920577E-14</v>
      </c>
      <c r="I933">
        <v>7.3456806731817834E-14</v>
      </c>
      <c r="J933">
        <v>633.9153179330599</v>
      </c>
      <c r="K933">
        <v>633.91531793310003</v>
      </c>
      <c r="L933">
        <v>6.3307278717574254E-14</v>
      </c>
      <c r="M933" t="b">
        <v>1</v>
      </c>
    </row>
    <row r="934" spans="2:13" x14ac:dyDescent="0.2">
      <c r="B934">
        <v>922</v>
      </c>
      <c r="C934">
        <v>333.63</v>
      </c>
      <c r="D934">
        <v>333.63</v>
      </c>
      <c r="E934">
        <v>0</v>
      </c>
      <c r="F934">
        <v>5.5614872513005102E-16</v>
      </c>
      <c r="G934">
        <v>2.3636509756920321E-15</v>
      </c>
      <c r="H934">
        <v>1.4566910575665035E-14</v>
      </c>
      <c r="I934">
        <v>7.0340972367647356E-15</v>
      </c>
      <c r="J934">
        <v>8339.9428765078537</v>
      </c>
      <c r="K934">
        <v>8339.9428765077992</v>
      </c>
      <c r="L934">
        <v>6.5431721672925613E-15</v>
      </c>
      <c r="M934" t="b">
        <v>1</v>
      </c>
    </row>
    <row r="935" spans="2:13" x14ac:dyDescent="0.2">
      <c r="B935">
        <v>923</v>
      </c>
      <c r="C935">
        <v>174.34</v>
      </c>
      <c r="D935">
        <v>174.34</v>
      </c>
      <c r="E935">
        <v>0</v>
      </c>
      <c r="F935">
        <v>2.041268311243035E-15</v>
      </c>
      <c r="G935">
        <v>4.3227293209556703E-15</v>
      </c>
      <c r="H935">
        <v>5.9650213610753123E-14</v>
      </c>
      <c r="I935">
        <v>2.1099355629193924E-14</v>
      </c>
      <c r="J935">
        <v>2301.3558935224278</v>
      </c>
      <c r="K935">
        <v>2301.3558935224</v>
      </c>
      <c r="L935">
        <v>1.205358479414358E-14</v>
      </c>
      <c r="M935" t="b">
        <v>1</v>
      </c>
    </row>
    <row r="936" spans="2:13" x14ac:dyDescent="0.2">
      <c r="B936">
        <v>924</v>
      </c>
      <c r="C936">
        <v>185.29</v>
      </c>
      <c r="D936">
        <v>185.29</v>
      </c>
      <c r="E936">
        <v>0</v>
      </c>
      <c r="F936">
        <v>3.4027634909660078E-16</v>
      </c>
      <c r="G936">
        <v>6.8055581765129329E-16</v>
      </c>
      <c r="H936">
        <v>2.7330772699997234E-14</v>
      </c>
      <c r="I936">
        <v>1.4812165667563192E-14</v>
      </c>
      <c r="J936">
        <v>2474.4091479767094</v>
      </c>
      <c r="K936">
        <v>2474.4091479766998</v>
      </c>
      <c r="L936">
        <v>3.8593837144614661E-15</v>
      </c>
      <c r="M936" t="b">
        <v>1</v>
      </c>
    </row>
    <row r="937" spans="2:13" x14ac:dyDescent="0.2">
      <c r="B937">
        <v>925</v>
      </c>
      <c r="C937">
        <v>28.96</v>
      </c>
      <c r="D937">
        <v>28.96</v>
      </c>
      <c r="E937">
        <v>0</v>
      </c>
      <c r="F937">
        <v>1.1320256778570621E-14</v>
      </c>
      <c r="G937">
        <v>3.9483409899861933E-16</v>
      </c>
      <c r="H937">
        <v>3.0909646637571777E-14</v>
      </c>
      <c r="I937">
        <v>5.5773684639918871E-14</v>
      </c>
      <c r="J937">
        <v>-117.90272462994858</v>
      </c>
      <c r="K937">
        <v>-117.90272462990001</v>
      </c>
      <c r="L937">
        <v>4.1197267975809322E-13</v>
      </c>
      <c r="M937" t="b">
        <v>1</v>
      </c>
    </row>
    <row r="938" spans="2:13" x14ac:dyDescent="0.2">
      <c r="B938">
        <v>926</v>
      </c>
      <c r="C938">
        <v>29.36</v>
      </c>
      <c r="D938">
        <v>29.36</v>
      </c>
      <c r="E938">
        <v>0</v>
      </c>
      <c r="F938">
        <v>2.5928968131287821E-16</v>
      </c>
      <c r="G938">
        <v>1.2253421251876881E-14</v>
      </c>
      <c r="H938">
        <v>3.6689483062646427E-14</v>
      </c>
      <c r="I938">
        <v>1.2796425430338015E-13</v>
      </c>
      <c r="J938">
        <v>-105.11595816538068</v>
      </c>
      <c r="K938">
        <v>-105.1159581654</v>
      </c>
      <c r="L938">
        <v>1.8386135416531196E-13</v>
      </c>
      <c r="M938" t="b">
        <v>1</v>
      </c>
    </row>
    <row r="939" spans="2:13" x14ac:dyDescent="0.2">
      <c r="B939">
        <v>927</v>
      </c>
      <c r="C939">
        <v>109.21</v>
      </c>
      <c r="D939">
        <v>109.21</v>
      </c>
      <c r="E939">
        <v>0</v>
      </c>
      <c r="F939">
        <v>2.674572765034423E-15</v>
      </c>
      <c r="G939">
        <v>8.4459954467238463E-16</v>
      </c>
      <c r="H939">
        <v>1.1947563757693863E-14</v>
      </c>
      <c r="I939">
        <v>1.8207653794717441E-16</v>
      </c>
      <c r="J939">
        <v>2126.0071667774155</v>
      </c>
      <c r="K939">
        <v>2126.0071667774</v>
      </c>
      <c r="L939">
        <v>7.2725107289154498E-15</v>
      </c>
      <c r="M939" t="b">
        <v>1</v>
      </c>
    </row>
    <row r="940" spans="2:13" x14ac:dyDescent="0.2">
      <c r="B940">
        <v>928</v>
      </c>
      <c r="C940">
        <v>82.25</v>
      </c>
      <c r="D940">
        <v>82.25</v>
      </c>
      <c r="E940">
        <v>0</v>
      </c>
      <c r="F940">
        <v>1.6493435207024813E-15</v>
      </c>
      <c r="G940">
        <v>8.75458577167026E-15</v>
      </c>
      <c r="H940">
        <v>1.0524556594735913E-15</v>
      </c>
      <c r="I940">
        <v>4.8219734806111519E-14</v>
      </c>
      <c r="J940">
        <v>692.86965762192403</v>
      </c>
      <c r="K940">
        <v>692.86965762190005</v>
      </c>
      <c r="L940">
        <v>3.4621118843035305E-14</v>
      </c>
      <c r="M940" t="b">
        <v>1</v>
      </c>
    </row>
    <row r="941" spans="2:13" x14ac:dyDescent="0.2">
      <c r="B941">
        <v>929</v>
      </c>
      <c r="C941">
        <v>7.06</v>
      </c>
      <c r="D941">
        <v>7.06</v>
      </c>
      <c r="E941">
        <v>0</v>
      </c>
      <c r="F941">
        <v>2.6063647366875362E-14</v>
      </c>
      <c r="G941">
        <v>4.0512560660269551E-15</v>
      </c>
      <c r="H941">
        <v>4.5832858243942047E-14</v>
      </c>
      <c r="I941">
        <v>1.9534800295574365E-13</v>
      </c>
      <c r="J941">
        <v>-737.76162088209253</v>
      </c>
      <c r="K941">
        <v>-737.76162088210003</v>
      </c>
      <c r="L941">
        <v>1.0170400678548915E-14</v>
      </c>
      <c r="M941" t="b">
        <v>1</v>
      </c>
    </row>
    <row r="942" spans="2:13" x14ac:dyDescent="0.2">
      <c r="B942">
        <v>930</v>
      </c>
      <c r="C942">
        <v>191.95</v>
      </c>
      <c r="D942">
        <v>191.95</v>
      </c>
      <c r="E942">
        <v>0</v>
      </c>
      <c r="F942">
        <v>6.5602023534510497E-16</v>
      </c>
      <c r="G942">
        <v>6.5601752952017832E-16</v>
      </c>
      <c r="H942">
        <v>2.9117618524145022E-14</v>
      </c>
      <c r="I942">
        <v>6.8377489071549437E-15</v>
      </c>
      <c r="J942">
        <v>2597.2545395054681</v>
      </c>
      <c r="K942">
        <v>2597.2545395054999</v>
      </c>
      <c r="L942">
        <v>1.2256139734426319E-14</v>
      </c>
      <c r="M942" t="b">
        <v>1</v>
      </c>
    </row>
    <row r="943" spans="2:13" x14ac:dyDescent="0.2">
      <c r="B943">
        <v>931</v>
      </c>
      <c r="C943">
        <v>6.86</v>
      </c>
      <c r="D943">
        <v>6.86</v>
      </c>
      <c r="E943">
        <v>0</v>
      </c>
      <c r="F943">
        <v>3.3115794962117897E-14</v>
      </c>
      <c r="G943">
        <v>4.4115499643635268E-14</v>
      </c>
      <c r="H943">
        <v>5.3103738416570974E-14</v>
      </c>
      <c r="I943">
        <v>3.0720126736393773E-13</v>
      </c>
      <c r="J943">
        <v>-634.98052584013362</v>
      </c>
      <c r="K943">
        <v>-634.98052584009997</v>
      </c>
      <c r="L943">
        <v>5.2995804747045698E-14</v>
      </c>
      <c r="M943" t="b">
        <v>1</v>
      </c>
    </row>
    <row r="944" spans="2:13" x14ac:dyDescent="0.2">
      <c r="B944">
        <v>932</v>
      </c>
      <c r="C944">
        <v>7.33</v>
      </c>
      <c r="D944">
        <v>7.33</v>
      </c>
      <c r="E944">
        <v>0</v>
      </c>
      <c r="F944">
        <v>3.0758404450499546E-14</v>
      </c>
      <c r="G944">
        <v>5.8370095136447755E-15</v>
      </c>
      <c r="H944">
        <v>3.4139335755038021E-14</v>
      </c>
      <c r="I944">
        <v>2.101726693940007E-14</v>
      </c>
      <c r="J944">
        <v>-731.2521616416393</v>
      </c>
      <c r="K944">
        <v>-731.25216164159997</v>
      </c>
      <c r="L944">
        <v>5.3792177192849465E-14</v>
      </c>
      <c r="M944" t="b">
        <v>1</v>
      </c>
    </row>
    <row r="945" spans="2:13" x14ac:dyDescent="0.2">
      <c r="B945">
        <v>933</v>
      </c>
      <c r="C945">
        <v>126.48</v>
      </c>
      <c r="D945">
        <v>126.48</v>
      </c>
      <c r="E945">
        <v>0</v>
      </c>
      <c r="F945">
        <v>2.3171513019261707E-15</v>
      </c>
      <c r="G945">
        <v>6.0823018330113534E-15</v>
      </c>
      <c r="H945">
        <v>5.9650213610753123E-14</v>
      </c>
      <c r="I945">
        <v>1.9493702492812202E-14</v>
      </c>
      <c r="J945">
        <v>1462.0560237577974</v>
      </c>
      <c r="K945">
        <v>1462.0560237577999</v>
      </c>
      <c r="L945">
        <v>1.7106802948953751E-15</v>
      </c>
      <c r="M945" t="b">
        <v>1</v>
      </c>
    </row>
    <row r="946" spans="2:13" x14ac:dyDescent="0.2">
      <c r="B946">
        <v>934</v>
      </c>
      <c r="C946">
        <v>88.67</v>
      </c>
      <c r="D946">
        <v>88.67</v>
      </c>
      <c r="E946">
        <v>0</v>
      </c>
      <c r="F946">
        <v>2.8087225391650558E-15</v>
      </c>
      <c r="G946">
        <v>4.213014545940858E-16</v>
      </c>
      <c r="H946">
        <v>4.3730617988005511E-14</v>
      </c>
      <c r="I946">
        <v>4.1139023368146277E-14</v>
      </c>
      <c r="J946">
        <v>2206.0617514410583</v>
      </c>
      <c r="K946">
        <v>2206.0617514410001</v>
      </c>
      <c r="L946">
        <v>2.6385327099500342E-14</v>
      </c>
      <c r="M946" t="b">
        <v>1</v>
      </c>
    </row>
    <row r="947" spans="2:13" x14ac:dyDescent="0.2">
      <c r="B947">
        <v>935</v>
      </c>
      <c r="C947">
        <v>27.94</v>
      </c>
      <c r="D947">
        <v>27.94</v>
      </c>
      <c r="E947">
        <v>0</v>
      </c>
      <c r="F947">
        <v>1.2404494622208058E-14</v>
      </c>
      <c r="G947">
        <v>1.1732318658834324E-14</v>
      </c>
      <c r="H947">
        <v>2.9912255730168095E-14</v>
      </c>
      <c r="I947">
        <v>3.3264196174483212E-14</v>
      </c>
      <c r="J947">
        <v>-58.118208348561268</v>
      </c>
      <c r="K947">
        <v>-58.1182083486</v>
      </c>
      <c r="L947">
        <v>6.6642943109955763E-13</v>
      </c>
      <c r="M947" t="b">
        <v>1</v>
      </c>
    </row>
    <row r="948" spans="2:13" x14ac:dyDescent="0.2">
      <c r="B948">
        <v>936</v>
      </c>
      <c r="C948">
        <v>9.9700000000000006</v>
      </c>
      <c r="D948">
        <v>9.9700000000000006</v>
      </c>
      <c r="E948">
        <v>0</v>
      </c>
      <c r="F948">
        <v>2.1808551047757219E-14</v>
      </c>
      <c r="G948">
        <v>2.9427206569164461E-14</v>
      </c>
      <c r="H948">
        <v>5.3359472456573065E-15</v>
      </c>
      <c r="I948">
        <v>1.7372477248830936E-13</v>
      </c>
      <c r="J948">
        <v>-654.91686302468781</v>
      </c>
      <c r="K948">
        <v>-654.91686302469998</v>
      </c>
      <c r="L948">
        <v>1.8574100504958499E-14</v>
      </c>
      <c r="M948" t="b">
        <v>1</v>
      </c>
    </row>
    <row r="949" spans="2:13" x14ac:dyDescent="0.2">
      <c r="B949">
        <v>937</v>
      </c>
      <c r="C949">
        <v>7</v>
      </c>
      <c r="D949">
        <v>7</v>
      </c>
      <c r="E949">
        <v>0</v>
      </c>
      <c r="F949">
        <v>1.1444840670447479E-14</v>
      </c>
      <c r="G949">
        <v>1.7999252461555474E-14</v>
      </c>
      <c r="H949">
        <v>3.1695096941136877E-14</v>
      </c>
      <c r="I949">
        <v>6.1411109199115171E-13</v>
      </c>
      <c r="J949">
        <v>-836.65791580268615</v>
      </c>
      <c r="K949">
        <v>-836.65791580270002</v>
      </c>
      <c r="L949">
        <v>1.6577616657974606E-14</v>
      </c>
      <c r="M949" t="b">
        <v>1</v>
      </c>
    </row>
    <row r="950" spans="2:13" x14ac:dyDescent="0.2">
      <c r="B950">
        <v>938</v>
      </c>
      <c r="C950">
        <v>21.86</v>
      </c>
      <c r="D950">
        <v>21.86</v>
      </c>
      <c r="E950">
        <v>0</v>
      </c>
      <c r="F950">
        <v>1.0823282532954274E-14</v>
      </c>
      <c r="G950">
        <v>8.3327409126502394E-15</v>
      </c>
      <c r="H950">
        <v>4.3730617988005511E-14</v>
      </c>
      <c r="I950">
        <v>5.8882227709399104E-14</v>
      </c>
      <c r="J950">
        <v>-282.28765811604956</v>
      </c>
      <c r="K950">
        <v>-282.28765811609998</v>
      </c>
      <c r="L950">
        <v>1.7861252902810152E-13</v>
      </c>
      <c r="M950" t="b">
        <v>1</v>
      </c>
    </row>
    <row r="951" spans="2:13" x14ac:dyDescent="0.2">
      <c r="B951">
        <v>939</v>
      </c>
      <c r="C951">
        <v>56.1</v>
      </c>
      <c r="D951">
        <v>56.1</v>
      </c>
      <c r="E951">
        <v>0</v>
      </c>
      <c r="F951">
        <v>5.3050803374216213E-15</v>
      </c>
      <c r="G951">
        <v>4.2850206960948358E-15</v>
      </c>
      <c r="H951">
        <v>2.4258759826255619E-16</v>
      </c>
      <c r="I951">
        <v>1.824997155739898E-14</v>
      </c>
      <c r="J951">
        <v>649.9381533309047</v>
      </c>
      <c r="K951">
        <v>649.93815333090004</v>
      </c>
      <c r="L951">
        <v>7.1716982957502135E-15</v>
      </c>
      <c r="M951" t="b">
        <v>1</v>
      </c>
    </row>
    <row r="952" spans="2:13" x14ac:dyDescent="0.2">
      <c r="B952">
        <v>940</v>
      </c>
      <c r="C952">
        <v>62.01</v>
      </c>
      <c r="D952">
        <v>62.01</v>
      </c>
      <c r="E952">
        <v>0</v>
      </c>
      <c r="F952">
        <v>1.3549408185983978E-15</v>
      </c>
      <c r="G952">
        <v>6.097158527983786E-15</v>
      </c>
      <c r="H952">
        <v>1.8084490416069727E-14</v>
      </c>
      <c r="I952">
        <v>1.5709600274083385E-14</v>
      </c>
      <c r="J952">
        <v>815.2824792735679</v>
      </c>
      <c r="K952">
        <v>815.28247927359996</v>
      </c>
      <c r="L952">
        <v>3.9323411274654459E-14</v>
      </c>
      <c r="M952" t="b">
        <v>1</v>
      </c>
    </row>
    <row r="953" spans="2:13" x14ac:dyDescent="0.2">
      <c r="B953">
        <v>941</v>
      </c>
      <c r="C953">
        <v>286.52999999999997</v>
      </c>
      <c r="D953">
        <v>286.52999999999997</v>
      </c>
      <c r="E953">
        <v>0</v>
      </c>
      <c r="F953">
        <v>0</v>
      </c>
      <c r="G953">
        <v>7.90357386644099E-16</v>
      </c>
      <c r="H953">
        <v>1.5039958970688329E-14</v>
      </c>
      <c r="I953">
        <v>1.2351929091933093E-14</v>
      </c>
      <c r="J953">
        <v>9443.9012799883785</v>
      </c>
      <c r="K953">
        <v>9443.9012799884003</v>
      </c>
      <c r="L953">
        <v>2.3113194637901899E-15</v>
      </c>
      <c r="M953" t="b">
        <v>1</v>
      </c>
    </row>
    <row r="954" spans="2:13" x14ac:dyDescent="0.2">
      <c r="B954">
        <v>942</v>
      </c>
      <c r="C954">
        <v>83.61</v>
      </c>
      <c r="D954">
        <v>83.61</v>
      </c>
      <c r="E954">
        <v>0</v>
      </c>
      <c r="F954">
        <v>2.6218307664278301E-15</v>
      </c>
      <c r="G954">
        <v>6.7417453462385483E-15</v>
      </c>
      <c r="H954">
        <v>5.1580582494863378E-14</v>
      </c>
      <c r="I954">
        <v>4.8506291806148059E-14</v>
      </c>
      <c r="J954">
        <v>715.92979436469363</v>
      </c>
      <c r="K954">
        <v>715.9297943647</v>
      </c>
      <c r="L954">
        <v>8.8925799184820264E-15</v>
      </c>
      <c r="M954" t="b">
        <v>1</v>
      </c>
    </row>
    <row r="955" spans="2:13" x14ac:dyDescent="0.2">
      <c r="B955">
        <v>943</v>
      </c>
      <c r="C955">
        <v>198.73</v>
      </c>
      <c r="D955">
        <v>198.73</v>
      </c>
      <c r="E955">
        <v>0</v>
      </c>
      <c r="F955">
        <v>6.1698761032193357E-16</v>
      </c>
      <c r="G955">
        <v>8.0979967444763439E-16</v>
      </c>
      <c r="H955">
        <v>4.0875916262806292E-14</v>
      </c>
      <c r="I955">
        <v>2.0209891533338802E-14</v>
      </c>
      <c r="J955">
        <v>4654.74555128471</v>
      </c>
      <c r="K955">
        <v>4654.7455512847</v>
      </c>
      <c r="L955">
        <v>2.1492993782959857E-15</v>
      </c>
      <c r="M955" t="b">
        <v>1</v>
      </c>
    </row>
    <row r="956" spans="2:13" x14ac:dyDescent="0.2">
      <c r="B956">
        <v>944</v>
      </c>
      <c r="C956">
        <v>361.34</v>
      </c>
      <c r="D956">
        <v>361.34</v>
      </c>
      <c r="E956">
        <v>0</v>
      </c>
      <c r="F956">
        <v>5.5922413333372687E-16</v>
      </c>
      <c r="G956">
        <v>2.3067743429741892E-15</v>
      </c>
      <c r="H956">
        <v>4.1271446765756812E-14</v>
      </c>
      <c r="I956">
        <v>1.5408429840535415E-15</v>
      </c>
      <c r="J956">
        <v>12130.241978249731</v>
      </c>
      <c r="K956">
        <v>12130.2419782498</v>
      </c>
      <c r="L956">
        <v>5.6982867661404794E-15</v>
      </c>
      <c r="M956" t="b">
        <v>1</v>
      </c>
    </row>
    <row r="957" spans="2:13" x14ac:dyDescent="0.2">
      <c r="B957">
        <v>945</v>
      </c>
      <c r="C957">
        <v>26.4</v>
      </c>
      <c r="D957">
        <v>26.4</v>
      </c>
      <c r="E957">
        <v>0</v>
      </c>
      <c r="F957">
        <v>1.8753418609127218E-15</v>
      </c>
      <c r="G957">
        <v>2.0769572664821932E-14</v>
      </c>
      <c r="H957">
        <v>3.113107343004157E-14</v>
      </c>
      <c r="I957">
        <v>1.0259429922855277E-13</v>
      </c>
      <c r="J957">
        <v>-190.06358962463941</v>
      </c>
      <c r="K957">
        <v>-190.06358962460001</v>
      </c>
      <c r="L957">
        <v>2.0725952481664257E-13</v>
      </c>
      <c r="M957" t="b">
        <v>1</v>
      </c>
    </row>
    <row r="958" spans="2:13" x14ac:dyDescent="0.2">
      <c r="B958">
        <v>946</v>
      </c>
      <c r="C958">
        <v>79.349999999999994</v>
      </c>
      <c r="D958">
        <v>79.349999999999994</v>
      </c>
      <c r="E958">
        <v>0</v>
      </c>
      <c r="F958">
        <v>2.9804306187116581E-15</v>
      </c>
      <c r="G958">
        <v>3.9999820057900951E-15</v>
      </c>
      <c r="H958">
        <v>2.5484039590125854E-14</v>
      </c>
      <c r="I958">
        <v>1.1273434035345396E-14</v>
      </c>
      <c r="J958">
        <v>1860.1334303323965</v>
      </c>
      <c r="K958">
        <v>1860.1334303323999</v>
      </c>
      <c r="L958">
        <v>1.8335271416733887E-15</v>
      </c>
      <c r="M958" t="b">
        <v>1</v>
      </c>
    </row>
    <row r="959" spans="2:13" x14ac:dyDescent="0.2">
      <c r="B959">
        <v>947</v>
      </c>
      <c r="C959">
        <v>28.53</v>
      </c>
      <c r="D959">
        <v>28.53</v>
      </c>
      <c r="E959">
        <v>0</v>
      </c>
      <c r="F959">
        <v>9.3376324115914533E-16</v>
      </c>
      <c r="G959">
        <v>1.5409775632954857E-14</v>
      </c>
      <c r="H959">
        <v>3.0389444621461935E-14</v>
      </c>
      <c r="I959">
        <v>5.0340395727731311E-14</v>
      </c>
      <c r="J959">
        <v>-128.58316258508341</v>
      </c>
      <c r="K959">
        <v>-128.58316258510001</v>
      </c>
      <c r="L959">
        <v>1.2908593919807132E-13</v>
      </c>
      <c r="M959" t="b">
        <v>1</v>
      </c>
    </row>
    <row r="960" spans="2:13" x14ac:dyDescent="0.2">
      <c r="B960">
        <v>948</v>
      </c>
      <c r="C960">
        <v>181.94</v>
      </c>
      <c r="D960">
        <v>181.94</v>
      </c>
      <c r="E960">
        <v>0</v>
      </c>
      <c r="F960">
        <v>1.2651597365426407E-15</v>
      </c>
      <c r="G960">
        <v>3.4504513496616023E-16</v>
      </c>
      <c r="H960">
        <v>5.0600275905633557E-14</v>
      </c>
      <c r="I960">
        <v>1.311408345279251E-14</v>
      </c>
      <c r="J960">
        <v>2436.3273965148728</v>
      </c>
      <c r="K960">
        <v>2436.3273965149001</v>
      </c>
      <c r="L960">
        <v>1.1199168507573354E-14</v>
      </c>
      <c r="M960" t="b">
        <v>1</v>
      </c>
    </row>
    <row r="961" spans="2:13" x14ac:dyDescent="0.2">
      <c r="B961">
        <v>949</v>
      </c>
      <c r="C961">
        <v>47.73</v>
      </c>
      <c r="D961">
        <v>47.73</v>
      </c>
      <c r="E961">
        <v>0</v>
      </c>
      <c r="F961">
        <v>8.0781645027697974E-15</v>
      </c>
      <c r="G961">
        <v>3.4389300869699707E-15</v>
      </c>
      <c r="H961">
        <v>1.517245833801105E-14</v>
      </c>
      <c r="I961">
        <v>1.9366146146522914E-14</v>
      </c>
      <c r="J961">
        <v>86.037326983579192</v>
      </c>
      <c r="K961">
        <v>86.037326983599996</v>
      </c>
      <c r="L961">
        <v>2.4181006119612969E-13</v>
      </c>
      <c r="M961" t="b">
        <v>1</v>
      </c>
    </row>
    <row r="962" spans="2:13" x14ac:dyDescent="0.2">
      <c r="B962">
        <v>950</v>
      </c>
      <c r="C962">
        <v>76.19</v>
      </c>
      <c r="D962">
        <v>76.19</v>
      </c>
      <c r="E962">
        <v>0</v>
      </c>
      <c r="F962">
        <v>3.1131887800062172E-15</v>
      </c>
      <c r="G962">
        <v>1.2289433488288088E-15</v>
      </c>
      <c r="H962">
        <v>3.509345579556288E-14</v>
      </c>
      <c r="I962">
        <v>4.0574226003604016E-14</v>
      </c>
      <c r="J962">
        <v>1734.4190193042277</v>
      </c>
      <c r="K962">
        <v>1734.4190193042</v>
      </c>
      <c r="L962">
        <v>1.5993590992332783E-14</v>
      </c>
      <c r="M962" t="b">
        <v>1</v>
      </c>
    </row>
    <row r="963" spans="2:13" x14ac:dyDescent="0.2">
      <c r="B963">
        <v>951</v>
      </c>
      <c r="C963">
        <v>227.9</v>
      </c>
      <c r="D963">
        <v>227.9</v>
      </c>
      <c r="E963">
        <v>0</v>
      </c>
      <c r="F963">
        <v>2.2150339943418874E-15</v>
      </c>
      <c r="G963">
        <v>8.3062605627531698E-16</v>
      </c>
      <c r="H963">
        <v>1.0575173834092929E-15</v>
      </c>
      <c r="I963">
        <v>5.4107615490276825E-15</v>
      </c>
      <c r="J963">
        <v>3211.5086280704709</v>
      </c>
      <c r="K963">
        <v>3211.5086280705</v>
      </c>
      <c r="L963">
        <v>9.0623547457879689E-15</v>
      </c>
      <c r="M963" t="b">
        <v>1</v>
      </c>
    </row>
    <row r="964" spans="2:13" x14ac:dyDescent="0.2">
      <c r="B964">
        <v>952</v>
      </c>
      <c r="C964">
        <v>70.19</v>
      </c>
      <c r="D964">
        <v>70.19</v>
      </c>
      <c r="E964">
        <v>0</v>
      </c>
      <c r="F964">
        <v>5.0667256503754372E-15</v>
      </c>
      <c r="G964">
        <v>2.3130135727995717E-15</v>
      </c>
      <c r="H964">
        <v>1.4566910575665035E-14</v>
      </c>
      <c r="I964">
        <v>4.2501814586228876E-15</v>
      </c>
      <c r="J964">
        <v>1021.059345326145</v>
      </c>
      <c r="K964">
        <v>1021.0593453261999</v>
      </c>
      <c r="L964">
        <v>5.3778208750440545E-14</v>
      </c>
      <c r="M964" t="b">
        <v>1</v>
      </c>
    </row>
    <row r="965" spans="2:13" x14ac:dyDescent="0.2">
      <c r="B965">
        <v>953</v>
      </c>
      <c r="C965">
        <v>32.72</v>
      </c>
      <c r="D965">
        <v>32.72</v>
      </c>
      <c r="E965">
        <v>0</v>
      </c>
      <c r="F965">
        <v>1.0305267617604442E-14</v>
      </c>
      <c r="G965">
        <v>5.2690607956609232E-16</v>
      </c>
      <c r="H965">
        <v>4.0875916262806292E-14</v>
      </c>
      <c r="I965">
        <v>1.265458073264414E-13</v>
      </c>
      <c r="J965">
        <v>-14.604917465744052</v>
      </c>
      <c r="K965">
        <v>-14.6049174657</v>
      </c>
      <c r="L965">
        <v>3.0162356866270349E-12</v>
      </c>
      <c r="M965" t="b">
        <v>1</v>
      </c>
    </row>
    <row r="966" spans="2:13" x14ac:dyDescent="0.2">
      <c r="B966">
        <v>954</v>
      </c>
      <c r="C966">
        <v>251.67</v>
      </c>
      <c r="D966">
        <v>251.67</v>
      </c>
      <c r="E966">
        <v>0</v>
      </c>
      <c r="F966">
        <v>1.0051906602652755E-15</v>
      </c>
      <c r="G966">
        <v>3.0156232832858857E-16</v>
      </c>
      <c r="H966">
        <v>3.7754241161039558E-14</v>
      </c>
      <c r="I966">
        <v>3.0024860421837203E-15</v>
      </c>
      <c r="J966">
        <v>8102.6605381409581</v>
      </c>
      <c r="K966">
        <v>8102.660538141</v>
      </c>
      <c r="L966">
        <v>5.1633356827204981E-15</v>
      </c>
      <c r="M966" t="b">
        <v>1</v>
      </c>
    </row>
    <row r="967" spans="2:13" x14ac:dyDescent="0.2">
      <c r="B967">
        <v>955</v>
      </c>
      <c r="C967">
        <v>34.86</v>
      </c>
      <c r="D967">
        <v>34.86</v>
      </c>
      <c r="E967">
        <v>0</v>
      </c>
      <c r="F967">
        <v>1.0951863958294456E-15</v>
      </c>
      <c r="G967">
        <v>4.5992222324248119E-15</v>
      </c>
      <c r="H967">
        <v>4.2227732876490369E-14</v>
      </c>
      <c r="I967">
        <v>7.100159415111955E-14</v>
      </c>
      <c r="J967">
        <v>48.149385329350707</v>
      </c>
      <c r="K967">
        <v>48.149385329399998</v>
      </c>
      <c r="L967">
        <v>1.0236963409288109E-12</v>
      </c>
      <c r="M967" t="b">
        <v>1</v>
      </c>
    </row>
    <row r="968" spans="2:13" x14ac:dyDescent="0.2">
      <c r="B968">
        <v>956</v>
      </c>
      <c r="C968">
        <v>24.08</v>
      </c>
      <c r="D968">
        <v>24.08</v>
      </c>
      <c r="E968">
        <v>0</v>
      </c>
      <c r="F968">
        <v>1.3432036595934375E-14</v>
      </c>
      <c r="G968">
        <v>2.4886083757958691E-15</v>
      </c>
      <c r="H968">
        <v>3.4139335755038021E-14</v>
      </c>
      <c r="I968">
        <v>1.0628433693183767E-13</v>
      </c>
      <c r="J968">
        <v>-255.48815610950504</v>
      </c>
      <c r="K968">
        <v>-255.48815610950001</v>
      </c>
      <c r="L968">
        <v>1.9690316160978591E-14</v>
      </c>
      <c r="M968" t="b">
        <v>1</v>
      </c>
    </row>
    <row r="969" spans="2:13" x14ac:dyDescent="0.2">
      <c r="B969">
        <v>957</v>
      </c>
      <c r="C969">
        <v>35.89</v>
      </c>
      <c r="D969">
        <v>35.89</v>
      </c>
      <c r="E969">
        <v>0</v>
      </c>
      <c r="F969">
        <v>6.0660880031098083E-15</v>
      </c>
      <c r="G969">
        <v>1.0788199165151168E-14</v>
      </c>
      <c r="H969">
        <v>3.8728472052889476E-14</v>
      </c>
      <c r="I969">
        <v>1.5231578332342485E-14</v>
      </c>
      <c r="J969">
        <v>240.55961261744272</v>
      </c>
      <c r="K969">
        <v>240.55961261740001</v>
      </c>
      <c r="L969">
        <v>1.7757689584343546E-13</v>
      </c>
      <c r="M969" t="b">
        <v>1</v>
      </c>
    </row>
    <row r="970" spans="2:13" x14ac:dyDescent="0.2">
      <c r="B970">
        <v>958</v>
      </c>
      <c r="C970">
        <v>16.78</v>
      </c>
      <c r="D970">
        <v>16.78</v>
      </c>
      <c r="E970">
        <v>0</v>
      </c>
      <c r="F970">
        <v>2.0445933189889805E-14</v>
      </c>
      <c r="G970">
        <v>2.777459366517165E-14</v>
      </c>
      <c r="H970">
        <v>3.0909646637571777E-14</v>
      </c>
      <c r="I970">
        <v>1.7267168678491253E-13</v>
      </c>
      <c r="J970">
        <v>-462.47333338326604</v>
      </c>
      <c r="K970">
        <v>-462.47333338329997</v>
      </c>
      <c r="L970">
        <v>7.3378330403704538E-14</v>
      </c>
      <c r="M970" t="b">
        <v>1</v>
      </c>
    </row>
    <row r="971" spans="2:13" x14ac:dyDescent="0.2">
      <c r="B971">
        <v>959</v>
      </c>
      <c r="C971">
        <v>76.08</v>
      </c>
      <c r="D971">
        <v>76.08</v>
      </c>
      <c r="E971">
        <v>0</v>
      </c>
      <c r="F971">
        <v>5.8979573089506191E-15</v>
      </c>
      <c r="G971">
        <v>6.3783961966241293E-15</v>
      </c>
      <c r="H971">
        <v>1.0524556594735913E-15</v>
      </c>
      <c r="I971">
        <v>4.8341380511176972E-14</v>
      </c>
      <c r="J971">
        <v>584.23905682725297</v>
      </c>
      <c r="K971">
        <v>584.23905682719999</v>
      </c>
      <c r="L971">
        <v>9.0678748295224564E-14</v>
      </c>
      <c r="M971" t="b">
        <v>1</v>
      </c>
    </row>
    <row r="972" spans="2:13" x14ac:dyDescent="0.2">
      <c r="B972">
        <v>960</v>
      </c>
      <c r="C972">
        <v>41.68</v>
      </c>
      <c r="D972">
        <v>41.68</v>
      </c>
      <c r="E972">
        <v>0</v>
      </c>
      <c r="F972">
        <v>8.4073302537783945E-15</v>
      </c>
      <c r="G972">
        <v>2.3305502849104922E-15</v>
      </c>
      <c r="H972">
        <v>1.2598953805817292E-14</v>
      </c>
      <c r="I972">
        <v>2.1462354438861797E-15</v>
      </c>
      <c r="J972">
        <v>243.92941603183942</v>
      </c>
      <c r="K972">
        <v>243.9294160318</v>
      </c>
      <c r="L972">
        <v>1.6160786026245898E-13</v>
      </c>
      <c r="M972" t="b">
        <v>1</v>
      </c>
    </row>
    <row r="973" spans="2:13" x14ac:dyDescent="0.2">
      <c r="B973">
        <v>961</v>
      </c>
      <c r="C973">
        <v>47.66</v>
      </c>
      <c r="D973">
        <v>47.66</v>
      </c>
      <c r="E973">
        <v>0</v>
      </c>
      <c r="F973">
        <v>1.0757043223650222E-14</v>
      </c>
      <c r="G973">
        <v>8.2317431274757732E-16</v>
      </c>
      <c r="H973">
        <v>5.0600275905633557E-14</v>
      </c>
      <c r="I973">
        <v>4.3596049777137381E-14</v>
      </c>
      <c r="J973">
        <v>80.803789751438899</v>
      </c>
      <c r="K973">
        <v>80.803789751400004</v>
      </c>
      <c r="L973">
        <v>4.8135253897338388E-13</v>
      </c>
      <c r="M973" t="b">
        <v>1</v>
      </c>
    </row>
    <row r="974" spans="2:13" x14ac:dyDescent="0.2">
      <c r="B974">
        <v>962</v>
      </c>
      <c r="C974">
        <v>47.41</v>
      </c>
      <c r="D974">
        <v>47.41</v>
      </c>
      <c r="E974">
        <v>0</v>
      </c>
      <c r="F974">
        <v>3.0281523009910693E-15</v>
      </c>
      <c r="G974">
        <v>7.8993352826453405E-15</v>
      </c>
      <c r="H974">
        <v>3.509345579556288E-14</v>
      </c>
      <c r="I974">
        <v>4.1093576844945001E-14</v>
      </c>
      <c r="J974">
        <v>665.33643773520032</v>
      </c>
      <c r="K974">
        <v>665.33643773519998</v>
      </c>
      <c r="L974">
        <v>5.1261360992915911E-16</v>
      </c>
      <c r="M974" t="b">
        <v>1</v>
      </c>
    </row>
    <row r="975" spans="2:13" x14ac:dyDescent="0.2">
      <c r="B975">
        <v>963</v>
      </c>
      <c r="C975">
        <v>72.459999999999994</v>
      </c>
      <c r="D975">
        <v>72.459999999999994</v>
      </c>
      <c r="E975">
        <v>0</v>
      </c>
      <c r="F975">
        <v>2.1117026741717166E-16</v>
      </c>
      <c r="G975">
        <v>3.9592410741636045E-15</v>
      </c>
      <c r="H975">
        <v>4.4838189161197042E-14</v>
      </c>
      <c r="I975">
        <v>5.7345780349345644E-14</v>
      </c>
      <c r="J975">
        <v>1106.7190434248907</v>
      </c>
      <c r="K975">
        <v>1106.7190434249001</v>
      </c>
      <c r="L975">
        <v>8.4233850935855068E-15</v>
      </c>
      <c r="M975" t="b">
        <v>1</v>
      </c>
    </row>
    <row r="976" spans="2:13" x14ac:dyDescent="0.2">
      <c r="B976">
        <v>964</v>
      </c>
      <c r="C976">
        <v>41.24</v>
      </c>
      <c r="D976">
        <v>41.24</v>
      </c>
      <c r="E976">
        <v>0</v>
      </c>
      <c r="F976">
        <v>1.4408317659354035E-14</v>
      </c>
      <c r="G976">
        <v>9.3718663586326047E-15</v>
      </c>
      <c r="H976">
        <v>1.0575173834092929E-15</v>
      </c>
      <c r="I976">
        <v>2.3751913829902763E-14</v>
      </c>
      <c r="J976">
        <v>-35.151888927914058</v>
      </c>
      <c r="K976">
        <v>-35.151888927900004</v>
      </c>
      <c r="L976">
        <v>3.9982304627105592E-13</v>
      </c>
      <c r="M976" t="b">
        <v>1</v>
      </c>
    </row>
    <row r="977" spans="2:13" x14ac:dyDescent="0.2">
      <c r="B977">
        <v>965</v>
      </c>
      <c r="C977">
        <v>94.51</v>
      </c>
      <c r="D977">
        <v>94.51</v>
      </c>
      <c r="E977">
        <v>0</v>
      </c>
      <c r="F977">
        <v>2.9105186042132143E-15</v>
      </c>
      <c r="G977">
        <v>4.6081405378540923E-15</v>
      </c>
      <c r="H977">
        <v>4.6133219841737869E-14</v>
      </c>
      <c r="I977">
        <v>3.660220933907288E-14</v>
      </c>
      <c r="J977">
        <v>1732.1997441252499</v>
      </c>
      <c r="K977">
        <v>1732.1997441251999</v>
      </c>
      <c r="L977">
        <v>2.8877852434260344E-14</v>
      </c>
      <c r="M977" t="b">
        <v>1</v>
      </c>
    </row>
    <row r="978" spans="2:13" x14ac:dyDescent="0.2">
      <c r="B978">
        <v>966</v>
      </c>
      <c r="C978">
        <v>84.11</v>
      </c>
      <c r="D978">
        <v>84.11</v>
      </c>
      <c r="E978">
        <v>0</v>
      </c>
      <c r="F978">
        <v>2.6770183140251203E-15</v>
      </c>
      <c r="G978">
        <v>2.4538970408375057E-15</v>
      </c>
      <c r="H978">
        <v>3.6187505026583416E-14</v>
      </c>
      <c r="I978">
        <v>0</v>
      </c>
      <c r="J978">
        <v>2021.5518279847468</v>
      </c>
      <c r="K978">
        <v>2021.5518279846999</v>
      </c>
      <c r="L978">
        <v>2.3169812662186321E-14</v>
      </c>
      <c r="M978" t="b">
        <v>1</v>
      </c>
    </row>
    <row r="979" spans="2:13" x14ac:dyDescent="0.2">
      <c r="B979">
        <v>967</v>
      </c>
      <c r="C979">
        <v>74.14</v>
      </c>
      <c r="D979">
        <v>74.14</v>
      </c>
      <c r="E979">
        <v>0</v>
      </c>
      <c r="F979">
        <v>2.0580433787774116E-16</v>
      </c>
      <c r="G979">
        <v>7.4093331869647743E-15</v>
      </c>
      <c r="H979">
        <v>5.3359472456573065E-15</v>
      </c>
      <c r="I979">
        <v>1.4747697693027089E-14</v>
      </c>
      <c r="J979">
        <v>1161.0233186958533</v>
      </c>
      <c r="K979">
        <v>1161.0233186958999</v>
      </c>
      <c r="L979">
        <v>4.0147000249933206E-14</v>
      </c>
      <c r="M979" t="b">
        <v>1</v>
      </c>
    </row>
    <row r="980" spans="2:13" x14ac:dyDescent="0.2">
      <c r="B980">
        <v>968</v>
      </c>
      <c r="C980">
        <v>20.12</v>
      </c>
      <c r="D980">
        <v>20.12</v>
      </c>
      <c r="E980">
        <v>0</v>
      </c>
      <c r="F980">
        <v>1.5132215433269182E-15</v>
      </c>
      <c r="G980">
        <v>2.9362583040302509E-14</v>
      </c>
      <c r="H980">
        <v>3.0389444621461935E-14</v>
      </c>
      <c r="I980">
        <v>1.877181087325903E-14</v>
      </c>
      <c r="J980">
        <v>-367.93597520068346</v>
      </c>
      <c r="K980">
        <v>-367.9359752007</v>
      </c>
      <c r="L980">
        <v>4.4957373030653467E-14</v>
      </c>
      <c r="M980" t="b">
        <v>1</v>
      </c>
    </row>
    <row r="981" spans="2:13" x14ac:dyDescent="0.2">
      <c r="B981">
        <v>969</v>
      </c>
      <c r="C981">
        <v>32.049999999999997</v>
      </c>
      <c r="D981">
        <v>32.049999999999997</v>
      </c>
      <c r="E981">
        <v>0</v>
      </c>
      <c r="F981">
        <v>1.2585969187479827E-14</v>
      </c>
      <c r="G981">
        <v>7.3032908079661906E-15</v>
      </c>
      <c r="H981">
        <v>4.0315396576127391E-14</v>
      </c>
      <c r="I981">
        <v>2.6359695268056973E-14</v>
      </c>
      <c r="J981">
        <v>-28.628009768480865</v>
      </c>
      <c r="K981">
        <v>-28.6280097685</v>
      </c>
      <c r="L981">
        <v>6.6839839823842896E-13</v>
      </c>
      <c r="M981" t="b">
        <v>1</v>
      </c>
    </row>
    <row r="982" spans="2:13" x14ac:dyDescent="0.2">
      <c r="B982">
        <v>970</v>
      </c>
      <c r="C982">
        <v>226.36</v>
      </c>
      <c r="D982">
        <v>226.36</v>
      </c>
      <c r="E982">
        <v>0</v>
      </c>
      <c r="F982">
        <v>1.1104300464401814E-16</v>
      </c>
      <c r="G982">
        <v>3.3312900438570828E-16</v>
      </c>
      <c r="H982">
        <v>7.5139156802871339E-15</v>
      </c>
      <c r="I982">
        <v>1.3526862682609437E-14</v>
      </c>
      <c r="J982">
        <v>7242.66399771746</v>
      </c>
      <c r="K982">
        <v>7242.6639977175</v>
      </c>
      <c r="L982">
        <v>5.5252828090078875E-15</v>
      </c>
      <c r="M982" t="b">
        <v>1</v>
      </c>
    </row>
    <row r="983" spans="2:13" x14ac:dyDescent="0.2">
      <c r="B983">
        <v>971</v>
      </c>
      <c r="C983">
        <v>31.35</v>
      </c>
      <c r="D983">
        <v>31.35</v>
      </c>
      <c r="E983">
        <v>0</v>
      </c>
      <c r="F983">
        <v>1.131893659036927E-14</v>
      </c>
      <c r="G983">
        <v>1.4972348715840227E-14</v>
      </c>
      <c r="H983">
        <v>2.4258759826255619E-16</v>
      </c>
      <c r="I983">
        <v>8.8303004944809671E-14</v>
      </c>
      <c r="J983">
        <v>-50.036979944763289</v>
      </c>
      <c r="K983">
        <v>-50.036979944800002</v>
      </c>
      <c r="L983">
        <v>7.3373219561265271E-13</v>
      </c>
      <c r="M983" t="b">
        <v>1</v>
      </c>
    </row>
    <row r="984" spans="2:13" x14ac:dyDescent="0.2">
      <c r="B984">
        <v>972</v>
      </c>
      <c r="C984">
        <v>0.77</v>
      </c>
      <c r="D984">
        <v>0.77</v>
      </c>
      <c r="E984">
        <v>0</v>
      </c>
      <c r="F984">
        <v>1.3875687354055494E-13</v>
      </c>
      <c r="G984">
        <v>1.4052413603279958E-13</v>
      </c>
      <c r="H984">
        <v>3.1852527033815486E-14</v>
      </c>
      <c r="I984">
        <v>1.8630268512595846E-12</v>
      </c>
      <c r="J984">
        <v>-743.28685560021063</v>
      </c>
      <c r="K984">
        <v>-743.28685560020006</v>
      </c>
      <c r="L984">
        <v>1.422448927819765E-14</v>
      </c>
      <c r="M984" t="b">
        <v>1</v>
      </c>
    </row>
    <row r="985" spans="2:13" x14ac:dyDescent="0.2">
      <c r="B985">
        <v>973</v>
      </c>
      <c r="C985">
        <v>62.61</v>
      </c>
      <c r="D985">
        <v>62.61</v>
      </c>
      <c r="E985">
        <v>0</v>
      </c>
      <c r="F985">
        <v>1.5918973195434684E-15</v>
      </c>
      <c r="G985">
        <v>1.9401022893220231E-15</v>
      </c>
      <c r="H985">
        <v>6.4272884420614307E-15</v>
      </c>
      <c r="I985">
        <v>6.254919614497951E-14</v>
      </c>
      <c r="J985">
        <v>1234.2256614488647</v>
      </c>
      <c r="K985">
        <v>1234.2256614488999</v>
      </c>
      <c r="L985">
        <v>2.8554680715622212E-14</v>
      </c>
      <c r="M985" t="b">
        <v>1</v>
      </c>
    </row>
    <row r="986" spans="2:13" x14ac:dyDescent="0.2">
      <c r="B986">
        <v>974</v>
      </c>
      <c r="C986">
        <v>103.1</v>
      </c>
      <c r="D986">
        <v>103.1</v>
      </c>
      <c r="E986">
        <v>0</v>
      </c>
      <c r="F986">
        <v>9.6828583353213078E-16</v>
      </c>
      <c r="G986">
        <v>3.0863254943744205E-15</v>
      </c>
      <c r="H986">
        <v>1.8890572276970418E-14</v>
      </c>
      <c r="I986">
        <v>2.5645259293858154E-14</v>
      </c>
      <c r="J986">
        <v>2734.7319316711946</v>
      </c>
      <c r="K986">
        <v>2734.7319316712001</v>
      </c>
      <c r="L986">
        <v>1.9954307577426083E-15</v>
      </c>
      <c r="M986" t="b">
        <v>1</v>
      </c>
    </row>
    <row r="987" spans="2:13" x14ac:dyDescent="0.2">
      <c r="B987">
        <v>975</v>
      </c>
      <c r="C987">
        <v>85.91</v>
      </c>
      <c r="D987">
        <v>85.91</v>
      </c>
      <c r="E987">
        <v>0</v>
      </c>
      <c r="F987">
        <v>2.8989573687320013E-16</v>
      </c>
      <c r="G987">
        <v>1.9568861956379538E-15</v>
      </c>
      <c r="H987">
        <v>4.3730617988005511E-14</v>
      </c>
      <c r="I987">
        <v>3.0891013976934952E-14</v>
      </c>
      <c r="J987">
        <v>2103.7683099077967</v>
      </c>
      <c r="K987">
        <v>2103.7683099077999</v>
      </c>
      <c r="L987">
        <v>1.5131093292040119E-15</v>
      </c>
      <c r="M987" t="b">
        <v>1</v>
      </c>
    </row>
    <row r="988" spans="2:13" x14ac:dyDescent="0.2">
      <c r="B988">
        <v>976</v>
      </c>
      <c r="C988">
        <v>101.5</v>
      </c>
      <c r="D988">
        <v>101.5</v>
      </c>
      <c r="E988">
        <v>0</v>
      </c>
      <c r="F988">
        <v>5.1464098010823132E-15</v>
      </c>
      <c r="G988">
        <v>4.3231052110035867E-15</v>
      </c>
      <c r="H988">
        <v>3.1144593548390012E-14</v>
      </c>
      <c r="I988">
        <v>1.567007527326061E-15</v>
      </c>
      <c r="J988">
        <v>1029.1519137668579</v>
      </c>
      <c r="K988">
        <v>1029.1519137669</v>
      </c>
      <c r="L988">
        <v>4.087261500883274E-14</v>
      </c>
      <c r="M988" t="b">
        <v>1</v>
      </c>
    </row>
    <row r="989" spans="2:13" x14ac:dyDescent="0.2">
      <c r="B989">
        <v>977</v>
      </c>
      <c r="C989">
        <v>262.31</v>
      </c>
      <c r="D989">
        <v>262.31</v>
      </c>
      <c r="E989">
        <v>0</v>
      </c>
      <c r="F989">
        <v>1.9441387438611685E-16</v>
      </c>
      <c r="G989">
        <v>1.1664990801237262E-15</v>
      </c>
      <c r="H989">
        <v>1.4348923711707555E-14</v>
      </c>
      <c r="I989">
        <v>1.2434274662102359E-14</v>
      </c>
      <c r="J989">
        <v>8398.9281912242986</v>
      </c>
      <c r="K989">
        <v>8398.9281912243005</v>
      </c>
      <c r="L989">
        <v>2.1657399160126702E-16</v>
      </c>
      <c r="M989" t="b">
        <v>1</v>
      </c>
    </row>
    <row r="990" spans="2:13" x14ac:dyDescent="0.2">
      <c r="B990">
        <v>978</v>
      </c>
      <c r="C990">
        <v>145.96</v>
      </c>
      <c r="D990">
        <v>145.96</v>
      </c>
      <c r="E990">
        <v>0</v>
      </c>
      <c r="F990">
        <v>1.8692336876180739E-15</v>
      </c>
      <c r="G990">
        <v>4.7448939121459215E-15</v>
      </c>
      <c r="H990">
        <v>2.9117618524145022E-14</v>
      </c>
      <c r="I990">
        <v>9.4009678127111656E-15</v>
      </c>
      <c r="J990">
        <v>1794.3088893604788</v>
      </c>
      <c r="K990">
        <v>1794.3088893605</v>
      </c>
      <c r="L990">
        <v>1.178490054951298E-14</v>
      </c>
      <c r="M990" t="b">
        <v>1</v>
      </c>
    </row>
    <row r="991" spans="2:13" x14ac:dyDescent="0.2">
      <c r="B991">
        <v>979</v>
      </c>
      <c r="C991">
        <v>47.45</v>
      </c>
      <c r="D991">
        <v>47.45</v>
      </c>
      <c r="E991">
        <v>0</v>
      </c>
      <c r="F991">
        <v>9.0095048263816971E-15</v>
      </c>
      <c r="G991">
        <v>1.0548302631870237E-14</v>
      </c>
      <c r="H991">
        <v>1.2623179575197517E-14</v>
      </c>
      <c r="I991">
        <v>6.4937013578269323E-15</v>
      </c>
      <c r="J991">
        <v>80.536583883805292</v>
      </c>
      <c r="K991">
        <v>80.536583883800006</v>
      </c>
      <c r="L991">
        <v>6.5640205967545593E-14</v>
      </c>
      <c r="M991" t="b">
        <v>1</v>
      </c>
    </row>
    <row r="992" spans="2:13" x14ac:dyDescent="0.2">
      <c r="B992">
        <v>980</v>
      </c>
      <c r="C992">
        <v>47.25</v>
      </c>
      <c r="D992">
        <v>47.25</v>
      </c>
      <c r="E992">
        <v>0</v>
      </c>
      <c r="F992">
        <v>1.318368930907627E-15</v>
      </c>
      <c r="G992">
        <v>8.5028713795478097E-15</v>
      </c>
      <c r="H992">
        <v>6.4272884420614307E-15</v>
      </c>
      <c r="I992">
        <v>4.0599876342655791E-14</v>
      </c>
      <c r="J992">
        <v>662.11685537021913</v>
      </c>
      <c r="K992">
        <v>662.11685537020003</v>
      </c>
      <c r="L992">
        <v>2.8845948539631607E-14</v>
      </c>
      <c r="M992" t="b">
        <v>1</v>
      </c>
    </row>
    <row r="993" spans="2:13" x14ac:dyDescent="0.2">
      <c r="B993">
        <v>981</v>
      </c>
      <c r="C993">
        <v>168.58</v>
      </c>
      <c r="D993">
        <v>168.58</v>
      </c>
      <c r="E993">
        <v>0</v>
      </c>
      <c r="F993">
        <v>3.1192302820527632E-15</v>
      </c>
      <c r="G993">
        <v>9.3579115782090423E-16</v>
      </c>
      <c r="H993">
        <v>1.0575173834092929E-15</v>
      </c>
      <c r="I993">
        <v>7.6686397772782728E-15</v>
      </c>
      <c r="J993">
        <v>2180.0780564221704</v>
      </c>
      <c r="K993">
        <v>2180.0780564222</v>
      </c>
      <c r="L993">
        <v>1.3558495174310296E-14</v>
      </c>
      <c r="M993" t="b">
        <v>1</v>
      </c>
    </row>
    <row r="994" spans="2:13" x14ac:dyDescent="0.2">
      <c r="B994">
        <v>982</v>
      </c>
      <c r="C994">
        <v>141.46</v>
      </c>
      <c r="D994">
        <v>141.46</v>
      </c>
      <c r="E994">
        <v>0</v>
      </c>
      <c r="F994">
        <v>0</v>
      </c>
      <c r="G994">
        <v>3.4556863721567014E-15</v>
      </c>
      <c r="H994">
        <v>1.7288706698481579E-14</v>
      </c>
      <c r="I994">
        <v>6.7462292320428469E-15</v>
      </c>
      <c r="J994">
        <v>4133.2153830691841</v>
      </c>
      <c r="K994">
        <v>4133.2153830691996</v>
      </c>
      <c r="L994">
        <v>3.7407704407261277E-15</v>
      </c>
      <c r="M994" t="b">
        <v>1</v>
      </c>
    </row>
    <row r="995" spans="2:13" x14ac:dyDescent="0.2">
      <c r="B995">
        <v>983</v>
      </c>
      <c r="C995">
        <v>8.91</v>
      </c>
      <c r="D995">
        <v>8.91</v>
      </c>
      <c r="E995">
        <v>0</v>
      </c>
      <c r="F995">
        <v>6.8346594171626904E-15</v>
      </c>
      <c r="G995">
        <v>4.6303689593531865E-14</v>
      </c>
      <c r="H995">
        <v>3.3054891430882363E-14</v>
      </c>
      <c r="I995">
        <v>1.1698925101165548E-13</v>
      </c>
      <c r="J995">
        <v>-685.85065444110649</v>
      </c>
      <c r="K995">
        <v>-685.8506544411</v>
      </c>
      <c r="L995">
        <v>9.4483393843413186E-15</v>
      </c>
      <c r="M995" t="b">
        <v>1</v>
      </c>
    </row>
    <row r="996" spans="2:13" x14ac:dyDescent="0.2">
      <c r="B996">
        <v>984</v>
      </c>
      <c r="C996">
        <v>13.93</v>
      </c>
      <c r="D996">
        <v>13.93</v>
      </c>
      <c r="E996">
        <v>0</v>
      </c>
      <c r="F996">
        <v>2.0215730351179699E-14</v>
      </c>
      <c r="G996">
        <v>4.3427860950786538E-14</v>
      </c>
      <c r="H996">
        <v>4.0315396576127391E-14</v>
      </c>
      <c r="I996">
        <v>3.9242897541293042E-14</v>
      </c>
      <c r="J996">
        <v>-543.72476458322592</v>
      </c>
      <c r="K996">
        <v>-543.7247645832</v>
      </c>
      <c r="L996">
        <v>4.7672279596089875E-14</v>
      </c>
      <c r="M996" t="b">
        <v>1</v>
      </c>
    </row>
    <row r="997" spans="2:13" x14ac:dyDescent="0.2">
      <c r="B997">
        <v>985</v>
      </c>
      <c r="C997">
        <v>93.86</v>
      </c>
      <c r="D997">
        <v>93.86</v>
      </c>
      <c r="E997">
        <v>0</v>
      </c>
      <c r="F997">
        <v>2.7931134366537762E-15</v>
      </c>
      <c r="G997">
        <v>4.3890321293062858E-15</v>
      </c>
      <c r="H997">
        <v>3.509345579556288E-14</v>
      </c>
      <c r="I997">
        <v>3.4736105274884653E-14</v>
      </c>
      <c r="J997">
        <v>2389.9135678248722</v>
      </c>
      <c r="K997">
        <v>2389.9135678248999</v>
      </c>
      <c r="L997">
        <v>1.1606942099299672E-14</v>
      </c>
      <c r="M997" t="b">
        <v>1</v>
      </c>
    </row>
    <row r="998" spans="2:13" x14ac:dyDescent="0.2">
      <c r="B998">
        <v>986</v>
      </c>
      <c r="C998">
        <v>13.13</v>
      </c>
      <c r="D998">
        <v>13.13</v>
      </c>
      <c r="E998">
        <v>0</v>
      </c>
      <c r="F998">
        <v>2.9761166609747672E-14</v>
      </c>
      <c r="G998">
        <v>2.0530686686801547E-14</v>
      </c>
      <c r="H998">
        <v>5.6782518519178909E-14</v>
      </c>
      <c r="I998">
        <v>6.0747843408609246E-14</v>
      </c>
      <c r="J998">
        <v>-525.16595151720196</v>
      </c>
      <c r="K998">
        <v>-525.16595151720003</v>
      </c>
      <c r="L998">
        <v>3.6801247980452408E-15</v>
      </c>
      <c r="M998" t="b">
        <v>1</v>
      </c>
    </row>
    <row r="999" spans="2:13" x14ac:dyDescent="0.2">
      <c r="B999">
        <v>987</v>
      </c>
      <c r="C999">
        <v>106.35</v>
      </c>
      <c r="D999">
        <v>106.35</v>
      </c>
      <c r="E999">
        <v>0</v>
      </c>
      <c r="F999">
        <v>1.6544415770431539E-15</v>
      </c>
      <c r="G999">
        <v>2.4816852152915105E-15</v>
      </c>
      <c r="H999">
        <v>7.5139156802871339E-15</v>
      </c>
      <c r="I999">
        <v>3.8325904453638091E-14</v>
      </c>
      <c r="J999">
        <v>2825.3365817804543</v>
      </c>
      <c r="K999">
        <v>2825.3365817805002</v>
      </c>
      <c r="L999">
        <v>1.6256287033450916E-14</v>
      </c>
      <c r="M999" t="b">
        <v>1</v>
      </c>
    </row>
    <row r="1000" spans="2:13" x14ac:dyDescent="0.2">
      <c r="B1000">
        <v>988</v>
      </c>
      <c r="C1000">
        <v>96.45</v>
      </c>
      <c r="D1000">
        <v>96.45</v>
      </c>
      <c r="E1000">
        <v>0</v>
      </c>
      <c r="F1000">
        <v>4.2703561606557218E-15</v>
      </c>
      <c r="G1000">
        <v>5.2190993108946204E-15</v>
      </c>
      <c r="H1000">
        <v>4.5832858243942047E-14</v>
      </c>
      <c r="I1000">
        <v>9.4812648951126127E-15</v>
      </c>
      <c r="J1000">
        <v>1792.5265046570644</v>
      </c>
      <c r="K1000">
        <v>1792.5265046571001</v>
      </c>
      <c r="L1000">
        <v>1.9914722014900521E-14</v>
      </c>
      <c r="M1000" t="b">
        <v>1</v>
      </c>
    </row>
    <row r="1001" spans="2:13" x14ac:dyDescent="0.2">
      <c r="B1001">
        <v>989</v>
      </c>
      <c r="C1001">
        <v>29.58</v>
      </c>
      <c r="D1001">
        <v>29.58</v>
      </c>
      <c r="E1001">
        <v>0</v>
      </c>
      <c r="F1001">
        <v>3.3451506666040432E-15</v>
      </c>
      <c r="G1001">
        <v>1.1581178628383765E-14</v>
      </c>
      <c r="H1001">
        <v>3.0389444621461935E-14</v>
      </c>
      <c r="I1001">
        <v>3.7129120175509349E-14</v>
      </c>
      <c r="J1001">
        <v>-98.799125044477194</v>
      </c>
      <c r="K1001">
        <v>-98.799125044500002</v>
      </c>
      <c r="L1001">
        <v>2.3085651626596995E-13</v>
      </c>
      <c r="M1001" t="b">
        <v>1</v>
      </c>
    </row>
    <row r="1002" spans="2:13" x14ac:dyDescent="0.2">
      <c r="B1002">
        <v>990</v>
      </c>
      <c r="C1002">
        <v>2.2799999999999998</v>
      </c>
      <c r="D1002">
        <v>2.2799999999999998</v>
      </c>
      <c r="E1002">
        <v>0</v>
      </c>
      <c r="F1002">
        <v>1.7361352001545312E-13</v>
      </c>
      <c r="G1002">
        <v>3.5036640007413176E-13</v>
      </c>
      <c r="H1002">
        <v>7.0695404366541388E-15</v>
      </c>
      <c r="I1002">
        <v>6.4171457237772221E-14</v>
      </c>
      <c r="J1002">
        <v>-715.54247399611552</v>
      </c>
      <c r="K1002">
        <v>-715.54247399609994</v>
      </c>
      <c r="L1002">
        <v>2.1766837516826832E-14</v>
      </c>
      <c r="M1002" t="b">
        <v>1</v>
      </c>
    </row>
    <row r="1003" spans="2:13" x14ac:dyDescent="0.2">
      <c r="B1003">
        <v>991</v>
      </c>
      <c r="C1003">
        <v>36.53</v>
      </c>
      <c r="D1003">
        <v>36.53</v>
      </c>
      <c r="E1003">
        <v>0</v>
      </c>
      <c r="F1003">
        <v>4.1712830269777896E-16</v>
      </c>
      <c r="G1003">
        <v>1.7208070722105158E-14</v>
      </c>
      <c r="H1003">
        <v>4.4100730994187689E-14</v>
      </c>
      <c r="I1003">
        <v>9.9585483168364772E-14</v>
      </c>
      <c r="J1003">
        <v>97.661465030348324</v>
      </c>
      <c r="K1003">
        <v>97.661465030299993</v>
      </c>
      <c r="L1003">
        <v>4.9488420915462434E-13</v>
      </c>
      <c r="M1003" t="b">
        <v>1</v>
      </c>
    </row>
    <row r="1004" spans="2:13" x14ac:dyDescent="0.2">
      <c r="B1004">
        <v>992</v>
      </c>
      <c r="C1004">
        <v>65.569999999999993</v>
      </c>
      <c r="D1004">
        <v>65.569999999999993</v>
      </c>
      <c r="E1004">
        <v>0</v>
      </c>
      <c r="F1004">
        <v>3.7982221678780762E-15</v>
      </c>
      <c r="G1004">
        <v>7.1220007800428273E-15</v>
      </c>
      <c r="H1004">
        <v>4.3730617988005511E-14</v>
      </c>
      <c r="I1004">
        <v>2.2131573574670459E-14</v>
      </c>
      <c r="J1004">
        <v>1345.9442164178404</v>
      </c>
      <c r="K1004">
        <v>1345.9442164177999</v>
      </c>
      <c r="L1004">
        <v>3.0069978930190722E-14</v>
      </c>
      <c r="M1004" t="b">
        <v>1</v>
      </c>
    </row>
    <row r="1005" spans="2:13" x14ac:dyDescent="0.2">
      <c r="B1005">
        <v>993</v>
      </c>
      <c r="C1005">
        <v>103.7</v>
      </c>
      <c r="D1005">
        <v>103.7</v>
      </c>
      <c r="E1005">
        <v>0</v>
      </c>
      <c r="F1005">
        <v>3.7029670306900041E-15</v>
      </c>
      <c r="G1005">
        <v>1.1109352634840221E-15</v>
      </c>
      <c r="H1005">
        <v>3.1556529392410066E-14</v>
      </c>
      <c r="I1005">
        <v>2.0900309632808027E-14</v>
      </c>
      <c r="J1005">
        <v>1974.9823262550588</v>
      </c>
      <c r="K1005">
        <v>1974.9823262550001</v>
      </c>
      <c r="L1005">
        <v>2.9702750999089023E-14</v>
      </c>
      <c r="M1005" t="b">
        <v>1</v>
      </c>
    </row>
    <row r="1006" spans="2:13" x14ac:dyDescent="0.2">
      <c r="B1006">
        <v>994</v>
      </c>
      <c r="C1006">
        <v>151.1</v>
      </c>
      <c r="D1006">
        <v>151.1</v>
      </c>
      <c r="E1006">
        <v>0</v>
      </c>
      <c r="F1006">
        <v>5.537619342272005E-16</v>
      </c>
      <c r="G1006">
        <v>3.7377789725229365E-15</v>
      </c>
      <c r="H1006">
        <v>1.8669846102462395E-14</v>
      </c>
      <c r="I1006">
        <v>3.5528375116916184E-15</v>
      </c>
      <c r="J1006">
        <v>1896.4306212307188</v>
      </c>
      <c r="K1006">
        <v>1896.4306212306999</v>
      </c>
      <c r="L1006">
        <v>9.9513342858496741E-15</v>
      </c>
      <c r="M1006" t="b">
        <v>1</v>
      </c>
    </row>
    <row r="1007" spans="2:13" x14ac:dyDescent="0.2">
      <c r="B1007">
        <v>995</v>
      </c>
      <c r="C1007">
        <v>56.12</v>
      </c>
      <c r="D1007">
        <v>56.12</v>
      </c>
      <c r="E1007">
        <v>0</v>
      </c>
      <c r="F1007">
        <v>3.6735970758467137E-15</v>
      </c>
      <c r="G1007">
        <v>3.2654326110782524E-15</v>
      </c>
      <c r="H1007">
        <v>4.2227732876490369E-14</v>
      </c>
      <c r="I1007">
        <v>8.8562216510668662E-16</v>
      </c>
      <c r="J1007">
        <v>649.45839744159969</v>
      </c>
      <c r="K1007">
        <v>649.45839744160003</v>
      </c>
      <c r="L1007">
        <v>5.2514605170767174E-16</v>
      </c>
      <c r="M1007" t="b">
        <v>1</v>
      </c>
    </row>
    <row r="1008" spans="2:13" x14ac:dyDescent="0.2">
      <c r="B1008">
        <v>996</v>
      </c>
      <c r="C1008">
        <v>79.97</v>
      </c>
      <c r="D1008">
        <v>79.97</v>
      </c>
      <c r="E1008">
        <v>0</v>
      </c>
      <c r="F1008">
        <v>1.0902573776237894E-15</v>
      </c>
      <c r="G1008">
        <v>4.5556011685501808E-15</v>
      </c>
      <c r="H1008">
        <v>7.0479113723709746E-15</v>
      </c>
      <c r="I1008">
        <v>8.2032070664832273E-15</v>
      </c>
      <c r="J1008">
        <v>1881.1801281811381</v>
      </c>
      <c r="K1008">
        <v>1881.1801281810999</v>
      </c>
      <c r="L1008">
        <v>2.0305752172386128E-14</v>
      </c>
      <c r="M1008" t="b">
        <v>1</v>
      </c>
    </row>
    <row r="1009" spans="2:13" x14ac:dyDescent="0.2">
      <c r="B1009">
        <v>997</v>
      </c>
      <c r="C1009">
        <v>228.63</v>
      </c>
      <c r="D1009">
        <v>228.63</v>
      </c>
      <c r="E1009">
        <v>0</v>
      </c>
      <c r="F1009">
        <v>8.8147373210013599E-16</v>
      </c>
      <c r="G1009">
        <v>2.3138863906055194E-15</v>
      </c>
      <c r="H1009">
        <v>1.0871805485877282E-14</v>
      </c>
      <c r="I1009">
        <v>7.1314056619812333E-15</v>
      </c>
      <c r="J1009">
        <v>7303.9438688005066</v>
      </c>
      <c r="K1009">
        <v>7303.9438688005002</v>
      </c>
      <c r="L1009">
        <v>8.7164729449872383E-16</v>
      </c>
      <c r="M1009" t="b">
        <v>1</v>
      </c>
    </row>
    <row r="1010" spans="2:13" x14ac:dyDescent="0.2">
      <c r="B1010">
        <v>998</v>
      </c>
      <c r="C1010">
        <v>46.78</v>
      </c>
      <c r="D1010">
        <v>46.78</v>
      </c>
      <c r="E1010">
        <v>0</v>
      </c>
      <c r="F1010">
        <v>6.4627935475224068E-15</v>
      </c>
      <c r="G1010">
        <v>3.3428015376745749E-16</v>
      </c>
      <c r="H1010">
        <v>4.2974596774252121E-14</v>
      </c>
      <c r="I1010">
        <v>4.2494462638911386E-14</v>
      </c>
      <c r="J1010">
        <v>68.686985476664859</v>
      </c>
      <c r="K1010">
        <v>68.686985476700002</v>
      </c>
      <c r="L1010">
        <v>5.1164632523603632E-13</v>
      </c>
      <c r="M1010" t="b">
        <v>1</v>
      </c>
    </row>
    <row r="1011" spans="2:13" x14ac:dyDescent="0.2">
      <c r="B1011">
        <v>999</v>
      </c>
      <c r="C1011">
        <v>43.06</v>
      </c>
      <c r="D1011">
        <v>43.06</v>
      </c>
      <c r="E1011">
        <v>0</v>
      </c>
      <c r="F1011">
        <v>4.4137005014507797E-15</v>
      </c>
      <c r="G1011">
        <v>3.3106593625633859E-15</v>
      </c>
      <c r="H1011">
        <v>3.1292543231444811E-14</v>
      </c>
      <c r="I1011">
        <v>8.6936752580166488E-14</v>
      </c>
      <c r="J1011">
        <v>486.10385691368191</v>
      </c>
      <c r="K1011">
        <v>486.10385691369999</v>
      </c>
      <c r="L1011">
        <v>3.7185895443216146E-14</v>
      </c>
      <c r="M1011" t="b">
        <v>1</v>
      </c>
    </row>
    <row r="1012" spans="2:13" x14ac:dyDescent="0.2">
      <c r="B1012">
        <v>1000</v>
      </c>
      <c r="C1012">
        <v>216.65</v>
      </c>
      <c r="D1012">
        <v>216.65</v>
      </c>
      <c r="E1012">
        <v>0</v>
      </c>
      <c r="F1012">
        <v>1.1580598761894369E-16</v>
      </c>
      <c r="G1012">
        <v>2.6056359223773698E-15</v>
      </c>
      <c r="H1012">
        <v>4.543685300120984E-14</v>
      </c>
      <c r="I1012">
        <v>9.3605613899218891E-15</v>
      </c>
      <c r="J1012">
        <v>6902.9352841475229</v>
      </c>
      <c r="K1012">
        <v>6902.9352841475002</v>
      </c>
      <c r="L1012">
        <v>3.2938694350125619E-15</v>
      </c>
      <c r="M1012" t="b">
        <v>1</v>
      </c>
    </row>
    <row r="1013" spans="2:13" x14ac:dyDescent="0.2">
      <c r="B1013">
        <v>1001</v>
      </c>
      <c r="C1013">
        <v>162.41999999999999</v>
      </c>
      <c r="D1013">
        <v>162.41999999999999</v>
      </c>
      <c r="E1013">
        <v>0</v>
      </c>
      <c r="F1013">
        <v>1.3863071690226171E-15</v>
      </c>
      <c r="G1013">
        <v>2.3105737920227129E-16</v>
      </c>
      <c r="H1013">
        <v>3.6187505026583416E-14</v>
      </c>
      <c r="I1013">
        <v>4.8961678812499827E-16</v>
      </c>
      <c r="J1013">
        <v>4922.2468464973308</v>
      </c>
      <c r="K1013">
        <v>4922.2468464972999</v>
      </c>
      <c r="L1013">
        <v>6.2822570311126151E-15</v>
      </c>
      <c r="M1013" t="b">
        <v>1</v>
      </c>
    </row>
    <row r="1014" spans="2:13" x14ac:dyDescent="0.2">
      <c r="B1014">
        <v>1002</v>
      </c>
      <c r="C1014">
        <v>168.2</v>
      </c>
      <c r="D1014">
        <v>168.2</v>
      </c>
      <c r="E1014">
        <v>0</v>
      </c>
      <c r="F1014">
        <v>2.2394300684219557E-15</v>
      </c>
      <c r="G1014">
        <v>1.3436408942499971E-15</v>
      </c>
      <c r="H1014">
        <v>3.0659236571388915E-14</v>
      </c>
      <c r="I1014">
        <v>2.2459263979254507E-14</v>
      </c>
      <c r="J1014">
        <v>5108.6459492315862</v>
      </c>
      <c r="K1014">
        <v>5108.6459492315998</v>
      </c>
      <c r="L1014">
        <v>2.6704572331237603E-15</v>
      </c>
      <c r="M1014" t="b">
        <v>1</v>
      </c>
    </row>
    <row r="1015" spans="2:13" x14ac:dyDescent="0.2">
      <c r="B1015">
        <v>1003</v>
      </c>
      <c r="C1015">
        <v>402.38</v>
      </c>
      <c r="D1015">
        <v>402.38</v>
      </c>
      <c r="E1015">
        <v>0</v>
      </c>
      <c r="F1015">
        <v>8.8332099294536152E-16</v>
      </c>
      <c r="G1015">
        <v>1.1357046245156458E-15</v>
      </c>
      <c r="H1015">
        <v>7.5713946678630209E-15</v>
      </c>
      <c r="I1015">
        <v>4.3491422792000153E-15</v>
      </c>
      <c r="J1015">
        <v>13538.236422404334</v>
      </c>
      <c r="K1015">
        <v>13538.236422404299</v>
      </c>
      <c r="L1015">
        <v>2.5528287133601045E-15</v>
      </c>
      <c r="M1015" t="b">
        <v>1</v>
      </c>
    </row>
    <row r="1016" spans="2:13" x14ac:dyDescent="0.2">
      <c r="B1016">
        <v>1004</v>
      </c>
      <c r="C1016">
        <v>201.86</v>
      </c>
      <c r="D1016">
        <v>201.86</v>
      </c>
      <c r="E1016">
        <v>0</v>
      </c>
      <c r="F1016">
        <v>6.251935094997953E-16</v>
      </c>
      <c r="G1016">
        <v>2.3445090298093691E-15</v>
      </c>
      <c r="H1016">
        <v>1.0575173834092929E-15</v>
      </c>
      <c r="I1016">
        <v>6.8969773838495292E-15</v>
      </c>
      <c r="J1016">
        <v>2758.9051030102473</v>
      </c>
      <c r="K1016">
        <v>2758.9051030103001</v>
      </c>
      <c r="L1016">
        <v>1.9120154819849525E-14</v>
      </c>
      <c r="M1016" t="b">
        <v>1</v>
      </c>
    </row>
    <row r="1017" spans="2:13" x14ac:dyDescent="0.2">
      <c r="B1017">
        <v>1005</v>
      </c>
      <c r="C1017">
        <v>6.6</v>
      </c>
      <c r="D1017">
        <v>6.6</v>
      </c>
      <c r="E1017">
        <v>0</v>
      </c>
      <c r="F1017">
        <v>3.1610141177483364E-14</v>
      </c>
      <c r="G1017">
        <v>2.5583324466574626E-14</v>
      </c>
      <c r="H1017">
        <v>5.1970913557494636E-15</v>
      </c>
      <c r="I1017">
        <v>9.5826284654236005E-14</v>
      </c>
      <c r="J1017">
        <v>-848.86983143214024</v>
      </c>
      <c r="K1017">
        <v>-848.8698314321</v>
      </c>
      <c r="L1017">
        <v>4.7410261341901903E-14</v>
      </c>
      <c r="M1017" t="b">
        <v>1</v>
      </c>
    </row>
    <row r="1018" spans="2:13" x14ac:dyDescent="0.2">
      <c r="B1018">
        <v>1006</v>
      </c>
      <c r="C1018">
        <v>18.78</v>
      </c>
      <c r="D1018">
        <v>18.78</v>
      </c>
      <c r="E1018">
        <v>0</v>
      </c>
      <c r="F1018">
        <v>2.1283570075067663E-14</v>
      </c>
      <c r="G1018">
        <v>5.7766938214915953E-15</v>
      </c>
      <c r="H1018">
        <v>1.8043179655676657E-14</v>
      </c>
      <c r="I1018">
        <v>1.5136473102664617E-13</v>
      </c>
      <c r="J1018">
        <v>-405.88778552715888</v>
      </c>
      <c r="K1018">
        <v>-405.88778552719998</v>
      </c>
      <c r="L1018">
        <v>1.0125407391351541E-13</v>
      </c>
      <c r="M1018" t="b">
        <v>1</v>
      </c>
    </row>
    <row r="1019" spans="2:13" x14ac:dyDescent="0.2">
      <c r="B1019">
        <v>1007</v>
      </c>
      <c r="C1019">
        <v>63.95</v>
      </c>
      <c r="D1019">
        <v>63.95</v>
      </c>
      <c r="E1019">
        <v>0</v>
      </c>
      <c r="F1019">
        <v>2.7487151030075716E-15</v>
      </c>
      <c r="G1019">
        <v>6.184930653298599E-15</v>
      </c>
      <c r="H1019">
        <v>3.0659236571388915E-14</v>
      </c>
      <c r="I1019">
        <v>2.4872380239896542E-14</v>
      </c>
      <c r="J1019">
        <v>1267.0301010347123</v>
      </c>
      <c r="K1019">
        <v>1267.0301010347</v>
      </c>
      <c r="L1019">
        <v>9.6905183735633043E-15</v>
      </c>
      <c r="M1019" t="b">
        <v>1</v>
      </c>
    </row>
    <row r="1020" spans="2:13" x14ac:dyDescent="0.2">
      <c r="B1020">
        <v>1008</v>
      </c>
      <c r="C1020">
        <v>44.88</v>
      </c>
      <c r="D1020">
        <v>44.88</v>
      </c>
      <c r="E1020">
        <v>0</v>
      </c>
      <c r="F1020">
        <v>5.0883034263802765E-16</v>
      </c>
      <c r="G1020">
        <v>2.035165732946819E-15</v>
      </c>
      <c r="H1020">
        <v>3.3054891430882363E-14</v>
      </c>
      <c r="I1020">
        <v>3.7869969285618071E-14</v>
      </c>
      <c r="J1020">
        <v>334.86314978920109</v>
      </c>
      <c r="K1020">
        <v>334.86314978920001</v>
      </c>
      <c r="L1020">
        <v>3.2252726495442683E-15</v>
      </c>
      <c r="M1020" t="b">
        <v>1</v>
      </c>
    </row>
    <row r="1021" spans="2:13" x14ac:dyDescent="0.2">
      <c r="B1021">
        <v>1009</v>
      </c>
      <c r="C1021">
        <v>46.34</v>
      </c>
      <c r="D1021">
        <v>46.34</v>
      </c>
      <c r="E1021">
        <v>0</v>
      </c>
      <c r="F1021">
        <v>2.1427756152091705E-15</v>
      </c>
      <c r="G1021">
        <v>6.6761172012641431E-15</v>
      </c>
      <c r="H1021">
        <v>1.8084490416069727E-14</v>
      </c>
      <c r="I1021">
        <v>3.0031207626730889E-14</v>
      </c>
      <c r="J1021">
        <v>372.906828953846</v>
      </c>
      <c r="K1021">
        <v>372.90682895380002</v>
      </c>
      <c r="L1021">
        <v>1.2331854041774869E-13</v>
      </c>
      <c r="M1021" t="b">
        <v>1</v>
      </c>
    </row>
    <row r="1022" spans="2:13" x14ac:dyDescent="0.2">
      <c r="B1022">
        <v>1010</v>
      </c>
      <c r="C1022">
        <v>212.28</v>
      </c>
      <c r="D1022">
        <v>212.28</v>
      </c>
      <c r="E1022">
        <v>0</v>
      </c>
      <c r="F1022">
        <v>9.5190337449975976E-16</v>
      </c>
      <c r="G1022">
        <v>5.3545606912880622E-16</v>
      </c>
      <c r="H1022">
        <v>4.1271446765756812E-14</v>
      </c>
      <c r="I1022">
        <v>1.8172264318762239E-14</v>
      </c>
      <c r="J1022">
        <v>6679.1780485771305</v>
      </c>
      <c r="K1022">
        <v>6679.1780485770996</v>
      </c>
      <c r="L1022">
        <v>4.6297343229032815E-15</v>
      </c>
      <c r="M1022" t="b">
        <v>1</v>
      </c>
    </row>
    <row r="1023" spans="2:13" x14ac:dyDescent="0.2">
      <c r="B1023">
        <v>1011</v>
      </c>
      <c r="C1023">
        <v>107.38</v>
      </c>
      <c r="D1023">
        <v>107.38</v>
      </c>
      <c r="E1023">
        <v>0</v>
      </c>
      <c r="F1023">
        <v>1.5646254428299276E-15</v>
      </c>
      <c r="G1023">
        <v>3.9603043174458255E-15</v>
      </c>
      <c r="H1023">
        <v>6.3541743599092534E-14</v>
      </c>
      <c r="I1023">
        <v>1.3519887351034443E-14</v>
      </c>
      <c r="J1023">
        <v>1119.0174403491033</v>
      </c>
      <c r="K1023">
        <v>1119.0174403491001</v>
      </c>
      <c r="L1023">
        <v>2.8446665274601759E-15</v>
      </c>
      <c r="M1023" t="b">
        <v>1</v>
      </c>
    </row>
    <row r="1024" spans="2:13" x14ac:dyDescent="0.2">
      <c r="B1024">
        <v>1012</v>
      </c>
      <c r="C1024">
        <v>25.16</v>
      </c>
      <c r="D1024">
        <v>25.16</v>
      </c>
      <c r="E1024">
        <v>0</v>
      </c>
      <c r="F1024">
        <v>8.5375648354511241E-15</v>
      </c>
      <c r="G1024">
        <v>1.949079468793612E-14</v>
      </c>
      <c r="H1024">
        <v>4.3730617988005511E-14</v>
      </c>
      <c r="I1024">
        <v>1.2167593756716364E-13</v>
      </c>
      <c r="J1024">
        <v>-159.41372454130783</v>
      </c>
      <c r="K1024">
        <v>-159.41372454130001</v>
      </c>
      <c r="L1024">
        <v>4.9029467919722209E-14</v>
      </c>
      <c r="M1024" t="b">
        <v>1</v>
      </c>
    </row>
    <row r="1025" spans="2:13" x14ac:dyDescent="0.2">
      <c r="B1025">
        <v>1013</v>
      </c>
      <c r="C1025">
        <v>45.18</v>
      </c>
      <c r="D1025">
        <v>45.18</v>
      </c>
      <c r="E1025">
        <v>0</v>
      </c>
      <c r="F1025">
        <v>6.4799075956453731E-15</v>
      </c>
      <c r="G1025">
        <v>2.6035241378708043E-15</v>
      </c>
      <c r="H1025">
        <v>5.9009020628271537E-14</v>
      </c>
      <c r="I1025">
        <v>7.481188628210735E-14</v>
      </c>
      <c r="J1025">
        <v>38.076406168084532</v>
      </c>
      <c r="K1025">
        <v>38.0764061681</v>
      </c>
      <c r="L1025">
        <v>4.0624935266229866E-13</v>
      </c>
      <c r="M1025" t="b">
        <v>1</v>
      </c>
    </row>
    <row r="1026" spans="2:13" x14ac:dyDescent="0.2">
      <c r="B1026">
        <v>1014</v>
      </c>
      <c r="C1026">
        <v>92.83</v>
      </c>
      <c r="D1026">
        <v>92.83</v>
      </c>
      <c r="E1026">
        <v>0</v>
      </c>
      <c r="F1026">
        <v>3.0521053473296315E-15</v>
      </c>
      <c r="G1026">
        <v>6.612656697563433E-15</v>
      </c>
      <c r="H1026">
        <v>2.9117618524145022E-14</v>
      </c>
      <c r="I1026">
        <v>1.3496138570649995E-14</v>
      </c>
      <c r="J1026">
        <v>866.78037397248158</v>
      </c>
      <c r="K1026">
        <v>866.7803739725</v>
      </c>
      <c r="L1026">
        <v>2.1247905771671424E-14</v>
      </c>
      <c r="M1026" t="b">
        <v>1</v>
      </c>
    </row>
    <row r="1027" spans="2:13" x14ac:dyDescent="0.2">
      <c r="B1027">
        <v>1015</v>
      </c>
      <c r="C1027">
        <v>86.76</v>
      </c>
      <c r="D1027">
        <v>86.76</v>
      </c>
      <c r="E1027">
        <v>0</v>
      </c>
      <c r="F1027">
        <v>1.580485953482723E-15</v>
      </c>
      <c r="G1027">
        <v>4.9568501262217168E-15</v>
      </c>
      <c r="H1027">
        <v>1.140824577554982E-14</v>
      </c>
      <c r="I1027">
        <v>2.9787107555042661E-14</v>
      </c>
      <c r="J1027">
        <v>2131.2533599202357</v>
      </c>
      <c r="K1027">
        <v>2131.2533599202002</v>
      </c>
      <c r="L1027">
        <v>1.6642926662868607E-14</v>
      </c>
      <c r="M1027" t="b">
        <v>1</v>
      </c>
    </row>
    <row r="1028" spans="2:13" x14ac:dyDescent="0.2">
      <c r="B1028">
        <v>1016</v>
      </c>
      <c r="C1028">
        <v>80.02</v>
      </c>
      <c r="D1028">
        <v>80.02</v>
      </c>
      <c r="E1028">
        <v>0</v>
      </c>
      <c r="F1028">
        <v>1.5272523716577469E-15</v>
      </c>
      <c r="G1028">
        <v>3.722549250189448E-15</v>
      </c>
      <c r="H1028">
        <v>1.8084490416069727E-14</v>
      </c>
      <c r="I1028">
        <v>4.4347634486726546E-14</v>
      </c>
      <c r="J1028">
        <v>1323.9757712503192</v>
      </c>
      <c r="K1028">
        <v>1323.9757712503001</v>
      </c>
      <c r="L1028">
        <v>1.4425784181227827E-14</v>
      </c>
      <c r="M1028" t="b">
        <v>1</v>
      </c>
    </row>
    <row r="1029" spans="2:13" x14ac:dyDescent="0.2">
      <c r="B1029">
        <v>1017</v>
      </c>
      <c r="C1029">
        <v>337.36</v>
      </c>
      <c r="D1029">
        <v>337.36</v>
      </c>
      <c r="E1029">
        <v>0</v>
      </c>
      <c r="F1029">
        <v>7.5409987937913273E-16</v>
      </c>
      <c r="G1029">
        <v>4.5245436398376393E-16</v>
      </c>
      <c r="H1029">
        <v>2.1064744463924417E-14</v>
      </c>
      <c r="I1029">
        <v>1.2379392112663858E-14</v>
      </c>
      <c r="J1029">
        <v>11143.995618819528</v>
      </c>
      <c r="K1029">
        <v>11143.995618819599</v>
      </c>
      <c r="L1029">
        <v>6.3658125114915123E-15</v>
      </c>
      <c r="M1029" t="b">
        <v>1</v>
      </c>
    </row>
    <row r="1030" spans="2:13" x14ac:dyDescent="0.2">
      <c r="B1030">
        <v>1018</v>
      </c>
      <c r="C1030">
        <v>127.3</v>
      </c>
      <c r="D1030">
        <v>127.3</v>
      </c>
      <c r="E1030">
        <v>0</v>
      </c>
      <c r="F1030">
        <v>1.3210209688345307E-15</v>
      </c>
      <c r="G1030">
        <v>3.602903821725438E-16</v>
      </c>
      <c r="H1030">
        <v>5.3189262721576799E-14</v>
      </c>
      <c r="I1030">
        <v>2.3582497503424821E-14</v>
      </c>
      <c r="J1030">
        <v>2657.1098267224306</v>
      </c>
      <c r="K1030">
        <v>2657.1098267224002</v>
      </c>
      <c r="L1030">
        <v>1.1466621440701264E-14</v>
      </c>
      <c r="M1030" t="b">
        <v>1</v>
      </c>
    </row>
    <row r="1031" spans="2:13" x14ac:dyDescent="0.2">
      <c r="B1031">
        <v>1019</v>
      </c>
      <c r="C1031">
        <v>3.15</v>
      </c>
      <c r="D1031">
        <v>3.15</v>
      </c>
      <c r="E1031">
        <v>0</v>
      </c>
      <c r="F1031">
        <v>3.296496527135425E-14</v>
      </c>
      <c r="G1031">
        <v>6.3529077496133787E-14</v>
      </c>
      <c r="H1031">
        <v>3.2719375500813968E-15</v>
      </c>
      <c r="I1031">
        <v>2.2600773132460563E-13</v>
      </c>
      <c r="J1031">
        <v>-848.79499762940156</v>
      </c>
      <c r="K1031">
        <v>-848.79499762939997</v>
      </c>
      <c r="L1031">
        <v>1.8751473943035113E-15</v>
      </c>
      <c r="M1031" t="b">
        <v>1</v>
      </c>
    </row>
    <row r="1032" spans="2:13" x14ac:dyDescent="0.2">
      <c r="B1032">
        <v>1020</v>
      </c>
      <c r="C1032">
        <v>52.31</v>
      </c>
      <c r="D1032">
        <v>52.31</v>
      </c>
      <c r="E1032">
        <v>0</v>
      </c>
      <c r="F1032">
        <v>1.9011656248498854E-15</v>
      </c>
      <c r="G1032">
        <v>1.2477287333708073E-15</v>
      </c>
      <c r="H1032">
        <v>2.0698411034673422E-15</v>
      </c>
      <c r="I1032">
        <v>4.5031057158991455E-14</v>
      </c>
      <c r="J1032">
        <v>854.91985647845388</v>
      </c>
      <c r="K1032">
        <v>854.91985647850004</v>
      </c>
      <c r="L1032">
        <v>5.3989687764535955E-14</v>
      </c>
      <c r="M1032" t="b">
        <v>1</v>
      </c>
    </row>
    <row r="1033" spans="2:13" x14ac:dyDescent="0.2">
      <c r="B1033">
        <v>1021</v>
      </c>
      <c r="C1033">
        <v>38.22</v>
      </c>
      <c r="D1033">
        <v>38.22</v>
      </c>
      <c r="E1033">
        <v>0</v>
      </c>
      <c r="F1033">
        <v>2.3173627335522057E-15</v>
      </c>
      <c r="G1033">
        <v>6.1338518097375844E-15</v>
      </c>
      <c r="H1033">
        <v>6.4141607100705932E-14</v>
      </c>
      <c r="I1033">
        <v>7.3594480880211484E-14</v>
      </c>
      <c r="J1033">
        <v>-82.127896953510344</v>
      </c>
      <c r="K1033">
        <v>-82.127896953499999</v>
      </c>
      <c r="L1033">
        <v>1.2596818640716661E-13</v>
      </c>
      <c r="M1033" t="b">
        <v>1</v>
      </c>
    </row>
    <row r="1034" spans="2:13" x14ac:dyDescent="0.2">
      <c r="B1034">
        <v>1022</v>
      </c>
      <c r="C1034">
        <v>77.13</v>
      </c>
      <c r="D1034">
        <v>77.13</v>
      </c>
      <c r="E1034">
        <v>0</v>
      </c>
      <c r="F1034">
        <v>3.2487044335619879E-15</v>
      </c>
      <c r="G1034">
        <v>1.6242516428415795E-15</v>
      </c>
      <c r="H1034">
        <v>1.2783789866752243E-14</v>
      </c>
      <c r="I1034">
        <v>4.0596445782462304E-14</v>
      </c>
      <c r="J1034">
        <v>601.33240697028828</v>
      </c>
      <c r="K1034">
        <v>601.33240697029999</v>
      </c>
      <c r="L1034">
        <v>1.9472997213510894E-14</v>
      </c>
      <c r="M1034" t="b">
        <v>1</v>
      </c>
    </row>
    <row r="1035" spans="2:13" x14ac:dyDescent="0.2">
      <c r="B1035">
        <v>1023</v>
      </c>
      <c r="C1035">
        <v>43.73</v>
      </c>
      <c r="D1035">
        <v>43.73</v>
      </c>
      <c r="E1035">
        <v>0</v>
      </c>
      <c r="F1035">
        <v>6.4401020221488953E-15</v>
      </c>
      <c r="G1035">
        <v>8.7468889156010266E-15</v>
      </c>
      <c r="H1035">
        <v>3.0389444621461935E-14</v>
      </c>
      <c r="I1035">
        <v>6.7844619001072421E-14</v>
      </c>
      <c r="J1035">
        <v>302.78593663177321</v>
      </c>
      <c r="K1035">
        <v>302.78593663179998</v>
      </c>
      <c r="L1035">
        <v>8.8423031073592878E-14</v>
      </c>
      <c r="M1035" t="b">
        <v>1</v>
      </c>
    </row>
    <row r="1036" spans="2:13" x14ac:dyDescent="0.2">
      <c r="B1036">
        <v>1024</v>
      </c>
      <c r="C1036">
        <v>324.19</v>
      </c>
      <c r="D1036">
        <v>324.19</v>
      </c>
      <c r="E1036">
        <v>0</v>
      </c>
      <c r="F1036">
        <v>1.5606670993489106E-16</v>
      </c>
      <c r="G1036">
        <v>1.9898321114346704E-15</v>
      </c>
      <c r="H1036">
        <v>3.7754241161039558E-14</v>
      </c>
      <c r="I1036">
        <v>1.9628143008700253E-15</v>
      </c>
      <c r="J1036">
        <v>10749.039763971377</v>
      </c>
      <c r="K1036">
        <v>10749.039763971399</v>
      </c>
      <c r="L1036">
        <v>2.0306811884455838E-15</v>
      </c>
      <c r="M1036" t="b">
        <v>1</v>
      </c>
    </row>
    <row r="1037" spans="2:13" x14ac:dyDescent="0.2">
      <c r="B1037">
        <v>1025</v>
      </c>
      <c r="C1037">
        <v>44.47</v>
      </c>
      <c r="D1037">
        <v>44.47</v>
      </c>
      <c r="E1037">
        <v>0</v>
      </c>
      <c r="F1037">
        <v>2.7392622682626982E-15</v>
      </c>
      <c r="G1037">
        <v>6.0343093571492193E-15</v>
      </c>
      <c r="H1037">
        <v>1.8043179655676657E-14</v>
      </c>
      <c r="I1037">
        <v>1.7098127607361224E-14</v>
      </c>
      <c r="J1037">
        <v>322.93731503986152</v>
      </c>
      <c r="K1037">
        <v>322.9373150399</v>
      </c>
      <c r="L1037">
        <v>1.1916552462824656E-13</v>
      </c>
      <c r="M1037" t="b">
        <v>1</v>
      </c>
    </row>
    <row r="1038" spans="2:13" x14ac:dyDescent="0.2">
      <c r="B1038">
        <v>1026</v>
      </c>
      <c r="C1038">
        <v>550.14</v>
      </c>
      <c r="D1038">
        <v>550.14</v>
      </c>
      <c r="E1038">
        <v>0</v>
      </c>
      <c r="F1038">
        <v>5.575899202428081E-16</v>
      </c>
      <c r="G1038">
        <v>1.3939710380128337E-16</v>
      </c>
      <c r="H1038">
        <v>3.1712873713266774E-14</v>
      </c>
      <c r="I1038">
        <v>2.8921964896288265E-15</v>
      </c>
      <c r="J1038">
        <v>18732.974999944003</v>
      </c>
      <c r="K1038">
        <v>18732.974999943999</v>
      </c>
      <c r="L1038">
        <v>1.942018716782886E-16</v>
      </c>
      <c r="M1038" t="b">
        <v>1</v>
      </c>
    </row>
    <row r="1039" spans="2:13" x14ac:dyDescent="0.2">
      <c r="B1039">
        <v>1027</v>
      </c>
      <c r="C1039">
        <v>145.44999999999999</v>
      </c>
      <c r="D1039">
        <v>145.44999999999999</v>
      </c>
      <c r="E1039">
        <v>0</v>
      </c>
      <c r="F1039">
        <v>4.1693780533156071E-15</v>
      </c>
      <c r="G1039">
        <v>3.6660722757772335E-15</v>
      </c>
      <c r="H1039">
        <v>5.9009020628271537E-14</v>
      </c>
      <c r="I1039">
        <v>6.6980789876870412E-15</v>
      </c>
      <c r="J1039">
        <v>1798.4829396192299</v>
      </c>
      <c r="K1039">
        <v>1798.4829396191999</v>
      </c>
      <c r="L1039">
        <v>1.6688134481198624E-14</v>
      </c>
      <c r="M1039" t="b">
        <v>1</v>
      </c>
    </row>
    <row r="1040" spans="2:13" x14ac:dyDescent="0.2">
      <c r="B1040">
        <v>1028</v>
      </c>
      <c r="C1040">
        <v>75.38</v>
      </c>
      <c r="D1040">
        <v>75.38</v>
      </c>
      <c r="E1040">
        <v>0</v>
      </c>
      <c r="F1040">
        <v>5.9496785301757349E-15</v>
      </c>
      <c r="G1040">
        <v>1.0792286267164964E-14</v>
      </c>
      <c r="H1040">
        <v>4.6293407069678654E-14</v>
      </c>
      <c r="I1040">
        <v>2.017482734023165E-14</v>
      </c>
      <c r="J1040">
        <v>572.44474356157434</v>
      </c>
      <c r="K1040">
        <v>572.44474356160003</v>
      </c>
      <c r="L1040">
        <v>4.4883328240956075E-14</v>
      </c>
      <c r="M1040" t="b">
        <v>1</v>
      </c>
    </row>
    <row r="1041" spans="2:13" x14ac:dyDescent="0.2">
      <c r="B1041">
        <v>1029</v>
      </c>
      <c r="C1041">
        <v>81.53</v>
      </c>
      <c r="D1041">
        <v>81.53</v>
      </c>
      <c r="E1041">
        <v>0</v>
      </c>
      <c r="F1041">
        <v>3.2142089693677304E-15</v>
      </c>
      <c r="G1041">
        <v>5.1659340217668701E-15</v>
      </c>
      <c r="H1041">
        <v>1.8890572276970418E-14</v>
      </c>
      <c r="I1041">
        <v>4.9864330090105092E-14</v>
      </c>
      <c r="J1041">
        <v>1934.0219072420546</v>
      </c>
      <c r="K1041">
        <v>1934.0219072421</v>
      </c>
      <c r="L1041">
        <v>2.3513040322016323E-14</v>
      </c>
      <c r="M1041" t="b">
        <v>1</v>
      </c>
    </row>
    <row r="1042" spans="2:13" x14ac:dyDescent="0.2">
      <c r="B1042">
        <v>1030</v>
      </c>
      <c r="C1042">
        <v>59.83</v>
      </c>
      <c r="D1042">
        <v>59.83</v>
      </c>
      <c r="E1042">
        <v>0</v>
      </c>
      <c r="F1042">
        <v>6.2359167913943609E-15</v>
      </c>
      <c r="G1042">
        <v>7.635716374162285E-15</v>
      </c>
      <c r="H1042">
        <v>3.100250045248696E-14</v>
      </c>
      <c r="I1042">
        <v>8.8046590662734131E-15</v>
      </c>
      <c r="J1042">
        <v>759.01813794794566</v>
      </c>
      <c r="K1042">
        <v>759.01813794789996</v>
      </c>
      <c r="L1042">
        <v>6.021214313488079E-14</v>
      </c>
      <c r="M1042" t="b">
        <v>1</v>
      </c>
    </row>
    <row r="1043" spans="2:13" x14ac:dyDescent="0.2">
      <c r="B1043">
        <v>1031</v>
      </c>
      <c r="C1043">
        <v>49.43</v>
      </c>
      <c r="D1043">
        <v>49.43</v>
      </c>
      <c r="E1043">
        <v>0</v>
      </c>
      <c r="F1043">
        <v>9.2423811441235518E-16</v>
      </c>
      <c r="G1043">
        <v>3.1195920186544943E-15</v>
      </c>
      <c r="H1043">
        <v>3.100250045248696E-14</v>
      </c>
      <c r="I1043">
        <v>5.8915923153002058E-14</v>
      </c>
      <c r="J1043">
        <v>464.31633306811955</v>
      </c>
      <c r="K1043">
        <v>464.31633306809999</v>
      </c>
      <c r="L1043">
        <v>4.2113823476569379E-14</v>
      </c>
      <c r="M1043" t="b">
        <v>1</v>
      </c>
    </row>
    <row r="1044" spans="2:13" x14ac:dyDescent="0.2">
      <c r="B1044">
        <v>1032</v>
      </c>
      <c r="C1044">
        <v>192.23</v>
      </c>
      <c r="D1044">
        <v>192.23</v>
      </c>
      <c r="E1044">
        <v>0</v>
      </c>
      <c r="F1044">
        <v>8.022363561085713E-16</v>
      </c>
      <c r="G1044">
        <v>7.219965887707446E-16</v>
      </c>
      <c r="H1044">
        <v>1.4173226207197367E-14</v>
      </c>
      <c r="I1044">
        <v>6.413983719720241E-15</v>
      </c>
      <c r="J1044">
        <v>4429.3128591308823</v>
      </c>
      <c r="K1044">
        <v>4429.3128591308996</v>
      </c>
      <c r="L1044">
        <v>3.9013724889770644E-15</v>
      </c>
      <c r="M1044" t="b">
        <v>1</v>
      </c>
    </row>
    <row r="1045" spans="2:13" x14ac:dyDescent="0.2">
      <c r="B1045">
        <v>1033</v>
      </c>
      <c r="C1045">
        <v>34.58</v>
      </c>
      <c r="D1045">
        <v>34.58</v>
      </c>
      <c r="E1045">
        <v>0</v>
      </c>
      <c r="F1045">
        <v>1.2203360755432858E-14</v>
      </c>
      <c r="G1045">
        <v>1.5030259305662425E-14</v>
      </c>
      <c r="H1045">
        <v>1.7124058808886201E-14</v>
      </c>
      <c r="I1045">
        <v>6.6682444572590991E-14</v>
      </c>
      <c r="J1045">
        <v>-145.97908979351928</v>
      </c>
      <c r="K1045">
        <v>-145.97908979350001</v>
      </c>
      <c r="L1045">
        <v>1.3200465231748518E-13</v>
      </c>
      <c r="M1045" t="b">
        <v>1</v>
      </c>
    </row>
    <row r="1046" spans="2:13" x14ac:dyDescent="0.2">
      <c r="B1046">
        <v>1034</v>
      </c>
      <c r="C1046">
        <v>45.39</v>
      </c>
      <c r="D1046">
        <v>45.39</v>
      </c>
      <c r="E1046">
        <v>0</v>
      </c>
      <c r="F1046">
        <v>7.5837562621551837E-15</v>
      </c>
      <c r="G1046">
        <v>6.8941047679261585E-15</v>
      </c>
      <c r="H1046">
        <v>5.0505447040112741E-14</v>
      </c>
      <c r="I1046">
        <v>9.2850269186670427E-14</v>
      </c>
      <c r="J1046">
        <v>43.629738137502159</v>
      </c>
      <c r="K1046">
        <v>43.629738137499999</v>
      </c>
      <c r="L1046">
        <v>4.9508661039937115E-14</v>
      </c>
      <c r="M1046" t="b">
        <v>1</v>
      </c>
    </row>
    <row r="1047" spans="2:13" x14ac:dyDescent="0.2">
      <c r="B1047">
        <v>1035</v>
      </c>
      <c r="C1047">
        <v>151.16999999999999</v>
      </c>
      <c r="D1047">
        <v>151.16999999999999</v>
      </c>
      <c r="E1047">
        <v>0</v>
      </c>
      <c r="F1047">
        <v>9.9359976619320917E-16</v>
      </c>
      <c r="G1047">
        <v>1.8630024036598843E-15</v>
      </c>
      <c r="H1047">
        <v>1.2900511772743115E-14</v>
      </c>
      <c r="I1047">
        <v>2.0384841480988042E-14</v>
      </c>
      <c r="J1047">
        <v>4501.2086207075017</v>
      </c>
      <c r="K1047">
        <v>4501.2086207074999</v>
      </c>
      <c r="L1047">
        <v>4.0411133027198985E-16</v>
      </c>
      <c r="M1047" t="b">
        <v>1</v>
      </c>
    </row>
    <row r="1048" spans="2:13" x14ac:dyDescent="0.2">
      <c r="B1048">
        <v>1036</v>
      </c>
      <c r="C1048">
        <v>81.010000000000005</v>
      </c>
      <c r="D1048">
        <v>81.010000000000005</v>
      </c>
      <c r="E1048">
        <v>0</v>
      </c>
      <c r="F1048">
        <v>2.4646406477511998E-15</v>
      </c>
      <c r="G1048">
        <v>9.2424720687148838E-16</v>
      </c>
      <c r="H1048">
        <v>1.8890572276970418E-14</v>
      </c>
      <c r="I1048">
        <v>1.5337532781601422E-14</v>
      </c>
      <c r="J1048">
        <v>1914.392778815657</v>
      </c>
      <c r="K1048">
        <v>1914.3927788157</v>
      </c>
      <c r="L1048">
        <v>2.2447652923845449E-14</v>
      </c>
      <c r="M1048" t="b">
        <v>1</v>
      </c>
    </row>
    <row r="1049" spans="2:13" x14ac:dyDescent="0.2">
      <c r="B1049">
        <v>1037</v>
      </c>
      <c r="C1049">
        <v>289.51</v>
      </c>
      <c r="D1049">
        <v>289.51</v>
      </c>
      <c r="E1049">
        <v>0</v>
      </c>
      <c r="F1049">
        <v>8.5335054235018856E-16</v>
      </c>
      <c r="G1049">
        <v>2.5600747118798438E-15</v>
      </c>
      <c r="H1049">
        <v>3.5342214785257398E-14</v>
      </c>
      <c r="I1049">
        <v>2.8850897883515179E-15</v>
      </c>
      <c r="J1049">
        <v>7129.0043262506852</v>
      </c>
      <c r="K1049">
        <v>7129.0043262505997</v>
      </c>
      <c r="L1049">
        <v>1.199220789526703E-14</v>
      </c>
      <c r="M1049" t="b">
        <v>1</v>
      </c>
    </row>
    <row r="1050" spans="2:13" x14ac:dyDescent="0.2">
      <c r="B1050">
        <v>1038</v>
      </c>
      <c r="C1050">
        <v>68.349999999999994</v>
      </c>
      <c r="D1050">
        <v>68.349999999999994</v>
      </c>
      <c r="E1050">
        <v>0</v>
      </c>
      <c r="F1050">
        <v>5.4771545045992699E-16</v>
      </c>
      <c r="G1050">
        <v>1.6432032099482704E-15</v>
      </c>
      <c r="H1050">
        <v>1.8890572276970418E-14</v>
      </c>
      <c r="I1050">
        <v>2.9230864627141524E-14</v>
      </c>
      <c r="J1050">
        <v>1444.2254680105971</v>
      </c>
      <c r="K1050">
        <v>1444.2254680106</v>
      </c>
      <c r="L1050">
        <v>2.0466733527651113E-15</v>
      </c>
      <c r="M1050" t="b">
        <v>1</v>
      </c>
    </row>
    <row r="1051" spans="2:13" x14ac:dyDescent="0.2">
      <c r="B1051">
        <v>1039</v>
      </c>
      <c r="C1051">
        <v>196.05</v>
      </c>
      <c r="D1051">
        <v>196.05</v>
      </c>
      <c r="E1051">
        <v>0</v>
      </c>
      <c r="F1051">
        <v>1.663666278140142E-15</v>
      </c>
      <c r="G1051">
        <v>1.1517710617923117E-15</v>
      </c>
      <c r="H1051">
        <v>4.543685300120984E-14</v>
      </c>
      <c r="I1051">
        <v>1.6428903754570114E-14</v>
      </c>
      <c r="J1051">
        <v>6142.8725391568823</v>
      </c>
      <c r="K1051">
        <v>6142.8725391568996</v>
      </c>
      <c r="L1051">
        <v>2.813081212988565E-15</v>
      </c>
      <c r="M1051" t="b">
        <v>1</v>
      </c>
    </row>
    <row r="1052" spans="2:13" x14ac:dyDescent="0.2">
      <c r="B1052">
        <v>1040</v>
      </c>
      <c r="C1052">
        <v>13.61</v>
      </c>
      <c r="D1052">
        <v>13.61</v>
      </c>
      <c r="E1052">
        <v>0</v>
      </c>
      <c r="F1052">
        <v>3.0295704319840105E-14</v>
      </c>
      <c r="G1052">
        <v>8.4162638130767336E-15</v>
      </c>
      <c r="H1052">
        <v>4.2227732876490369E-14</v>
      </c>
      <c r="I1052">
        <v>1.3036956927526613E-13</v>
      </c>
      <c r="J1052">
        <v>-552.08287938199851</v>
      </c>
      <c r="K1052">
        <v>-552.08287938199999</v>
      </c>
      <c r="L1052">
        <v>2.6770054743146496E-15</v>
      </c>
      <c r="M1052" t="b">
        <v>1</v>
      </c>
    </row>
    <row r="1053" spans="2:13" x14ac:dyDescent="0.2">
      <c r="B1053">
        <v>1041</v>
      </c>
      <c r="C1053">
        <v>127.65</v>
      </c>
      <c r="D1053">
        <v>127.65</v>
      </c>
      <c r="E1053">
        <v>0</v>
      </c>
      <c r="F1053">
        <v>2.4013699138127241E-16</v>
      </c>
      <c r="G1053">
        <v>4.5027061694668721E-15</v>
      </c>
      <c r="H1053">
        <v>4.0875916262806292E-14</v>
      </c>
      <c r="I1053">
        <v>2.1183325276074993E-14</v>
      </c>
      <c r="J1053">
        <v>2655.8970216533353</v>
      </c>
      <c r="K1053">
        <v>2655.8970216532998</v>
      </c>
      <c r="L1053">
        <v>1.3355296941092953E-14</v>
      </c>
      <c r="M1053" t="b">
        <v>1</v>
      </c>
    </row>
    <row r="1054" spans="2:13" x14ac:dyDescent="0.2">
      <c r="B1054">
        <v>1042</v>
      </c>
      <c r="C1054">
        <v>53.24</v>
      </c>
      <c r="D1054">
        <v>53.24</v>
      </c>
      <c r="E1054">
        <v>0</v>
      </c>
      <c r="F1054">
        <v>5.7186358849995528E-16</v>
      </c>
      <c r="G1054">
        <v>1.7157301671679895E-15</v>
      </c>
      <c r="H1054">
        <v>3.0389444621461935E-14</v>
      </c>
      <c r="I1054">
        <v>6.4966840572954738E-14</v>
      </c>
      <c r="J1054">
        <v>572.92167703182054</v>
      </c>
      <c r="K1054">
        <v>572.92167703179996</v>
      </c>
      <c r="L1054">
        <v>3.5916458483853737E-14</v>
      </c>
      <c r="M1054" t="b">
        <v>1</v>
      </c>
    </row>
    <row r="1055" spans="2:13" x14ac:dyDescent="0.2">
      <c r="B1055">
        <v>1043</v>
      </c>
      <c r="C1055">
        <v>242.43</v>
      </c>
      <c r="D1055">
        <v>242.43</v>
      </c>
      <c r="E1055">
        <v>0</v>
      </c>
      <c r="F1055">
        <v>2.2482118594185223E-15</v>
      </c>
      <c r="G1055">
        <v>2.0753140499621961E-15</v>
      </c>
      <c r="H1055">
        <v>4.3268307704415677E-14</v>
      </c>
      <c r="I1055">
        <v>1.0171012155142934E-14</v>
      </c>
      <c r="J1055">
        <v>3486.2144896244135</v>
      </c>
      <c r="K1055">
        <v>3486.2144896243999</v>
      </c>
      <c r="L1055">
        <v>3.9132476120434399E-15</v>
      </c>
      <c r="M1055" t="b">
        <v>1</v>
      </c>
    </row>
    <row r="1056" spans="2:13" x14ac:dyDescent="0.2">
      <c r="B1056">
        <v>1044</v>
      </c>
      <c r="C1056">
        <v>38.58</v>
      </c>
      <c r="D1056">
        <v>38.58</v>
      </c>
      <c r="E1056">
        <v>0</v>
      </c>
      <c r="F1056">
        <v>3.5444197517978177E-15</v>
      </c>
      <c r="G1056">
        <v>3.0205167838563105E-15</v>
      </c>
      <c r="H1056">
        <v>2.0698411034673422E-15</v>
      </c>
      <c r="I1056">
        <v>7.2134715741779826E-14</v>
      </c>
      <c r="J1056">
        <v>341.56041745437915</v>
      </c>
      <c r="K1056">
        <v>341.56041745440001</v>
      </c>
      <c r="L1056">
        <v>6.1077143766817361E-14</v>
      </c>
      <c r="M1056" t="b">
        <v>1</v>
      </c>
    </row>
    <row r="1057" spans="2:13" x14ac:dyDescent="0.2">
      <c r="B1057">
        <v>1045</v>
      </c>
      <c r="C1057">
        <v>8.7799999999999994</v>
      </c>
      <c r="D1057">
        <v>8.7799999999999994</v>
      </c>
      <c r="E1057">
        <v>0</v>
      </c>
      <c r="F1057">
        <v>3.4483682299664859E-14</v>
      </c>
      <c r="G1057">
        <v>6.5568914719921428E-14</v>
      </c>
      <c r="H1057">
        <v>3.113107343004157E-14</v>
      </c>
      <c r="I1057">
        <v>2.1282565711529926E-13</v>
      </c>
      <c r="J1057">
        <v>-689.30848125161003</v>
      </c>
      <c r="K1057">
        <v>-689.30848125160003</v>
      </c>
      <c r="L1057">
        <v>1.4513736580372284E-14</v>
      </c>
      <c r="M1057" t="b">
        <v>1</v>
      </c>
    </row>
    <row r="1058" spans="2:13" x14ac:dyDescent="0.2">
      <c r="B1058">
        <v>1046</v>
      </c>
      <c r="C1058">
        <v>186.01</v>
      </c>
      <c r="D1058">
        <v>186.01</v>
      </c>
      <c r="E1058">
        <v>0</v>
      </c>
      <c r="F1058">
        <v>1.488010347415967E-15</v>
      </c>
      <c r="G1058">
        <v>1.4203524049835975E-15</v>
      </c>
      <c r="H1058">
        <v>1.5039958970688329E-14</v>
      </c>
      <c r="I1058">
        <v>6.4135700860198802E-15</v>
      </c>
      <c r="J1058">
        <v>5748.6127309996891</v>
      </c>
      <c r="K1058">
        <v>5748.6127309997</v>
      </c>
      <c r="L1058">
        <v>1.8985339475768053E-15</v>
      </c>
      <c r="M1058" t="b">
        <v>1</v>
      </c>
    </row>
    <row r="1059" spans="2:13" x14ac:dyDescent="0.2">
      <c r="B1059">
        <v>1047</v>
      </c>
      <c r="C1059">
        <v>33</v>
      </c>
      <c r="D1059">
        <v>33</v>
      </c>
      <c r="E1059">
        <v>0</v>
      </c>
      <c r="F1059">
        <v>5.5316503149094615E-15</v>
      </c>
      <c r="G1059">
        <v>7.4667322357406829E-15</v>
      </c>
      <c r="H1059">
        <v>5.0505447040112741E-14</v>
      </c>
      <c r="I1059">
        <v>1.0722931987881357E-13</v>
      </c>
      <c r="J1059">
        <v>-174.92815114510086</v>
      </c>
      <c r="K1059">
        <v>-174.9281511451</v>
      </c>
      <c r="L1059">
        <v>4.8742942592748268E-15</v>
      </c>
      <c r="M1059" t="b">
        <v>1</v>
      </c>
    </row>
    <row r="1060" spans="2:13" x14ac:dyDescent="0.2">
      <c r="B1060">
        <v>1048</v>
      </c>
      <c r="C1060">
        <v>32.46</v>
      </c>
      <c r="D1060">
        <v>32.46</v>
      </c>
      <c r="E1060">
        <v>0</v>
      </c>
      <c r="F1060">
        <v>1.649109961276253E-15</v>
      </c>
      <c r="G1060">
        <v>1.7844943675046417E-14</v>
      </c>
      <c r="H1060">
        <v>2.0893368613023784E-14</v>
      </c>
      <c r="I1060">
        <v>6.3086414796793591E-14</v>
      </c>
      <c r="J1060">
        <v>-20.394772870151542</v>
      </c>
      <c r="K1060">
        <v>-20.394772870200001</v>
      </c>
      <c r="L1060">
        <v>2.3760507109959112E-12</v>
      </c>
      <c r="M1060" t="b">
        <v>1</v>
      </c>
    </row>
    <row r="1061" spans="2:13" x14ac:dyDescent="0.2">
      <c r="B1061">
        <v>1049</v>
      </c>
      <c r="C1061">
        <v>25.57</v>
      </c>
      <c r="D1061">
        <v>25.57</v>
      </c>
      <c r="E1061">
        <v>0</v>
      </c>
      <c r="F1061">
        <v>4.3313835899265783E-15</v>
      </c>
      <c r="G1061">
        <v>2.5759948440361833E-15</v>
      </c>
      <c r="H1061">
        <v>1.8084490416069727E-14</v>
      </c>
      <c r="I1061">
        <v>1.5044613231763945E-13</v>
      </c>
      <c r="J1061">
        <v>-214.56699712114539</v>
      </c>
      <c r="K1061">
        <v>-214.5669971211</v>
      </c>
      <c r="L1061">
        <v>2.1153984801650426E-13</v>
      </c>
      <c r="M1061" t="b">
        <v>1</v>
      </c>
    </row>
    <row r="1062" spans="2:13" x14ac:dyDescent="0.2">
      <c r="B1062">
        <v>1050</v>
      </c>
      <c r="C1062">
        <v>27.38</v>
      </c>
      <c r="D1062">
        <v>27.38</v>
      </c>
      <c r="E1062">
        <v>0</v>
      </c>
      <c r="F1062">
        <v>1.218983179315104E-14</v>
      </c>
      <c r="G1062">
        <v>1.8145057666296858E-14</v>
      </c>
      <c r="H1062">
        <v>4.6293407069678654E-14</v>
      </c>
      <c r="I1062">
        <v>6.1714896717255028E-14</v>
      </c>
      <c r="J1062">
        <v>-273.41793580487371</v>
      </c>
      <c r="K1062">
        <v>-273.41793580490003</v>
      </c>
      <c r="L1062">
        <v>9.6257412137490236E-14</v>
      </c>
      <c r="M1062" t="b">
        <v>1</v>
      </c>
    </row>
    <row r="1063" spans="2:13" x14ac:dyDescent="0.2">
      <c r="B1063">
        <v>1051</v>
      </c>
      <c r="C1063">
        <v>62.97</v>
      </c>
      <c r="D1063">
        <v>62.97</v>
      </c>
      <c r="E1063">
        <v>0</v>
      </c>
      <c r="F1063">
        <v>2.4914670158923953E-15</v>
      </c>
      <c r="G1063">
        <v>5.4808173149284017E-15</v>
      </c>
      <c r="H1063">
        <v>1.8669846102462395E-14</v>
      </c>
      <c r="I1063">
        <v>3.6942664359830412E-14</v>
      </c>
      <c r="J1063">
        <v>349.76094057144587</v>
      </c>
      <c r="K1063">
        <v>349.7609405714</v>
      </c>
      <c r="L1063">
        <v>1.3115426481221865E-13</v>
      </c>
      <c r="M1063" t="b">
        <v>1</v>
      </c>
    </row>
    <row r="1064" spans="2:13" x14ac:dyDescent="0.2">
      <c r="B1064">
        <v>1052</v>
      </c>
      <c r="C1064">
        <v>56.56</v>
      </c>
      <c r="D1064">
        <v>56.56</v>
      </c>
      <c r="E1064">
        <v>0</v>
      </c>
      <c r="F1064">
        <v>2.7053390341315902E-16</v>
      </c>
      <c r="G1064">
        <v>7.5077108868827638E-15</v>
      </c>
      <c r="H1064">
        <v>4.4838189161197042E-14</v>
      </c>
      <c r="I1064">
        <v>2.0739396821488845E-14</v>
      </c>
      <c r="J1064">
        <v>659.03484594411282</v>
      </c>
      <c r="K1064">
        <v>659.03484594409997</v>
      </c>
      <c r="L1064">
        <v>1.9493070422003565E-14</v>
      </c>
      <c r="M1064" t="b">
        <v>1</v>
      </c>
    </row>
    <row r="1065" spans="2:13" x14ac:dyDescent="0.2">
      <c r="B1065">
        <v>1053</v>
      </c>
      <c r="C1065">
        <v>31.28</v>
      </c>
      <c r="D1065">
        <v>31.28</v>
      </c>
      <c r="E1065">
        <v>0</v>
      </c>
      <c r="F1065">
        <v>1.5158179843032919E-14</v>
      </c>
      <c r="G1065">
        <v>2.3862001601162391E-14</v>
      </c>
      <c r="H1065">
        <v>1.517245833801105E-14</v>
      </c>
      <c r="I1065">
        <v>1.1391321424702232E-13</v>
      </c>
      <c r="J1065">
        <v>-204.54647491101406</v>
      </c>
      <c r="K1065">
        <v>-204.54647491099999</v>
      </c>
      <c r="L1065">
        <v>6.8780193714760532E-14</v>
      </c>
      <c r="M1065" t="b">
        <v>1</v>
      </c>
    </row>
    <row r="1066" spans="2:13" x14ac:dyDescent="0.2">
      <c r="B1066">
        <v>1054</v>
      </c>
      <c r="C1066">
        <v>131.63</v>
      </c>
      <c r="D1066">
        <v>131.63</v>
      </c>
      <c r="E1066">
        <v>0</v>
      </c>
      <c r="F1066">
        <v>1.3354123743624824E-15</v>
      </c>
      <c r="G1066">
        <v>2.1462694813634157E-15</v>
      </c>
      <c r="H1066">
        <v>3.0659236571388915E-14</v>
      </c>
      <c r="I1066">
        <v>1.9334057176525882E-14</v>
      </c>
      <c r="J1066">
        <v>3761.4828698837982</v>
      </c>
      <c r="K1066">
        <v>3761.4828698838</v>
      </c>
      <c r="L1066">
        <v>4.8358306191144469E-16</v>
      </c>
      <c r="M1066" t="b">
        <v>1</v>
      </c>
    </row>
    <row r="1067" spans="2:13" x14ac:dyDescent="0.2">
      <c r="B1067">
        <v>1055</v>
      </c>
      <c r="C1067">
        <v>56.41</v>
      </c>
      <c r="D1067">
        <v>56.41</v>
      </c>
      <c r="E1067">
        <v>0</v>
      </c>
      <c r="F1067">
        <v>6.6172840198429175E-16</v>
      </c>
      <c r="G1067">
        <v>4.6317978689315475E-15</v>
      </c>
      <c r="H1067">
        <v>1.5948996317308708E-14</v>
      </c>
      <c r="I1067">
        <v>3.3301432804023798E-14</v>
      </c>
      <c r="J1067">
        <v>1005.5317391703724</v>
      </c>
      <c r="K1067">
        <v>1005.5317391704</v>
      </c>
      <c r="L1067">
        <v>2.7473922990382245E-14</v>
      </c>
      <c r="M1067" t="b">
        <v>1</v>
      </c>
    </row>
    <row r="1068" spans="2:13" x14ac:dyDescent="0.2">
      <c r="B1068">
        <v>1056</v>
      </c>
      <c r="C1068">
        <v>5.44</v>
      </c>
      <c r="D1068">
        <v>5.44</v>
      </c>
      <c r="E1068">
        <v>0</v>
      </c>
      <c r="F1068">
        <v>2.9761126753026214E-14</v>
      </c>
      <c r="G1068">
        <v>6.1708812053787789E-14</v>
      </c>
      <c r="H1068">
        <v>4.4100730994187689E-14</v>
      </c>
      <c r="I1068">
        <v>5.5612792183027437E-13</v>
      </c>
      <c r="J1068">
        <v>-784.12101397242202</v>
      </c>
      <c r="K1068">
        <v>-784.12101397239996</v>
      </c>
      <c r="L1068">
        <v>2.8127350402535986E-14</v>
      </c>
      <c r="M1068" t="b">
        <v>1</v>
      </c>
    </row>
    <row r="1069" spans="2:13" x14ac:dyDescent="0.2">
      <c r="B1069">
        <v>1057</v>
      </c>
      <c r="C1069">
        <v>246.47</v>
      </c>
      <c r="D1069">
        <v>246.47</v>
      </c>
      <c r="E1069">
        <v>0</v>
      </c>
      <c r="F1069">
        <v>1.4520141944635919E-15</v>
      </c>
      <c r="G1069">
        <v>1.2445924131986215E-15</v>
      </c>
      <c r="H1069">
        <v>3.1712873713266774E-14</v>
      </c>
      <c r="I1069">
        <v>3.2278025252655631E-16</v>
      </c>
      <c r="J1069">
        <v>7799.2076414133544</v>
      </c>
      <c r="K1069">
        <v>7799.2076414132998</v>
      </c>
      <c r="L1069">
        <v>6.9968238589538419E-15</v>
      </c>
      <c r="M1069" t="b">
        <v>1</v>
      </c>
    </row>
    <row r="1070" spans="2:13" x14ac:dyDescent="0.2">
      <c r="B1070">
        <v>1058</v>
      </c>
      <c r="C1070">
        <v>102.06</v>
      </c>
      <c r="D1070">
        <v>102.06</v>
      </c>
      <c r="E1070">
        <v>0</v>
      </c>
      <c r="F1070">
        <v>1.2214113028357717E-16</v>
      </c>
      <c r="G1070">
        <v>1.6488991249408936E-15</v>
      </c>
      <c r="H1070">
        <v>1.140824577554982E-14</v>
      </c>
      <c r="I1070">
        <v>2.1815591022267537E-14</v>
      </c>
      <c r="J1070">
        <v>2700.628031929999</v>
      </c>
      <c r="K1070">
        <v>2700.6280319299999</v>
      </c>
      <c r="L1070">
        <v>3.3677155499380607E-16</v>
      </c>
      <c r="M1070" t="b">
        <v>1</v>
      </c>
    </row>
    <row r="1071" spans="2:13" x14ac:dyDescent="0.2">
      <c r="B1071">
        <v>1059</v>
      </c>
      <c r="C1071">
        <v>101.31</v>
      </c>
      <c r="D1071">
        <v>101.31</v>
      </c>
      <c r="E1071">
        <v>0</v>
      </c>
      <c r="F1071">
        <v>2.4110729860638044E-15</v>
      </c>
      <c r="G1071">
        <v>4.7470326103350636E-15</v>
      </c>
      <c r="H1071">
        <v>4.4523675926923343E-14</v>
      </c>
      <c r="I1071">
        <v>3.9442602414071573E-14</v>
      </c>
      <c r="J1071">
        <v>1928.2314683276879</v>
      </c>
      <c r="K1071">
        <v>1928.2314683277</v>
      </c>
      <c r="L1071">
        <v>6.2496671154021867E-15</v>
      </c>
      <c r="M1071" t="b">
        <v>1</v>
      </c>
    </row>
    <row r="1072" spans="2:13" x14ac:dyDescent="0.2">
      <c r="B1072">
        <v>1060</v>
      </c>
      <c r="C1072">
        <v>30.75</v>
      </c>
      <c r="D1072">
        <v>30.75</v>
      </c>
      <c r="E1072">
        <v>0</v>
      </c>
      <c r="F1072">
        <v>1.1695661589936686E-14</v>
      </c>
      <c r="G1072">
        <v>1.7795343454479917E-15</v>
      </c>
      <c r="H1072">
        <v>2.0284298122135676E-14</v>
      </c>
      <c r="I1072">
        <v>8.6464794946165778E-14</v>
      </c>
      <c r="J1072">
        <v>-214.31084643411123</v>
      </c>
      <c r="K1072">
        <v>-214.3108464341</v>
      </c>
      <c r="L1072">
        <v>5.2384540548495868E-14</v>
      </c>
      <c r="M1072" t="b">
        <v>1</v>
      </c>
    </row>
    <row r="1073" spans="2:13" x14ac:dyDescent="0.2">
      <c r="B1073">
        <v>1061</v>
      </c>
      <c r="C1073">
        <v>109.17</v>
      </c>
      <c r="D1073">
        <v>109.17</v>
      </c>
      <c r="E1073">
        <v>0</v>
      </c>
      <c r="F1073">
        <v>1.6791801975824799E-15</v>
      </c>
      <c r="G1073">
        <v>3.3583005830036735E-15</v>
      </c>
      <c r="H1073">
        <v>1.8084490416069727E-14</v>
      </c>
      <c r="I1073">
        <v>1.5297017438007942E-14</v>
      </c>
      <c r="J1073">
        <v>2147.6400815906059</v>
      </c>
      <c r="K1073">
        <v>2147.6400815905999</v>
      </c>
      <c r="L1073">
        <v>2.7526565611243661E-15</v>
      </c>
      <c r="M1073" t="b">
        <v>1</v>
      </c>
    </row>
    <row r="1074" spans="2:13" x14ac:dyDescent="0.2">
      <c r="B1074">
        <v>1062</v>
      </c>
      <c r="C1074">
        <v>38.17</v>
      </c>
      <c r="D1074">
        <v>38.17</v>
      </c>
      <c r="E1074">
        <v>0</v>
      </c>
      <c r="F1074">
        <v>2.8668963510820631E-15</v>
      </c>
      <c r="G1074">
        <v>2.8669427603755198E-15</v>
      </c>
      <c r="H1074">
        <v>5.0477759305790485E-14</v>
      </c>
      <c r="I1074">
        <v>1.0676181418413222E-14</v>
      </c>
      <c r="J1074">
        <v>-82.962487477153786</v>
      </c>
      <c r="K1074">
        <v>-82.9624874772</v>
      </c>
      <c r="L1074">
        <v>5.5704332089292166E-13</v>
      </c>
      <c r="M1074" t="b">
        <v>1</v>
      </c>
    </row>
    <row r="1075" spans="2:13" x14ac:dyDescent="0.2">
      <c r="B1075">
        <v>1063</v>
      </c>
      <c r="C1075">
        <v>3.71</v>
      </c>
      <c r="D1075">
        <v>3.71</v>
      </c>
      <c r="E1075">
        <v>0</v>
      </c>
      <c r="F1075">
        <v>1.0553840776593914E-13</v>
      </c>
      <c r="G1075">
        <v>1.3150888726081026E-13</v>
      </c>
      <c r="H1075">
        <v>3.3054891430882363E-14</v>
      </c>
      <c r="I1075">
        <v>8.2062076277238903E-13</v>
      </c>
      <c r="J1075">
        <v>-833.75527430558941</v>
      </c>
      <c r="K1075">
        <v>-833.75527430559998</v>
      </c>
      <c r="L1075">
        <v>1.2681030314220199E-14</v>
      </c>
      <c r="M1075" t="b">
        <v>1</v>
      </c>
    </row>
    <row r="1076" spans="2:13" x14ac:dyDescent="0.2">
      <c r="B1076">
        <v>1064</v>
      </c>
      <c r="C1076">
        <v>114.73</v>
      </c>
      <c r="D1076">
        <v>114.73</v>
      </c>
      <c r="E1076">
        <v>0</v>
      </c>
      <c r="F1076">
        <v>1.0903086976798348E-15</v>
      </c>
      <c r="G1076">
        <v>1.962570193285555E-15</v>
      </c>
      <c r="H1076">
        <v>3.6187505026583416E-14</v>
      </c>
      <c r="I1076">
        <v>3.1364429812679559E-14</v>
      </c>
      <c r="J1076">
        <v>3155.7441294831779</v>
      </c>
      <c r="K1076">
        <v>3155.7441294832001</v>
      </c>
      <c r="L1076">
        <v>7.0609717642367444E-15</v>
      </c>
      <c r="M1076" t="b">
        <v>1</v>
      </c>
    </row>
    <row r="1077" spans="2:13" x14ac:dyDescent="0.2">
      <c r="B1077">
        <v>1065</v>
      </c>
      <c r="C1077">
        <v>28.61</v>
      </c>
      <c r="D1077">
        <v>28.61</v>
      </c>
      <c r="E1077">
        <v>0</v>
      </c>
      <c r="F1077">
        <v>1.0027640844469392E-14</v>
      </c>
      <c r="G1077">
        <v>1.9007470553447864E-14</v>
      </c>
      <c r="H1077">
        <v>1.623512416175412E-14</v>
      </c>
      <c r="I1077">
        <v>1.1465071490438478E-13</v>
      </c>
      <c r="J1077">
        <v>-252.04615666958159</v>
      </c>
      <c r="K1077">
        <v>-252.04615666960001</v>
      </c>
      <c r="L1077">
        <v>7.3071011890272382E-14</v>
      </c>
      <c r="M1077" t="b">
        <v>1</v>
      </c>
    </row>
    <row r="1078" spans="2:13" x14ac:dyDescent="0.2">
      <c r="B1078">
        <v>1066</v>
      </c>
      <c r="C1078">
        <v>81.02</v>
      </c>
      <c r="D1078">
        <v>81.02</v>
      </c>
      <c r="E1078">
        <v>0</v>
      </c>
      <c r="F1078">
        <v>2.0655005742219161E-15</v>
      </c>
      <c r="G1078">
        <v>2.5174203727026683E-15</v>
      </c>
      <c r="H1078">
        <v>1.8669846102462395E-14</v>
      </c>
      <c r="I1078">
        <v>2.0859444207380019E-14</v>
      </c>
      <c r="J1078">
        <v>666.97879052336407</v>
      </c>
      <c r="K1078">
        <v>666.97879052339999</v>
      </c>
      <c r="L1078">
        <v>5.3862343496468776E-14</v>
      </c>
      <c r="M1078" t="b">
        <v>1</v>
      </c>
    </row>
    <row r="1079" spans="2:13" x14ac:dyDescent="0.2">
      <c r="B1079">
        <v>1067</v>
      </c>
      <c r="C1079">
        <v>19.579999999999998</v>
      </c>
      <c r="D1079">
        <v>19.579999999999998</v>
      </c>
      <c r="E1079">
        <v>0</v>
      </c>
      <c r="F1079">
        <v>7.9410139193682448E-15</v>
      </c>
      <c r="G1079">
        <v>7.8624293456223903E-15</v>
      </c>
      <c r="H1079">
        <v>2.6713354445542318E-14</v>
      </c>
      <c r="I1079">
        <v>1.0152466298134917E-15</v>
      </c>
      <c r="J1079">
        <v>-367.3288549207216</v>
      </c>
      <c r="K1079">
        <v>-367.3288549207</v>
      </c>
      <c r="L1079">
        <v>5.8804253675552456E-14</v>
      </c>
      <c r="M1079" t="b">
        <v>1</v>
      </c>
    </row>
    <row r="1080" spans="2:13" x14ac:dyDescent="0.2">
      <c r="B1080">
        <v>1068</v>
      </c>
      <c r="C1080">
        <v>103.01</v>
      </c>
      <c r="D1080">
        <v>103.01</v>
      </c>
      <c r="E1080">
        <v>0</v>
      </c>
      <c r="F1080">
        <v>3.8530464872731134E-15</v>
      </c>
      <c r="G1080">
        <v>1.8251848583002766E-15</v>
      </c>
      <c r="H1080">
        <v>5.3103738416570974E-14</v>
      </c>
      <c r="I1080">
        <v>3.3582352398138263E-14</v>
      </c>
      <c r="J1080">
        <v>1056.2920353962556</v>
      </c>
      <c r="K1080">
        <v>1056.2920353963</v>
      </c>
      <c r="L1080">
        <v>4.1975008071319555E-14</v>
      </c>
      <c r="M1080" t="b">
        <v>1</v>
      </c>
    </row>
    <row r="1081" spans="2:13" x14ac:dyDescent="0.2">
      <c r="B1081">
        <v>1069</v>
      </c>
      <c r="C1081">
        <v>52.82</v>
      </c>
      <c r="D1081">
        <v>52.82</v>
      </c>
      <c r="E1081">
        <v>0</v>
      </c>
      <c r="F1081">
        <v>2.5891325249804061E-15</v>
      </c>
      <c r="G1081">
        <v>3.8835509647691986E-15</v>
      </c>
      <c r="H1081">
        <v>1.3869041121920577E-14</v>
      </c>
      <c r="I1081">
        <v>6.1155350209562861E-14</v>
      </c>
      <c r="J1081">
        <v>873.22235406255197</v>
      </c>
      <c r="K1081">
        <v>873.22235406259995</v>
      </c>
      <c r="L1081">
        <v>5.4941155932756446E-14</v>
      </c>
      <c r="M1081" t="b">
        <v>1</v>
      </c>
    </row>
    <row r="1082" spans="2:13" x14ac:dyDescent="0.2">
      <c r="B1082">
        <v>1070</v>
      </c>
      <c r="C1082">
        <v>5.14</v>
      </c>
      <c r="D1082">
        <v>5.14</v>
      </c>
      <c r="E1082">
        <v>0</v>
      </c>
      <c r="F1082">
        <v>6.8359872862407679E-14</v>
      </c>
      <c r="G1082">
        <v>4.9511775873799185E-14</v>
      </c>
      <c r="H1082">
        <v>1.2598953805817292E-14</v>
      </c>
      <c r="I1082">
        <v>1.5796288227493889E-13</v>
      </c>
      <c r="J1082">
        <v>-792.28191419214045</v>
      </c>
      <c r="K1082">
        <v>-792.28191419209998</v>
      </c>
      <c r="L1082">
        <v>5.1083476101010901E-14</v>
      </c>
      <c r="M1082" t="b">
        <v>1</v>
      </c>
    </row>
    <row r="1083" spans="2:13" x14ac:dyDescent="0.2">
      <c r="B1083">
        <v>1071</v>
      </c>
      <c r="C1083">
        <v>49.62</v>
      </c>
      <c r="D1083">
        <v>49.62</v>
      </c>
      <c r="E1083">
        <v>0</v>
      </c>
      <c r="F1083">
        <v>7.5215718926104617E-16</v>
      </c>
      <c r="G1083">
        <v>3.7607555160625041E-15</v>
      </c>
      <c r="H1083">
        <v>3.8728472052889476E-14</v>
      </c>
      <c r="I1083">
        <v>7.9923006556293909E-14</v>
      </c>
      <c r="J1083">
        <v>752.89362923442093</v>
      </c>
      <c r="K1083">
        <v>752.89362923440001</v>
      </c>
      <c r="L1083">
        <v>2.7783975489404475E-14</v>
      </c>
      <c r="M1083" t="b">
        <v>1</v>
      </c>
    </row>
    <row r="1084" spans="2:13" x14ac:dyDescent="0.2">
      <c r="B1084">
        <v>1072</v>
      </c>
      <c r="C1084">
        <v>2.97</v>
      </c>
      <c r="D1084">
        <v>2.97</v>
      </c>
      <c r="E1084">
        <v>0</v>
      </c>
      <c r="F1084">
        <v>1.1849846826703696E-13</v>
      </c>
      <c r="G1084">
        <v>4.8386890198785938E-14</v>
      </c>
      <c r="H1084">
        <v>3.1144593548390012E-14</v>
      </c>
      <c r="I1084">
        <v>1.3932047274796045E-13</v>
      </c>
      <c r="J1084">
        <v>-703.12339671015047</v>
      </c>
      <c r="K1084">
        <v>-703.12339671020004</v>
      </c>
      <c r="L1084">
        <v>7.0496105631732173E-14</v>
      </c>
      <c r="M1084" t="b">
        <v>1</v>
      </c>
    </row>
    <row r="1085" spans="2:13" x14ac:dyDescent="0.2">
      <c r="B1085">
        <v>1073</v>
      </c>
      <c r="C1085">
        <v>18.05</v>
      </c>
      <c r="D1085">
        <v>18.05</v>
      </c>
      <c r="E1085">
        <v>0</v>
      </c>
      <c r="F1085">
        <v>1.0861147167568692E-14</v>
      </c>
      <c r="G1085">
        <v>2.3274935041640248E-15</v>
      </c>
      <c r="H1085">
        <v>2.5484039590125854E-14</v>
      </c>
      <c r="I1085">
        <v>2.7532994481522676E-14</v>
      </c>
      <c r="J1085">
        <v>-424.55409899960887</v>
      </c>
      <c r="K1085">
        <v>-424.5540989996</v>
      </c>
      <c r="L1085">
        <v>2.0886792432769339E-14</v>
      </c>
      <c r="M1085" t="b">
        <v>1</v>
      </c>
    </row>
    <row r="1086" spans="2:13" x14ac:dyDescent="0.2">
      <c r="B1086">
        <v>1074</v>
      </c>
      <c r="C1086">
        <v>32.630000000000003</v>
      </c>
      <c r="D1086">
        <v>32.630000000000003</v>
      </c>
      <c r="E1086">
        <v>0</v>
      </c>
      <c r="F1086">
        <v>7.8289516445231746E-15</v>
      </c>
      <c r="G1086">
        <v>4.907648729500981E-15</v>
      </c>
      <c r="H1086">
        <v>3.9764068053076271E-14</v>
      </c>
      <c r="I1086">
        <v>4.782556087595168E-14</v>
      </c>
      <c r="J1086">
        <v>-13.75856136001164</v>
      </c>
      <c r="K1086">
        <v>-13.75856136</v>
      </c>
      <c r="L1086">
        <v>8.4605258238931466E-13</v>
      </c>
      <c r="M1086" t="b">
        <v>1</v>
      </c>
    </row>
    <row r="1087" spans="2:13" x14ac:dyDescent="0.2">
      <c r="B1087">
        <v>1075</v>
      </c>
      <c r="C1087">
        <v>47.13</v>
      </c>
      <c r="D1087">
        <v>47.13</v>
      </c>
      <c r="E1087">
        <v>0</v>
      </c>
      <c r="F1087">
        <v>4.043393947135032E-15</v>
      </c>
      <c r="G1087">
        <v>4.852393519809234E-16</v>
      </c>
      <c r="H1087">
        <v>2.6663557416458933E-14</v>
      </c>
      <c r="I1087">
        <v>1.8770002977657621E-14</v>
      </c>
      <c r="J1087">
        <v>397.60933777298919</v>
      </c>
      <c r="K1087">
        <v>397.60933777299999</v>
      </c>
      <c r="L1087">
        <v>2.7162967660783453E-14</v>
      </c>
      <c r="M1087" t="b">
        <v>1</v>
      </c>
    </row>
    <row r="1088" spans="2:13" x14ac:dyDescent="0.2">
      <c r="B1088">
        <v>1076</v>
      </c>
      <c r="C1088">
        <v>58.68</v>
      </c>
      <c r="D1088">
        <v>58.68</v>
      </c>
      <c r="E1088">
        <v>0</v>
      </c>
      <c r="F1088">
        <v>4.6767163133513666E-15</v>
      </c>
      <c r="G1088">
        <v>5.8986359585036735E-15</v>
      </c>
      <c r="H1088">
        <v>1.3904434729801118E-14</v>
      </c>
      <c r="I1088">
        <v>5.0817329017383805E-15</v>
      </c>
      <c r="J1088">
        <v>1085.1046283845549</v>
      </c>
      <c r="K1088">
        <v>1085.1046283845999</v>
      </c>
      <c r="L1088">
        <v>4.148907539430682E-14</v>
      </c>
      <c r="M1088" t="b">
        <v>1</v>
      </c>
    </row>
    <row r="1089" spans="2:13" x14ac:dyDescent="0.2">
      <c r="B1089">
        <v>1077</v>
      </c>
      <c r="C1089">
        <v>335.23</v>
      </c>
      <c r="D1089">
        <v>335.23</v>
      </c>
      <c r="E1089">
        <v>0</v>
      </c>
      <c r="F1089">
        <v>7.3912578650989053E-16</v>
      </c>
      <c r="G1089">
        <v>2.9103179139627953E-15</v>
      </c>
      <c r="H1089">
        <v>3.3821905427602532E-14</v>
      </c>
      <c r="I1089">
        <v>7.2381567569331627E-15</v>
      </c>
      <c r="J1089">
        <v>8365.2910820616999</v>
      </c>
      <c r="K1089">
        <v>8365.2910820616999</v>
      </c>
      <c r="L1089">
        <v>0</v>
      </c>
      <c r="M1089" t="b">
        <v>1</v>
      </c>
    </row>
    <row r="1090" spans="2:13" x14ac:dyDescent="0.2">
      <c r="B1090">
        <v>1078</v>
      </c>
      <c r="C1090">
        <v>18.309999999999999</v>
      </c>
      <c r="D1090">
        <v>18.309999999999999</v>
      </c>
      <c r="E1090">
        <v>0</v>
      </c>
      <c r="F1090">
        <v>1.9327426372216692E-14</v>
      </c>
      <c r="G1090">
        <v>2.9616190316391853E-14</v>
      </c>
      <c r="H1090">
        <v>3.4139335755038021E-14</v>
      </c>
      <c r="I1090">
        <v>1.513125841972412E-13</v>
      </c>
      <c r="J1090">
        <v>-419.05410504460042</v>
      </c>
      <c r="K1090">
        <v>-419.05410504460002</v>
      </c>
      <c r="L1090">
        <v>9.495287773957186E-16</v>
      </c>
      <c r="M1090" t="b">
        <v>1</v>
      </c>
    </row>
    <row r="1091" spans="2:13" x14ac:dyDescent="0.2">
      <c r="B1091">
        <v>1079</v>
      </c>
      <c r="C1091">
        <v>89.67</v>
      </c>
      <c r="D1091">
        <v>89.67</v>
      </c>
      <c r="E1091">
        <v>0</v>
      </c>
      <c r="F1091">
        <v>1.2524707607539657E-15</v>
      </c>
      <c r="G1091">
        <v>3.7575842855733297E-15</v>
      </c>
      <c r="H1091">
        <v>1.8890572276970418E-14</v>
      </c>
      <c r="I1091">
        <v>2.7047478217959553E-14</v>
      </c>
      <c r="J1091">
        <v>2236.4642201817551</v>
      </c>
      <c r="K1091">
        <v>2236.4642201818001</v>
      </c>
      <c r="L1091">
        <v>2.0129983449545335E-14</v>
      </c>
      <c r="M1091" t="b">
        <v>1</v>
      </c>
    </row>
    <row r="1092" spans="2:13" x14ac:dyDescent="0.2">
      <c r="B1092">
        <v>1080</v>
      </c>
      <c r="C1092">
        <v>123.83</v>
      </c>
      <c r="D1092">
        <v>123.83</v>
      </c>
      <c r="E1092">
        <v>0</v>
      </c>
      <c r="F1092">
        <v>1.0171774780447666E-15</v>
      </c>
      <c r="G1092">
        <v>3.9670787002662571E-15</v>
      </c>
      <c r="H1092">
        <v>1.0871805485877282E-14</v>
      </c>
      <c r="I1092">
        <v>1.8947444335257009E-14</v>
      </c>
      <c r="J1092">
        <v>3457.6061909124146</v>
      </c>
      <c r="K1092">
        <v>3457.6061909124001</v>
      </c>
      <c r="L1092">
        <v>4.2086676228812697E-15</v>
      </c>
      <c r="M1092" t="b">
        <v>1</v>
      </c>
    </row>
    <row r="1093" spans="2:13" x14ac:dyDescent="0.2">
      <c r="B1093">
        <v>1081</v>
      </c>
      <c r="C1093">
        <v>22.76</v>
      </c>
      <c r="D1093">
        <v>22.76</v>
      </c>
      <c r="E1093">
        <v>0</v>
      </c>
      <c r="F1093">
        <v>6.5881076953588679E-15</v>
      </c>
      <c r="G1093">
        <v>1.4206860565190361E-14</v>
      </c>
      <c r="H1093">
        <v>3.3040277534595149E-14</v>
      </c>
      <c r="I1093">
        <v>1.8517814713583201E-13</v>
      </c>
      <c r="J1093">
        <v>-249.89681192687499</v>
      </c>
      <c r="K1093">
        <v>-249.8968119269</v>
      </c>
      <c r="L1093">
        <v>1.0008572780861163E-13</v>
      </c>
      <c r="M1093" t="b">
        <v>1</v>
      </c>
    </row>
    <row r="1094" spans="2:13" x14ac:dyDescent="0.2">
      <c r="B1094">
        <v>1082</v>
      </c>
      <c r="C1094">
        <v>297.94</v>
      </c>
      <c r="D1094">
        <v>297.94</v>
      </c>
      <c r="E1094">
        <v>0</v>
      </c>
      <c r="F1094">
        <v>1.7010489234295159E-15</v>
      </c>
      <c r="G1094">
        <v>3.8273518642351159E-16</v>
      </c>
      <c r="H1094">
        <v>3.1292543231444811E-14</v>
      </c>
      <c r="I1094">
        <v>3.4706992697761669E-15</v>
      </c>
      <c r="J1094">
        <v>9768.4389691701708</v>
      </c>
      <c r="K1094">
        <v>9768.4389691701999</v>
      </c>
      <c r="L1094">
        <v>2.9793737309090224E-15</v>
      </c>
      <c r="M1094" t="b">
        <v>1</v>
      </c>
    </row>
    <row r="1095" spans="2:13" x14ac:dyDescent="0.2">
      <c r="B1095">
        <v>1083</v>
      </c>
      <c r="C1095">
        <v>52.15</v>
      </c>
      <c r="D1095">
        <v>52.15</v>
      </c>
      <c r="E1095">
        <v>0</v>
      </c>
      <c r="F1095">
        <v>1.1955642352809162E-15</v>
      </c>
      <c r="G1095">
        <v>6.2766085645258775E-15</v>
      </c>
      <c r="H1095">
        <v>2.0747365652938894E-15</v>
      </c>
      <c r="I1095">
        <v>1.8107011851079879E-14</v>
      </c>
      <c r="J1095">
        <v>843.28003570525379</v>
      </c>
      <c r="K1095">
        <v>843.28003570520002</v>
      </c>
      <c r="L1095">
        <v>6.3767517272427221E-14</v>
      </c>
      <c r="M1095" t="b">
        <v>1</v>
      </c>
    </row>
    <row r="1096" spans="2:13" x14ac:dyDescent="0.2">
      <c r="B1096">
        <v>1084</v>
      </c>
      <c r="C1096">
        <v>89.03</v>
      </c>
      <c r="D1096">
        <v>89.03</v>
      </c>
      <c r="E1096">
        <v>0</v>
      </c>
      <c r="F1096">
        <v>3.4967065532372124E-15</v>
      </c>
      <c r="G1096">
        <v>4.4059351519022963E-15</v>
      </c>
      <c r="H1096">
        <v>4.3730617988005511E-14</v>
      </c>
      <c r="I1096">
        <v>4.5884929644203264E-14</v>
      </c>
      <c r="J1096">
        <v>2219.7820794687036</v>
      </c>
      <c r="K1096">
        <v>2219.7820794687</v>
      </c>
      <c r="L1096">
        <v>1.6388900697686753E-15</v>
      </c>
      <c r="M1096" t="b">
        <v>1</v>
      </c>
    </row>
    <row r="1097" spans="2:13" x14ac:dyDescent="0.2">
      <c r="B1097">
        <v>1085</v>
      </c>
      <c r="C1097">
        <v>84</v>
      </c>
      <c r="D1097">
        <v>84</v>
      </c>
      <c r="E1097">
        <v>0</v>
      </c>
      <c r="F1097">
        <v>2.4839030697859062E-16</v>
      </c>
      <c r="G1097">
        <v>5.589054296627665E-15</v>
      </c>
      <c r="H1097">
        <v>1.623512416175412E-14</v>
      </c>
      <c r="I1097">
        <v>1.0058201336226514E-14</v>
      </c>
      <c r="J1097">
        <v>724.25543530913205</v>
      </c>
      <c r="K1097">
        <v>724.25543530909999</v>
      </c>
      <c r="L1097">
        <v>4.4265719902831223E-14</v>
      </c>
      <c r="M1097" t="b">
        <v>1</v>
      </c>
    </row>
    <row r="1098" spans="2:13" x14ac:dyDescent="0.2">
      <c r="B1098">
        <v>1086</v>
      </c>
      <c r="C1098">
        <v>26.7</v>
      </c>
      <c r="D1098">
        <v>26.7</v>
      </c>
      <c r="E1098">
        <v>0</v>
      </c>
      <c r="F1098">
        <v>1.8553150982922507E-14</v>
      </c>
      <c r="G1098">
        <v>2.2120754349326543E-14</v>
      </c>
      <c r="H1098">
        <v>2.254402123686672E-14</v>
      </c>
      <c r="I1098">
        <v>3.313221873921191E-14</v>
      </c>
      <c r="J1098">
        <v>-285.41047529076383</v>
      </c>
      <c r="K1098">
        <v>-285.41047529079998</v>
      </c>
      <c r="L1098">
        <v>1.2666814123987148E-13</v>
      </c>
      <c r="M1098" t="b">
        <v>1</v>
      </c>
    </row>
    <row r="1099" spans="2:13" x14ac:dyDescent="0.2">
      <c r="B1099">
        <v>1087</v>
      </c>
      <c r="C1099">
        <v>11.66</v>
      </c>
      <c r="D1099">
        <v>11.66</v>
      </c>
      <c r="E1099">
        <v>0</v>
      </c>
      <c r="F1099">
        <v>2.5470354337181293E-14</v>
      </c>
      <c r="G1099">
        <v>1.7016622695196546E-14</v>
      </c>
      <c r="H1099">
        <v>7.5089752259992801E-15</v>
      </c>
      <c r="I1099">
        <v>3.4054573719110465E-13</v>
      </c>
      <c r="J1099">
        <v>-608.09396640244211</v>
      </c>
      <c r="K1099">
        <v>-608.09396640240004</v>
      </c>
      <c r="L1099">
        <v>6.9173733470597233E-14</v>
      </c>
      <c r="M1099" t="b">
        <v>1</v>
      </c>
    </row>
    <row r="1100" spans="2:13" x14ac:dyDescent="0.2">
      <c r="B1100">
        <v>1088</v>
      </c>
      <c r="C1100">
        <v>39.049999999999997</v>
      </c>
      <c r="D1100">
        <v>39.049999999999997</v>
      </c>
      <c r="E1100">
        <v>0</v>
      </c>
      <c r="F1100">
        <v>7.6160098108276671E-15</v>
      </c>
      <c r="G1100">
        <v>2.0242453783862497E-14</v>
      </c>
      <c r="H1100">
        <v>1.0524556594735913E-15</v>
      </c>
      <c r="I1100">
        <v>8.0563904250984974E-14</v>
      </c>
      <c r="J1100">
        <v>-68.301733659936531</v>
      </c>
      <c r="K1100">
        <v>-68.301733659899995</v>
      </c>
      <c r="L1100">
        <v>5.3492210980633906E-13</v>
      </c>
      <c r="M1100" t="b">
        <v>1</v>
      </c>
    </row>
    <row r="1101" spans="2:13" x14ac:dyDescent="0.2">
      <c r="B1101">
        <v>1089</v>
      </c>
      <c r="C1101">
        <v>170.21</v>
      </c>
      <c r="D1101">
        <v>170.21</v>
      </c>
      <c r="E1101">
        <v>0</v>
      </c>
      <c r="F1101">
        <v>5.4191279194321976E-16</v>
      </c>
      <c r="G1101">
        <v>1.6257820586867708E-15</v>
      </c>
      <c r="H1101">
        <v>1.1947563757693863E-14</v>
      </c>
      <c r="I1101">
        <v>8.2944896795368263E-15</v>
      </c>
      <c r="J1101">
        <v>3834.765752420436</v>
      </c>
      <c r="K1101">
        <v>3834.7657524204001</v>
      </c>
      <c r="L1101">
        <v>9.3682490768453737E-15</v>
      </c>
      <c r="M1101" t="b">
        <v>1</v>
      </c>
    </row>
    <row r="1102" spans="2:13" x14ac:dyDescent="0.2">
      <c r="B1102">
        <v>1090</v>
      </c>
      <c r="C1102">
        <v>6.03</v>
      </c>
      <c r="D1102">
        <v>6.03</v>
      </c>
      <c r="E1102">
        <v>0</v>
      </c>
      <c r="F1102">
        <v>4.5403901614495135E-14</v>
      </c>
      <c r="G1102">
        <v>8.1071861982908958E-16</v>
      </c>
      <c r="H1102">
        <v>4.6293407069678654E-14</v>
      </c>
      <c r="I1102">
        <v>4.8482963382755502E-13</v>
      </c>
      <c r="J1102">
        <v>-650.1070836550773</v>
      </c>
      <c r="K1102">
        <v>-650.10708365510004</v>
      </c>
      <c r="L1102">
        <v>3.4974803560802323E-14</v>
      </c>
      <c r="M1102" t="b">
        <v>1</v>
      </c>
    </row>
    <row r="1103" spans="2:13" x14ac:dyDescent="0.2">
      <c r="B1103">
        <v>1091</v>
      </c>
      <c r="C1103">
        <v>92.09</v>
      </c>
      <c r="D1103">
        <v>92.09</v>
      </c>
      <c r="E1103">
        <v>0</v>
      </c>
      <c r="F1103">
        <v>2.739002560632767E-16</v>
      </c>
      <c r="G1103">
        <v>4.5193632547209495E-15</v>
      </c>
      <c r="H1103">
        <v>1.1719472821836981E-14</v>
      </c>
      <c r="I1103">
        <v>3.9513326705003768E-14</v>
      </c>
      <c r="J1103">
        <v>2287.8715590808861</v>
      </c>
      <c r="K1103">
        <v>2287.8715590809002</v>
      </c>
      <c r="L1103">
        <v>6.1616954944549428E-15</v>
      </c>
      <c r="M1103" t="b">
        <v>1</v>
      </c>
    </row>
    <row r="1104" spans="2:13" x14ac:dyDescent="0.2">
      <c r="B1104">
        <v>1092</v>
      </c>
      <c r="C1104">
        <v>30.88</v>
      </c>
      <c r="D1104">
        <v>30.88</v>
      </c>
      <c r="E1104">
        <v>0</v>
      </c>
      <c r="F1104">
        <v>9.7504192885681667E-15</v>
      </c>
      <c r="G1104">
        <v>1.8141781090246641E-14</v>
      </c>
      <c r="H1104">
        <v>2.6663557416458933E-14</v>
      </c>
      <c r="I1104">
        <v>8.5298296300759611E-15</v>
      </c>
      <c r="J1104">
        <v>-63.258135273408584</v>
      </c>
      <c r="K1104">
        <v>-63.258135273400001</v>
      </c>
      <c r="L1104">
        <v>1.3568778483407659E-13</v>
      </c>
      <c r="M1104" t="b">
        <v>1</v>
      </c>
    </row>
    <row r="1105" spans="2:13" x14ac:dyDescent="0.2">
      <c r="B1105">
        <v>1093</v>
      </c>
      <c r="C1105">
        <v>149.94999999999999</v>
      </c>
      <c r="D1105">
        <v>149.94999999999999</v>
      </c>
      <c r="E1105">
        <v>0</v>
      </c>
      <c r="F1105">
        <v>8.2095238579777407E-16</v>
      </c>
      <c r="G1105">
        <v>2.308998064057102E-15</v>
      </c>
      <c r="H1105">
        <v>2.5618995598108226E-15</v>
      </c>
      <c r="I1105">
        <v>9.945889799709997E-15</v>
      </c>
      <c r="J1105">
        <v>3262.4297617523316</v>
      </c>
      <c r="K1105">
        <v>3262.4297617522998</v>
      </c>
      <c r="L1105">
        <v>9.7572413466933543E-15</v>
      </c>
      <c r="M1105" t="b">
        <v>1</v>
      </c>
    </row>
    <row r="1106" spans="2:13" x14ac:dyDescent="0.2">
      <c r="B1106">
        <v>1094</v>
      </c>
      <c r="C1106">
        <v>148.68</v>
      </c>
      <c r="D1106">
        <v>148.68</v>
      </c>
      <c r="E1106">
        <v>0</v>
      </c>
      <c r="F1106">
        <v>3.517345484502358E-15</v>
      </c>
      <c r="G1106">
        <v>6.3313992319476645E-16</v>
      </c>
      <c r="H1106">
        <v>1.8669846102462395E-14</v>
      </c>
      <c r="I1106">
        <v>2.3402461638443756E-14</v>
      </c>
      <c r="J1106">
        <v>1854.468903837186</v>
      </c>
      <c r="K1106">
        <v>1854.4689038372001</v>
      </c>
      <c r="L1106">
        <v>7.6017278307072376E-15</v>
      </c>
      <c r="M1106" t="b">
        <v>1</v>
      </c>
    </row>
    <row r="1107" spans="2:13" x14ac:dyDescent="0.2">
      <c r="B1107">
        <v>1095</v>
      </c>
      <c r="C1107">
        <v>116.84</v>
      </c>
      <c r="D1107">
        <v>116.84</v>
      </c>
      <c r="E1107">
        <v>0</v>
      </c>
      <c r="F1107">
        <v>2.7836092425581892E-15</v>
      </c>
      <c r="G1107">
        <v>3.2118367621038642E-16</v>
      </c>
      <c r="H1107">
        <v>3.6187505026583416E-14</v>
      </c>
      <c r="I1107">
        <v>2.3821675414705316E-15</v>
      </c>
      <c r="J1107">
        <v>3233.7332944835116</v>
      </c>
      <c r="K1107">
        <v>3233.7332944834998</v>
      </c>
      <c r="L1107">
        <v>3.6562789959264514E-15</v>
      </c>
      <c r="M1107" t="b">
        <v>1</v>
      </c>
    </row>
    <row r="1108" spans="2:13" x14ac:dyDescent="0.2">
      <c r="B1108">
        <v>1096</v>
      </c>
      <c r="C1108">
        <v>58.68</v>
      </c>
      <c r="D1108">
        <v>58.68</v>
      </c>
      <c r="E1108">
        <v>0</v>
      </c>
      <c r="F1108">
        <v>2.7379801390423721E-15</v>
      </c>
      <c r="G1108">
        <v>4.1071163431985961E-15</v>
      </c>
      <c r="H1108">
        <v>4.4838189161197042E-14</v>
      </c>
      <c r="I1108">
        <v>3.2865113736573134E-14</v>
      </c>
      <c r="J1108">
        <v>718.72607227487993</v>
      </c>
      <c r="K1108">
        <v>718.72607227490005</v>
      </c>
      <c r="L1108">
        <v>2.7997551574878043E-14</v>
      </c>
      <c r="M1108" t="b">
        <v>1</v>
      </c>
    </row>
    <row r="1109" spans="2:13" x14ac:dyDescent="0.2">
      <c r="B1109">
        <v>1097</v>
      </c>
      <c r="C1109">
        <v>58.05</v>
      </c>
      <c r="D1109">
        <v>58.05</v>
      </c>
      <c r="E1109">
        <v>0</v>
      </c>
      <c r="F1109">
        <v>0</v>
      </c>
      <c r="G1109">
        <v>8.6616259591855361E-15</v>
      </c>
      <c r="H1109">
        <v>4.4100730994187689E-14</v>
      </c>
      <c r="I1109">
        <v>5.0339596251649835E-14</v>
      </c>
      <c r="J1109">
        <v>707.2353564189649</v>
      </c>
      <c r="K1109">
        <v>707.23535641900003</v>
      </c>
      <c r="L1109">
        <v>4.9671205684415919E-14</v>
      </c>
      <c r="M1109" t="b">
        <v>1</v>
      </c>
    </row>
    <row r="1110" spans="2:13" x14ac:dyDescent="0.2">
      <c r="B1110">
        <v>1098</v>
      </c>
      <c r="C1110">
        <v>3.18</v>
      </c>
      <c r="D1110">
        <v>3.18</v>
      </c>
      <c r="E1110">
        <v>0</v>
      </c>
      <c r="F1110">
        <v>4.4675956183079402E-14</v>
      </c>
      <c r="G1110">
        <v>1.378979786601006E-13</v>
      </c>
      <c r="H1110">
        <v>7.0479113723709746E-15</v>
      </c>
      <c r="I1110">
        <v>7.308149790732368E-13</v>
      </c>
      <c r="J1110">
        <v>-978.82826831828777</v>
      </c>
      <c r="K1110">
        <v>-978.82826831830005</v>
      </c>
      <c r="L1110">
        <v>1.2543751413135377E-14</v>
      </c>
      <c r="M1110" t="b">
        <v>1</v>
      </c>
    </row>
    <row r="1111" spans="2:13" x14ac:dyDescent="0.2">
      <c r="B1111">
        <v>1099</v>
      </c>
      <c r="C1111">
        <v>20.7</v>
      </c>
      <c r="D1111">
        <v>20.7</v>
      </c>
      <c r="E1111">
        <v>0</v>
      </c>
      <c r="F1111">
        <v>1.5117553655653125E-15</v>
      </c>
      <c r="G1111">
        <v>1.8896491984375786E-16</v>
      </c>
      <c r="H1111">
        <v>5.0505447040112741E-14</v>
      </c>
      <c r="I1111">
        <v>1.5774024889349867E-13</v>
      </c>
      <c r="J1111">
        <v>-391.50063111402187</v>
      </c>
      <c r="K1111">
        <v>-391.50063111399999</v>
      </c>
      <c r="L1111">
        <v>5.5899568282020307E-14</v>
      </c>
      <c r="M1111" t="b">
        <v>1</v>
      </c>
    </row>
    <row r="1112" spans="2:13" x14ac:dyDescent="0.2">
      <c r="B1112">
        <v>1100</v>
      </c>
      <c r="C1112">
        <v>151.54</v>
      </c>
      <c r="D1112">
        <v>151.54</v>
      </c>
      <c r="E1112">
        <v>0</v>
      </c>
      <c r="F1112">
        <v>1.4129631606975629E-15</v>
      </c>
      <c r="G1112">
        <v>4.0874508219811481E-15</v>
      </c>
      <c r="H1112">
        <v>2.0893368613023784E-14</v>
      </c>
      <c r="I1112">
        <v>9.8396832534065057E-15</v>
      </c>
      <c r="J1112">
        <v>3338.5359389379769</v>
      </c>
      <c r="K1112">
        <v>3338.5359389380001</v>
      </c>
      <c r="L1112">
        <v>6.9467920427980067E-15</v>
      </c>
      <c r="M1112" t="b">
        <v>1</v>
      </c>
    </row>
    <row r="1113" spans="2:13" x14ac:dyDescent="0.2">
      <c r="B1113">
        <v>1101</v>
      </c>
      <c r="C1113">
        <v>34.31</v>
      </c>
      <c r="D1113">
        <v>34.31</v>
      </c>
      <c r="E1113">
        <v>0</v>
      </c>
      <c r="F1113">
        <v>2.1799575208525654E-15</v>
      </c>
      <c r="G1113">
        <v>5.1771698285918041E-15</v>
      </c>
      <c r="H1113">
        <v>1.140824577554982E-14</v>
      </c>
      <c r="I1113">
        <v>9.7630094965263878E-14</v>
      </c>
      <c r="J1113">
        <v>180.07221058405423</v>
      </c>
      <c r="K1113">
        <v>180.07221058409999</v>
      </c>
      <c r="L1113">
        <v>2.5411445794174572E-13</v>
      </c>
      <c r="M1113" t="b">
        <v>1</v>
      </c>
    </row>
    <row r="1114" spans="2:13" x14ac:dyDescent="0.2">
      <c r="B1114">
        <v>1102</v>
      </c>
      <c r="C1114">
        <v>134.94</v>
      </c>
      <c r="D1114">
        <v>134.94</v>
      </c>
      <c r="E1114">
        <v>0</v>
      </c>
      <c r="F1114">
        <v>7.4371920016730944E-16</v>
      </c>
      <c r="G1114">
        <v>1.6733277690190238E-15</v>
      </c>
      <c r="H1114">
        <v>4.543685300120984E-14</v>
      </c>
      <c r="I1114">
        <v>1.0903136053159901E-14</v>
      </c>
      <c r="J1114">
        <v>3887.7191133206584</v>
      </c>
      <c r="K1114">
        <v>3887.7191133207002</v>
      </c>
      <c r="L1114">
        <v>1.0761260024729456E-14</v>
      </c>
      <c r="M1114" t="b">
        <v>1</v>
      </c>
    </row>
    <row r="1115" spans="2:13" x14ac:dyDescent="0.2">
      <c r="B1115">
        <v>1103</v>
      </c>
      <c r="C1115">
        <v>44.52</v>
      </c>
      <c r="D1115">
        <v>44.52</v>
      </c>
      <c r="E1115">
        <v>0</v>
      </c>
      <c r="F1115">
        <v>2.9112543185325287E-15</v>
      </c>
      <c r="G1115">
        <v>1.1558248729633262E-15</v>
      </c>
      <c r="H1115">
        <v>3.0909646637571777E-14</v>
      </c>
      <c r="I1115">
        <v>7.9147210462710396E-14</v>
      </c>
      <c r="J1115">
        <v>322.85071927679991</v>
      </c>
      <c r="K1115">
        <v>322.85071927680002</v>
      </c>
      <c r="L1115">
        <v>3.5213437955560267E-16</v>
      </c>
      <c r="M1115" t="b">
        <v>1</v>
      </c>
    </row>
    <row r="1116" spans="2:13" x14ac:dyDescent="0.2">
      <c r="B1116">
        <v>1104</v>
      </c>
      <c r="C1116">
        <v>15.13</v>
      </c>
      <c r="D1116">
        <v>15.13</v>
      </c>
      <c r="E1116">
        <v>0</v>
      </c>
      <c r="F1116">
        <v>2.0405381852339416E-14</v>
      </c>
      <c r="G1116">
        <v>3.0765667791632175E-14</v>
      </c>
      <c r="H1116">
        <v>1.3904434729801118E-14</v>
      </c>
      <c r="I1116">
        <v>5.8962544126445623E-14</v>
      </c>
      <c r="J1116">
        <v>-533.10247066142551</v>
      </c>
      <c r="K1116">
        <v>-533.10247066140005</v>
      </c>
      <c r="L1116">
        <v>4.7769149555895837E-14</v>
      </c>
      <c r="M1116" t="b">
        <v>1</v>
      </c>
    </row>
    <row r="1117" spans="2:13" x14ac:dyDescent="0.2">
      <c r="B1117">
        <v>1105</v>
      </c>
      <c r="C1117">
        <v>93.12</v>
      </c>
      <c r="D1117">
        <v>93.12</v>
      </c>
      <c r="E1117">
        <v>0</v>
      </c>
      <c r="F1117">
        <v>4.0421883077769488E-15</v>
      </c>
      <c r="G1117">
        <v>5.5578197651720349E-15</v>
      </c>
      <c r="H1117">
        <v>5.9009020628271537E-14</v>
      </c>
      <c r="I1117">
        <v>3.6297261836613819E-14</v>
      </c>
      <c r="J1117">
        <v>879.67982540045386</v>
      </c>
      <c r="K1117">
        <v>879.67982540039998</v>
      </c>
      <c r="L1117">
        <v>6.1258152709729625E-14</v>
      </c>
      <c r="M1117" t="b">
        <v>1</v>
      </c>
    </row>
    <row r="1118" spans="2:13" x14ac:dyDescent="0.2">
      <c r="B1118">
        <v>1106</v>
      </c>
      <c r="C1118">
        <v>11.91</v>
      </c>
      <c r="D1118">
        <v>11.91</v>
      </c>
      <c r="E1118">
        <v>0</v>
      </c>
      <c r="F1118">
        <v>1.7247759363586217E-14</v>
      </c>
      <c r="G1118">
        <v>1.2539314803146875E-14</v>
      </c>
      <c r="H1118">
        <v>1.88569702908542E-14</v>
      </c>
      <c r="I1118">
        <v>2.6350821634344446E-13</v>
      </c>
      <c r="J1118">
        <v>-653.86036883359964</v>
      </c>
      <c r="K1118">
        <v>-653.86036883359998</v>
      </c>
      <c r="L1118">
        <v>5.2161062119922447E-16</v>
      </c>
      <c r="M1118" t="b">
        <v>1</v>
      </c>
    </row>
    <row r="1119" spans="2:13" x14ac:dyDescent="0.2">
      <c r="B1119">
        <v>1107</v>
      </c>
      <c r="C1119">
        <v>128.06</v>
      </c>
      <c r="D1119">
        <v>128.06</v>
      </c>
      <c r="E1119">
        <v>0</v>
      </c>
      <c r="F1119">
        <v>3.6078874757181372E-15</v>
      </c>
      <c r="G1119">
        <v>2.0909558538161138E-15</v>
      </c>
      <c r="H1119">
        <v>6.3541743599092534E-14</v>
      </c>
      <c r="I1119">
        <v>1.8790809311800461E-14</v>
      </c>
      <c r="J1119">
        <v>1479.9516828160752</v>
      </c>
      <c r="K1119">
        <v>1479.9516828160999</v>
      </c>
      <c r="L1119">
        <v>1.6746310647218569E-14</v>
      </c>
      <c r="M1119" t="b">
        <v>1</v>
      </c>
    </row>
    <row r="1120" spans="2:13" x14ac:dyDescent="0.2">
      <c r="B1120">
        <v>1108</v>
      </c>
      <c r="C1120">
        <v>117.71</v>
      </c>
      <c r="D1120">
        <v>117.71</v>
      </c>
      <c r="E1120">
        <v>0</v>
      </c>
      <c r="F1120">
        <v>3.868468271549848E-15</v>
      </c>
      <c r="G1120">
        <v>4.1909040746675239E-15</v>
      </c>
      <c r="H1120">
        <v>3.7754241161039558E-14</v>
      </c>
      <c r="I1120">
        <v>1.1656403716160245E-14</v>
      </c>
      <c r="J1120">
        <v>3212.7003921487417</v>
      </c>
      <c r="K1120">
        <v>3212.7003921486998</v>
      </c>
      <c r="L1120">
        <v>1.3022302479184396E-14</v>
      </c>
      <c r="M1120" t="b">
        <v>1</v>
      </c>
    </row>
    <row r="1121" spans="2:13" x14ac:dyDescent="0.2">
      <c r="B1121">
        <v>1109</v>
      </c>
      <c r="C1121">
        <v>10.130000000000001</v>
      </c>
      <c r="D1121">
        <v>10.130000000000001</v>
      </c>
      <c r="E1121">
        <v>0</v>
      </c>
      <c r="F1121">
        <v>3.2935098474406789E-14</v>
      </c>
      <c r="G1121">
        <v>3.2945801595479044E-14</v>
      </c>
      <c r="H1121">
        <v>5.9650213610753123E-14</v>
      </c>
      <c r="I1121">
        <v>3.8128181080076973E-13</v>
      </c>
      <c r="J1121">
        <v>-576.97471852490116</v>
      </c>
      <c r="K1121">
        <v>-576.97471852490003</v>
      </c>
      <c r="L1121">
        <v>1.9703954795847738E-15</v>
      </c>
      <c r="M1121" t="b">
        <v>1</v>
      </c>
    </row>
    <row r="1122" spans="2:13" x14ac:dyDescent="0.2">
      <c r="B1122">
        <v>1110</v>
      </c>
      <c r="C1122">
        <v>25.71</v>
      </c>
      <c r="D1122">
        <v>25.71</v>
      </c>
      <c r="E1122">
        <v>0</v>
      </c>
      <c r="F1122">
        <v>1.418454415325777E-14</v>
      </c>
      <c r="G1122">
        <v>1.1549812462835009E-14</v>
      </c>
      <c r="H1122">
        <v>1.7124058808886201E-14</v>
      </c>
      <c r="I1122">
        <v>1.3433873330666475E-13</v>
      </c>
      <c r="J1122">
        <v>-302.93406888340337</v>
      </c>
      <c r="K1122">
        <v>-302.93406888340002</v>
      </c>
      <c r="L1122">
        <v>1.107092947699634E-14</v>
      </c>
      <c r="M1122" t="b">
        <v>1</v>
      </c>
    </row>
    <row r="1123" spans="2:13" x14ac:dyDescent="0.2">
      <c r="B1123">
        <v>1111</v>
      </c>
      <c r="C1123">
        <v>25.69</v>
      </c>
      <c r="D1123">
        <v>25.69</v>
      </c>
      <c r="E1123">
        <v>0</v>
      </c>
      <c r="F1123">
        <v>8.3522527250641386E-15</v>
      </c>
      <c r="G1123">
        <v>1.7974270295473815E-14</v>
      </c>
      <c r="H1123">
        <v>2.6713354445542318E-14</v>
      </c>
      <c r="I1123">
        <v>1.4024847736001738E-13</v>
      </c>
      <c r="J1123">
        <v>-139.7557212471022</v>
      </c>
      <c r="K1123">
        <v>-139.75572124710001</v>
      </c>
      <c r="L1123">
        <v>1.5659263224520908E-14</v>
      </c>
      <c r="M1123" t="b">
        <v>1</v>
      </c>
    </row>
    <row r="1124" spans="2:13" x14ac:dyDescent="0.2">
      <c r="B1124">
        <v>1112</v>
      </c>
      <c r="C1124">
        <v>55.74</v>
      </c>
      <c r="D1124">
        <v>55.74</v>
      </c>
      <c r="E1124">
        <v>0</v>
      </c>
      <c r="F1124">
        <v>5.6313858615681736E-16</v>
      </c>
      <c r="G1124">
        <v>5.2376001822736452E-15</v>
      </c>
      <c r="H1124">
        <v>3.0659236571388915E-14</v>
      </c>
      <c r="I1124">
        <v>6.9912851722928251E-14</v>
      </c>
      <c r="J1124">
        <v>964.55127211687852</v>
      </c>
      <c r="K1124">
        <v>964.55127211690001</v>
      </c>
      <c r="L1124">
        <v>2.2276485398467555E-14</v>
      </c>
      <c r="M1124" t="b">
        <v>1</v>
      </c>
    </row>
    <row r="1125" spans="2:13" x14ac:dyDescent="0.2">
      <c r="B1125">
        <v>1113</v>
      </c>
      <c r="C1125">
        <v>11.39</v>
      </c>
      <c r="D1125">
        <v>11.39</v>
      </c>
      <c r="E1125">
        <v>0</v>
      </c>
      <c r="F1125">
        <v>3.5182948398495308E-14</v>
      </c>
      <c r="G1125">
        <v>4.7804593482521763E-14</v>
      </c>
      <c r="H1125">
        <v>7.0695404366541388E-15</v>
      </c>
      <c r="I1125">
        <v>4.6691290516992183E-14</v>
      </c>
      <c r="J1125">
        <v>-555.19952002452214</v>
      </c>
      <c r="K1125">
        <v>-555.19952002449998</v>
      </c>
      <c r="L1125">
        <v>3.9929669526257607E-14</v>
      </c>
      <c r="M1125" t="b">
        <v>1</v>
      </c>
    </row>
    <row r="1126" spans="2:13" x14ac:dyDescent="0.2">
      <c r="B1126">
        <v>1114</v>
      </c>
      <c r="C1126">
        <v>154.78</v>
      </c>
      <c r="D1126">
        <v>154.78</v>
      </c>
      <c r="E1126">
        <v>0</v>
      </c>
      <c r="F1126">
        <v>2.4355034735272831E-15</v>
      </c>
      <c r="G1126">
        <v>2.2325242153644248E-15</v>
      </c>
      <c r="H1126">
        <v>6.3884492265346366E-14</v>
      </c>
      <c r="I1126">
        <v>3.3401308772070904E-15</v>
      </c>
      <c r="J1126">
        <v>1956.6575599548937</v>
      </c>
      <c r="K1126">
        <v>1956.6575599549001</v>
      </c>
      <c r="L1126">
        <v>3.2537440596183021E-15</v>
      </c>
      <c r="M1126" t="b">
        <v>1</v>
      </c>
    </row>
    <row r="1127" spans="2:13" x14ac:dyDescent="0.2">
      <c r="B1127">
        <v>1115</v>
      </c>
      <c r="C1127">
        <v>51.18</v>
      </c>
      <c r="D1127">
        <v>51.18</v>
      </c>
      <c r="E1127">
        <v>0</v>
      </c>
      <c r="F1127">
        <v>2.9739874604518818E-16</v>
      </c>
      <c r="G1127">
        <v>3.7916834157741324E-15</v>
      </c>
      <c r="H1127">
        <v>3.4139335755038021E-14</v>
      </c>
      <c r="I1127">
        <v>2.6605339325108167E-14</v>
      </c>
      <c r="J1127">
        <v>514.11932678463074</v>
      </c>
      <c r="K1127">
        <v>514.11932678460005</v>
      </c>
      <c r="L1127">
        <v>5.9704906206914026E-14</v>
      </c>
      <c r="M1127" t="b">
        <v>1</v>
      </c>
    </row>
    <row r="1128" spans="2:13" x14ac:dyDescent="0.2">
      <c r="B1128">
        <v>1116</v>
      </c>
      <c r="C1128">
        <v>36.54</v>
      </c>
      <c r="D1128">
        <v>36.54</v>
      </c>
      <c r="E1128">
        <v>0</v>
      </c>
      <c r="F1128">
        <v>8.5580353739630924E-16</v>
      </c>
      <c r="G1128">
        <v>4.4929870526029895E-15</v>
      </c>
      <c r="H1128">
        <v>3.1852527033815486E-14</v>
      </c>
      <c r="I1128">
        <v>5.1002515778981475E-14</v>
      </c>
      <c r="J1128">
        <v>-111.8616349391524</v>
      </c>
      <c r="K1128">
        <v>-111.8616349392</v>
      </c>
      <c r="L1128">
        <v>4.2558258085358875E-13</v>
      </c>
      <c r="M1128" t="b">
        <v>1</v>
      </c>
    </row>
    <row r="1129" spans="2:13" x14ac:dyDescent="0.2">
      <c r="B1129">
        <v>1117</v>
      </c>
      <c r="C1129">
        <v>65.83</v>
      </c>
      <c r="D1129">
        <v>65.83</v>
      </c>
      <c r="E1129">
        <v>0</v>
      </c>
      <c r="F1129">
        <v>4.3507039598956396E-15</v>
      </c>
      <c r="G1129">
        <v>2.9790808140910979E-15</v>
      </c>
      <c r="H1129">
        <v>4.3730617988005511E-14</v>
      </c>
      <c r="I1129">
        <v>4.6353138193477965E-14</v>
      </c>
      <c r="J1129">
        <v>1354.8880955448908</v>
      </c>
      <c r="K1129">
        <v>1354.8880955448999</v>
      </c>
      <c r="L1129">
        <v>6.7126923969846654E-15</v>
      </c>
      <c r="M1129" t="b">
        <v>1</v>
      </c>
    </row>
    <row r="1130" spans="2:13" x14ac:dyDescent="0.2">
      <c r="B1130">
        <v>1118</v>
      </c>
      <c r="C1130">
        <v>93.11</v>
      </c>
      <c r="D1130">
        <v>93.11</v>
      </c>
      <c r="E1130">
        <v>0</v>
      </c>
      <c r="F1130">
        <v>5.7186845402357117E-15</v>
      </c>
      <c r="G1130">
        <v>1.3456391347629142E-15</v>
      </c>
      <c r="H1130">
        <v>1.2783789866752243E-14</v>
      </c>
      <c r="I1130">
        <v>4.3984704612528062E-14</v>
      </c>
      <c r="J1130">
        <v>883.13055790680301</v>
      </c>
      <c r="K1130">
        <v>883.13055790680005</v>
      </c>
      <c r="L1130">
        <v>3.3470224241453087E-15</v>
      </c>
      <c r="M1130" t="b">
        <v>1</v>
      </c>
    </row>
    <row r="1131" spans="2:13" x14ac:dyDescent="0.2">
      <c r="B1131">
        <v>1119</v>
      </c>
      <c r="C1131">
        <v>76</v>
      </c>
      <c r="D1131">
        <v>76</v>
      </c>
      <c r="E1131">
        <v>0</v>
      </c>
      <c r="F1131">
        <v>7.416922682064995E-15</v>
      </c>
      <c r="G1131">
        <v>1.0301209391290726E-14</v>
      </c>
      <c r="H1131">
        <v>5.1580582494863378E-14</v>
      </c>
      <c r="I1131">
        <v>5.5586774368311546E-14</v>
      </c>
      <c r="J1131">
        <v>581.99652260451376</v>
      </c>
      <c r="K1131">
        <v>581.9965226045</v>
      </c>
      <c r="L1131">
        <v>2.363606452965631E-14</v>
      </c>
      <c r="M1131" t="b">
        <v>1</v>
      </c>
    </row>
    <row r="1132" spans="2:13" x14ac:dyDescent="0.2">
      <c r="B1132">
        <v>1120</v>
      </c>
      <c r="C1132">
        <v>190.48</v>
      </c>
      <c r="D1132">
        <v>190.48</v>
      </c>
      <c r="E1132">
        <v>0</v>
      </c>
      <c r="F1132">
        <v>1.7886054385820155E-15</v>
      </c>
      <c r="G1132">
        <v>2.1950877335511555E-15</v>
      </c>
      <c r="H1132">
        <v>3.3821905427602532E-14</v>
      </c>
      <c r="I1132">
        <v>6.8913702533790705E-15</v>
      </c>
      <c r="J1132">
        <v>4352.4484757391592</v>
      </c>
      <c r="K1132">
        <v>4352.4484757392001</v>
      </c>
      <c r="L1132">
        <v>9.4032730790295848E-15</v>
      </c>
      <c r="M1132" t="b">
        <v>1</v>
      </c>
    </row>
    <row r="1133" spans="2:13" x14ac:dyDescent="0.2">
      <c r="B1133">
        <v>1121</v>
      </c>
      <c r="C1133">
        <v>10.34</v>
      </c>
      <c r="D1133">
        <v>10.34</v>
      </c>
      <c r="E1133">
        <v>0</v>
      </c>
      <c r="F1133">
        <v>3.2283120254402659E-14</v>
      </c>
      <c r="G1133">
        <v>6.3383140483733297E-15</v>
      </c>
      <c r="H1133">
        <v>1.8890572276970418E-14</v>
      </c>
      <c r="I1133">
        <v>2.7313228192827672E-13</v>
      </c>
      <c r="J1133">
        <v>-710.78568746493352</v>
      </c>
      <c r="K1133">
        <v>-710.78568746489998</v>
      </c>
      <c r="L1133">
        <v>4.7183866697559077E-14</v>
      </c>
      <c r="M1133" t="b">
        <v>1</v>
      </c>
    </row>
    <row r="1134" spans="2:13" x14ac:dyDescent="0.2">
      <c r="B1134">
        <v>1122</v>
      </c>
      <c r="C1134">
        <v>34.72</v>
      </c>
      <c r="D1134">
        <v>34.72</v>
      </c>
      <c r="E1134">
        <v>0</v>
      </c>
      <c r="F1134">
        <v>2.7028134737175098E-15</v>
      </c>
      <c r="G1134">
        <v>8.8978182803091469E-15</v>
      </c>
      <c r="H1134">
        <v>1.2623179575197517E-14</v>
      </c>
      <c r="I1134">
        <v>4.6806360712079935E-14</v>
      </c>
      <c r="J1134">
        <v>-143.90406895428259</v>
      </c>
      <c r="K1134">
        <v>-143.90406895429999</v>
      </c>
      <c r="L1134">
        <v>1.2087278905873842E-13</v>
      </c>
      <c r="M1134" t="b">
        <v>1</v>
      </c>
    </row>
    <row r="1135" spans="2:13" x14ac:dyDescent="0.2">
      <c r="B1135">
        <v>1123</v>
      </c>
      <c r="C1135">
        <v>46.5</v>
      </c>
      <c r="D1135">
        <v>46.5</v>
      </c>
      <c r="E1135">
        <v>0</v>
      </c>
      <c r="F1135">
        <v>1.1239449295468533E-14</v>
      </c>
      <c r="G1135">
        <v>1.7026487556565668E-14</v>
      </c>
      <c r="H1135">
        <v>4.6656744512721005E-15</v>
      </c>
      <c r="I1135">
        <v>6.8411237617595948E-15</v>
      </c>
      <c r="J1135">
        <v>61.31500489288419</v>
      </c>
      <c r="K1135">
        <v>61.315004892899999</v>
      </c>
      <c r="L1135">
        <v>2.5784187570851691E-13</v>
      </c>
      <c r="M1135" t="b">
        <v>1</v>
      </c>
    </row>
    <row r="1136" spans="2:13" x14ac:dyDescent="0.2">
      <c r="B1136">
        <v>1124</v>
      </c>
      <c r="C1136">
        <v>12.7</v>
      </c>
      <c r="D1136">
        <v>12.7</v>
      </c>
      <c r="E1136">
        <v>0</v>
      </c>
      <c r="F1136">
        <v>1.5214863023413187E-14</v>
      </c>
      <c r="G1136">
        <v>5.0728541531957888E-14</v>
      </c>
      <c r="H1136">
        <v>5.3103738416570974E-14</v>
      </c>
      <c r="I1136">
        <v>1.4069427825268318E-13</v>
      </c>
      <c r="J1136">
        <v>-532.41018811038521</v>
      </c>
      <c r="K1136">
        <v>-532.41018811039999</v>
      </c>
      <c r="L1136">
        <v>2.7759215044820794E-14</v>
      </c>
      <c r="M1136" t="b">
        <v>1</v>
      </c>
    </row>
    <row r="1137" spans="2:13" x14ac:dyDescent="0.2">
      <c r="B1137">
        <v>1125</v>
      </c>
      <c r="C1137">
        <v>79.540000000000006</v>
      </c>
      <c r="D1137">
        <v>79.540000000000006</v>
      </c>
      <c r="E1137">
        <v>0</v>
      </c>
      <c r="F1137">
        <v>7.874250884767061E-16</v>
      </c>
      <c r="G1137">
        <v>5.9058416105863235E-15</v>
      </c>
      <c r="H1137">
        <v>5.1580582494863378E-14</v>
      </c>
      <c r="I1137">
        <v>2.4619360908825339E-14</v>
      </c>
      <c r="J1137">
        <v>644.47107216395079</v>
      </c>
      <c r="K1137">
        <v>644.47107216400002</v>
      </c>
      <c r="L1137">
        <v>7.6382638196882457E-14</v>
      </c>
      <c r="M1137" t="b">
        <v>1</v>
      </c>
    </row>
    <row r="1138" spans="2:13" x14ac:dyDescent="0.2">
      <c r="B1138">
        <v>1126</v>
      </c>
      <c r="C1138">
        <v>58.53</v>
      </c>
      <c r="D1138">
        <v>58.53</v>
      </c>
      <c r="E1138">
        <v>0</v>
      </c>
      <c r="F1138">
        <v>4.0990189050950927E-15</v>
      </c>
      <c r="G1138">
        <v>9.2233133177148693E-15</v>
      </c>
      <c r="H1138">
        <v>5.0505447040112741E-14</v>
      </c>
      <c r="I1138">
        <v>6.4533105623361633E-15</v>
      </c>
      <c r="J1138">
        <v>275.51112898112399</v>
      </c>
      <c r="K1138">
        <v>275.5111289811</v>
      </c>
      <c r="L1138">
        <v>8.7066982912717648E-14</v>
      </c>
      <c r="M1138" t="b">
        <v>1</v>
      </c>
    </row>
    <row r="1139" spans="2:13" x14ac:dyDescent="0.2">
      <c r="B1139">
        <v>1127</v>
      </c>
      <c r="C1139">
        <v>52.36</v>
      </c>
      <c r="D1139">
        <v>52.36</v>
      </c>
      <c r="E1139">
        <v>0</v>
      </c>
      <c r="F1139">
        <v>1.3058032278873122E-15</v>
      </c>
      <c r="G1139">
        <v>4.4512878919987789E-15</v>
      </c>
      <c r="H1139">
        <v>2.0698411034673422E-15</v>
      </c>
      <c r="I1139">
        <v>4.5557524827856756E-15</v>
      </c>
      <c r="J1139">
        <v>856.06321610558678</v>
      </c>
      <c r="K1139">
        <v>856.06321610559996</v>
      </c>
      <c r="L1139">
        <v>1.5405022581977975E-14</v>
      </c>
      <c r="M1139" t="b">
        <v>1</v>
      </c>
    </row>
    <row r="1140" spans="2:13" x14ac:dyDescent="0.2">
      <c r="B1140">
        <v>1128</v>
      </c>
      <c r="C1140">
        <v>95.73</v>
      </c>
      <c r="D1140">
        <v>95.73</v>
      </c>
      <c r="E1140">
        <v>0</v>
      </c>
      <c r="F1140">
        <v>1.9122107394419269E-15</v>
      </c>
      <c r="G1140">
        <v>3.8245263339152797E-15</v>
      </c>
      <c r="H1140">
        <v>4.5832858243942047E-14</v>
      </c>
      <c r="I1140">
        <v>8.7219162507805891E-15</v>
      </c>
      <c r="J1140">
        <v>1772.6825149733822</v>
      </c>
      <c r="K1140">
        <v>1772.6825149734</v>
      </c>
      <c r="L1140">
        <v>1.0004694317661403E-14</v>
      </c>
      <c r="M1140" t="b">
        <v>1</v>
      </c>
    </row>
    <row r="1141" spans="2:13" x14ac:dyDescent="0.2">
      <c r="B1141">
        <v>1129</v>
      </c>
      <c r="C1141">
        <v>63.32</v>
      </c>
      <c r="D1141">
        <v>63.32</v>
      </c>
      <c r="E1141">
        <v>0</v>
      </c>
      <c r="F1141">
        <v>8.0793693903131134E-15</v>
      </c>
      <c r="G1141">
        <v>5.688876002197556E-15</v>
      </c>
      <c r="H1141">
        <v>1.2783789866752243E-14</v>
      </c>
      <c r="I1141">
        <v>8.9481805794939001E-15</v>
      </c>
      <c r="J1141">
        <v>358.76830736917964</v>
      </c>
      <c r="K1141">
        <v>358.76830736919999</v>
      </c>
      <c r="L1141">
        <v>5.6721687880941006E-14</v>
      </c>
      <c r="M1141" t="b">
        <v>1</v>
      </c>
    </row>
    <row r="1142" spans="2:13" x14ac:dyDescent="0.2">
      <c r="B1142">
        <v>1130</v>
      </c>
      <c r="C1142">
        <v>176</v>
      </c>
      <c r="D1142">
        <v>176</v>
      </c>
      <c r="E1142">
        <v>0</v>
      </c>
      <c r="F1142">
        <v>1.7834439240694843E-15</v>
      </c>
      <c r="G1142">
        <v>1.6050597980064476E-15</v>
      </c>
      <c r="H1142">
        <v>5.0600275905633557E-14</v>
      </c>
      <c r="I1142">
        <v>9.8285957327601182E-15</v>
      </c>
      <c r="J1142">
        <v>2331.8404891671389</v>
      </c>
      <c r="K1142">
        <v>2331.8404891670998</v>
      </c>
      <c r="L1142">
        <v>1.6771418267209533E-14</v>
      </c>
      <c r="M1142" t="b">
        <v>1</v>
      </c>
    </row>
    <row r="1143" spans="2:13" x14ac:dyDescent="0.2">
      <c r="B1143">
        <v>1131</v>
      </c>
      <c r="C1143">
        <v>103.95</v>
      </c>
      <c r="D1143">
        <v>103.95</v>
      </c>
      <c r="E1143">
        <v>0</v>
      </c>
      <c r="F1143">
        <v>2.4000149833176521E-16</v>
      </c>
      <c r="G1143">
        <v>2.8800851628374821E-15</v>
      </c>
      <c r="H1143">
        <v>1.3904434729801118E-14</v>
      </c>
      <c r="I1143">
        <v>1.7594381897713058E-14</v>
      </c>
      <c r="J1143">
        <v>2768.404518350997</v>
      </c>
      <c r="K1143">
        <v>2768.4045183510002</v>
      </c>
      <c r="L1143">
        <v>1.1498433249564771E-15</v>
      </c>
      <c r="M1143" t="b">
        <v>1</v>
      </c>
    </row>
    <row r="1144" spans="2:13" x14ac:dyDescent="0.2">
      <c r="B1144">
        <v>1132</v>
      </c>
      <c r="C1144">
        <v>44.49</v>
      </c>
      <c r="D1144">
        <v>44.49</v>
      </c>
      <c r="E1144">
        <v>0</v>
      </c>
      <c r="F1144">
        <v>1.0206349486321077E-14</v>
      </c>
      <c r="G1144">
        <v>1.8302890980149172E-14</v>
      </c>
      <c r="H1144">
        <v>5.1580582494863378E-14</v>
      </c>
      <c r="I1144">
        <v>1.2846995570163188E-14</v>
      </c>
      <c r="J1144">
        <v>27.538183108141197</v>
      </c>
      <c r="K1144">
        <v>27.5381831081</v>
      </c>
      <c r="L1144">
        <v>1.4960052977225271E-12</v>
      </c>
      <c r="M1144" t="b">
        <v>1</v>
      </c>
    </row>
    <row r="1145" spans="2:13" x14ac:dyDescent="0.2">
      <c r="B1145">
        <v>1133</v>
      </c>
      <c r="C1145">
        <v>122.17</v>
      </c>
      <c r="D1145">
        <v>122.17</v>
      </c>
      <c r="E1145">
        <v>0</v>
      </c>
      <c r="F1145">
        <v>6.1663606042166244E-16</v>
      </c>
      <c r="G1145">
        <v>9.2495035082790055E-16</v>
      </c>
      <c r="H1145">
        <v>3.0659236571388915E-14</v>
      </c>
      <c r="I1145">
        <v>3.4501596941183737E-14</v>
      </c>
      <c r="J1145">
        <v>3412.3652050244364</v>
      </c>
      <c r="K1145">
        <v>3412.3652050244</v>
      </c>
      <c r="L1145">
        <v>1.0661164876886909E-14</v>
      </c>
      <c r="M1145" t="b">
        <v>1</v>
      </c>
    </row>
    <row r="1146" spans="2:13" x14ac:dyDescent="0.2">
      <c r="B1146">
        <v>1134</v>
      </c>
      <c r="C1146">
        <v>43.68</v>
      </c>
      <c r="D1146">
        <v>43.68</v>
      </c>
      <c r="E1146">
        <v>0</v>
      </c>
      <c r="F1146">
        <v>5.5815739551465031E-15</v>
      </c>
      <c r="G1146">
        <v>6.1489207740424921E-15</v>
      </c>
      <c r="H1146">
        <v>4.4100730994187689E-14</v>
      </c>
      <c r="I1146">
        <v>3.7887524462149839E-14</v>
      </c>
      <c r="J1146">
        <v>300.39587970739029</v>
      </c>
      <c r="K1146">
        <v>300.39587970740001</v>
      </c>
      <c r="L1146">
        <v>3.2358049100627266E-14</v>
      </c>
      <c r="M1146" t="b">
        <v>1</v>
      </c>
    </row>
    <row r="1147" spans="2:13" x14ac:dyDescent="0.2">
      <c r="B1147">
        <v>1135</v>
      </c>
      <c r="C1147">
        <v>38.68</v>
      </c>
      <c r="D1147">
        <v>38.68</v>
      </c>
      <c r="E1147">
        <v>0</v>
      </c>
      <c r="F1147">
        <v>1.3211281462448556E-14</v>
      </c>
      <c r="G1147">
        <v>9.7065904554268098E-15</v>
      </c>
      <c r="H1147">
        <v>2.254402123686672E-14</v>
      </c>
      <c r="I1147">
        <v>7.5935139380326011E-14</v>
      </c>
      <c r="J1147">
        <v>-74.338938492472209</v>
      </c>
      <c r="K1147">
        <v>-74.338938492500006</v>
      </c>
      <c r="L1147">
        <v>3.7391483368758997E-13</v>
      </c>
      <c r="M1147" t="b">
        <v>1</v>
      </c>
    </row>
    <row r="1148" spans="2:13" x14ac:dyDescent="0.2">
      <c r="B1148">
        <v>1136</v>
      </c>
      <c r="C1148">
        <v>48.49</v>
      </c>
      <c r="D1148">
        <v>48.49</v>
      </c>
      <c r="E1148">
        <v>0</v>
      </c>
      <c r="F1148">
        <v>2.9806195824812196E-15</v>
      </c>
      <c r="G1148">
        <v>8.9424892268455512E-15</v>
      </c>
      <c r="H1148">
        <v>7.5139156802871339E-15</v>
      </c>
      <c r="I1148">
        <v>5.7405287628853428E-15</v>
      </c>
      <c r="J1148">
        <v>695.81555555563182</v>
      </c>
      <c r="K1148">
        <v>695.81555555559999</v>
      </c>
      <c r="L1148">
        <v>4.5748207708053877E-14</v>
      </c>
      <c r="M1148" t="b">
        <v>1</v>
      </c>
    </row>
    <row r="1149" spans="2:13" x14ac:dyDescent="0.2">
      <c r="B1149">
        <v>1137</v>
      </c>
      <c r="C1149">
        <v>179.65</v>
      </c>
      <c r="D1149">
        <v>179.65</v>
      </c>
      <c r="E1149">
        <v>0</v>
      </c>
      <c r="F1149">
        <v>3.0779663832946157E-15</v>
      </c>
      <c r="G1149">
        <v>3.8474669544948914E-16</v>
      </c>
      <c r="H1149">
        <v>3.1556529392410066E-14</v>
      </c>
      <c r="I1149">
        <v>1.85946084919928E-14</v>
      </c>
      <c r="J1149">
        <v>4104.3100315613483</v>
      </c>
      <c r="K1149">
        <v>4104.3100315614001</v>
      </c>
      <c r="L1149">
        <v>1.2630916671110978E-14</v>
      </c>
      <c r="M1149" t="b">
        <v>1</v>
      </c>
    </row>
    <row r="1150" spans="2:13" x14ac:dyDescent="0.2">
      <c r="B1150">
        <v>1138</v>
      </c>
      <c r="C1150">
        <v>32.659999999999997</v>
      </c>
      <c r="D1150">
        <v>32.659999999999997</v>
      </c>
      <c r="E1150">
        <v>0</v>
      </c>
      <c r="F1150">
        <v>5.741880781119254E-15</v>
      </c>
      <c r="G1150">
        <v>6.173305005963769E-15</v>
      </c>
      <c r="H1150">
        <v>5.1970913557494636E-15</v>
      </c>
      <c r="I1150">
        <v>2.1913770366205992E-14</v>
      </c>
      <c r="J1150">
        <v>117.08388851155087</v>
      </c>
      <c r="K1150">
        <v>117.08388851150001</v>
      </c>
      <c r="L1150">
        <v>4.3439494256899768E-13</v>
      </c>
      <c r="M1150" t="b">
        <v>1</v>
      </c>
    </row>
    <row r="1151" spans="2:13" x14ac:dyDescent="0.2">
      <c r="B1151">
        <v>1139</v>
      </c>
      <c r="C1151">
        <v>107.61</v>
      </c>
      <c r="D1151">
        <v>107.61</v>
      </c>
      <c r="E1151">
        <v>0</v>
      </c>
      <c r="F1151">
        <v>1.2891841854360117E-15</v>
      </c>
      <c r="G1151">
        <v>2.2854403235971145E-15</v>
      </c>
      <c r="H1151">
        <v>1.1719472821836981E-14</v>
      </c>
      <c r="I1151">
        <v>1.6260542068338867E-14</v>
      </c>
      <c r="J1151">
        <v>2856.8418119668709</v>
      </c>
      <c r="K1151">
        <v>2856.8418119669</v>
      </c>
      <c r="L1151">
        <v>1.0187414065007708E-14</v>
      </c>
      <c r="M1151" t="b">
        <v>1</v>
      </c>
    </row>
    <row r="1152" spans="2:13" x14ac:dyDescent="0.2">
      <c r="B1152">
        <v>1140</v>
      </c>
      <c r="C1152">
        <v>60.67</v>
      </c>
      <c r="D1152">
        <v>60.67</v>
      </c>
      <c r="E1152">
        <v>0</v>
      </c>
      <c r="F1152">
        <v>4.8121296386814289E-15</v>
      </c>
      <c r="G1152">
        <v>1.069913307733048E-14</v>
      </c>
      <c r="H1152">
        <v>1.2623179575197517E-14</v>
      </c>
      <c r="I1152">
        <v>3.276595537241554E-16</v>
      </c>
      <c r="J1152">
        <v>313.79431898599785</v>
      </c>
      <c r="K1152">
        <v>313.79431898600001</v>
      </c>
      <c r="L1152">
        <v>6.8836488936151696E-15</v>
      </c>
      <c r="M1152" t="b">
        <v>1</v>
      </c>
    </row>
    <row r="1153" spans="2:13" x14ac:dyDescent="0.2">
      <c r="B1153">
        <v>1141</v>
      </c>
      <c r="C1153">
        <v>200.58</v>
      </c>
      <c r="D1153">
        <v>200.58</v>
      </c>
      <c r="E1153">
        <v>0</v>
      </c>
      <c r="F1153">
        <v>9.2377174512340457E-16</v>
      </c>
      <c r="G1153">
        <v>1.2701762331680204E-15</v>
      </c>
      <c r="H1153">
        <v>3.5342214785257398E-14</v>
      </c>
      <c r="I1153">
        <v>7.5352831777783222E-15</v>
      </c>
      <c r="J1153">
        <v>4653.3320983692838</v>
      </c>
      <c r="K1153">
        <v>4653.3320983693002</v>
      </c>
      <c r="L1153">
        <v>3.5181036482759696E-15</v>
      </c>
      <c r="M1153" t="b">
        <v>1</v>
      </c>
    </row>
    <row r="1154" spans="2:13" x14ac:dyDescent="0.2">
      <c r="B1154">
        <v>1142</v>
      </c>
      <c r="C1154">
        <v>137.6</v>
      </c>
      <c r="D1154">
        <v>137.6</v>
      </c>
      <c r="E1154">
        <v>0</v>
      </c>
      <c r="F1154">
        <v>1.8181848384419701E-16</v>
      </c>
      <c r="G1154">
        <v>6.8179655052332706E-16</v>
      </c>
      <c r="H1154">
        <v>3.6187505026583416E-14</v>
      </c>
      <c r="I1154">
        <v>2.6151460991340989E-14</v>
      </c>
      <c r="J1154">
        <v>4002.1898078504946</v>
      </c>
      <c r="K1154">
        <v>4002.1898078505001</v>
      </c>
      <c r="L1154">
        <v>1.3634956043147796E-15</v>
      </c>
      <c r="M1154" t="b">
        <v>1</v>
      </c>
    </row>
    <row r="1155" spans="2:13" x14ac:dyDescent="0.2">
      <c r="B1155">
        <v>1143</v>
      </c>
      <c r="C1155">
        <v>158.44999999999999</v>
      </c>
      <c r="D1155">
        <v>158.44999999999999</v>
      </c>
      <c r="E1155">
        <v>0</v>
      </c>
      <c r="F1155">
        <v>1.7488519509865852E-15</v>
      </c>
      <c r="G1155">
        <v>2.9810157556134838E-15</v>
      </c>
      <c r="H1155">
        <v>1.0871805485877282E-14</v>
      </c>
      <c r="I1155">
        <v>2.4846627677174964E-14</v>
      </c>
      <c r="J1155">
        <v>4728.0813478259597</v>
      </c>
      <c r="K1155">
        <v>4728.0813478258997</v>
      </c>
      <c r="L1155">
        <v>1.2695773592096749E-14</v>
      </c>
      <c r="M1155" t="b">
        <v>1</v>
      </c>
    </row>
    <row r="1156" spans="2:13" x14ac:dyDescent="0.2">
      <c r="B1156">
        <v>1144</v>
      </c>
      <c r="C1156">
        <v>118.32</v>
      </c>
      <c r="D1156">
        <v>118.32</v>
      </c>
      <c r="E1156">
        <v>0</v>
      </c>
      <c r="F1156">
        <v>2.6519215346643689E-15</v>
      </c>
      <c r="G1156">
        <v>6.3648201076588643E-15</v>
      </c>
      <c r="H1156">
        <v>1.8669846102462395E-14</v>
      </c>
      <c r="I1156">
        <v>6.721680665321979E-15</v>
      </c>
      <c r="J1156">
        <v>1321.6401403945599</v>
      </c>
      <c r="K1156">
        <v>1321.6401403945999</v>
      </c>
      <c r="L1156">
        <v>3.027886763946259E-14</v>
      </c>
      <c r="M1156" t="b">
        <v>1</v>
      </c>
    </row>
    <row r="1157" spans="2:13" x14ac:dyDescent="0.2">
      <c r="B1157">
        <v>1145</v>
      </c>
      <c r="C1157">
        <v>211.45</v>
      </c>
      <c r="D1157">
        <v>211.45</v>
      </c>
      <c r="E1157">
        <v>0</v>
      </c>
      <c r="F1157">
        <v>1.9827709808786655E-15</v>
      </c>
      <c r="G1157">
        <v>2.9742146123004659E-16</v>
      </c>
      <c r="H1157">
        <v>4.3268307704415677E-14</v>
      </c>
      <c r="I1157">
        <v>1.4858612168280291E-14</v>
      </c>
      <c r="J1157">
        <v>2944.3426042980718</v>
      </c>
      <c r="K1157">
        <v>2944.3426042981</v>
      </c>
      <c r="L1157">
        <v>9.5757659838237497E-15</v>
      </c>
      <c r="M1157" t="b">
        <v>1</v>
      </c>
    </row>
    <row r="1158" spans="2:13" x14ac:dyDescent="0.2">
      <c r="B1158">
        <v>1146</v>
      </c>
      <c r="C1158">
        <v>0.86</v>
      </c>
      <c r="D1158">
        <v>0.86</v>
      </c>
      <c r="E1158">
        <v>0</v>
      </c>
      <c r="F1158">
        <v>1.8784195523975489E-13</v>
      </c>
      <c r="G1158">
        <v>4.9673144663069715E-13</v>
      </c>
      <c r="H1158">
        <v>3.4572069979965323E-14</v>
      </c>
      <c r="I1158">
        <v>2.6155356309394491E-12</v>
      </c>
      <c r="J1158">
        <v>-1066.2323418542226</v>
      </c>
      <c r="K1158">
        <v>-1066.2323418542001</v>
      </c>
      <c r="L1158">
        <v>2.1111715510087257E-14</v>
      </c>
      <c r="M1158" t="b">
        <v>1</v>
      </c>
    </row>
    <row r="1159" spans="2:13" x14ac:dyDescent="0.2">
      <c r="B1159">
        <v>1147</v>
      </c>
      <c r="C1159">
        <v>2.62</v>
      </c>
      <c r="D1159">
        <v>2.62</v>
      </c>
      <c r="E1159">
        <v>0</v>
      </c>
      <c r="F1159">
        <v>1.6891592284647528E-13</v>
      </c>
      <c r="G1159">
        <v>2.6365445587100365E-13</v>
      </c>
      <c r="H1159">
        <v>1.517245833801105E-14</v>
      </c>
      <c r="I1159">
        <v>5.6453362175249214E-13</v>
      </c>
      <c r="J1159">
        <v>-710.73736630316989</v>
      </c>
      <c r="K1159">
        <v>-710.73736630320002</v>
      </c>
      <c r="L1159">
        <v>4.2388389051401144E-14</v>
      </c>
      <c r="M1159" t="b">
        <v>1</v>
      </c>
    </row>
    <row r="1160" spans="2:13" x14ac:dyDescent="0.2">
      <c r="B1160">
        <v>1148</v>
      </c>
      <c r="C1160">
        <v>25.91</v>
      </c>
      <c r="D1160">
        <v>25.91</v>
      </c>
      <c r="E1160">
        <v>0</v>
      </c>
      <c r="F1160">
        <v>1.5687932672415403E-14</v>
      </c>
      <c r="G1160">
        <v>9.9549525349912974E-15</v>
      </c>
      <c r="H1160">
        <v>3.3803208487848593E-14</v>
      </c>
      <c r="I1160">
        <v>1.745418845571984E-14</v>
      </c>
      <c r="J1160">
        <v>-299.54561344111966</v>
      </c>
      <c r="K1160">
        <v>-299.54561344109999</v>
      </c>
      <c r="L1160">
        <v>6.5658858094768535E-14</v>
      </c>
      <c r="M1160" t="b">
        <v>1</v>
      </c>
    </row>
    <row r="1161" spans="2:13" x14ac:dyDescent="0.2">
      <c r="B1161">
        <v>1149</v>
      </c>
      <c r="C1161">
        <v>97.68</v>
      </c>
      <c r="D1161">
        <v>97.68</v>
      </c>
      <c r="E1161">
        <v>0</v>
      </c>
      <c r="F1161">
        <v>1.2842632687164272E-15</v>
      </c>
      <c r="G1161">
        <v>4.6234601390430979E-15</v>
      </c>
      <c r="H1161">
        <v>4.543685300120984E-14</v>
      </c>
      <c r="I1161">
        <v>1.3433794549063124E-14</v>
      </c>
      <c r="J1161">
        <v>2513.464481921003</v>
      </c>
      <c r="K1161">
        <v>2513.4644819209998</v>
      </c>
      <c r="L1161">
        <v>1.2664716287426338E-15</v>
      </c>
      <c r="M1161" t="b">
        <v>1</v>
      </c>
    </row>
    <row r="1162" spans="2:13" x14ac:dyDescent="0.2">
      <c r="B1162">
        <v>1150</v>
      </c>
      <c r="C1162">
        <v>60.75</v>
      </c>
      <c r="D1162">
        <v>60.75</v>
      </c>
      <c r="E1162">
        <v>0</v>
      </c>
      <c r="F1162">
        <v>6.5233795060941548E-15</v>
      </c>
      <c r="G1162">
        <v>3.9913960440152926E-15</v>
      </c>
      <c r="H1162">
        <v>2.254402123686672E-14</v>
      </c>
      <c r="I1162">
        <v>6.2337655998219113E-14</v>
      </c>
      <c r="J1162">
        <v>314.82876140568112</v>
      </c>
      <c r="K1162">
        <v>314.82876140569999</v>
      </c>
      <c r="L1162">
        <v>5.994374522049808E-14</v>
      </c>
      <c r="M1162" t="b">
        <v>1</v>
      </c>
    </row>
    <row r="1163" spans="2:13" x14ac:dyDescent="0.2">
      <c r="B1163">
        <v>1151</v>
      </c>
      <c r="C1163">
        <v>114.47</v>
      </c>
      <c r="D1163">
        <v>114.47</v>
      </c>
      <c r="E1163">
        <v>0</v>
      </c>
      <c r="F1163">
        <v>1.9622443105933119E-15</v>
      </c>
      <c r="G1163">
        <v>2.9432996548396257E-15</v>
      </c>
      <c r="H1163">
        <v>1.8890572276970418E-14</v>
      </c>
      <c r="I1163">
        <v>2.1361293511791319E-14</v>
      </c>
      <c r="J1163">
        <v>3157.1697133654529</v>
      </c>
      <c r="K1163">
        <v>3157.1697133654998</v>
      </c>
      <c r="L1163">
        <v>1.4835748912394098E-14</v>
      </c>
      <c r="M1163" t="b">
        <v>1</v>
      </c>
    </row>
    <row r="1164" spans="2:13" x14ac:dyDescent="0.2">
      <c r="B1164">
        <v>1152</v>
      </c>
      <c r="C1164">
        <v>21.12</v>
      </c>
      <c r="D1164">
        <v>21.12</v>
      </c>
      <c r="E1164">
        <v>0</v>
      </c>
      <c r="F1164">
        <v>1.9743170503434129E-14</v>
      </c>
      <c r="G1164">
        <v>1.1105364712194243E-15</v>
      </c>
      <c r="H1164">
        <v>2.0284298122135676E-14</v>
      </c>
      <c r="I1164">
        <v>1.8577568633245211E-13</v>
      </c>
      <c r="J1164">
        <v>-384.00237495842248</v>
      </c>
      <c r="K1164">
        <v>-384.00237495840003</v>
      </c>
      <c r="L1164">
        <v>5.8471384330504654E-14</v>
      </c>
      <c r="M1164" t="b">
        <v>1</v>
      </c>
    </row>
    <row r="1165" spans="2:13" x14ac:dyDescent="0.2">
      <c r="B1165">
        <v>1153</v>
      </c>
      <c r="C1165">
        <v>314.02</v>
      </c>
      <c r="D1165">
        <v>314.02</v>
      </c>
      <c r="E1165">
        <v>0</v>
      </c>
      <c r="F1165">
        <v>1.139666067478E-15</v>
      </c>
      <c r="G1165">
        <v>2.442150810782174E-16</v>
      </c>
      <c r="H1165">
        <v>3.1712873713266774E-14</v>
      </c>
      <c r="I1165">
        <v>9.1204488830264281E-15</v>
      </c>
      <c r="J1165">
        <v>10231.389299710656</v>
      </c>
      <c r="K1165">
        <v>10231.3892997107</v>
      </c>
      <c r="L1165">
        <v>4.2668443557645645E-15</v>
      </c>
      <c r="M1165" t="b">
        <v>1</v>
      </c>
    </row>
    <row r="1166" spans="2:13" x14ac:dyDescent="0.2">
      <c r="B1166">
        <v>1154</v>
      </c>
      <c r="C1166">
        <v>92.54</v>
      </c>
      <c r="D1166">
        <v>92.54</v>
      </c>
      <c r="E1166">
        <v>0</v>
      </c>
      <c r="F1166">
        <v>1.1282174058093587E-16</v>
      </c>
      <c r="G1166">
        <v>2.876983058319596E-15</v>
      </c>
      <c r="H1166">
        <v>1.2783789866752243E-14</v>
      </c>
      <c r="I1166">
        <v>3.179530579680967E-14</v>
      </c>
      <c r="J1166">
        <v>872.88546550409251</v>
      </c>
      <c r="K1166">
        <v>872.88546550410001</v>
      </c>
      <c r="L1166">
        <v>8.596008968133533E-15</v>
      </c>
      <c r="M1166" t="b">
        <v>1</v>
      </c>
    </row>
    <row r="1167" spans="2:13" x14ac:dyDescent="0.2">
      <c r="B1167">
        <v>1155</v>
      </c>
      <c r="C1167">
        <v>352.68</v>
      </c>
      <c r="D1167">
        <v>352.68</v>
      </c>
      <c r="E1167">
        <v>0</v>
      </c>
      <c r="F1167">
        <v>8.6561121234210393E-16</v>
      </c>
      <c r="G1167">
        <v>1.9476490675393722E-15</v>
      </c>
      <c r="H1167">
        <v>2.1064744463924417E-14</v>
      </c>
      <c r="I1167">
        <v>1.1728868452322368E-14</v>
      </c>
      <c r="J1167">
        <v>11699.902655577747</v>
      </c>
      <c r="K1167">
        <v>11699.9026555778</v>
      </c>
      <c r="L1167">
        <v>4.5086437259955771E-15</v>
      </c>
      <c r="M1167" t="b">
        <v>1</v>
      </c>
    </row>
    <row r="1168" spans="2:13" x14ac:dyDescent="0.2">
      <c r="B1168">
        <v>1156</v>
      </c>
      <c r="C1168">
        <v>18.7</v>
      </c>
      <c r="D1168">
        <v>18.7</v>
      </c>
      <c r="E1168">
        <v>0</v>
      </c>
      <c r="F1168">
        <v>1.8315118616327844E-15</v>
      </c>
      <c r="G1168">
        <v>3.036921562406779E-14</v>
      </c>
      <c r="H1168">
        <v>4.0315396576127391E-14</v>
      </c>
      <c r="I1168">
        <v>1.1281207456851226E-13</v>
      </c>
      <c r="J1168">
        <v>-408.22705448287275</v>
      </c>
      <c r="K1168">
        <v>-408.22705448289997</v>
      </c>
      <c r="L1168">
        <v>6.6698170381717269E-14</v>
      </c>
      <c r="M1168" t="b">
        <v>1</v>
      </c>
    </row>
    <row r="1169" spans="2:13" x14ac:dyDescent="0.2">
      <c r="B1169">
        <v>1157</v>
      </c>
      <c r="C1169">
        <v>76.56</v>
      </c>
      <c r="D1169">
        <v>76.56</v>
      </c>
      <c r="E1169">
        <v>0</v>
      </c>
      <c r="F1169">
        <v>3.5479037265037212E-15</v>
      </c>
      <c r="G1169">
        <v>9.4154752451421943E-15</v>
      </c>
      <c r="H1169">
        <v>3.1144593548390012E-14</v>
      </c>
      <c r="I1169">
        <v>3.7394497811191548E-14</v>
      </c>
      <c r="J1169">
        <v>590.43153434406179</v>
      </c>
      <c r="K1169">
        <v>590.43153434409999</v>
      </c>
      <c r="L1169">
        <v>6.4696370794113055E-14</v>
      </c>
      <c r="M1169" t="b">
        <v>1</v>
      </c>
    </row>
    <row r="1170" spans="2:13" x14ac:dyDescent="0.2">
      <c r="B1170">
        <v>1158</v>
      </c>
      <c r="C1170">
        <v>260.60000000000002</v>
      </c>
      <c r="D1170">
        <v>260.60000000000002</v>
      </c>
      <c r="E1170">
        <v>0</v>
      </c>
      <c r="F1170">
        <v>1.7752942601851533E-15</v>
      </c>
      <c r="G1170">
        <v>5.3258704644160611E-16</v>
      </c>
      <c r="H1170">
        <v>1.4173226207197367E-14</v>
      </c>
      <c r="I1170">
        <v>8.6993693406261947E-15</v>
      </c>
      <c r="J1170">
        <v>6336.0226968796687</v>
      </c>
      <c r="K1170">
        <v>6336.0226968796997</v>
      </c>
      <c r="L1170">
        <v>4.8804780758610791E-15</v>
      </c>
      <c r="M1170" t="b">
        <v>1</v>
      </c>
    </row>
    <row r="1171" spans="2:13" x14ac:dyDescent="0.2">
      <c r="B1171">
        <v>1159</v>
      </c>
      <c r="C1171">
        <v>263.49</v>
      </c>
      <c r="D1171">
        <v>263.49</v>
      </c>
      <c r="E1171">
        <v>0</v>
      </c>
      <c r="F1171">
        <v>1.7512534296056251E-15</v>
      </c>
      <c r="G1171">
        <v>2.5075149587647009E-15</v>
      </c>
      <c r="H1171">
        <v>3.8909511305042933E-14</v>
      </c>
      <c r="I1171">
        <v>1.3735665458005336E-14</v>
      </c>
      <c r="J1171">
        <v>3850.6371189349334</v>
      </c>
      <c r="K1171">
        <v>3850.6371189349002</v>
      </c>
      <c r="L1171">
        <v>8.6210555784322176E-15</v>
      </c>
      <c r="M1171" t="b">
        <v>1</v>
      </c>
    </row>
    <row r="1172" spans="2:13" x14ac:dyDescent="0.2">
      <c r="B1172">
        <v>1160</v>
      </c>
      <c r="C1172">
        <v>117.28</v>
      </c>
      <c r="D1172">
        <v>117.28</v>
      </c>
      <c r="E1172">
        <v>0</v>
      </c>
      <c r="F1172">
        <v>4.4590631534431267E-15</v>
      </c>
      <c r="G1172">
        <v>1.739105494159987E-15</v>
      </c>
      <c r="H1172">
        <v>1.8669846102462395E-14</v>
      </c>
      <c r="I1172">
        <v>8.137543550350249E-15</v>
      </c>
      <c r="J1172">
        <v>1303.4407733032172</v>
      </c>
      <c r="K1172">
        <v>1303.4407733032001</v>
      </c>
      <c r="L1172">
        <v>1.3083084408220834E-14</v>
      </c>
      <c r="M1172" t="b">
        <v>1</v>
      </c>
    </row>
    <row r="1173" spans="2:13" x14ac:dyDescent="0.2">
      <c r="B1173">
        <v>1161</v>
      </c>
      <c r="C1173">
        <v>24.25</v>
      </c>
      <c r="D1173">
        <v>24.25</v>
      </c>
      <c r="E1173">
        <v>0</v>
      </c>
      <c r="F1173">
        <v>1.4287905986259207E-14</v>
      </c>
      <c r="G1173">
        <v>1.8724539119131194E-14</v>
      </c>
      <c r="H1173">
        <v>7.5089752259992801E-15</v>
      </c>
      <c r="I1173">
        <v>1.4345428212869909E-13</v>
      </c>
      <c r="J1173">
        <v>-250.51548802336919</v>
      </c>
      <c r="K1173">
        <v>-250.5154880234</v>
      </c>
      <c r="L1173">
        <v>1.2298294714488926E-13</v>
      </c>
      <c r="M1173" t="b">
        <v>1</v>
      </c>
    </row>
    <row r="1174" spans="2:13" x14ac:dyDescent="0.2">
      <c r="B1174">
        <v>1162</v>
      </c>
      <c r="C1174">
        <v>11.72</v>
      </c>
      <c r="D1174">
        <v>11.72</v>
      </c>
      <c r="E1174">
        <v>0</v>
      </c>
      <c r="F1174">
        <v>1.5352959247987529E-14</v>
      </c>
      <c r="G1174">
        <v>2.3359280516855485E-14</v>
      </c>
      <c r="H1174">
        <v>5.0505447040112741E-14</v>
      </c>
      <c r="I1174">
        <v>1.0813345174627329E-13</v>
      </c>
      <c r="J1174">
        <v>-549.86758909221567</v>
      </c>
      <c r="K1174">
        <v>-549.86758909219998</v>
      </c>
      <c r="L1174">
        <v>2.8531930080629592E-14</v>
      </c>
      <c r="M1174" t="b">
        <v>1</v>
      </c>
    </row>
    <row r="1175" spans="2:13" x14ac:dyDescent="0.2">
      <c r="B1175">
        <v>1163</v>
      </c>
      <c r="C1175">
        <v>101.16</v>
      </c>
      <c r="D1175">
        <v>101.16</v>
      </c>
      <c r="E1175">
        <v>0</v>
      </c>
      <c r="F1175">
        <v>0</v>
      </c>
      <c r="G1175">
        <v>6.5313544083007525E-15</v>
      </c>
      <c r="H1175">
        <v>3.8909511305042933E-14</v>
      </c>
      <c r="I1175">
        <v>2.3589290547428667E-14</v>
      </c>
      <c r="J1175">
        <v>1013.9915993182599</v>
      </c>
      <c r="K1175">
        <v>1013.9915993183</v>
      </c>
      <c r="L1175">
        <v>3.9577698417531838E-14</v>
      </c>
      <c r="M1175" t="b">
        <v>1</v>
      </c>
    </row>
    <row r="1176" spans="2:13" x14ac:dyDescent="0.2">
      <c r="B1176">
        <v>1164</v>
      </c>
      <c r="C1176">
        <v>45.44</v>
      </c>
      <c r="D1176">
        <v>45.44</v>
      </c>
      <c r="E1176">
        <v>0</v>
      </c>
      <c r="F1176">
        <v>2.2936661223720749E-16</v>
      </c>
      <c r="G1176">
        <v>1.5137038124024294E-14</v>
      </c>
      <c r="H1176">
        <v>3.3803208487848593E-14</v>
      </c>
      <c r="I1176">
        <v>3.6091198042325732E-14</v>
      </c>
      <c r="J1176">
        <v>45.078639121505489</v>
      </c>
      <c r="K1176">
        <v>45.078639121499997</v>
      </c>
      <c r="L1176">
        <v>1.2184252795701547E-13</v>
      </c>
      <c r="M1176" t="b">
        <v>1</v>
      </c>
    </row>
    <row r="1177" spans="2:13" x14ac:dyDescent="0.2">
      <c r="B1177">
        <v>1165</v>
      </c>
      <c r="C1177">
        <v>35.200000000000003</v>
      </c>
      <c r="D1177">
        <v>35.200000000000003</v>
      </c>
      <c r="E1177">
        <v>0</v>
      </c>
      <c r="F1177">
        <v>1.0164744802194973E-14</v>
      </c>
      <c r="G1177">
        <v>7.7851714441456478E-15</v>
      </c>
      <c r="H1177">
        <v>3.6689483062646427E-14</v>
      </c>
      <c r="I1177">
        <v>6.4943859462167141E-14</v>
      </c>
      <c r="J1177">
        <v>60.062050993843627</v>
      </c>
      <c r="K1177">
        <v>60.0620509938</v>
      </c>
      <c r="L1177">
        <v>7.2637086569310877E-13</v>
      </c>
      <c r="M1177" t="b">
        <v>1</v>
      </c>
    </row>
    <row r="1178" spans="2:13" x14ac:dyDescent="0.2">
      <c r="B1178">
        <v>1166</v>
      </c>
      <c r="C1178">
        <v>19.66</v>
      </c>
      <c r="D1178">
        <v>19.66</v>
      </c>
      <c r="E1178">
        <v>0</v>
      </c>
      <c r="F1178">
        <v>1.7076113095359971E-14</v>
      </c>
      <c r="G1178">
        <v>1.6602892827364714E-14</v>
      </c>
      <c r="H1178">
        <v>3.4572069979965323E-14</v>
      </c>
      <c r="I1178">
        <v>1.8667559329493946E-13</v>
      </c>
      <c r="J1178">
        <v>-364.3710789971027</v>
      </c>
      <c r="K1178">
        <v>-364.37107899710003</v>
      </c>
      <c r="L1178">
        <v>7.3321974230540947E-15</v>
      </c>
      <c r="M1178" t="b">
        <v>1</v>
      </c>
    </row>
    <row r="1179" spans="2:13" x14ac:dyDescent="0.2">
      <c r="B1179">
        <v>1167</v>
      </c>
      <c r="C1179">
        <v>24.46</v>
      </c>
      <c r="D1179">
        <v>24.46</v>
      </c>
      <c r="E1179">
        <v>0</v>
      </c>
      <c r="F1179">
        <v>1.0227012139406738E-14</v>
      </c>
      <c r="G1179">
        <v>3.1316102287500048E-14</v>
      </c>
      <c r="H1179">
        <v>1.1268144010432727E-14</v>
      </c>
      <c r="I1179">
        <v>9.81336376008944E-14</v>
      </c>
      <c r="J1179">
        <v>-325.2094051997866</v>
      </c>
      <c r="K1179">
        <v>-325.20940519980002</v>
      </c>
      <c r="L1179">
        <v>4.125048856723207E-14</v>
      </c>
      <c r="M1179" t="b">
        <v>1</v>
      </c>
    </row>
    <row r="1180" spans="2:13" x14ac:dyDescent="0.2">
      <c r="B1180">
        <v>1168</v>
      </c>
      <c r="C1180">
        <v>13.13</v>
      </c>
      <c r="D1180">
        <v>13.13</v>
      </c>
      <c r="E1180">
        <v>0</v>
      </c>
      <c r="F1180">
        <v>1.6032859230690831E-14</v>
      </c>
      <c r="G1180">
        <v>4.8471544866453902E-15</v>
      </c>
      <c r="H1180">
        <v>7.5139156802871339E-15</v>
      </c>
      <c r="I1180">
        <v>3.0721318616917593E-13</v>
      </c>
      <c r="J1180">
        <v>-605.70651361922137</v>
      </c>
      <c r="K1180">
        <v>-605.7065136192</v>
      </c>
      <c r="L1180">
        <v>3.5286273155551414E-14</v>
      </c>
      <c r="M1180" t="b">
        <v>1</v>
      </c>
    </row>
    <row r="1181" spans="2:13" x14ac:dyDescent="0.2">
      <c r="B1181">
        <v>1169</v>
      </c>
      <c r="C1181">
        <v>140.88</v>
      </c>
      <c r="D1181">
        <v>140.88</v>
      </c>
      <c r="E1181">
        <v>0</v>
      </c>
      <c r="F1181">
        <v>7.0956526190786037E-16</v>
      </c>
      <c r="G1181">
        <v>3.1929800333806343E-15</v>
      </c>
      <c r="H1181">
        <v>3.3040277534595149E-14</v>
      </c>
      <c r="I1181">
        <v>8.8903188587863894E-15</v>
      </c>
      <c r="J1181">
        <v>4130.3544010580208</v>
      </c>
      <c r="K1181">
        <v>4130.3544010579999</v>
      </c>
      <c r="L1181">
        <v>5.0645480047472578E-15</v>
      </c>
      <c r="M1181" t="b">
        <v>1</v>
      </c>
    </row>
    <row r="1182" spans="2:13" x14ac:dyDescent="0.2">
      <c r="B1182">
        <v>1170</v>
      </c>
      <c r="C1182">
        <v>47.16</v>
      </c>
      <c r="D1182">
        <v>47.16</v>
      </c>
      <c r="E1182">
        <v>0</v>
      </c>
      <c r="F1182">
        <v>6.6404793866387657E-15</v>
      </c>
      <c r="G1182">
        <v>8.5028401240590778E-16</v>
      </c>
      <c r="H1182">
        <v>1.8084490416069727E-14</v>
      </c>
      <c r="I1182">
        <v>5.6067169353337047E-14</v>
      </c>
      <c r="J1182">
        <v>395.67990608134585</v>
      </c>
      <c r="K1182">
        <v>395.67990608140002</v>
      </c>
      <c r="L1182">
        <v>1.3690808489831606E-13</v>
      </c>
      <c r="M1182" t="b">
        <v>1</v>
      </c>
    </row>
    <row r="1183" spans="2:13" x14ac:dyDescent="0.2">
      <c r="B1183">
        <v>1171</v>
      </c>
      <c r="C1183">
        <v>101.71</v>
      </c>
      <c r="D1183">
        <v>101.71</v>
      </c>
      <c r="E1183">
        <v>0</v>
      </c>
      <c r="F1183">
        <v>6.1589955009496386E-16</v>
      </c>
      <c r="G1183">
        <v>7.6984644263301282E-16</v>
      </c>
      <c r="H1183">
        <v>1.2783789866752243E-14</v>
      </c>
      <c r="I1183">
        <v>3.7920046535107313E-14</v>
      </c>
      <c r="J1183">
        <v>1034.0127591463529</v>
      </c>
      <c r="K1183">
        <v>1034.0127591464</v>
      </c>
      <c r="L1183">
        <v>4.5518152847169246E-14</v>
      </c>
      <c r="M1183" t="b">
        <v>1</v>
      </c>
    </row>
    <row r="1184" spans="2:13" x14ac:dyDescent="0.2">
      <c r="B1184">
        <v>1172</v>
      </c>
      <c r="C1184">
        <v>110.07</v>
      </c>
      <c r="D1184">
        <v>110.07</v>
      </c>
      <c r="E1184">
        <v>0</v>
      </c>
      <c r="F1184">
        <v>1.1328913395093998E-16</v>
      </c>
      <c r="G1184">
        <v>1.189529170300089E-15</v>
      </c>
      <c r="H1184">
        <v>2.0747365652938894E-15</v>
      </c>
      <c r="I1184">
        <v>7.0437369622812715E-15</v>
      </c>
      <c r="J1184">
        <v>2997.1493849441249</v>
      </c>
      <c r="K1184">
        <v>2997.1493849440999</v>
      </c>
      <c r="L1184">
        <v>8.3449641931084495E-15</v>
      </c>
      <c r="M1184" t="b">
        <v>1</v>
      </c>
    </row>
    <row r="1185" spans="2:13" x14ac:dyDescent="0.2">
      <c r="B1185">
        <v>1173</v>
      </c>
      <c r="C1185">
        <v>24.76</v>
      </c>
      <c r="D1185">
        <v>24.76</v>
      </c>
      <c r="E1185">
        <v>0</v>
      </c>
      <c r="F1185">
        <v>3.9996665284823937E-15</v>
      </c>
      <c r="G1185">
        <v>2.9992792975827253E-14</v>
      </c>
      <c r="H1185">
        <v>2.0284298122135676E-14</v>
      </c>
      <c r="I1185">
        <v>1.0778400063012556E-13</v>
      </c>
      <c r="J1185">
        <v>-319.98453339301921</v>
      </c>
      <c r="K1185">
        <v>-319.98453339299999</v>
      </c>
      <c r="L1185">
        <v>6.0043763275757803E-14</v>
      </c>
      <c r="M1185" t="b">
        <v>1</v>
      </c>
    </row>
    <row r="1186" spans="2:13" x14ac:dyDescent="0.2">
      <c r="B1186">
        <v>1174</v>
      </c>
      <c r="C1186">
        <v>57.5</v>
      </c>
      <c r="D1186">
        <v>57.5</v>
      </c>
      <c r="E1186">
        <v>0</v>
      </c>
      <c r="F1186">
        <v>4.3323171422894391E-15</v>
      </c>
      <c r="G1186">
        <v>3.4118496348776241E-15</v>
      </c>
      <c r="H1186">
        <v>7.0479113723709746E-15</v>
      </c>
      <c r="I1186">
        <v>1.6076145883246692E-14</v>
      </c>
      <c r="J1186">
        <v>1044.7939261633137</v>
      </c>
      <c r="K1186">
        <v>1044.7939261633001</v>
      </c>
      <c r="L1186">
        <v>1.305752281379709E-14</v>
      </c>
      <c r="M1186" t="b">
        <v>1</v>
      </c>
    </row>
    <row r="1187" spans="2:13" x14ac:dyDescent="0.2">
      <c r="B1187">
        <v>1175</v>
      </c>
      <c r="C1187">
        <v>83.61</v>
      </c>
      <c r="D1187">
        <v>83.61</v>
      </c>
      <c r="E1187">
        <v>0</v>
      </c>
      <c r="F1187">
        <v>3.2826959351881995E-15</v>
      </c>
      <c r="G1187">
        <v>3.0090607679289316E-15</v>
      </c>
      <c r="H1187">
        <v>3.0909646637571777E-14</v>
      </c>
      <c r="I1187">
        <v>3.0433806205446938E-14</v>
      </c>
      <c r="J1187">
        <v>1430.3174977957287</v>
      </c>
      <c r="K1187">
        <v>1430.3174977957001</v>
      </c>
      <c r="L1187">
        <v>2.0029876688217193E-14</v>
      </c>
      <c r="M1187" t="b">
        <v>1</v>
      </c>
    </row>
    <row r="1188" spans="2:13" x14ac:dyDescent="0.2">
      <c r="B1188">
        <v>1176</v>
      </c>
      <c r="C1188">
        <v>47.49</v>
      </c>
      <c r="D1188">
        <v>47.49</v>
      </c>
      <c r="E1188">
        <v>0</v>
      </c>
      <c r="F1188">
        <v>2.6182228106874154E-15</v>
      </c>
      <c r="G1188">
        <v>4.7130000707506696E-15</v>
      </c>
      <c r="H1188">
        <v>3.4572069979965323E-14</v>
      </c>
      <c r="I1188">
        <v>7.2623613650058276E-14</v>
      </c>
      <c r="J1188">
        <v>674.47373598277386</v>
      </c>
      <c r="K1188">
        <v>674.47373598280001</v>
      </c>
      <c r="L1188">
        <v>3.8767962755244326E-14</v>
      </c>
      <c r="M1188" t="b">
        <v>1</v>
      </c>
    </row>
    <row r="1189" spans="2:13" x14ac:dyDescent="0.2">
      <c r="B1189">
        <v>1177</v>
      </c>
      <c r="C1189">
        <v>191.75</v>
      </c>
      <c r="D1189">
        <v>191.75</v>
      </c>
      <c r="E1189">
        <v>0</v>
      </c>
      <c r="F1189">
        <v>7.8385429044557509E-16</v>
      </c>
      <c r="G1189">
        <v>3.9192462038186515E-16</v>
      </c>
      <c r="H1189">
        <v>1.2490817770660755E-15</v>
      </c>
      <c r="I1189">
        <v>1.6796808847341608E-14</v>
      </c>
      <c r="J1189">
        <v>5997.0193696015685</v>
      </c>
      <c r="K1189">
        <v>5997.0193696016004</v>
      </c>
      <c r="L1189">
        <v>5.3080226359460968E-15</v>
      </c>
      <c r="M1189" t="b">
        <v>1</v>
      </c>
    </row>
    <row r="1190" spans="2:13" x14ac:dyDescent="0.2">
      <c r="B1190">
        <v>1178</v>
      </c>
      <c r="C1190">
        <v>208.92</v>
      </c>
      <c r="D1190">
        <v>208.92</v>
      </c>
      <c r="E1190">
        <v>0</v>
      </c>
      <c r="F1190">
        <v>2.0554788122111024E-15</v>
      </c>
      <c r="G1190">
        <v>3.5236299310083386E-15</v>
      </c>
      <c r="H1190">
        <v>2.6898084967646897E-14</v>
      </c>
      <c r="I1190">
        <v>2.2841052492830805E-15</v>
      </c>
      <c r="J1190">
        <v>4936.0993000467743</v>
      </c>
      <c r="K1190">
        <v>4936.0993000467997</v>
      </c>
      <c r="L1190">
        <v>5.1591044064694054E-15</v>
      </c>
      <c r="M1190" t="b">
        <v>1</v>
      </c>
    </row>
    <row r="1191" spans="2:13" x14ac:dyDescent="0.2">
      <c r="B1191">
        <v>1179</v>
      </c>
      <c r="C1191">
        <v>31.34</v>
      </c>
      <c r="D1191">
        <v>31.34</v>
      </c>
      <c r="E1191">
        <v>0</v>
      </c>
      <c r="F1191">
        <v>1.9834945171645947E-15</v>
      </c>
      <c r="G1191">
        <v>1.398492913707793E-14</v>
      </c>
      <c r="H1191">
        <v>1.3869041121920577E-14</v>
      </c>
      <c r="I1191">
        <v>1.308200931916709E-13</v>
      </c>
      <c r="J1191">
        <v>71.824926008616558</v>
      </c>
      <c r="K1191">
        <v>71.824926008600002</v>
      </c>
      <c r="L1191">
        <v>2.3050000415215231E-13</v>
      </c>
      <c r="M1191" t="b">
        <v>1</v>
      </c>
    </row>
    <row r="1192" spans="2:13" x14ac:dyDescent="0.2">
      <c r="B1192">
        <v>1180</v>
      </c>
      <c r="C1192">
        <v>33.68</v>
      </c>
      <c r="D1192">
        <v>33.68</v>
      </c>
      <c r="E1192">
        <v>0</v>
      </c>
      <c r="F1192">
        <v>7.2730595756812279E-15</v>
      </c>
      <c r="G1192">
        <v>4.5258736312313326E-15</v>
      </c>
      <c r="H1192">
        <v>3.1852527033815486E-14</v>
      </c>
      <c r="I1192">
        <v>1.2011056122112609E-13</v>
      </c>
      <c r="J1192">
        <v>-162.5312829173082</v>
      </c>
      <c r="K1192">
        <v>-162.53128291729999</v>
      </c>
      <c r="L1192">
        <v>5.0537188152056757E-14</v>
      </c>
      <c r="M1192" t="b">
        <v>1</v>
      </c>
    </row>
    <row r="1193" spans="2:13" x14ac:dyDescent="0.2">
      <c r="B1193">
        <v>1181</v>
      </c>
      <c r="C1193">
        <v>124.55</v>
      </c>
      <c r="D1193">
        <v>124.55</v>
      </c>
      <c r="E1193">
        <v>0</v>
      </c>
      <c r="F1193">
        <v>2.0112947971756807E-15</v>
      </c>
      <c r="G1193">
        <v>3.0169964719217919E-16</v>
      </c>
      <c r="H1193">
        <v>1.2490817770660755E-15</v>
      </c>
      <c r="I1193">
        <v>4.1502738504752086E-15</v>
      </c>
      <c r="J1193">
        <v>3512.8536515649548</v>
      </c>
      <c r="K1193">
        <v>3512.8536515649998</v>
      </c>
      <c r="L1193">
        <v>1.2815788018297672E-14</v>
      </c>
      <c r="M1193" t="b">
        <v>1</v>
      </c>
    </row>
    <row r="1194" spans="2:13" x14ac:dyDescent="0.2">
      <c r="B1194">
        <v>1182</v>
      </c>
      <c r="C1194">
        <v>4</v>
      </c>
      <c r="D1194">
        <v>4</v>
      </c>
      <c r="E1194">
        <v>0</v>
      </c>
      <c r="F1194">
        <v>9.7263643002039818E-16</v>
      </c>
      <c r="G1194">
        <v>1.2255846250417509E-13</v>
      </c>
      <c r="H1194">
        <v>1.88569702908542E-14</v>
      </c>
      <c r="I1194">
        <v>8.2854674090654542E-13</v>
      </c>
      <c r="J1194">
        <v>-948.18335298426541</v>
      </c>
      <c r="K1194">
        <v>-948.18335298429997</v>
      </c>
      <c r="L1194">
        <v>3.6449488971299766E-14</v>
      </c>
      <c r="M1194" t="b">
        <v>1</v>
      </c>
    </row>
    <row r="1195" spans="2:13" x14ac:dyDescent="0.2">
      <c r="B1195">
        <v>1183</v>
      </c>
      <c r="C1195">
        <v>29.11</v>
      </c>
      <c r="D1195">
        <v>29.11</v>
      </c>
      <c r="E1195">
        <v>0</v>
      </c>
      <c r="F1195">
        <v>1.968896501104503E-15</v>
      </c>
      <c r="G1195">
        <v>1.5303622030997055E-14</v>
      </c>
      <c r="H1195">
        <v>1.517245833801105E-14</v>
      </c>
      <c r="I1195">
        <v>4.6435314752716933E-14</v>
      </c>
      <c r="J1195">
        <v>-242.89129751005197</v>
      </c>
      <c r="K1195">
        <v>-242.8912975101</v>
      </c>
      <c r="L1195">
        <v>1.9775384886066351E-13</v>
      </c>
      <c r="M1195" t="b">
        <v>1</v>
      </c>
    </row>
    <row r="1196" spans="2:13" x14ac:dyDescent="0.2">
      <c r="B1196">
        <v>1184</v>
      </c>
      <c r="C1196">
        <v>62.2</v>
      </c>
      <c r="D1196">
        <v>62.2</v>
      </c>
      <c r="E1196">
        <v>0</v>
      </c>
      <c r="F1196">
        <v>3.2018570938537146E-15</v>
      </c>
      <c r="G1196">
        <v>5.1032450165373814E-15</v>
      </c>
      <c r="H1196">
        <v>2.5484039590125854E-14</v>
      </c>
      <c r="I1196">
        <v>1.1345629928551384E-14</v>
      </c>
      <c r="J1196">
        <v>1221.3561963949662</v>
      </c>
      <c r="K1196">
        <v>1221.3561963950001</v>
      </c>
      <c r="L1196">
        <v>2.7738572695696087E-14</v>
      </c>
      <c r="M1196" t="b">
        <v>1</v>
      </c>
    </row>
    <row r="1197" spans="2:13" x14ac:dyDescent="0.2">
      <c r="B1197">
        <v>1185</v>
      </c>
      <c r="C1197">
        <v>302.47000000000003</v>
      </c>
      <c r="D1197">
        <v>302.47000000000003</v>
      </c>
      <c r="E1197">
        <v>0</v>
      </c>
      <c r="F1197">
        <v>1.5286317143633007E-15</v>
      </c>
      <c r="G1197">
        <v>3.1267258178515596E-15</v>
      </c>
      <c r="H1197">
        <v>2.7330772699997234E-14</v>
      </c>
      <c r="I1197">
        <v>4.3396338180819849E-15</v>
      </c>
      <c r="J1197">
        <v>4515.20782822818</v>
      </c>
      <c r="K1197">
        <v>4515.2078282282</v>
      </c>
      <c r="L1197">
        <v>4.4314424053556915E-15</v>
      </c>
      <c r="M1197" t="b">
        <v>1</v>
      </c>
    </row>
    <row r="1198" spans="2:13" x14ac:dyDescent="0.2">
      <c r="B1198">
        <v>1186</v>
      </c>
      <c r="C1198">
        <v>78.34</v>
      </c>
      <c r="D1198">
        <v>78.34</v>
      </c>
      <c r="E1198">
        <v>0</v>
      </c>
      <c r="F1198">
        <v>3.1917254073926646E-16</v>
      </c>
      <c r="G1198">
        <v>5.505651113274648E-15</v>
      </c>
      <c r="H1198">
        <v>5.1970913557494636E-15</v>
      </c>
      <c r="I1198">
        <v>4.8217070401972252E-14</v>
      </c>
      <c r="J1198">
        <v>1809.5585132624069</v>
      </c>
      <c r="K1198">
        <v>1809.5585132624001</v>
      </c>
      <c r="L1198">
        <v>3.769543904385386E-15</v>
      </c>
      <c r="M1198" t="b">
        <v>1</v>
      </c>
    </row>
    <row r="1199" spans="2:13" x14ac:dyDescent="0.2">
      <c r="B1199">
        <v>1187</v>
      </c>
      <c r="C1199">
        <v>465.15</v>
      </c>
      <c r="D1199">
        <v>465.15</v>
      </c>
      <c r="E1199">
        <v>0</v>
      </c>
      <c r="F1199">
        <v>2.1832017391707998E-16</v>
      </c>
      <c r="G1199">
        <v>3.2748246809632007E-16</v>
      </c>
      <c r="H1199">
        <v>7.5713946678630209E-15</v>
      </c>
      <c r="I1199">
        <v>8.5505549055754006E-15</v>
      </c>
      <c r="J1199">
        <v>15818.863477966825</v>
      </c>
      <c r="K1199">
        <v>15818.863477966799</v>
      </c>
      <c r="L1199">
        <v>1.609840788190121E-15</v>
      </c>
      <c r="M1199" t="b">
        <v>1</v>
      </c>
    </row>
    <row r="1200" spans="2:13" x14ac:dyDescent="0.2">
      <c r="B1200">
        <v>1188</v>
      </c>
      <c r="C1200">
        <v>29.05</v>
      </c>
      <c r="D1200">
        <v>29.05</v>
      </c>
      <c r="E1200">
        <v>0</v>
      </c>
      <c r="F1200">
        <v>1.9201017247859335E-14</v>
      </c>
      <c r="G1200">
        <v>2.1537387536951904E-14</v>
      </c>
      <c r="H1200">
        <v>3.3058984162719203E-14</v>
      </c>
      <c r="I1200">
        <v>4.25978653412245E-14</v>
      </c>
      <c r="J1200">
        <v>-243.84140215294588</v>
      </c>
      <c r="K1200">
        <v>-243.8414021529</v>
      </c>
      <c r="L1200">
        <v>1.881248984612866E-13</v>
      </c>
      <c r="M1200" t="b">
        <v>1</v>
      </c>
    </row>
    <row r="1201" spans="2:13" x14ac:dyDescent="0.2">
      <c r="B1201">
        <v>1189</v>
      </c>
      <c r="C1201">
        <v>130.18</v>
      </c>
      <c r="D1201">
        <v>130.18</v>
      </c>
      <c r="E1201">
        <v>0</v>
      </c>
      <c r="F1201">
        <v>1.1820345891302086E-15</v>
      </c>
      <c r="G1201">
        <v>2.6595206617332546E-15</v>
      </c>
      <c r="H1201">
        <v>2.5618995598108226E-15</v>
      </c>
      <c r="I1201">
        <v>2.4440189284031748E-15</v>
      </c>
      <c r="J1201">
        <v>2708.904102137597</v>
      </c>
      <c r="K1201">
        <v>2708.9041021376001</v>
      </c>
      <c r="L1201">
        <v>1.175099352425712E-15</v>
      </c>
      <c r="M1201" t="b">
        <v>1</v>
      </c>
    </row>
    <row r="1202" spans="2:13" x14ac:dyDescent="0.2">
      <c r="B1202">
        <v>1190</v>
      </c>
      <c r="C1202">
        <v>17.91</v>
      </c>
      <c r="D1202">
        <v>17.91</v>
      </c>
      <c r="E1202">
        <v>0</v>
      </c>
      <c r="F1202">
        <v>5.2081499071338512E-16</v>
      </c>
      <c r="G1202">
        <v>1.8227567202426172E-15</v>
      </c>
      <c r="H1202">
        <v>2.3397565577371503E-14</v>
      </c>
      <c r="I1202">
        <v>2.3058357268215259E-13</v>
      </c>
      <c r="J1202">
        <v>-429.91935480042844</v>
      </c>
      <c r="K1202">
        <v>-429.91935480040001</v>
      </c>
      <c r="L1202">
        <v>6.6109397292893322E-14</v>
      </c>
      <c r="M1202" t="b">
        <v>1</v>
      </c>
    </row>
    <row r="1203" spans="2:13" x14ac:dyDescent="0.2">
      <c r="B1203">
        <v>1191</v>
      </c>
      <c r="C1203">
        <v>5.75</v>
      </c>
      <c r="D1203">
        <v>5.75</v>
      </c>
      <c r="E1203">
        <v>0</v>
      </c>
      <c r="F1203">
        <v>6.8397929841412406E-15</v>
      </c>
      <c r="G1203">
        <v>5.8273040718796686E-14</v>
      </c>
      <c r="H1203">
        <v>2.3136753957842191E-14</v>
      </c>
      <c r="I1203">
        <v>4.5040623385803155E-13</v>
      </c>
      <c r="J1203">
        <v>-772.44453002852936</v>
      </c>
      <c r="K1203">
        <v>-772.44453002850003</v>
      </c>
      <c r="L1203">
        <v>3.7971922891466051E-14</v>
      </c>
      <c r="M1203" t="b">
        <v>1</v>
      </c>
    </row>
    <row r="1204" spans="2:13" x14ac:dyDescent="0.2">
      <c r="B1204">
        <v>1192</v>
      </c>
      <c r="C1204">
        <v>156.53</v>
      </c>
      <c r="D1204">
        <v>156.53</v>
      </c>
      <c r="E1204">
        <v>0</v>
      </c>
      <c r="F1204">
        <v>1.1796634215521894E-15</v>
      </c>
      <c r="G1204">
        <v>8.84730320336109E-16</v>
      </c>
      <c r="H1204">
        <v>2.5618995598108226E-15</v>
      </c>
      <c r="I1204">
        <v>7.8763127731786486E-15</v>
      </c>
      <c r="J1204">
        <v>3445.8705543369069</v>
      </c>
      <c r="K1204">
        <v>3445.8705543369001</v>
      </c>
      <c r="L1204">
        <v>1.9795317774522697E-15</v>
      </c>
      <c r="M1204" t="b">
        <v>1</v>
      </c>
    </row>
    <row r="1205" spans="2:13" x14ac:dyDescent="0.2">
      <c r="B1205">
        <v>1193</v>
      </c>
      <c r="C1205">
        <v>18.850000000000001</v>
      </c>
      <c r="D1205">
        <v>18.850000000000001</v>
      </c>
      <c r="E1205">
        <v>0</v>
      </c>
      <c r="F1205">
        <v>4.0379333490368195E-16</v>
      </c>
      <c r="G1205">
        <v>4.9967181985365826E-15</v>
      </c>
      <c r="H1205">
        <v>3.0389444621461935E-14</v>
      </c>
      <c r="I1205">
        <v>2.1012006234231365E-13</v>
      </c>
      <c r="J1205">
        <v>-403.87659829817687</v>
      </c>
      <c r="K1205">
        <v>-403.87659829820001</v>
      </c>
      <c r="L1205">
        <v>5.7283020541009577E-14</v>
      </c>
      <c r="M1205" t="b">
        <v>1</v>
      </c>
    </row>
    <row r="1206" spans="2:13" x14ac:dyDescent="0.2">
      <c r="B1206">
        <v>1194</v>
      </c>
      <c r="C1206">
        <v>14.93</v>
      </c>
      <c r="D1206">
        <v>14.93</v>
      </c>
      <c r="E1206">
        <v>0</v>
      </c>
      <c r="F1206">
        <v>3.7696625481794439E-14</v>
      </c>
      <c r="G1206">
        <v>4.9752334033441769E-14</v>
      </c>
      <c r="H1206">
        <v>3.3803208487848593E-14</v>
      </c>
      <c r="I1206">
        <v>2.8409879991960231E-13</v>
      </c>
      <c r="J1206">
        <v>-492.97023882893063</v>
      </c>
      <c r="K1206">
        <v>-492.97023882889999</v>
      </c>
      <c r="L1206">
        <v>6.2151019174627215E-14</v>
      </c>
      <c r="M1206" t="b">
        <v>1</v>
      </c>
    </row>
    <row r="1207" spans="2:13" x14ac:dyDescent="0.2">
      <c r="B1207">
        <v>1195</v>
      </c>
      <c r="C1207">
        <v>177.49</v>
      </c>
      <c r="D1207">
        <v>177.49</v>
      </c>
      <c r="E1207">
        <v>0</v>
      </c>
      <c r="F1207">
        <v>9.8730194807969634E-16</v>
      </c>
      <c r="G1207">
        <v>1.6924903192571166E-15</v>
      </c>
      <c r="H1207">
        <v>1.2900511772743115E-14</v>
      </c>
      <c r="I1207">
        <v>9.9691325568401978E-15</v>
      </c>
      <c r="J1207">
        <v>5474.8631774326113</v>
      </c>
      <c r="K1207">
        <v>5474.8631774326004</v>
      </c>
      <c r="L1207">
        <v>1.9934628624624653E-15</v>
      </c>
      <c r="M1207" t="b">
        <v>1</v>
      </c>
    </row>
    <row r="1208" spans="2:13" x14ac:dyDescent="0.2">
      <c r="B1208">
        <v>1196</v>
      </c>
      <c r="C1208">
        <v>33.78</v>
      </c>
      <c r="D1208">
        <v>33.78</v>
      </c>
      <c r="E1208">
        <v>0</v>
      </c>
      <c r="F1208">
        <v>1.4654527200924041E-15</v>
      </c>
      <c r="G1208">
        <v>8.7918077777626335E-15</v>
      </c>
      <c r="H1208">
        <v>9.810896062201101E-15</v>
      </c>
      <c r="I1208">
        <v>8.8418613606851996E-14</v>
      </c>
      <c r="J1208">
        <v>19.417128232861216</v>
      </c>
      <c r="K1208">
        <v>19.417128232900001</v>
      </c>
      <c r="L1208">
        <v>1.9974619710111697E-12</v>
      </c>
      <c r="M1208" t="b">
        <v>1</v>
      </c>
    </row>
    <row r="1209" spans="2:13" x14ac:dyDescent="0.2">
      <c r="B1209">
        <v>1197</v>
      </c>
      <c r="C1209">
        <v>219.71</v>
      </c>
      <c r="D1209">
        <v>219.71</v>
      </c>
      <c r="E1209">
        <v>0</v>
      </c>
      <c r="F1209">
        <v>9.5363312300441157E-16</v>
      </c>
      <c r="G1209">
        <v>3.1470502804417334E-15</v>
      </c>
      <c r="H1209">
        <v>1.853779415383399E-14</v>
      </c>
      <c r="I1209">
        <v>3.4391424648400964E-15</v>
      </c>
      <c r="J1209">
        <v>3091.7147478614288</v>
      </c>
      <c r="K1209">
        <v>3091.7147478614002</v>
      </c>
      <c r="L1209">
        <v>9.2664056817222141E-15</v>
      </c>
      <c r="M1209" t="b">
        <v>1</v>
      </c>
    </row>
    <row r="1210" spans="2:13" x14ac:dyDescent="0.2">
      <c r="B1210">
        <v>1198</v>
      </c>
      <c r="C1210">
        <v>12.14</v>
      </c>
      <c r="D1210">
        <v>12.14</v>
      </c>
      <c r="E1210">
        <v>0</v>
      </c>
      <c r="F1210">
        <v>1.2624994625131724E-14</v>
      </c>
      <c r="G1210">
        <v>4.9608364208435669E-14</v>
      </c>
      <c r="H1210">
        <v>4.0875916262806292E-14</v>
      </c>
      <c r="I1210">
        <v>2.1884925736388459E-13</v>
      </c>
      <c r="J1210">
        <v>-592.76806406329808</v>
      </c>
      <c r="K1210">
        <v>-592.76806406330002</v>
      </c>
      <c r="L1210">
        <v>3.2604257186518864E-15</v>
      </c>
      <c r="M1210" t="b">
        <v>1</v>
      </c>
    </row>
    <row r="1211" spans="2:13" x14ac:dyDescent="0.2">
      <c r="B1211">
        <v>1199</v>
      </c>
      <c r="C1211">
        <v>208.5</v>
      </c>
      <c r="D1211">
        <v>208.5</v>
      </c>
      <c r="E1211">
        <v>0</v>
      </c>
      <c r="F1211">
        <v>6.0294311785697654E-16</v>
      </c>
      <c r="G1211">
        <v>2.5624681235833651E-15</v>
      </c>
      <c r="H1211">
        <v>1.853779415383399E-14</v>
      </c>
      <c r="I1211">
        <v>9.727707569973593E-15</v>
      </c>
      <c r="J1211">
        <v>2895.0602043128556</v>
      </c>
      <c r="K1211">
        <v>2895.0602043128001</v>
      </c>
      <c r="L1211">
        <v>1.9163393122360889E-14</v>
      </c>
      <c r="M1211" t="b">
        <v>1</v>
      </c>
    </row>
    <row r="1212" spans="2:13" x14ac:dyDescent="0.2">
      <c r="B1212">
        <v>1200</v>
      </c>
      <c r="C1212">
        <v>123.65</v>
      </c>
      <c r="D1212">
        <v>123.65</v>
      </c>
      <c r="E1212">
        <v>0</v>
      </c>
      <c r="F1212">
        <v>8.0736166144086171E-16</v>
      </c>
      <c r="G1212">
        <v>2.2707797755032268E-15</v>
      </c>
      <c r="H1212">
        <v>1.8890572276970418E-14</v>
      </c>
      <c r="I1212">
        <v>1.720298361869349E-14</v>
      </c>
      <c r="J1212">
        <v>3498.8702831579608</v>
      </c>
      <c r="K1212">
        <v>3498.8702831579999</v>
      </c>
      <c r="L1212">
        <v>1.117739984945589E-14</v>
      </c>
      <c r="M1212" t="b">
        <v>1</v>
      </c>
    </row>
    <row r="1213" spans="2:13" x14ac:dyDescent="0.2">
      <c r="B1213">
        <v>1201</v>
      </c>
      <c r="C1213">
        <v>229.48</v>
      </c>
      <c r="D1213">
        <v>229.48</v>
      </c>
      <c r="E1213">
        <v>0</v>
      </c>
      <c r="F1213">
        <v>4.417034305792143E-16</v>
      </c>
      <c r="G1213">
        <v>9.9381894561001829E-16</v>
      </c>
      <c r="H1213">
        <v>3.1292543231444811E-14</v>
      </c>
      <c r="I1213">
        <v>8.665579541346893E-16</v>
      </c>
      <c r="J1213">
        <v>7274.8437089025992</v>
      </c>
      <c r="K1213">
        <v>7274.8437089026002</v>
      </c>
      <c r="L1213">
        <v>1.2501913967717723E-16</v>
      </c>
      <c r="M1213" t="b">
        <v>1</v>
      </c>
    </row>
    <row r="1214" spans="2:13" x14ac:dyDescent="0.2">
      <c r="B1214">
        <v>1202</v>
      </c>
      <c r="C1214">
        <v>284.32</v>
      </c>
      <c r="D1214">
        <v>284.32</v>
      </c>
      <c r="E1214">
        <v>0</v>
      </c>
      <c r="F1214">
        <v>2.1723191783536465E-16</v>
      </c>
      <c r="G1214">
        <v>6.5168802272958367E-16</v>
      </c>
      <c r="H1214">
        <v>3.5342214785257398E-14</v>
      </c>
      <c r="I1214">
        <v>1.4828665308424633E-14</v>
      </c>
      <c r="J1214">
        <v>6984.0720692671966</v>
      </c>
      <c r="K1214">
        <v>6984.0720692672003</v>
      </c>
      <c r="L1214">
        <v>5.2089651581637044E-16</v>
      </c>
      <c r="M1214" t="b">
        <v>1</v>
      </c>
    </row>
    <row r="1215" spans="2:13" x14ac:dyDescent="0.2">
      <c r="B1215">
        <v>1203</v>
      </c>
      <c r="C1215">
        <v>221.03</v>
      </c>
      <c r="D1215">
        <v>221.03</v>
      </c>
      <c r="E1215">
        <v>0</v>
      </c>
      <c r="F1215">
        <v>2.782095230410814E-16</v>
      </c>
      <c r="G1215">
        <v>6.2595813823288339E-16</v>
      </c>
      <c r="H1215">
        <v>1.1947563757693863E-14</v>
      </c>
      <c r="I1215">
        <v>1.4034268102234749E-14</v>
      </c>
      <c r="J1215">
        <v>5257.3060708675575</v>
      </c>
      <c r="K1215">
        <v>5257.3060708675002</v>
      </c>
      <c r="L1215">
        <v>1.0898769339149356E-14</v>
      </c>
      <c r="M1215" t="b">
        <v>1</v>
      </c>
    </row>
    <row r="1216" spans="2:13" x14ac:dyDescent="0.2">
      <c r="B1216">
        <v>1204</v>
      </c>
      <c r="C1216">
        <v>21.04</v>
      </c>
      <c r="D1216">
        <v>21.04</v>
      </c>
      <c r="E1216">
        <v>0</v>
      </c>
      <c r="F1216">
        <v>4.9417911914867772E-15</v>
      </c>
      <c r="G1216">
        <v>2.457531168594247E-14</v>
      </c>
      <c r="H1216">
        <v>2.6858612209622502E-15</v>
      </c>
      <c r="I1216">
        <v>5.8953185562080262E-14</v>
      </c>
      <c r="J1216">
        <v>-343.35338851343533</v>
      </c>
      <c r="K1216">
        <v>-343.35338851339998</v>
      </c>
      <c r="L1216">
        <v>1.0297439231488094E-13</v>
      </c>
      <c r="M1216" t="b">
        <v>1</v>
      </c>
    </row>
    <row r="1217" spans="2:13" x14ac:dyDescent="0.2">
      <c r="B1217">
        <v>1205</v>
      </c>
      <c r="C1217">
        <v>26.69</v>
      </c>
      <c r="D1217">
        <v>26.69</v>
      </c>
      <c r="E1217">
        <v>0</v>
      </c>
      <c r="F1217">
        <v>9.7317493284518642E-15</v>
      </c>
      <c r="G1217">
        <v>1.8867198517834632E-14</v>
      </c>
      <c r="H1217">
        <v>3.1292543231444811E-14</v>
      </c>
      <c r="I1217">
        <v>1.1064208062288774E-13</v>
      </c>
      <c r="J1217">
        <v>-110.97158306651079</v>
      </c>
      <c r="K1217">
        <v>-110.9715830665</v>
      </c>
      <c r="L1217">
        <v>9.7196403176250625E-14</v>
      </c>
      <c r="M1217" t="b">
        <v>1</v>
      </c>
    </row>
    <row r="1218" spans="2:13" x14ac:dyDescent="0.2">
      <c r="B1218">
        <v>1206</v>
      </c>
      <c r="C1218">
        <v>85.93</v>
      </c>
      <c r="D1218">
        <v>85.93</v>
      </c>
      <c r="E1218">
        <v>0</v>
      </c>
      <c r="F1218">
        <v>3.928240281164227E-15</v>
      </c>
      <c r="G1218">
        <v>5.019547560087303E-15</v>
      </c>
      <c r="H1218">
        <v>5.1970913557494636E-15</v>
      </c>
      <c r="I1218">
        <v>4.1066182383090585E-14</v>
      </c>
      <c r="J1218">
        <v>2091.1758442368537</v>
      </c>
      <c r="K1218">
        <v>2091.1758442369</v>
      </c>
      <c r="L1218">
        <v>2.2180932281830945E-14</v>
      </c>
      <c r="M1218" t="b">
        <v>1</v>
      </c>
    </row>
    <row r="1219" spans="2:13" x14ac:dyDescent="0.2">
      <c r="B1219">
        <v>1207</v>
      </c>
      <c r="C1219">
        <v>9.99</v>
      </c>
      <c r="D1219">
        <v>9.99</v>
      </c>
      <c r="E1219">
        <v>0</v>
      </c>
      <c r="F1219">
        <v>2.8620487965785546E-14</v>
      </c>
      <c r="G1219">
        <v>4.5611886551251421E-14</v>
      </c>
      <c r="H1219">
        <v>2.0698411034673422E-15</v>
      </c>
      <c r="I1219">
        <v>2.671328628614301E-13</v>
      </c>
      <c r="J1219">
        <v>-725.56078991062577</v>
      </c>
      <c r="K1219">
        <v>-725.56078991059996</v>
      </c>
      <c r="L1219">
        <v>3.5568228770998832E-14</v>
      </c>
      <c r="M1219" t="b">
        <v>1</v>
      </c>
    </row>
    <row r="1220" spans="2:13" x14ac:dyDescent="0.2">
      <c r="B1220">
        <v>1208</v>
      </c>
      <c r="C1220">
        <v>62.88</v>
      </c>
      <c r="D1220">
        <v>62.88</v>
      </c>
      <c r="E1220">
        <v>0</v>
      </c>
      <c r="F1220">
        <v>3.2694482344038308E-15</v>
      </c>
      <c r="G1220">
        <v>1.816468350362031E-16</v>
      </c>
      <c r="H1220">
        <v>3.100250045248696E-14</v>
      </c>
      <c r="I1220">
        <v>4.9791326653816592E-14</v>
      </c>
      <c r="J1220">
        <v>845.93091833445942</v>
      </c>
      <c r="K1220">
        <v>845.93091833450001</v>
      </c>
      <c r="L1220">
        <v>4.797815068223837E-14</v>
      </c>
      <c r="M1220" t="b">
        <v>1</v>
      </c>
    </row>
    <row r="1221" spans="2:13" x14ac:dyDescent="0.2">
      <c r="B1221">
        <v>1209</v>
      </c>
      <c r="C1221">
        <v>21.56</v>
      </c>
      <c r="D1221">
        <v>21.56</v>
      </c>
      <c r="E1221">
        <v>0</v>
      </c>
      <c r="F1221">
        <v>9.2482493870155022E-15</v>
      </c>
      <c r="G1221">
        <v>1.3006889589049029E-15</v>
      </c>
      <c r="H1221">
        <v>2.2189178608866902E-14</v>
      </c>
      <c r="I1221">
        <v>1.0465232356867543E-13</v>
      </c>
      <c r="J1221">
        <v>-293.79782498922378</v>
      </c>
      <c r="K1221">
        <v>-293.79782498920002</v>
      </c>
      <c r="L1221">
        <v>8.0873808663121269E-14</v>
      </c>
      <c r="M1221" t="b">
        <v>1</v>
      </c>
    </row>
    <row r="1222" spans="2:13" x14ac:dyDescent="0.2">
      <c r="B1222">
        <v>1210</v>
      </c>
      <c r="C1222">
        <v>44.37</v>
      </c>
      <c r="D1222">
        <v>44.37</v>
      </c>
      <c r="E1222">
        <v>0</v>
      </c>
      <c r="F1222">
        <v>3.0912811402044599E-15</v>
      </c>
      <c r="G1222">
        <v>4.2500670900100522E-15</v>
      </c>
      <c r="H1222">
        <v>4.1560917811238447E-14</v>
      </c>
      <c r="I1222">
        <v>6.9108676255248019E-14</v>
      </c>
      <c r="J1222">
        <v>319.1605130516275</v>
      </c>
      <c r="K1222">
        <v>319.16051305159999</v>
      </c>
      <c r="L1222">
        <v>8.6201812578810675E-14</v>
      </c>
      <c r="M1222" t="b">
        <v>1</v>
      </c>
    </row>
    <row r="1223" spans="2:13" x14ac:dyDescent="0.2">
      <c r="B1223">
        <v>1211</v>
      </c>
      <c r="C1223">
        <v>92.6</v>
      </c>
      <c r="D1223">
        <v>92.6</v>
      </c>
      <c r="E1223">
        <v>0</v>
      </c>
      <c r="F1223">
        <v>2.1531156413193696E-15</v>
      </c>
      <c r="G1223">
        <v>6.9565131112808838E-15</v>
      </c>
      <c r="H1223">
        <v>2.6898084967646897E-14</v>
      </c>
      <c r="I1223">
        <v>2.1686790018315013E-14</v>
      </c>
      <c r="J1223">
        <v>1668.1826019272783</v>
      </c>
      <c r="K1223">
        <v>1668.1826019273001</v>
      </c>
      <c r="L1223">
        <v>1.308482225946482E-14</v>
      </c>
      <c r="M1223" t="b">
        <v>1</v>
      </c>
    </row>
    <row r="1224" spans="2:13" x14ac:dyDescent="0.2">
      <c r="B1224">
        <v>1212</v>
      </c>
      <c r="C1224">
        <v>99.13</v>
      </c>
      <c r="D1224">
        <v>99.13</v>
      </c>
      <c r="E1224">
        <v>0</v>
      </c>
      <c r="F1224">
        <v>1.0541546406233941E-15</v>
      </c>
      <c r="G1224">
        <v>2.0555728269395055E-15</v>
      </c>
      <c r="H1224">
        <v>2.7236930975543917E-14</v>
      </c>
      <c r="I1224">
        <v>1.0830341829520809E-14</v>
      </c>
      <c r="J1224">
        <v>986.64838479514719</v>
      </c>
      <c r="K1224">
        <v>986.64838479519995</v>
      </c>
      <c r="L1224">
        <v>5.3464530541728276E-14</v>
      </c>
      <c r="M1224" t="b">
        <v>1</v>
      </c>
    </row>
    <row r="1225" spans="2:13" x14ac:dyDescent="0.2">
      <c r="B1225">
        <v>1213</v>
      </c>
      <c r="C1225">
        <v>4.82</v>
      </c>
      <c r="D1225">
        <v>4.82</v>
      </c>
      <c r="E1225">
        <v>0</v>
      </c>
      <c r="F1225">
        <v>4.4364688062075466E-14</v>
      </c>
      <c r="G1225">
        <v>6.3479995508033976E-14</v>
      </c>
      <c r="H1225">
        <v>5.0505447040112741E-14</v>
      </c>
      <c r="I1225">
        <v>3.6861797207041144E-14</v>
      </c>
      <c r="J1225">
        <v>-671.47733063769624</v>
      </c>
      <c r="K1225">
        <v>-671.47733063769999</v>
      </c>
      <c r="L1225">
        <v>5.5871813889091142E-15</v>
      </c>
      <c r="M1225" t="b">
        <v>1</v>
      </c>
    </row>
    <row r="1226" spans="2:13" x14ac:dyDescent="0.2">
      <c r="B1226">
        <v>1214</v>
      </c>
      <c r="C1226">
        <v>84.75</v>
      </c>
      <c r="D1226">
        <v>84.75</v>
      </c>
      <c r="E1226">
        <v>0</v>
      </c>
      <c r="F1226">
        <v>1.6162499722863865E-15</v>
      </c>
      <c r="G1226">
        <v>2.204071820350112E-16</v>
      </c>
      <c r="H1226">
        <v>4.3730617988005511E-14</v>
      </c>
      <c r="I1226">
        <v>2.5215255590382392E-14</v>
      </c>
      <c r="J1226">
        <v>2060.5236107116016</v>
      </c>
      <c r="K1226">
        <v>2060.5236107116002</v>
      </c>
      <c r="L1226">
        <v>6.6208513484989985E-16</v>
      </c>
      <c r="M1226" t="b">
        <v>1</v>
      </c>
    </row>
    <row r="1227" spans="2:13" x14ac:dyDescent="0.2">
      <c r="B1227">
        <v>1215</v>
      </c>
      <c r="C1227">
        <v>191.09</v>
      </c>
      <c r="D1227">
        <v>191.09</v>
      </c>
      <c r="E1227">
        <v>0</v>
      </c>
      <c r="F1227">
        <v>3.9423532106187918E-16</v>
      </c>
      <c r="G1227">
        <v>2.1682538388982242E-15</v>
      </c>
      <c r="H1227">
        <v>3.0659236571388915E-14</v>
      </c>
      <c r="I1227">
        <v>1.9768947623165879E-14</v>
      </c>
      <c r="J1227">
        <v>5952.1224377409726</v>
      </c>
      <c r="K1227">
        <v>5952.1224377409999</v>
      </c>
      <c r="L1227">
        <v>4.5840523844370416E-15</v>
      </c>
      <c r="M1227" t="b">
        <v>1</v>
      </c>
    </row>
    <row r="1228" spans="2:13" x14ac:dyDescent="0.2">
      <c r="B1228">
        <v>1216</v>
      </c>
      <c r="C1228">
        <v>34.74</v>
      </c>
      <c r="D1228">
        <v>34.74</v>
      </c>
      <c r="E1228">
        <v>0</v>
      </c>
      <c r="F1228">
        <v>1.3969923263805333E-14</v>
      </c>
      <c r="G1228">
        <v>2.1628063611847851E-14</v>
      </c>
      <c r="H1228">
        <v>4.9770871371359584E-14</v>
      </c>
      <c r="I1228">
        <v>1.1931582953737735E-13</v>
      </c>
      <c r="J1228">
        <v>-144.55015034817086</v>
      </c>
      <c r="K1228">
        <v>-144.55015034819999</v>
      </c>
      <c r="L1228">
        <v>2.0153733563049785E-13</v>
      </c>
      <c r="M1228" t="b">
        <v>1</v>
      </c>
    </row>
    <row r="1229" spans="2:13" x14ac:dyDescent="0.2">
      <c r="B1229">
        <v>1217</v>
      </c>
      <c r="C1229">
        <v>1.64</v>
      </c>
      <c r="D1229">
        <v>1.64</v>
      </c>
      <c r="E1229">
        <v>0</v>
      </c>
      <c r="F1229">
        <v>1.5689275376249746E-13</v>
      </c>
      <c r="G1229">
        <v>1.0441225388565049E-14</v>
      </c>
      <c r="H1229">
        <v>3.113107343004157E-14</v>
      </c>
      <c r="I1229">
        <v>2.0456474522741207E-12</v>
      </c>
      <c r="J1229">
        <v>-892.12257004226171</v>
      </c>
      <c r="K1229">
        <v>-892.12257004230003</v>
      </c>
      <c r="L1229">
        <v>4.2945292046997548E-14</v>
      </c>
      <c r="M1229" t="b">
        <v>1</v>
      </c>
    </row>
    <row r="1230" spans="2:13" x14ac:dyDescent="0.2">
      <c r="B1230">
        <v>1218</v>
      </c>
      <c r="C1230">
        <v>50.03</v>
      </c>
      <c r="D1230">
        <v>50.03</v>
      </c>
      <c r="E1230">
        <v>0</v>
      </c>
      <c r="F1230">
        <v>1.0415073798533984E-15</v>
      </c>
      <c r="G1230">
        <v>1.3747316144277351E-14</v>
      </c>
      <c r="H1230">
        <v>3.0045345401949328E-16</v>
      </c>
      <c r="I1230">
        <v>1.8078559006266157E-14</v>
      </c>
      <c r="J1230">
        <v>126.27002420852523</v>
      </c>
      <c r="K1230">
        <v>126.2700242085</v>
      </c>
      <c r="L1230">
        <v>1.9976449103892354E-13</v>
      </c>
      <c r="M1230" t="b">
        <v>1</v>
      </c>
    </row>
    <row r="1231" spans="2:13" x14ac:dyDescent="0.2">
      <c r="B1231">
        <v>1219</v>
      </c>
      <c r="C1231">
        <v>270.89</v>
      </c>
      <c r="D1231">
        <v>270.89</v>
      </c>
      <c r="E1231">
        <v>0</v>
      </c>
      <c r="F1231">
        <v>2.2771441505371285E-16</v>
      </c>
      <c r="G1231">
        <v>1.3662748654078647E-15</v>
      </c>
      <c r="H1231">
        <v>1.4173226207197367E-14</v>
      </c>
      <c r="I1231">
        <v>6.753862019975233E-15</v>
      </c>
      <c r="J1231">
        <v>6622.8137590996039</v>
      </c>
      <c r="K1231">
        <v>6622.8137590996002</v>
      </c>
      <c r="L1231">
        <v>5.4931014813653938E-16</v>
      </c>
      <c r="M1231" t="b">
        <v>1</v>
      </c>
    </row>
    <row r="1232" spans="2:13" x14ac:dyDescent="0.2">
      <c r="B1232">
        <v>1220</v>
      </c>
      <c r="C1232">
        <v>50.05</v>
      </c>
      <c r="D1232">
        <v>50.05</v>
      </c>
      <c r="E1232">
        <v>0</v>
      </c>
      <c r="F1232">
        <v>2.899605345680588E-15</v>
      </c>
      <c r="G1232">
        <v>1.0873824389421818E-14</v>
      </c>
      <c r="H1232">
        <v>1.8084490416069727E-14</v>
      </c>
      <c r="I1232">
        <v>8.1032058492997921E-14</v>
      </c>
      <c r="J1232">
        <v>477.53838378253806</v>
      </c>
      <c r="K1232">
        <v>477.53838378249998</v>
      </c>
      <c r="L1232">
        <v>7.9752941187838922E-14</v>
      </c>
      <c r="M1232" t="b">
        <v>1</v>
      </c>
    </row>
    <row r="1233" spans="2:13" x14ac:dyDescent="0.2">
      <c r="B1233">
        <v>1221</v>
      </c>
      <c r="C1233">
        <v>34.28</v>
      </c>
      <c r="D1233">
        <v>34.28</v>
      </c>
      <c r="E1233">
        <v>0</v>
      </c>
      <c r="F1233">
        <v>1.3593155735162113E-14</v>
      </c>
      <c r="G1233">
        <v>4.5822843155559943E-16</v>
      </c>
      <c r="H1233">
        <v>6.3884492265346366E-14</v>
      </c>
      <c r="I1233">
        <v>2.508708938019578E-14</v>
      </c>
      <c r="J1233">
        <v>-153.91581175421663</v>
      </c>
      <c r="K1233">
        <v>-153.91581175420001</v>
      </c>
      <c r="L1233">
        <v>1.0802463910165902E-13</v>
      </c>
      <c r="M1233" t="b">
        <v>1</v>
      </c>
    </row>
    <row r="1234" spans="2:13" x14ac:dyDescent="0.2">
      <c r="B1234">
        <v>1222</v>
      </c>
      <c r="C1234">
        <v>304.66000000000003</v>
      </c>
      <c r="D1234">
        <v>304.66000000000003</v>
      </c>
      <c r="E1234">
        <v>0</v>
      </c>
      <c r="F1234">
        <v>0</v>
      </c>
      <c r="G1234">
        <v>1.672509542626999E-15</v>
      </c>
      <c r="H1234">
        <v>3.5342214785257398E-14</v>
      </c>
      <c r="I1234">
        <v>9.138737659748061E-15</v>
      </c>
      <c r="J1234">
        <v>7550.4432268855726</v>
      </c>
      <c r="K1234">
        <v>7550.4432268854998</v>
      </c>
      <c r="L1234">
        <v>9.636464238649342E-15</v>
      </c>
      <c r="M1234" t="b">
        <v>1</v>
      </c>
    </row>
    <row r="1235" spans="2:13" x14ac:dyDescent="0.2">
      <c r="B1235">
        <v>1223</v>
      </c>
      <c r="C1235">
        <v>67.599999999999994</v>
      </c>
      <c r="D1235">
        <v>67.599999999999994</v>
      </c>
      <c r="E1235">
        <v>0</v>
      </c>
      <c r="F1235">
        <v>6.8165268831222721E-16</v>
      </c>
      <c r="G1235">
        <v>2.2152314716085738E-15</v>
      </c>
      <c r="H1235">
        <v>3.1556529392410066E-14</v>
      </c>
      <c r="I1235">
        <v>3.1620355397254929E-14</v>
      </c>
      <c r="J1235">
        <v>962.07387892300153</v>
      </c>
      <c r="K1235">
        <v>962.07387892300005</v>
      </c>
      <c r="L1235">
        <v>1.5361906426931428E-15</v>
      </c>
      <c r="M1235" t="b">
        <v>1</v>
      </c>
    </row>
    <row r="1236" spans="2:13" x14ac:dyDescent="0.2">
      <c r="B1236">
        <v>1224</v>
      </c>
      <c r="C1236">
        <v>129.16999999999999</v>
      </c>
      <c r="D1236">
        <v>129.16999999999999</v>
      </c>
      <c r="E1236">
        <v>0</v>
      </c>
      <c r="F1236">
        <v>1.7442418129839815E-15</v>
      </c>
      <c r="G1236">
        <v>2.1802822889993335E-15</v>
      </c>
      <c r="H1236">
        <v>1.2900511772743115E-14</v>
      </c>
      <c r="I1236">
        <v>3.3707280007746443E-14</v>
      </c>
      <c r="J1236">
        <v>3686.9760529564287</v>
      </c>
      <c r="K1236">
        <v>3686.9760529564001</v>
      </c>
      <c r="L1236">
        <v>7.7703469440423902E-15</v>
      </c>
      <c r="M1236" t="b">
        <v>1</v>
      </c>
    </row>
    <row r="1237" spans="2:13" x14ac:dyDescent="0.2">
      <c r="B1237">
        <v>1225</v>
      </c>
      <c r="C1237">
        <v>51.08</v>
      </c>
      <c r="D1237">
        <v>51.08</v>
      </c>
      <c r="E1237">
        <v>0</v>
      </c>
      <c r="F1237">
        <v>8.1644267163887916E-16</v>
      </c>
      <c r="G1237">
        <v>1.1940581031515871E-14</v>
      </c>
      <c r="H1237">
        <v>3.3058984162719203E-14</v>
      </c>
      <c r="I1237">
        <v>5.0592609580415013E-14</v>
      </c>
      <c r="J1237">
        <v>144.51637859751577</v>
      </c>
      <c r="K1237">
        <v>144.51637859749999</v>
      </c>
      <c r="L1237">
        <v>1.0915059515715751E-13</v>
      </c>
      <c r="M1237" t="b">
        <v>1</v>
      </c>
    </row>
    <row r="1238" spans="2:13" x14ac:dyDescent="0.2">
      <c r="B1238">
        <v>1226</v>
      </c>
      <c r="C1238">
        <v>50.22</v>
      </c>
      <c r="D1238">
        <v>50.22</v>
      </c>
      <c r="E1238">
        <v>0</v>
      </c>
      <c r="F1238">
        <v>5.9510018529931879E-15</v>
      </c>
      <c r="G1238">
        <v>1.8595632587323312E-16</v>
      </c>
      <c r="H1238">
        <v>4.3730617988005511E-14</v>
      </c>
      <c r="I1238">
        <v>1.1281394046959453E-14</v>
      </c>
      <c r="J1238">
        <v>773.47288084661182</v>
      </c>
      <c r="K1238">
        <v>773.47288084659999</v>
      </c>
      <c r="L1238">
        <v>1.528616117750218E-14</v>
      </c>
      <c r="M1238" t="b">
        <v>1</v>
      </c>
    </row>
    <row r="1239" spans="2:13" x14ac:dyDescent="0.2">
      <c r="B1239">
        <v>1227</v>
      </c>
      <c r="C1239">
        <v>46.66</v>
      </c>
      <c r="D1239">
        <v>46.66</v>
      </c>
      <c r="E1239">
        <v>0</v>
      </c>
      <c r="F1239">
        <v>1.7355510411701824E-15</v>
      </c>
      <c r="G1239">
        <v>6.0073274391859849E-15</v>
      </c>
      <c r="H1239">
        <v>6.4272884420614307E-15</v>
      </c>
      <c r="I1239">
        <v>5.7302920952163062E-14</v>
      </c>
      <c r="J1239">
        <v>640.21618214633929</v>
      </c>
      <c r="K1239">
        <v>640.21618214629996</v>
      </c>
      <c r="L1239">
        <v>6.1441192754309834E-14</v>
      </c>
      <c r="M1239" t="b">
        <v>1</v>
      </c>
    </row>
    <row r="1240" spans="2:13" x14ac:dyDescent="0.2">
      <c r="B1240">
        <v>1228</v>
      </c>
      <c r="C1240">
        <v>35.83</v>
      </c>
      <c r="D1240">
        <v>35.83</v>
      </c>
      <c r="E1240">
        <v>0</v>
      </c>
      <c r="F1240">
        <v>5.817093409329115E-16</v>
      </c>
      <c r="G1240">
        <v>1.7013187989873202E-14</v>
      </c>
      <c r="H1240">
        <v>3.0045345401949328E-16</v>
      </c>
      <c r="I1240">
        <v>7.4065741456533493E-14</v>
      </c>
      <c r="J1240">
        <v>-124.49617095963578</v>
      </c>
      <c r="K1240">
        <v>-124.49617095959999</v>
      </c>
      <c r="L1240">
        <v>2.8742194958341724E-13</v>
      </c>
      <c r="M1240" t="b">
        <v>1</v>
      </c>
    </row>
    <row r="1241" spans="2:13" x14ac:dyDescent="0.2">
      <c r="B1241">
        <v>1229</v>
      </c>
      <c r="C1241">
        <v>102.16</v>
      </c>
      <c r="D1241">
        <v>102.16</v>
      </c>
      <c r="E1241">
        <v>0</v>
      </c>
      <c r="F1241">
        <v>1.6457792932422093E-15</v>
      </c>
      <c r="G1241">
        <v>3.3944389434323143E-15</v>
      </c>
      <c r="H1241">
        <v>2.7330772699997234E-14</v>
      </c>
      <c r="I1241">
        <v>5.8402552188869134E-15</v>
      </c>
      <c r="J1241">
        <v>1026.4897277626383</v>
      </c>
      <c r="K1241">
        <v>1026.4897277626001</v>
      </c>
      <c r="L1241">
        <v>3.721301484207093E-14</v>
      </c>
      <c r="M1241" t="b">
        <v>1</v>
      </c>
    </row>
    <row r="1242" spans="2:13" x14ac:dyDescent="0.2">
      <c r="B1242">
        <v>1230</v>
      </c>
      <c r="C1242">
        <v>10.19</v>
      </c>
      <c r="D1242">
        <v>10.19</v>
      </c>
      <c r="E1242">
        <v>0</v>
      </c>
      <c r="F1242">
        <v>4.8164964095646541E-14</v>
      </c>
      <c r="G1242">
        <v>4.0936349941553707E-14</v>
      </c>
      <c r="H1242">
        <v>7.0695404366541388E-15</v>
      </c>
      <c r="I1242">
        <v>3.7605902710191416E-13</v>
      </c>
      <c r="J1242">
        <v>-576.39682723193221</v>
      </c>
      <c r="K1242">
        <v>-576.39682723190003</v>
      </c>
      <c r="L1242">
        <v>5.5818098842992273E-14</v>
      </c>
      <c r="M1242" t="b">
        <v>1</v>
      </c>
    </row>
    <row r="1243" spans="2:13" x14ac:dyDescent="0.2">
      <c r="B1243">
        <v>1231</v>
      </c>
      <c r="C1243">
        <v>52.09</v>
      </c>
      <c r="D1243">
        <v>52.09</v>
      </c>
      <c r="E1243">
        <v>0</v>
      </c>
      <c r="F1243">
        <v>4.5335177720425478E-15</v>
      </c>
      <c r="G1243">
        <v>8.9931822758899537E-15</v>
      </c>
      <c r="H1243">
        <v>1.2598953805817292E-14</v>
      </c>
      <c r="I1243">
        <v>4.903896883257853E-14</v>
      </c>
      <c r="J1243">
        <v>538.44360519215184</v>
      </c>
      <c r="K1243">
        <v>538.44360519220004</v>
      </c>
      <c r="L1243">
        <v>8.9523245757109187E-14</v>
      </c>
      <c r="M1243" t="b">
        <v>1</v>
      </c>
    </row>
    <row r="1244" spans="2:13" x14ac:dyDescent="0.2">
      <c r="B1244">
        <v>1232</v>
      </c>
      <c r="C1244">
        <v>44.7</v>
      </c>
      <c r="D1244">
        <v>44.7</v>
      </c>
      <c r="E1244">
        <v>0</v>
      </c>
      <c r="F1244">
        <v>3.635925044068065E-15</v>
      </c>
      <c r="G1244">
        <v>9.2305557730981753E-15</v>
      </c>
      <c r="H1244">
        <v>5.1970913557494636E-15</v>
      </c>
      <c r="I1244">
        <v>1.5455322502217912E-14</v>
      </c>
      <c r="J1244">
        <v>563.32805313889719</v>
      </c>
      <c r="K1244">
        <v>563.32805313890003</v>
      </c>
      <c r="L1244">
        <v>5.0453211538172864E-15</v>
      </c>
      <c r="M1244" t="b">
        <v>1</v>
      </c>
    </row>
    <row r="1245" spans="2:13" x14ac:dyDescent="0.2">
      <c r="B1245">
        <v>1233</v>
      </c>
      <c r="C1245">
        <v>185.27</v>
      </c>
      <c r="D1245">
        <v>185.27</v>
      </c>
      <c r="E1245">
        <v>0</v>
      </c>
      <c r="F1245">
        <v>1.3731480288624383E-16</v>
      </c>
      <c r="G1245">
        <v>8.2389072890707289E-16</v>
      </c>
      <c r="H1245">
        <v>2.1064744463924417E-14</v>
      </c>
      <c r="I1245">
        <v>5.3670855188543423E-15</v>
      </c>
      <c r="J1245">
        <v>5633.6513615253434</v>
      </c>
      <c r="K1245">
        <v>5633.6513615252998</v>
      </c>
      <c r="L1245">
        <v>7.7491031807976226E-15</v>
      </c>
      <c r="M1245" t="b">
        <v>1</v>
      </c>
    </row>
    <row r="1246" spans="2:13" x14ac:dyDescent="0.2">
      <c r="B1246">
        <v>1234</v>
      </c>
      <c r="C1246">
        <v>159.13</v>
      </c>
      <c r="D1246">
        <v>159.13</v>
      </c>
      <c r="E1246">
        <v>0</v>
      </c>
      <c r="F1246">
        <v>2.4985175567516501E-15</v>
      </c>
      <c r="G1246">
        <v>9.8627411830362227E-16</v>
      </c>
      <c r="H1246">
        <v>5.0600275905633557E-14</v>
      </c>
      <c r="I1246">
        <v>4.2482663899347373E-15</v>
      </c>
      <c r="J1246">
        <v>2036.3571992818279</v>
      </c>
      <c r="K1246">
        <v>2036.3571992817999</v>
      </c>
      <c r="L1246">
        <v>1.3733819434714683E-14</v>
      </c>
      <c r="M1246" t="b">
        <v>1</v>
      </c>
    </row>
    <row r="1247" spans="2:13" x14ac:dyDescent="0.2">
      <c r="B1247">
        <v>1235</v>
      </c>
      <c r="C1247">
        <v>76.02</v>
      </c>
      <c r="D1247">
        <v>76.02</v>
      </c>
      <c r="E1247">
        <v>0</v>
      </c>
      <c r="F1247">
        <v>1.4104549341740957E-15</v>
      </c>
      <c r="G1247">
        <v>8.9163925393155457E-15</v>
      </c>
      <c r="H1247">
        <v>1.2281906791271388E-14</v>
      </c>
      <c r="I1247">
        <v>4.5900473513206837E-14</v>
      </c>
      <c r="J1247">
        <v>1205.118903535538</v>
      </c>
      <c r="K1247">
        <v>1205.1189035355001</v>
      </c>
      <c r="L1247">
        <v>3.1508429323962721E-14</v>
      </c>
      <c r="M1247" t="b">
        <v>1</v>
      </c>
    </row>
    <row r="1248" spans="2:13" x14ac:dyDescent="0.2">
      <c r="B1248">
        <v>1236</v>
      </c>
      <c r="C1248">
        <v>29.68</v>
      </c>
      <c r="D1248">
        <v>29.68</v>
      </c>
      <c r="E1248">
        <v>0</v>
      </c>
      <c r="F1248">
        <v>9.6333785302630944E-15</v>
      </c>
      <c r="G1248">
        <v>1.2563480255328037E-15</v>
      </c>
      <c r="H1248">
        <v>2.0698411034673422E-15</v>
      </c>
      <c r="I1248">
        <v>1.4064811320673549E-13</v>
      </c>
      <c r="J1248">
        <v>9.2211576306886514</v>
      </c>
      <c r="K1248">
        <v>9.2211576307000005</v>
      </c>
      <c r="L1248">
        <v>1.2307721331152061E-12</v>
      </c>
      <c r="M1248" t="b">
        <v>1</v>
      </c>
    </row>
    <row r="1249" spans="2:13" x14ac:dyDescent="0.2">
      <c r="B1249">
        <v>1237</v>
      </c>
      <c r="C1249">
        <v>101.65</v>
      </c>
      <c r="D1249">
        <v>101.65</v>
      </c>
      <c r="E1249">
        <v>0</v>
      </c>
      <c r="F1249">
        <v>1.0346086393476707E-15</v>
      </c>
      <c r="G1249">
        <v>6.9834663984001819E-15</v>
      </c>
      <c r="H1249">
        <v>1.0575173834092929E-15</v>
      </c>
      <c r="I1249">
        <v>3.795817972209092E-14</v>
      </c>
      <c r="J1249">
        <v>1015.512403022914</v>
      </c>
      <c r="K1249">
        <v>1015.5124030229</v>
      </c>
      <c r="L1249">
        <v>1.3769877155743061E-14</v>
      </c>
      <c r="M1249" t="b">
        <v>1</v>
      </c>
    </row>
    <row r="1250" spans="2:13" x14ac:dyDescent="0.2">
      <c r="B1250">
        <v>1238</v>
      </c>
      <c r="C1250">
        <v>33.82</v>
      </c>
      <c r="D1250">
        <v>33.82</v>
      </c>
      <c r="E1250">
        <v>0</v>
      </c>
      <c r="F1250">
        <v>5.4033222939565319E-15</v>
      </c>
      <c r="G1250">
        <v>4.2216701107147386E-15</v>
      </c>
      <c r="H1250">
        <v>3.100250045248696E-14</v>
      </c>
      <c r="I1250">
        <v>9.477892812062566E-14</v>
      </c>
      <c r="J1250">
        <v>21.183532256823753</v>
      </c>
      <c r="K1250">
        <v>21.1835322568</v>
      </c>
      <c r="L1250">
        <v>1.1213164720834128E-12</v>
      </c>
      <c r="M1250" t="b">
        <v>1</v>
      </c>
    </row>
    <row r="1251" spans="2:13" x14ac:dyDescent="0.2">
      <c r="B1251">
        <v>1239</v>
      </c>
      <c r="C1251">
        <v>309.11</v>
      </c>
      <c r="D1251">
        <v>309.11</v>
      </c>
      <c r="E1251">
        <v>0</v>
      </c>
      <c r="F1251">
        <v>5.9799085787587302E-16</v>
      </c>
      <c r="G1251">
        <v>2.5414889174014863E-15</v>
      </c>
      <c r="H1251">
        <v>2.6858612209622502E-15</v>
      </c>
      <c r="I1251">
        <v>1.0293175597804201E-15</v>
      </c>
      <c r="J1251">
        <v>7702.0315520707745</v>
      </c>
      <c r="K1251">
        <v>7702.0315520708</v>
      </c>
      <c r="L1251">
        <v>3.3063811122398137E-15</v>
      </c>
      <c r="M1251" t="b">
        <v>1</v>
      </c>
    </row>
    <row r="1252" spans="2:13" x14ac:dyDescent="0.2">
      <c r="B1252">
        <v>1240</v>
      </c>
      <c r="C1252">
        <v>151.36000000000001</v>
      </c>
      <c r="D1252">
        <v>151.36000000000001</v>
      </c>
      <c r="E1252">
        <v>0</v>
      </c>
      <c r="F1252">
        <v>6.6156834326738715E-16</v>
      </c>
      <c r="G1252">
        <v>3.2251927325967772E-15</v>
      </c>
      <c r="H1252">
        <v>1.2900511772743115E-14</v>
      </c>
      <c r="I1252">
        <v>1.5236602010800095E-14</v>
      </c>
      <c r="J1252">
        <v>4508.4310687852758</v>
      </c>
      <c r="K1252">
        <v>4508.4310687853003</v>
      </c>
      <c r="L1252">
        <v>5.4467633137141973E-15</v>
      </c>
      <c r="M1252" t="b">
        <v>1</v>
      </c>
    </row>
    <row r="1253" spans="2:13" x14ac:dyDescent="0.2">
      <c r="B1253">
        <v>1241</v>
      </c>
      <c r="C1253">
        <v>2.44</v>
      </c>
      <c r="D1253">
        <v>2.44</v>
      </c>
      <c r="E1253">
        <v>0</v>
      </c>
      <c r="F1253">
        <v>4.3135259047955783E-14</v>
      </c>
      <c r="G1253">
        <v>6.494029525564757E-14</v>
      </c>
      <c r="H1253">
        <v>1.3904434729801118E-14</v>
      </c>
      <c r="I1253">
        <v>1.3481457299684747E-13</v>
      </c>
      <c r="J1253">
        <v>-1004.9383035130883</v>
      </c>
      <c r="K1253">
        <v>-1004.9383035131</v>
      </c>
      <c r="L1253">
        <v>1.1652202174393293E-14</v>
      </c>
      <c r="M1253" t="b">
        <v>1</v>
      </c>
    </row>
    <row r="1254" spans="2:13" x14ac:dyDescent="0.2">
      <c r="B1254">
        <v>1242</v>
      </c>
      <c r="C1254">
        <v>79.400000000000006</v>
      </c>
      <c r="D1254">
        <v>79.400000000000006</v>
      </c>
      <c r="E1254">
        <v>0</v>
      </c>
      <c r="F1254">
        <v>7.8895646398184943E-16</v>
      </c>
      <c r="G1254">
        <v>5.9171649542178038E-16</v>
      </c>
      <c r="H1254">
        <v>1.2783789866752243E-14</v>
      </c>
      <c r="I1254">
        <v>3.768311394280892E-14</v>
      </c>
      <c r="J1254">
        <v>641.55602606837851</v>
      </c>
      <c r="K1254">
        <v>641.5560260684</v>
      </c>
      <c r="L1254">
        <v>3.3491716165556829E-14</v>
      </c>
      <c r="M1254" t="b">
        <v>1</v>
      </c>
    </row>
    <row r="1255" spans="2:13" x14ac:dyDescent="0.2">
      <c r="B1255">
        <v>1243</v>
      </c>
      <c r="C1255">
        <v>40.81</v>
      </c>
      <c r="D1255">
        <v>40.81</v>
      </c>
      <c r="E1255">
        <v>0</v>
      </c>
      <c r="F1255">
        <v>3.7371392314700325E-16</v>
      </c>
      <c r="G1255">
        <v>4.7645513114047635E-15</v>
      </c>
      <c r="H1255">
        <v>3.9764068053076271E-14</v>
      </c>
      <c r="I1255">
        <v>6.3691663470218341E-14</v>
      </c>
      <c r="J1255">
        <v>217.70920818744696</v>
      </c>
      <c r="K1255">
        <v>217.70920818740001</v>
      </c>
      <c r="L1255">
        <v>2.156668722005155E-13</v>
      </c>
      <c r="M1255" t="b">
        <v>1</v>
      </c>
    </row>
    <row r="1256" spans="2:13" x14ac:dyDescent="0.2">
      <c r="B1256">
        <v>1244</v>
      </c>
      <c r="C1256">
        <v>94.59</v>
      </c>
      <c r="D1256">
        <v>94.59</v>
      </c>
      <c r="E1256">
        <v>0</v>
      </c>
      <c r="F1256">
        <v>2.8739891918704528E-15</v>
      </c>
      <c r="G1256">
        <v>4.9744309988184312E-16</v>
      </c>
      <c r="H1256">
        <v>5.9009020628271537E-14</v>
      </c>
      <c r="I1256">
        <v>2.3752051610446089E-14</v>
      </c>
      <c r="J1256">
        <v>905.91671578616047</v>
      </c>
      <c r="K1256">
        <v>905.91671578620003</v>
      </c>
      <c r="L1256">
        <v>4.3671806511250436E-14</v>
      </c>
      <c r="M1256" t="b">
        <v>1</v>
      </c>
    </row>
    <row r="1257" spans="2:13" x14ac:dyDescent="0.2">
      <c r="B1257">
        <v>1245</v>
      </c>
      <c r="C1257">
        <v>50.41</v>
      </c>
      <c r="D1257">
        <v>50.41</v>
      </c>
      <c r="E1257">
        <v>0</v>
      </c>
      <c r="F1257">
        <v>5.1737715200856713E-15</v>
      </c>
      <c r="G1257">
        <v>1.0863845159621461E-15</v>
      </c>
      <c r="H1257">
        <v>1.623512416175412E-14</v>
      </c>
      <c r="I1257">
        <v>3.5098130944901826E-14</v>
      </c>
      <c r="J1257">
        <v>131.78779155047278</v>
      </c>
      <c r="K1257">
        <v>131.7877915505</v>
      </c>
      <c r="L1257">
        <v>2.0660485553317353E-13</v>
      </c>
      <c r="M1257" t="b">
        <v>1</v>
      </c>
    </row>
    <row r="1258" spans="2:13" x14ac:dyDescent="0.2">
      <c r="B1258">
        <v>1246</v>
      </c>
      <c r="C1258">
        <v>28.16</v>
      </c>
      <c r="D1258">
        <v>28.16</v>
      </c>
      <c r="E1258">
        <v>0</v>
      </c>
      <c r="F1258">
        <v>3.829056222023178E-15</v>
      </c>
      <c r="G1258">
        <v>5.7431165224200627E-15</v>
      </c>
      <c r="H1258">
        <v>2.6858612209622502E-15</v>
      </c>
      <c r="I1258">
        <v>7.0793630544435216E-14</v>
      </c>
      <c r="J1258">
        <v>-144.92754131375051</v>
      </c>
      <c r="K1258">
        <v>-144.92754131379999</v>
      </c>
      <c r="L1258">
        <v>3.4142714124428247E-13</v>
      </c>
      <c r="M1258" t="b">
        <v>1</v>
      </c>
    </row>
    <row r="1259" spans="2:13" x14ac:dyDescent="0.2">
      <c r="B1259">
        <v>1247</v>
      </c>
      <c r="C1259">
        <v>86.09</v>
      </c>
      <c r="D1259">
        <v>86.09</v>
      </c>
      <c r="E1259">
        <v>0</v>
      </c>
      <c r="F1259">
        <v>5.854668836720121E-15</v>
      </c>
      <c r="G1259">
        <v>7.3181250629027657E-15</v>
      </c>
      <c r="H1259">
        <v>6.3541743599092534E-14</v>
      </c>
      <c r="I1259">
        <v>1.4322294322881724E-14</v>
      </c>
      <c r="J1259">
        <v>747.8588688395696</v>
      </c>
      <c r="K1259">
        <v>747.85886883959995</v>
      </c>
      <c r="L1259">
        <v>4.0588387644276049E-14</v>
      </c>
      <c r="M1259" t="b">
        <v>1</v>
      </c>
    </row>
    <row r="1260" spans="2:13" x14ac:dyDescent="0.2">
      <c r="B1260">
        <v>1248</v>
      </c>
      <c r="C1260">
        <v>174.34</v>
      </c>
      <c r="D1260">
        <v>174.34</v>
      </c>
      <c r="E1260">
        <v>0</v>
      </c>
      <c r="F1260">
        <v>3.0007086787907619E-15</v>
      </c>
      <c r="G1260">
        <v>5.4014246393904764E-16</v>
      </c>
      <c r="H1260">
        <v>5.0600275905633557E-14</v>
      </c>
      <c r="I1260">
        <v>1.7677447001413767E-14</v>
      </c>
      <c r="J1260">
        <v>2303.2556321624866</v>
      </c>
      <c r="K1260">
        <v>2303.2556321625002</v>
      </c>
      <c r="L1260">
        <v>5.9231030790035288E-15</v>
      </c>
      <c r="M1260" t="b">
        <v>1</v>
      </c>
    </row>
    <row r="1261" spans="2:13" x14ac:dyDescent="0.2">
      <c r="B1261">
        <v>1249</v>
      </c>
      <c r="C1261">
        <v>10.47</v>
      </c>
      <c r="D1261">
        <v>10.47</v>
      </c>
      <c r="E1261">
        <v>0</v>
      </c>
      <c r="F1261">
        <v>3.7487563356349331E-14</v>
      </c>
      <c r="G1261">
        <v>8.4631651437943649E-15</v>
      </c>
      <c r="H1261">
        <v>3.2719375500813968E-15</v>
      </c>
      <c r="I1261">
        <v>1.1451433603095913E-13</v>
      </c>
      <c r="J1261">
        <v>-641.29672397685681</v>
      </c>
      <c r="K1261">
        <v>-641.29672397690001</v>
      </c>
      <c r="L1261">
        <v>6.7365069427315873E-14</v>
      </c>
      <c r="M1261" t="b">
        <v>1</v>
      </c>
    </row>
    <row r="1262" spans="2:13" x14ac:dyDescent="0.2">
      <c r="B1262">
        <v>1250</v>
      </c>
      <c r="C1262">
        <v>83.57</v>
      </c>
      <c r="D1262">
        <v>83.57</v>
      </c>
      <c r="E1262">
        <v>0</v>
      </c>
      <c r="F1262">
        <v>3.9994439571390557E-15</v>
      </c>
      <c r="G1262">
        <v>4.6866290529429927E-15</v>
      </c>
      <c r="H1262">
        <v>5.3103738416570974E-14</v>
      </c>
      <c r="I1262">
        <v>4.1156359721293534E-14</v>
      </c>
      <c r="J1262">
        <v>713.95024750685343</v>
      </c>
      <c r="K1262">
        <v>713.95024750690004</v>
      </c>
      <c r="L1262">
        <v>6.5286907075989343E-14</v>
      </c>
      <c r="M1262" t="b">
        <v>1</v>
      </c>
    </row>
    <row r="1263" spans="2:13" x14ac:dyDescent="0.2">
      <c r="B1263">
        <v>1251</v>
      </c>
      <c r="C1263">
        <v>52.65</v>
      </c>
      <c r="D1263">
        <v>52.65</v>
      </c>
      <c r="E1263">
        <v>0</v>
      </c>
      <c r="F1263">
        <v>5.5496210507382336E-15</v>
      </c>
      <c r="G1263">
        <v>1.2933718838616968E-14</v>
      </c>
      <c r="H1263">
        <v>1.0524556594735913E-15</v>
      </c>
      <c r="I1263">
        <v>6.5889297914451705E-14</v>
      </c>
      <c r="J1263">
        <v>171.53379287087353</v>
      </c>
      <c r="K1263">
        <v>171.53379287089999</v>
      </c>
      <c r="L1263">
        <v>1.5425888413498182E-13</v>
      </c>
      <c r="M1263" t="b">
        <v>1</v>
      </c>
    </row>
    <row r="1264" spans="2:13" x14ac:dyDescent="0.2">
      <c r="B1264">
        <v>1252</v>
      </c>
      <c r="C1264">
        <v>173.64</v>
      </c>
      <c r="D1264">
        <v>173.64</v>
      </c>
      <c r="E1264">
        <v>0</v>
      </c>
      <c r="F1264">
        <v>1.2113334276628744E-15</v>
      </c>
      <c r="G1264">
        <v>3.0888906467738463E-15</v>
      </c>
      <c r="H1264">
        <v>1.0575173834092929E-15</v>
      </c>
      <c r="I1264">
        <v>5.9561358841446158E-15</v>
      </c>
      <c r="J1264">
        <v>2267.8341373449748</v>
      </c>
      <c r="K1264">
        <v>2267.8341373449998</v>
      </c>
      <c r="L1264">
        <v>1.1028630307168999E-14</v>
      </c>
      <c r="M1264" t="b">
        <v>1</v>
      </c>
    </row>
    <row r="1265" spans="2:13" x14ac:dyDescent="0.2">
      <c r="B1265">
        <v>1253</v>
      </c>
      <c r="C1265">
        <v>51.21</v>
      </c>
      <c r="D1265">
        <v>51.21</v>
      </c>
      <c r="E1265">
        <v>0</v>
      </c>
      <c r="F1265">
        <v>3.8667284862429142E-15</v>
      </c>
      <c r="G1265">
        <v>1.1904380922798988E-14</v>
      </c>
      <c r="H1265">
        <v>5.0477759305790485E-14</v>
      </c>
      <c r="I1265">
        <v>1.805021673591627E-14</v>
      </c>
      <c r="J1265">
        <v>146.90476856470116</v>
      </c>
      <c r="K1265">
        <v>146.90476856469999</v>
      </c>
      <c r="L1265">
        <v>7.9322822399284187E-15</v>
      </c>
      <c r="M1265" t="b">
        <v>1</v>
      </c>
    </row>
    <row r="1266" spans="2:13" x14ac:dyDescent="0.2">
      <c r="B1266">
        <v>1254</v>
      </c>
      <c r="C1266">
        <v>11.92</v>
      </c>
      <c r="D1266">
        <v>11.92</v>
      </c>
      <c r="E1266">
        <v>0</v>
      </c>
      <c r="F1266">
        <v>2.7013267751686373E-14</v>
      </c>
      <c r="G1266">
        <v>4.4732897883889669E-14</v>
      </c>
      <c r="H1266">
        <v>3.2719375500813968E-15</v>
      </c>
      <c r="I1266">
        <v>2.910170179693845E-13</v>
      </c>
      <c r="J1266">
        <v>-599.95341770161735</v>
      </c>
      <c r="K1266">
        <v>-599.95341770159996</v>
      </c>
      <c r="L1266">
        <v>2.8992394506299129E-14</v>
      </c>
      <c r="M1266" t="b">
        <v>1</v>
      </c>
    </row>
    <row r="1267" spans="2:13" x14ac:dyDescent="0.2">
      <c r="B1267">
        <v>1255</v>
      </c>
      <c r="C1267">
        <v>106.56</v>
      </c>
      <c r="D1267">
        <v>106.56</v>
      </c>
      <c r="E1267">
        <v>0</v>
      </c>
      <c r="F1267">
        <v>2.352431950296373E-15</v>
      </c>
      <c r="G1267">
        <v>3.5285456974529812E-15</v>
      </c>
      <c r="H1267">
        <v>5.3103738416570974E-14</v>
      </c>
      <c r="I1267">
        <v>2.705297579245026E-14</v>
      </c>
      <c r="J1267">
        <v>1118.3643990186631</v>
      </c>
      <c r="K1267">
        <v>1118.3643990186999</v>
      </c>
      <c r="L1267">
        <v>3.2936076518640763E-14</v>
      </c>
      <c r="M1267" t="b">
        <v>1</v>
      </c>
    </row>
    <row r="1268" spans="2:13" x14ac:dyDescent="0.2">
      <c r="B1268">
        <v>1256</v>
      </c>
      <c r="C1268">
        <v>45.69</v>
      </c>
      <c r="D1268">
        <v>45.69</v>
      </c>
      <c r="E1268">
        <v>0</v>
      </c>
      <c r="F1268">
        <v>2.04320739533098E-15</v>
      </c>
      <c r="G1268">
        <v>7.1508993781552302E-15</v>
      </c>
      <c r="H1268">
        <v>2.5484039590125854E-14</v>
      </c>
      <c r="I1268">
        <v>2.69749828183588E-14</v>
      </c>
      <c r="J1268">
        <v>605.41910330514065</v>
      </c>
      <c r="K1268">
        <v>605.41910330509995</v>
      </c>
      <c r="L1268">
        <v>6.7225972358899779E-14</v>
      </c>
      <c r="M1268" t="b">
        <v>1</v>
      </c>
    </row>
    <row r="1269" spans="2:13" x14ac:dyDescent="0.2">
      <c r="B1269">
        <v>1257</v>
      </c>
      <c r="C1269">
        <v>38.03</v>
      </c>
      <c r="D1269">
        <v>38.03</v>
      </c>
      <c r="E1269">
        <v>0</v>
      </c>
      <c r="F1269">
        <v>6.227945079623912E-15</v>
      </c>
      <c r="G1269">
        <v>1.5980949213786993E-15</v>
      </c>
      <c r="H1269">
        <v>1.140824577554982E-14</v>
      </c>
      <c r="I1269">
        <v>7.9716467030084263E-14</v>
      </c>
      <c r="J1269">
        <v>318.92526660478137</v>
      </c>
      <c r="K1269">
        <v>318.92526660480002</v>
      </c>
      <c r="L1269">
        <v>5.846084753594877E-14</v>
      </c>
      <c r="M1269" t="b">
        <v>1</v>
      </c>
    </row>
    <row r="1270" spans="2:13" x14ac:dyDescent="0.2">
      <c r="B1270">
        <v>1258</v>
      </c>
      <c r="C1270">
        <v>15.72</v>
      </c>
      <c r="D1270">
        <v>15.72</v>
      </c>
      <c r="E1270">
        <v>0</v>
      </c>
      <c r="F1270">
        <v>1.2268788759832461E-14</v>
      </c>
      <c r="G1270">
        <v>4.8489382917155853E-15</v>
      </c>
      <c r="H1270">
        <v>4.2974596774252121E-14</v>
      </c>
      <c r="I1270">
        <v>1.9474249884617535E-13</v>
      </c>
      <c r="J1270">
        <v>-479.36480390647625</v>
      </c>
      <c r="K1270">
        <v>-479.36480390650001</v>
      </c>
      <c r="L1270">
        <v>4.9566736836299395E-14</v>
      </c>
      <c r="M1270" t="b">
        <v>1</v>
      </c>
    </row>
    <row r="1271" spans="2:13" x14ac:dyDescent="0.2">
      <c r="B1271">
        <v>1259</v>
      </c>
      <c r="C1271">
        <v>15.65</v>
      </c>
      <c r="D1271">
        <v>15.65</v>
      </c>
      <c r="E1271">
        <v>0</v>
      </c>
      <c r="F1271">
        <v>2.1884518730052642E-14</v>
      </c>
      <c r="G1271">
        <v>2.1340713526150813E-14</v>
      </c>
      <c r="H1271">
        <v>4.0315396576127391E-14</v>
      </c>
      <c r="I1271">
        <v>7.5416916150543396E-14</v>
      </c>
      <c r="J1271">
        <v>-494.47225799763874</v>
      </c>
      <c r="K1271">
        <v>-494.47225799760002</v>
      </c>
      <c r="L1271">
        <v>7.8286228636912005E-14</v>
      </c>
      <c r="M1271" t="b">
        <v>1</v>
      </c>
    </row>
    <row r="1272" spans="2:13" x14ac:dyDescent="0.2">
      <c r="B1272">
        <v>1260</v>
      </c>
      <c r="C1272">
        <v>8.2799999999999994</v>
      </c>
      <c r="D1272">
        <v>8.2799999999999994</v>
      </c>
      <c r="E1272">
        <v>0</v>
      </c>
      <c r="F1272">
        <v>4.8487417883176465E-15</v>
      </c>
      <c r="G1272">
        <v>2.9954769808589257E-14</v>
      </c>
      <c r="H1272">
        <v>2.0893368613023784E-14</v>
      </c>
      <c r="I1272">
        <v>2.9909153192851799E-13</v>
      </c>
      <c r="J1272">
        <v>-702.41971723243319</v>
      </c>
      <c r="K1272">
        <v>-702.41971723239999</v>
      </c>
      <c r="L1272">
        <v>4.7260285838087584E-14</v>
      </c>
      <c r="M1272" t="b">
        <v>1</v>
      </c>
    </row>
    <row r="1273" spans="2:13" x14ac:dyDescent="0.2">
      <c r="B1273">
        <v>1261</v>
      </c>
      <c r="C1273">
        <v>56.09</v>
      </c>
      <c r="D1273">
        <v>56.09</v>
      </c>
      <c r="E1273">
        <v>0</v>
      </c>
      <c r="F1273">
        <v>9.1225910571520264E-15</v>
      </c>
      <c r="G1273">
        <v>1.3962480418249359E-16</v>
      </c>
      <c r="H1273">
        <v>7.0695404366541388E-15</v>
      </c>
      <c r="I1273">
        <v>3.7748524712309418E-14</v>
      </c>
      <c r="J1273">
        <v>230.9205539835358</v>
      </c>
      <c r="K1273">
        <v>230.92055398350001</v>
      </c>
      <c r="L1273">
        <v>1.5495776168731799E-13</v>
      </c>
      <c r="M1273" t="b">
        <v>1</v>
      </c>
    </row>
    <row r="1274" spans="2:13" x14ac:dyDescent="0.2">
      <c r="B1274">
        <v>1262</v>
      </c>
      <c r="C1274">
        <v>0.59</v>
      </c>
      <c r="D1274">
        <v>0.59</v>
      </c>
      <c r="E1274">
        <v>0</v>
      </c>
      <c r="F1274">
        <v>3.0463076696237987E-13</v>
      </c>
      <c r="G1274">
        <v>4.0644981211873738E-13</v>
      </c>
      <c r="H1274">
        <v>3.6689483062646427E-14</v>
      </c>
      <c r="I1274">
        <v>1.9517855184307226E-12</v>
      </c>
      <c r="J1274">
        <v>-922.1868925555118</v>
      </c>
      <c r="K1274">
        <v>-922.18689255549998</v>
      </c>
      <c r="L1274">
        <v>1.2821079131024949E-14</v>
      </c>
      <c r="M1274" t="b">
        <v>1</v>
      </c>
    </row>
    <row r="1275" spans="2:13" x14ac:dyDescent="0.2">
      <c r="B1275">
        <v>1263</v>
      </c>
      <c r="C1275">
        <v>168.41</v>
      </c>
      <c r="D1275">
        <v>168.41</v>
      </c>
      <c r="E1275">
        <v>0</v>
      </c>
      <c r="F1275">
        <v>1.4874815449690147E-15</v>
      </c>
      <c r="G1275">
        <v>1.227164216088139E-15</v>
      </c>
      <c r="H1275">
        <v>1.2490817770660755E-15</v>
      </c>
      <c r="I1275">
        <v>8.8540205464116959E-15</v>
      </c>
      <c r="J1275">
        <v>5134.1110250777756</v>
      </c>
      <c r="K1275">
        <v>5134.1110250778002</v>
      </c>
      <c r="L1275">
        <v>4.7829812849629496E-15</v>
      </c>
      <c r="M1275" t="b">
        <v>1</v>
      </c>
    </row>
    <row r="1276" spans="2:13" x14ac:dyDescent="0.2">
      <c r="B1276">
        <v>1264</v>
      </c>
      <c r="C1276">
        <v>20.37</v>
      </c>
      <c r="D1276">
        <v>20.37</v>
      </c>
      <c r="E1276">
        <v>0</v>
      </c>
      <c r="F1276">
        <v>2.0227242262386699E-14</v>
      </c>
      <c r="G1276">
        <v>3.4184910927817635E-14</v>
      </c>
      <c r="H1276">
        <v>5.0505447040112741E-14</v>
      </c>
      <c r="I1276">
        <v>2.0055259517961263E-13</v>
      </c>
      <c r="J1276">
        <v>-397.1696772376913</v>
      </c>
      <c r="K1276">
        <v>-397.1696772377</v>
      </c>
      <c r="L1276">
        <v>2.1897550553685846E-14</v>
      </c>
      <c r="M1276" t="b">
        <v>1</v>
      </c>
    </row>
    <row r="1277" spans="2:13" x14ac:dyDescent="0.2">
      <c r="B1277">
        <v>1265</v>
      </c>
      <c r="C1277">
        <v>5.21</v>
      </c>
      <c r="D1277">
        <v>5.21</v>
      </c>
      <c r="E1277">
        <v>0</v>
      </c>
      <c r="F1277">
        <v>6.9982453398972615E-14</v>
      </c>
      <c r="G1277">
        <v>4.907962177151994E-14</v>
      </c>
      <c r="H1277">
        <v>9.810896062201101E-15</v>
      </c>
      <c r="I1277">
        <v>5.4609304054146345E-14</v>
      </c>
      <c r="J1277">
        <v>-790.65093111223018</v>
      </c>
      <c r="K1277">
        <v>-790.65093111220006</v>
      </c>
      <c r="L1277">
        <v>3.8104061869438273E-14</v>
      </c>
      <c r="M1277" t="b">
        <v>1</v>
      </c>
    </row>
    <row r="1278" spans="2:13" x14ac:dyDescent="0.2">
      <c r="B1278">
        <v>1266</v>
      </c>
      <c r="C1278">
        <v>70.92</v>
      </c>
      <c r="D1278">
        <v>70.92</v>
      </c>
      <c r="E1278">
        <v>0</v>
      </c>
      <c r="F1278">
        <v>2.9407225561823058E-15</v>
      </c>
      <c r="G1278">
        <v>8.8223548437725105E-16</v>
      </c>
      <c r="H1278">
        <v>1.0519907001170009E-15</v>
      </c>
      <c r="I1278">
        <v>4.2045715025696664E-15</v>
      </c>
      <c r="J1278">
        <v>494.2830516447101</v>
      </c>
      <c r="K1278">
        <v>494.28305164469998</v>
      </c>
      <c r="L1278">
        <v>2.0470312553821749E-14</v>
      </c>
      <c r="M1278" t="b">
        <v>1</v>
      </c>
    </row>
    <row r="1279" spans="2:13" x14ac:dyDescent="0.2">
      <c r="B1279">
        <v>1267</v>
      </c>
      <c r="C1279">
        <v>29.65</v>
      </c>
      <c r="D1279">
        <v>29.65</v>
      </c>
      <c r="E1279">
        <v>0</v>
      </c>
      <c r="F1279">
        <v>7.7353591991256057E-15</v>
      </c>
      <c r="G1279">
        <v>1.3977902923282549E-14</v>
      </c>
      <c r="H1279">
        <v>4.2974596774252121E-14</v>
      </c>
      <c r="I1279">
        <v>7.6766784208247739E-14</v>
      </c>
      <c r="J1279">
        <v>-233.31847439735458</v>
      </c>
      <c r="K1279">
        <v>-233.3184743974</v>
      </c>
      <c r="L1279">
        <v>1.9466050336171632E-13</v>
      </c>
      <c r="M1279" t="b">
        <v>1</v>
      </c>
    </row>
    <row r="1280" spans="2:13" x14ac:dyDescent="0.2">
      <c r="B1280">
        <v>1268</v>
      </c>
      <c r="C1280">
        <v>27.88</v>
      </c>
      <c r="D1280">
        <v>27.88</v>
      </c>
      <c r="E1280">
        <v>0</v>
      </c>
      <c r="F1280">
        <v>1.5138578735076214E-14</v>
      </c>
      <c r="G1280">
        <v>2.0467669257717396E-14</v>
      </c>
      <c r="H1280">
        <v>3.0045345401949328E-16</v>
      </c>
      <c r="I1280">
        <v>1.3707444506032352E-13</v>
      </c>
      <c r="J1280">
        <v>-264.41045924934713</v>
      </c>
      <c r="K1280">
        <v>-264.4104592493</v>
      </c>
      <c r="L1280">
        <v>1.7821985699582191E-13</v>
      </c>
      <c r="M1280" t="b">
        <v>1</v>
      </c>
    </row>
    <row r="1281" spans="2:13" x14ac:dyDescent="0.2">
      <c r="B1281">
        <v>1269</v>
      </c>
      <c r="C1281">
        <v>77.48</v>
      </c>
      <c r="D1281">
        <v>77.48</v>
      </c>
      <c r="E1281">
        <v>0</v>
      </c>
      <c r="F1281">
        <v>3.6949670547779474E-15</v>
      </c>
      <c r="G1281">
        <v>6.9881791674515849E-15</v>
      </c>
      <c r="H1281">
        <v>2.5484039590125854E-14</v>
      </c>
      <c r="I1281">
        <v>1.0134402034312488E-14</v>
      </c>
      <c r="J1281">
        <v>1790.427078830869</v>
      </c>
      <c r="K1281">
        <v>1790.4270788309</v>
      </c>
      <c r="L1281">
        <v>1.7271197596313903E-14</v>
      </c>
      <c r="M1281" t="b">
        <v>1</v>
      </c>
    </row>
    <row r="1282" spans="2:13" x14ac:dyDescent="0.2">
      <c r="B1282">
        <v>1270</v>
      </c>
      <c r="C1282">
        <v>91.91</v>
      </c>
      <c r="D1282">
        <v>91.91</v>
      </c>
      <c r="E1282">
        <v>0</v>
      </c>
      <c r="F1282">
        <v>4.4453196631251856E-15</v>
      </c>
      <c r="G1282">
        <v>6.4972852861358441E-15</v>
      </c>
      <c r="H1282">
        <v>1.853779415383399E-14</v>
      </c>
      <c r="I1282">
        <v>1.7091521249349248E-14</v>
      </c>
      <c r="J1282">
        <v>854.69346787066638</v>
      </c>
      <c r="K1282">
        <v>854.69346787070003</v>
      </c>
      <c r="L1282">
        <v>3.9372365919016464E-14</v>
      </c>
      <c r="M1282" t="b">
        <v>1</v>
      </c>
    </row>
    <row r="1283" spans="2:13" x14ac:dyDescent="0.2">
      <c r="B1283">
        <v>1271</v>
      </c>
      <c r="C1283">
        <v>9.6999999999999993</v>
      </c>
      <c r="D1283">
        <v>9.6999999999999993</v>
      </c>
      <c r="E1283">
        <v>0</v>
      </c>
      <c r="F1283">
        <v>2.2960630250671777E-14</v>
      </c>
      <c r="G1283">
        <v>1.6516144565653061E-14</v>
      </c>
      <c r="H1283">
        <v>1.7124058808886201E-14</v>
      </c>
      <c r="I1283">
        <v>7.8642111683399831E-14</v>
      </c>
      <c r="J1283">
        <v>-585.54959858567543</v>
      </c>
      <c r="K1283">
        <v>-585.54959858569998</v>
      </c>
      <c r="L1283">
        <v>4.1937279108688586E-14</v>
      </c>
      <c r="M1283" t="b">
        <v>1</v>
      </c>
    </row>
    <row r="1284" spans="2:13" x14ac:dyDescent="0.2">
      <c r="B1284">
        <v>1272</v>
      </c>
      <c r="C1284">
        <v>184.5</v>
      </c>
      <c r="D1284">
        <v>184.5</v>
      </c>
      <c r="E1284">
        <v>0</v>
      </c>
      <c r="F1284">
        <v>4.5424982862937574E-16</v>
      </c>
      <c r="G1284">
        <v>3.236565904617886E-15</v>
      </c>
      <c r="H1284">
        <v>1.853779415383399E-14</v>
      </c>
      <c r="I1284">
        <v>1.120865141332202E-14</v>
      </c>
      <c r="J1284">
        <v>2475.2729218917107</v>
      </c>
      <c r="K1284">
        <v>2475.2729218917002</v>
      </c>
      <c r="L1284">
        <v>4.2254690292476332E-15</v>
      </c>
      <c r="M1284" t="b">
        <v>1</v>
      </c>
    </row>
    <row r="1285" spans="2:13" x14ac:dyDescent="0.2">
      <c r="B1285">
        <v>1273</v>
      </c>
      <c r="C1285">
        <v>65.38</v>
      </c>
      <c r="D1285">
        <v>65.38</v>
      </c>
      <c r="E1285">
        <v>0</v>
      </c>
      <c r="F1285">
        <v>2.2171026200279766E-15</v>
      </c>
      <c r="G1285">
        <v>3.1508282459643208E-15</v>
      </c>
      <c r="H1285">
        <v>5.3359472456573065E-15</v>
      </c>
      <c r="I1285">
        <v>1.9460284113992464E-14</v>
      </c>
      <c r="J1285">
        <v>913.15753640527555</v>
      </c>
      <c r="K1285">
        <v>913.15753640529999</v>
      </c>
      <c r="L1285">
        <v>2.6767199673308836E-14</v>
      </c>
      <c r="M1285" t="b">
        <v>1</v>
      </c>
    </row>
    <row r="1286" spans="2:13" x14ac:dyDescent="0.2">
      <c r="B1286">
        <v>1274</v>
      </c>
      <c r="C1286">
        <v>29.33</v>
      </c>
      <c r="D1286">
        <v>29.33</v>
      </c>
      <c r="E1286">
        <v>0</v>
      </c>
      <c r="F1286">
        <v>1.3151405339554135E-14</v>
      </c>
      <c r="G1286">
        <v>2.892821682983255E-14</v>
      </c>
      <c r="H1286">
        <v>4.2974596774252121E-14</v>
      </c>
      <c r="I1286">
        <v>8.0315403691254508E-14</v>
      </c>
      <c r="J1286">
        <v>-238.9143874338439</v>
      </c>
      <c r="K1286">
        <v>-238.91438743379999</v>
      </c>
      <c r="L1286">
        <v>1.8379613526682858E-13</v>
      </c>
      <c r="M1286" t="b">
        <v>1</v>
      </c>
    </row>
    <row r="1287" spans="2:13" x14ac:dyDescent="0.2">
      <c r="B1287">
        <v>1275</v>
      </c>
      <c r="C1287">
        <v>11.14</v>
      </c>
      <c r="D1287">
        <v>11.14</v>
      </c>
      <c r="E1287">
        <v>0</v>
      </c>
      <c r="F1287">
        <v>8.7155324484116674E-15</v>
      </c>
      <c r="G1287">
        <v>3.0772045978967883E-15</v>
      </c>
      <c r="H1287">
        <v>7.5089752259992801E-15</v>
      </c>
      <c r="I1287">
        <v>9.1564092282336952E-14</v>
      </c>
      <c r="J1287">
        <v>-622.27947570032768</v>
      </c>
      <c r="K1287">
        <v>-622.27947570030005</v>
      </c>
      <c r="L1287">
        <v>4.4394685418899753E-14</v>
      </c>
      <c r="M1287" t="b">
        <v>1</v>
      </c>
    </row>
    <row r="1288" spans="2:13" x14ac:dyDescent="0.2">
      <c r="B1288">
        <v>1276</v>
      </c>
      <c r="C1288">
        <v>29.04</v>
      </c>
      <c r="D1288">
        <v>29.04</v>
      </c>
      <c r="E1288">
        <v>0</v>
      </c>
      <c r="F1288">
        <v>5.7809396715599879E-15</v>
      </c>
      <c r="G1288">
        <v>7.8694799654165472E-15</v>
      </c>
      <c r="H1288">
        <v>3.97512022820316E-14</v>
      </c>
      <c r="I1288">
        <v>1.3929947766461724E-13</v>
      </c>
      <c r="J1288">
        <v>-14.100248696107883</v>
      </c>
      <c r="K1288">
        <v>-14.1002486961</v>
      </c>
      <c r="L1288">
        <v>5.5910160332411781E-13</v>
      </c>
      <c r="M1288" t="b">
        <v>1</v>
      </c>
    </row>
    <row r="1289" spans="2:13" x14ac:dyDescent="0.2">
      <c r="B1289">
        <v>1277</v>
      </c>
      <c r="C1289">
        <v>65.58</v>
      </c>
      <c r="D1289">
        <v>65.58</v>
      </c>
      <c r="E1289">
        <v>0</v>
      </c>
      <c r="F1289">
        <v>3.4909213283758092E-16</v>
      </c>
      <c r="G1289">
        <v>1.3963114387207417E-15</v>
      </c>
      <c r="H1289">
        <v>2.4258759826255619E-16</v>
      </c>
      <c r="I1289">
        <v>2.379666345204941E-14</v>
      </c>
      <c r="J1289">
        <v>917.7602103024285</v>
      </c>
      <c r="K1289">
        <v>917.76021030239997</v>
      </c>
      <c r="L1289">
        <v>3.1092431277580962E-14</v>
      </c>
      <c r="M1289" t="b">
        <v>1</v>
      </c>
    </row>
    <row r="1290" spans="2:13" x14ac:dyDescent="0.2">
      <c r="B1290">
        <v>1278</v>
      </c>
      <c r="C1290">
        <v>78.72</v>
      </c>
      <c r="D1290">
        <v>78.72</v>
      </c>
      <c r="E1290">
        <v>0</v>
      </c>
      <c r="F1290">
        <v>1.8579899205635197E-15</v>
      </c>
      <c r="G1290">
        <v>8.5602876484273827E-15</v>
      </c>
      <c r="H1290">
        <v>3.1144593548390012E-14</v>
      </c>
      <c r="I1290">
        <v>3.0307024394740896E-14</v>
      </c>
      <c r="J1290">
        <v>628.60382143190066</v>
      </c>
      <c r="K1290">
        <v>628.60382143189997</v>
      </c>
      <c r="L1290">
        <v>1.0851366203531647E-15</v>
      </c>
      <c r="M1290" t="b">
        <v>1</v>
      </c>
    </row>
    <row r="1291" spans="2:13" x14ac:dyDescent="0.2">
      <c r="B1291">
        <v>1279</v>
      </c>
      <c r="C1291">
        <v>115.55</v>
      </c>
      <c r="D1291">
        <v>115.55</v>
      </c>
      <c r="E1291">
        <v>0</v>
      </c>
      <c r="F1291">
        <v>3.1700163837630082E-15</v>
      </c>
      <c r="G1291">
        <v>7.9250108684150394E-16</v>
      </c>
      <c r="H1291">
        <v>2.4258759826255619E-16</v>
      </c>
      <c r="I1291">
        <v>7.9141760345872327E-15</v>
      </c>
      <c r="J1291">
        <v>2331.5896212331591</v>
      </c>
      <c r="K1291">
        <v>2331.5896212330999</v>
      </c>
      <c r="L1291">
        <v>2.5354871662181807E-14</v>
      </c>
      <c r="M1291" t="b">
        <v>1</v>
      </c>
    </row>
    <row r="1292" spans="2:13" x14ac:dyDescent="0.2">
      <c r="B1292">
        <v>1280</v>
      </c>
      <c r="C1292">
        <v>15</v>
      </c>
      <c r="D1292">
        <v>15</v>
      </c>
      <c r="E1292">
        <v>0</v>
      </c>
      <c r="F1292">
        <v>4.1694748341947988E-15</v>
      </c>
      <c r="G1292">
        <v>2.6586053772716028E-14</v>
      </c>
      <c r="H1292">
        <v>3.1852527033815486E-14</v>
      </c>
      <c r="I1292">
        <v>1.353410919113691E-13</v>
      </c>
      <c r="J1292">
        <v>-491.78396935777585</v>
      </c>
      <c r="K1292">
        <v>-491.7839693578</v>
      </c>
      <c r="L1292">
        <v>4.9124116524967079E-14</v>
      </c>
      <c r="M1292" t="b">
        <v>1</v>
      </c>
    </row>
    <row r="1293" spans="2:13" x14ac:dyDescent="0.2">
      <c r="B1293">
        <v>1281</v>
      </c>
      <c r="C1293">
        <v>69.14</v>
      </c>
      <c r="D1293">
        <v>69.14</v>
      </c>
      <c r="E1293">
        <v>0</v>
      </c>
      <c r="F1293">
        <v>1.7993462410149995E-15</v>
      </c>
      <c r="G1293">
        <v>2.2941775376683261E-15</v>
      </c>
      <c r="H1293">
        <v>3.8728472052889476E-14</v>
      </c>
      <c r="I1293">
        <v>7.0440492205646082E-15</v>
      </c>
      <c r="J1293">
        <v>1481.0526804268816</v>
      </c>
      <c r="K1293">
        <v>1481.0526804269</v>
      </c>
      <c r="L1293">
        <v>1.2435254973910304E-14</v>
      </c>
      <c r="M1293" t="b">
        <v>1</v>
      </c>
    </row>
    <row r="1294" spans="2:13" x14ac:dyDescent="0.2">
      <c r="B1294">
        <v>1282</v>
      </c>
      <c r="C1294">
        <v>1.44</v>
      </c>
      <c r="D1294">
        <v>1.44</v>
      </c>
      <c r="E1294">
        <v>0</v>
      </c>
      <c r="F1294">
        <v>7.8296644142700952E-14</v>
      </c>
      <c r="G1294">
        <v>1.5366146027798849E-13</v>
      </c>
      <c r="H1294">
        <v>7.0695404366541388E-15</v>
      </c>
      <c r="I1294">
        <v>8.9459689138905505E-13</v>
      </c>
      <c r="J1294">
        <v>-730.38058904130253</v>
      </c>
      <c r="K1294">
        <v>-730.38058904130003</v>
      </c>
      <c r="L1294">
        <v>3.4243933469788929E-15</v>
      </c>
      <c r="M1294" t="b">
        <v>1</v>
      </c>
    </row>
    <row r="1295" spans="2:13" x14ac:dyDescent="0.2">
      <c r="B1295">
        <v>1283</v>
      </c>
      <c r="C1295">
        <v>7.55</v>
      </c>
      <c r="D1295">
        <v>7.55</v>
      </c>
      <c r="E1295">
        <v>0</v>
      </c>
      <c r="F1295">
        <v>1.3614761919159559E-14</v>
      </c>
      <c r="G1295">
        <v>2.5905090181049949E-14</v>
      </c>
      <c r="H1295">
        <v>3.100250045248696E-14</v>
      </c>
      <c r="I1295">
        <v>8.3759971490366289E-14</v>
      </c>
      <c r="J1295">
        <v>-724.52385966991869</v>
      </c>
      <c r="K1295">
        <v>-724.52385966990005</v>
      </c>
      <c r="L1295">
        <v>2.5733647191190785E-14</v>
      </c>
      <c r="M1295" t="b">
        <v>1</v>
      </c>
    </row>
    <row r="1296" spans="2:13" x14ac:dyDescent="0.2">
      <c r="B1296">
        <v>1284</v>
      </c>
      <c r="C1296">
        <v>57.81</v>
      </c>
      <c r="D1296">
        <v>57.81</v>
      </c>
      <c r="E1296">
        <v>0</v>
      </c>
      <c r="F1296">
        <v>5.1751837080402517E-15</v>
      </c>
      <c r="G1296">
        <v>3.5582418839829402E-15</v>
      </c>
      <c r="H1296">
        <v>1.140824577554982E-14</v>
      </c>
      <c r="I1296">
        <v>7.4449100667234973E-14</v>
      </c>
      <c r="J1296">
        <v>1054.9493199476626</v>
      </c>
      <c r="K1296">
        <v>1054.9493199476999</v>
      </c>
      <c r="L1296">
        <v>3.5346989725097608E-14</v>
      </c>
      <c r="M1296" t="b">
        <v>1</v>
      </c>
    </row>
    <row r="1297" spans="2:13" x14ac:dyDescent="0.2">
      <c r="B1297">
        <v>1285</v>
      </c>
      <c r="C1297">
        <v>30.92</v>
      </c>
      <c r="D1297">
        <v>30.92</v>
      </c>
      <c r="E1297">
        <v>0</v>
      </c>
      <c r="F1297">
        <v>1.0974030591338611E-14</v>
      </c>
      <c r="G1297">
        <v>1.2281729712818763E-14</v>
      </c>
      <c r="H1297">
        <v>1.2783789866752243E-14</v>
      </c>
      <c r="I1297">
        <v>1.575278643266399E-14</v>
      </c>
      <c r="J1297">
        <v>-211.81326760560358</v>
      </c>
      <c r="K1297">
        <v>-211.8132676056</v>
      </c>
      <c r="L1297">
        <v>1.690704000138009E-14</v>
      </c>
      <c r="M1297" t="b">
        <v>1</v>
      </c>
    </row>
    <row r="1298" spans="2:13" x14ac:dyDescent="0.2">
      <c r="B1298">
        <v>1286</v>
      </c>
      <c r="C1298">
        <v>310.56</v>
      </c>
      <c r="D1298">
        <v>310.56</v>
      </c>
      <c r="E1298">
        <v>0</v>
      </c>
      <c r="F1298">
        <v>1.5855462422768707E-15</v>
      </c>
      <c r="G1298">
        <v>2.6756389687740467E-15</v>
      </c>
      <c r="H1298">
        <v>2.5618995598108226E-15</v>
      </c>
      <c r="I1298">
        <v>1.126927558312322E-14</v>
      </c>
      <c r="J1298">
        <v>7754.4666018538464</v>
      </c>
      <c r="K1298">
        <v>7754.4666018539001</v>
      </c>
      <c r="L1298">
        <v>6.9199069593998834E-15</v>
      </c>
      <c r="M1298" t="b">
        <v>1</v>
      </c>
    </row>
    <row r="1299" spans="2:13" x14ac:dyDescent="0.2">
      <c r="B1299">
        <v>1287</v>
      </c>
      <c r="C1299">
        <v>49.82</v>
      </c>
      <c r="D1299">
        <v>49.82</v>
      </c>
      <c r="E1299">
        <v>0</v>
      </c>
      <c r="F1299">
        <v>1.2551406058473577E-15</v>
      </c>
      <c r="G1299">
        <v>1.8827552056283809E-15</v>
      </c>
      <c r="H1299">
        <v>5.0477759305790485E-14</v>
      </c>
      <c r="I1299">
        <v>7.9801401090919966E-16</v>
      </c>
      <c r="J1299">
        <v>122.70623080072676</v>
      </c>
      <c r="K1299">
        <v>122.7062308007</v>
      </c>
      <c r="L1299">
        <v>2.1807400695232439E-13</v>
      </c>
      <c r="M1299" t="b">
        <v>1</v>
      </c>
    </row>
    <row r="1300" spans="2:13" x14ac:dyDescent="0.2">
      <c r="B1300">
        <v>1288</v>
      </c>
      <c r="C1300">
        <v>30.61</v>
      </c>
      <c r="D1300">
        <v>30.61</v>
      </c>
      <c r="E1300">
        <v>0</v>
      </c>
      <c r="F1300">
        <v>5.1095330397185909E-16</v>
      </c>
      <c r="G1300">
        <v>1.6094402375033171E-14</v>
      </c>
      <c r="H1300">
        <v>1.2623179575197517E-14</v>
      </c>
      <c r="I1300">
        <v>4.3349567692150574E-14</v>
      </c>
      <c r="J1300">
        <v>-216.70370930657845</v>
      </c>
      <c r="K1300">
        <v>-216.70370930659999</v>
      </c>
      <c r="L1300">
        <v>9.9415260667114464E-14</v>
      </c>
      <c r="M1300" t="b">
        <v>1</v>
      </c>
    </row>
    <row r="1301" spans="2:13" x14ac:dyDescent="0.2">
      <c r="B1301">
        <v>1289</v>
      </c>
      <c r="C1301">
        <v>116.9</v>
      </c>
      <c r="D1301">
        <v>116.9</v>
      </c>
      <c r="E1301">
        <v>0</v>
      </c>
      <c r="F1301">
        <v>1.9286235268555065E-15</v>
      </c>
      <c r="G1301">
        <v>1.6071607711872545E-16</v>
      </c>
      <c r="H1301">
        <v>1.2490817770660755E-15</v>
      </c>
      <c r="I1301">
        <v>2.7211507959553645E-14</v>
      </c>
      <c r="J1301">
        <v>3229.6231734312696</v>
      </c>
      <c r="K1301">
        <v>3229.6231734313001</v>
      </c>
      <c r="L1301">
        <v>9.4339403928113436E-15</v>
      </c>
      <c r="M1301" t="b">
        <v>1</v>
      </c>
    </row>
    <row r="1302" spans="2:13" x14ac:dyDescent="0.2">
      <c r="B1302">
        <v>1290</v>
      </c>
      <c r="C1302">
        <v>8.08</v>
      </c>
      <c r="D1302">
        <v>8.08</v>
      </c>
      <c r="E1302">
        <v>0</v>
      </c>
      <c r="F1302">
        <v>2.361790340908526E-16</v>
      </c>
      <c r="G1302">
        <v>2.0205713481004411E-14</v>
      </c>
      <c r="H1302">
        <v>4.4523675926923343E-14</v>
      </c>
      <c r="I1302">
        <v>3.3215762574937986E-13</v>
      </c>
      <c r="J1302">
        <v>-708.21089871630215</v>
      </c>
      <c r="K1302">
        <v>-708.21089871629999</v>
      </c>
      <c r="L1302">
        <v>3.0500094260424427E-15</v>
      </c>
      <c r="M1302" t="b">
        <v>1</v>
      </c>
    </row>
    <row r="1303" spans="2:13" x14ac:dyDescent="0.2">
      <c r="B1303">
        <v>1291</v>
      </c>
      <c r="C1303">
        <v>136</v>
      </c>
      <c r="D1303">
        <v>136</v>
      </c>
      <c r="E1303">
        <v>0</v>
      </c>
      <c r="F1303">
        <v>1.9136395841190744E-15</v>
      </c>
      <c r="G1303">
        <v>2.5327533208984137E-15</v>
      </c>
      <c r="H1303">
        <v>2.5648296241832392E-14</v>
      </c>
      <c r="I1303">
        <v>3.08463629542766E-14</v>
      </c>
      <c r="J1303">
        <v>2895.787720819585</v>
      </c>
      <c r="K1303">
        <v>2895.7877208196001</v>
      </c>
      <c r="L1303">
        <v>5.1822384877735283E-15</v>
      </c>
      <c r="M1303" t="b">
        <v>1</v>
      </c>
    </row>
    <row r="1304" spans="2:13" x14ac:dyDescent="0.2">
      <c r="B1304">
        <v>1292</v>
      </c>
      <c r="C1304">
        <v>47.62</v>
      </c>
      <c r="D1304">
        <v>47.62</v>
      </c>
      <c r="E1304">
        <v>0</v>
      </c>
      <c r="F1304">
        <v>3.9962735856073763E-15</v>
      </c>
      <c r="G1304">
        <v>1.1508203353209913E-14</v>
      </c>
      <c r="H1304">
        <v>3.3054891430882363E-14</v>
      </c>
      <c r="I1304">
        <v>5.5936732486508185E-14</v>
      </c>
      <c r="J1304">
        <v>412.57008237112836</v>
      </c>
      <c r="K1304">
        <v>412.5700823711</v>
      </c>
      <c r="L1304">
        <v>6.8751630870872192E-14</v>
      </c>
      <c r="M1304" t="b">
        <v>1</v>
      </c>
    </row>
    <row r="1305" spans="2:13" x14ac:dyDescent="0.2">
      <c r="B1305">
        <v>1293</v>
      </c>
      <c r="C1305">
        <v>38.47</v>
      </c>
      <c r="D1305">
        <v>38.47</v>
      </c>
      <c r="E1305">
        <v>0</v>
      </c>
      <c r="F1305">
        <v>1.490360466388678E-14</v>
      </c>
      <c r="G1305">
        <v>1.1989515739040041E-14</v>
      </c>
      <c r="H1305">
        <v>2.0284298122135676E-14</v>
      </c>
      <c r="I1305">
        <v>8.0094032036057765E-15</v>
      </c>
      <c r="J1305">
        <v>-78.063076738995733</v>
      </c>
      <c r="K1305">
        <v>-78.063076738999996</v>
      </c>
      <c r="L1305">
        <v>5.4612969314732317E-14</v>
      </c>
      <c r="M1305" t="b">
        <v>1</v>
      </c>
    </row>
    <row r="1306" spans="2:13" x14ac:dyDescent="0.2">
      <c r="B1306">
        <v>1294</v>
      </c>
      <c r="C1306">
        <v>34.36</v>
      </c>
      <c r="D1306">
        <v>34.36</v>
      </c>
      <c r="E1306">
        <v>0</v>
      </c>
      <c r="F1306">
        <v>6.2116698351540025E-15</v>
      </c>
      <c r="G1306">
        <v>1.4973100003983008E-14</v>
      </c>
      <c r="H1306">
        <v>2.6663557416458933E-14</v>
      </c>
      <c r="I1306">
        <v>9.5317806238984813E-14</v>
      </c>
      <c r="J1306">
        <v>35.268013754622359</v>
      </c>
      <c r="K1306">
        <v>35.268013754599998</v>
      </c>
      <c r="L1306">
        <v>6.3402436127988189E-13</v>
      </c>
      <c r="M1306" t="b">
        <v>1</v>
      </c>
    </row>
    <row r="1307" spans="2:13" x14ac:dyDescent="0.2">
      <c r="B1307">
        <v>1295</v>
      </c>
      <c r="C1307">
        <v>48</v>
      </c>
      <c r="D1307">
        <v>48</v>
      </c>
      <c r="E1307">
        <v>0</v>
      </c>
      <c r="F1307">
        <v>6.0909749863467082E-15</v>
      </c>
      <c r="G1307">
        <v>6.0114437615430096E-16</v>
      </c>
      <c r="H1307">
        <v>2.5618995598108226E-15</v>
      </c>
      <c r="I1307">
        <v>8.9068896590370062E-14</v>
      </c>
      <c r="J1307">
        <v>411.00790737282114</v>
      </c>
      <c r="K1307">
        <v>411.00790737279999</v>
      </c>
      <c r="L1307">
        <v>5.1448527964793073E-14</v>
      </c>
      <c r="M1307" t="b">
        <v>1</v>
      </c>
    </row>
    <row r="1308" spans="2:13" x14ac:dyDescent="0.2">
      <c r="B1308">
        <v>1296</v>
      </c>
      <c r="C1308">
        <v>60.27</v>
      </c>
      <c r="D1308">
        <v>60.27</v>
      </c>
      <c r="E1308">
        <v>0</v>
      </c>
      <c r="F1308">
        <v>1.392877431275843E-15</v>
      </c>
      <c r="G1308">
        <v>1.8281436367671339E-15</v>
      </c>
      <c r="H1308">
        <v>2.9117618524145022E-14</v>
      </c>
      <c r="I1308">
        <v>5.7577336336508327E-14</v>
      </c>
      <c r="J1308">
        <v>298.56212789670394</v>
      </c>
      <c r="K1308">
        <v>298.56212789670002</v>
      </c>
      <c r="L1308">
        <v>1.3136950520237448E-14</v>
      </c>
      <c r="M1308" t="b">
        <v>1</v>
      </c>
    </row>
    <row r="1309" spans="2:13" x14ac:dyDescent="0.2">
      <c r="B1309">
        <v>1297</v>
      </c>
      <c r="C1309">
        <v>77.069999999999993</v>
      </c>
      <c r="D1309">
        <v>77.069999999999993</v>
      </c>
      <c r="E1309">
        <v>0</v>
      </c>
      <c r="F1309">
        <v>2.7455914193597868E-15</v>
      </c>
      <c r="G1309">
        <v>3.6336396478510171E-15</v>
      </c>
      <c r="H1309">
        <v>2.5484039590125854E-14</v>
      </c>
      <c r="I1309">
        <v>3.5594620970037887E-14</v>
      </c>
      <c r="J1309">
        <v>1774.8050086129074</v>
      </c>
      <c r="K1309">
        <v>1774.8050086129001</v>
      </c>
      <c r="L1309">
        <v>4.099581406900556E-15</v>
      </c>
      <c r="M1309" t="b">
        <v>1</v>
      </c>
    </row>
    <row r="1310" spans="2:13" x14ac:dyDescent="0.2">
      <c r="B1310">
        <v>1298</v>
      </c>
      <c r="C1310">
        <v>52.69</v>
      </c>
      <c r="D1310">
        <v>52.69</v>
      </c>
      <c r="E1310">
        <v>0</v>
      </c>
      <c r="F1310">
        <v>4.131316636130605E-15</v>
      </c>
      <c r="G1310">
        <v>6.551247872433963E-15</v>
      </c>
      <c r="H1310">
        <v>2.6713354445542318E-14</v>
      </c>
      <c r="I1310">
        <v>5.0365982597613287E-14</v>
      </c>
      <c r="J1310">
        <v>867.82666161959924</v>
      </c>
      <c r="K1310">
        <v>867.82666161960003</v>
      </c>
      <c r="L1310">
        <v>9.1701246256495366E-16</v>
      </c>
      <c r="M1310" t="b">
        <v>1</v>
      </c>
    </row>
    <row r="1311" spans="2:13" x14ac:dyDescent="0.2">
      <c r="B1311">
        <v>1299</v>
      </c>
      <c r="C1311">
        <v>51.95</v>
      </c>
      <c r="D1311">
        <v>51.95</v>
      </c>
      <c r="E1311">
        <v>0</v>
      </c>
      <c r="F1311">
        <v>7.2233442748322609E-15</v>
      </c>
      <c r="G1311">
        <v>4.3638317492308324E-15</v>
      </c>
      <c r="H1311">
        <v>3.1852527033815486E-14</v>
      </c>
      <c r="I1311">
        <v>6.0076270767124869E-14</v>
      </c>
      <c r="J1311">
        <v>159.86910032753156</v>
      </c>
      <c r="K1311">
        <v>159.86910032750001</v>
      </c>
      <c r="L1311">
        <v>1.9733705514774625E-13</v>
      </c>
      <c r="M1311" t="b">
        <v>1</v>
      </c>
    </row>
    <row r="1312" spans="2:13" x14ac:dyDescent="0.2">
      <c r="B1312">
        <v>1300</v>
      </c>
      <c r="C1312">
        <v>173.59</v>
      </c>
      <c r="D1312">
        <v>173.59</v>
      </c>
      <c r="E1312">
        <v>0</v>
      </c>
      <c r="F1312">
        <v>2.6091398671955285E-15</v>
      </c>
      <c r="G1312">
        <v>6.5227498132358291E-16</v>
      </c>
      <c r="H1312">
        <v>1.5039958970688329E-14</v>
      </c>
      <c r="I1312">
        <v>7.9033146924109792E-15</v>
      </c>
      <c r="J1312">
        <v>5292.0875052858801</v>
      </c>
      <c r="K1312">
        <v>5292.0875052859001</v>
      </c>
      <c r="L1312">
        <v>3.780905629209444E-15</v>
      </c>
      <c r="M1312" t="b">
        <v>1</v>
      </c>
    </row>
    <row r="1313" spans="2:13" x14ac:dyDescent="0.2">
      <c r="B1313">
        <v>1301</v>
      </c>
      <c r="C1313">
        <v>35.520000000000003</v>
      </c>
      <c r="D1313">
        <v>35.520000000000003</v>
      </c>
      <c r="E1313">
        <v>0</v>
      </c>
      <c r="F1313">
        <v>1.6584106694842888E-14</v>
      </c>
      <c r="G1313">
        <v>8.1448367576886934E-15</v>
      </c>
      <c r="H1313">
        <v>3.3058984162719203E-14</v>
      </c>
      <c r="I1313">
        <v>8.1010298530394262E-14</v>
      </c>
      <c r="J1313">
        <v>-130.10347924697396</v>
      </c>
      <c r="K1313">
        <v>-130.103479247</v>
      </c>
      <c r="L1313">
        <v>2.0010445523001173E-13</v>
      </c>
      <c r="M1313" t="b">
        <v>1</v>
      </c>
    </row>
    <row r="1314" spans="2:13" x14ac:dyDescent="0.2">
      <c r="B1314">
        <v>1302</v>
      </c>
      <c r="C1314">
        <v>39.04</v>
      </c>
      <c r="D1314">
        <v>39.04</v>
      </c>
      <c r="E1314">
        <v>0</v>
      </c>
      <c r="F1314">
        <v>1.2694783453006533E-14</v>
      </c>
      <c r="G1314">
        <v>1.763935487603629E-14</v>
      </c>
      <c r="H1314">
        <v>5.2618132964726794E-14</v>
      </c>
      <c r="I1314">
        <v>6.7344167797879978E-14</v>
      </c>
      <c r="J1314">
        <v>-68.338113284852909</v>
      </c>
      <c r="K1314">
        <v>-68.338113284900004</v>
      </c>
      <c r="L1314">
        <v>6.8914358712015404E-13</v>
      </c>
      <c r="M1314" t="b">
        <v>1</v>
      </c>
    </row>
    <row r="1315" spans="2:13" x14ac:dyDescent="0.2">
      <c r="B1315">
        <v>1303</v>
      </c>
      <c r="C1315">
        <v>17.489999999999998</v>
      </c>
      <c r="D1315">
        <v>17.489999999999998</v>
      </c>
      <c r="E1315">
        <v>0</v>
      </c>
      <c r="F1315">
        <v>1.3074796345006741E-15</v>
      </c>
      <c r="G1315">
        <v>1.7646867861836539E-14</v>
      </c>
      <c r="H1315">
        <v>2.6663557416458933E-14</v>
      </c>
      <c r="I1315">
        <v>5.3420730042639051E-14</v>
      </c>
      <c r="J1315">
        <v>-442.78574254089267</v>
      </c>
      <c r="K1315">
        <v>-442.7857425409</v>
      </c>
      <c r="L1315">
        <v>1.6560607825729404E-14</v>
      </c>
      <c r="M1315" t="b">
        <v>1</v>
      </c>
    </row>
    <row r="1316" spans="2:13" x14ac:dyDescent="0.2">
      <c r="B1316">
        <v>1304</v>
      </c>
      <c r="C1316">
        <v>110.34</v>
      </c>
      <c r="D1316">
        <v>110.34</v>
      </c>
      <c r="E1316">
        <v>0</v>
      </c>
      <c r="F1316">
        <v>1.0197380441074296E-15</v>
      </c>
      <c r="G1316">
        <v>2.0395276106886076E-15</v>
      </c>
      <c r="H1316">
        <v>5.1970913557494636E-15</v>
      </c>
      <c r="I1316">
        <v>1.8017635897132933E-15</v>
      </c>
      <c r="J1316">
        <v>2995.9084052730418</v>
      </c>
      <c r="K1316">
        <v>2995.908405273</v>
      </c>
      <c r="L1316">
        <v>1.3964631297779064E-14</v>
      </c>
      <c r="M1316" t="b">
        <v>1</v>
      </c>
    </row>
    <row r="1317" spans="2:13" x14ac:dyDescent="0.2">
      <c r="B1317">
        <v>1305</v>
      </c>
      <c r="C1317">
        <v>315.58999999999997</v>
      </c>
      <c r="D1317">
        <v>315.58999999999997</v>
      </c>
      <c r="E1317">
        <v>0</v>
      </c>
      <c r="F1317">
        <v>3.2118287413833818E-16</v>
      </c>
      <c r="G1317">
        <v>1.204423597112643E-15</v>
      </c>
      <c r="H1317">
        <v>3.1292543231444811E-14</v>
      </c>
      <c r="I1317">
        <v>2.8985250129858609E-15</v>
      </c>
      <c r="J1317">
        <v>10411.01770838196</v>
      </c>
      <c r="K1317">
        <v>10411.0177083819</v>
      </c>
      <c r="L1317">
        <v>5.7656851614694563E-15</v>
      </c>
      <c r="M1317" t="b">
        <v>1</v>
      </c>
    </row>
    <row r="1318" spans="2:13" x14ac:dyDescent="0.2">
      <c r="B1318">
        <v>1306</v>
      </c>
      <c r="C1318">
        <v>136.63999999999999</v>
      </c>
      <c r="D1318">
        <v>136.63999999999999</v>
      </c>
      <c r="E1318">
        <v>0</v>
      </c>
      <c r="F1318">
        <v>3.5305343243812998E-15</v>
      </c>
      <c r="G1318">
        <v>5.1806008803381599E-15</v>
      </c>
      <c r="H1318">
        <v>3.8909511305042933E-14</v>
      </c>
      <c r="I1318">
        <v>9.1686448454581915E-15</v>
      </c>
      <c r="J1318">
        <v>1633.7079698677678</v>
      </c>
      <c r="K1318">
        <v>1633.7079698678001</v>
      </c>
      <c r="L1318">
        <v>1.9763055887859583E-14</v>
      </c>
      <c r="M1318" t="b">
        <v>1</v>
      </c>
    </row>
    <row r="1319" spans="2:13" x14ac:dyDescent="0.2">
      <c r="B1319">
        <v>1307</v>
      </c>
      <c r="C1319">
        <v>7.37</v>
      </c>
      <c r="D1319">
        <v>7.37</v>
      </c>
      <c r="E1319">
        <v>0</v>
      </c>
      <c r="F1319">
        <v>4.8362106777364054E-14</v>
      </c>
      <c r="G1319">
        <v>1.0102109727567953E-14</v>
      </c>
      <c r="H1319">
        <v>5.3103738416570974E-14</v>
      </c>
      <c r="I1319">
        <v>4.5066386992243682E-13</v>
      </c>
      <c r="J1319">
        <v>-625.89693194859524</v>
      </c>
      <c r="K1319">
        <v>-625.89693194860001</v>
      </c>
      <c r="L1319">
        <v>7.6288074610661201E-15</v>
      </c>
      <c r="M1319" t="b">
        <v>1</v>
      </c>
    </row>
    <row r="1320" spans="2:13" x14ac:dyDescent="0.2">
      <c r="B1320">
        <v>1308</v>
      </c>
      <c r="C1320">
        <v>167.7</v>
      </c>
      <c r="D1320">
        <v>167.7</v>
      </c>
      <c r="E1320">
        <v>0</v>
      </c>
      <c r="F1320">
        <v>2.1194436561798146E-15</v>
      </c>
      <c r="G1320">
        <v>3.2927767576011734E-15</v>
      </c>
      <c r="H1320">
        <v>7.5713946678630209E-15</v>
      </c>
      <c r="I1320">
        <v>1.9210527117507263E-14</v>
      </c>
      <c r="J1320">
        <v>5012.0540011570438</v>
      </c>
      <c r="K1320">
        <v>5012.0540011570001</v>
      </c>
      <c r="L1320">
        <v>8.710150703688131E-15</v>
      </c>
      <c r="M1320" t="b">
        <v>1</v>
      </c>
    </row>
    <row r="1321" spans="2:13" x14ac:dyDescent="0.2">
      <c r="B1321">
        <v>1309</v>
      </c>
      <c r="C1321">
        <v>36.1</v>
      </c>
      <c r="D1321">
        <v>36.1</v>
      </c>
      <c r="E1321">
        <v>0</v>
      </c>
      <c r="F1321">
        <v>6.2731383593694638E-15</v>
      </c>
      <c r="G1321">
        <v>4.8348795865641529E-15</v>
      </c>
      <c r="H1321">
        <v>1.5039958970688329E-14</v>
      </c>
      <c r="I1321">
        <v>5.4802549900368526E-14</v>
      </c>
      <c r="J1321">
        <v>237.9949649753882</v>
      </c>
      <c r="K1321">
        <v>237.99496497539999</v>
      </c>
      <c r="L1321">
        <v>4.9559911550384425E-14</v>
      </c>
      <c r="M1321" t="b">
        <v>1</v>
      </c>
    </row>
    <row r="1322" spans="2:13" x14ac:dyDescent="0.2">
      <c r="B1322">
        <v>1310</v>
      </c>
      <c r="C1322">
        <v>8.7200000000000006</v>
      </c>
      <c r="D1322">
        <v>8.7200000000000006</v>
      </c>
      <c r="E1322">
        <v>0</v>
      </c>
      <c r="F1322">
        <v>1.7056530555676965E-14</v>
      </c>
      <c r="G1322">
        <v>3.0500170668518253E-14</v>
      </c>
      <c r="H1322">
        <v>4.5832858243942047E-14</v>
      </c>
      <c r="I1322">
        <v>3.3199392295043292E-13</v>
      </c>
      <c r="J1322">
        <v>-690.86387175232892</v>
      </c>
      <c r="K1322">
        <v>-690.86387175230004</v>
      </c>
      <c r="L1322">
        <v>4.1797607259514851E-14</v>
      </c>
      <c r="M1322" t="b">
        <v>1</v>
      </c>
    </row>
    <row r="1323" spans="2:13" x14ac:dyDescent="0.2">
      <c r="B1323">
        <v>1311</v>
      </c>
      <c r="C1323">
        <v>45.78</v>
      </c>
      <c r="D1323">
        <v>45.78</v>
      </c>
      <c r="E1323">
        <v>0</v>
      </c>
      <c r="F1323">
        <v>2.0054256326406692E-15</v>
      </c>
      <c r="G1323">
        <v>9.9026886789310708E-15</v>
      </c>
      <c r="H1323">
        <v>4.4838189161197042E-14</v>
      </c>
      <c r="I1323">
        <v>4.5165940851692146E-14</v>
      </c>
      <c r="J1323">
        <v>355.24630873718138</v>
      </c>
      <c r="K1323">
        <v>355.24630873720002</v>
      </c>
      <c r="L1323">
        <v>5.2483701949279775E-14</v>
      </c>
      <c r="M1323" t="b">
        <v>1</v>
      </c>
    </row>
    <row r="1324" spans="2:13" x14ac:dyDescent="0.2">
      <c r="B1324">
        <v>1312</v>
      </c>
      <c r="C1324">
        <v>541.62</v>
      </c>
      <c r="D1324">
        <v>541.62</v>
      </c>
      <c r="E1324">
        <v>0</v>
      </c>
      <c r="F1324">
        <v>1.8878704548230512E-16</v>
      </c>
      <c r="G1324">
        <v>1.5574885395505215E-15</v>
      </c>
      <c r="H1324">
        <v>3.1712873713266774E-14</v>
      </c>
      <c r="I1324">
        <v>5.875384870589774E-15</v>
      </c>
      <c r="J1324">
        <v>18426.189766705033</v>
      </c>
      <c r="K1324">
        <v>18426.189766705102</v>
      </c>
      <c r="L1324">
        <v>3.7512691560162194E-15</v>
      </c>
      <c r="M1324" t="b">
        <v>1</v>
      </c>
    </row>
    <row r="1325" spans="2:13" x14ac:dyDescent="0.2">
      <c r="B1325">
        <v>1313</v>
      </c>
      <c r="C1325">
        <v>5.14</v>
      </c>
      <c r="D1325">
        <v>5.14</v>
      </c>
      <c r="E1325">
        <v>0</v>
      </c>
      <c r="F1325">
        <v>5.2403049889341334E-14</v>
      </c>
      <c r="G1325">
        <v>4.4169614428735719E-14</v>
      </c>
      <c r="H1325">
        <v>3.100250045248696E-14</v>
      </c>
      <c r="I1325">
        <v>6.5347495129565693E-13</v>
      </c>
      <c r="J1325">
        <v>-792.83476795894103</v>
      </c>
      <c r="K1325">
        <v>-792.83476795889999</v>
      </c>
      <c r="L1325">
        <v>5.1764819198280821E-14</v>
      </c>
      <c r="M1325" t="b">
        <v>1</v>
      </c>
    </row>
    <row r="1326" spans="2:13" x14ac:dyDescent="0.2">
      <c r="B1326">
        <v>1314</v>
      </c>
      <c r="C1326">
        <v>55.8</v>
      </c>
      <c r="D1326">
        <v>55.8</v>
      </c>
      <c r="E1326">
        <v>0</v>
      </c>
      <c r="F1326">
        <v>3.0038470586567953E-15</v>
      </c>
      <c r="G1326">
        <v>9.0114687904062759E-15</v>
      </c>
      <c r="H1326">
        <v>4.4100730994187689E-14</v>
      </c>
      <c r="I1326">
        <v>2.3690927498615674E-14</v>
      </c>
      <c r="J1326">
        <v>643.74057077942348</v>
      </c>
      <c r="K1326">
        <v>643.74057077939995</v>
      </c>
      <c r="L1326">
        <v>3.6556924445327489E-14</v>
      </c>
      <c r="M1326" t="b">
        <v>1</v>
      </c>
    </row>
    <row r="1327" spans="2:13" x14ac:dyDescent="0.2">
      <c r="B1327">
        <v>1315</v>
      </c>
      <c r="C1327">
        <v>165.02</v>
      </c>
      <c r="D1327">
        <v>165.02</v>
      </c>
      <c r="E1327">
        <v>0</v>
      </c>
      <c r="F1327">
        <v>1.0662335578629223E-15</v>
      </c>
      <c r="G1327">
        <v>2.1706112684304115E-15</v>
      </c>
      <c r="H1327">
        <v>7.5139156802871339E-15</v>
      </c>
      <c r="I1327">
        <v>8.5545626588872244E-15</v>
      </c>
      <c r="J1327">
        <v>4985.2859139738321</v>
      </c>
      <c r="K1327">
        <v>4985.2859139738002</v>
      </c>
      <c r="L1327">
        <v>6.3852535464066829E-15</v>
      </c>
      <c r="M1327" t="b">
        <v>1</v>
      </c>
    </row>
    <row r="1328" spans="2:13" x14ac:dyDescent="0.2">
      <c r="B1328">
        <v>1316</v>
      </c>
      <c r="C1328">
        <v>50.88</v>
      </c>
      <c r="D1328">
        <v>50.88</v>
      </c>
      <c r="E1328">
        <v>0</v>
      </c>
      <c r="F1328">
        <v>5.5314377222513477E-15</v>
      </c>
      <c r="G1328">
        <v>7.6822446402066326E-15</v>
      </c>
      <c r="H1328">
        <v>3.1852527033815486E-14</v>
      </c>
      <c r="I1328">
        <v>7.6186210834378586E-14</v>
      </c>
      <c r="J1328">
        <v>141.05751897142989</v>
      </c>
      <c r="K1328">
        <v>141.05751897139999</v>
      </c>
      <c r="L1328">
        <v>2.1196770323776426E-13</v>
      </c>
      <c r="M1328" t="b">
        <v>1</v>
      </c>
    </row>
    <row r="1329" spans="2:13" x14ac:dyDescent="0.2">
      <c r="B1329">
        <v>1317</v>
      </c>
      <c r="C1329">
        <v>127.91</v>
      </c>
      <c r="D1329">
        <v>127.91</v>
      </c>
      <c r="E1329">
        <v>0</v>
      </c>
      <c r="F1329">
        <v>2.3414182496402826E-15</v>
      </c>
      <c r="G1329">
        <v>2.4877653984957596E-15</v>
      </c>
      <c r="H1329">
        <v>1.8890572276970418E-14</v>
      </c>
      <c r="I1329">
        <v>1.5075834254940577E-14</v>
      </c>
      <c r="J1329">
        <v>3656.7807168101153</v>
      </c>
      <c r="K1329">
        <v>3656.7807168100999</v>
      </c>
      <c r="L1329">
        <v>4.2281479605993847E-15</v>
      </c>
      <c r="M1329" t="b">
        <v>1</v>
      </c>
    </row>
    <row r="1330" spans="2:13" x14ac:dyDescent="0.2">
      <c r="B1330">
        <v>1318</v>
      </c>
      <c r="C1330">
        <v>48.26</v>
      </c>
      <c r="D1330">
        <v>48.26</v>
      </c>
      <c r="E1330">
        <v>0</v>
      </c>
      <c r="F1330">
        <v>1.0604954312194063E-14</v>
      </c>
      <c r="G1330">
        <v>6.3299091977170709E-15</v>
      </c>
      <c r="H1330">
        <v>5.3103738416570974E-14</v>
      </c>
      <c r="I1330">
        <v>7.683034300309238E-14</v>
      </c>
      <c r="J1330">
        <v>92.851828968824293</v>
      </c>
      <c r="K1330">
        <v>92.851828968800007</v>
      </c>
      <c r="L1330">
        <v>2.6156028349684853E-13</v>
      </c>
      <c r="M1330" t="b">
        <v>1</v>
      </c>
    </row>
    <row r="1331" spans="2:13" x14ac:dyDescent="0.2">
      <c r="B1331">
        <v>1319</v>
      </c>
      <c r="C1331">
        <v>57.82</v>
      </c>
      <c r="D1331">
        <v>57.82</v>
      </c>
      <c r="E1331">
        <v>0</v>
      </c>
      <c r="F1331">
        <v>7.8997700207673197E-16</v>
      </c>
      <c r="G1331">
        <v>6.3193220030108824E-15</v>
      </c>
      <c r="H1331">
        <v>3.6689483062646427E-14</v>
      </c>
      <c r="I1331">
        <v>1.4095766167234877E-14</v>
      </c>
      <c r="J1331">
        <v>701.98671910966004</v>
      </c>
      <c r="K1331">
        <v>701.98671910969995</v>
      </c>
      <c r="L1331">
        <v>5.6844494281737809E-14</v>
      </c>
      <c r="M1331" t="b">
        <v>1</v>
      </c>
    </row>
    <row r="1332" spans="2:13" x14ac:dyDescent="0.2">
      <c r="B1332">
        <v>1320</v>
      </c>
      <c r="C1332">
        <v>50.33</v>
      </c>
      <c r="D1332">
        <v>50.33</v>
      </c>
      <c r="E1332">
        <v>0</v>
      </c>
      <c r="F1332">
        <v>7.4562557253015139E-15</v>
      </c>
      <c r="G1332">
        <v>3.9148471862566789E-15</v>
      </c>
      <c r="H1332">
        <v>3.6187505026583416E-14</v>
      </c>
      <c r="I1332">
        <v>2.9428298853471382E-14</v>
      </c>
      <c r="J1332">
        <v>771.04566078451285</v>
      </c>
      <c r="K1332">
        <v>771.0456607845</v>
      </c>
      <c r="L1332">
        <v>1.6661286504708206E-14</v>
      </c>
      <c r="M1332" t="b">
        <v>1</v>
      </c>
    </row>
    <row r="1333" spans="2:13" x14ac:dyDescent="0.2">
      <c r="B1333">
        <v>1321</v>
      </c>
      <c r="C1333">
        <v>187.99</v>
      </c>
      <c r="D1333">
        <v>187.99</v>
      </c>
      <c r="E1333">
        <v>0</v>
      </c>
      <c r="F1333">
        <v>1.1140286056366872E-15</v>
      </c>
      <c r="G1333">
        <v>2.005203464927331E-15</v>
      </c>
      <c r="H1333">
        <v>6.3884492265346366E-14</v>
      </c>
      <c r="I1333">
        <v>1.7135044839169979E-14</v>
      </c>
      <c r="J1333">
        <v>2538.2184542795917</v>
      </c>
      <c r="K1333">
        <v>2538.2184542795999</v>
      </c>
      <c r="L1333">
        <v>3.2248809404703341E-15</v>
      </c>
      <c r="M1333" t="b">
        <v>1</v>
      </c>
    </row>
    <row r="1334" spans="2:13" x14ac:dyDescent="0.2">
      <c r="B1334">
        <v>1322</v>
      </c>
      <c r="C1334">
        <v>80.05</v>
      </c>
      <c r="D1334">
        <v>80.05</v>
      </c>
      <c r="E1334">
        <v>0</v>
      </c>
      <c r="F1334">
        <v>2.4963250562595736E-15</v>
      </c>
      <c r="G1334">
        <v>1.5212398635039394E-15</v>
      </c>
      <c r="H1334">
        <v>2.9912255730168095E-14</v>
      </c>
      <c r="I1334">
        <v>3.464453137525709E-14</v>
      </c>
      <c r="J1334">
        <v>1876.2967354667946</v>
      </c>
      <c r="K1334">
        <v>1876.2967354668001</v>
      </c>
      <c r="L1334">
        <v>2.9083716383911636E-15</v>
      </c>
      <c r="M1334" t="b">
        <v>1</v>
      </c>
    </row>
    <row r="1335" spans="2:13" x14ac:dyDescent="0.2">
      <c r="B1335">
        <v>1323</v>
      </c>
      <c r="C1335">
        <v>234.7</v>
      </c>
      <c r="D1335">
        <v>234.7</v>
      </c>
      <c r="E1335">
        <v>0</v>
      </c>
      <c r="F1335">
        <v>1.0745599441688805E-15</v>
      </c>
      <c r="G1335">
        <v>2.149123634688287E-15</v>
      </c>
      <c r="H1335">
        <v>2.7330772699997234E-14</v>
      </c>
      <c r="I1335">
        <v>4.0674254668017788E-15</v>
      </c>
      <c r="J1335">
        <v>3334.9746362427763</v>
      </c>
      <c r="K1335">
        <v>3334.9746362428</v>
      </c>
      <c r="L1335">
        <v>7.0905673431857982E-15</v>
      </c>
      <c r="M1335" t="b">
        <v>1</v>
      </c>
    </row>
    <row r="1336" spans="2:13" x14ac:dyDescent="0.2">
      <c r="B1336">
        <v>1324</v>
      </c>
      <c r="C1336">
        <v>12.55</v>
      </c>
      <c r="D1336">
        <v>12.55</v>
      </c>
      <c r="E1336">
        <v>0</v>
      </c>
      <c r="F1336">
        <v>7.8156468366252701E-15</v>
      </c>
      <c r="G1336">
        <v>2.3263988937176873E-14</v>
      </c>
      <c r="H1336">
        <v>7.0479113723709746E-15</v>
      </c>
      <c r="I1336">
        <v>2.6195274979714348E-13</v>
      </c>
      <c r="J1336">
        <v>-629.32450050386888</v>
      </c>
      <c r="K1336">
        <v>-629.32450050390003</v>
      </c>
      <c r="L1336">
        <v>4.9497824271549631E-14</v>
      </c>
      <c r="M1336" t="b">
        <v>1</v>
      </c>
    </row>
    <row r="1337" spans="2:13" x14ac:dyDescent="0.2">
      <c r="B1337">
        <v>1325</v>
      </c>
      <c r="C1337">
        <v>14.19</v>
      </c>
      <c r="D1337">
        <v>14.19</v>
      </c>
      <c r="E1337">
        <v>0</v>
      </c>
      <c r="F1337">
        <v>4.8346339973397286E-15</v>
      </c>
      <c r="G1337">
        <v>4.2096802649211163E-14</v>
      </c>
      <c r="H1337">
        <v>2.6663557416458933E-14</v>
      </c>
      <c r="I1337">
        <v>6.5143685893162983E-14</v>
      </c>
      <c r="J1337">
        <v>-536.09330275995876</v>
      </c>
      <c r="K1337">
        <v>-536.09330276000003</v>
      </c>
      <c r="L1337">
        <v>7.6979738191994823E-14</v>
      </c>
      <c r="M1337" t="b">
        <v>1</v>
      </c>
    </row>
    <row r="1338" spans="2:13" x14ac:dyDescent="0.2">
      <c r="B1338">
        <v>1326</v>
      </c>
      <c r="C1338">
        <v>75.62</v>
      </c>
      <c r="D1338">
        <v>75.62</v>
      </c>
      <c r="E1338">
        <v>0</v>
      </c>
      <c r="F1338">
        <v>7.4497383790986417E-15</v>
      </c>
      <c r="G1338">
        <v>9.9326584316540199E-15</v>
      </c>
      <c r="H1338">
        <v>1.623512416175412E-14</v>
      </c>
      <c r="I1338">
        <v>5.5075447551977275E-14</v>
      </c>
      <c r="J1338">
        <v>576.19666592607166</v>
      </c>
      <c r="K1338">
        <v>576.19666592609997</v>
      </c>
      <c r="L1338">
        <v>4.9129098217158084E-14</v>
      </c>
      <c r="M1338" t="b">
        <v>1</v>
      </c>
    </row>
    <row r="1339" spans="2:13" x14ac:dyDescent="0.2">
      <c r="B1339">
        <v>1327</v>
      </c>
      <c r="C1339">
        <v>134.49</v>
      </c>
      <c r="D1339">
        <v>134.49</v>
      </c>
      <c r="E1339">
        <v>0</v>
      </c>
      <c r="F1339">
        <v>2.2766178411707272E-16</v>
      </c>
      <c r="G1339">
        <v>1.0244844893521707E-15</v>
      </c>
      <c r="H1339">
        <v>2.5648296241832392E-14</v>
      </c>
      <c r="I1339">
        <v>1.1678781014770615E-14</v>
      </c>
      <c r="J1339">
        <v>2853.3397943062437</v>
      </c>
      <c r="K1339">
        <v>2853.3397943062</v>
      </c>
      <c r="L1339">
        <v>1.5299876226524087E-14</v>
      </c>
      <c r="M1339" t="b">
        <v>1</v>
      </c>
    </row>
    <row r="1340" spans="2:13" x14ac:dyDescent="0.2">
      <c r="B1340">
        <v>1328</v>
      </c>
      <c r="C1340">
        <v>44.91</v>
      </c>
      <c r="D1340">
        <v>44.91</v>
      </c>
      <c r="E1340">
        <v>0</v>
      </c>
      <c r="F1340">
        <v>4.9973410452568404E-15</v>
      </c>
      <c r="G1340">
        <v>1.0284245585849005E-14</v>
      </c>
      <c r="H1340">
        <v>5.1580582494863378E-14</v>
      </c>
      <c r="I1340">
        <v>9.3404012078558198E-14</v>
      </c>
      <c r="J1340">
        <v>34.422758351955054</v>
      </c>
      <c r="K1340">
        <v>34.422758352000002</v>
      </c>
      <c r="L1340">
        <v>1.3057911572496733E-12</v>
      </c>
      <c r="M1340" t="b">
        <v>1</v>
      </c>
    </row>
    <row r="1341" spans="2:13" x14ac:dyDescent="0.2">
      <c r="B1341">
        <v>1329</v>
      </c>
      <c r="C1341">
        <v>41.79</v>
      </c>
      <c r="D1341">
        <v>41.79</v>
      </c>
      <c r="E1341">
        <v>0</v>
      </c>
      <c r="F1341">
        <v>9.1247483659055359E-15</v>
      </c>
      <c r="G1341">
        <v>1.9314269415912161E-14</v>
      </c>
      <c r="H1341">
        <v>3.1144593548390012E-14</v>
      </c>
      <c r="I1341">
        <v>1.0823212061907025E-14</v>
      </c>
      <c r="J1341">
        <v>-20.559412038197991</v>
      </c>
      <c r="K1341">
        <v>-20.559412038200001</v>
      </c>
      <c r="L1341">
        <v>9.7806101578434748E-14</v>
      </c>
      <c r="M1341" t="b">
        <v>1</v>
      </c>
    </row>
    <row r="1342" spans="2:13" x14ac:dyDescent="0.2">
      <c r="B1342">
        <v>1330</v>
      </c>
      <c r="C1342">
        <v>43.32</v>
      </c>
      <c r="D1342">
        <v>43.32</v>
      </c>
      <c r="E1342">
        <v>0</v>
      </c>
      <c r="F1342">
        <v>9.8619133961516236E-15</v>
      </c>
      <c r="G1342">
        <v>1.4431533997534712E-14</v>
      </c>
      <c r="H1342">
        <v>6.4141607100705932E-14</v>
      </c>
      <c r="I1342">
        <v>4.7034324000582782E-15</v>
      </c>
      <c r="J1342">
        <v>7.9508584395802586</v>
      </c>
      <c r="K1342">
        <v>7.9508584396000002</v>
      </c>
      <c r="L1342">
        <v>2.4829446888841678E-12</v>
      </c>
      <c r="M1342" t="b">
        <v>1</v>
      </c>
    </row>
    <row r="1343" spans="2:13" x14ac:dyDescent="0.2">
      <c r="B1343">
        <v>1331</v>
      </c>
      <c r="C1343">
        <v>37.22</v>
      </c>
      <c r="D1343">
        <v>37.22</v>
      </c>
      <c r="E1343">
        <v>0</v>
      </c>
      <c r="F1343">
        <v>2.0472885573895656E-16</v>
      </c>
      <c r="G1343">
        <v>1.704244846216395E-14</v>
      </c>
      <c r="H1343">
        <v>4.1560917811238447E-14</v>
      </c>
      <c r="I1343">
        <v>7.7844695644480458E-14</v>
      </c>
      <c r="J1343">
        <v>116.63118369504389</v>
      </c>
      <c r="K1343">
        <v>116.631183695</v>
      </c>
      <c r="L1343">
        <v>3.762554573337925E-13</v>
      </c>
      <c r="M1343" t="b">
        <v>1</v>
      </c>
    </row>
    <row r="1344" spans="2:13" x14ac:dyDescent="0.2">
      <c r="B1344">
        <v>1332</v>
      </c>
      <c r="C1344">
        <v>16.03</v>
      </c>
      <c r="D1344">
        <v>16.03</v>
      </c>
      <c r="E1344">
        <v>0</v>
      </c>
      <c r="F1344">
        <v>4.1547512898113404E-15</v>
      </c>
      <c r="G1344">
        <v>9.9704629800685403E-15</v>
      </c>
      <c r="H1344">
        <v>3.0389444621461935E-14</v>
      </c>
      <c r="I1344">
        <v>5.3788138057418962E-14</v>
      </c>
      <c r="J1344">
        <v>-483.99383258465923</v>
      </c>
      <c r="K1344">
        <v>-483.99383258469999</v>
      </c>
      <c r="L1344">
        <v>8.4209195612150346E-14</v>
      </c>
      <c r="M1344" t="b">
        <v>1</v>
      </c>
    </row>
    <row r="1345" spans="2:13" x14ac:dyDescent="0.2">
      <c r="B1345">
        <v>1333</v>
      </c>
      <c r="C1345">
        <v>3.88</v>
      </c>
      <c r="D1345">
        <v>3.88</v>
      </c>
      <c r="E1345">
        <v>0</v>
      </c>
      <c r="F1345">
        <v>2.6046407282276075E-14</v>
      </c>
      <c r="G1345">
        <v>3.8750944617687182E-14</v>
      </c>
      <c r="H1345">
        <v>1.7288706698481579E-14</v>
      </c>
      <c r="I1345">
        <v>1.0040130261226471E-13</v>
      </c>
      <c r="J1345">
        <v>-948.42097860724743</v>
      </c>
      <c r="K1345">
        <v>-948.42097860720003</v>
      </c>
      <c r="L1345">
        <v>4.9985620730926743E-14</v>
      </c>
      <c r="M1345" t="b">
        <v>1</v>
      </c>
    </row>
    <row r="1346" spans="2:13" x14ac:dyDescent="0.2">
      <c r="B1346">
        <v>1334</v>
      </c>
      <c r="C1346">
        <v>39.119999999999997</v>
      </c>
      <c r="D1346">
        <v>39.119999999999997</v>
      </c>
      <c r="E1346">
        <v>0</v>
      </c>
      <c r="F1346">
        <v>3.1128626959811885E-15</v>
      </c>
      <c r="G1346">
        <v>1.0506197428259199E-14</v>
      </c>
      <c r="H1346">
        <v>4.0315396576127391E-14</v>
      </c>
      <c r="I1346">
        <v>7.1393219526312755E-14</v>
      </c>
      <c r="J1346">
        <v>171.83708200468305</v>
      </c>
      <c r="K1346">
        <v>171.83708200469999</v>
      </c>
      <c r="L1346">
        <v>9.8577900781959705E-14</v>
      </c>
      <c r="M1346" t="b">
        <v>1</v>
      </c>
    </row>
    <row r="1347" spans="2:13" x14ac:dyDescent="0.2">
      <c r="B1347">
        <v>1335</v>
      </c>
      <c r="C1347">
        <v>141.91</v>
      </c>
      <c r="D1347">
        <v>141.91</v>
      </c>
      <c r="E1347">
        <v>0</v>
      </c>
      <c r="F1347">
        <v>2.585494816806583E-15</v>
      </c>
      <c r="G1347">
        <v>1.1311855208078831E-15</v>
      </c>
      <c r="H1347">
        <v>5.3189262721576799E-14</v>
      </c>
      <c r="I1347">
        <v>3.012081462973639E-14</v>
      </c>
      <c r="J1347">
        <v>3069.4466234791439</v>
      </c>
      <c r="K1347">
        <v>3069.4466234790998</v>
      </c>
      <c r="L1347">
        <v>1.4370829158120194E-14</v>
      </c>
      <c r="M1347" t="b">
        <v>1</v>
      </c>
    </row>
    <row r="1348" spans="2:13" x14ac:dyDescent="0.2">
      <c r="B1348">
        <v>1336</v>
      </c>
      <c r="C1348">
        <v>171.66</v>
      </c>
      <c r="D1348">
        <v>171.66</v>
      </c>
      <c r="E1348">
        <v>0</v>
      </c>
      <c r="F1348">
        <v>1.9702294059637472E-15</v>
      </c>
      <c r="G1348">
        <v>9.4034940845080901E-16</v>
      </c>
      <c r="H1348">
        <v>1.1947563757693863E-14</v>
      </c>
      <c r="I1348">
        <v>7.2977307391372317E-15</v>
      </c>
      <c r="J1348">
        <v>3875.1959860806282</v>
      </c>
      <c r="K1348">
        <v>3875.1959860806001</v>
      </c>
      <c r="L1348">
        <v>7.2755896363003627E-15</v>
      </c>
      <c r="M1348" t="b">
        <v>1</v>
      </c>
    </row>
    <row r="1349" spans="2:13" x14ac:dyDescent="0.2">
      <c r="B1349">
        <v>1337</v>
      </c>
      <c r="C1349">
        <v>98.8</v>
      </c>
      <c r="D1349">
        <v>98.8</v>
      </c>
      <c r="E1349">
        <v>0</v>
      </c>
      <c r="F1349">
        <v>4.6602717083612803E-15</v>
      </c>
      <c r="G1349">
        <v>4.5435686445168858E-15</v>
      </c>
      <c r="H1349">
        <v>2.3136753957842191E-14</v>
      </c>
      <c r="I1349">
        <v>2.8778860785441435E-14</v>
      </c>
      <c r="J1349">
        <v>1839.4420968535558</v>
      </c>
      <c r="K1349">
        <v>1839.4420968536001</v>
      </c>
      <c r="L1349">
        <v>2.4103975214697432E-14</v>
      </c>
      <c r="M1349" t="b">
        <v>1</v>
      </c>
    </row>
    <row r="1350" spans="2:13" x14ac:dyDescent="0.2">
      <c r="B1350">
        <v>1338</v>
      </c>
      <c r="C1350">
        <v>58.6</v>
      </c>
      <c r="D1350">
        <v>58.6</v>
      </c>
      <c r="E1350">
        <v>0</v>
      </c>
      <c r="F1350">
        <v>2.7392843282542333E-15</v>
      </c>
      <c r="G1350">
        <v>4.8918737234634359E-15</v>
      </c>
      <c r="H1350">
        <v>5.3189262721576799E-14</v>
      </c>
      <c r="I1350">
        <v>4.3935280747021248E-14</v>
      </c>
      <c r="J1350">
        <v>718.04362991021662</v>
      </c>
      <c r="K1350">
        <v>718.04362991020002</v>
      </c>
      <c r="L1350">
        <v>2.3115974595348411E-14</v>
      </c>
      <c r="M1350" t="b">
        <v>1</v>
      </c>
    </row>
    <row r="1351" spans="2:13" x14ac:dyDescent="0.2">
      <c r="B1351">
        <v>1339</v>
      </c>
      <c r="C1351">
        <v>70.3</v>
      </c>
      <c r="D1351">
        <v>70.3</v>
      </c>
      <c r="E1351">
        <v>0</v>
      </c>
      <c r="F1351">
        <v>5.680762280595377E-15</v>
      </c>
      <c r="G1351">
        <v>3.2774718501252909E-15</v>
      </c>
      <c r="H1351">
        <v>3.1556529392410066E-14</v>
      </c>
      <c r="I1351">
        <v>3.8325598778364603E-14</v>
      </c>
      <c r="J1351">
        <v>1038.3028050215737</v>
      </c>
      <c r="K1351">
        <v>1038.3028050216001</v>
      </c>
      <c r="L1351">
        <v>2.5402364535523165E-14</v>
      </c>
      <c r="M1351" t="b">
        <v>1</v>
      </c>
    </row>
    <row r="1352" spans="2:13" x14ac:dyDescent="0.2">
      <c r="B1352">
        <v>1340</v>
      </c>
      <c r="C1352">
        <v>9.27</v>
      </c>
      <c r="D1352">
        <v>9.27</v>
      </c>
      <c r="E1352">
        <v>0</v>
      </c>
      <c r="F1352">
        <v>4.1511370500055707E-14</v>
      </c>
      <c r="G1352">
        <v>4.0248542047381683E-14</v>
      </c>
      <c r="H1352">
        <v>4.1560917811238447E-14</v>
      </c>
      <c r="I1352">
        <v>4.4350026197961224E-13</v>
      </c>
      <c r="J1352">
        <v>-675.07437651706982</v>
      </c>
      <c r="K1352">
        <v>-675.07437651709995</v>
      </c>
      <c r="L1352">
        <v>4.4627692953866865E-14</v>
      </c>
      <c r="M1352" t="b">
        <v>1</v>
      </c>
    </row>
    <row r="1353" spans="2:13" x14ac:dyDescent="0.2">
      <c r="B1353">
        <v>1341</v>
      </c>
      <c r="C1353">
        <v>13.43</v>
      </c>
      <c r="D1353">
        <v>13.43</v>
      </c>
      <c r="E1353">
        <v>0</v>
      </c>
      <c r="F1353">
        <v>2.3356563687974451E-14</v>
      </c>
      <c r="G1353">
        <v>4.506762438498377E-14</v>
      </c>
      <c r="H1353">
        <v>4.4838189161197042E-14</v>
      </c>
      <c r="I1353">
        <v>3.0348089688628625E-14</v>
      </c>
      <c r="J1353">
        <v>-557.19371296015208</v>
      </c>
      <c r="K1353">
        <v>-557.19371296019995</v>
      </c>
      <c r="L1353">
        <v>8.5898597861995467E-14</v>
      </c>
      <c r="M1353" t="b">
        <v>1</v>
      </c>
    </row>
    <row r="1354" spans="2:13" x14ac:dyDescent="0.2">
      <c r="B1354">
        <v>1342</v>
      </c>
      <c r="C1354">
        <v>2.8</v>
      </c>
      <c r="D1354">
        <v>2.8</v>
      </c>
      <c r="E1354">
        <v>0</v>
      </c>
      <c r="F1354">
        <v>1.1734567256535116E-13</v>
      </c>
      <c r="G1354">
        <v>1.584326792946661E-13</v>
      </c>
      <c r="H1354">
        <v>5.1970913557494636E-15</v>
      </c>
      <c r="I1354">
        <v>1.9037506481194088E-13</v>
      </c>
      <c r="J1354">
        <v>-990.34879231667912</v>
      </c>
      <c r="K1354">
        <v>-990.34879231670004</v>
      </c>
      <c r="L1354">
        <v>2.1122233200126869E-14</v>
      </c>
      <c r="M1354" t="b">
        <v>1</v>
      </c>
    </row>
    <row r="1355" spans="2:13" x14ac:dyDescent="0.2">
      <c r="B1355">
        <v>1343</v>
      </c>
      <c r="C1355">
        <v>17.23</v>
      </c>
      <c r="D1355">
        <v>17.23</v>
      </c>
      <c r="E1355">
        <v>0</v>
      </c>
      <c r="F1355">
        <v>2.9520984656824544E-14</v>
      </c>
      <c r="G1355">
        <v>8.175687451005971E-15</v>
      </c>
      <c r="H1355">
        <v>5.2618132964726794E-14</v>
      </c>
      <c r="I1355">
        <v>2.4849870612757188E-13</v>
      </c>
      <c r="J1355">
        <v>-452.56072017972474</v>
      </c>
      <c r="K1355">
        <v>-452.56072017970001</v>
      </c>
      <c r="L1355">
        <v>5.4637722855472492E-14</v>
      </c>
      <c r="M1355" t="b">
        <v>1</v>
      </c>
    </row>
    <row r="1356" spans="2:13" x14ac:dyDescent="0.2">
      <c r="B1356">
        <v>1344</v>
      </c>
      <c r="C1356">
        <v>123.67</v>
      </c>
      <c r="D1356">
        <v>123.67</v>
      </c>
      <c r="E1356">
        <v>0</v>
      </c>
      <c r="F1356">
        <v>3.7312021198899381E-15</v>
      </c>
      <c r="G1356">
        <v>1.1448351410083545E-15</v>
      </c>
      <c r="H1356">
        <v>3.8909511305042933E-14</v>
      </c>
      <c r="I1356">
        <v>1.0773402760648211E-14</v>
      </c>
      <c r="J1356">
        <v>1407.3986750478882</v>
      </c>
      <c r="K1356">
        <v>1407.3986750479</v>
      </c>
      <c r="L1356">
        <v>8.400911079901125E-15</v>
      </c>
      <c r="M1356" t="b">
        <v>1</v>
      </c>
    </row>
    <row r="1357" spans="2:13" x14ac:dyDescent="0.2">
      <c r="B1357">
        <v>1345</v>
      </c>
      <c r="C1357">
        <v>90.05</v>
      </c>
      <c r="D1357">
        <v>90.05</v>
      </c>
      <c r="E1357">
        <v>0</v>
      </c>
      <c r="F1357">
        <v>1.5243378176135301E-15</v>
      </c>
      <c r="G1357">
        <v>4.1571233766744639E-15</v>
      </c>
      <c r="H1357">
        <v>1.8890572276970418E-14</v>
      </c>
      <c r="I1357">
        <v>4.7243729582484972E-14</v>
      </c>
      <c r="J1357">
        <v>2249.8427745463437</v>
      </c>
      <c r="K1357">
        <v>2249.8427745463</v>
      </c>
      <c r="L1357">
        <v>1.9403909543814282E-14</v>
      </c>
      <c r="M1357" t="b">
        <v>1</v>
      </c>
    </row>
    <row r="1358" spans="2:13" x14ac:dyDescent="0.2">
      <c r="B1358">
        <v>1346</v>
      </c>
      <c r="C1358">
        <v>41.9</v>
      </c>
      <c r="D1358">
        <v>41.9</v>
      </c>
      <c r="E1358">
        <v>0</v>
      </c>
      <c r="F1358">
        <v>5.3421953241718356E-15</v>
      </c>
      <c r="G1358">
        <v>9.1264684221467647E-15</v>
      </c>
      <c r="H1358">
        <v>3.97512022820316E-14</v>
      </c>
      <c r="I1358">
        <v>7.246843496490415E-14</v>
      </c>
      <c r="J1358">
        <v>465.58005881683829</v>
      </c>
      <c r="K1358">
        <v>465.58005881679998</v>
      </c>
      <c r="L1358">
        <v>8.2289744989400597E-14</v>
      </c>
      <c r="M1358" t="b">
        <v>1</v>
      </c>
    </row>
    <row r="1359" spans="2:13" x14ac:dyDescent="0.2">
      <c r="B1359">
        <v>1347</v>
      </c>
      <c r="C1359">
        <v>93.82</v>
      </c>
      <c r="D1359">
        <v>93.82</v>
      </c>
      <c r="E1359">
        <v>0</v>
      </c>
      <c r="F1359">
        <v>1.5571709034394058E-15</v>
      </c>
      <c r="G1359">
        <v>1.6684529387449521E-15</v>
      </c>
      <c r="H1359">
        <v>1.0524556594735913E-15</v>
      </c>
      <c r="I1359">
        <v>1.8223040769211834E-14</v>
      </c>
      <c r="J1359">
        <v>896.6466823268413</v>
      </c>
      <c r="K1359">
        <v>896.64668232680003</v>
      </c>
      <c r="L1359">
        <v>4.6025176813073392E-14</v>
      </c>
      <c r="M1359" t="b">
        <v>1</v>
      </c>
    </row>
    <row r="1360" spans="2:13" x14ac:dyDescent="0.2">
      <c r="B1360">
        <v>1348</v>
      </c>
      <c r="C1360">
        <v>49.75</v>
      </c>
      <c r="D1360">
        <v>49.75</v>
      </c>
      <c r="E1360">
        <v>0</v>
      </c>
      <c r="F1360">
        <v>5.2042093923112728E-15</v>
      </c>
      <c r="G1360">
        <v>6.6584457988044631E-15</v>
      </c>
      <c r="H1360">
        <v>7.5089752259992801E-15</v>
      </c>
      <c r="I1360">
        <v>3.396354791531803E-15</v>
      </c>
      <c r="J1360">
        <v>472.96742793475175</v>
      </c>
      <c r="K1360">
        <v>472.96742793470003</v>
      </c>
      <c r="L1360">
        <v>1.0936802009646428E-13</v>
      </c>
      <c r="M1360" t="b">
        <v>1</v>
      </c>
    </row>
    <row r="1361" spans="2:13" x14ac:dyDescent="0.2">
      <c r="B1361">
        <v>1349</v>
      </c>
      <c r="C1361">
        <v>355.7</v>
      </c>
      <c r="D1361">
        <v>355.7</v>
      </c>
      <c r="E1361">
        <v>0</v>
      </c>
      <c r="F1361">
        <v>5.2091688680588283E-16</v>
      </c>
      <c r="G1361">
        <v>1.3022801575285654E-16</v>
      </c>
      <c r="H1361">
        <v>3.5342214785257398E-14</v>
      </c>
      <c r="I1361">
        <v>3.4664220361453504E-15</v>
      </c>
      <c r="J1361">
        <v>8970.922644450864</v>
      </c>
      <c r="K1361">
        <v>8970.9226444509004</v>
      </c>
      <c r="L1361">
        <v>4.0553006098453424E-15</v>
      </c>
      <c r="M1361" t="b">
        <v>1</v>
      </c>
    </row>
    <row r="1362" spans="2:13" x14ac:dyDescent="0.2">
      <c r="B1362">
        <v>1350</v>
      </c>
      <c r="C1362">
        <v>36.229999999999997</v>
      </c>
      <c r="D1362">
        <v>36.229999999999997</v>
      </c>
      <c r="E1362">
        <v>0</v>
      </c>
      <c r="F1362">
        <v>4.9861855577592121E-15</v>
      </c>
      <c r="G1362">
        <v>6.1901591438569427E-15</v>
      </c>
      <c r="H1362">
        <v>6.4272884420614307E-15</v>
      </c>
      <c r="I1362">
        <v>3.6899728010322697E-14</v>
      </c>
      <c r="J1362">
        <v>252.40718777185987</v>
      </c>
      <c r="K1362">
        <v>252.4071877719</v>
      </c>
      <c r="L1362">
        <v>1.5899489261770625E-13</v>
      </c>
      <c r="M1362" t="b">
        <v>1</v>
      </c>
    </row>
    <row r="1363" spans="2:13" x14ac:dyDescent="0.2">
      <c r="B1363">
        <v>1351</v>
      </c>
      <c r="C1363">
        <v>216.22</v>
      </c>
      <c r="D1363">
        <v>216.22</v>
      </c>
      <c r="E1363">
        <v>0</v>
      </c>
      <c r="F1363">
        <v>3.4841562992190558E-16</v>
      </c>
      <c r="G1363">
        <v>2.9614731792713917E-15</v>
      </c>
      <c r="H1363">
        <v>3.0659236571388915E-14</v>
      </c>
      <c r="I1363">
        <v>2.2069032231172058E-15</v>
      </c>
      <c r="J1363">
        <v>6878.2144588710999</v>
      </c>
      <c r="K1363">
        <v>6878.2144588710999</v>
      </c>
      <c r="L1363">
        <v>0</v>
      </c>
      <c r="M1363" t="b">
        <v>1</v>
      </c>
    </row>
    <row r="1364" spans="2:13" x14ac:dyDescent="0.2">
      <c r="B1364">
        <v>1352</v>
      </c>
      <c r="C1364">
        <v>17.829999999999998</v>
      </c>
      <c r="D1364">
        <v>17.829999999999998</v>
      </c>
      <c r="E1364">
        <v>0</v>
      </c>
      <c r="F1364">
        <v>6.4738501983577447E-15</v>
      </c>
      <c r="G1364">
        <v>2.6376834859691128E-14</v>
      </c>
      <c r="H1364">
        <v>1.8890572276970418E-14</v>
      </c>
      <c r="I1364">
        <v>2.0710548362622353E-13</v>
      </c>
      <c r="J1364">
        <v>-432.87978505822576</v>
      </c>
      <c r="K1364">
        <v>-432.87978505820001</v>
      </c>
      <c r="L1364">
        <v>5.9485496049403125E-14</v>
      </c>
      <c r="M1364" t="b">
        <v>1</v>
      </c>
    </row>
    <row r="1365" spans="2:13" x14ac:dyDescent="0.2">
      <c r="B1365">
        <v>1353</v>
      </c>
      <c r="C1365">
        <v>12.97</v>
      </c>
      <c r="D1365">
        <v>12.97</v>
      </c>
      <c r="E1365">
        <v>0</v>
      </c>
      <c r="F1365">
        <v>1.5990622066161958E-14</v>
      </c>
      <c r="G1365">
        <v>3.9175140433538025E-14</v>
      </c>
      <c r="H1365">
        <v>4.0315396576127391E-14</v>
      </c>
      <c r="I1365">
        <v>2.1054610831379614E-13</v>
      </c>
      <c r="J1365">
        <v>-570.61885016990391</v>
      </c>
      <c r="K1365">
        <v>-570.61885016990004</v>
      </c>
      <c r="L1365">
        <v>6.7739656364034379E-15</v>
      </c>
      <c r="M1365" t="b">
        <v>1</v>
      </c>
    </row>
    <row r="1366" spans="2:13" x14ac:dyDescent="0.2">
      <c r="B1366">
        <v>1354</v>
      </c>
      <c r="C1366">
        <v>34.630000000000003</v>
      </c>
      <c r="D1366">
        <v>34.630000000000003</v>
      </c>
      <c r="E1366">
        <v>0</v>
      </c>
      <c r="F1366">
        <v>3.9620823807248143E-15</v>
      </c>
      <c r="G1366">
        <v>1.1555700031710664E-15</v>
      </c>
      <c r="H1366">
        <v>2.6663557416458933E-14</v>
      </c>
      <c r="I1366">
        <v>2.7267347215349269E-14</v>
      </c>
      <c r="J1366">
        <v>43.095896968066029</v>
      </c>
      <c r="K1366">
        <v>43.0958969681</v>
      </c>
      <c r="L1366">
        <v>7.8826641482450382E-13</v>
      </c>
      <c r="M1366" t="b">
        <v>1</v>
      </c>
    </row>
    <row r="1367" spans="2:13" x14ac:dyDescent="0.2">
      <c r="B1367">
        <v>1355</v>
      </c>
      <c r="C1367">
        <v>188.22</v>
      </c>
      <c r="D1367">
        <v>188.22</v>
      </c>
      <c r="E1367">
        <v>0</v>
      </c>
      <c r="F1367">
        <v>2.6251568963532349E-15</v>
      </c>
      <c r="G1367">
        <v>3.6916331584178421E-16</v>
      </c>
      <c r="H1367">
        <v>3.5342214785257398E-14</v>
      </c>
      <c r="I1367">
        <v>2.1977140185767683E-14</v>
      </c>
      <c r="J1367">
        <v>4309.4427026550675</v>
      </c>
      <c r="K1367">
        <v>4309.4427026551002</v>
      </c>
      <c r="L1367">
        <v>7.5976898923967107E-15</v>
      </c>
      <c r="M1367" t="b">
        <v>1</v>
      </c>
    </row>
    <row r="1368" spans="2:13" x14ac:dyDescent="0.2">
      <c r="B1368">
        <v>1356</v>
      </c>
      <c r="C1368">
        <v>143.94999999999999</v>
      </c>
      <c r="D1368">
        <v>143.94999999999999</v>
      </c>
      <c r="E1368">
        <v>0</v>
      </c>
      <c r="F1368">
        <v>2.8075032766767406E-15</v>
      </c>
      <c r="G1368">
        <v>1.5791876962631274E-15</v>
      </c>
      <c r="H1368">
        <v>4.1271446765756812E-14</v>
      </c>
      <c r="I1368">
        <v>4.1440594739585283E-15</v>
      </c>
      <c r="J1368">
        <v>4179.3373151933029</v>
      </c>
      <c r="K1368">
        <v>4179.3373151933001</v>
      </c>
      <c r="L1368">
        <v>6.5285089466213342E-16</v>
      </c>
      <c r="M1368" t="b">
        <v>1</v>
      </c>
    </row>
    <row r="1369" spans="2:13" x14ac:dyDescent="0.2">
      <c r="B1369">
        <v>1357</v>
      </c>
      <c r="C1369">
        <v>144.03</v>
      </c>
      <c r="D1369">
        <v>144.03</v>
      </c>
      <c r="E1369">
        <v>0</v>
      </c>
      <c r="F1369">
        <v>1.9098320716808269E-15</v>
      </c>
      <c r="G1369">
        <v>4.6152738823399372E-15</v>
      </c>
      <c r="H1369">
        <v>4.6133219841737869E-14</v>
      </c>
      <c r="I1369">
        <v>1.8082319991097615E-14</v>
      </c>
      <c r="J1369">
        <v>3130.5430098502934</v>
      </c>
      <c r="K1369">
        <v>3130.5430098503002</v>
      </c>
      <c r="L1369">
        <v>2.1789223920048126E-15</v>
      </c>
      <c r="M1369" t="b">
        <v>1</v>
      </c>
    </row>
    <row r="1370" spans="2:13" x14ac:dyDescent="0.2">
      <c r="B1370">
        <v>1358</v>
      </c>
      <c r="C1370">
        <v>148.47</v>
      </c>
      <c r="D1370">
        <v>148.47</v>
      </c>
      <c r="E1370">
        <v>0</v>
      </c>
      <c r="F1370">
        <v>1.6832281622142403E-16</v>
      </c>
      <c r="G1370">
        <v>1.6411606619261685E-15</v>
      </c>
      <c r="H1370">
        <v>3.3040277534595149E-14</v>
      </c>
      <c r="I1370">
        <v>8.3019308578401898E-15</v>
      </c>
      <c r="J1370">
        <v>4412.2333186220749</v>
      </c>
      <c r="K1370">
        <v>4412.2333186221003</v>
      </c>
      <c r="L1370">
        <v>5.7716466493650297E-15</v>
      </c>
      <c r="M1370" t="b">
        <v>1</v>
      </c>
    </row>
    <row r="1371" spans="2:13" x14ac:dyDescent="0.2">
      <c r="B1371">
        <v>1359</v>
      </c>
      <c r="C1371">
        <v>31.32</v>
      </c>
      <c r="D1371">
        <v>31.32</v>
      </c>
      <c r="E1371">
        <v>0</v>
      </c>
      <c r="F1371">
        <v>4.6616709265418244E-15</v>
      </c>
      <c r="G1371">
        <v>1.7729804297367563E-14</v>
      </c>
      <c r="H1371">
        <v>2.254402123686672E-14</v>
      </c>
      <c r="I1371">
        <v>2.6975465448593694E-14</v>
      </c>
      <c r="J1371">
        <v>-204.31407851763777</v>
      </c>
      <c r="K1371">
        <v>-204.3140785176</v>
      </c>
      <c r="L1371">
        <v>1.848744448109734E-13</v>
      </c>
      <c r="M1371" t="b">
        <v>1</v>
      </c>
    </row>
    <row r="1372" spans="2:13" x14ac:dyDescent="0.2">
      <c r="B1372">
        <v>1360</v>
      </c>
      <c r="C1372">
        <v>48.71</v>
      </c>
      <c r="D1372">
        <v>48.71</v>
      </c>
      <c r="E1372">
        <v>0</v>
      </c>
      <c r="F1372">
        <v>6.5635040214807577E-15</v>
      </c>
      <c r="G1372">
        <v>7.3840369844710645E-15</v>
      </c>
      <c r="H1372">
        <v>3.3054891430882363E-14</v>
      </c>
      <c r="I1372">
        <v>3.8157083086041747E-14</v>
      </c>
      <c r="J1372">
        <v>443.9143033627189</v>
      </c>
      <c r="K1372">
        <v>443.91430336270002</v>
      </c>
      <c r="L1372">
        <v>4.2512743831029224E-14</v>
      </c>
      <c r="M1372" t="b">
        <v>1</v>
      </c>
    </row>
    <row r="1373" spans="2:13" x14ac:dyDescent="0.2">
      <c r="B1373">
        <v>1361</v>
      </c>
      <c r="C1373">
        <v>244.43</v>
      </c>
      <c r="D1373">
        <v>244.43</v>
      </c>
      <c r="E1373">
        <v>0</v>
      </c>
      <c r="F1373">
        <v>2.0189193763089677E-15</v>
      </c>
      <c r="G1373">
        <v>1.3249270734284165E-15</v>
      </c>
      <c r="H1373">
        <v>1.4173226207197367E-14</v>
      </c>
      <c r="I1373">
        <v>1.562082800701777E-14</v>
      </c>
      <c r="J1373">
        <v>5885.3510276769093</v>
      </c>
      <c r="K1373">
        <v>5885.3510276769002</v>
      </c>
      <c r="L1373">
        <v>1.5453533654931867E-15</v>
      </c>
      <c r="M1373" t="b">
        <v>1</v>
      </c>
    </row>
    <row r="1374" spans="2:13" x14ac:dyDescent="0.2">
      <c r="B1374">
        <v>1362</v>
      </c>
      <c r="C1374">
        <v>14.5</v>
      </c>
      <c r="D1374">
        <v>14.5</v>
      </c>
      <c r="E1374">
        <v>0</v>
      </c>
      <c r="F1374">
        <v>2.3726213819387728E-14</v>
      </c>
      <c r="G1374">
        <v>4.3265798950755302E-14</v>
      </c>
      <c r="H1374">
        <v>4.2974596774252121E-14</v>
      </c>
      <c r="I1374">
        <v>7.6088240279155555E-14</v>
      </c>
      <c r="J1374">
        <v>-500.93248332375344</v>
      </c>
      <c r="K1374">
        <v>-500.9324833238</v>
      </c>
      <c r="L1374">
        <v>9.2936197185897057E-14</v>
      </c>
      <c r="M1374" t="b">
        <v>1</v>
      </c>
    </row>
    <row r="1375" spans="2:13" x14ac:dyDescent="0.2">
      <c r="B1375">
        <v>1363</v>
      </c>
      <c r="C1375">
        <v>3.69</v>
      </c>
      <c r="D1375">
        <v>3.69</v>
      </c>
      <c r="E1375">
        <v>0</v>
      </c>
      <c r="F1375">
        <v>1.6639567094381399E-14</v>
      </c>
      <c r="G1375">
        <v>9.8803231571435099E-14</v>
      </c>
      <c r="H1375">
        <v>3.97512022820316E-14</v>
      </c>
      <c r="I1375">
        <v>9.5469574996769889E-13</v>
      </c>
      <c r="J1375">
        <v>-960.82830018834147</v>
      </c>
      <c r="K1375">
        <v>-960.82830018829998</v>
      </c>
      <c r="L1375">
        <v>4.3187420437405582E-14</v>
      </c>
      <c r="M1375" t="b">
        <v>1</v>
      </c>
    </row>
    <row r="1376" spans="2:13" x14ac:dyDescent="0.2">
      <c r="B1376">
        <v>1364</v>
      </c>
      <c r="C1376">
        <v>31.29</v>
      </c>
      <c r="D1376">
        <v>31.29</v>
      </c>
      <c r="E1376">
        <v>0</v>
      </c>
      <c r="F1376">
        <v>5.5881102000441872E-15</v>
      </c>
      <c r="G1376">
        <v>5.537966229392657E-15</v>
      </c>
      <c r="H1376">
        <v>2.9912255730168095E-14</v>
      </c>
      <c r="I1376">
        <v>5.7499601636520919E-14</v>
      </c>
      <c r="J1376">
        <v>66.448500313888928</v>
      </c>
      <c r="K1376">
        <v>66.448500313899999</v>
      </c>
      <c r="L1376">
        <v>1.6659903189457889E-13</v>
      </c>
      <c r="M1376" t="b">
        <v>1</v>
      </c>
    </row>
    <row r="1377" spans="2:13" x14ac:dyDescent="0.2">
      <c r="B1377">
        <v>1365</v>
      </c>
      <c r="C1377">
        <v>50.18</v>
      </c>
      <c r="D1377">
        <v>50.18</v>
      </c>
      <c r="E1377">
        <v>0</v>
      </c>
      <c r="F1377">
        <v>5.5758764468613623E-15</v>
      </c>
      <c r="G1377">
        <v>2.6022355795721012E-15</v>
      </c>
      <c r="H1377">
        <v>3.97512022820316E-14</v>
      </c>
      <c r="I1377">
        <v>5.3677258248889023E-14</v>
      </c>
      <c r="J1377">
        <v>774.79251236430343</v>
      </c>
      <c r="K1377">
        <v>774.79251236430002</v>
      </c>
      <c r="L1377">
        <v>4.4019593339137058E-15</v>
      </c>
      <c r="M1377" t="b">
        <v>1</v>
      </c>
    </row>
    <row r="1378" spans="2:13" x14ac:dyDescent="0.2">
      <c r="B1378">
        <v>1366</v>
      </c>
      <c r="C1378">
        <v>36.29</v>
      </c>
      <c r="D1378">
        <v>36.29</v>
      </c>
      <c r="E1378">
        <v>0</v>
      </c>
      <c r="F1378">
        <v>8.8749786466066509E-15</v>
      </c>
      <c r="G1378">
        <v>1.5529523660279154E-14</v>
      </c>
      <c r="H1378">
        <v>2.6898084967646897E-14</v>
      </c>
      <c r="I1378">
        <v>5.2597990485554704E-14</v>
      </c>
      <c r="J1378">
        <v>85.319218982403299</v>
      </c>
      <c r="K1378">
        <v>85.319218982400002</v>
      </c>
      <c r="L1378">
        <v>3.8642152767560693E-14</v>
      </c>
      <c r="M1378" t="b">
        <v>1</v>
      </c>
    </row>
    <row r="1379" spans="2:13" x14ac:dyDescent="0.2">
      <c r="B1379">
        <v>1367</v>
      </c>
      <c r="C1379">
        <v>139.94999999999999</v>
      </c>
      <c r="D1379">
        <v>139.94999999999999</v>
      </c>
      <c r="E1379">
        <v>0</v>
      </c>
      <c r="F1379">
        <v>1.9671147209196857E-15</v>
      </c>
      <c r="G1379">
        <v>0</v>
      </c>
      <c r="H1379">
        <v>2.0893368613023784E-14</v>
      </c>
      <c r="I1379">
        <v>1.8041720731507907E-14</v>
      </c>
      <c r="J1379">
        <v>3011.876363576016</v>
      </c>
      <c r="K1379">
        <v>3011.8763635760001</v>
      </c>
      <c r="L1379">
        <v>5.2844656817615829E-15</v>
      </c>
      <c r="M1379" t="b">
        <v>1</v>
      </c>
    </row>
    <row r="1380" spans="2:13" x14ac:dyDescent="0.2">
      <c r="B1380">
        <v>1368</v>
      </c>
      <c r="C1380">
        <v>3.37</v>
      </c>
      <c r="D1380">
        <v>3.37</v>
      </c>
      <c r="E1380">
        <v>0</v>
      </c>
      <c r="F1380">
        <v>7.9439111228501386E-15</v>
      </c>
      <c r="G1380">
        <v>7.1790951901760181E-14</v>
      </c>
      <c r="H1380">
        <v>3.1144593548390012E-14</v>
      </c>
      <c r="I1380">
        <v>6.7180870514462528E-13</v>
      </c>
      <c r="J1380">
        <v>-696.34419145693766</v>
      </c>
      <c r="K1380">
        <v>-696.34419145690003</v>
      </c>
      <c r="L1380">
        <v>5.4039860958880451E-14</v>
      </c>
      <c r="M1380" t="b">
        <v>1</v>
      </c>
    </row>
    <row r="1381" spans="2:13" x14ac:dyDescent="0.2">
      <c r="B1381">
        <v>1369</v>
      </c>
      <c r="C1381">
        <v>155.97</v>
      </c>
      <c r="D1381">
        <v>155.97</v>
      </c>
      <c r="E1381">
        <v>0</v>
      </c>
      <c r="F1381">
        <v>2.9516338073548463E-15</v>
      </c>
      <c r="G1381">
        <v>3.2198742202311757E-15</v>
      </c>
      <c r="H1381">
        <v>5.0600275905633557E-14</v>
      </c>
      <c r="I1381">
        <v>2.2054129394989493E-14</v>
      </c>
      <c r="J1381">
        <v>1980.5182591763905</v>
      </c>
      <c r="K1381">
        <v>1980.5182591764001</v>
      </c>
      <c r="L1381">
        <v>4.821815867825926E-15</v>
      </c>
      <c r="M1381" t="b">
        <v>1</v>
      </c>
    </row>
    <row r="1382" spans="2:13" x14ac:dyDescent="0.2">
      <c r="B1382">
        <v>1370</v>
      </c>
      <c r="C1382">
        <v>601.26</v>
      </c>
      <c r="D1382">
        <v>601.26</v>
      </c>
      <c r="E1382">
        <v>0</v>
      </c>
      <c r="F1382">
        <v>5.1018281396131151E-16</v>
      </c>
      <c r="G1382">
        <v>2.5509105634890746E-16</v>
      </c>
      <c r="H1382">
        <v>3.1712873713266774E-14</v>
      </c>
      <c r="I1382">
        <v>6.2187996798229292E-15</v>
      </c>
      <c r="J1382">
        <v>20573.686399378013</v>
      </c>
      <c r="K1382">
        <v>20573.686399377999</v>
      </c>
      <c r="L1382">
        <v>7.0730713717920761E-16</v>
      </c>
      <c r="M1382" t="b">
        <v>1</v>
      </c>
    </row>
    <row r="1383" spans="2:13" x14ac:dyDescent="0.2">
      <c r="B1383">
        <v>1371</v>
      </c>
      <c r="C1383">
        <v>19.489999999999998</v>
      </c>
      <c r="D1383">
        <v>19.489999999999998</v>
      </c>
      <c r="E1383">
        <v>0</v>
      </c>
      <c r="F1383">
        <v>3.5132685825262366E-15</v>
      </c>
      <c r="G1383">
        <v>1.772752474898986E-14</v>
      </c>
      <c r="H1383">
        <v>1.88569702908542E-14</v>
      </c>
      <c r="I1383">
        <v>8.2361311032089182E-14</v>
      </c>
      <c r="J1383">
        <v>-370.82079068531732</v>
      </c>
      <c r="K1383">
        <v>-370.82079068529998</v>
      </c>
      <c r="L1383">
        <v>4.6753696632020381E-14</v>
      </c>
      <c r="M1383" t="b">
        <v>1</v>
      </c>
    </row>
    <row r="1384" spans="2:13" x14ac:dyDescent="0.2">
      <c r="B1384">
        <v>1372</v>
      </c>
      <c r="C1384">
        <v>74.17</v>
      </c>
      <c r="D1384">
        <v>74.17</v>
      </c>
      <c r="E1384">
        <v>0</v>
      </c>
      <c r="F1384">
        <v>1.5113753007515012E-15</v>
      </c>
      <c r="G1384">
        <v>1.0076362077031538E-15</v>
      </c>
      <c r="H1384">
        <v>7.0479113723709746E-15</v>
      </c>
      <c r="I1384">
        <v>4.6635624803197855E-14</v>
      </c>
      <c r="J1384">
        <v>1665.7530534098551</v>
      </c>
      <c r="K1384">
        <v>1665.7530534099001</v>
      </c>
      <c r="L1384">
        <v>2.7026807872632282E-14</v>
      </c>
      <c r="M1384" t="b">
        <v>1</v>
      </c>
    </row>
    <row r="1385" spans="2:13" x14ac:dyDescent="0.2">
      <c r="B1385">
        <v>1373</v>
      </c>
      <c r="C1385">
        <v>3.11</v>
      </c>
      <c r="D1385">
        <v>3.11</v>
      </c>
      <c r="E1385">
        <v>0</v>
      </c>
      <c r="F1385">
        <v>1.3698606603008084E-13</v>
      </c>
      <c r="G1385">
        <v>2.365785961209106E-13</v>
      </c>
      <c r="H1385">
        <v>5.1580582494863378E-14</v>
      </c>
      <c r="I1385">
        <v>1.2267465947661323E-12</v>
      </c>
      <c r="J1385">
        <v>-701.16043763027699</v>
      </c>
      <c r="K1385">
        <v>-701.16043763029995</v>
      </c>
      <c r="L1385">
        <v>3.2752477161118764E-14</v>
      </c>
      <c r="M1385" t="b">
        <v>1</v>
      </c>
    </row>
    <row r="1386" spans="2:13" x14ac:dyDescent="0.2">
      <c r="B1386">
        <v>1374</v>
      </c>
      <c r="C1386">
        <v>75.77</v>
      </c>
      <c r="D1386">
        <v>75.77</v>
      </c>
      <c r="E1386">
        <v>0</v>
      </c>
      <c r="F1386">
        <v>9.9117379342369932E-16</v>
      </c>
      <c r="G1386">
        <v>5.8229226492555171E-15</v>
      </c>
      <c r="H1386">
        <v>1.2900511772743115E-14</v>
      </c>
      <c r="I1386">
        <v>3.279849977522171E-14</v>
      </c>
      <c r="J1386">
        <v>1710.7771471952888</v>
      </c>
      <c r="K1386">
        <v>1710.7771471952999</v>
      </c>
      <c r="L1386">
        <v>6.5124263057779169E-15</v>
      </c>
      <c r="M1386" t="b">
        <v>1</v>
      </c>
    </row>
    <row r="1387" spans="2:13" x14ac:dyDescent="0.2">
      <c r="B1387">
        <v>1375</v>
      </c>
      <c r="C1387">
        <v>34.19</v>
      </c>
      <c r="D1387">
        <v>34.19</v>
      </c>
      <c r="E1387">
        <v>0</v>
      </c>
      <c r="F1387">
        <v>7.2726198500074865E-15</v>
      </c>
      <c r="G1387">
        <v>2.5911792461429429E-15</v>
      </c>
      <c r="H1387">
        <v>1.3869041121920577E-14</v>
      </c>
      <c r="I1387">
        <v>8.5757558569115057E-14</v>
      </c>
      <c r="J1387">
        <v>178.33346476549332</v>
      </c>
      <c r="K1387">
        <v>178.3334647655</v>
      </c>
      <c r="L1387">
        <v>3.7452879216627358E-14</v>
      </c>
      <c r="M1387" t="b">
        <v>1</v>
      </c>
    </row>
    <row r="1388" spans="2:13" x14ac:dyDescent="0.2">
      <c r="B1388">
        <v>1376</v>
      </c>
      <c r="C1388">
        <v>373.92</v>
      </c>
      <c r="D1388">
        <v>373.92</v>
      </c>
      <c r="E1388">
        <v>0</v>
      </c>
      <c r="F1388">
        <v>9.9244704303133857E-16</v>
      </c>
      <c r="G1388">
        <v>2.481100472064437E-16</v>
      </c>
      <c r="H1388">
        <v>1.4566910575665035E-14</v>
      </c>
      <c r="I1388">
        <v>9.3610686132880582E-15</v>
      </c>
      <c r="J1388">
        <v>9458.8142938816763</v>
      </c>
      <c r="K1388">
        <v>9458.8142938816</v>
      </c>
      <c r="L1388">
        <v>8.0768638198493293E-15</v>
      </c>
      <c r="M1388" t="b">
        <v>1</v>
      </c>
    </row>
    <row r="1389" spans="2:13" x14ac:dyDescent="0.2">
      <c r="B1389">
        <v>1377</v>
      </c>
      <c r="C1389">
        <v>43.08</v>
      </c>
      <c r="D1389">
        <v>43.08</v>
      </c>
      <c r="E1389">
        <v>0</v>
      </c>
      <c r="F1389">
        <v>1.3082445885109451E-14</v>
      </c>
      <c r="G1389">
        <v>0</v>
      </c>
      <c r="H1389">
        <v>4.9770871371359584E-14</v>
      </c>
      <c r="I1389">
        <v>3.7379298273732545E-14</v>
      </c>
      <c r="J1389">
        <v>2.8688528599298024</v>
      </c>
      <c r="K1389">
        <v>2.8688528599000001</v>
      </c>
      <c r="L1389">
        <v>1.038825769017191E-11</v>
      </c>
      <c r="M1389" t="b">
        <v>1</v>
      </c>
    </row>
    <row r="1390" spans="2:13" x14ac:dyDescent="0.2">
      <c r="B1390">
        <v>1378</v>
      </c>
      <c r="C1390">
        <v>69.67</v>
      </c>
      <c r="D1390">
        <v>69.67</v>
      </c>
      <c r="E1390">
        <v>0</v>
      </c>
      <c r="F1390">
        <v>3.0653833276097727E-15</v>
      </c>
      <c r="G1390">
        <v>5.7478327494152786E-15</v>
      </c>
      <c r="H1390">
        <v>4.5832858243942047E-14</v>
      </c>
      <c r="I1390">
        <v>5.6782949378617242E-14</v>
      </c>
      <c r="J1390">
        <v>1034.9527488184447</v>
      </c>
      <c r="K1390">
        <v>1034.9527488184001</v>
      </c>
      <c r="L1390">
        <v>4.3060169111829865E-14</v>
      </c>
      <c r="M1390" t="b">
        <v>1</v>
      </c>
    </row>
    <row r="1391" spans="2:13" x14ac:dyDescent="0.2">
      <c r="B1391">
        <v>1379</v>
      </c>
      <c r="C1391">
        <v>118.28</v>
      </c>
      <c r="D1391">
        <v>118.28</v>
      </c>
      <c r="E1391">
        <v>0</v>
      </c>
      <c r="F1391">
        <v>1.9387659021655317E-15</v>
      </c>
      <c r="G1391">
        <v>2.5203756235158226E-15</v>
      </c>
      <c r="H1391">
        <v>5.3189262721576799E-14</v>
      </c>
      <c r="I1391">
        <v>3.0591538971271377E-14</v>
      </c>
      <c r="J1391">
        <v>2402.1171952166396</v>
      </c>
      <c r="K1391">
        <v>2402.1171952166001</v>
      </c>
      <c r="L1391">
        <v>1.6470062162622738E-14</v>
      </c>
      <c r="M1391" t="b">
        <v>1</v>
      </c>
    </row>
    <row r="1392" spans="2:13" x14ac:dyDescent="0.2">
      <c r="B1392">
        <v>1380</v>
      </c>
      <c r="C1392">
        <v>18.38</v>
      </c>
      <c r="D1392">
        <v>18.38</v>
      </c>
      <c r="E1392">
        <v>0</v>
      </c>
      <c r="F1392">
        <v>1.7598350254070406E-14</v>
      </c>
      <c r="G1392">
        <v>2.7546802490661393E-14</v>
      </c>
      <c r="H1392">
        <v>3.8728472052889476E-14</v>
      </c>
      <c r="I1392">
        <v>1.0950531470512748E-13</v>
      </c>
      <c r="J1392">
        <v>-411.845171255031</v>
      </c>
      <c r="K1392">
        <v>-411.84517125500003</v>
      </c>
      <c r="L1392">
        <v>7.5221625604440685E-14</v>
      </c>
      <c r="M1392" t="b">
        <v>1</v>
      </c>
    </row>
    <row r="1393" spans="2:13" x14ac:dyDescent="0.2">
      <c r="B1393">
        <v>1381</v>
      </c>
      <c r="C1393">
        <v>100.61</v>
      </c>
      <c r="D1393">
        <v>100.61</v>
      </c>
      <c r="E1393">
        <v>0</v>
      </c>
      <c r="F1393">
        <v>1.9710823502700902E-15</v>
      </c>
      <c r="G1393">
        <v>4.5487787408022092E-16</v>
      </c>
      <c r="H1393">
        <v>4.5832858243942047E-14</v>
      </c>
      <c r="I1393">
        <v>1.5016998036792128E-14</v>
      </c>
      <c r="J1393">
        <v>1910.8489183784054</v>
      </c>
      <c r="K1393">
        <v>1910.8489183784</v>
      </c>
      <c r="L1393">
        <v>2.8557821385839892E-15</v>
      </c>
      <c r="M1393" t="b">
        <v>1</v>
      </c>
    </row>
    <row r="1394" spans="2:13" x14ac:dyDescent="0.2">
      <c r="B1394">
        <v>1382</v>
      </c>
      <c r="C1394">
        <v>46.74</v>
      </c>
      <c r="D1394">
        <v>46.74</v>
      </c>
      <c r="E1394">
        <v>0</v>
      </c>
      <c r="F1394">
        <v>5.3776960245784127E-15</v>
      </c>
      <c r="G1394">
        <v>7.8216202401871701E-15</v>
      </c>
      <c r="H1394">
        <v>3.113107343004157E-14</v>
      </c>
      <c r="I1394">
        <v>1.1908579726967343E-14</v>
      </c>
      <c r="J1394">
        <v>386.98484386078178</v>
      </c>
      <c r="K1394">
        <v>386.98484386080003</v>
      </c>
      <c r="L1394">
        <v>4.715103897165233E-14</v>
      </c>
      <c r="M1394" t="b">
        <v>1</v>
      </c>
    </row>
    <row r="1395" spans="2:13" x14ac:dyDescent="0.2">
      <c r="B1395">
        <v>1383</v>
      </c>
      <c r="C1395">
        <v>28.36</v>
      </c>
      <c r="D1395">
        <v>28.36</v>
      </c>
      <c r="E1395">
        <v>0</v>
      </c>
      <c r="F1395">
        <v>1.3410224664093668E-14</v>
      </c>
      <c r="G1395">
        <v>1.5157325598354392E-14</v>
      </c>
      <c r="H1395">
        <v>1.7124058808886201E-14</v>
      </c>
      <c r="I1395">
        <v>1.4474125763903246E-13</v>
      </c>
      <c r="J1395">
        <v>-255.87171699155772</v>
      </c>
      <c r="K1395">
        <v>-255.87171699160001</v>
      </c>
      <c r="L1395">
        <v>1.6528401079135116E-13</v>
      </c>
      <c r="M1395" t="b">
        <v>1</v>
      </c>
    </row>
    <row r="1396" spans="2:13" x14ac:dyDescent="0.2">
      <c r="B1396">
        <v>1384</v>
      </c>
      <c r="C1396">
        <v>42.49</v>
      </c>
      <c r="D1396">
        <v>42.49</v>
      </c>
      <c r="E1396">
        <v>0</v>
      </c>
      <c r="F1396">
        <v>7.7171617293017278E-15</v>
      </c>
      <c r="G1396">
        <v>5.3842616157269899E-16</v>
      </c>
      <c r="H1396">
        <v>3.9764068053076271E-14</v>
      </c>
      <c r="I1396">
        <v>2.7370115113142513E-14</v>
      </c>
      <c r="J1396">
        <v>265.61195148791376</v>
      </c>
      <c r="K1396">
        <v>265.6119514879</v>
      </c>
      <c r="L1396">
        <v>5.1790242446760538E-14</v>
      </c>
      <c r="M1396" t="b">
        <v>1</v>
      </c>
    </row>
    <row r="1397" spans="2:13" x14ac:dyDescent="0.2">
      <c r="B1397">
        <v>1385</v>
      </c>
      <c r="C1397">
        <v>4.51</v>
      </c>
      <c r="D1397">
        <v>4.51</v>
      </c>
      <c r="E1397">
        <v>0</v>
      </c>
      <c r="F1397">
        <v>7.8423849791996889E-14</v>
      </c>
      <c r="G1397">
        <v>1.3433308967140347E-13</v>
      </c>
      <c r="H1397">
        <v>5.0477759305790485E-14</v>
      </c>
      <c r="I1397">
        <v>4.4737709416703766E-13</v>
      </c>
      <c r="J1397">
        <v>-677.10655425731875</v>
      </c>
      <c r="K1397">
        <v>-677.10655425729999</v>
      </c>
      <c r="L1397">
        <v>2.7703657727316125E-14</v>
      </c>
      <c r="M1397" t="b">
        <v>1</v>
      </c>
    </row>
    <row r="1398" spans="2:13" x14ac:dyDescent="0.2">
      <c r="B1398">
        <v>1386</v>
      </c>
      <c r="C1398">
        <v>25.17</v>
      </c>
      <c r="D1398">
        <v>25.17</v>
      </c>
      <c r="E1398">
        <v>0</v>
      </c>
      <c r="F1398">
        <v>1.2628142499237342E-14</v>
      </c>
      <c r="G1398">
        <v>2.9342476600302645E-14</v>
      </c>
      <c r="H1398">
        <v>3.0045345401949328E-16</v>
      </c>
      <c r="I1398">
        <v>1.7374902754310768E-13</v>
      </c>
      <c r="J1398">
        <v>-312.57267605047917</v>
      </c>
      <c r="K1398">
        <v>-312.57267605049998</v>
      </c>
      <c r="L1398">
        <v>6.6559532861069653E-14</v>
      </c>
      <c r="M1398" t="b">
        <v>1</v>
      </c>
    </row>
    <row r="1399" spans="2:13" x14ac:dyDescent="0.2">
      <c r="B1399">
        <v>1387</v>
      </c>
      <c r="C1399">
        <v>12.94</v>
      </c>
      <c r="D1399">
        <v>12.94</v>
      </c>
      <c r="E1399">
        <v>0</v>
      </c>
      <c r="F1399">
        <v>3.704831052591968E-14</v>
      </c>
      <c r="G1399">
        <v>5.0748455667059417E-14</v>
      </c>
      <c r="H1399">
        <v>5.0477759305790485E-14</v>
      </c>
      <c r="I1399">
        <v>3.2471592502779206E-13</v>
      </c>
      <c r="J1399">
        <v>-528.2139065838137</v>
      </c>
      <c r="K1399">
        <v>-528.21390658380005</v>
      </c>
      <c r="L1399">
        <v>2.5827454288028256E-14</v>
      </c>
      <c r="M1399" t="b">
        <v>1</v>
      </c>
    </row>
    <row r="1400" spans="2:13" x14ac:dyDescent="0.2">
      <c r="B1400">
        <v>1388</v>
      </c>
      <c r="C1400">
        <v>30.77</v>
      </c>
      <c r="D1400">
        <v>30.77</v>
      </c>
      <c r="E1400">
        <v>0</v>
      </c>
      <c r="F1400">
        <v>1.3640346808925067E-15</v>
      </c>
      <c r="G1400">
        <v>2.4182828042318082E-15</v>
      </c>
      <c r="H1400">
        <v>2.4258759826255619E-16</v>
      </c>
      <c r="I1400">
        <v>8.2052921522342354E-14</v>
      </c>
      <c r="J1400">
        <v>-66.577826412259526</v>
      </c>
      <c r="K1400">
        <v>-66.577826412299999</v>
      </c>
      <c r="L1400">
        <v>6.0789780036162556E-13</v>
      </c>
      <c r="M1400" t="b">
        <v>1</v>
      </c>
    </row>
    <row r="1401" spans="2:13" x14ac:dyDescent="0.2">
      <c r="B1401">
        <v>1389</v>
      </c>
      <c r="C1401">
        <v>50.22</v>
      </c>
      <c r="D1401">
        <v>50.22</v>
      </c>
      <c r="E1401">
        <v>0</v>
      </c>
      <c r="F1401">
        <v>8.778371263878781E-16</v>
      </c>
      <c r="G1401">
        <v>9.4059379121220993E-15</v>
      </c>
      <c r="H1401">
        <v>1.0871805485877282E-14</v>
      </c>
      <c r="I1401">
        <v>4.1968520779026799E-14</v>
      </c>
      <c r="J1401">
        <v>755.94854659948464</v>
      </c>
      <c r="K1401">
        <v>755.94854659949999</v>
      </c>
      <c r="L1401">
        <v>2.0302602817952579E-14</v>
      </c>
      <c r="M1401" t="b">
        <v>1</v>
      </c>
    </row>
    <row r="1402" spans="2:13" x14ac:dyDescent="0.2">
      <c r="B1402">
        <v>1390</v>
      </c>
      <c r="C1402">
        <v>118.85</v>
      </c>
      <c r="D1402">
        <v>118.85</v>
      </c>
      <c r="E1402">
        <v>0</v>
      </c>
      <c r="F1402">
        <v>4.774490892023432E-15</v>
      </c>
      <c r="G1402">
        <v>5.4375167242469248E-15</v>
      </c>
      <c r="H1402">
        <v>2.7330772699997234E-14</v>
      </c>
      <c r="I1402">
        <v>1.6566374097037132E-14</v>
      </c>
      <c r="J1402">
        <v>1317.0284425776144</v>
      </c>
      <c r="K1402">
        <v>1317.0284425775999</v>
      </c>
      <c r="L1402">
        <v>1.1049051605815602E-14</v>
      </c>
      <c r="M1402" t="b">
        <v>1</v>
      </c>
    </row>
    <row r="1403" spans="2:13" x14ac:dyDescent="0.2">
      <c r="B1403">
        <v>1391</v>
      </c>
      <c r="C1403">
        <v>71.11</v>
      </c>
      <c r="D1403">
        <v>71.11</v>
      </c>
      <c r="E1403">
        <v>0</v>
      </c>
      <c r="F1403">
        <v>3.6720352009019296E-15</v>
      </c>
      <c r="G1403">
        <v>6.9664898814310128E-15</v>
      </c>
      <c r="H1403">
        <v>3.1556529392410066E-14</v>
      </c>
      <c r="I1403">
        <v>3.3415056917402304E-14</v>
      </c>
      <c r="J1403">
        <v>1061.1714828511513</v>
      </c>
      <c r="K1403">
        <v>1061.1714828511001</v>
      </c>
      <c r="L1403">
        <v>4.8209999798784337E-14</v>
      </c>
      <c r="M1403" t="b">
        <v>1</v>
      </c>
    </row>
    <row r="1404" spans="2:13" x14ac:dyDescent="0.2">
      <c r="B1404">
        <v>1392</v>
      </c>
      <c r="C1404">
        <v>404.72</v>
      </c>
      <c r="D1404">
        <v>404.72</v>
      </c>
      <c r="E1404">
        <v>0</v>
      </c>
      <c r="F1404">
        <v>8.7657482054905526E-16</v>
      </c>
      <c r="G1404">
        <v>1.8783882908160988E-16</v>
      </c>
      <c r="H1404">
        <v>3.1292543231444811E-14</v>
      </c>
      <c r="I1404">
        <v>5.8961569276979789E-15</v>
      </c>
      <c r="J1404">
        <v>13657.77039536914</v>
      </c>
      <c r="K1404">
        <v>13657.7703953692</v>
      </c>
      <c r="L1404">
        <v>4.3950548720138012E-15</v>
      </c>
      <c r="M1404" t="b">
        <v>1</v>
      </c>
    </row>
    <row r="1405" spans="2:13" x14ac:dyDescent="0.2">
      <c r="B1405">
        <v>1393</v>
      </c>
      <c r="C1405">
        <v>68.27</v>
      </c>
      <c r="D1405">
        <v>68.27</v>
      </c>
      <c r="E1405">
        <v>0</v>
      </c>
      <c r="F1405">
        <v>4.9418045273082109E-15</v>
      </c>
      <c r="G1405">
        <v>9.6085047300805831E-16</v>
      </c>
      <c r="H1405">
        <v>3.3040277534595149E-14</v>
      </c>
      <c r="I1405">
        <v>1.0192113998550287E-14</v>
      </c>
      <c r="J1405">
        <v>1437.3526387603988</v>
      </c>
      <c r="K1405">
        <v>1437.3526387603999</v>
      </c>
      <c r="L1405">
        <v>7.9094603965566654E-16</v>
      </c>
      <c r="M1405" t="b">
        <v>1</v>
      </c>
    </row>
    <row r="1406" spans="2:13" x14ac:dyDescent="0.2">
      <c r="B1406">
        <v>1394</v>
      </c>
      <c r="C1406">
        <v>14.17</v>
      </c>
      <c r="D1406">
        <v>14.17</v>
      </c>
      <c r="E1406">
        <v>0</v>
      </c>
      <c r="F1406">
        <v>2.7500840542409749E-14</v>
      </c>
      <c r="G1406">
        <v>1.3952876969032709E-14</v>
      </c>
      <c r="H1406">
        <v>4.6133219841737869E-14</v>
      </c>
      <c r="I1406">
        <v>1.211864393978141E-13</v>
      </c>
      <c r="J1406">
        <v>-536.26390650441454</v>
      </c>
      <c r="K1406">
        <v>-536.26390650439998</v>
      </c>
      <c r="L1406">
        <v>2.7135734946665584E-14</v>
      </c>
      <c r="M1406" t="b">
        <v>1</v>
      </c>
    </row>
    <row r="1407" spans="2:13" x14ac:dyDescent="0.2">
      <c r="B1407">
        <v>1395</v>
      </c>
      <c r="C1407">
        <v>52.14</v>
      </c>
      <c r="D1407">
        <v>52.14</v>
      </c>
      <c r="E1407">
        <v>0</v>
      </c>
      <c r="F1407">
        <v>6.6092241332428113E-15</v>
      </c>
      <c r="G1407">
        <v>1.0815626210881033E-14</v>
      </c>
      <c r="H1407">
        <v>7.0695404366541388E-15</v>
      </c>
      <c r="I1407">
        <v>7.0540172442192209E-15</v>
      </c>
      <c r="J1407">
        <v>161.72602100380402</v>
      </c>
      <c r="K1407">
        <v>161.72602100380001</v>
      </c>
      <c r="L1407">
        <v>2.4779321254634735E-14</v>
      </c>
      <c r="M1407" t="b">
        <v>1</v>
      </c>
    </row>
    <row r="1408" spans="2:13" x14ac:dyDescent="0.2">
      <c r="B1408">
        <v>1396</v>
      </c>
      <c r="C1408">
        <v>300.27</v>
      </c>
      <c r="D1408">
        <v>300.27</v>
      </c>
      <c r="E1408">
        <v>0</v>
      </c>
      <c r="F1408">
        <v>0</v>
      </c>
      <c r="G1408">
        <v>3.0853490053532043E-16</v>
      </c>
      <c r="H1408">
        <v>3.5342214785257398E-14</v>
      </c>
      <c r="I1408">
        <v>9.1398854965721433E-15</v>
      </c>
      <c r="J1408">
        <v>7427.971887256329</v>
      </c>
      <c r="K1408">
        <v>7427.9718872563999</v>
      </c>
      <c r="L1408">
        <v>9.5504651626368852E-15</v>
      </c>
      <c r="M1408" t="b">
        <v>1</v>
      </c>
    </row>
    <row r="1409" spans="2:13" x14ac:dyDescent="0.2">
      <c r="B1409">
        <v>1397</v>
      </c>
      <c r="C1409">
        <v>12.21</v>
      </c>
      <c r="D1409">
        <v>12.21</v>
      </c>
      <c r="E1409">
        <v>0</v>
      </c>
      <c r="F1409">
        <v>1.4029939636348228E-14</v>
      </c>
      <c r="G1409">
        <v>1.3586733712255995E-14</v>
      </c>
      <c r="H1409">
        <v>6.4272884420614307E-15</v>
      </c>
      <c r="I1409">
        <v>1.7807445030849446E-13</v>
      </c>
      <c r="J1409">
        <v>-641.80859300962288</v>
      </c>
      <c r="K1409">
        <v>-641.80859300960003</v>
      </c>
      <c r="L1409">
        <v>3.560415773632844E-14</v>
      </c>
      <c r="M1409" t="b">
        <v>1</v>
      </c>
    </row>
    <row r="1410" spans="2:13" x14ac:dyDescent="0.2">
      <c r="B1410">
        <v>1398</v>
      </c>
      <c r="C1410">
        <v>4.83</v>
      </c>
      <c r="D1410">
        <v>4.83</v>
      </c>
      <c r="E1410">
        <v>0</v>
      </c>
      <c r="F1410">
        <v>1.1669569890756271E-14</v>
      </c>
      <c r="G1410">
        <v>1.0675021331724116E-13</v>
      </c>
      <c r="H1410">
        <v>1.2490817770660755E-15</v>
      </c>
      <c r="I1410">
        <v>7.5700107464589038E-13</v>
      </c>
      <c r="J1410">
        <v>-913.52478302109876</v>
      </c>
      <c r="K1410">
        <v>-913.52478302110001</v>
      </c>
      <c r="L1410">
        <v>1.3689340871542527E-15</v>
      </c>
      <c r="M1410" t="b">
        <v>1</v>
      </c>
    </row>
    <row r="1411" spans="2:13" x14ac:dyDescent="0.2">
      <c r="B1411">
        <v>1399</v>
      </c>
      <c r="C1411">
        <v>210.66</v>
      </c>
      <c r="D1411">
        <v>210.66</v>
      </c>
      <c r="E1411">
        <v>0</v>
      </c>
      <c r="F1411">
        <v>2.3943721531988711E-15</v>
      </c>
      <c r="G1411">
        <v>3.8908163425943681E-15</v>
      </c>
      <c r="H1411">
        <v>2.7330772699997234E-14</v>
      </c>
      <c r="I1411">
        <v>7.7414663121050136E-15</v>
      </c>
      <c r="J1411">
        <v>2916.1181354028954</v>
      </c>
      <c r="K1411">
        <v>2916.1181354029</v>
      </c>
      <c r="L1411">
        <v>1.5594270525793867E-15</v>
      </c>
      <c r="M1411" t="b">
        <v>1</v>
      </c>
    </row>
    <row r="1412" spans="2:13" x14ac:dyDescent="0.2">
      <c r="B1412">
        <v>1400</v>
      </c>
      <c r="C1412">
        <v>38.29</v>
      </c>
      <c r="D1412">
        <v>38.29</v>
      </c>
      <c r="E1412">
        <v>0</v>
      </c>
      <c r="F1412">
        <v>1.2246995282992853E-14</v>
      </c>
      <c r="G1412">
        <v>6.9395663038647928E-15</v>
      </c>
      <c r="H1412">
        <v>1.517245833801105E-14</v>
      </c>
      <c r="I1412">
        <v>6.2687862175474638E-14</v>
      </c>
      <c r="J1412">
        <v>-80.947343108704615</v>
      </c>
      <c r="K1412">
        <v>-80.947343108699997</v>
      </c>
      <c r="L1412">
        <v>5.7055952735084455E-14</v>
      </c>
      <c r="M1412" t="b">
        <v>1</v>
      </c>
    </row>
    <row r="1413" spans="2:13" x14ac:dyDescent="0.2">
      <c r="B1413">
        <v>1401</v>
      </c>
      <c r="C1413">
        <v>143.32</v>
      </c>
      <c r="D1413">
        <v>143.32</v>
      </c>
      <c r="E1413">
        <v>0</v>
      </c>
      <c r="F1413">
        <v>1.7538162525272047E-15</v>
      </c>
      <c r="G1413">
        <v>2.762324384497374E-15</v>
      </c>
      <c r="H1413">
        <v>7.5139156802871339E-15</v>
      </c>
      <c r="I1413">
        <v>1.9005960109538102E-14</v>
      </c>
      <c r="J1413">
        <v>4186.3822845552404</v>
      </c>
      <c r="K1413">
        <v>4186.3822845552004</v>
      </c>
      <c r="L1413">
        <v>9.5590331121088E-15</v>
      </c>
      <c r="M1413" t="b">
        <v>1</v>
      </c>
    </row>
    <row r="1414" spans="2:13" x14ac:dyDescent="0.2">
      <c r="B1414">
        <v>1402</v>
      </c>
      <c r="C1414">
        <v>106.87</v>
      </c>
      <c r="D1414">
        <v>106.87</v>
      </c>
      <c r="E1414">
        <v>0</v>
      </c>
      <c r="F1414">
        <v>1.1733696961728899E-15</v>
      </c>
      <c r="G1414">
        <v>7.3337615809555251E-16</v>
      </c>
      <c r="H1414">
        <v>2.7236930975543917E-14</v>
      </c>
      <c r="I1414">
        <v>1.2464432320428244E-14</v>
      </c>
      <c r="J1414">
        <v>1122.9301456336104</v>
      </c>
      <c r="K1414">
        <v>1122.9301456336</v>
      </c>
      <c r="L1414">
        <v>9.3141938624216035E-15</v>
      </c>
      <c r="M1414" t="b">
        <v>1</v>
      </c>
    </row>
    <row r="1415" spans="2:13" x14ac:dyDescent="0.2">
      <c r="B1415">
        <v>1403</v>
      </c>
      <c r="C1415">
        <v>162.25</v>
      </c>
      <c r="D1415">
        <v>162.25</v>
      </c>
      <c r="E1415">
        <v>0</v>
      </c>
      <c r="F1415">
        <v>1.5546055211628456E-16</v>
      </c>
      <c r="G1415">
        <v>4.6637163807930959E-16</v>
      </c>
      <c r="H1415">
        <v>1.1719472821836981E-14</v>
      </c>
      <c r="I1415">
        <v>2.6226120145847346E-14</v>
      </c>
      <c r="J1415">
        <v>4858.297138927247</v>
      </c>
      <c r="K1415">
        <v>4858.2971389272998</v>
      </c>
      <c r="L1415">
        <v>1.0857856404080929E-14</v>
      </c>
      <c r="M1415" t="b">
        <v>1</v>
      </c>
    </row>
    <row r="1416" spans="2:13" x14ac:dyDescent="0.2">
      <c r="B1416">
        <v>1404</v>
      </c>
      <c r="C1416">
        <v>52.98</v>
      </c>
      <c r="D1416">
        <v>52.98</v>
      </c>
      <c r="E1416">
        <v>0</v>
      </c>
      <c r="F1416">
        <v>2.759457112633681E-15</v>
      </c>
      <c r="G1416">
        <v>2.2175704193690199E-15</v>
      </c>
      <c r="H1416">
        <v>7.0695404366541388E-15</v>
      </c>
      <c r="I1416">
        <v>3.39603721442878E-14</v>
      </c>
      <c r="J1416">
        <v>176.56413604899058</v>
      </c>
      <c r="K1416">
        <v>176.56413604900001</v>
      </c>
      <c r="L1416">
        <v>5.3442379307853623E-14</v>
      </c>
      <c r="M1416" t="b">
        <v>1</v>
      </c>
    </row>
    <row r="1417" spans="2:13" x14ac:dyDescent="0.2">
      <c r="B1417">
        <v>1405</v>
      </c>
      <c r="C1417">
        <v>24.04</v>
      </c>
      <c r="D1417">
        <v>24.04</v>
      </c>
      <c r="E1417">
        <v>0</v>
      </c>
      <c r="F1417">
        <v>1.5435062031756493E-14</v>
      </c>
      <c r="G1417">
        <v>1.2413385250171574E-14</v>
      </c>
      <c r="H1417">
        <v>4.4838189161197042E-14</v>
      </c>
      <c r="I1417">
        <v>8.1875552143394913E-14</v>
      </c>
      <c r="J1417">
        <v>-257.6631712297517</v>
      </c>
      <c r="K1417">
        <v>-257.66317122980001</v>
      </c>
      <c r="L1417">
        <v>1.875196435760499E-13</v>
      </c>
      <c r="M1417" t="b">
        <v>1</v>
      </c>
    </row>
    <row r="1418" spans="2:13" x14ac:dyDescent="0.2">
      <c r="B1418">
        <v>1406</v>
      </c>
      <c r="C1418">
        <v>100.81</v>
      </c>
      <c r="D1418">
        <v>100.81</v>
      </c>
      <c r="E1418">
        <v>0</v>
      </c>
      <c r="F1418">
        <v>2.6091866415796288E-15</v>
      </c>
      <c r="G1418">
        <v>2.422931198558342E-15</v>
      </c>
      <c r="H1418">
        <v>1.2490817770660755E-15</v>
      </c>
      <c r="I1418">
        <v>3.7471158819168783E-15</v>
      </c>
      <c r="J1418">
        <v>2635.3905141766818</v>
      </c>
      <c r="K1418">
        <v>2635.3905141767</v>
      </c>
      <c r="L1418">
        <v>6.9021626728974984E-15</v>
      </c>
      <c r="M1418" t="b">
        <v>1</v>
      </c>
    </row>
    <row r="1419" spans="2:13" x14ac:dyDescent="0.2">
      <c r="B1419">
        <v>1407</v>
      </c>
      <c r="C1419">
        <v>47.75</v>
      </c>
      <c r="D1419">
        <v>47.75</v>
      </c>
      <c r="E1419">
        <v>0</v>
      </c>
      <c r="F1419">
        <v>4.3701678347126284E-15</v>
      </c>
      <c r="G1419">
        <v>1.7045323207727956E-14</v>
      </c>
      <c r="H1419">
        <v>5.2618132964726794E-14</v>
      </c>
      <c r="I1419">
        <v>4.7045618919216458E-14</v>
      </c>
      <c r="J1419">
        <v>85.355796533020566</v>
      </c>
      <c r="K1419">
        <v>85.355796533000003</v>
      </c>
      <c r="L1419">
        <v>2.4091049006785676E-13</v>
      </c>
      <c r="M1419" t="b">
        <v>1</v>
      </c>
    </row>
    <row r="1420" spans="2:13" x14ac:dyDescent="0.2">
      <c r="B1420">
        <v>1408</v>
      </c>
      <c r="C1420">
        <v>1.8</v>
      </c>
      <c r="D1420">
        <v>1.8</v>
      </c>
      <c r="E1420">
        <v>0</v>
      </c>
      <c r="F1420">
        <v>3.0895379911129155E-13</v>
      </c>
      <c r="G1420">
        <v>1.5964973910787344E-13</v>
      </c>
      <c r="H1420">
        <v>4.2974596774252121E-14</v>
      </c>
      <c r="I1420">
        <v>2.0855599105628086E-12</v>
      </c>
      <c r="J1420">
        <v>-724.65310871905785</v>
      </c>
      <c r="K1420">
        <v>-724.65310871910003</v>
      </c>
      <c r="L1420">
        <v>5.8204148008518504E-14</v>
      </c>
      <c r="M1420" t="b">
        <v>1</v>
      </c>
    </row>
    <row r="1421" spans="2:13" x14ac:dyDescent="0.2">
      <c r="B1421">
        <v>1409</v>
      </c>
      <c r="C1421">
        <v>38.130000000000003</v>
      </c>
      <c r="D1421">
        <v>38.130000000000003</v>
      </c>
      <c r="E1421">
        <v>0</v>
      </c>
      <c r="F1421">
        <v>4.5971396432960238E-15</v>
      </c>
      <c r="G1421">
        <v>1.3941553294911167E-14</v>
      </c>
      <c r="H1421">
        <v>3.2719375500813968E-15</v>
      </c>
      <c r="I1421">
        <v>2.7240727376129802E-14</v>
      </c>
      <c r="J1421">
        <v>142.55261585415445</v>
      </c>
      <c r="K1421">
        <v>142.55261585420001</v>
      </c>
      <c r="L1421">
        <v>3.1960129208386807E-13</v>
      </c>
      <c r="M1421" t="b">
        <v>1</v>
      </c>
    </row>
    <row r="1422" spans="2:13" x14ac:dyDescent="0.2">
      <c r="B1422">
        <v>1410</v>
      </c>
      <c r="C1422">
        <v>110.74</v>
      </c>
      <c r="D1422">
        <v>110.74</v>
      </c>
      <c r="E1422">
        <v>0</v>
      </c>
      <c r="F1422">
        <v>5.5361182860428862E-16</v>
      </c>
      <c r="G1422">
        <v>6.2280092379240322E-15</v>
      </c>
      <c r="H1422">
        <v>4.0875916262806292E-14</v>
      </c>
      <c r="I1422">
        <v>2.2622576823286536E-14</v>
      </c>
      <c r="J1422">
        <v>2179.8286858586525</v>
      </c>
      <c r="K1422">
        <v>2179.8286858585998</v>
      </c>
      <c r="L1422">
        <v>2.4199467162279396E-14</v>
      </c>
      <c r="M1422" t="b">
        <v>1</v>
      </c>
    </row>
    <row r="1423" spans="2:13" x14ac:dyDescent="0.2">
      <c r="B1423">
        <v>1411</v>
      </c>
      <c r="C1423">
        <v>57.92</v>
      </c>
      <c r="D1423">
        <v>57.92</v>
      </c>
      <c r="E1423">
        <v>0</v>
      </c>
      <c r="F1423">
        <v>7.9345840091487691E-15</v>
      </c>
      <c r="G1423">
        <v>1.1496629953118406E-14</v>
      </c>
      <c r="H1423">
        <v>5.3103738416570974E-14</v>
      </c>
      <c r="I1423">
        <v>2.2139734827896363E-14</v>
      </c>
      <c r="J1423">
        <v>263.17092248052427</v>
      </c>
      <c r="K1423">
        <v>263.1709224805</v>
      </c>
      <c r="L1423">
        <v>9.222956557962249E-14</v>
      </c>
      <c r="M1423" t="b">
        <v>1</v>
      </c>
    </row>
    <row r="1424" spans="2:13" x14ac:dyDescent="0.2">
      <c r="B1424">
        <v>1412</v>
      </c>
      <c r="C1424">
        <v>125.72</v>
      </c>
      <c r="D1424">
        <v>125.72</v>
      </c>
      <c r="E1424">
        <v>0</v>
      </c>
      <c r="F1424">
        <v>1.2147056238821025E-16</v>
      </c>
      <c r="G1424">
        <v>6.0128565180021548E-15</v>
      </c>
      <c r="H1424">
        <v>4.2227732876490369E-14</v>
      </c>
      <c r="I1424">
        <v>1.739459990339358E-15</v>
      </c>
      <c r="J1424">
        <v>2616.9212119615959</v>
      </c>
      <c r="K1424">
        <v>2616.9212119616</v>
      </c>
      <c r="L1424">
        <v>1.563947030300671E-15</v>
      </c>
      <c r="M1424" t="b">
        <v>1</v>
      </c>
    </row>
    <row r="1425" spans="2:13" x14ac:dyDescent="0.2">
      <c r="B1425">
        <v>1413</v>
      </c>
      <c r="C1425">
        <v>52.6</v>
      </c>
      <c r="D1425">
        <v>52.6</v>
      </c>
      <c r="E1425">
        <v>0</v>
      </c>
      <c r="F1425">
        <v>8.3220835004271681E-15</v>
      </c>
      <c r="G1425">
        <v>1.42660923171184E-14</v>
      </c>
      <c r="H1425">
        <v>3.3803208487848593E-14</v>
      </c>
      <c r="I1425">
        <v>2.0974562545663624E-14</v>
      </c>
      <c r="J1425">
        <v>171.58023715710749</v>
      </c>
      <c r="K1425">
        <v>171.58023715709999</v>
      </c>
      <c r="L1425">
        <v>4.3730743201832498E-14</v>
      </c>
      <c r="M1425" t="b">
        <v>1</v>
      </c>
    </row>
    <row r="1426" spans="2:13" x14ac:dyDescent="0.2">
      <c r="B1426">
        <v>1414</v>
      </c>
      <c r="C1426">
        <v>30.71</v>
      </c>
      <c r="D1426">
        <v>30.71</v>
      </c>
      <c r="E1426">
        <v>0</v>
      </c>
      <c r="F1426">
        <v>1.3687138765680725E-14</v>
      </c>
      <c r="G1426">
        <v>1.975784841530473E-14</v>
      </c>
      <c r="H1426">
        <v>2.7330772699997234E-14</v>
      </c>
      <c r="I1426">
        <v>9.0179296524198489E-14</v>
      </c>
      <c r="J1426">
        <v>-218.27794434952369</v>
      </c>
      <c r="K1426">
        <v>-218.27794434949999</v>
      </c>
      <c r="L1426">
        <v>1.0859414007950932E-13</v>
      </c>
      <c r="M1426" t="b">
        <v>1</v>
      </c>
    </row>
    <row r="1427" spans="2:13" x14ac:dyDescent="0.2">
      <c r="B1427">
        <v>1415</v>
      </c>
      <c r="C1427">
        <v>102.06</v>
      </c>
      <c r="D1427">
        <v>102.06</v>
      </c>
      <c r="E1427">
        <v>0</v>
      </c>
      <c r="F1427">
        <v>9.8053001673374664E-16</v>
      </c>
      <c r="G1427">
        <v>4.2285492267974099E-15</v>
      </c>
      <c r="H1427">
        <v>3.6187505026583416E-14</v>
      </c>
      <c r="I1427">
        <v>5.6490868192499268E-15</v>
      </c>
      <c r="J1427">
        <v>2686.4693758837243</v>
      </c>
      <c r="K1427">
        <v>2686.4693758837002</v>
      </c>
      <c r="L1427">
        <v>8.9714812360570825E-15</v>
      </c>
      <c r="M1427" t="b">
        <v>1</v>
      </c>
    </row>
    <row r="1428" spans="2:13" x14ac:dyDescent="0.2">
      <c r="B1428">
        <v>1416</v>
      </c>
      <c r="C1428">
        <v>33.22</v>
      </c>
      <c r="D1428">
        <v>33.22</v>
      </c>
      <c r="E1428">
        <v>0</v>
      </c>
      <c r="F1428">
        <v>1.2032072426542966E-14</v>
      </c>
      <c r="G1428">
        <v>1.2204574510715462E-14</v>
      </c>
      <c r="H1428">
        <v>1.8043179655676657E-14</v>
      </c>
      <c r="I1428">
        <v>7.8837934897580139E-14</v>
      </c>
      <c r="J1428">
        <v>4.1466070471315675</v>
      </c>
      <c r="K1428">
        <v>4.1466070470999998</v>
      </c>
      <c r="L1428">
        <v>7.6128837467392079E-12</v>
      </c>
      <c r="M1428" t="b">
        <v>1</v>
      </c>
    </row>
    <row r="1429" spans="2:13" x14ac:dyDescent="0.2">
      <c r="B1429">
        <v>1417</v>
      </c>
      <c r="C1429">
        <v>272.54000000000002</v>
      </c>
      <c r="D1429">
        <v>272.54000000000002</v>
      </c>
      <c r="E1429">
        <v>0</v>
      </c>
      <c r="F1429">
        <v>1.1157492835838925E-15</v>
      </c>
      <c r="G1429">
        <v>8.3681753240148509E-16</v>
      </c>
      <c r="H1429">
        <v>3.1292543231444811E-14</v>
      </c>
      <c r="I1429">
        <v>1.444699068919666E-14</v>
      </c>
      <c r="J1429">
        <v>8843.5913570373523</v>
      </c>
      <c r="K1429">
        <v>8843.5913570373996</v>
      </c>
      <c r="L1429">
        <v>5.3477962269884499E-15</v>
      </c>
      <c r="M1429" t="b">
        <v>1</v>
      </c>
    </row>
    <row r="1430" spans="2:13" x14ac:dyDescent="0.2">
      <c r="B1430">
        <v>1418</v>
      </c>
      <c r="C1430">
        <v>121.96</v>
      </c>
      <c r="D1430">
        <v>121.96</v>
      </c>
      <c r="E1430">
        <v>0</v>
      </c>
      <c r="F1430">
        <v>7.5129283880513862E-16</v>
      </c>
      <c r="G1430">
        <v>1.5025848252889242E-15</v>
      </c>
      <c r="H1430">
        <v>4.2227732876490369E-14</v>
      </c>
      <c r="I1430">
        <v>2.363614892206945E-14</v>
      </c>
      <c r="J1430">
        <v>2510.5265240026747</v>
      </c>
      <c r="K1430">
        <v>2510.5265240027002</v>
      </c>
      <c r="L1430">
        <v>1.0143629794852788E-14</v>
      </c>
      <c r="M1430" t="b">
        <v>1</v>
      </c>
    </row>
    <row r="1431" spans="2:13" x14ac:dyDescent="0.2">
      <c r="B1431">
        <v>1419</v>
      </c>
      <c r="C1431">
        <v>77.97</v>
      </c>
      <c r="D1431">
        <v>77.97</v>
      </c>
      <c r="E1431">
        <v>0</v>
      </c>
      <c r="F1431">
        <v>3.8426739539284152E-15</v>
      </c>
      <c r="G1431">
        <v>3.962856338191746E-15</v>
      </c>
      <c r="H1431">
        <v>3.509345579556288E-14</v>
      </c>
      <c r="I1431">
        <v>1.096374044483458E-14</v>
      </c>
      <c r="J1431">
        <v>1800.3829329270411</v>
      </c>
      <c r="K1431">
        <v>1800.382932927</v>
      </c>
      <c r="L1431">
        <v>2.2858823255071201E-14</v>
      </c>
      <c r="M1431" t="b">
        <v>1</v>
      </c>
    </row>
    <row r="1432" spans="2:13" x14ac:dyDescent="0.2">
      <c r="B1432">
        <v>1420</v>
      </c>
      <c r="C1432">
        <v>255.35</v>
      </c>
      <c r="D1432">
        <v>255.35</v>
      </c>
      <c r="E1432">
        <v>0</v>
      </c>
      <c r="F1432">
        <v>2.4104525210569099E-16</v>
      </c>
      <c r="G1432">
        <v>1.8078641680905759E-16</v>
      </c>
      <c r="H1432">
        <v>2.5618995598108226E-15</v>
      </c>
      <c r="I1432">
        <v>1.4328832649871167E-14</v>
      </c>
      <c r="J1432">
        <v>6210.295570549566</v>
      </c>
      <c r="K1432">
        <v>6210.2955705495997</v>
      </c>
      <c r="L1432">
        <v>5.4186316228134479E-15</v>
      </c>
      <c r="M1432" t="b">
        <v>1</v>
      </c>
    </row>
    <row r="1433" spans="2:13" x14ac:dyDescent="0.2">
      <c r="B1433">
        <v>1421</v>
      </c>
      <c r="C1433">
        <v>102.5</v>
      </c>
      <c r="D1433">
        <v>102.5</v>
      </c>
      <c r="E1433">
        <v>0</v>
      </c>
      <c r="F1433">
        <v>1.2161681713894524E-16</v>
      </c>
      <c r="G1433">
        <v>1.6418675721692843E-15</v>
      </c>
      <c r="H1433">
        <v>1.140824577554982E-14</v>
      </c>
      <c r="I1433">
        <v>2.5794808033488962E-14</v>
      </c>
      <c r="J1433">
        <v>2717.2801130091739</v>
      </c>
      <c r="K1433">
        <v>2717.2801130091998</v>
      </c>
      <c r="L1433">
        <v>9.5391707599196251E-15</v>
      </c>
      <c r="M1433" t="b">
        <v>1</v>
      </c>
    </row>
    <row r="1434" spans="2:13" x14ac:dyDescent="0.2">
      <c r="B1434">
        <v>1422</v>
      </c>
      <c r="C1434">
        <v>59.96</v>
      </c>
      <c r="D1434">
        <v>59.96</v>
      </c>
      <c r="E1434">
        <v>0</v>
      </c>
      <c r="F1434">
        <v>5.7144458800119816E-15</v>
      </c>
      <c r="G1434">
        <v>5.3336892895074497E-15</v>
      </c>
      <c r="H1434">
        <v>3.100250045248696E-14</v>
      </c>
      <c r="I1434">
        <v>9.6143968973773246E-15</v>
      </c>
      <c r="J1434">
        <v>762.95453106576201</v>
      </c>
      <c r="K1434">
        <v>762.95453106579998</v>
      </c>
      <c r="L1434">
        <v>4.9768894806845258E-14</v>
      </c>
      <c r="M1434" t="b">
        <v>1</v>
      </c>
    </row>
    <row r="1435" spans="2:13" x14ac:dyDescent="0.2">
      <c r="B1435">
        <v>1423</v>
      </c>
      <c r="C1435">
        <v>44.79</v>
      </c>
      <c r="D1435">
        <v>44.79</v>
      </c>
      <c r="E1435">
        <v>0</v>
      </c>
      <c r="F1435">
        <v>4.249933950603048E-15</v>
      </c>
      <c r="G1435">
        <v>1.3896111525336653E-14</v>
      </c>
      <c r="H1435">
        <v>3.100250045248696E-14</v>
      </c>
      <c r="I1435">
        <v>8.8985447192140819E-14</v>
      </c>
      <c r="J1435">
        <v>331.9789659294521</v>
      </c>
      <c r="K1435">
        <v>331.97896592950002</v>
      </c>
      <c r="L1435">
        <v>1.4434348864692039E-13</v>
      </c>
      <c r="M1435" t="b">
        <v>1</v>
      </c>
    </row>
    <row r="1436" spans="2:13" x14ac:dyDescent="0.2">
      <c r="B1436">
        <v>1424</v>
      </c>
      <c r="C1436">
        <v>63.28</v>
      </c>
      <c r="D1436">
        <v>63.28</v>
      </c>
      <c r="E1436">
        <v>0</v>
      </c>
      <c r="F1436">
        <v>6.9073804932970952E-15</v>
      </c>
      <c r="G1436">
        <v>5.6348121564459467E-15</v>
      </c>
      <c r="H1436">
        <v>2.6898084967646897E-14</v>
      </c>
      <c r="I1436">
        <v>5.027341642227097E-14</v>
      </c>
      <c r="J1436">
        <v>843.87884222373157</v>
      </c>
      <c r="K1436">
        <v>843.87884222369996</v>
      </c>
      <c r="L1436">
        <v>3.7451988727821722E-14</v>
      </c>
      <c r="M1436" t="b">
        <v>1</v>
      </c>
    </row>
    <row r="1437" spans="2:13" x14ac:dyDescent="0.2">
      <c r="B1437">
        <v>1425</v>
      </c>
      <c r="C1437">
        <v>42.67</v>
      </c>
      <c r="D1437">
        <v>42.67</v>
      </c>
      <c r="E1437">
        <v>0</v>
      </c>
      <c r="F1437">
        <v>4.8860529767110204E-15</v>
      </c>
      <c r="G1437">
        <v>1.7038940185048546E-14</v>
      </c>
      <c r="H1437">
        <v>2.0284298122135676E-14</v>
      </c>
      <c r="I1437">
        <v>2.9233561787732709E-14</v>
      </c>
      <c r="J1437">
        <v>-3.9200312139616358</v>
      </c>
      <c r="K1437">
        <v>-3.9200312140000002</v>
      </c>
      <c r="L1437">
        <v>9.7867646085884087E-12</v>
      </c>
      <c r="M1437" t="b">
        <v>1</v>
      </c>
    </row>
    <row r="1438" spans="2:13" x14ac:dyDescent="0.2">
      <c r="B1438">
        <v>1426</v>
      </c>
      <c r="C1438">
        <v>209.83</v>
      </c>
      <c r="D1438">
        <v>209.83</v>
      </c>
      <c r="E1438">
        <v>0</v>
      </c>
      <c r="F1438">
        <v>1.0008666542622441E-15</v>
      </c>
      <c r="G1438">
        <v>3.4529712153416809E-15</v>
      </c>
      <c r="H1438">
        <v>6.3541743599092534E-14</v>
      </c>
      <c r="I1438">
        <v>5.3075495694968386E-15</v>
      </c>
      <c r="J1438">
        <v>2905.7208420428024</v>
      </c>
      <c r="K1438">
        <v>2905.7208420428001</v>
      </c>
      <c r="L1438">
        <v>7.8250350877953658E-16</v>
      </c>
      <c r="M1438" t="b">
        <v>1</v>
      </c>
    </row>
    <row r="1439" spans="2:13" x14ac:dyDescent="0.2">
      <c r="B1439">
        <v>1427</v>
      </c>
      <c r="C1439">
        <v>252.51</v>
      </c>
      <c r="D1439">
        <v>252.51</v>
      </c>
      <c r="E1439">
        <v>0</v>
      </c>
      <c r="F1439">
        <v>9.7715825739812572E-16</v>
      </c>
      <c r="G1439">
        <v>3.4810674927777091E-15</v>
      </c>
      <c r="H1439">
        <v>1.4173226207197367E-14</v>
      </c>
      <c r="I1439">
        <v>1.2600817755584751E-14</v>
      </c>
      <c r="J1439">
        <v>6110.1542684204633</v>
      </c>
      <c r="K1439">
        <v>6110.1542684203996</v>
      </c>
      <c r="L1439">
        <v>1.041947982445353E-14</v>
      </c>
      <c r="M1439" t="b">
        <v>1</v>
      </c>
    </row>
    <row r="1440" spans="2:13" x14ac:dyDescent="0.2">
      <c r="B1440">
        <v>1428</v>
      </c>
      <c r="C1440">
        <v>117.24</v>
      </c>
      <c r="D1440">
        <v>117.24</v>
      </c>
      <c r="E1440">
        <v>0</v>
      </c>
      <c r="F1440">
        <v>1.6994853733693797E-15</v>
      </c>
      <c r="G1440">
        <v>3.5295889692190853E-15</v>
      </c>
      <c r="H1440">
        <v>4.0875916262806292E-14</v>
      </c>
      <c r="I1440">
        <v>8.3099099197637285E-15</v>
      </c>
      <c r="J1440">
        <v>2362.5194111137935</v>
      </c>
      <c r="K1440">
        <v>2362.5194111137998</v>
      </c>
      <c r="L1440">
        <v>2.6947769751483462E-15</v>
      </c>
      <c r="M1440" t="b">
        <v>1</v>
      </c>
    </row>
    <row r="1441" spans="2:13" x14ac:dyDescent="0.2">
      <c r="B1441">
        <v>1429</v>
      </c>
      <c r="C1441">
        <v>113.57</v>
      </c>
      <c r="D1441">
        <v>113.57</v>
      </c>
      <c r="E1441">
        <v>0</v>
      </c>
      <c r="F1441">
        <v>1.3536288385526576E-15</v>
      </c>
      <c r="G1441">
        <v>4.264039644970057E-15</v>
      </c>
      <c r="H1441">
        <v>1.1947563757693863E-14</v>
      </c>
      <c r="I1441">
        <v>2.3636683329607627E-14</v>
      </c>
      <c r="J1441">
        <v>2248.3667449495024</v>
      </c>
      <c r="K1441">
        <v>2248.3667449495001</v>
      </c>
      <c r="L1441">
        <v>1.011283750544616E-15</v>
      </c>
      <c r="M1441" t="b">
        <v>1</v>
      </c>
    </row>
    <row r="1442" spans="2:13" x14ac:dyDescent="0.2">
      <c r="B1442">
        <v>1430</v>
      </c>
      <c r="C1442">
        <v>34.11</v>
      </c>
      <c r="D1442">
        <v>34.11</v>
      </c>
      <c r="E1442">
        <v>0</v>
      </c>
      <c r="F1442">
        <v>6.9531416723613696E-15</v>
      </c>
      <c r="G1442">
        <v>1.3120883891373055E-14</v>
      </c>
      <c r="H1442">
        <v>4.4838189161197042E-14</v>
      </c>
      <c r="I1442">
        <v>1.0477090375064293E-13</v>
      </c>
      <c r="J1442">
        <v>25.870153841405966</v>
      </c>
      <c r="K1442">
        <v>25.870153841400001</v>
      </c>
      <c r="L1442">
        <v>2.3057482778321336E-13</v>
      </c>
      <c r="M1442" t="b">
        <v>1</v>
      </c>
    </row>
    <row r="1443" spans="2:13" x14ac:dyDescent="0.2">
      <c r="B1443">
        <v>1431</v>
      </c>
      <c r="C1443">
        <v>309.11</v>
      </c>
      <c r="D1443">
        <v>309.11</v>
      </c>
      <c r="E1443">
        <v>0</v>
      </c>
      <c r="F1443">
        <v>5.9799085787587302E-16</v>
      </c>
      <c r="G1443">
        <v>2.5414889174014863E-15</v>
      </c>
      <c r="H1443">
        <v>2.6858612209622502E-15</v>
      </c>
      <c r="I1443">
        <v>1.0293175597804201E-15</v>
      </c>
      <c r="J1443">
        <v>7702.0315520707745</v>
      </c>
      <c r="K1443">
        <v>7702.0315520708</v>
      </c>
      <c r="L1443">
        <v>3.3063811122398137E-15</v>
      </c>
      <c r="M1443" t="b">
        <v>1</v>
      </c>
    </row>
    <row r="1444" spans="2:13" x14ac:dyDescent="0.2">
      <c r="B1444">
        <v>1432</v>
      </c>
      <c r="C1444">
        <v>28.74</v>
      </c>
      <c r="D1444">
        <v>28.74</v>
      </c>
      <c r="E1444">
        <v>0</v>
      </c>
      <c r="F1444">
        <v>1.6321013181869327E-14</v>
      </c>
      <c r="G1444">
        <v>1.9038606282251411E-15</v>
      </c>
      <c r="H1444">
        <v>3.1852527033815486E-14</v>
      </c>
      <c r="I1444">
        <v>8.1271816792851423E-14</v>
      </c>
      <c r="J1444">
        <v>-249.73688650215956</v>
      </c>
      <c r="K1444">
        <v>-249.73688650220001</v>
      </c>
      <c r="L1444">
        <v>1.6194681164613871E-13</v>
      </c>
      <c r="M1444" t="b">
        <v>1</v>
      </c>
    </row>
    <row r="1445" spans="2:13" x14ac:dyDescent="0.2">
      <c r="B1445">
        <v>1433</v>
      </c>
      <c r="C1445">
        <v>50.67</v>
      </c>
      <c r="D1445">
        <v>50.67</v>
      </c>
      <c r="E1445">
        <v>0</v>
      </c>
      <c r="F1445">
        <v>6.0128463363963849E-16</v>
      </c>
      <c r="G1445">
        <v>3.0441319090605539E-15</v>
      </c>
      <c r="H1445">
        <v>3.113107343004157E-14</v>
      </c>
      <c r="I1445">
        <v>6.4732694544778329E-14</v>
      </c>
      <c r="J1445">
        <v>498.85649921828281</v>
      </c>
      <c r="K1445">
        <v>498.85649921829997</v>
      </c>
      <c r="L1445">
        <v>3.4412125576922383E-14</v>
      </c>
      <c r="M1445" t="b">
        <v>1</v>
      </c>
    </row>
    <row r="1446" spans="2:13" x14ac:dyDescent="0.2">
      <c r="B1446">
        <v>1434</v>
      </c>
      <c r="C1446">
        <v>461.39</v>
      </c>
      <c r="D1446">
        <v>461.39</v>
      </c>
      <c r="E1446">
        <v>0</v>
      </c>
      <c r="F1446">
        <v>2.2055366202765041E-16</v>
      </c>
      <c r="G1446">
        <v>1.323328914129505E-15</v>
      </c>
      <c r="H1446">
        <v>2.1064744463924417E-14</v>
      </c>
      <c r="I1446">
        <v>7.5860919568154038E-15</v>
      </c>
      <c r="J1446">
        <v>15638.685438900398</v>
      </c>
      <c r="K1446">
        <v>15638.6854389004</v>
      </c>
      <c r="L1446">
        <v>1.1631344659067168E-16</v>
      </c>
      <c r="M1446" t="b">
        <v>1</v>
      </c>
    </row>
    <row r="1447" spans="2:13" x14ac:dyDescent="0.2">
      <c r="B1447">
        <v>1435</v>
      </c>
      <c r="C1447">
        <v>38.090000000000003</v>
      </c>
      <c r="D1447">
        <v>38.090000000000003</v>
      </c>
      <c r="E1447">
        <v>0</v>
      </c>
      <c r="F1447">
        <v>1.3682970708174109E-16</v>
      </c>
      <c r="G1447">
        <v>1.8473397658247002E-15</v>
      </c>
      <c r="H1447">
        <v>3.1852527033815486E-14</v>
      </c>
      <c r="I1447">
        <v>9.2243827571929437E-14</v>
      </c>
      <c r="J1447">
        <v>-84.352396739080234</v>
      </c>
      <c r="K1447">
        <v>-84.352396739100001</v>
      </c>
      <c r="L1447">
        <v>2.3434187614118165E-13</v>
      </c>
      <c r="M1447" t="b">
        <v>1</v>
      </c>
    </row>
    <row r="1448" spans="2:13" x14ac:dyDescent="0.2">
      <c r="B1448">
        <v>1436</v>
      </c>
      <c r="C1448">
        <v>30.69</v>
      </c>
      <c r="D1448">
        <v>30.69</v>
      </c>
      <c r="E1448">
        <v>0</v>
      </c>
      <c r="F1448">
        <v>4.8623435230325282E-15</v>
      </c>
      <c r="G1448">
        <v>5.7736619883452298E-15</v>
      </c>
      <c r="H1448">
        <v>3.97512022820316E-14</v>
      </c>
      <c r="I1448">
        <v>1.3602041411017597E-13</v>
      </c>
      <c r="J1448">
        <v>46.933223803595524</v>
      </c>
      <c r="K1448">
        <v>46.933223803600001</v>
      </c>
      <c r="L1448">
        <v>9.537847333950387E-14</v>
      </c>
      <c r="M1448" t="b">
        <v>1</v>
      </c>
    </row>
    <row r="1449" spans="2:13" x14ac:dyDescent="0.2">
      <c r="B1449">
        <v>1437</v>
      </c>
      <c r="C1449">
        <v>21.48</v>
      </c>
      <c r="D1449">
        <v>21.48</v>
      </c>
      <c r="E1449">
        <v>0</v>
      </c>
      <c r="F1449">
        <v>9.2118846226120597E-15</v>
      </c>
      <c r="G1449">
        <v>7.0411577232393775E-15</v>
      </c>
      <c r="H1449">
        <v>3.4139335755038021E-14</v>
      </c>
      <c r="I1449">
        <v>1.3384051753495643E-13</v>
      </c>
      <c r="J1449">
        <v>-329.26387002838931</v>
      </c>
      <c r="K1449">
        <v>-329.26387002839999</v>
      </c>
      <c r="L1449">
        <v>3.2455922798059071E-14</v>
      </c>
      <c r="M1449" t="b">
        <v>1</v>
      </c>
    </row>
    <row r="1450" spans="2:13" x14ac:dyDescent="0.2">
      <c r="B1450">
        <v>1438</v>
      </c>
      <c r="C1450">
        <v>34.200000000000003</v>
      </c>
      <c r="D1450">
        <v>34.200000000000003</v>
      </c>
      <c r="E1450">
        <v>0</v>
      </c>
      <c r="F1450">
        <v>3.6592364265486213E-15</v>
      </c>
      <c r="G1450">
        <v>6.5172437301196034E-15</v>
      </c>
      <c r="H1450">
        <v>2.254402123686672E-14</v>
      </c>
      <c r="I1450">
        <v>9.663563798936196E-14</v>
      </c>
      <c r="J1450">
        <v>-153.64595196834324</v>
      </c>
      <c r="K1450">
        <v>-153.64595196830001</v>
      </c>
      <c r="L1450">
        <v>2.8135736405579705E-13</v>
      </c>
      <c r="M1450" t="b">
        <v>1</v>
      </c>
    </row>
    <row r="1451" spans="2:13" x14ac:dyDescent="0.2">
      <c r="B1451">
        <v>1439</v>
      </c>
      <c r="C1451">
        <v>34.47</v>
      </c>
      <c r="D1451">
        <v>34.47</v>
      </c>
      <c r="E1451">
        <v>0</v>
      </c>
      <c r="F1451">
        <v>5.9774052405975001E-15</v>
      </c>
      <c r="G1451">
        <v>1.1789284729148834E-14</v>
      </c>
      <c r="H1451">
        <v>2.4258759826255619E-16</v>
      </c>
      <c r="I1451">
        <v>2.3357780018075974E-14</v>
      </c>
      <c r="J1451">
        <v>37.990656568934469</v>
      </c>
      <c r="K1451">
        <v>37.9906565689</v>
      </c>
      <c r="L1451">
        <v>9.0728698118734505E-13</v>
      </c>
      <c r="M1451" t="b">
        <v>1</v>
      </c>
    </row>
    <row r="1452" spans="2:13" x14ac:dyDescent="0.2">
      <c r="B1452">
        <v>1440</v>
      </c>
      <c r="C1452">
        <v>54.8</v>
      </c>
      <c r="D1452">
        <v>54.8</v>
      </c>
      <c r="E1452">
        <v>0</v>
      </c>
      <c r="F1452">
        <v>3.0631056884559521E-15</v>
      </c>
      <c r="G1452">
        <v>3.5737168417645515E-15</v>
      </c>
      <c r="H1452">
        <v>3.4572069979965323E-14</v>
      </c>
      <c r="I1452">
        <v>3.3191056839656752E-14</v>
      </c>
      <c r="J1452">
        <v>947.26994484406487</v>
      </c>
      <c r="K1452">
        <v>947.2699448441</v>
      </c>
      <c r="L1452">
        <v>3.7084711752108698E-14</v>
      </c>
      <c r="M1452" t="b">
        <v>1</v>
      </c>
    </row>
    <row r="1453" spans="2:13" x14ac:dyDescent="0.2">
      <c r="B1453">
        <v>1441</v>
      </c>
      <c r="C1453">
        <v>104.91</v>
      </c>
      <c r="D1453">
        <v>104.91</v>
      </c>
      <c r="E1453">
        <v>0</v>
      </c>
      <c r="F1453">
        <v>1.8944009162175946E-15</v>
      </c>
      <c r="G1453">
        <v>6.5572849555402972E-16</v>
      </c>
      <c r="H1453">
        <v>5.3189262721576799E-14</v>
      </c>
      <c r="I1453">
        <v>1.5918555375034188E-14</v>
      </c>
      <c r="J1453">
        <v>2024.5067767394494</v>
      </c>
      <c r="K1453">
        <v>2024.5067767394</v>
      </c>
      <c r="L1453">
        <v>2.4371411416387935E-14</v>
      </c>
      <c r="M1453" t="b">
        <v>1</v>
      </c>
    </row>
    <row r="1454" spans="2:13" x14ac:dyDescent="0.2">
      <c r="B1454">
        <v>1442</v>
      </c>
      <c r="C1454">
        <v>10.84</v>
      </c>
      <c r="D1454">
        <v>10.84</v>
      </c>
      <c r="E1454">
        <v>0</v>
      </c>
      <c r="F1454">
        <v>2.3401272718681499E-14</v>
      </c>
      <c r="G1454">
        <v>4.5785804475707907E-14</v>
      </c>
      <c r="H1454">
        <v>5.3359472456573065E-15</v>
      </c>
      <c r="I1454">
        <v>3.6644389459868128E-13</v>
      </c>
      <c r="J1454">
        <v>-630.77693767988058</v>
      </c>
      <c r="K1454">
        <v>-630.77693767990002</v>
      </c>
      <c r="L1454">
        <v>3.0819847856044753E-14</v>
      </c>
      <c r="M1454" t="b">
        <v>1</v>
      </c>
    </row>
    <row r="1455" spans="2:13" x14ac:dyDescent="0.2">
      <c r="B1455">
        <v>1443</v>
      </c>
      <c r="C1455">
        <v>111.49</v>
      </c>
      <c r="D1455">
        <v>111.49</v>
      </c>
      <c r="E1455">
        <v>0</v>
      </c>
      <c r="F1455">
        <v>4.1264232242275055E-15</v>
      </c>
      <c r="G1455">
        <v>7.5965217410528062E-15</v>
      </c>
      <c r="H1455">
        <v>5.9009020628271537E-14</v>
      </c>
      <c r="I1455">
        <v>2.1756639989421504E-14</v>
      </c>
      <c r="J1455">
        <v>1202.5509968368187</v>
      </c>
      <c r="K1455">
        <v>1202.5509968368001</v>
      </c>
      <c r="L1455">
        <v>1.5504241762210537E-14</v>
      </c>
      <c r="M1455" t="b">
        <v>1</v>
      </c>
    </row>
    <row r="1456" spans="2:13" x14ac:dyDescent="0.2">
      <c r="B1456">
        <v>1444</v>
      </c>
      <c r="C1456">
        <v>45.94</v>
      </c>
      <c r="D1456">
        <v>45.94</v>
      </c>
      <c r="E1456">
        <v>0</v>
      </c>
      <c r="F1456">
        <v>6.5056921584836254E-15</v>
      </c>
      <c r="G1456">
        <v>1.1008691800745534E-14</v>
      </c>
      <c r="H1456">
        <v>4.0875916262806292E-14</v>
      </c>
      <c r="I1456">
        <v>4.5876567898351431E-14</v>
      </c>
      <c r="J1456">
        <v>357.22370726349061</v>
      </c>
      <c r="K1456">
        <v>357.22370726349999</v>
      </c>
      <c r="L1456">
        <v>2.6255715735895829E-14</v>
      </c>
      <c r="M1456" t="b">
        <v>1</v>
      </c>
    </row>
    <row r="1457" spans="2:13" x14ac:dyDescent="0.2">
      <c r="B1457">
        <v>1445</v>
      </c>
      <c r="C1457">
        <v>26.99</v>
      </c>
      <c r="D1457">
        <v>26.99</v>
      </c>
      <c r="E1457">
        <v>0</v>
      </c>
      <c r="F1457">
        <v>1.7290953073550708E-15</v>
      </c>
      <c r="G1457">
        <v>1.2103243730152346E-15</v>
      </c>
      <c r="H1457">
        <v>3.1695096941136877E-14</v>
      </c>
      <c r="I1457">
        <v>3.406416266907062E-14</v>
      </c>
      <c r="J1457">
        <v>-91.40658236554907</v>
      </c>
      <c r="K1457">
        <v>-91.4065823655</v>
      </c>
      <c r="L1457">
        <v>5.3683312581778863E-13</v>
      </c>
      <c r="M1457" t="b">
        <v>1</v>
      </c>
    </row>
    <row r="1458" spans="2:13" x14ac:dyDescent="0.2">
      <c r="B1458">
        <v>1446</v>
      </c>
      <c r="C1458">
        <v>90.78</v>
      </c>
      <c r="D1458">
        <v>90.78</v>
      </c>
      <c r="E1458">
        <v>0</v>
      </c>
      <c r="F1458">
        <v>4.0361170558182834E-15</v>
      </c>
      <c r="G1458">
        <v>7.0629703528434551E-15</v>
      </c>
      <c r="H1458">
        <v>4.4523675926923343E-14</v>
      </c>
      <c r="I1458">
        <v>4.2703773480088333E-14</v>
      </c>
      <c r="J1458">
        <v>1629.8208034305928</v>
      </c>
      <c r="K1458">
        <v>1629.8208034306001</v>
      </c>
      <c r="L1458">
        <v>4.4642684636668682E-15</v>
      </c>
      <c r="M1458" t="b">
        <v>1</v>
      </c>
    </row>
    <row r="1459" spans="2:13" x14ac:dyDescent="0.2">
      <c r="B1459">
        <v>1447</v>
      </c>
      <c r="C1459">
        <v>29.49</v>
      </c>
      <c r="D1459">
        <v>29.49</v>
      </c>
      <c r="E1459">
        <v>0</v>
      </c>
      <c r="F1459">
        <v>1.4186746059974363E-14</v>
      </c>
      <c r="G1459">
        <v>1.9150620500397366E-14</v>
      </c>
      <c r="H1459">
        <v>1.8669846102462395E-14</v>
      </c>
      <c r="I1459">
        <v>8.141199788127792E-14</v>
      </c>
      <c r="J1459">
        <v>-237.66592414521062</v>
      </c>
      <c r="K1459">
        <v>-237.66592414519999</v>
      </c>
      <c r="L1459">
        <v>4.4725466493366382E-14</v>
      </c>
      <c r="M1459" t="b">
        <v>1</v>
      </c>
    </row>
    <row r="1460" spans="2:13" x14ac:dyDescent="0.2">
      <c r="B1460">
        <v>1448</v>
      </c>
      <c r="C1460">
        <v>54.24</v>
      </c>
      <c r="D1460">
        <v>54.24</v>
      </c>
      <c r="E1460">
        <v>0</v>
      </c>
      <c r="F1460">
        <v>2.1064084891123064E-15</v>
      </c>
      <c r="G1460">
        <v>8.8475646713631845E-15</v>
      </c>
      <c r="H1460">
        <v>3.113107343004157E-14</v>
      </c>
      <c r="I1460">
        <v>5.2225887485826581E-14</v>
      </c>
      <c r="J1460">
        <v>600.26354361360916</v>
      </c>
      <c r="K1460">
        <v>600.26354361359995</v>
      </c>
      <c r="L1460">
        <v>1.5340984728165761E-14</v>
      </c>
      <c r="M1460" t="b">
        <v>1</v>
      </c>
    </row>
    <row r="1461" spans="2:13" x14ac:dyDescent="0.2">
      <c r="B1461">
        <v>1449</v>
      </c>
      <c r="C1461">
        <v>268.99</v>
      </c>
      <c r="D1461">
        <v>268.99</v>
      </c>
      <c r="E1461">
        <v>0</v>
      </c>
      <c r="F1461">
        <v>7.5834348325547096E-16</v>
      </c>
      <c r="G1461">
        <v>1.8484663218420246E-15</v>
      </c>
      <c r="H1461">
        <v>1.4348923711707555E-14</v>
      </c>
      <c r="I1461">
        <v>2.8095639218479543E-15</v>
      </c>
      <c r="J1461">
        <v>8639.9653910982997</v>
      </c>
      <c r="K1461">
        <v>8639.9653910982997</v>
      </c>
      <c r="L1461">
        <v>0</v>
      </c>
      <c r="M1461" t="b">
        <v>1</v>
      </c>
    </row>
    <row r="1462" spans="2:13" x14ac:dyDescent="0.2">
      <c r="B1462">
        <v>1450</v>
      </c>
      <c r="C1462">
        <v>60.97</v>
      </c>
      <c r="D1462">
        <v>60.97</v>
      </c>
      <c r="E1462">
        <v>0</v>
      </c>
      <c r="F1462">
        <v>3.9032545290933058E-15</v>
      </c>
      <c r="G1462">
        <v>1.3867728832571226E-15</v>
      </c>
      <c r="H1462">
        <v>1.2490817770660755E-15</v>
      </c>
      <c r="I1462">
        <v>3.5380232381826076E-14</v>
      </c>
      <c r="J1462">
        <v>1162.3568347920841</v>
      </c>
      <c r="K1462">
        <v>1162.3568347921</v>
      </c>
      <c r="L1462">
        <v>1.3693004423958173E-14</v>
      </c>
      <c r="M1462" t="b">
        <v>1</v>
      </c>
    </row>
    <row r="1463" spans="2:13" x14ac:dyDescent="0.2">
      <c r="B1463">
        <v>1451</v>
      </c>
      <c r="C1463">
        <v>26.68</v>
      </c>
      <c r="D1463">
        <v>26.68</v>
      </c>
      <c r="E1463">
        <v>0</v>
      </c>
      <c r="F1463">
        <v>2.0708129061772918E-14</v>
      </c>
      <c r="G1463">
        <v>6.1542229446743522E-15</v>
      </c>
      <c r="H1463">
        <v>2.0284298122135676E-14</v>
      </c>
      <c r="I1463">
        <v>3.2411122851618694E-14</v>
      </c>
      <c r="J1463">
        <v>-285.78268672348651</v>
      </c>
      <c r="K1463">
        <v>-285.78268672349998</v>
      </c>
      <c r="L1463">
        <v>4.7140330383435024E-14</v>
      </c>
      <c r="M1463" t="b">
        <v>1</v>
      </c>
    </row>
    <row r="1464" spans="2:13" x14ac:dyDescent="0.2">
      <c r="B1464">
        <v>1452</v>
      </c>
      <c r="C1464">
        <v>87.06</v>
      </c>
      <c r="D1464">
        <v>87.06</v>
      </c>
      <c r="E1464">
        <v>0</v>
      </c>
      <c r="F1464">
        <v>1.8766599408790494E-15</v>
      </c>
      <c r="G1464">
        <v>2.1653385285071041E-16</v>
      </c>
      <c r="H1464">
        <v>7.5139156802871339E-15</v>
      </c>
      <c r="I1464">
        <v>9.8203244951179223E-15</v>
      </c>
      <c r="J1464">
        <v>2115.0519135931213</v>
      </c>
      <c r="K1464">
        <v>2115.0519135930999</v>
      </c>
      <c r="L1464">
        <v>1.0105248648651203E-14</v>
      </c>
      <c r="M1464" t="b">
        <v>1</v>
      </c>
    </row>
    <row r="1465" spans="2:13" x14ac:dyDescent="0.2">
      <c r="B1465">
        <v>1453</v>
      </c>
      <c r="C1465">
        <v>2.75</v>
      </c>
      <c r="D1465">
        <v>2.75</v>
      </c>
      <c r="E1465">
        <v>0</v>
      </c>
      <c r="F1465">
        <v>6.1772659837876146E-14</v>
      </c>
      <c r="G1465">
        <v>1.5673209129142048E-13</v>
      </c>
      <c r="H1465">
        <v>1.8043179655676657E-14</v>
      </c>
      <c r="I1465">
        <v>4.4760574132723389E-13</v>
      </c>
      <c r="J1465">
        <v>-861.00391542441116</v>
      </c>
      <c r="K1465">
        <v>-861.00391542440002</v>
      </c>
      <c r="L1465">
        <v>1.2939906424498284E-14</v>
      </c>
      <c r="M1465" t="b">
        <v>1</v>
      </c>
    </row>
    <row r="1466" spans="2:13" x14ac:dyDescent="0.2">
      <c r="B1466">
        <v>1454</v>
      </c>
      <c r="C1466">
        <v>26.94</v>
      </c>
      <c r="D1466">
        <v>26.94</v>
      </c>
      <c r="E1466">
        <v>0</v>
      </c>
      <c r="F1466">
        <v>1.3714252252515948E-14</v>
      </c>
      <c r="G1466">
        <v>1.0815813476932758E-14</v>
      </c>
      <c r="H1466">
        <v>1.2598953805817292E-14</v>
      </c>
      <c r="I1466">
        <v>1.2101489154000386E-13</v>
      </c>
      <c r="J1466">
        <v>-174.46384302971614</v>
      </c>
      <c r="K1466">
        <v>-174.4638430297</v>
      </c>
      <c r="L1466">
        <v>9.2532244367225528E-14</v>
      </c>
      <c r="M1466" t="b">
        <v>1</v>
      </c>
    </row>
    <row r="1467" spans="2:13" x14ac:dyDescent="0.2">
      <c r="B1467">
        <v>1455</v>
      </c>
      <c r="C1467">
        <v>55.64</v>
      </c>
      <c r="D1467">
        <v>55.64</v>
      </c>
      <c r="E1467">
        <v>0</v>
      </c>
      <c r="F1467">
        <v>4.5829526629693864E-15</v>
      </c>
      <c r="G1467">
        <v>3.1855634049042333E-15</v>
      </c>
      <c r="H1467">
        <v>2.6713354445542318E-14</v>
      </c>
      <c r="I1467">
        <v>3.8049305171658826E-14</v>
      </c>
      <c r="J1467">
        <v>977.50510322721493</v>
      </c>
      <c r="K1467">
        <v>977.50510322720004</v>
      </c>
      <c r="L1467">
        <v>1.5235701268835369E-14</v>
      </c>
      <c r="M1467" t="b">
        <v>1</v>
      </c>
    </row>
    <row r="1468" spans="2:13" x14ac:dyDescent="0.2">
      <c r="B1468">
        <v>1456</v>
      </c>
      <c r="C1468">
        <v>8.35</v>
      </c>
      <c r="D1468">
        <v>8.35</v>
      </c>
      <c r="E1468">
        <v>0</v>
      </c>
      <c r="F1468">
        <v>3.840178648680566E-14</v>
      </c>
      <c r="G1468">
        <v>4.5088106830307841E-14</v>
      </c>
      <c r="H1468">
        <v>1.0519907001170009E-15</v>
      </c>
      <c r="I1468">
        <v>2.3956238505443649E-13</v>
      </c>
      <c r="J1468">
        <v>-609.08760737218404</v>
      </c>
      <c r="K1468">
        <v>-609.08760737219995</v>
      </c>
      <c r="L1468">
        <v>2.6131146141182664E-14</v>
      </c>
      <c r="M1468" t="b">
        <v>1</v>
      </c>
    </row>
    <row r="1469" spans="2:13" x14ac:dyDescent="0.2">
      <c r="B1469">
        <v>1457</v>
      </c>
      <c r="C1469">
        <v>4.97</v>
      </c>
      <c r="D1469">
        <v>4.97</v>
      </c>
      <c r="E1469">
        <v>0</v>
      </c>
      <c r="F1469">
        <v>5.0839909639957778E-14</v>
      </c>
      <c r="G1469">
        <v>1.392709678407337E-13</v>
      </c>
      <c r="H1469">
        <v>1.7124058808886201E-14</v>
      </c>
      <c r="I1469">
        <v>4.8183298540999407E-13</v>
      </c>
      <c r="J1469">
        <v>-668.84826750300272</v>
      </c>
      <c r="K1469">
        <v>-668.84826750299999</v>
      </c>
      <c r="L1469">
        <v>4.0793768002195607E-15</v>
      </c>
      <c r="M1469" t="b">
        <v>1</v>
      </c>
    </row>
    <row r="1470" spans="2:13" x14ac:dyDescent="0.2">
      <c r="B1470">
        <v>1458</v>
      </c>
      <c r="C1470">
        <v>14.18</v>
      </c>
      <c r="D1470">
        <v>14.18</v>
      </c>
      <c r="E1470">
        <v>0</v>
      </c>
      <c r="F1470">
        <v>2.9539596491914504E-14</v>
      </c>
      <c r="G1470">
        <v>3.0804406766482847E-14</v>
      </c>
      <c r="H1470">
        <v>9.810896062201101E-15</v>
      </c>
      <c r="I1470">
        <v>1.016367200194589E-13</v>
      </c>
      <c r="J1470">
        <v>-536.73363594848945</v>
      </c>
      <c r="K1470">
        <v>-536.73363594850002</v>
      </c>
      <c r="L1470">
        <v>1.9698552876095072E-14</v>
      </c>
      <c r="M1470" t="b">
        <v>1</v>
      </c>
    </row>
    <row r="1471" spans="2:13" x14ac:dyDescent="0.2">
      <c r="B1471">
        <v>1459</v>
      </c>
      <c r="C1471">
        <v>68.209999999999994</v>
      </c>
      <c r="D1471">
        <v>68.209999999999994</v>
      </c>
      <c r="E1471">
        <v>0</v>
      </c>
      <c r="F1471">
        <v>4.8083157196717281E-15</v>
      </c>
      <c r="G1471">
        <v>1.023111729794807E-14</v>
      </c>
      <c r="H1471">
        <v>4.5832858243942047E-14</v>
      </c>
      <c r="I1471">
        <v>3.3662364277817451E-14</v>
      </c>
      <c r="J1471">
        <v>993.10868765721159</v>
      </c>
      <c r="K1471">
        <v>993.10868765719999</v>
      </c>
      <c r="L1471">
        <v>1.1676524021716692E-14</v>
      </c>
      <c r="M1471" t="b">
        <v>1</v>
      </c>
    </row>
    <row r="1472" spans="2:13" x14ac:dyDescent="0.2">
      <c r="B1472">
        <v>1460</v>
      </c>
      <c r="C1472">
        <v>50.13</v>
      </c>
      <c r="D1472">
        <v>50.13</v>
      </c>
      <c r="E1472">
        <v>0</v>
      </c>
      <c r="F1472">
        <v>1.4569405533140881E-15</v>
      </c>
      <c r="G1472">
        <v>1.1864129829369868E-14</v>
      </c>
      <c r="H1472">
        <v>5.2618132964726794E-14</v>
      </c>
      <c r="I1472">
        <v>6.2062712960627044E-14</v>
      </c>
      <c r="J1472">
        <v>127.13241245056793</v>
      </c>
      <c r="K1472">
        <v>127.1324124506</v>
      </c>
      <c r="L1472">
        <v>2.5228734729370385E-13</v>
      </c>
      <c r="M1472" t="b">
        <v>1</v>
      </c>
    </row>
    <row r="1473" spans="2:13" x14ac:dyDescent="0.2">
      <c r="B1473">
        <v>1461</v>
      </c>
      <c r="C1473">
        <v>63.29</v>
      </c>
      <c r="D1473">
        <v>63.29</v>
      </c>
      <c r="E1473">
        <v>0</v>
      </c>
      <c r="F1473">
        <v>4.2470908004074798E-15</v>
      </c>
      <c r="G1473">
        <v>6.3701500746583486E-15</v>
      </c>
      <c r="H1473">
        <v>3.1556529392410066E-14</v>
      </c>
      <c r="I1473">
        <v>5.1838667205739667E-14</v>
      </c>
      <c r="J1473">
        <v>841.17749246389644</v>
      </c>
      <c r="K1473">
        <v>841.17749246389997</v>
      </c>
      <c r="L1473">
        <v>4.1897126360895182E-15</v>
      </c>
      <c r="M1473" t="b">
        <v>1</v>
      </c>
    </row>
    <row r="1474" spans="2:13" x14ac:dyDescent="0.2">
      <c r="B1474">
        <v>1462</v>
      </c>
      <c r="C1474">
        <v>12.25</v>
      </c>
      <c r="D1474">
        <v>12.25</v>
      </c>
      <c r="E1474">
        <v>0</v>
      </c>
      <c r="F1474">
        <v>2.8709200475705186E-14</v>
      </c>
      <c r="G1474">
        <v>3.5565100265218134E-14</v>
      </c>
      <c r="H1474">
        <v>5.6782518519178909E-14</v>
      </c>
      <c r="I1474">
        <v>3.9553879044113943E-14</v>
      </c>
      <c r="J1474">
        <v>-540.58269269669347</v>
      </c>
      <c r="K1474">
        <v>-540.58269269669995</v>
      </c>
      <c r="L1474">
        <v>1.1987342246948101E-14</v>
      </c>
      <c r="M1474" t="b">
        <v>1</v>
      </c>
    </row>
    <row r="1475" spans="2:13" x14ac:dyDescent="0.2">
      <c r="B1475">
        <v>1463</v>
      </c>
      <c r="C1475">
        <v>92.01</v>
      </c>
      <c r="D1475">
        <v>92.01</v>
      </c>
      <c r="E1475">
        <v>0</v>
      </c>
      <c r="F1475">
        <v>1.3548227102208368E-15</v>
      </c>
      <c r="G1475">
        <v>2.0322931943715882E-15</v>
      </c>
      <c r="H1475">
        <v>1.140824577554982E-14</v>
      </c>
      <c r="I1475">
        <v>3.0248060261556712E-15</v>
      </c>
      <c r="J1475">
        <v>2327.0438831419269</v>
      </c>
      <c r="K1475">
        <v>2327.0438831419001</v>
      </c>
      <c r="L1475">
        <v>1.1529689618949622E-14</v>
      </c>
      <c r="M1475" t="b">
        <v>1</v>
      </c>
    </row>
    <row r="1476" spans="2:13" x14ac:dyDescent="0.2">
      <c r="B1476">
        <v>1464</v>
      </c>
      <c r="C1476">
        <v>11.53</v>
      </c>
      <c r="D1476">
        <v>11.53</v>
      </c>
      <c r="E1476">
        <v>0</v>
      </c>
      <c r="F1476">
        <v>1.0581970652995009E-14</v>
      </c>
      <c r="G1476">
        <v>3.2726646564310886E-14</v>
      </c>
      <c r="H1476">
        <v>3.9764068053076271E-14</v>
      </c>
      <c r="I1476">
        <v>1.7112312284178377E-13</v>
      </c>
      <c r="J1476">
        <v>-611.56832663180421</v>
      </c>
      <c r="K1476">
        <v>-611.56832663180001</v>
      </c>
      <c r="L1476">
        <v>6.8780752902403012E-15</v>
      </c>
      <c r="M1476" t="b">
        <v>1</v>
      </c>
    </row>
    <row r="1477" spans="2:13" x14ac:dyDescent="0.2">
      <c r="B1477">
        <v>1465</v>
      </c>
      <c r="C1477">
        <v>27.68</v>
      </c>
      <c r="D1477">
        <v>27.68</v>
      </c>
      <c r="E1477">
        <v>0</v>
      </c>
      <c r="F1477">
        <v>1.6380122811973497E-14</v>
      </c>
      <c r="G1477">
        <v>7.3430677647629418E-15</v>
      </c>
      <c r="H1477">
        <v>1.1268144010432727E-14</v>
      </c>
      <c r="I1477">
        <v>2.3519735278297386E-14</v>
      </c>
      <c r="J1477">
        <v>-268.13986345047101</v>
      </c>
      <c r="K1477">
        <v>-268.1398634505</v>
      </c>
      <c r="L1477">
        <v>1.0811575439011073E-13</v>
      </c>
      <c r="M1477" t="b">
        <v>1</v>
      </c>
    </row>
    <row r="1478" spans="2:13" x14ac:dyDescent="0.2">
      <c r="B1478">
        <v>1466</v>
      </c>
      <c r="C1478">
        <v>27.87</v>
      </c>
      <c r="D1478">
        <v>27.87</v>
      </c>
      <c r="E1478">
        <v>0</v>
      </c>
      <c r="F1478">
        <v>2.4581599330026528E-15</v>
      </c>
      <c r="G1478">
        <v>4.7120550871174032E-15</v>
      </c>
      <c r="H1478">
        <v>3.3054891430882363E-14</v>
      </c>
      <c r="I1478">
        <v>7.4713442825049707E-14</v>
      </c>
      <c r="J1478">
        <v>-147.47735509111135</v>
      </c>
      <c r="K1478">
        <v>-147.47735509110001</v>
      </c>
      <c r="L1478">
        <v>7.6894937909118789E-14</v>
      </c>
      <c r="M1478" t="b">
        <v>1</v>
      </c>
    </row>
    <row r="1479" spans="2:13" x14ac:dyDescent="0.2">
      <c r="B1479">
        <v>1467</v>
      </c>
      <c r="C1479">
        <v>348.43</v>
      </c>
      <c r="D1479">
        <v>348.43</v>
      </c>
      <c r="E1479">
        <v>0</v>
      </c>
      <c r="F1479">
        <v>1.0666868700099451E-15</v>
      </c>
      <c r="G1479">
        <v>2.6667131088698392E-16</v>
      </c>
      <c r="H1479">
        <v>3.3821905427602532E-14</v>
      </c>
      <c r="I1479">
        <v>1.8266084743614615E-15</v>
      </c>
      <c r="J1479">
        <v>8731.0760216746276</v>
      </c>
      <c r="K1479">
        <v>8731.0760216746003</v>
      </c>
      <c r="L1479">
        <v>3.1250261692206268E-15</v>
      </c>
      <c r="M1479" t="b">
        <v>1</v>
      </c>
    </row>
    <row r="1480" spans="2:13" x14ac:dyDescent="0.2">
      <c r="B1480">
        <v>1468</v>
      </c>
      <c r="C1480">
        <v>74.349999999999994</v>
      </c>
      <c r="D1480">
        <v>74.349999999999994</v>
      </c>
      <c r="E1480">
        <v>0</v>
      </c>
      <c r="F1480">
        <v>5.1229134378743989E-15</v>
      </c>
      <c r="G1480">
        <v>2.9202208127477475E-15</v>
      </c>
      <c r="H1480">
        <v>1.2598953805817292E-14</v>
      </c>
      <c r="I1480">
        <v>4.7725425253707492E-14</v>
      </c>
      <c r="J1480">
        <v>1170.3796363530003</v>
      </c>
      <c r="K1480">
        <v>1170.379636353</v>
      </c>
      <c r="L1480">
        <v>1.9427343776396116E-16</v>
      </c>
      <c r="M1480" t="b">
        <v>1</v>
      </c>
    </row>
    <row r="1481" spans="2:13" x14ac:dyDescent="0.2">
      <c r="B1481">
        <v>1469</v>
      </c>
      <c r="C1481">
        <v>10.14</v>
      </c>
      <c r="D1481">
        <v>10.14</v>
      </c>
      <c r="E1481">
        <v>0</v>
      </c>
      <c r="F1481">
        <v>5.5621585442053903E-14</v>
      </c>
      <c r="G1481">
        <v>7.1267342010198982E-14</v>
      </c>
      <c r="H1481">
        <v>5.6782518519178909E-14</v>
      </c>
      <c r="I1481">
        <v>6.934881412845647E-14</v>
      </c>
      <c r="J1481">
        <v>-578.00145783774235</v>
      </c>
      <c r="K1481">
        <v>-578.00145783769995</v>
      </c>
      <c r="L1481">
        <v>7.3365196393795174E-14</v>
      </c>
      <c r="M1481" t="b">
        <v>1</v>
      </c>
    </row>
    <row r="1482" spans="2:13" x14ac:dyDescent="0.2">
      <c r="B1482">
        <v>1470</v>
      </c>
      <c r="C1482">
        <v>52.34</v>
      </c>
      <c r="D1482">
        <v>52.34</v>
      </c>
      <c r="E1482">
        <v>0</v>
      </c>
      <c r="F1482">
        <v>6.1049651064032106E-16</v>
      </c>
      <c r="G1482">
        <v>3.8463875269819107E-15</v>
      </c>
      <c r="H1482">
        <v>3.1712873713266774E-14</v>
      </c>
      <c r="I1482">
        <v>7.5808903055145034E-14</v>
      </c>
      <c r="J1482">
        <v>809.44789976031223</v>
      </c>
      <c r="K1482">
        <v>809.44789976029995</v>
      </c>
      <c r="L1482">
        <v>1.5168584015809346E-14</v>
      </c>
      <c r="M1482" t="b">
        <v>1</v>
      </c>
    </row>
    <row r="1483" spans="2:13" x14ac:dyDescent="0.2">
      <c r="B1483">
        <v>1471</v>
      </c>
      <c r="C1483">
        <v>95.82</v>
      </c>
      <c r="D1483">
        <v>95.82</v>
      </c>
      <c r="E1483">
        <v>0</v>
      </c>
      <c r="F1483">
        <v>1.6961578946967401E-15</v>
      </c>
      <c r="G1483">
        <v>1.7613304279914159E-15</v>
      </c>
      <c r="H1483">
        <v>5.1970913557494636E-15</v>
      </c>
      <c r="I1483">
        <v>1.6390858865193538E-14</v>
      </c>
      <c r="J1483">
        <v>2457.1622068871484</v>
      </c>
      <c r="K1483">
        <v>2457.1622068871002</v>
      </c>
      <c r="L1483">
        <v>1.9617434721589792E-14</v>
      </c>
      <c r="M1483" t="b">
        <v>1</v>
      </c>
    </row>
    <row r="1484" spans="2:13" x14ac:dyDescent="0.2">
      <c r="B1484">
        <v>1472</v>
      </c>
      <c r="C1484">
        <v>24.02</v>
      </c>
      <c r="D1484">
        <v>24.02</v>
      </c>
      <c r="E1484">
        <v>0</v>
      </c>
      <c r="F1484">
        <v>4.2706080789186111E-15</v>
      </c>
      <c r="G1484">
        <v>1.2229240752636865E-14</v>
      </c>
      <c r="H1484">
        <v>3.4572069979965323E-14</v>
      </c>
      <c r="I1484">
        <v>1.690322636876117E-13</v>
      </c>
      <c r="J1484">
        <v>-201.80296433382938</v>
      </c>
      <c r="K1484">
        <v>-201.80296433379999</v>
      </c>
      <c r="L1484">
        <v>1.4562743242179192E-13</v>
      </c>
      <c r="M1484" t="b">
        <v>1</v>
      </c>
    </row>
    <row r="1485" spans="2:13" x14ac:dyDescent="0.2">
      <c r="B1485">
        <v>1473</v>
      </c>
      <c r="C1485">
        <v>54.81</v>
      </c>
      <c r="D1485">
        <v>54.81</v>
      </c>
      <c r="E1485">
        <v>0</v>
      </c>
      <c r="F1485">
        <v>5.4425818260626767E-15</v>
      </c>
      <c r="G1485">
        <v>9.0330580783234217E-15</v>
      </c>
      <c r="H1485">
        <v>7.5713946678630209E-15</v>
      </c>
      <c r="I1485">
        <v>4.027360501646358E-14</v>
      </c>
      <c r="J1485">
        <v>910.63427632277251</v>
      </c>
      <c r="K1485">
        <v>910.63427632280002</v>
      </c>
      <c r="L1485">
        <v>3.0212144923565995E-14</v>
      </c>
      <c r="M1485" t="b">
        <v>1</v>
      </c>
    </row>
    <row r="1486" spans="2:13" x14ac:dyDescent="0.2">
      <c r="B1486">
        <v>1474</v>
      </c>
      <c r="C1486">
        <v>17.48</v>
      </c>
      <c r="D1486">
        <v>17.48</v>
      </c>
      <c r="E1486">
        <v>0</v>
      </c>
      <c r="F1486">
        <v>1.4425774908015428E-14</v>
      </c>
      <c r="G1486">
        <v>1.5490351696593028E-14</v>
      </c>
      <c r="H1486">
        <v>4.3730617988005511E-14</v>
      </c>
      <c r="I1486">
        <v>4.8474973574328827E-14</v>
      </c>
      <c r="J1486">
        <v>-446.32257577377231</v>
      </c>
      <c r="K1486">
        <v>-446.3225757738</v>
      </c>
      <c r="L1486">
        <v>6.2024075159584468E-14</v>
      </c>
      <c r="M1486" t="b">
        <v>1</v>
      </c>
    </row>
    <row r="1487" spans="2:13" x14ac:dyDescent="0.2">
      <c r="B1487">
        <v>1475</v>
      </c>
      <c r="C1487">
        <v>88.61</v>
      </c>
      <c r="D1487">
        <v>88.61</v>
      </c>
      <c r="E1487">
        <v>0</v>
      </c>
      <c r="F1487">
        <v>2.3923427892750116E-15</v>
      </c>
      <c r="G1487">
        <v>4.4328547986964091E-15</v>
      </c>
      <c r="H1487">
        <v>2.0747365652938894E-15</v>
      </c>
      <c r="I1487">
        <v>2.2771455712003951E-14</v>
      </c>
      <c r="J1487">
        <v>2199.1557355436325</v>
      </c>
      <c r="K1487">
        <v>2199.1557355435998</v>
      </c>
      <c r="L1487">
        <v>1.4888354078176327E-14</v>
      </c>
      <c r="M1487" t="b">
        <v>1</v>
      </c>
    </row>
    <row r="1488" spans="2:13" x14ac:dyDescent="0.2">
      <c r="B1488">
        <v>1476</v>
      </c>
      <c r="C1488">
        <v>106.87</v>
      </c>
      <c r="D1488">
        <v>106.87</v>
      </c>
      <c r="E1488">
        <v>0</v>
      </c>
      <c r="F1488">
        <v>4.665752318421221E-16</v>
      </c>
      <c r="G1488">
        <v>1.749683915808671E-16</v>
      </c>
      <c r="H1488">
        <v>1.140824577554982E-14</v>
      </c>
      <c r="I1488">
        <v>1.1532949880982248E-14</v>
      </c>
      <c r="J1488">
        <v>2879.7664740725063</v>
      </c>
      <c r="K1488">
        <v>2879.7664740724999</v>
      </c>
      <c r="L1488">
        <v>2.2107566602118232E-15</v>
      </c>
      <c r="M1488" t="b">
        <v>1</v>
      </c>
    </row>
    <row r="1489" spans="2:13" x14ac:dyDescent="0.2">
      <c r="B1489">
        <v>1477</v>
      </c>
      <c r="C1489">
        <v>7.91</v>
      </c>
      <c r="D1489">
        <v>7.91</v>
      </c>
      <c r="E1489">
        <v>0</v>
      </c>
      <c r="F1489">
        <v>1.5643928127450802E-15</v>
      </c>
      <c r="G1489">
        <v>2.8710959982667535E-14</v>
      </c>
      <c r="H1489">
        <v>7.5089752259992801E-15</v>
      </c>
      <c r="I1489">
        <v>1.1308974923093273E-14</v>
      </c>
      <c r="J1489">
        <v>-714.0255771506894</v>
      </c>
      <c r="K1489">
        <v>-714.02557715069997</v>
      </c>
      <c r="L1489">
        <v>1.4807419014737638E-14</v>
      </c>
      <c r="M1489" t="b">
        <v>1</v>
      </c>
    </row>
    <row r="1490" spans="2:13" x14ac:dyDescent="0.2">
      <c r="B1490">
        <v>1478</v>
      </c>
      <c r="C1490">
        <v>14.86</v>
      </c>
      <c r="D1490">
        <v>14.86</v>
      </c>
      <c r="E1490">
        <v>0</v>
      </c>
      <c r="F1490">
        <v>3.1724505402048374E-14</v>
      </c>
      <c r="G1490">
        <v>4.6792291219604392E-14</v>
      </c>
      <c r="H1490">
        <v>1.853779415383399E-14</v>
      </c>
      <c r="I1490">
        <v>3.7969375563518257E-14</v>
      </c>
      <c r="J1490">
        <v>-494.23912089251132</v>
      </c>
      <c r="K1490">
        <v>-494.23912089250001</v>
      </c>
      <c r="L1490">
        <v>2.2887383606691849E-14</v>
      </c>
      <c r="M1490" t="b">
        <v>1</v>
      </c>
    </row>
    <row r="1491" spans="2:13" x14ac:dyDescent="0.2">
      <c r="B1491">
        <v>1479</v>
      </c>
      <c r="C1491">
        <v>9.5</v>
      </c>
      <c r="D1491">
        <v>9.5</v>
      </c>
      <c r="E1491">
        <v>0</v>
      </c>
      <c r="F1491">
        <v>7.1307400419569757E-15</v>
      </c>
      <c r="G1491">
        <v>6.3545647448718723E-14</v>
      </c>
      <c r="H1491">
        <v>5.0477759305790485E-14</v>
      </c>
      <c r="I1491">
        <v>3.0563238355553442E-13</v>
      </c>
      <c r="J1491">
        <v>-589.17947472639935</v>
      </c>
      <c r="K1491">
        <v>-589.17947472640003</v>
      </c>
      <c r="L1491">
        <v>1.1577474362060149E-15</v>
      </c>
      <c r="M1491" t="b">
        <v>1</v>
      </c>
    </row>
    <row r="1492" spans="2:13" x14ac:dyDescent="0.2">
      <c r="B1492">
        <v>1480</v>
      </c>
      <c r="C1492">
        <v>6.32</v>
      </c>
      <c r="D1492">
        <v>6.32</v>
      </c>
      <c r="E1492">
        <v>0</v>
      </c>
      <c r="F1492">
        <v>4.4568285855034527E-14</v>
      </c>
      <c r="G1492">
        <v>3.1055042827480075E-14</v>
      </c>
      <c r="H1492">
        <v>3.6689483062646427E-14</v>
      </c>
      <c r="I1492">
        <v>4.9814120491123496E-13</v>
      </c>
      <c r="J1492">
        <v>-759.48374079241148</v>
      </c>
      <c r="K1492">
        <v>-759.4837407924</v>
      </c>
      <c r="L1492">
        <v>1.5118652307030561E-14</v>
      </c>
      <c r="M1492" t="b">
        <v>1</v>
      </c>
    </row>
    <row r="1493" spans="2:13" x14ac:dyDescent="0.2">
      <c r="B1493">
        <v>1481</v>
      </c>
      <c r="C1493">
        <v>43.99</v>
      </c>
      <c r="D1493">
        <v>43.99</v>
      </c>
      <c r="E1493">
        <v>0</v>
      </c>
      <c r="F1493">
        <v>2.4890184799803399E-15</v>
      </c>
      <c r="G1493">
        <v>9.0674809158551246E-15</v>
      </c>
      <c r="H1493">
        <v>1.0519907001170009E-15</v>
      </c>
      <c r="I1493">
        <v>1.8302072507343977E-14</v>
      </c>
      <c r="J1493">
        <v>19.381760705957163</v>
      </c>
      <c r="K1493">
        <v>19.381760706000001</v>
      </c>
      <c r="L1493">
        <v>2.2102543823954502E-12</v>
      </c>
      <c r="M1493" t="b">
        <v>1</v>
      </c>
    </row>
    <row r="1494" spans="2:13" x14ac:dyDescent="0.2">
      <c r="B1494">
        <v>1482</v>
      </c>
      <c r="C1494">
        <v>90.85</v>
      </c>
      <c r="D1494">
        <v>90.85</v>
      </c>
      <c r="E1494">
        <v>0</v>
      </c>
      <c r="F1494">
        <v>1.8201655250387889E-15</v>
      </c>
      <c r="G1494">
        <v>1.6801816550183559E-15</v>
      </c>
      <c r="H1494">
        <v>2.1064744463924417E-14</v>
      </c>
      <c r="I1494">
        <v>1.6636511830476195E-14</v>
      </c>
      <c r="J1494">
        <v>2212.574895202979</v>
      </c>
      <c r="K1494">
        <v>2212.5748952029999</v>
      </c>
      <c r="L1494">
        <v>9.4543141505083937E-15</v>
      </c>
      <c r="M1494" t="b">
        <v>1</v>
      </c>
    </row>
    <row r="1495" spans="2:13" x14ac:dyDescent="0.2">
      <c r="B1495">
        <v>1483</v>
      </c>
      <c r="C1495">
        <v>22.41</v>
      </c>
      <c r="D1495">
        <v>22.41</v>
      </c>
      <c r="E1495">
        <v>0</v>
      </c>
      <c r="F1495">
        <v>1.1556014515190851E-14</v>
      </c>
      <c r="G1495">
        <v>1.1981915759064825E-14</v>
      </c>
      <c r="H1495">
        <v>3.113107343004157E-14</v>
      </c>
      <c r="I1495">
        <v>1.2884421676817562E-13</v>
      </c>
      <c r="J1495">
        <v>-302.73254108399436</v>
      </c>
      <c r="K1495">
        <v>-302.73254108399999</v>
      </c>
      <c r="L1495">
        <v>1.8589010771916048E-14</v>
      </c>
      <c r="M1495" t="b">
        <v>1</v>
      </c>
    </row>
    <row r="1496" spans="2:13" x14ac:dyDescent="0.2">
      <c r="B1496">
        <v>1484</v>
      </c>
      <c r="C1496">
        <v>137.1</v>
      </c>
      <c r="D1496">
        <v>137.1</v>
      </c>
      <c r="E1496">
        <v>0</v>
      </c>
      <c r="F1496">
        <v>1.2821322453488992E-15</v>
      </c>
      <c r="G1496">
        <v>3.4342908519093963E-15</v>
      </c>
      <c r="H1496">
        <v>3.0659236571388915E-14</v>
      </c>
      <c r="I1496">
        <v>4.3506255917433032E-15</v>
      </c>
      <c r="J1496">
        <v>3962.6906318043293</v>
      </c>
      <c r="K1496">
        <v>3962.6906318043002</v>
      </c>
      <c r="L1496">
        <v>7.3444619227017696E-15</v>
      </c>
      <c r="M1496" t="b">
        <v>1</v>
      </c>
    </row>
    <row r="1497" spans="2:13" x14ac:dyDescent="0.2">
      <c r="B1497">
        <v>1485</v>
      </c>
      <c r="C1497">
        <v>329.23</v>
      </c>
      <c r="D1497">
        <v>329.23</v>
      </c>
      <c r="E1497">
        <v>0</v>
      </c>
      <c r="F1497">
        <v>7.7643926414760186E-16</v>
      </c>
      <c r="G1497">
        <v>2.2128323982355352E-15</v>
      </c>
      <c r="H1497">
        <v>3.1712873713266774E-14</v>
      </c>
      <c r="I1497">
        <v>5.5577557431737032E-15</v>
      </c>
      <c r="J1497">
        <v>10778.659143345003</v>
      </c>
      <c r="K1497">
        <v>10778.659143344999</v>
      </c>
      <c r="L1497">
        <v>3.3751682456141936E-16</v>
      </c>
      <c r="M1497" t="b">
        <v>1</v>
      </c>
    </row>
    <row r="1498" spans="2:13" x14ac:dyDescent="0.2">
      <c r="B1498">
        <v>1486</v>
      </c>
      <c r="C1498">
        <v>210.52</v>
      </c>
      <c r="D1498">
        <v>210.52</v>
      </c>
      <c r="E1498">
        <v>0</v>
      </c>
      <c r="F1498">
        <v>2.1918951461466267E-15</v>
      </c>
      <c r="G1498">
        <v>1.4944458723994457E-15</v>
      </c>
      <c r="H1498">
        <v>3.8909511305042933E-14</v>
      </c>
      <c r="I1498">
        <v>1.2846594065560041E-14</v>
      </c>
      <c r="J1498">
        <v>2924.5748167175611</v>
      </c>
      <c r="K1498">
        <v>2924.5748167175998</v>
      </c>
      <c r="L1498">
        <v>1.3216801500305704E-14</v>
      </c>
      <c r="M1498" t="b">
        <v>1</v>
      </c>
    </row>
    <row r="1499" spans="2:13" x14ac:dyDescent="0.2">
      <c r="B1499">
        <v>1487</v>
      </c>
      <c r="C1499">
        <v>134.25</v>
      </c>
      <c r="D1499">
        <v>134.25</v>
      </c>
      <c r="E1499">
        <v>0</v>
      </c>
      <c r="F1499">
        <v>1.7074681147373662E-15</v>
      </c>
      <c r="G1499">
        <v>2.3905009444981633E-15</v>
      </c>
      <c r="H1499">
        <v>4.6133219841737869E-14</v>
      </c>
      <c r="I1499">
        <v>5.3311882945650892E-15</v>
      </c>
      <c r="J1499">
        <v>2854.942347575733</v>
      </c>
      <c r="K1499">
        <v>2854.9423475756998</v>
      </c>
      <c r="L1499">
        <v>1.1627750256638646E-14</v>
      </c>
      <c r="M1499" t="b">
        <v>1</v>
      </c>
    </row>
    <row r="1500" spans="2:13" x14ac:dyDescent="0.2">
      <c r="B1500">
        <v>1488</v>
      </c>
      <c r="C1500">
        <v>212.78</v>
      </c>
      <c r="D1500">
        <v>212.78</v>
      </c>
      <c r="E1500">
        <v>0</v>
      </c>
      <c r="F1500">
        <v>5.774943977179134E-16</v>
      </c>
      <c r="G1500">
        <v>2.5987447682512267E-15</v>
      </c>
      <c r="H1500">
        <v>3.1556529392410066E-14</v>
      </c>
      <c r="I1500">
        <v>1.7007699032892394E-14</v>
      </c>
      <c r="J1500">
        <v>5033.3666601849873</v>
      </c>
      <c r="K1500">
        <v>5033.366660185</v>
      </c>
      <c r="L1500">
        <v>2.529703612800781E-15</v>
      </c>
      <c r="M1500" t="b">
        <v>1</v>
      </c>
    </row>
    <row r="1501" spans="2:13" x14ac:dyDescent="0.2">
      <c r="B1501">
        <v>1489</v>
      </c>
      <c r="C1501">
        <v>30.24</v>
      </c>
      <c r="D1501">
        <v>30.24</v>
      </c>
      <c r="E1501">
        <v>0</v>
      </c>
      <c r="F1501">
        <v>2.5844187671031707E-15</v>
      </c>
      <c r="G1501">
        <v>2.248812584452426E-14</v>
      </c>
      <c r="H1501">
        <v>5.6782518519178909E-14</v>
      </c>
      <c r="I1501">
        <v>6.7707376046555594E-14</v>
      </c>
      <c r="J1501">
        <v>-222.6289000902994</v>
      </c>
      <c r="K1501">
        <v>-222.62890009029999</v>
      </c>
      <c r="L1501">
        <v>2.6809452761811015E-15</v>
      </c>
      <c r="M1501" t="b">
        <v>1</v>
      </c>
    </row>
    <row r="1502" spans="2:13" x14ac:dyDescent="0.2">
      <c r="B1502">
        <v>1490</v>
      </c>
      <c r="C1502">
        <v>82.1</v>
      </c>
      <c r="D1502">
        <v>82.1</v>
      </c>
      <c r="E1502">
        <v>0</v>
      </c>
      <c r="F1502">
        <v>3.5366011316819801E-15</v>
      </c>
      <c r="G1502">
        <v>6.7011805836110799E-15</v>
      </c>
      <c r="H1502">
        <v>4.6133219841737869E-14</v>
      </c>
      <c r="I1502">
        <v>1.138126449507089E-14</v>
      </c>
      <c r="J1502">
        <v>1382.2841165219452</v>
      </c>
      <c r="K1502">
        <v>1382.2841165218999</v>
      </c>
      <c r="L1502">
        <v>3.2733763538464495E-14</v>
      </c>
      <c r="M1502" t="b">
        <v>1</v>
      </c>
    </row>
    <row r="1503" spans="2:13" x14ac:dyDescent="0.2">
      <c r="B1503">
        <v>1491</v>
      </c>
      <c r="C1503">
        <v>287.27</v>
      </c>
      <c r="D1503">
        <v>287.27</v>
      </c>
      <c r="E1503">
        <v>0</v>
      </c>
      <c r="F1503">
        <v>1.5071016745639661E-15</v>
      </c>
      <c r="G1503">
        <v>8.0738676749306609E-16</v>
      </c>
      <c r="H1503">
        <v>1.4566910575665035E-14</v>
      </c>
      <c r="I1503">
        <v>2.2153949410157032E-15</v>
      </c>
      <c r="J1503">
        <v>7052.1252959855228</v>
      </c>
      <c r="K1503">
        <v>7052.1252959855001</v>
      </c>
      <c r="L1503">
        <v>3.2241865522818637E-15</v>
      </c>
      <c r="M1503" t="b">
        <v>1</v>
      </c>
    </row>
    <row r="1504" spans="2:13" x14ac:dyDescent="0.2">
      <c r="B1504">
        <v>1492</v>
      </c>
      <c r="C1504">
        <v>12.04</v>
      </c>
      <c r="D1504">
        <v>12.04</v>
      </c>
      <c r="E1504">
        <v>0</v>
      </c>
      <c r="F1504">
        <v>1.7685317665384101E-14</v>
      </c>
      <c r="G1504">
        <v>1.5102339831305464E-14</v>
      </c>
      <c r="H1504">
        <v>3.4572069979965323E-14</v>
      </c>
      <c r="I1504">
        <v>2.8872326884236092E-13</v>
      </c>
      <c r="J1504">
        <v>-649.01461065460887</v>
      </c>
      <c r="K1504">
        <v>-649.01461065460001</v>
      </c>
      <c r="L1504">
        <v>1.3663133613189637E-14</v>
      </c>
      <c r="M1504" t="b">
        <v>1</v>
      </c>
    </row>
    <row r="1505" spans="2:13" x14ac:dyDescent="0.2">
      <c r="B1505">
        <v>1493</v>
      </c>
      <c r="C1505">
        <v>2.42</v>
      </c>
      <c r="D1505">
        <v>2.42</v>
      </c>
      <c r="E1505">
        <v>0</v>
      </c>
      <c r="F1505">
        <v>1.1080134370488672E-13</v>
      </c>
      <c r="G1505">
        <v>6.191192911567071E-14</v>
      </c>
      <c r="H1505">
        <v>3.97512022820316E-14</v>
      </c>
      <c r="I1505">
        <v>1.3658707383068993E-12</v>
      </c>
      <c r="J1505">
        <v>-1007.8808454714189</v>
      </c>
      <c r="K1505">
        <v>-1007.8808454714</v>
      </c>
      <c r="L1505">
        <v>1.8724450560384997E-14</v>
      </c>
      <c r="M1505" t="b">
        <v>1</v>
      </c>
    </row>
    <row r="1506" spans="2:13" x14ac:dyDescent="0.2">
      <c r="B1506">
        <v>1494</v>
      </c>
      <c r="C1506">
        <v>70.94</v>
      </c>
      <c r="D1506">
        <v>70.94</v>
      </c>
      <c r="E1506">
        <v>0</v>
      </c>
      <c r="F1506">
        <v>4.5651138841694074E-15</v>
      </c>
      <c r="G1506">
        <v>6.1955786723789614E-15</v>
      </c>
      <c r="H1506">
        <v>1.4173226207197367E-14</v>
      </c>
      <c r="I1506">
        <v>1.2614750327373784E-15</v>
      </c>
      <c r="J1506">
        <v>1047.6775585366597</v>
      </c>
      <c r="K1506">
        <v>1047.6775585367</v>
      </c>
      <c r="L1506">
        <v>3.8413670528232754E-14</v>
      </c>
      <c r="M1506" t="b">
        <v>1</v>
      </c>
    </row>
    <row r="1507" spans="2:13" x14ac:dyDescent="0.2">
      <c r="B1507">
        <v>1495</v>
      </c>
      <c r="C1507">
        <v>136.78</v>
      </c>
      <c r="D1507">
        <v>136.78</v>
      </c>
      <c r="E1507">
        <v>0</v>
      </c>
      <c r="F1507">
        <v>1.4848900262835161E-15</v>
      </c>
      <c r="G1507">
        <v>3.6194102574104546E-15</v>
      </c>
      <c r="H1507">
        <v>7.5713946678630209E-15</v>
      </c>
      <c r="I1507">
        <v>1.497517668064857E-14</v>
      </c>
      <c r="J1507">
        <v>3888.3074171972576</v>
      </c>
      <c r="K1507">
        <v>3888.3074171972999</v>
      </c>
      <c r="L1507">
        <v>1.0876584357860513E-14</v>
      </c>
      <c r="M1507" t="b">
        <v>1</v>
      </c>
    </row>
    <row r="1508" spans="2:13" x14ac:dyDescent="0.2">
      <c r="B1508">
        <v>1496</v>
      </c>
      <c r="C1508">
        <v>28.86</v>
      </c>
      <c r="D1508">
        <v>28.86</v>
      </c>
      <c r="E1508">
        <v>0</v>
      </c>
      <c r="F1508">
        <v>9.7524259525576651E-15</v>
      </c>
      <c r="G1508">
        <v>1.7067778891302211E-14</v>
      </c>
      <c r="H1508">
        <v>3.6187505026583416E-14</v>
      </c>
      <c r="I1508">
        <v>2.3249481176758802E-14</v>
      </c>
      <c r="J1508">
        <v>-24.300416647520478</v>
      </c>
      <c r="K1508">
        <v>-24.300416647500001</v>
      </c>
      <c r="L1508">
        <v>8.4269508386033475E-13</v>
      </c>
      <c r="M1508" t="b">
        <v>1</v>
      </c>
    </row>
    <row r="1509" spans="2:13" x14ac:dyDescent="0.2">
      <c r="B1509">
        <v>1497</v>
      </c>
      <c r="C1509">
        <v>59.02</v>
      </c>
      <c r="D1509">
        <v>59.02</v>
      </c>
      <c r="E1509">
        <v>0</v>
      </c>
      <c r="F1509">
        <v>5.1282557366569513E-15</v>
      </c>
      <c r="G1509">
        <v>2.6523227751189775E-16</v>
      </c>
      <c r="H1509">
        <v>4.9770871371359584E-14</v>
      </c>
      <c r="I1509">
        <v>2.0210351414240315E-14</v>
      </c>
      <c r="J1509">
        <v>282.99887195224835</v>
      </c>
      <c r="K1509">
        <v>282.99887195219998</v>
      </c>
      <c r="L1509">
        <v>1.7093265820055356E-13</v>
      </c>
      <c r="M1509" t="b">
        <v>1</v>
      </c>
    </row>
    <row r="1510" spans="2:13" x14ac:dyDescent="0.2">
      <c r="B1510">
        <v>1498</v>
      </c>
      <c r="C1510">
        <v>26.58</v>
      </c>
      <c r="D1510">
        <v>26.58</v>
      </c>
      <c r="E1510">
        <v>0</v>
      </c>
      <c r="F1510">
        <v>1.7057006035084486E-14</v>
      </c>
      <c r="G1510">
        <v>9.5585052255220769E-15</v>
      </c>
      <c r="H1510">
        <v>3.3803208487848593E-14</v>
      </c>
      <c r="I1510">
        <v>1.8323008393899526E-14</v>
      </c>
      <c r="J1510">
        <v>-287.47824892980475</v>
      </c>
      <c r="K1510">
        <v>-287.47824892979997</v>
      </c>
      <c r="L1510">
        <v>1.6609420719944119E-14</v>
      </c>
      <c r="M1510" t="b">
        <v>1</v>
      </c>
    </row>
    <row r="1511" spans="2:13" x14ac:dyDescent="0.2">
      <c r="B1511">
        <v>1499</v>
      </c>
      <c r="C1511">
        <v>70.17</v>
      </c>
      <c r="D1511">
        <v>70.17</v>
      </c>
      <c r="E1511">
        <v>0</v>
      </c>
      <c r="F1511">
        <v>2.9070373886402997E-15</v>
      </c>
      <c r="G1511">
        <v>2.8615680559285079E-15</v>
      </c>
      <c r="H1511">
        <v>1.4348923711707555E-14</v>
      </c>
      <c r="I1511">
        <v>1.2045613086961832E-14</v>
      </c>
      <c r="J1511">
        <v>1457.2968824341228</v>
      </c>
      <c r="K1511">
        <v>1457.2968824341001</v>
      </c>
      <c r="L1511">
        <v>1.5602426532571274E-14</v>
      </c>
      <c r="M1511" t="b">
        <v>1</v>
      </c>
    </row>
    <row r="1512" spans="2:13" x14ac:dyDescent="0.2">
      <c r="B1512">
        <v>1500</v>
      </c>
      <c r="C1512">
        <v>42.03</v>
      </c>
      <c r="D1512">
        <v>42.03</v>
      </c>
      <c r="E1512">
        <v>0</v>
      </c>
      <c r="F1512">
        <v>5.1504294319770823E-15</v>
      </c>
      <c r="G1512">
        <v>3.5870446128983286E-15</v>
      </c>
      <c r="H1512">
        <v>1.4566910575665035E-14</v>
      </c>
      <c r="I1512">
        <v>9.8304431992454595E-14</v>
      </c>
      <c r="J1512">
        <v>239.01818025874752</v>
      </c>
      <c r="K1512">
        <v>239.0181802587</v>
      </c>
      <c r="L1512">
        <v>1.9881792303916507E-13</v>
      </c>
      <c r="M1512" t="b">
        <v>1</v>
      </c>
    </row>
    <row r="1513" spans="2:13" x14ac:dyDescent="0.2">
      <c r="B1513">
        <v>1501</v>
      </c>
      <c r="C1513">
        <v>25.5</v>
      </c>
      <c r="D1513">
        <v>25.5</v>
      </c>
      <c r="E1513">
        <v>0</v>
      </c>
      <c r="F1513">
        <v>9.4337688726459299E-15</v>
      </c>
      <c r="G1513">
        <v>1.3226666275312166E-14</v>
      </c>
      <c r="H1513">
        <v>1.8669846102462395E-14</v>
      </c>
      <c r="I1513">
        <v>3.040888332991735E-14</v>
      </c>
      <c r="J1513">
        <v>-307.68190090516362</v>
      </c>
      <c r="K1513">
        <v>-307.6819009052</v>
      </c>
      <c r="L1513">
        <v>1.1823831029348107E-13</v>
      </c>
      <c r="M1513" t="b">
        <v>1</v>
      </c>
    </row>
    <row r="1514" spans="2:13" x14ac:dyDescent="0.2">
      <c r="B1514">
        <v>1502</v>
      </c>
      <c r="C1514">
        <v>32.75</v>
      </c>
      <c r="D1514">
        <v>32.75</v>
      </c>
      <c r="E1514">
        <v>0</v>
      </c>
      <c r="F1514">
        <v>9.4967022216624449E-15</v>
      </c>
      <c r="G1514">
        <v>3.1342366386049287E-15</v>
      </c>
      <c r="H1514">
        <v>3.8728472052889476E-14</v>
      </c>
      <c r="I1514">
        <v>7.2078872870288474E-14</v>
      </c>
      <c r="J1514">
        <v>124.0201550741711</v>
      </c>
      <c r="K1514">
        <v>124.02015507420001</v>
      </c>
      <c r="L1514">
        <v>2.3306597603774466E-13</v>
      </c>
      <c r="M1514" t="b">
        <v>1</v>
      </c>
    </row>
    <row r="1515" spans="2:13" x14ac:dyDescent="0.2">
      <c r="B1515">
        <v>1503</v>
      </c>
      <c r="C1515">
        <v>24.25</v>
      </c>
      <c r="D1515">
        <v>24.25</v>
      </c>
      <c r="E1515">
        <v>0</v>
      </c>
      <c r="F1515">
        <v>1.1484553627434023E-14</v>
      </c>
      <c r="G1515">
        <v>1.5481694393204628E-15</v>
      </c>
      <c r="H1515">
        <v>1.2900511772743115E-14</v>
      </c>
      <c r="I1515">
        <v>8.3828718526929308E-14</v>
      </c>
      <c r="J1515">
        <v>-195.87500451405384</v>
      </c>
      <c r="K1515">
        <v>-195.8750045141</v>
      </c>
      <c r="L1515">
        <v>2.3564444186983299E-13</v>
      </c>
      <c r="M1515" t="b">
        <v>1</v>
      </c>
    </row>
    <row r="1516" spans="2:13" x14ac:dyDescent="0.2">
      <c r="B1516">
        <v>1504</v>
      </c>
      <c r="C1516">
        <v>41.29</v>
      </c>
      <c r="D1516">
        <v>41.29</v>
      </c>
      <c r="E1516">
        <v>0</v>
      </c>
      <c r="F1516">
        <v>3.1641643750488819E-15</v>
      </c>
      <c r="G1516">
        <v>5.8769369298807993E-15</v>
      </c>
      <c r="H1516">
        <v>1.5948996317308708E-14</v>
      </c>
      <c r="I1516">
        <v>4.8505097591015157E-14</v>
      </c>
      <c r="J1516">
        <v>442.47115980211629</v>
      </c>
      <c r="K1516">
        <v>442.47115980209998</v>
      </c>
      <c r="L1516">
        <v>3.6870337990725862E-14</v>
      </c>
      <c r="M1516" t="b">
        <v>1</v>
      </c>
    </row>
    <row r="1517" spans="2:13" x14ac:dyDescent="0.2">
      <c r="B1517">
        <v>1505</v>
      </c>
      <c r="C1517">
        <v>78.37</v>
      </c>
      <c r="D1517">
        <v>78.37</v>
      </c>
      <c r="E1517">
        <v>0</v>
      </c>
      <c r="F1517">
        <v>2.6675227369619972E-15</v>
      </c>
      <c r="G1517">
        <v>6.001940175774453E-15</v>
      </c>
      <c r="H1517">
        <v>4.6656744512721005E-15</v>
      </c>
      <c r="I1517">
        <v>3.8688368377229423E-14</v>
      </c>
      <c r="J1517">
        <v>621.40073678214048</v>
      </c>
      <c r="K1517">
        <v>621.40073678210001</v>
      </c>
      <c r="L1517">
        <v>6.513110112884751E-14</v>
      </c>
      <c r="M1517" t="b">
        <v>1</v>
      </c>
    </row>
    <row r="1518" spans="2:13" x14ac:dyDescent="0.2">
      <c r="B1518">
        <v>1506</v>
      </c>
      <c r="C1518">
        <v>81.13</v>
      </c>
      <c r="D1518">
        <v>81.13</v>
      </c>
      <c r="E1518">
        <v>0</v>
      </c>
      <c r="F1518">
        <v>1.6959243010585961E-15</v>
      </c>
      <c r="G1518">
        <v>3.3916991149346453E-15</v>
      </c>
      <c r="H1518">
        <v>5.3189262721576799E-14</v>
      </c>
      <c r="I1518">
        <v>1.0659799459300331E-14</v>
      </c>
      <c r="J1518">
        <v>1353.3742826885357</v>
      </c>
      <c r="K1518">
        <v>1353.3742826885</v>
      </c>
      <c r="L1518">
        <v>2.6376788373481899E-14</v>
      </c>
      <c r="M1518" t="b">
        <v>1</v>
      </c>
    </row>
    <row r="1519" spans="2:13" x14ac:dyDescent="0.2">
      <c r="B1519">
        <v>1507</v>
      </c>
      <c r="C1519">
        <v>49.81</v>
      </c>
      <c r="D1519">
        <v>49.81</v>
      </c>
      <c r="E1519">
        <v>0</v>
      </c>
      <c r="F1519">
        <v>4.5859355546479603E-15</v>
      </c>
      <c r="G1519">
        <v>1.0892446678014743E-14</v>
      </c>
      <c r="H1519">
        <v>3.100250045248696E-14</v>
      </c>
      <c r="I1519">
        <v>7.482907954970788E-14</v>
      </c>
      <c r="J1519">
        <v>475.04541892998418</v>
      </c>
      <c r="K1519">
        <v>475.04541892999998</v>
      </c>
      <c r="L1519">
        <v>3.3265178051602664E-14</v>
      </c>
      <c r="M1519" t="b">
        <v>1</v>
      </c>
    </row>
    <row r="1520" spans="2:13" x14ac:dyDescent="0.2">
      <c r="B1520">
        <v>1508</v>
      </c>
      <c r="C1520">
        <v>94.06</v>
      </c>
      <c r="D1520">
        <v>94.06</v>
      </c>
      <c r="E1520">
        <v>0</v>
      </c>
      <c r="F1520">
        <v>2.7700897201091275E-15</v>
      </c>
      <c r="G1520">
        <v>7.6996275497883286E-15</v>
      </c>
      <c r="H1520">
        <v>4.0875916262806292E-14</v>
      </c>
      <c r="I1520">
        <v>1.4796844552004651E-15</v>
      </c>
      <c r="J1520">
        <v>1711.2799744141898</v>
      </c>
      <c r="K1520">
        <v>1711.2799744142001</v>
      </c>
      <c r="L1520">
        <v>5.9790423238301293E-15</v>
      </c>
      <c r="M1520" t="b">
        <v>1</v>
      </c>
    </row>
    <row r="1521" spans="2:13" x14ac:dyDescent="0.2">
      <c r="B1521">
        <v>1509</v>
      </c>
      <c r="C1521">
        <v>267.51</v>
      </c>
      <c r="D1521">
        <v>267.51</v>
      </c>
      <c r="E1521">
        <v>0</v>
      </c>
      <c r="F1521">
        <v>1.1493523770657222E-16</v>
      </c>
      <c r="G1521">
        <v>1.5516421602450294E-15</v>
      </c>
      <c r="H1521">
        <v>1.1947563757693863E-14</v>
      </c>
      <c r="I1521">
        <v>1.0852485856771056E-14</v>
      </c>
      <c r="J1521">
        <v>6559.6245655256917</v>
      </c>
      <c r="K1521">
        <v>6559.6245655256998</v>
      </c>
      <c r="L1521">
        <v>1.2478537809885096E-15</v>
      </c>
      <c r="M1521" t="b">
        <v>1</v>
      </c>
    </row>
    <row r="1522" spans="2:13" x14ac:dyDescent="0.2">
      <c r="B1522">
        <v>1510</v>
      </c>
      <c r="C1522">
        <v>2.54</v>
      </c>
      <c r="D1522">
        <v>2.54</v>
      </c>
      <c r="E1522">
        <v>0</v>
      </c>
      <c r="F1522">
        <v>5.2950618286681141E-14</v>
      </c>
      <c r="G1522">
        <v>9.2792845110219293E-14</v>
      </c>
      <c r="H1522">
        <v>2.6713354445542318E-14</v>
      </c>
      <c r="I1522">
        <v>1.1169444143276622E-12</v>
      </c>
      <c r="J1522">
        <v>-1003.4038796802542</v>
      </c>
      <c r="K1522">
        <v>-1003.4038796803</v>
      </c>
      <c r="L1522">
        <v>4.5547072011173649E-14</v>
      </c>
      <c r="M1522" t="b">
        <v>1</v>
      </c>
    </row>
    <row r="1523" spans="2:13" x14ac:dyDescent="0.2">
      <c r="B1523">
        <v>1511</v>
      </c>
      <c r="C1523">
        <v>16.100000000000001</v>
      </c>
      <c r="D1523">
        <v>16.100000000000001</v>
      </c>
      <c r="E1523">
        <v>0</v>
      </c>
      <c r="F1523">
        <v>1.9369686142536466E-16</v>
      </c>
      <c r="G1523">
        <v>1.2344683208611129E-14</v>
      </c>
      <c r="H1523">
        <v>1.3904434729801118E-14</v>
      </c>
      <c r="I1523">
        <v>2.6578346855719607E-13</v>
      </c>
      <c r="J1523">
        <v>-497.63438564158616</v>
      </c>
      <c r="K1523">
        <v>-497.63438564159998</v>
      </c>
      <c r="L1523">
        <v>2.7757227357525366E-14</v>
      </c>
      <c r="M1523" t="b">
        <v>1</v>
      </c>
    </row>
    <row r="1524" spans="2:13" x14ac:dyDescent="0.2">
      <c r="B1524">
        <v>1512</v>
      </c>
      <c r="C1524">
        <v>67.53</v>
      </c>
      <c r="D1524">
        <v>67.53</v>
      </c>
      <c r="E1524">
        <v>0</v>
      </c>
      <c r="F1524">
        <v>4.7879115899372594E-15</v>
      </c>
      <c r="G1524">
        <v>0</v>
      </c>
      <c r="H1524">
        <v>4.6293407069678654E-14</v>
      </c>
      <c r="I1524">
        <v>1.9576246286335687E-14</v>
      </c>
      <c r="J1524">
        <v>434.37522732055243</v>
      </c>
      <c r="K1524">
        <v>434.3752273206</v>
      </c>
      <c r="L1524">
        <v>1.0953189453269715E-13</v>
      </c>
      <c r="M1524" t="b">
        <v>1</v>
      </c>
    </row>
    <row r="1525" spans="2:13" x14ac:dyDescent="0.2">
      <c r="B1525">
        <v>1513</v>
      </c>
      <c r="C1525">
        <v>9.35</v>
      </c>
      <c r="D1525">
        <v>9.35</v>
      </c>
      <c r="E1525">
        <v>0</v>
      </c>
      <c r="F1525">
        <v>3.0838604531730358E-14</v>
      </c>
      <c r="G1525">
        <v>3.7528160179901833E-14</v>
      </c>
      <c r="H1525">
        <v>1.8084490416069727E-14</v>
      </c>
      <c r="I1525">
        <v>1.7368998596058251E-13</v>
      </c>
      <c r="J1525">
        <v>-672.48348348502668</v>
      </c>
      <c r="K1525">
        <v>-672.48348348499997</v>
      </c>
      <c r="L1525">
        <v>3.9727974769176153E-14</v>
      </c>
      <c r="M1525" t="b">
        <v>1</v>
      </c>
    </row>
    <row r="1526" spans="2:13" x14ac:dyDescent="0.2">
      <c r="B1526">
        <v>1514</v>
      </c>
      <c r="C1526">
        <v>33.49</v>
      </c>
      <c r="D1526">
        <v>33.49</v>
      </c>
      <c r="E1526">
        <v>0</v>
      </c>
      <c r="F1526">
        <v>8.5664617665055162E-15</v>
      </c>
      <c r="G1526">
        <v>1.2965077711142189E-14</v>
      </c>
      <c r="H1526">
        <v>1.623512416175412E-14</v>
      </c>
      <c r="I1526">
        <v>1.1738484351506268E-13</v>
      </c>
      <c r="J1526">
        <v>-166.3097280015827</v>
      </c>
      <c r="K1526">
        <v>-166.30972800160001</v>
      </c>
      <c r="L1526">
        <v>1.0407581836072463E-13</v>
      </c>
      <c r="M1526" t="b">
        <v>1</v>
      </c>
    </row>
    <row r="1527" spans="2:13" x14ac:dyDescent="0.2">
      <c r="B1527">
        <v>1515</v>
      </c>
      <c r="C1527">
        <v>118.35</v>
      </c>
      <c r="D1527">
        <v>118.35</v>
      </c>
      <c r="E1527">
        <v>0</v>
      </c>
      <c r="F1527">
        <v>2.1087931862518555E-15</v>
      </c>
      <c r="G1527">
        <v>3.6377098718050665E-15</v>
      </c>
      <c r="H1527">
        <v>1.8890572276970418E-14</v>
      </c>
      <c r="I1527">
        <v>3.5778774418357588E-14</v>
      </c>
      <c r="J1527">
        <v>3301.7015926530221</v>
      </c>
      <c r="K1527">
        <v>3301.7015926529998</v>
      </c>
      <c r="L1527">
        <v>6.7488292227923899E-15</v>
      </c>
      <c r="M1527" t="b">
        <v>1</v>
      </c>
    </row>
    <row r="1528" spans="2:13" x14ac:dyDescent="0.2">
      <c r="B1528">
        <v>1516</v>
      </c>
      <c r="C1528">
        <v>14.94</v>
      </c>
      <c r="D1528">
        <v>14.94</v>
      </c>
      <c r="E1528">
        <v>0</v>
      </c>
      <c r="F1528">
        <v>1.2570814102863029E-14</v>
      </c>
      <c r="G1528">
        <v>4.1254619192958188E-14</v>
      </c>
      <c r="H1528">
        <v>5.2618132964726794E-14</v>
      </c>
      <c r="I1528">
        <v>9.9965008288232033E-14</v>
      </c>
      <c r="J1528">
        <v>-492.8470523359033</v>
      </c>
      <c r="K1528">
        <v>-492.8470523359</v>
      </c>
      <c r="L1528">
        <v>6.6895363953193531E-15</v>
      </c>
      <c r="M1528" t="b">
        <v>1</v>
      </c>
    </row>
    <row r="1529" spans="2:13" x14ac:dyDescent="0.2">
      <c r="B1529">
        <v>1517</v>
      </c>
      <c r="C1529">
        <v>43.16</v>
      </c>
      <c r="D1529">
        <v>43.16</v>
      </c>
      <c r="E1529">
        <v>0</v>
      </c>
      <c r="F1529">
        <v>5.130527038924067E-15</v>
      </c>
      <c r="G1529">
        <v>2.653776877997142E-16</v>
      </c>
      <c r="H1529">
        <v>4.2227732876490369E-14</v>
      </c>
      <c r="I1529">
        <v>2.5564522083144214E-14</v>
      </c>
      <c r="J1529">
        <v>283.17423063200141</v>
      </c>
      <c r="K1529">
        <v>283.17423063199999</v>
      </c>
      <c r="L1529">
        <v>5.0184138166405991E-15</v>
      </c>
      <c r="M1529" t="b">
        <v>1</v>
      </c>
    </row>
    <row r="1530" spans="2:13" x14ac:dyDescent="0.2">
      <c r="B1530">
        <v>1518</v>
      </c>
      <c r="C1530">
        <v>97.01</v>
      </c>
      <c r="D1530">
        <v>97.01</v>
      </c>
      <c r="E1530">
        <v>0</v>
      </c>
      <c r="F1530">
        <v>3.8605979820095522E-16</v>
      </c>
      <c r="G1530">
        <v>3.2813481732005431E-15</v>
      </c>
      <c r="H1530">
        <v>3.509345579556288E-14</v>
      </c>
      <c r="I1530">
        <v>1.4140032586278347E-14</v>
      </c>
      <c r="J1530">
        <v>2506.722237853498</v>
      </c>
      <c r="K1530">
        <v>2506.7222378534998</v>
      </c>
      <c r="L1530">
        <v>7.2564457923485478E-16</v>
      </c>
      <c r="M1530" t="b">
        <v>1</v>
      </c>
    </row>
    <row r="1531" spans="2:13" x14ac:dyDescent="0.2">
      <c r="B1531">
        <v>1519</v>
      </c>
      <c r="C1531">
        <v>10.19</v>
      </c>
      <c r="D1531">
        <v>10.19</v>
      </c>
      <c r="E1531">
        <v>0</v>
      </c>
      <c r="F1531">
        <v>2.93999826773894E-15</v>
      </c>
      <c r="G1531">
        <v>2.3002608829694097E-14</v>
      </c>
      <c r="H1531">
        <v>5.6782518519178909E-14</v>
      </c>
      <c r="I1531">
        <v>2.6128143332996932E-13</v>
      </c>
      <c r="J1531">
        <v>-577.06070315458976</v>
      </c>
      <c r="K1531">
        <v>-577.06070315459999</v>
      </c>
      <c r="L1531">
        <v>1.7730916936487776E-14</v>
      </c>
      <c r="M1531" t="b">
        <v>1</v>
      </c>
    </row>
    <row r="1532" spans="2:13" x14ac:dyDescent="0.2">
      <c r="B1532">
        <v>1520</v>
      </c>
      <c r="C1532">
        <v>105.02</v>
      </c>
      <c r="D1532">
        <v>105.02</v>
      </c>
      <c r="E1532">
        <v>0</v>
      </c>
      <c r="F1532">
        <v>4.2134038725710739E-15</v>
      </c>
      <c r="G1532">
        <v>2.1794050085050405E-15</v>
      </c>
      <c r="H1532">
        <v>5.3359472456573065E-15</v>
      </c>
      <c r="I1532">
        <v>7.3825553524836905E-15</v>
      </c>
      <c r="J1532">
        <v>2034.8579767508154</v>
      </c>
      <c r="K1532">
        <v>2034.8579767507999</v>
      </c>
      <c r="L1532">
        <v>7.5982747232453519E-15</v>
      </c>
      <c r="M1532" t="b">
        <v>1</v>
      </c>
    </row>
    <row r="1533" spans="2:13" x14ac:dyDescent="0.2">
      <c r="B1533">
        <v>1521</v>
      </c>
      <c r="C1533">
        <v>158.09</v>
      </c>
      <c r="D1533">
        <v>158.09</v>
      </c>
      <c r="E1533">
        <v>0</v>
      </c>
      <c r="F1533">
        <v>2.2542120647781218E-15</v>
      </c>
      <c r="G1533">
        <v>3.9779542248497527E-15</v>
      </c>
      <c r="H1533">
        <v>4.3268307704415677E-14</v>
      </c>
      <c r="I1533">
        <v>6.4149699495050034E-15</v>
      </c>
      <c r="J1533">
        <v>2010.7002589216613</v>
      </c>
      <c r="K1533">
        <v>2010.7002589217</v>
      </c>
      <c r="L1533">
        <v>1.9223911994758778E-14</v>
      </c>
      <c r="M1533" t="b">
        <v>1</v>
      </c>
    </row>
    <row r="1534" spans="2:13" x14ac:dyDescent="0.2">
      <c r="B1534">
        <v>1522</v>
      </c>
      <c r="C1534">
        <v>17.059999999999999</v>
      </c>
      <c r="D1534">
        <v>17.059999999999999</v>
      </c>
      <c r="E1534">
        <v>0</v>
      </c>
      <c r="F1534">
        <v>6.6914717860167339E-16</v>
      </c>
      <c r="G1534">
        <v>3.6801633153101868E-15</v>
      </c>
      <c r="H1534">
        <v>3.4139335755038021E-14</v>
      </c>
      <c r="I1534">
        <v>1.97209650252934E-13</v>
      </c>
      <c r="J1534">
        <v>-454.68258369049988</v>
      </c>
      <c r="K1534">
        <v>-454.6825836905</v>
      </c>
      <c r="L1534">
        <v>2.5003561121444241E-16</v>
      </c>
      <c r="M1534" t="b">
        <v>1</v>
      </c>
    </row>
    <row r="1535" spans="2:13" x14ac:dyDescent="0.2">
      <c r="B1535">
        <v>1523</v>
      </c>
      <c r="C1535">
        <v>29.01</v>
      </c>
      <c r="D1535">
        <v>29.01</v>
      </c>
      <c r="E1535">
        <v>0</v>
      </c>
      <c r="F1535">
        <v>9.5774464079305774E-15</v>
      </c>
      <c r="G1535">
        <v>9.4466944848201488E-15</v>
      </c>
      <c r="H1535">
        <v>3.3054891430882363E-14</v>
      </c>
      <c r="I1535">
        <v>3.5803068744348494E-14</v>
      </c>
      <c r="J1535">
        <v>-115.27953631363579</v>
      </c>
      <c r="K1535">
        <v>-115.2795363136</v>
      </c>
      <c r="L1535">
        <v>3.1040142350622191E-13</v>
      </c>
      <c r="M1535" t="b">
        <v>1</v>
      </c>
    </row>
    <row r="1536" spans="2:13" x14ac:dyDescent="0.2">
      <c r="B1536">
        <v>1524</v>
      </c>
      <c r="C1536">
        <v>145.94999999999999</v>
      </c>
      <c r="D1536">
        <v>145.94999999999999</v>
      </c>
      <c r="E1536">
        <v>0</v>
      </c>
      <c r="F1536">
        <v>4.2318176689928664E-16</v>
      </c>
      <c r="G1536">
        <v>1.2695452464650058E-15</v>
      </c>
      <c r="H1536">
        <v>3.5342214785257398E-14</v>
      </c>
      <c r="I1536">
        <v>9.4019644332157136E-15</v>
      </c>
      <c r="J1536">
        <v>3132.84225852899</v>
      </c>
      <c r="K1536">
        <v>3132.842258529</v>
      </c>
      <c r="L1536">
        <v>3.1934074217320195E-15</v>
      </c>
      <c r="M1536" t="b">
        <v>1</v>
      </c>
    </row>
    <row r="1537" spans="2:13" x14ac:dyDescent="0.2">
      <c r="B1537">
        <v>1525</v>
      </c>
      <c r="C1537">
        <v>26.69</v>
      </c>
      <c r="D1537">
        <v>26.69</v>
      </c>
      <c r="E1537">
        <v>0</v>
      </c>
      <c r="F1537">
        <v>1.5267791707369987E-14</v>
      </c>
      <c r="G1537">
        <v>1.2414077244514926E-14</v>
      </c>
      <c r="H1537">
        <v>3.113107343004157E-14</v>
      </c>
      <c r="I1537">
        <v>1.2363748424877378E-13</v>
      </c>
      <c r="J1537">
        <v>-181.47596317313082</v>
      </c>
      <c r="K1537">
        <v>-181.47596317310001</v>
      </c>
      <c r="L1537">
        <v>1.6976977272285252E-13</v>
      </c>
      <c r="M1537" t="b">
        <v>1</v>
      </c>
    </row>
    <row r="1538" spans="2:13" x14ac:dyDescent="0.2">
      <c r="B1538">
        <v>1526</v>
      </c>
      <c r="C1538">
        <v>50.15</v>
      </c>
      <c r="D1538">
        <v>50.15</v>
      </c>
      <c r="E1538">
        <v>0</v>
      </c>
      <c r="F1538">
        <v>2.4943393197369326E-15</v>
      </c>
      <c r="G1538">
        <v>6.1734883448438793E-15</v>
      </c>
      <c r="H1538">
        <v>3.6187505026583416E-14</v>
      </c>
      <c r="I1538">
        <v>3.9246422303087059E-14</v>
      </c>
      <c r="J1538">
        <v>763.98832886889033</v>
      </c>
      <c r="K1538">
        <v>763.9883288689</v>
      </c>
      <c r="L1538">
        <v>1.2648597944741108E-14</v>
      </c>
      <c r="M1538" t="b">
        <v>1</v>
      </c>
    </row>
    <row r="1539" spans="2:13" x14ac:dyDescent="0.2">
      <c r="B1539">
        <v>1527</v>
      </c>
      <c r="C1539">
        <v>47.2</v>
      </c>
      <c r="D1539">
        <v>47.2</v>
      </c>
      <c r="E1539">
        <v>0</v>
      </c>
      <c r="F1539">
        <v>5.6735456219865719E-15</v>
      </c>
      <c r="G1539">
        <v>2.3751424895860099E-15</v>
      </c>
      <c r="H1539">
        <v>7.0479113723709746E-15</v>
      </c>
      <c r="I1539">
        <v>1.5372613072928255E-14</v>
      </c>
      <c r="J1539">
        <v>661.28199740954403</v>
      </c>
      <c r="K1539">
        <v>661.28199740950004</v>
      </c>
      <c r="L1539">
        <v>6.6532593312109032E-14</v>
      </c>
      <c r="M1539" t="b">
        <v>1</v>
      </c>
    </row>
    <row r="1540" spans="2:13" x14ac:dyDescent="0.2">
      <c r="B1540">
        <v>1528</v>
      </c>
      <c r="C1540">
        <v>118.48</v>
      </c>
      <c r="D1540">
        <v>118.48</v>
      </c>
      <c r="E1540">
        <v>0</v>
      </c>
      <c r="F1540">
        <v>1.9414876994814387E-15</v>
      </c>
      <c r="G1540">
        <v>7.1484415834872744E-15</v>
      </c>
      <c r="H1540">
        <v>5.9009020628271537E-14</v>
      </c>
      <c r="I1540">
        <v>9.9009046109193925E-15</v>
      </c>
      <c r="J1540">
        <v>1325.3867350618002</v>
      </c>
      <c r="K1540">
        <v>1325.3867350618</v>
      </c>
      <c r="L1540">
        <v>1.7155270188563498E-16</v>
      </c>
      <c r="M1540" t="b">
        <v>1</v>
      </c>
    </row>
    <row r="1541" spans="2:13" x14ac:dyDescent="0.2">
      <c r="B1541">
        <v>1529</v>
      </c>
      <c r="C1541">
        <v>4.04</v>
      </c>
      <c r="D1541">
        <v>4.04</v>
      </c>
      <c r="E1541">
        <v>0</v>
      </c>
      <c r="F1541">
        <v>1.0415495403405517E-13</v>
      </c>
      <c r="G1541">
        <v>2.0205713481004411E-14</v>
      </c>
      <c r="H1541">
        <v>4.4523675926923343E-14</v>
      </c>
      <c r="I1541">
        <v>3.3215762574937986E-13</v>
      </c>
      <c r="J1541">
        <v>-822.65469394783008</v>
      </c>
      <c r="K1541">
        <v>-822.65469394779996</v>
      </c>
      <c r="L1541">
        <v>3.6621698287106478E-14</v>
      </c>
      <c r="M1541" t="b">
        <v>1</v>
      </c>
    </row>
    <row r="1542" spans="2:13" x14ac:dyDescent="0.2">
      <c r="B1542">
        <v>1530</v>
      </c>
      <c r="C1542">
        <v>94.02</v>
      </c>
      <c r="D1542">
        <v>94.02</v>
      </c>
      <c r="E1542">
        <v>0</v>
      </c>
      <c r="F1542">
        <v>5.3327296817390173E-16</v>
      </c>
      <c r="G1542">
        <v>3.9995241004495363E-15</v>
      </c>
      <c r="H1542">
        <v>1.7288706698481579E-14</v>
      </c>
      <c r="I1542">
        <v>2.4952569330427872E-14</v>
      </c>
      <c r="J1542">
        <v>2381.1113705682496</v>
      </c>
      <c r="K1542">
        <v>2381.1113705682001</v>
      </c>
      <c r="L1542">
        <v>2.081694365887489E-14</v>
      </c>
      <c r="M1542" t="b">
        <v>1</v>
      </c>
    </row>
    <row r="1543" spans="2:13" x14ac:dyDescent="0.2">
      <c r="B1543">
        <v>1531</v>
      </c>
      <c r="C1543">
        <v>238.87</v>
      </c>
      <c r="D1543">
        <v>238.87</v>
      </c>
      <c r="E1543">
        <v>0</v>
      </c>
      <c r="F1543">
        <v>1.8922701260530313E-15</v>
      </c>
      <c r="G1543">
        <v>4.7307356485052009E-16</v>
      </c>
      <c r="H1543">
        <v>3.0659236571388915E-14</v>
      </c>
      <c r="I1543">
        <v>1.1819378622287656E-14</v>
      </c>
      <c r="J1543">
        <v>7713.6975522662733</v>
      </c>
      <c r="K1543">
        <v>7713.6975522662997</v>
      </c>
      <c r="L1543">
        <v>3.4192870763601289E-15</v>
      </c>
      <c r="M1543" t="b">
        <v>1</v>
      </c>
    </row>
    <row r="1544" spans="2:13" x14ac:dyDescent="0.2">
      <c r="B1544">
        <v>1532</v>
      </c>
      <c r="C1544">
        <v>90.47</v>
      </c>
      <c r="D1544">
        <v>90.47</v>
      </c>
      <c r="E1544">
        <v>0</v>
      </c>
      <c r="F1544">
        <v>3.949179029180425E-15</v>
      </c>
      <c r="G1544">
        <v>6.9687911217060438E-16</v>
      </c>
      <c r="H1544">
        <v>2.7330772699997234E-14</v>
      </c>
      <c r="I1544">
        <v>2.2202825168309383E-14</v>
      </c>
      <c r="J1544">
        <v>822.58680543212904</v>
      </c>
      <c r="K1544">
        <v>822.58680543210005</v>
      </c>
      <c r="L1544">
        <v>3.5242655762979002E-14</v>
      </c>
      <c r="M1544" t="b">
        <v>1</v>
      </c>
    </row>
    <row r="1545" spans="2:13" x14ac:dyDescent="0.2">
      <c r="B1545">
        <v>1533</v>
      </c>
      <c r="C1545">
        <v>137.6</v>
      </c>
      <c r="D1545">
        <v>137.6</v>
      </c>
      <c r="E1545">
        <v>0</v>
      </c>
      <c r="F1545">
        <v>1.4599695252270253E-15</v>
      </c>
      <c r="G1545">
        <v>2.7374962161332041E-15</v>
      </c>
      <c r="H1545">
        <v>3.0659236571388915E-14</v>
      </c>
      <c r="I1545">
        <v>1.9362180958369914E-14</v>
      </c>
      <c r="J1545">
        <v>3981.3461661809642</v>
      </c>
      <c r="K1545">
        <v>3981.3461661809001</v>
      </c>
      <c r="L1545">
        <v>1.6104948878760233E-14</v>
      </c>
      <c r="M1545" t="b">
        <v>1</v>
      </c>
    </row>
    <row r="1546" spans="2:13" x14ac:dyDescent="0.2">
      <c r="B1546">
        <v>1534</v>
      </c>
      <c r="C1546">
        <v>103.3</v>
      </c>
      <c r="D1546">
        <v>103.3</v>
      </c>
      <c r="E1546">
        <v>0</v>
      </c>
      <c r="F1546">
        <v>3.840657378389845E-15</v>
      </c>
      <c r="G1546">
        <v>7.1254690696862278E-15</v>
      </c>
      <c r="H1546">
        <v>1.2783789866752243E-14</v>
      </c>
      <c r="I1546">
        <v>3.6181645463626981E-14</v>
      </c>
      <c r="J1546">
        <v>1062.2449675662901</v>
      </c>
      <c r="K1546">
        <v>1062.2449675662999</v>
      </c>
      <c r="L1546">
        <v>9.2041556727344467E-15</v>
      </c>
      <c r="M1546" t="b">
        <v>1</v>
      </c>
    </row>
    <row r="1547" spans="2:13" x14ac:dyDescent="0.2">
      <c r="B1547">
        <v>1535</v>
      </c>
      <c r="C1547">
        <v>10.53</v>
      </c>
      <c r="D1547">
        <v>10.53</v>
      </c>
      <c r="E1547">
        <v>0</v>
      </c>
      <c r="F1547">
        <v>3.714118173990962E-14</v>
      </c>
      <c r="G1547">
        <v>3.3984743550593871E-14</v>
      </c>
      <c r="H1547">
        <v>2.4258759826255619E-16</v>
      </c>
      <c r="I1547">
        <v>1.002971046333715E-13</v>
      </c>
      <c r="J1547">
        <v>-639.04278072070588</v>
      </c>
      <c r="K1547">
        <v>-639.04278072069997</v>
      </c>
      <c r="L1547">
        <v>9.2508917084657717E-15</v>
      </c>
      <c r="M1547" t="b">
        <v>1</v>
      </c>
    </row>
    <row r="1548" spans="2:13" x14ac:dyDescent="0.2">
      <c r="B1548">
        <v>1536</v>
      </c>
      <c r="C1548">
        <v>35.57</v>
      </c>
      <c r="D1548">
        <v>35.57</v>
      </c>
      <c r="E1548">
        <v>0</v>
      </c>
      <c r="F1548">
        <v>7.32978901859967E-16</v>
      </c>
      <c r="G1548">
        <v>1.9131193075128092E-14</v>
      </c>
      <c r="H1548">
        <v>2.254402123686672E-14</v>
      </c>
      <c r="I1548">
        <v>4.7225287885240934E-14</v>
      </c>
      <c r="J1548">
        <v>-129.20658034232667</v>
      </c>
      <c r="K1548">
        <v>-129.20658034229999</v>
      </c>
      <c r="L1548">
        <v>2.0655283256043408E-13</v>
      </c>
      <c r="M1548" t="b">
        <v>1</v>
      </c>
    </row>
    <row r="1549" spans="2:13" x14ac:dyDescent="0.2">
      <c r="B1549">
        <v>1537</v>
      </c>
      <c r="C1549">
        <v>5.08</v>
      </c>
      <c r="D1549">
        <v>5.08</v>
      </c>
      <c r="E1549">
        <v>0</v>
      </c>
      <c r="F1549">
        <v>4.5583100691031586E-14</v>
      </c>
      <c r="G1549">
        <v>8.968631571395929E-14</v>
      </c>
      <c r="H1549">
        <v>1.2900511772743115E-14</v>
      </c>
      <c r="I1549">
        <v>8.2919611139824007E-13</v>
      </c>
      <c r="J1549">
        <v>-904.44857782465544</v>
      </c>
      <c r="K1549">
        <v>-904.44857782470001</v>
      </c>
      <c r="L1549">
        <v>4.9273382124230735E-14</v>
      </c>
      <c r="M1549" t="b">
        <v>1</v>
      </c>
    </row>
    <row r="1550" spans="2:13" x14ac:dyDescent="0.2">
      <c r="B1550">
        <v>1538</v>
      </c>
      <c r="C1550">
        <v>177.06</v>
      </c>
      <c r="D1550">
        <v>177.06</v>
      </c>
      <c r="E1550">
        <v>0</v>
      </c>
      <c r="F1550">
        <v>1.7053375109999373E-15</v>
      </c>
      <c r="G1550">
        <v>2.9843619863277045E-15</v>
      </c>
      <c r="H1550">
        <v>1.5039958970688329E-14</v>
      </c>
      <c r="I1550">
        <v>1.7630477705954958E-14</v>
      </c>
      <c r="J1550">
        <v>5420.0162822152461</v>
      </c>
      <c r="K1550">
        <v>5420.0162822151997</v>
      </c>
      <c r="L1550">
        <v>8.5579502671644696E-15</v>
      </c>
      <c r="M1550" t="b">
        <v>1</v>
      </c>
    </row>
    <row r="1551" spans="2:13" x14ac:dyDescent="0.2">
      <c r="B1551">
        <v>1539</v>
      </c>
      <c r="C1551">
        <v>16.649999999999999</v>
      </c>
      <c r="D1551">
        <v>16.649999999999999</v>
      </c>
      <c r="E1551">
        <v>0</v>
      </c>
      <c r="F1551">
        <v>2.4291798618285198E-15</v>
      </c>
      <c r="G1551">
        <v>1.7662817836105837E-14</v>
      </c>
      <c r="H1551">
        <v>3.1695096941136877E-14</v>
      </c>
      <c r="I1551">
        <v>1.3789756958116478E-13</v>
      </c>
      <c r="J1551">
        <v>-476.40514732994313</v>
      </c>
      <c r="K1551">
        <v>-476.40514732989999</v>
      </c>
      <c r="L1551">
        <v>9.0561899167468304E-14</v>
      </c>
      <c r="M1551" t="b">
        <v>1</v>
      </c>
    </row>
    <row r="1552" spans="2:13" x14ac:dyDescent="0.2">
      <c r="B1552">
        <v>1540</v>
      </c>
      <c r="C1552">
        <v>24.64</v>
      </c>
      <c r="D1552">
        <v>24.64</v>
      </c>
      <c r="E1552">
        <v>0</v>
      </c>
      <c r="F1552">
        <v>4.6357444363687325E-16</v>
      </c>
      <c r="G1552">
        <v>1.1124012343199001E-14</v>
      </c>
      <c r="H1552">
        <v>7.5089752259992801E-15</v>
      </c>
      <c r="I1552">
        <v>9.9433662245982894E-14</v>
      </c>
      <c r="J1552">
        <v>-239.87635604995586</v>
      </c>
      <c r="K1552">
        <v>-239.87635605</v>
      </c>
      <c r="L1552">
        <v>1.8400694204399653E-13</v>
      </c>
      <c r="M1552" t="b">
        <v>1</v>
      </c>
    </row>
    <row r="1553" spans="2:13" x14ac:dyDescent="0.2">
      <c r="B1553">
        <v>1541</v>
      </c>
      <c r="C1553">
        <v>35.840000000000003</v>
      </c>
      <c r="D1553">
        <v>35.840000000000003</v>
      </c>
      <c r="E1553">
        <v>0</v>
      </c>
      <c r="F1553">
        <v>5.2172392955113924E-16</v>
      </c>
      <c r="G1553">
        <v>0</v>
      </c>
      <c r="H1553">
        <v>1.140824577554982E-14</v>
      </c>
      <c r="I1553">
        <v>1.0677442895968536E-13</v>
      </c>
      <c r="J1553">
        <v>237.00967778503417</v>
      </c>
      <c r="K1553">
        <v>237.00967778500001</v>
      </c>
      <c r="L1553">
        <v>1.441413492251401E-13</v>
      </c>
      <c r="M1553" t="b">
        <v>1</v>
      </c>
    </row>
    <row r="1554" spans="2:13" x14ac:dyDescent="0.2">
      <c r="B1554">
        <v>1542</v>
      </c>
      <c r="C1554">
        <v>81.02</v>
      </c>
      <c r="D1554">
        <v>81.02</v>
      </c>
      <c r="E1554">
        <v>0</v>
      </c>
      <c r="F1554">
        <v>3.7377764722930944E-15</v>
      </c>
      <c r="G1554">
        <v>9.666332597249465E-15</v>
      </c>
      <c r="H1554">
        <v>7.0695404366541388E-15</v>
      </c>
      <c r="I1554">
        <v>2.7360148105683706E-14</v>
      </c>
      <c r="J1554">
        <v>669.55480148349886</v>
      </c>
      <c r="K1554">
        <v>669.5548014835</v>
      </c>
      <c r="L1554">
        <v>1.6979467172772958E-15</v>
      </c>
      <c r="M1554" t="b">
        <v>1</v>
      </c>
    </row>
    <row r="1555" spans="2:13" x14ac:dyDescent="0.2">
      <c r="B1555">
        <v>1543</v>
      </c>
      <c r="C1555">
        <v>89.29</v>
      </c>
      <c r="D1555">
        <v>89.29</v>
      </c>
      <c r="E1555">
        <v>0</v>
      </c>
      <c r="F1555">
        <v>1.4024329151626486E-15</v>
      </c>
      <c r="G1555">
        <v>8.5903704924991894E-15</v>
      </c>
      <c r="H1555">
        <v>1.0524556594735913E-15</v>
      </c>
      <c r="I1555">
        <v>2.0817405988906874E-14</v>
      </c>
      <c r="J1555">
        <v>816.95390205627632</v>
      </c>
      <c r="K1555">
        <v>816.95390205629997</v>
      </c>
      <c r="L1555">
        <v>2.8945161026315194E-14</v>
      </c>
      <c r="M1555" t="b">
        <v>1</v>
      </c>
    </row>
    <row r="1556" spans="2:13" x14ac:dyDescent="0.2">
      <c r="B1556">
        <v>1544</v>
      </c>
      <c r="C1556">
        <v>159.93</v>
      </c>
      <c r="D1556">
        <v>159.93</v>
      </c>
      <c r="E1556">
        <v>0</v>
      </c>
      <c r="F1556">
        <v>4.7150055395272874E-16</v>
      </c>
      <c r="G1556">
        <v>2.3575712621936635E-16</v>
      </c>
      <c r="H1556">
        <v>7.5139156802871339E-15</v>
      </c>
      <c r="I1556">
        <v>9.4484311074201678E-15</v>
      </c>
      <c r="J1556">
        <v>4797.9052228551036</v>
      </c>
      <c r="K1556">
        <v>4797.9052228551</v>
      </c>
      <c r="L1556">
        <v>7.5824315781853917E-16</v>
      </c>
      <c r="M1556" t="b">
        <v>1</v>
      </c>
    </row>
    <row r="1557" spans="2:13" x14ac:dyDescent="0.2">
      <c r="B1557">
        <v>1545</v>
      </c>
      <c r="C1557">
        <v>51.63</v>
      </c>
      <c r="D1557">
        <v>51.63</v>
      </c>
      <c r="E1557">
        <v>0</v>
      </c>
      <c r="F1557">
        <v>4.1396974373592332E-15</v>
      </c>
      <c r="G1557">
        <v>5.3223331094887401E-15</v>
      </c>
      <c r="H1557">
        <v>4.4523675926923343E-14</v>
      </c>
      <c r="I1557">
        <v>6.6228991465093379E-14</v>
      </c>
      <c r="J1557">
        <v>522.83716417853316</v>
      </c>
      <c r="K1557">
        <v>522.83716417849996</v>
      </c>
      <c r="L1557">
        <v>6.3493108158964697E-14</v>
      </c>
      <c r="M1557" t="b">
        <v>1</v>
      </c>
    </row>
    <row r="1558" spans="2:13" x14ac:dyDescent="0.2">
      <c r="B1558">
        <v>1546</v>
      </c>
      <c r="C1558">
        <v>14.05</v>
      </c>
      <c r="D1558">
        <v>14.05</v>
      </c>
      <c r="E1558">
        <v>0</v>
      </c>
      <c r="F1558">
        <v>3.3625174752278657E-14</v>
      </c>
      <c r="G1558">
        <v>2.6342717325918727E-14</v>
      </c>
      <c r="H1558">
        <v>1.2783789866752243E-14</v>
      </c>
      <c r="I1558">
        <v>1.568874104196475E-13</v>
      </c>
      <c r="J1558">
        <v>-508.33871525838492</v>
      </c>
      <c r="K1558">
        <v>-508.33871525839999</v>
      </c>
      <c r="L1558">
        <v>2.9632812819415111E-14</v>
      </c>
      <c r="M1558" t="b">
        <v>1</v>
      </c>
    </row>
    <row r="1559" spans="2:13" x14ac:dyDescent="0.2">
      <c r="B1559">
        <v>1547</v>
      </c>
      <c r="C1559">
        <v>1.38</v>
      </c>
      <c r="D1559">
        <v>1.38</v>
      </c>
      <c r="E1559">
        <v>0</v>
      </c>
      <c r="F1559">
        <v>1.9261630107619086E-13</v>
      </c>
      <c r="G1559">
        <v>4.475607867920207E-13</v>
      </c>
      <c r="H1559">
        <v>7.5089752259992801E-15</v>
      </c>
      <c r="I1559">
        <v>1.8543967319270233E-12</v>
      </c>
      <c r="J1559">
        <v>-899.83095282485385</v>
      </c>
      <c r="K1559">
        <v>-899.83095282490001</v>
      </c>
      <c r="L1559">
        <v>5.1295030438853847E-14</v>
      </c>
      <c r="M1559" t="b">
        <v>1</v>
      </c>
    </row>
    <row r="1560" spans="2:13" x14ac:dyDescent="0.2">
      <c r="B1560">
        <v>1548</v>
      </c>
      <c r="C1560">
        <v>227.71</v>
      </c>
      <c r="D1560">
        <v>227.71</v>
      </c>
      <c r="E1560">
        <v>0</v>
      </c>
      <c r="F1560">
        <v>1.2881815767310127E-15</v>
      </c>
      <c r="G1560">
        <v>4.1406288602197654E-16</v>
      </c>
      <c r="H1560">
        <v>1.853779415383399E-14</v>
      </c>
      <c r="I1560">
        <v>9.256358276651608E-15</v>
      </c>
      <c r="J1560">
        <v>3231.6438420018076</v>
      </c>
      <c r="K1560">
        <v>3231.6438420017998</v>
      </c>
      <c r="L1560">
        <v>2.3921896542538567E-15</v>
      </c>
      <c r="M1560" t="b">
        <v>1</v>
      </c>
    </row>
    <row r="1561" spans="2:13" x14ac:dyDescent="0.2">
      <c r="B1561">
        <v>1549</v>
      </c>
      <c r="C1561">
        <v>78.72</v>
      </c>
      <c r="D1561">
        <v>78.72</v>
      </c>
      <c r="E1561">
        <v>0</v>
      </c>
      <c r="F1561">
        <v>7.9076132521983563E-16</v>
      </c>
      <c r="G1561">
        <v>3.439839060863232E-15</v>
      </c>
      <c r="H1561">
        <v>1.88569702908542E-14</v>
      </c>
      <c r="I1561">
        <v>4.2298238843570386E-14</v>
      </c>
      <c r="J1561">
        <v>1836.2420356974239</v>
      </c>
      <c r="K1561">
        <v>1836.2420356974001</v>
      </c>
      <c r="L1561">
        <v>1.3001682489243306E-14</v>
      </c>
      <c r="M1561" t="b">
        <v>1</v>
      </c>
    </row>
    <row r="1562" spans="2:13" x14ac:dyDescent="0.2">
      <c r="B1562">
        <v>1550</v>
      </c>
      <c r="C1562">
        <v>27.96</v>
      </c>
      <c r="D1562">
        <v>27.96</v>
      </c>
      <c r="E1562">
        <v>0</v>
      </c>
      <c r="F1562">
        <v>1.497636046770008E-15</v>
      </c>
      <c r="G1562">
        <v>1.2458844315912974E-14</v>
      </c>
      <c r="H1562">
        <v>1.8043179655676657E-14</v>
      </c>
      <c r="I1562">
        <v>1.493022565259831E-13</v>
      </c>
      <c r="J1562">
        <v>-145.05300178540278</v>
      </c>
      <c r="K1562">
        <v>-145.0530017854</v>
      </c>
      <c r="L1562">
        <v>1.9202136390809556E-14</v>
      </c>
      <c r="M1562" t="b">
        <v>1</v>
      </c>
    </row>
    <row r="1563" spans="2:13" x14ac:dyDescent="0.2">
      <c r="B1563">
        <v>1551</v>
      </c>
      <c r="C1563">
        <v>16.75</v>
      </c>
      <c r="D1563">
        <v>16.75</v>
      </c>
      <c r="E1563">
        <v>0</v>
      </c>
      <c r="F1563">
        <v>1.2046317262469523E-14</v>
      </c>
      <c r="G1563">
        <v>3.6138775441689952E-14</v>
      </c>
      <c r="H1563">
        <v>3.100250045248696E-14</v>
      </c>
      <c r="I1563">
        <v>1.6303414372757457E-13</v>
      </c>
      <c r="J1563">
        <v>-463.43746218882552</v>
      </c>
      <c r="K1563">
        <v>-463.4374621888</v>
      </c>
      <c r="L1563">
        <v>5.5072576454997712E-14</v>
      </c>
      <c r="M1563" t="b">
        <v>1</v>
      </c>
    </row>
    <row r="1564" spans="2:13" x14ac:dyDescent="0.2">
      <c r="B1564">
        <v>1552</v>
      </c>
      <c r="C1564">
        <v>231.09</v>
      </c>
      <c r="D1564">
        <v>231.09</v>
      </c>
      <c r="E1564">
        <v>0</v>
      </c>
      <c r="F1564">
        <v>0</v>
      </c>
      <c r="G1564">
        <v>1.7945877333203422E-15</v>
      </c>
      <c r="H1564">
        <v>3.1556529392410066E-14</v>
      </c>
      <c r="I1564">
        <v>1.7381017443948313E-14</v>
      </c>
      <c r="J1564">
        <v>5546.373881162257</v>
      </c>
      <c r="K1564">
        <v>5546.3738811622998</v>
      </c>
      <c r="L1564">
        <v>7.7070626501597678E-15</v>
      </c>
      <c r="M1564" t="b">
        <v>1</v>
      </c>
    </row>
    <row r="1565" spans="2:13" x14ac:dyDescent="0.2">
      <c r="B1565">
        <v>1553</v>
      </c>
      <c r="C1565">
        <v>56.4</v>
      </c>
      <c r="D1565">
        <v>56.4</v>
      </c>
      <c r="E1565">
        <v>0</v>
      </c>
      <c r="F1565">
        <v>2.7053782996907248E-15</v>
      </c>
      <c r="G1565">
        <v>7.3050270401579884E-15</v>
      </c>
      <c r="H1565">
        <v>5.3359472456573065E-15</v>
      </c>
      <c r="I1565">
        <v>4.7761098837270946E-14</v>
      </c>
      <c r="J1565">
        <v>658.98733407674104</v>
      </c>
      <c r="K1565">
        <v>658.98733407669999</v>
      </c>
      <c r="L1565">
        <v>6.2278812194479293E-14</v>
      </c>
      <c r="M1565" t="b">
        <v>1</v>
      </c>
    </row>
    <row r="1566" spans="2:13" x14ac:dyDescent="0.2">
      <c r="B1566">
        <v>1554</v>
      </c>
      <c r="C1566">
        <v>204.89</v>
      </c>
      <c r="D1566">
        <v>204.89</v>
      </c>
      <c r="E1566">
        <v>0</v>
      </c>
      <c r="F1566">
        <v>2.0499960960890914E-16</v>
      </c>
      <c r="G1566">
        <v>2.7674415712272234E-15</v>
      </c>
      <c r="H1566">
        <v>6.3541743599092534E-14</v>
      </c>
      <c r="I1566">
        <v>9.7062807758128611E-16</v>
      </c>
      <c r="J1566">
        <v>2819.4153804269222</v>
      </c>
      <c r="K1566">
        <v>2819.4153804268999</v>
      </c>
      <c r="L1566">
        <v>7.9032768098409229E-15</v>
      </c>
      <c r="M1566" t="b">
        <v>1</v>
      </c>
    </row>
    <row r="1567" spans="2:13" x14ac:dyDescent="0.2">
      <c r="B1567">
        <v>1555</v>
      </c>
      <c r="C1567">
        <v>5.32</v>
      </c>
      <c r="D1567">
        <v>5.32</v>
      </c>
      <c r="E1567">
        <v>0</v>
      </c>
      <c r="F1567">
        <v>1.1467116694458187E-14</v>
      </c>
      <c r="G1567">
        <v>8.7023128364195051E-14</v>
      </c>
      <c r="H1567">
        <v>3.9764068053076271E-14</v>
      </c>
      <c r="I1567">
        <v>5.9589733985132783E-13</v>
      </c>
      <c r="J1567">
        <v>-787.37765472353055</v>
      </c>
      <c r="K1567">
        <v>-787.37765472349997</v>
      </c>
      <c r="L1567">
        <v>3.8840014272254117E-14</v>
      </c>
      <c r="M1567" t="b">
        <v>1</v>
      </c>
    </row>
    <row r="1568" spans="2:13" x14ac:dyDescent="0.2">
      <c r="B1568">
        <v>1556</v>
      </c>
      <c r="C1568">
        <v>216.29</v>
      </c>
      <c r="D1568">
        <v>216.29</v>
      </c>
      <c r="E1568">
        <v>0</v>
      </c>
      <c r="F1568">
        <v>1.2846008436167277E-15</v>
      </c>
      <c r="G1568">
        <v>3.5033781099531191E-16</v>
      </c>
      <c r="H1568">
        <v>4.1271446765756812E-14</v>
      </c>
      <c r="I1568">
        <v>1.1216046060954088E-14</v>
      </c>
      <c r="J1568">
        <v>6824.9795623123719</v>
      </c>
      <c r="K1568">
        <v>6824.9795623124</v>
      </c>
      <c r="L1568">
        <v>4.1310505764222585E-15</v>
      </c>
      <c r="M1568" t="b">
        <v>1</v>
      </c>
    </row>
    <row r="1569" spans="2:13" x14ac:dyDescent="0.2">
      <c r="B1569">
        <v>1557</v>
      </c>
      <c r="C1569">
        <v>82.51</v>
      </c>
      <c r="D1569">
        <v>82.51</v>
      </c>
      <c r="E1569">
        <v>0</v>
      </c>
      <c r="F1569">
        <v>7.5074881048269979E-16</v>
      </c>
      <c r="G1569">
        <v>4.9267524686370544E-15</v>
      </c>
      <c r="H1569">
        <v>3.3821905427602532E-14</v>
      </c>
      <c r="I1569">
        <v>1.4824483104088834E-14</v>
      </c>
      <c r="J1569">
        <v>1359.4870085649445</v>
      </c>
      <c r="K1569">
        <v>1359.4870085649</v>
      </c>
      <c r="L1569">
        <v>3.2780924058934105E-14</v>
      </c>
      <c r="M1569" t="b">
        <v>1</v>
      </c>
    </row>
    <row r="1570" spans="2:13" x14ac:dyDescent="0.2">
      <c r="B1570">
        <v>1558</v>
      </c>
      <c r="C1570">
        <v>18.690000000000001</v>
      </c>
      <c r="D1570">
        <v>18.690000000000001</v>
      </c>
      <c r="E1570">
        <v>0</v>
      </c>
      <c r="F1570">
        <v>7.8369317357794741E-15</v>
      </c>
      <c r="G1570">
        <v>2.3641452804524768E-14</v>
      </c>
      <c r="H1570">
        <v>1.140824577554982E-14</v>
      </c>
      <c r="I1570">
        <v>1.1234712034903941E-13</v>
      </c>
      <c r="J1570">
        <v>-400.44670565892432</v>
      </c>
      <c r="K1570">
        <v>-400.44670565889999</v>
      </c>
      <c r="L1570">
        <v>6.0754609611270534E-14</v>
      </c>
      <c r="M1570" t="b">
        <v>1</v>
      </c>
    </row>
    <row r="1571" spans="2:13" x14ac:dyDescent="0.2">
      <c r="B1571">
        <v>1559</v>
      </c>
      <c r="C1571">
        <v>49.65</v>
      </c>
      <c r="D1571">
        <v>49.65</v>
      </c>
      <c r="E1571">
        <v>0</v>
      </c>
      <c r="F1571">
        <v>8.1910228637396012E-15</v>
      </c>
      <c r="G1571">
        <v>1.2286483428810656E-14</v>
      </c>
      <c r="H1571">
        <v>1.0519907001170009E-15</v>
      </c>
      <c r="I1571">
        <v>6.7665401346243804E-14</v>
      </c>
      <c r="J1571">
        <v>119.08734010493708</v>
      </c>
      <c r="K1571">
        <v>119.08734010489999</v>
      </c>
      <c r="L1571">
        <v>3.1145485971897277E-13</v>
      </c>
      <c r="M1571" t="b">
        <v>1</v>
      </c>
    </row>
    <row r="1572" spans="2:13" x14ac:dyDescent="0.2">
      <c r="B1572">
        <v>1560</v>
      </c>
      <c r="C1572">
        <v>33.82</v>
      </c>
      <c r="D1572">
        <v>33.82</v>
      </c>
      <c r="E1572">
        <v>0</v>
      </c>
      <c r="F1572">
        <v>3.6784979037190131E-16</v>
      </c>
      <c r="G1572">
        <v>4.4143159884099722E-15</v>
      </c>
      <c r="H1572">
        <v>3.8728472052889476E-14</v>
      </c>
      <c r="I1572">
        <v>9.477892812062566E-14</v>
      </c>
      <c r="J1572">
        <v>163.6882542795932</v>
      </c>
      <c r="K1572">
        <v>163.68825427959999</v>
      </c>
      <c r="L1572">
        <v>4.1498326094086303E-14</v>
      </c>
      <c r="M1572" t="b">
        <v>1</v>
      </c>
    </row>
    <row r="1573" spans="2:13" x14ac:dyDescent="0.2">
      <c r="B1573">
        <v>1561</v>
      </c>
      <c r="C1573">
        <v>52.19</v>
      </c>
      <c r="D1573">
        <v>52.19</v>
      </c>
      <c r="E1573">
        <v>0</v>
      </c>
      <c r="F1573">
        <v>2.2816348076415452E-15</v>
      </c>
      <c r="G1573">
        <v>3.0624455198896426E-15</v>
      </c>
      <c r="H1573">
        <v>1.7288706698481579E-14</v>
      </c>
      <c r="I1573">
        <v>2.285690714612018E-14</v>
      </c>
      <c r="J1573">
        <v>836.5360042288379</v>
      </c>
      <c r="K1573">
        <v>836.53600422880004</v>
      </c>
      <c r="L1573">
        <v>4.5255334821122314E-14</v>
      </c>
      <c r="M1573" t="b">
        <v>1</v>
      </c>
    </row>
    <row r="1574" spans="2:13" x14ac:dyDescent="0.2">
      <c r="B1574">
        <v>1562</v>
      </c>
      <c r="C1574">
        <v>77.25</v>
      </c>
      <c r="D1574">
        <v>77.25</v>
      </c>
      <c r="E1574">
        <v>0</v>
      </c>
      <c r="F1574">
        <v>3.2386049678914491E-15</v>
      </c>
      <c r="G1574">
        <v>3.0362465974330255E-15</v>
      </c>
      <c r="H1574">
        <v>3.6187505026583416E-14</v>
      </c>
      <c r="I1574">
        <v>3.8346311489843397E-14</v>
      </c>
      <c r="J1574">
        <v>1767.7521008342812</v>
      </c>
      <c r="K1574">
        <v>1767.7521008343001</v>
      </c>
      <c r="L1574">
        <v>1.0675713553320917E-14</v>
      </c>
      <c r="M1574" t="b">
        <v>1</v>
      </c>
    </row>
    <row r="1575" spans="2:13" x14ac:dyDescent="0.2">
      <c r="B1575">
        <v>1563</v>
      </c>
      <c r="C1575">
        <v>40.619999999999997</v>
      </c>
      <c r="D1575">
        <v>40.619999999999997</v>
      </c>
      <c r="E1575">
        <v>0</v>
      </c>
      <c r="F1575">
        <v>1.1929874746203935E-14</v>
      </c>
      <c r="G1575">
        <v>1.1737865294763197E-14</v>
      </c>
      <c r="H1575">
        <v>3.0045345401949328E-16</v>
      </c>
      <c r="I1575">
        <v>2.911789421736091E-14</v>
      </c>
      <c r="J1575">
        <v>-39.636099506627772</v>
      </c>
      <c r="K1575">
        <v>-39.636099506599997</v>
      </c>
      <c r="L1575">
        <v>7.007529975606542E-13</v>
      </c>
      <c r="M1575" t="b">
        <v>1</v>
      </c>
    </row>
    <row r="1576" spans="2:13" x14ac:dyDescent="0.2">
      <c r="B1576">
        <v>1564</v>
      </c>
      <c r="C1576">
        <v>37.96</v>
      </c>
      <c r="D1576">
        <v>37.96</v>
      </c>
      <c r="E1576">
        <v>0</v>
      </c>
      <c r="F1576">
        <v>9.3471488322298383E-15</v>
      </c>
      <c r="G1576">
        <v>2.5830707343926038E-15</v>
      </c>
      <c r="H1576">
        <v>1.88569702908542E-14</v>
      </c>
      <c r="I1576">
        <v>1.1010381317512208E-13</v>
      </c>
      <c r="J1576">
        <v>317.72842045053403</v>
      </c>
      <c r="K1576">
        <v>317.72842045049998</v>
      </c>
      <c r="L1576">
        <v>1.0716450183885469E-13</v>
      </c>
      <c r="M1576" t="b">
        <v>1</v>
      </c>
    </row>
    <row r="1577" spans="2:13" x14ac:dyDescent="0.2">
      <c r="B1577">
        <v>1565</v>
      </c>
      <c r="C1577">
        <v>17.440000000000001</v>
      </c>
      <c r="D1577">
        <v>17.440000000000001</v>
      </c>
      <c r="E1577">
        <v>0</v>
      </c>
      <c r="F1577">
        <v>1.3377329112648511E-14</v>
      </c>
      <c r="G1577">
        <v>7.0906731646596664E-15</v>
      </c>
      <c r="H1577">
        <v>1.5948996317308708E-14</v>
      </c>
      <c r="I1577">
        <v>3.4337429895580789E-14</v>
      </c>
      <c r="J1577">
        <v>-447.20298657166467</v>
      </c>
      <c r="K1577">
        <v>-447.20298657170002</v>
      </c>
      <c r="L1577">
        <v>7.9061651180976322E-14</v>
      </c>
      <c r="M1577" t="b">
        <v>1</v>
      </c>
    </row>
    <row r="1578" spans="2:13" x14ac:dyDescent="0.2">
      <c r="B1578">
        <v>1566</v>
      </c>
      <c r="C1578">
        <v>46.32</v>
      </c>
      <c r="D1578">
        <v>46.32</v>
      </c>
      <c r="E1578">
        <v>0</v>
      </c>
      <c r="F1578">
        <v>9.4806420068412264E-15</v>
      </c>
      <c r="G1578">
        <v>7.6187337929272285E-15</v>
      </c>
      <c r="H1578">
        <v>5.9009020628271537E-14</v>
      </c>
      <c r="I1578">
        <v>9.6578816163861725E-15</v>
      </c>
      <c r="J1578">
        <v>58.231047106291726</v>
      </c>
      <c r="K1578">
        <v>58.231047106299997</v>
      </c>
      <c r="L1578">
        <v>1.4203277899415893E-13</v>
      </c>
      <c r="M1578" t="b">
        <v>1</v>
      </c>
    </row>
    <row r="1579" spans="2:13" x14ac:dyDescent="0.2">
      <c r="B1579">
        <v>1567</v>
      </c>
      <c r="C1579">
        <v>3.23</v>
      </c>
      <c r="D1579">
        <v>3.23</v>
      </c>
      <c r="E1579">
        <v>0</v>
      </c>
      <c r="F1579">
        <v>2.3281100851542073E-14</v>
      </c>
      <c r="G1579">
        <v>5.8372687219290657E-14</v>
      </c>
      <c r="H1579">
        <v>7.5089752259992801E-15</v>
      </c>
      <c r="I1579">
        <v>3.440686082021857E-13</v>
      </c>
      <c r="J1579">
        <v>-846.94176561504378</v>
      </c>
      <c r="K1579">
        <v>-846.94176561500001</v>
      </c>
      <c r="L1579">
        <v>5.1679388477245951E-14</v>
      </c>
      <c r="M1579" t="b">
        <v>1</v>
      </c>
    </row>
    <row r="1580" spans="2:13" x14ac:dyDescent="0.2">
      <c r="B1580">
        <v>1568</v>
      </c>
      <c r="C1580">
        <v>31.37</v>
      </c>
      <c r="D1580">
        <v>31.37</v>
      </c>
      <c r="E1580">
        <v>0</v>
      </c>
      <c r="F1580">
        <v>9.7162996628677593E-15</v>
      </c>
      <c r="G1580">
        <v>1.7670910128835724E-14</v>
      </c>
      <c r="H1580">
        <v>4.1560917811238447E-14</v>
      </c>
      <c r="I1580">
        <v>3.865557579187639E-14</v>
      </c>
      <c r="J1580">
        <v>-49.074631233072637</v>
      </c>
      <c r="K1580">
        <v>-49.0746312331</v>
      </c>
      <c r="L1580">
        <v>5.5757934530673721E-13</v>
      </c>
      <c r="M1580" t="b">
        <v>1</v>
      </c>
    </row>
    <row r="1581" spans="2:13" x14ac:dyDescent="0.2">
      <c r="B1581">
        <v>1569</v>
      </c>
      <c r="C1581">
        <v>71.180000000000007</v>
      </c>
      <c r="D1581">
        <v>71.180000000000007</v>
      </c>
      <c r="E1581">
        <v>0</v>
      </c>
      <c r="F1581">
        <v>3.3664373211328843E-15</v>
      </c>
      <c r="G1581">
        <v>4.1197082318723672E-15</v>
      </c>
      <c r="H1581">
        <v>1.1719472821836981E-14</v>
      </c>
      <c r="I1581">
        <v>4.7489316207879578E-15</v>
      </c>
      <c r="J1581">
        <v>1522.0956109626538</v>
      </c>
      <c r="K1581">
        <v>1522.0956109627</v>
      </c>
      <c r="L1581">
        <v>3.0324544517793246E-14</v>
      </c>
      <c r="M1581" t="b">
        <v>1</v>
      </c>
    </row>
    <row r="1582" spans="2:13" x14ac:dyDescent="0.2">
      <c r="B1582">
        <v>1570</v>
      </c>
      <c r="C1582">
        <v>188.36</v>
      </c>
      <c r="D1582">
        <v>188.36</v>
      </c>
      <c r="E1582">
        <v>0</v>
      </c>
      <c r="F1582">
        <v>7.9989835954252018E-16</v>
      </c>
      <c r="G1582">
        <v>5.9993477180515139E-16</v>
      </c>
      <c r="H1582">
        <v>3.0659236571388915E-14</v>
      </c>
      <c r="I1582">
        <v>1.6044375456830551E-14</v>
      </c>
      <c r="J1582">
        <v>5852.1857428177636</v>
      </c>
      <c r="K1582">
        <v>5852.1857428178</v>
      </c>
      <c r="L1582">
        <v>6.2164445336624655E-15</v>
      </c>
      <c r="M1582" t="b">
        <v>1</v>
      </c>
    </row>
    <row r="1583" spans="2:13" x14ac:dyDescent="0.2">
      <c r="B1583">
        <v>1571</v>
      </c>
      <c r="C1583">
        <v>54.08</v>
      </c>
      <c r="D1583">
        <v>54.08</v>
      </c>
      <c r="E1583">
        <v>0</v>
      </c>
      <c r="F1583">
        <v>0</v>
      </c>
      <c r="G1583">
        <v>1.3021595050772272E-14</v>
      </c>
      <c r="H1583">
        <v>1.623512416175412E-14</v>
      </c>
      <c r="I1583">
        <v>6.4145977717715504E-14</v>
      </c>
      <c r="J1583">
        <v>196.84753721801121</v>
      </c>
      <c r="K1583">
        <v>196.84753721800001</v>
      </c>
      <c r="L1583">
        <v>5.6887445349025194E-14</v>
      </c>
      <c r="M1583" t="b">
        <v>1</v>
      </c>
    </row>
    <row r="1584" spans="2:13" x14ac:dyDescent="0.2">
      <c r="B1584">
        <v>1572</v>
      </c>
      <c r="C1584">
        <v>15.08</v>
      </c>
      <c r="D1584">
        <v>15.08</v>
      </c>
      <c r="E1584">
        <v>0</v>
      </c>
      <c r="F1584">
        <v>1.7290989436364382E-15</v>
      </c>
      <c r="G1584">
        <v>5.6296300960935186E-14</v>
      </c>
      <c r="H1584">
        <v>4.6293407069678654E-14</v>
      </c>
      <c r="I1584">
        <v>9.8705196734973233E-14</v>
      </c>
      <c r="J1584">
        <v>-490.31439799999924</v>
      </c>
      <c r="K1584">
        <v>-490.31439799999998</v>
      </c>
      <c r="L1584">
        <v>1.5071236908496908E-15</v>
      </c>
      <c r="M1584" t="b">
        <v>1</v>
      </c>
    </row>
    <row r="1585" spans="2:13" x14ac:dyDescent="0.2">
      <c r="B1585">
        <v>1573</v>
      </c>
      <c r="C1585">
        <v>41</v>
      </c>
      <c r="D1585">
        <v>41</v>
      </c>
      <c r="E1585">
        <v>0</v>
      </c>
      <c r="F1585">
        <v>7.1698566994951211E-15</v>
      </c>
      <c r="G1585">
        <v>1.2242198405254956E-14</v>
      </c>
      <c r="H1585">
        <v>3.6187505026583416E-14</v>
      </c>
      <c r="I1585">
        <v>5.903654436002194E-14</v>
      </c>
      <c r="J1585">
        <v>425.14210480247988</v>
      </c>
      <c r="K1585">
        <v>425.1421048025</v>
      </c>
      <c r="L1585">
        <v>4.7331398253471011E-14</v>
      </c>
      <c r="M1585" t="b">
        <v>1</v>
      </c>
    </row>
    <row r="1586" spans="2:13" x14ac:dyDescent="0.2">
      <c r="B1586">
        <v>1574</v>
      </c>
      <c r="C1586">
        <v>23.71</v>
      </c>
      <c r="D1586">
        <v>23.71</v>
      </c>
      <c r="E1586">
        <v>0</v>
      </c>
      <c r="F1586">
        <v>4.6668803604187027E-15</v>
      </c>
      <c r="G1586">
        <v>8.4481099089673503E-15</v>
      </c>
      <c r="H1586">
        <v>2.4258759826255619E-16</v>
      </c>
      <c r="I1586">
        <v>1.2996247347795396E-14</v>
      </c>
      <c r="J1586">
        <v>-266.65224076799359</v>
      </c>
      <c r="K1586">
        <v>-266.65224076800001</v>
      </c>
      <c r="L1586">
        <v>2.408870187166319E-14</v>
      </c>
      <c r="M1586" t="b">
        <v>1</v>
      </c>
    </row>
    <row r="1587" spans="2:13" x14ac:dyDescent="0.2">
      <c r="B1587">
        <v>1575</v>
      </c>
      <c r="C1587">
        <v>263.79000000000002</v>
      </c>
      <c r="D1587">
        <v>263.79000000000002</v>
      </c>
      <c r="E1587">
        <v>0</v>
      </c>
      <c r="F1587">
        <v>7.6602618878202E-16</v>
      </c>
      <c r="G1587">
        <v>1.2926591807361651E-15</v>
      </c>
      <c r="H1587">
        <v>4.1271446765756812E-14</v>
      </c>
      <c r="I1587">
        <v>4.2212987896273804E-15</v>
      </c>
      <c r="J1587">
        <v>8562.5531336502572</v>
      </c>
      <c r="K1587">
        <v>8562.5531336503009</v>
      </c>
      <c r="L1587">
        <v>5.0984496100276668E-15</v>
      </c>
      <c r="M1587" t="b">
        <v>1</v>
      </c>
    </row>
    <row r="1588" spans="2:13" x14ac:dyDescent="0.2">
      <c r="B1588">
        <v>1576</v>
      </c>
      <c r="C1588">
        <v>316.19</v>
      </c>
      <c r="D1588">
        <v>316.19</v>
      </c>
      <c r="E1588">
        <v>0</v>
      </c>
      <c r="F1588">
        <v>1.2846912160097372E-15</v>
      </c>
      <c r="G1588">
        <v>4.8176309751058681E-16</v>
      </c>
      <c r="H1588">
        <v>7.5713946678630209E-15</v>
      </c>
      <c r="I1588">
        <v>1.0566191581124788E-14</v>
      </c>
      <c r="J1588">
        <v>10406.845612306171</v>
      </c>
      <c r="K1588">
        <v>10406.845612306201</v>
      </c>
      <c r="L1588">
        <v>2.796604421835386E-15</v>
      </c>
      <c r="M1588" t="b">
        <v>1</v>
      </c>
    </row>
    <row r="1589" spans="2:13" x14ac:dyDescent="0.2">
      <c r="B1589">
        <v>1577</v>
      </c>
      <c r="C1589">
        <v>13.66</v>
      </c>
      <c r="D1589">
        <v>13.66</v>
      </c>
      <c r="E1589">
        <v>0</v>
      </c>
      <c r="F1589">
        <v>1.464812698132503E-14</v>
      </c>
      <c r="G1589">
        <v>2.7420780635471752E-14</v>
      </c>
      <c r="H1589">
        <v>2.6663557416458933E-14</v>
      </c>
      <c r="I1589">
        <v>2.2084103339712145E-13</v>
      </c>
      <c r="J1589">
        <v>-550.6702916045964</v>
      </c>
      <c r="K1589">
        <v>-550.67029160460004</v>
      </c>
      <c r="L1589">
        <v>6.6064555552670078E-15</v>
      </c>
      <c r="M1589" t="b">
        <v>1</v>
      </c>
    </row>
    <row r="1590" spans="2:13" x14ac:dyDescent="0.2">
      <c r="B1590">
        <v>1578</v>
      </c>
      <c r="C1590">
        <v>13.33</v>
      </c>
      <c r="D1590">
        <v>13.33</v>
      </c>
      <c r="E1590">
        <v>0</v>
      </c>
      <c r="F1590">
        <v>5.4940830510771294E-15</v>
      </c>
      <c r="G1590">
        <v>2.8052309338702871E-15</v>
      </c>
      <c r="H1590">
        <v>1.140824577554982E-14</v>
      </c>
      <c r="I1590">
        <v>3.5419138134075342E-14</v>
      </c>
      <c r="J1590">
        <v>-600.40024915041397</v>
      </c>
      <c r="K1590">
        <v>-600.40024915039999</v>
      </c>
      <c r="L1590">
        <v>2.3290265218154359E-14</v>
      </c>
      <c r="M1590" t="b">
        <v>1</v>
      </c>
    </row>
    <row r="1591" spans="2:13" x14ac:dyDescent="0.2">
      <c r="B1591">
        <v>1579</v>
      </c>
      <c r="C1591">
        <v>137.5</v>
      </c>
      <c r="D1591">
        <v>137.5</v>
      </c>
      <c r="E1591">
        <v>0</v>
      </c>
      <c r="F1591">
        <v>1.2241118061638625E-15</v>
      </c>
      <c r="G1591">
        <v>3.1714640583788653E-15</v>
      </c>
      <c r="H1591">
        <v>4.4838189161197042E-14</v>
      </c>
      <c r="I1591">
        <v>1.2145911109370175E-14</v>
      </c>
      <c r="J1591">
        <v>2940.1150777726261</v>
      </c>
      <c r="K1591">
        <v>2940.1150777726002</v>
      </c>
      <c r="L1591">
        <v>8.8161851882905284E-15</v>
      </c>
      <c r="M1591" t="b">
        <v>1</v>
      </c>
    </row>
    <row r="1592" spans="2:13" x14ac:dyDescent="0.2">
      <c r="B1592">
        <v>1580</v>
      </c>
      <c r="C1592">
        <v>28.87</v>
      </c>
      <c r="D1592">
        <v>28.87</v>
      </c>
      <c r="E1592">
        <v>0</v>
      </c>
      <c r="F1592">
        <v>9.6904625174568367E-15</v>
      </c>
      <c r="G1592">
        <v>1.5664249038339945E-14</v>
      </c>
      <c r="H1592">
        <v>3.4572069979965323E-14</v>
      </c>
      <c r="I1592">
        <v>8.7445503465242916E-14</v>
      </c>
      <c r="J1592">
        <v>-21.088257345605598</v>
      </c>
      <c r="K1592">
        <v>-21.088257345599999</v>
      </c>
      <c r="L1592">
        <v>2.6550684895534146E-13</v>
      </c>
      <c r="M1592" t="b">
        <v>1</v>
      </c>
    </row>
    <row r="1593" spans="2:13" x14ac:dyDescent="0.2">
      <c r="B1593">
        <v>1581</v>
      </c>
      <c r="C1593">
        <v>115.91</v>
      </c>
      <c r="D1593">
        <v>115.91</v>
      </c>
      <c r="E1593">
        <v>0</v>
      </c>
      <c r="F1593">
        <v>1.6268696411851422E-15</v>
      </c>
      <c r="G1593">
        <v>1.0845670860693989E-15</v>
      </c>
      <c r="H1593">
        <v>1.853779415383399E-14</v>
      </c>
      <c r="I1593">
        <v>1.372415060596062E-14</v>
      </c>
      <c r="J1593">
        <v>1274.4807502918061</v>
      </c>
      <c r="K1593">
        <v>1274.4807502917999</v>
      </c>
      <c r="L1593">
        <v>4.816933669309391E-15</v>
      </c>
      <c r="M1593" t="b">
        <v>1</v>
      </c>
    </row>
    <row r="1594" spans="2:13" x14ac:dyDescent="0.2">
      <c r="B1594">
        <v>1582</v>
      </c>
      <c r="C1594">
        <v>322.36</v>
      </c>
      <c r="D1594">
        <v>322.36</v>
      </c>
      <c r="E1594">
        <v>0</v>
      </c>
      <c r="F1594">
        <v>1.7267765774147421E-15</v>
      </c>
      <c r="G1594">
        <v>1.5828687353029347E-15</v>
      </c>
      <c r="H1594">
        <v>1.4566910575665035E-14</v>
      </c>
      <c r="I1594">
        <v>8.1437463764440546E-15</v>
      </c>
      <c r="J1594">
        <v>8026.4891660864905</v>
      </c>
      <c r="K1594">
        <v>8026.4891660864996</v>
      </c>
      <c r="L1594">
        <v>1.1331164634417283E-15</v>
      </c>
      <c r="M1594" t="b">
        <v>1</v>
      </c>
    </row>
    <row r="1595" spans="2:13" x14ac:dyDescent="0.2">
      <c r="B1595">
        <v>1583</v>
      </c>
      <c r="C1595">
        <v>41.25</v>
      </c>
      <c r="D1595">
        <v>41.25</v>
      </c>
      <c r="E1595">
        <v>0</v>
      </c>
      <c r="F1595">
        <v>8.3022915395959604E-15</v>
      </c>
      <c r="G1595">
        <v>1.1070444273041331E-15</v>
      </c>
      <c r="H1595">
        <v>3.4139335755038021E-14</v>
      </c>
      <c r="I1595">
        <v>5.1201595959305047E-14</v>
      </c>
      <c r="J1595">
        <v>232.51223557931917</v>
      </c>
      <c r="K1595">
        <v>232.51223557930001</v>
      </c>
      <c r="L1595">
        <v>8.2388060604057666E-14</v>
      </c>
      <c r="M1595" t="b">
        <v>1</v>
      </c>
    </row>
    <row r="1596" spans="2:13" x14ac:dyDescent="0.2">
      <c r="B1596">
        <v>1584</v>
      </c>
      <c r="C1596">
        <v>37.18</v>
      </c>
      <c r="D1596">
        <v>37.18</v>
      </c>
      <c r="E1596">
        <v>0</v>
      </c>
      <c r="F1596">
        <v>8.0305626102491219E-15</v>
      </c>
      <c r="G1596">
        <v>7.5287432542713642E-15</v>
      </c>
      <c r="H1596">
        <v>3.8728472052889476E-14</v>
      </c>
      <c r="I1596">
        <v>6.5629302424758576E-14</v>
      </c>
      <c r="J1596">
        <v>288.9699810970435</v>
      </c>
      <c r="K1596">
        <v>288.96998109700002</v>
      </c>
      <c r="L1596">
        <v>1.504835044229775E-13</v>
      </c>
      <c r="M1596" t="b">
        <v>1</v>
      </c>
    </row>
    <row r="1597" spans="2:13" x14ac:dyDescent="0.2">
      <c r="B1597">
        <v>1585</v>
      </c>
      <c r="C1597">
        <v>20.58</v>
      </c>
      <c r="D1597">
        <v>20.58</v>
      </c>
      <c r="E1597">
        <v>0</v>
      </c>
      <c r="F1597">
        <v>1.0759620989572242E-14</v>
      </c>
      <c r="G1597">
        <v>1.1961356591440797E-14</v>
      </c>
      <c r="H1597">
        <v>5.6782518519178909E-14</v>
      </c>
      <c r="I1597">
        <v>2.0960175219954255E-13</v>
      </c>
      <c r="J1597">
        <v>-393.54756305742734</v>
      </c>
      <c r="K1597">
        <v>-393.5475630574</v>
      </c>
      <c r="L1597">
        <v>6.9474917490623102E-14</v>
      </c>
      <c r="M1597" t="b">
        <v>1</v>
      </c>
    </row>
    <row r="1598" spans="2:13" x14ac:dyDescent="0.2">
      <c r="B1598">
        <v>1586</v>
      </c>
      <c r="C1598">
        <v>34.049999999999997</v>
      </c>
      <c r="D1598">
        <v>34.049999999999997</v>
      </c>
      <c r="E1598">
        <v>0</v>
      </c>
      <c r="F1598">
        <v>1.1176153053281524E-14</v>
      </c>
      <c r="G1598">
        <v>4.592531165967565E-15</v>
      </c>
      <c r="H1598">
        <v>3.3058984162719203E-14</v>
      </c>
      <c r="I1598">
        <v>1.1238497023456311E-14</v>
      </c>
      <c r="J1598">
        <v>-156.09505886520338</v>
      </c>
      <c r="K1598">
        <v>-156.0950588652</v>
      </c>
      <c r="L1598">
        <v>2.1667459859436359E-14</v>
      </c>
      <c r="M1598" t="b">
        <v>1</v>
      </c>
    </row>
    <row r="1599" spans="2:13" x14ac:dyDescent="0.2">
      <c r="B1599">
        <v>1587</v>
      </c>
      <c r="C1599">
        <v>107.73</v>
      </c>
      <c r="D1599">
        <v>107.73</v>
      </c>
      <c r="E1599">
        <v>0</v>
      </c>
      <c r="F1599">
        <v>2.6631745209621226E-15</v>
      </c>
      <c r="G1599">
        <v>3.3000296302387765E-15</v>
      </c>
      <c r="H1599">
        <v>1.3904434729801118E-14</v>
      </c>
      <c r="I1599">
        <v>3.2108740419739977E-14</v>
      </c>
      <c r="J1599">
        <v>2908.699009819969</v>
      </c>
      <c r="K1599">
        <v>2908.6990098199999</v>
      </c>
      <c r="L1599">
        <v>1.0631151506526338E-14</v>
      </c>
      <c r="M1599" t="b">
        <v>1</v>
      </c>
    </row>
    <row r="1600" spans="2:13" x14ac:dyDescent="0.2">
      <c r="B1600">
        <v>1588</v>
      </c>
      <c r="C1600">
        <v>58.05</v>
      </c>
      <c r="D1600">
        <v>58.05</v>
      </c>
      <c r="E1600">
        <v>0</v>
      </c>
      <c r="F1600">
        <v>3.604778990941494E-15</v>
      </c>
      <c r="G1600">
        <v>1.4193839507663279E-14</v>
      </c>
      <c r="H1600">
        <v>5.0600275905633557E-14</v>
      </c>
      <c r="I1600">
        <v>1.7125870969000443E-14</v>
      </c>
      <c r="J1600">
        <v>263.27842552201673</v>
      </c>
      <c r="K1600">
        <v>263.27842552200002</v>
      </c>
      <c r="L1600">
        <v>6.3476394284654643E-14</v>
      </c>
      <c r="M1600" t="b">
        <v>1</v>
      </c>
    </row>
    <row r="1601" spans="2:13" x14ac:dyDescent="0.2">
      <c r="B1601">
        <v>1589</v>
      </c>
      <c r="C1601">
        <v>244.63</v>
      </c>
      <c r="D1601">
        <v>244.63</v>
      </c>
      <c r="E1601">
        <v>0</v>
      </c>
      <c r="F1601">
        <v>1.505734684335027E-15</v>
      </c>
      <c r="G1601">
        <v>2.8232021623158043E-15</v>
      </c>
      <c r="H1601">
        <v>2.3136753957842191E-14</v>
      </c>
      <c r="I1601">
        <v>2.7635269690991117E-15</v>
      </c>
      <c r="J1601">
        <v>5932.9776446248679</v>
      </c>
      <c r="K1601">
        <v>5932.9776446248998</v>
      </c>
      <c r="L1601">
        <v>5.3653184739186757E-15</v>
      </c>
      <c r="M1601" t="b">
        <v>1</v>
      </c>
    </row>
    <row r="1602" spans="2:13" x14ac:dyDescent="0.2">
      <c r="B1602">
        <v>1590</v>
      </c>
      <c r="C1602">
        <v>4.59</v>
      </c>
      <c r="D1602">
        <v>4.59</v>
      </c>
      <c r="E1602">
        <v>0</v>
      </c>
      <c r="F1602">
        <v>4.011717694564744E-14</v>
      </c>
      <c r="G1602">
        <v>8.2967555018971742E-14</v>
      </c>
      <c r="H1602">
        <v>2.0698411034673422E-15</v>
      </c>
      <c r="I1602">
        <v>9.1704204066211485E-13</v>
      </c>
      <c r="J1602">
        <v>-927.45656210691368</v>
      </c>
      <c r="K1602">
        <v>-927.45656210690004</v>
      </c>
      <c r="L1602">
        <v>1.4709498087546527E-14</v>
      </c>
      <c r="M1602" t="b">
        <v>1</v>
      </c>
    </row>
    <row r="1603" spans="2:13" x14ac:dyDescent="0.2">
      <c r="B1603">
        <v>1591</v>
      </c>
      <c r="C1603">
        <v>9.69</v>
      </c>
      <c r="D1603">
        <v>9.69</v>
      </c>
      <c r="E1603">
        <v>0</v>
      </c>
      <c r="F1603">
        <v>1.6206388345370885E-14</v>
      </c>
      <c r="G1603">
        <v>2.1430315963003026E-14</v>
      </c>
      <c r="H1603">
        <v>2.6713354445542318E-14</v>
      </c>
      <c r="I1603">
        <v>3.7567137515753513E-14</v>
      </c>
      <c r="J1603">
        <v>-736.0974628750904</v>
      </c>
      <c r="K1603">
        <v>-736.09746287509995</v>
      </c>
      <c r="L1603">
        <v>1.2973410248305836E-14</v>
      </c>
      <c r="M1603" t="b">
        <v>1</v>
      </c>
    </row>
    <row r="1604" spans="2:13" x14ac:dyDescent="0.2">
      <c r="B1604">
        <v>1592</v>
      </c>
      <c r="C1604">
        <v>117.49</v>
      </c>
      <c r="D1604">
        <v>117.49</v>
      </c>
      <c r="E1604">
        <v>0</v>
      </c>
      <c r="F1604">
        <v>3.3939655866230902E-15</v>
      </c>
      <c r="G1604">
        <v>3.7203077897812058E-15</v>
      </c>
      <c r="H1604">
        <v>2.6898084967646897E-14</v>
      </c>
      <c r="I1604">
        <v>3.3846516631219415E-14</v>
      </c>
      <c r="J1604">
        <v>2367.2510002694162</v>
      </c>
      <c r="K1604">
        <v>2367.2510002693998</v>
      </c>
      <c r="L1604">
        <v>6.9155761810005164E-15</v>
      </c>
      <c r="M1604" t="b">
        <v>1</v>
      </c>
    </row>
    <row r="1605" spans="2:13" x14ac:dyDescent="0.2">
      <c r="B1605">
        <v>1593</v>
      </c>
      <c r="C1605">
        <v>30.34</v>
      </c>
      <c r="D1605">
        <v>30.34</v>
      </c>
      <c r="E1605">
        <v>0</v>
      </c>
      <c r="F1605">
        <v>1.0043112012748049E-14</v>
      </c>
      <c r="G1605">
        <v>1.0761809829754972E-14</v>
      </c>
      <c r="H1605">
        <v>2.3397565577371503E-14</v>
      </c>
      <c r="I1605">
        <v>9.4838770093045169E-14</v>
      </c>
      <c r="J1605">
        <v>34.347536540705448</v>
      </c>
      <c r="K1605">
        <v>34.347536540699998</v>
      </c>
      <c r="L1605">
        <v>1.5866822870461676E-13</v>
      </c>
      <c r="M1605" t="b">
        <v>1</v>
      </c>
    </row>
    <row r="1606" spans="2:13" x14ac:dyDescent="0.2">
      <c r="B1606">
        <v>1594</v>
      </c>
      <c r="C1606">
        <v>39.82</v>
      </c>
      <c r="D1606">
        <v>39.82</v>
      </c>
      <c r="E1606">
        <v>0</v>
      </c>
      <c r="F1606">
        <v>9.5652270159737533E-15</v>
      </c>
      <c r="G1606">
        <v>1.0219981221397159E-14</v>
      </c>
      <c r="H1606">
        <v>1.0524556594735913E-15</v>
      </c>
      <c r="I1606">
        <v>8.1127843845916691E-15</v>
      </c>
      <c r="J1606">
        <v>-54.817556775494779</v>
      </c>
      <c r="K1606">
        <v>-54.817556775500002</v>
      </c>
      <c r="L1606">
        <v>9.5270373490466477E-14</v>
      </c>
      <c r="M1606" t="b">
        <v>1</v>
      </c>
    </row>
    <row r="1607" spans="2:13" x14ac:dyDescent="0.2">
      <c r="B1607">
        <v>1595</v>
      </c>
      <c r="C1607">
        <v>123.52</v>
      </c>
      <c r="D1607">
        <v>123.52</v>
      </c>
      <c r="E1607">
        <v>0</v>
      </c>
      <c r="F1607">
        <v>7.4180436059484051E-16</v>
      </c>
      <c r="G1607">
        <v>2.9673291093323706E-15</v>
      </c>
      <c r="H1607">
        <v>4.2227732876490369E-14</v>
      </c>
      <c r="I1607">
        <v>5.3113239148024177E-15</v>
      </c>
      <c r="J1607">
        <v>2554.9974627722504</v>
      </c>
      <c r="K1607">
        <v>2554.9974627723</v>
      </c>
      <c r="L1607">
        <v>1.9400199792308764E-14</v>
      </c>
      <c r="M1607" t="b">
        <v>1</v>
      </c>
    </row>
    <row r="1608" spans="2:13" x14ac:dyDescent="0.2">
      <c r="B1608">
        <v>1596</v>
      </c>
      <c r="C1608">
        <v>126.02</v>
      </c>
      <c r="D1608">
        <v>126.02</v>
      </c>
      <c r="E1608">
        <v>0</v>
      </c>
      <c r="F1608">
        <v>1.0927835120888285E-15</v>
      </c>
      <c r="G1608">
        <v>1.6392257574938143E-15</v>
      </c>
      <c r="H1608">
        <v>4.4838189161197042E-14</v>
      </c>
      <c r="I1608">
        <v>1.3410129164187873E-14</v>
      </c>
      <c r="J1608">
        <v>2617.1457385064764</v>
      </c>
      <c r="K1608">
        <v>2617.1457385065</v>
      </c>
      <c r="L1608">
        <v>9.0353631814139815E-15</v>
      </c>
      <c r="M1608" t="b">
        <v>1</v>
      </c>
    </row>
    <row r="1609" spans="2:13" x14ac:dyDescent="0.2">
      <c r="B1609">
        <v>1597</v>
      </c>
      <c r="C1609">
        <v>102.5</v>
      </c>
      <c r="D1609">
        <v>102.5</v>
      </c>
      <c r="E1609">
        <v>0</v>
      </c>
      <c r="F1609">
        <v>1.2179401958853565E-15</v>
      </c>
      <c r="G1609">
        <v>3.2885735387911068E-15</v>
      </c>
      <c r="H1609">
        <v>3.509345579556288E-14</v>
      </c>
      <c r="I1609">
        <v>9.6975932215966206E-16</v>
      </c>
      <c r="J1609">
        <v>2711.4439605239249</v>
      </c>
      <c r="K1609">
        <v>2711.4439605238999</v>
      </c>
      <c r="L1609">
        <v>9.2242748376488405E-15</v>
      </c>
      <c r="M1609" t="b">
        <v>1</v>
      </c>
    </row>
    <row r="1610" spans="2:13" x14ac:dyDescent="0.2">
      <c r="B1610">
        <v>1598</v>
      </c>
      <c r="C1610">
        <v>10.74</v>
      </c>
      <c r="D1610">
        <v>10.74</v>
      </c>
      <c r="E1610">
        <v>0</v>
      </c>
      <c r="F1610">
        <v>4.6240603261040062E-14</v>
      </c>
      <c r="G1610">
        <v>7.3891320038867054E-14</v>
      </c>
      <c r="H1610">
        <v>1.0519907001170009E-15</v>
      </c>
      <c r="I1610">
        <v>2.8018771219380295E-13</v>
      </c>
      <c r="J1610">
        <v>-567.25423375452476</v>
      </c>
      <c r="K1610">
        <v>-567.25423375449998</v>
      </c>
      <c r="L1610">
        <v>4.3690693076498678E-14</v>
      </c>
      <c r="M1610" t="b">
        <v>1</v>
      </c>
    </row>
    <row r="1611" spans="2:13" x14ac:dyDescent="0.2">
      <c r="B1611">
        <v>1599</v>
      </c>
      <c r="C1611">
        <v>110.15</v>
      </c>
      <c r="D1611">
        <v>110.15</v>
      </c>
      <c r="E1611">
        <v>0</v>
      </c>
      <c r="F1611">
        <v>4.3771716976197027E-15</v>
      </c>
      <c r="G1611">
        <v>6.2803728197237143E-15</v>
      </c>
      <c r="H1611">
        <v>4.3268307704415677E-14</v>
      </c>
      <c r="I1611">
        <v>1.6969623300814774E-14</v>
      </c>
      <c r="J1611">
        <v>1172.4836339558449</v>
      </c>
      <c r="K1611">
        <v>1172.4836339558001</v>
      </c>
      <c r="L1611">
        <v>3.8203189166225322E-14</v>
      </c>
      <c r="M1611" t="b">
        <v>1</v>
      </c>
    </row>
    <row r="1612" spans="2:13" x14ac:dyDescent="0.2">
      <c r="B1612">
        <v>1600</v>
      </c>
      <c r="C1612">
        <v>46.26</v>
      </c>
      <c r="D1612">
        <v>46.26</v>
      </c>
      <c r="E1612">
        <v>0</v>
      </c>
      <c r="F1612">
        <v>1.3462399247818933E-16</v>
      </c>
      <c r="G1612">
        <v>1.4135463399560409E-15</v>
      </c>
      <c r="H1612">
        <v>7.0479113723709746E-15</v>
      </c>
      <c r="I1612">
        <v>4.2972557553920595E-14</v>
      </c>
      <c r="J1612">
        <v>625.92781383863598</v>
      </c>
      <c r="K1612">
        <v>625.92781383859995</v>
      </c>
      <c r="L1612">
        <v>5.7576491667208658E-14</v>
      </c>
      <c r="M1612" t="b">
        <v>1</v>
      </c>
    </row>
    <row r="1613" spans="2:13" x14ac:dyDescent="0.2">
      <c r="B1613">
        <v>1601</v>
      </c>
      <c r="C1613">
        <v>245.46</v>
      </c>
      <c r="D1613">
        <v>245.46</v>
      </c>
      <c r="E1613">
        <v>0</v>
      </c>
      <c r="F1613">
        <v>1.2411589941032744E-15</v>
      </c>
      <c r="G1613">
        <v>2.1720712173068009E-15</v>
      </c>
      <c r="H1613">
        <v>7.5713946678630209E-15</v>
      </c>
      <c r="I1613">
        <v>1.3286801530796695E-14</v>
      </c>
      <c r="J1613">
        <v>7837.3280941879621</v>
      </c>
      <c r="K1613">
        <v>7837.3280941879002</v>
      </c>
      <c r="L1613">
        <v>7.8911637968076585E-15</v>
      </c>
      <c r="M1613" t="b">
        <v>1</v>
      </c>
    </row>
    <row r="1614" spans="2:13" x14ac:dyDescent="0.2">
      <c r="B1614">
        <v>1602</v>
      </c>
      <c r="C1614">
        <v>122.62</v>
      </c>
      <c r="D1614">
        <v>122.62</v>
      </c>
      <c r="E1614">
        <v>0</v>
      </c>
      <c r="F1614">
        <v>3.0263888299647459E-15</v>
      </c>
      <c r="G1614">
        <v>0</v>
      </c>
      <c r="H1614">
        <v>1.4566910575665035E-14</v>
      </c>
      <c r="I1614">
        <v>2.15715715028749E-14</v>
      </c>
      <c r="J1614">
        <v>2477.8230889969736</v>
      </c>
      <c r="K1614">
        <v>2477.823088997</v>
      </c>
      <c r="L1614">
        <v>1.0644563959605129E-14</v>
      </c>
      <c r="M1614" t="b">
        <v>1</v>
      </c>
    </row>
    <row r="1615" spans="2:13" x14ac:dyDescent="0.2">
      <c r="B1615">
        <v>1603</v>
      </c>
      <c r="C1615">
        <v>64.37</v>
      </c>
      <c r="D1615">
        <v>64.37</v>
      </c>
      <c r="E1615">
        <v>0</v>
      </c>
      <c r="F1615">
        <v>3.4319620348214964E-15</v>
      </c>
      <c r="G1615">
        <v>8.6977626409987349E-15</v>
      </c>
      <c r="H1615">
        <v>1.2598953805817292E-14</v>
      </c>
      <c r="I1615">
        <v>3.9220467951768161E-14</v>
      </c>
      <c r="J1615">
        <v>886.7448103124874</v>
      </c>
      <c r="K1615">
        <v>886.74481031250002</v>
      </c>
      <c r="L1615">
        <v>1.4230970218649715E-14</v>
      </c>
      <c r="M1615" t="b">
        <v>1</v>
      </c>
    </row>
    <row r="1616" spans="2:13" x14ac:dyDescent="0.2">
      <c r="B1616">
        <v>1604</v>
      </c>
      <c r="C1616">
        <v>104.6</v>
      </c>
      <c r="D1616">
        <v>104.6</v>
      </c>
      <c r="E1616">
        <v>0</v>
      </c>
      <c r="F1616">
        <v>5.2135329047177681E-15</v>
      </c>
      <c r="G1616">
        <v>6.0156175623167158E-15</v>
      </c>
      <c r="H1616">
        <v>3.8909511305042933E-14</v>
      </c>
      <c r="I1616">
        <v>2.585530576177434E-14</v>
      </c>
      <c r="J1616">
        <v>1073.9560141739857</v>
      </c>
      <c r="K1616">
        <v>1073.9560141740001</v>
      </c>
      <c r="L1616">
        <v>1.3338108231500427E-14</v>
      </c>
      <c r="M1616" t="b">
        <v>1</v>
      </c>
    </row>
    <row r="1617" spans="2:13" x14ac:dyDescent="0.2">
      <c r="B1617">
        <v>1605</v>
      </c>
      <c r="C1617">
        <v>38.72</v>
      </c>
      <c r="D1617">
        <v>38.72</v>
      </c>
      <c r="E1617">
        <v>0</v>
      </c>
      <c r="F1617">
        <v>1.1009238322531758E-14</v>
      </c>
      <c r="G1617">
        <v>7.8153515950496919E-15</v>
      </c>
      <c r="H1617">
        <v>3.3054891430882363E-14</v>
      </c>
      <c r="I1617">
        <v>1.1166205058498334E-14</v>
      </c>
      <c r="J1617">
        <v>160.56276087485122</v>
      </c>
      <c r="K1617">
        <v>160.56276087489999</v>
      </c>
      <c r="L1617">
        <v>3.037544516351021E-13</v>
      </c>
      <c r="M1617" t="b">
        <v>1</v>
      </c>
    </row>
    <row r="1618" spans="2:13" x14ac:dyDescent="0.2">
      <c r="B1618">
        <v>1606</v>
      </c>
      <c r="C1618">
        <v>54.72</v>
      </c>
      <c r="D1618">
        <v>54.72</v>
      </c>
      <c r="E1618">
        <v>0</v>
      </c>
      <c r="F1618">
        <v>3.6275041306240228E-15</v>
      </c>
      <c r="G1618">
        <v>1.0881538749793789E-14</v>
      </c>
      <c r="H1618">
        <v>3.1144593548390012E-14</v>
      </c>
      <c r="I1618">
        <v>6.903266667690296E-14</v>
      </c>
      <c r="J1618">
        <v>206.20571903427174</v>
      </c>
      <c r="K1618">
        <v>206.20571903429999</v>
      </c>
      <c r="L1618">
        <v>1.3700482850876857E-13</v>
      </c>
      <c r="M1618" t="b">
        <v>1</v>
      </c>
    </row>
    <row r="1619" spans="2:13" x14ac:dyDescent="0.2">
      <c r="B1619">
        <v>1607</v>
      </c>
      <c r="C1619">
        <v>20.7</v>
      </c>
      <c r="D1619">
        <v>20.7</v>
      </c>
      <c r="E1619">
        <v>0</v>
      </c>
      <c r="F1619">
        <v>1.1522210500487988E-14</v>
      </c>
      <c r="G1619">
        <v>2.5920252509999314E-14</v>
      </c>
      <c r="H1619">
        <v>2.5618995598108226E-15</v>
      </c>
      <c r="I1619">
        <v>1.9729045783349359E-13</v>
      </c>
      <c r="J1619">
        <v>-353.23213295891492</v>
      </c>
      <c r="K1619">
        <v>-353.23213295890002</v>
      </c>
      <c r="L1619">
        <v>4.216200722391402E-14</v>
      </c>
      <c r="M1619" t="b">
        <v>1</v>
      </c>
    </row>
    <row r="1620" spans="2:13" x14ac:dyDescent="0.2">
      <c r="B1620">
        <v>1608</v>
      </c>
      <c r="C1620">
        <v>51.49</v>
      </c>
      <c r="D1620">
        <v>51.49</v>
      </c>
      <c r="E1620">
        <v>0</v>
      </c>
      <c r="F1620">
        <v>6.0490320436381445E-15</v>
      </c>
      <c r="G1620">
        <v>5.8074660674042717E-15</v>
      </c>
      <c r="H1620">
        <v>6.4272884420614307E-15</v>
      </c>
      <c r="I1620">
        <v>8.1076615915154785E-15</v>
      </c>
      <c r="J1620">
        <v>820.64160645837273</v>
      </c>
      <c r="K1620">
        <v>820.64160645840002</v>
      </c>
      <c r="L1620">
        <v>3.3248181469788747E-14</v>
      </c>
      <c r="M1620" t="b">
        <v>1</v>
      </c>
    </row>
    <row r="1621" spans="2:13" x14ac:dyDescent="0.2">
      <c r="B1621">
        <v>1609</v>
      </c>
      <c r="C1621">
        <v>68.930000000000007</v>
      </c>
      <c r="D1621">
        <v>68.930000000000007</v>
      </c>
      <c r="E1621">
        <v>0</v>
      </c>
      <c r="F1621">
        <v>3.8003138748246367E-15</v>
      </c>
      <c r="G1621">
        <v>6.6503205408263463E-15</v>
      </c>
      <c r="H1621">
        <v>1.3904434729801118E-14</v>
      </c>
      <c r="I1621">
        <v>7.7869281301786739E-15</v>
      </c>
      <c r="J1621">
        <v>1466.2544872627959</v>
      </c>
      <c r="K1621">
        <v>1466.2544872628</v>
      </c>
      <c r="L1621">
        <v>2.7912795449434343E-15</v>
      </c>
      <c r="M1621" t="b">
        <v>1</v>
      </c>
    </row>
    <row r="1622" spans="2:13" x14ac:dyDescent="0.2">
      <c r="B1622">
        <v>1610</v>
      </c>
      <c r="C1622">
        <v>30.09</v>
      </c>
      <c r="D1622">
        <v>30.09</v>
      </c>
      <c r="E1622">
        <v>0</v>
      </c>
      <c r="F1622">
        <v>1.2775378772222738E-14</v>
      </c>
      <c r="G1622">
        <v>2.845659866157837E-15</v>
      </c>
      <c r="H1622">
        <v>3.3054891430882363E-14</v>
      </c>
      <c r="I1622">
        <v>4.756549219817196E-14</v>
      </c>
      <c r="J1622">
        <v>-85.01573411203276</v>
      </c>
      <c r="K1622">
        <v>-85.015734112000004</v>
      </c>
      <c r="L1622">
        <v>3.852936219475295E-13</v>
      </c>
      <c r="M1622" t="b">
        <v>1</v>
      </c>
    </row>
    <row r="1623" spans="2:13" x14ac:dyDescent="0.2">
      <c r="B1623">
        <v>1611</v>
      </c>
      <c r="C1623">
        <v>334.97</v>
      </c>
      <c r="D1623">
        <v>334.97</v>
      </c>
      <c r="E1623">
        <v>0</v>
      </c>
      <c r="F1623">
        <v>9.2192403616668314E-16</v>
      </c>
      <c r="G1623">
        <v>1.2446077505522994E-15</v>
      </c>
      <c r="H1623">
        <v>3.5342214785257398E-14</v>
      </c>
      <c r="I1623">
        <v>2.9685044454074885E-15</v>
      </c>
      <c r="J1623">
        <v>8394.3847339745735</v>
      </c>
      <c r="K1623">
        <v>8394.3847339746007</v>
      </c>
      <c r="L1623">
        <v>3.250368182763638E-15</v>
      </c>
      <c r="M1623" t="b">
        <v>1</v>
      </c>
    </row>
    <row r="1624" spans="2:13" x14ac:dyDescent="0.2">
      <c r="B1624">
        <v>1612</v>
      </c>
      <c r="C1624">
        <v>45.33</v>
      </c>
      <c r="D1624">
        <v>45.33</v>
      </c>
      <c r="E1624">
        <v>0</v>
      </c>
      <c r="F1624">
        <v>1.1753922466477119E-15</v>
      </c>
      <c r="G1624">
        <v>2.2668038656775887E-15</v>
      </c>
      <c r="H1624">
        <v>3.0389444621461935E-14</v>
      </c>
      <c r="I1624">
        <v>9.3186663170213748E-14</v>
      </c>
      <c r="J1624">
        <v>347.96143806460543</v>
      </c>
      <c r="K1624">
        <v>347.96143806459997</v>
      </c>
      <c r="L1624">
        <v>1.5682680934386954E-14</v>
      </c>
      <c r="M1624" t="b">
        <v>1</v>
      </c>
    </row>
    <row r="1625" spans="2:13" x14ac:dyDescent="0.2">
      <c r="B1625">
        <v>1613</v>
      </c>
      <c r="C1625">
        <v>130.13</v>
      </c>
      <c r="D1625">
        <v>130.13</v>
      </c>
      <c r="E1625">
        <v>0</v>
      </c>
      <c r="F1625">
        <v>1.1900461913649372E-15</v>
      </c>
      <c r="G1625">
        <v>3.7486160087455799E-15</v>
      </c>
      <c r="H1625">
        <v>3.3821905427602532E-14</v>
      </c>
      <c r="I1625">
        <v>2.3690013006673835E-14</v>
      </c>
      <c r="J1625">
        <v>2679.5314123197841</v>
      </c>
      <c r="K1625">
        <v>2679.5314123198</v>
      </c>
      <c r="L1625">
        <v>5.9399032263058476E-15</v>
      </c>
      <c r="M1625" t="b">
        <v>1</v>
      </c>
    </row>
    <row r="1626" spans="2:13" x14ac:dyDescent="0.2">
      <c r="B1626">
        <v>1614</v>
      </c>
      <c r="C1626">
        <v>59.49</v>
      </c>
      <c r="D1626">
        <v>59.49</v>
      </c>
      <c r="E1626">
        <v>0</v>
      </c>
      <c r="F1626">
        <v>1.4649222412141166E-15</v>
      </c>
      <c r="G1626">
        <v>7.5343522422341356E-15</v>
      </c>
      <c r="H1626">
        <v>1.88569702908542E-14</v>
      </c>
      <c r="I1626">
        <v>5.7641820640077695E-14</v>
      </c>
      <c r="J1626">
        <v>1119.9484604018298</v>
      </c>
      <c r="K1626">
        <v>1119.9484604018</v>
      </c>
      <c r="L1626">
        <v>2.6595823411710567E-14</v>
      </c>
      <c r="M1626" t="b">
        <v>1</v>
      </c>
    </row>
    <row r="1627" spans="2:13" x14ac:dyDescent="0.2">
      <c r="B1627">
        <v>1615</v>
      </c>
      <c r="C1627">
        <v>16.66</v>
      </c>
      <c r="D1627">
        <v>16.66</v>
      </c>
      <c r="E1627">
        <v>0</v>
      </c>
      <c r="F1627">
        <v>1.8010067352830988E-14</v>
      </c>
      <c r="G1627">
        <v>5.2067272016682639E-15</v>
      </c>
      <c r="H1627">
        <v>5.1970913557494636E-15</v>
      </c>
      <c r="I1627">
        <v>1.5080542244025612E-13</v>
      </c>
      <c r="J1627">
        <v>-476.09105749377545</v>
      </c>
      <c r="K1627">
        <v>-476.09105749380001</v>
      </c>
      <c r="L1627">
        <v>5.1579118240818567E-14</v>
      </c>
      <c r="M1627" t="b">
        <v>1</v>
      </c>
    </row>
    <row r="1628" spans="2:13" x14ac:dyDescent="0.2">
      <c r="B1628">
        <v>1616</v>
      </c>
      <c r="C1628">
        <v>47.24</v>
      </c>
      <c r="D1628">
        <v>47.24</v>
      </c>
      <c r="E1628">
        <v>0</v>
      </c>
      <c r="F1628">
        <v>6.975550057378423E-15</v>
      </c>
      <c r="G1628">
        <v>6.6910626770586704E-15</v>
      </c>
      <c r="H1628">
        <v>4.0875916262806292E-14</v>
      </c>
      <c r="I1628">
        <v>4.3982756819187547E-14</v>
      </c>
      <c r="J1628">
        <v>393.76185231452416</v>
      </c>
      <c r="K1628">
        <v>393.7618523145</v>
      </c>
      <c r="L1628">
        <v>6.1352954517665921E-14</v>
      </c>
      <c r="M1628" t="b">
        <v>1</v>
      </c>
    </row>
    <row r="1629" spans="2:13" x14ac:dyDescent="0.2">
      <c r="B1629">
        <v>1617</v>
      </c>
      <c r="C1629">
        <v>128.08000000000001</v>
      </c>
      <c r="D1629">
        <v>128.08000000000001</v>
      </c>
      <c r="E1629">
        <v>0</v>
      </c>
      <c r="F1629">
        <v>1.1701523701216753E-15</v>
      </c>
      <c r="G1629">
        <v>4.6807380415505976E-15</v>
      </c>
      <c r="H1629">
        <v>2.9912255730168095E-14</v>
      </c>
      <c r="I1629">
        <v>6.0534799446011258E-15</v>
      </c>
      <c r="J1629">
        <v>3658.8318510213949</v>
      </c>
      <c r="K1629">
        <v>3658.8318510213999</v>
      </c>
      <c r="L1629">
        <v>1.3671633634529242E-15</v>
      </c>
      <c r="M1629" t="b">
        <v>1</v>
      </c>
    </row>
    <row r="1630" spans="2:13" x14ac:dyDescent="0.2">
      <c r="B1630">
        <v>1618</v>
      </c>
      <c r="C1630">
        <v>71.37</v>
      </c>
      <c r="D1630">
        <v>71.37</v>
      </c>
      <c r="E1630">
        <v>0</v>
      </c>
      <c r="F1630">
        <v>8.5389068595984457E-16</v>
      </c>
      <c r="G1630">
        <v>5.7638341095253216E-15</v>
      </c>
      <c r="H1630">
        <v>1.2598953805817292E-14</v>
      </c>
      <c r="I1630">
        <v>4.5818700194741486E-14</v>
      </c>
      <c r="J1630">
        <v>1085.6158495684106</v>
      </c>
      <c r="K1630">
        <v>1085.6158495684001</v>
      </c>
      <c r="L1630">
        <v>9.6343371133968374E-15</v>
      </c>
      <c r="M1630" t="b">
        <v>1</v>
      </c>
    </row>
    <row r="1631" spans="2:13" x14ac:dyDescent="0.2">
      <c r="B1631">
        <v>1619</v>
      </c>
      <c r="C1631">
        <v>255.29</v>
      </c>
      <c r="D1631">
        <v>255.29</v>
      </c>
      <c r="E1631">
        <v>0</v>
      </c>
      <c r="F1631">
        <v>2.1878411176952272E-15</v>
      </c>
      <c r="G1631">
        <v>0</v>
      </c>
      <c r="H1631">
        <v>7.5713946678630209E-15</v>
      </c>
      <c r="I1631">
        <v>7.7897501161980517E-15</v>
      </c>
      <c r="J1631">
        <v>8193.8049534097099</v>
      </c>
      <c r="K1631">
        <v>8193.8049534097008</v>
      </c>
      <c r="L1631">
        <v>1.1099784617089997E-15</v>
      </c>
      <c r="M1631" t="b">
        <v>1</v>
      </c>
    </row>
    <row r="1632" spans="2:13" x14ac:dyDescent="0.2">
      <c r="B1632">
        <v>1620</v>
      </c>
      <c r="C1632">
        <v>18.93</v>
      </c>
      <c r="D1632">
        <v>18.93</v>
      </c>
      <c r="E1632">
        <v>0</v>
      </c>
      <c r="F1632">
        <v>2.560854130484273E-14</v>
      </c>
      <c r="G1632">
        <v>3.6140500522783867E-14</v>
      </c>
      <c r="H1632">
        <v>4.2974596774252121E-14</v>
      </c>
      <c r="I1632">
        <v>3.872344386313316E-14</v>
      </c>
      <c r="J1632">
        <v>-422.64764884503825</v>
      </c>
      <c r="K1632">
        <v>-422.64764884499999</v>
      </c>
      <c r="L1632">
        <v>9.0514216742640619E-14</v>
      </c>
      <c r="M1632" t="b">
        <v>1</v>
      </c>
    </row>
    <row r="1633" spans="2:13" x14ac:dyDescent="0.2">
      <c r="B1633">
        <v>1621</v>
      </c>
      <c r="C1633">
        <v>63.31</v>
      </c>
      <c r="D1633">
        <v>63.31</v>
      </c>
      <c r="E1633">
        <v>0</v>
      </c>
      <c r="F1633">
        <v>1.971866531010095E-15</v>
      </c>
      <c r="G1633">
        <v>6.9512440674447231E-15</v>
      </c>
      <c r="H1633">
        <v>3.509345579556288E-14</v>
      </c>
      <c r="I1633">
        <v>6.3744328213042065E-14</v>
      </c>
      <c r="J1633">
        <v>1256.2097696802678</v>
      </c>
      <c r="K1633">
        <v>1256.2097696803</v>
      </c>
      <c r="L1633">
        <v>2.5701966894554458E-14</v>
      </c>
      <c r="M1633" t="b">
        <v>1</v>
      </c>
    </row>
    <row r="1634" spans="2:13" x14ac:dyDescent="0.2">
      <c r="B1634">
        <v>1622</v>
      </c>
      <c r="C1634">
        <v>14.69</v>
      </c>
      <c r="D1634">
        <v>14.69</v>
      </c>
      <c r="E1634">
        <v>0</v>
      </c>
      <c r="F1634">
        <v>3.766150387433687E-14</v>
      </c>
      <c r="G1634">
        <v>5.0911659655447252E-14</v>
      </c>
      <c r="H1634">
        <v>5.1580582494863378E-14</v>
      </c>
      <c r="I1634">
        <v>2.7574138504564611E-13</v>
      </c>
      <c r="J1634">
        <v>-497.11113389378431</v>
      </c>
      <c r="K1634">
        <v>-497.1111338938</v>
      </c>
      <c r="L1634">
        <v>3.155991193094998E-14</v>
      </c>
      <c r="M1634" t="b">
        <v>1</v>
      </c>
    </row>
    <row r="1635" spans="2:13" x14ac:dyDescent="0.2">
      <c r="B1635">
        <v>1623</v>
      </c>
      <c r="C1635">
        <v>4.1100000000000003</v>
      </c>
      <c r="D1635">
        <v>4.1100000000000003</v>
      </c>
      <c r="E1635">
        <v>0</v>
      </c>
      <c r="F1635">
        <v>1.2458969052907227E-13</v>
      </c>
      <c r="G1635">
        <v>1.8146171612774133E-13</v>
      </c>
      <c r="H1635">
        <v>3.1852527033815486E-14</v>
      </c>
      <c r="I1635">
        <v>6.4766121697656837E-13</v>
      </c>
      <c r="J1635">
        <v>-683.91955077808166</v>
      </c>
      <c r="K1635">
        <v>-683.91955077809996</v>
      </c>
      <c r="L1635">
        <v>2.6762768884667899E-14</v>
      </c>
      <c r="M1635" t="b">
        <v>1</v>
      </c>
    </row>
    <row r="1636" spans="2:13" x14ac:dyDescent="0.2">
      <c r="B1636">
        <v>1624</v>
      </c>
      <c r="C1636">
        <v>122.18</v>
      </c>
      <c r="D1636">
        <v>122.18</v>
      </c>
      <c r="E1636">
        <v>0</v>
      </c>
      <c r="F1636">
        <v>1.6475531167002181E-15</v>
      </c>
      <c r="G1636">
        <v>2.6258051553124777E-15</v>
      </c>
      <c r="H1636">
        <v>1.5039958970688329E-14</v>
      </c>
      <c r="I1636">
        <v>3.3686439616686519E-14</v>
      </c>
      <c r="J1636">
        <v>3402.6879404188608</v>
      </c>
      <c r="K1636">
        <v>3402.6879404188999</v>
      </c>
      <c r="L1636">
        <v>1.1493346689741214E-14</v>
      </c>
      <c r="M1636" t="b">
        <v>1</v>
      </c>
    </row>
    <row r="1637" spans="2:13" x14ac:dyDescent="0.2">
      <c r="B1637">
        <v>1625</v>
      </c>
      <c r="C1637">
        <v>8.32</v>
      </c>
      <c r="D1637">
        <v>8.32</v>
      </c>
      <c r="E1637">
        <v>0</v>
      </c>
      <c r="F1637">
        <v>1.5202904655586668E-15</v>
      </c>
      <c r="G1637">
        <v>1.4960318631925854E-14</v>
      </c>
      <c r="H1637">
        <v>3.7754241161039558E-14</v>
      </c>
      <c r="I1637">
        <v>4.7203328470296996E-14</v>
      </c>
      <c r="J1637">
        <v>-780.6216221881499</v>
      </c>
      <c r="K1637">
        <v>-780.62162218809999</v>
      </c>
      <c r="L1637">
        <v>6.3934331744353595E-14</v>
      </c>
      <c r="M1637" t="b">
        <v>1</v>
      </c>
    </row>
    <row r="1638" spans="2:13" x14ac:dyDescent="0.2">
      <c r="B1638">
        <v>1626</v>
      </c>
      <c r="C1638">
        <v>466.16</v>
      </c>
      <c r="D1638">
        <v>466.16</v>
      </c>
      <c r="E1638">
        <v>0</v>
      </c>
      <c r="F1638">
        <v>6.5804127064179259E-16</v>
      </c>
      <c r="G1638">
        <v>4.9353126045571905E-16</v>
      </c>
      <c r="H1638">
        <v>3.1712873713266774E-14</v>
      </c>
      <c r="I1638">
        <v>1.535955121765021E-15</v>
      </c>
      <c r="J1638">
        <v>15709.32308278327</v>
      </c>
      <c r="K1638">
        <v>15709.323082783299</v>
      </c>
      <c r="L1638">
        <v>1.8526470111643559E-15</v>
      </c>
      <c r="M1638" t="b">
        <v>1</v>
      </c>
    </row>
    <row r="1639" spans="2:13" x14ac:dyDescent="0.2">
      <c r="B1639">
        <v>1627</v>
      </c>
      <c r="C1639">
        <v>328.83</v>
      </c>
      <c r="D1639">
        <v>328.83</v>
      </c>
      <c r="E1639">
        <v>0</v>
      </c>
      <c r="F1639">
        <v>6.1451220490468923E-16</v>
      </c>
      <c r="G1639">
        <v>4.6088885357605468E-16</v>
      </c>
      <c r="H1639">
        <v>4.1271446765756812E-14</v>
      </c>
      <c r="I1639">
        <v>1.100566653005002E-14</v>
      </c>
      <c r="J1639">
        <v>10941.8963217118</v>
      </c>
      <c r="K1639">
        <v>10941.8963217118</v>
      </c>
      <c r="L1639">
        <v>0</v>
      </c>
      <c r="M1639" t="b">
        <v>1</v>
      </c>
    </row>
    <row r="1640" spans="2:13" x14ac:dyDescent="0.2">
      <c r="B1640">
        <v>1628</v>
      </c>
      <c r="C1640">
        <v>311.87</v>
      </c>
      <c r="D1640">
        <v>311.87</v>
      </c>
      <c r="E1640">
        <v>0</v>
      </c>
      <c r="F1640">
        <v>8.1759552682563627E-16</v>
      </c>
      <c r="G1640">
        <v>8.5847041677855332E-16</v>
      </c>
      <c r="H1640">
        <v>1.4348923711707555E-14</v>
      </c>
      <c r="I1640">
        <v>1.1988799708677501E-14</v>
      </c>
      <c r="J1640">
        <v>10188.808129625519</v>
      </c>
      <c r="K1640">
        <v>10188.8081296255</v>
      </c>
      <c r="L1640">
        <v>1.7852818312054281E-15</v>
      </c>
      <c r="M1640" t="b">
        <v>1</v>
      </c>
    </row>
    <row r="1641" spans="2:13" x14ac:dyDescent="0.2">
      <c r="B1641">
        <v>1629</v>
      </c>
      <c r="C1641">
        <v>46.5</v>
      </c>
      <c r="D1641">
        <v>46.5</v>
      </c>
      <c r="E1641">
        <v>0</v>
      </c>
      <c r="F1641">
        <v>5.3921093657791438E-15</v>
      </c>
      <c r="G1641">
        <v>1.7860331870180735E-14</v>
      </c>
      <c r="H1641">
        <v>3.1144593548390012E-14</v>
      </c>
      <c r="I1641">
        <v>6.8836702977958665E-14</v>
      </c>
      <c r="J1641">
        <v>61.808170239169954</v>
      </c>
      <c r="K1641">
        <v>61.808170239200003</v>
      </c>
      <c r="L1641">
        <v>4.8616311045941692E-13</v>
      </c>
      <c r="M1641" t="b">
        <v>1</v>
      </c>
    </row>
    <row r="1642" spans="2:13" x14ac:dyDescent="0.2">
      <c r="B1642">
        <v>1630</v>
      </c>
      <c r="C1642">
        <v>152.38999999999999</v>
      </c>
      <c r="D1642">
        <v>152.38999999999999</v>
      </c>
      <c r="E1642">
        <v>0</v>
      </c>
      <c r="F1642">
        <v>2.4611828376055612E-15</v>
      </c>
      <c r="G1642">
        <v>2.3380623610626796E-15</v>
      </c>
      <c r="H1642">
        <v>5.1970913557494636E-15</v>
      </c>
      <c r="I1642">
        <v>9.0016766321534694E-15</v>
      </c>
      <c r="J1642">
        <v>4553.6964804274003</v>
      </c>
      <c r="K1642">
        <v>4553.6964804274003</v>
      </c>
      <c r="L1642">
        <v>0</v>
      </c>
      <c r="M1642" t="b">
        <v>1</v>
      </c>
    </row>
    <row r="1643" spans="2:13" x14ac:dyDescent="0.2">
      <c r="B1643">
        <v>1631</v>
      </c>
      <c r="C1643">
        <v>195.93</v>
      </c>
      <c r="D1643">
        <v>195.93</v>
      </c>
      <c r="E1643">
        <v>0</v>
      </c>
      <c r="F1643">
        <v>1.7110007325497865E-15</v>
      </c>
      <c r="G1643">
        <v>1.4436638313111594E-15</v>
      </c>
      <c r="H1643">
        <v>1.853779415383399E-14</v>
      </c>
      <c r="I1643">
        <v>1.6441084830766681E-14</v>
      </c>
      <c r="J1643">
        <v>2675.2793151996952</v>
      </c>
      <c r="K1643">
        <v>2675.2793151996998</v>
      </c>
      <c r="L1643">
        <v>1.6998126076137171E-15</v>
      </c>
      <c r="M1643" t="b">
        <v>1</v>
      </c>
    </row>
    <row r="1644" spans="2:13" x14ac:dyDescent="0.2">
      <c r="B1644">
        <v>1632</v>
      </c>
      <c r="C1644">
        <v>137.63</v>
      </c>
      <c r="D1644">
        <v>137.63</v>
      </c>
      <c r="E1644">
        <v>0</v>
      </c>
      <c r="F1644">
        <v>3.4449162654193623E-15</v>
      </c>
      <c r="G1644">
        <v>1.6668973134165757E-15</v>
      </c>
      <c r="H1644">
        <v>2.0893368613023784E-14</v>
      </c>
      <c r="I1644">
        <v>7.3672295876655757E-15</v>
      </c>
      <c r="J1644">
        <v>2946.3294567535563</v>
      </c>
      <c r="K1644">
        <v>2946.3294567536</v>
      </c>
      <c r="L1644">
        <v>1.4816993932919657E-14</v>
      </c>
      <c r="M1644" t="b">
        <v>1</v>
      </c>
    </row>
    <row r="1645" spans="2:13" x14ac:dyDescent="0.2">
      <c r="B1645">
        <v>1633</v>
      </c>
      <c r="C1645">
        <v>216.96</v>
      </c>
      <c r="D1645">
        <v>216.96</v>
      </c>
      <c r="E1645">
        <v>0</v>
      </c>
      <c r="F1645">
        <v>0</v>
      </c>
      <c r="G1645">
        <v>3.476557508770385E-15</v>
      </c>
      <c r="H1645">
        <v>1.853779415383399E-14</v>
      </c>
      <c r="I1645">
        <v>1.1914616667576746E-14</v>
      </c>
      <c r="J1645">
        <v>3043.2006214761282</v>
      </c>
      <c r="K1645">
        <v>3043.2006214761</v>
      </c>
      <c r="L1645">
        <v>9.2646983429193545E-15</v>
      </c>
      <c r="M1645" t="b">
        <v>1</v>
      </c>
    </row>
    <row r="1646" spans="2:13" x14ac:dyDescent="0.2">
      <c r="B1646">
        <v>1634</v>
      </c>
      <c r="C1646">
        <v>92.14</v>
      </c>
      <c r="D1646">
        <v>92.14</v>
      </c>
      <c r="E1646">
        <v>0</v>
      </c>
      <c r="F1646">
        <v>2.298632176582487E-15</v>
      </c>
      <c r="G1646">
        <v>4.0562296384247332E-15</v>
      </c>
      <c r="H1646">
        <v>6.4272884420614307E-15</v>
      </c>
      <c r="I1646">
        <v>3.1931014559303136E-14</v>
      </c>
      <c r="J1646">
        <v>2333.2962760295259</v>
      </c>
      <c r="K1646">
        <v>2333.2962760294999</v>
      </c>
      <c r="L1646">
        <v>1.1109004572979801E-14</v>
      </c>
      <c r="M1646" t="b">
        <v>1</v>
      </c>
    </row>
    <row r="1647" spans="2:13" x14ac:dyDescent="0.2">
      <c r="B1647">
        <v>1635</v>
      </c>
      <c r="C1647">
        <v>4.33</v>
      </c>
      <c r="D1647">
        <v>4.33</v>
      </c>
      <c r="E1647">
        <v>0</v>
      </c>
      <c r="F1647">
        <v>3.5908788115756003E-14</v>
      </c>
      <c r="G1647">
        <v>1.1209350928533898E-13</v>
      </c>
      <c r="H1647">
        <v>2.6713354445542318E-14</v>
      </c>
      <c r="I1647">
        <v>8.1473849781906537E-13</v>
      </c>
      <c r="J1647">
        <v>-936.2402831888453</v>
      </c>
      <c r="K1647">
        <v>-936.24028318880005</v>
      </c>
      <c r="L1647">
        <v>4.8328791471236769E-14</v>
      </c>
      <c r="M1647" t="b">
        <v>1</v>
      </c>
    </row>
    <row r="1648" spans="2:13" x14ac:dyDescent="0.2">
      <c r="B1648">
        <v>1636</v>
      </c>
      <c r="C1648">
        <v>53.58</v>
      </c>
      <c r="D1648">
        <v>53.58</v>
      </c>
      <c r="E1648">
        <v>0</v>
      </c>
      <c r="F1648">
        <v>3.4823080076423064E-16</v>
      </c>
      <c r="G1648">
        <v>4.7009630003545843E-15</v>
      </c>
      <c r="H1648">
        <v>2.6713354445542318E-14</v>
      </c>
      <c r="I1648">
        <v>4.7117827258158517E-14</v>
      </c>
      <c r="J1648">
        <v>900.73447528506404</v>
      </c>
      <c r="K1648">
        <v>900.73447528509996</v>
      </c>
      <c r="L1648">
        <v>3.9884163097742754E-14</v>
      </c>
      <c r="M1648" t="b">
        <v>1</v>
      </c>
    </row>
    <row r="1649" spans="2:13" x14ac:dyDescent="0.2">
      <c r="B1649">
        <v>1637</v>
      </c>
      <c r="C1649">
        <v>305.14</v>
      </c>
      <c r="D1649">
        <v>305.14</v>
      </c>
      <c r="E1649">
        <v>0</v>
      </c>
      <c r="F1649">
        <v>1.3775055105658414E-16</v>
      </c>
      <c r="G1649">
        <v>2.892734520323046E-15</v>
      </c>
      <c r="H1649">
        <v>2.7330772699997234E-14</v>
      </c>
      <c r="I1649">
        <v>1.8249473737215171E-15</v>
      </c>
      <c r="J1649">
        <v>4561.6639756294335</v>
      </c>
      <c r="K1649">
        <v>4561.6639756293998</v>
      </c>
      <c r="L1649">
        <v>7.3769800111055477E-15</v>
      </c>
      <c r="M1649" t="b">
        <v>1</v>
      </c>
    </row>
    <row r="1650" spans="2:13" x14ac:dyDescent="0.2">
      <c r="B1650">
        <v>1638</v>
      </c>
      <c r="C1650">
        <v>65.19</v>
      </c>
      <c r="D1650">
        <v>65.19</v>
      </c>
      <c r="E1650">
        <v>0</v>
      </c>
      <c r="F1650">
        <v>2.8820382764407599E-15</v>
      </c>
      <c r="G1650">
        <v>4.178866023724374E-15</v>
      </c>
      <c r="H1650">
        <v>1.2490817770660755E-15</v>
      </c>
      <c r="I1650">
        <v>2.1958296919962068E-14</v>
      </c>
      <c r="J1650">
        <v>1317.8579253525172</v>
      </c>
      <c r="K1650">
        <v>1317.8579253524999</v>
      </c>
      <c r="L1650">
        <v>1.3112490353665008E-14</v>
      </c>
      <c r="M1650" t="b">
        <v>1</v>
      </c>
    </row>
    <row r="1651" spans="2:13" x14ac:dyDescent="0.2">
      <c r="B1651">
        <v>1639</v>
      </c>
      <c r="C1651">
        <v>56.47</v>
      </c>
      <c r="D1651">
        <v>56.47</v>
      </c>
      <c r="E1651">
        <v>0</v>
      </c>
      <c r="F1651">
        <v>3.904948513671656E-15</v>
      </c>
      <c r="G1651">
        <v>1.1157141489343487E-15</v>
      </c>
      <c r="H1651">
        <v>6.3541743599092534E-14</v>
      </c>
      <c r="I1651">
        <v>4.8775934432377188E-14</v>
      </c>
      <c r="J1651">
        <v>231.52970890275685</v>
      </c>
      <c r="K1651">
        <v>231.5297089028</v>
      </c>
      <c r="L1651">
        <v>1.863439258823839E-13</v>
      </c>
      <c r="M1651" t="b">
        <v>1</v>
      </c>
    </row>
    <row r="1652" spans="2:13" x14ac:dyDescent="0.2">
      <c r="B1652">
        <v>1640</v>
      </c>
      <c r="C1652">
        <v>64.28</v>
      </c>
      <c r="D1652">
        <v>64.28</v>
      </c>
      <c r="E1652">
        <v>0</v>
      </c>
      <c r="F1652">
        <v>4.8384722737934162E-15</v>
      </c>
      <c r="G1652">
        <v>1.8870709825314838E-15</v>
      </c>
      <c r="H1652">
        <v>3.8728472052889476E-14</v>
      </c>
      <c r="I1652">
        <v>2.4276130388810145E-14</v>
      </c>
      <c r="J1652">
        <v>1299.9660649108027</v>
      </c>
      <c r="K1652">
        <v>1299.9660649108</v>
      </c>
      <c r="L1652">
        <v>2.0988887163804584E-15</v>
      </c>
      <c r="M1652" t="b">
        <v>1</v>
      </c>
    </row>
    <row r="1653" spans="2:13" x14ac:dyDescent="0.2">
      <c r="B1653">
        <v>1641</v>
      </c>
      <c r="C1653">
        <v>97.72</v>
      </c>
      <c r="D1653">
        <v>97.72</v>
      </c>
      <c r="E1653">
        <v>0</v>
      </c>
      <c r="F1653">
        <v>6.2007602331092718E-15</v>
      </c>
      <c r="G1653">
        <v>8.0179759209007678E-16</v>
      </c>
      <c r="H1653">
        <v>3.1144593548390012E-14</v>
      </c>
      <c r="I1653">
        <v>1.5258960296983059E-14</v>
      </c>
      <c r="J1653">
        <v>962.35041136315135</v>
      </c>
      <c r="K1653">
        <v>962.35041136309997</v>
      </c>
      <c r="L1653">
        <v>5.3396818916911196E-14</v>
      </c>
      <c r="M1653" t="b">
        <v>1</v>
      </c>
    </row>
    <row r="1654" spans="2:13" x14ac:dyDescent="0.2">
      <c r="B1654">
        <v>1642</v>
      </c>
      <c r="C1654">
        <v>238.33</v>
      </c>
      <c r="D1654">
        <v>238.33</v>
      </c>
      <c r="E1654">
        <v>0</v>
      </c>
      <c r="F1654">
        <v>8.8005890641849975E-16</v>
      </c>
      <c r="G1654">
        <v>6.6004692697642129E-16</v>
      </c>
      <c r="H1654">
        <v>3.8909511305042933E-14</v>
      </c>
      <c r="I1654">
        <v>1.2849447729821659E-14</v>
      </c>
      <c r="J1654">
        <v>3410.8139929526092</v>
      </c>
      <c r="K1654">
        <v>3410.8139929526001</v>
      </c>
      <c r="L1654">
        <v>2.6665033732479104E-15</v>
      </c>
      <c r="M1654" t="b">
        <v>1</v>
      </c>
    </row>
    <row r="1655" spans="2:13" x14ac:dyDescent="0.2">
      <c r="B1655">
        <v>1643</v>
      </c>
      <c r="C1655">
        <v>330.04</v>
      </c>
      <c r="D1655">
        <v>330.04</v>
      </c>
      <c r="E1655">
        <v>0</v>
      </c>
      <c r="F1655">
        <v>7.5074881048269979E-16</v>
      </c>
      <c r="G1655">
        <v>2.8152871249354378E-15</v>
      </c>
      <c r="H1655">
        <v>3.3821905427602532E-14</v>
      </c>
      <c r="I1655">
        <v>1.1690852529241098E-14</v>
      </c>
      <c r="J1655">
        <v>8221.1354521004723</v>
      </c>
      <c r="K1655">
        <v>8221.1354521004996</v>
      </c>
      <c r="L1655">
        <v>3.3188652847480543E-15</v>
      </c>
      <c r="M1655" t="b">
        <v>1</v>
      </c>
    </row>
    <row r="1656" spans="2:13" x14ac:dyDescent="0.2">
      <c r="B1656">
        <v>1644</v>
      </c>
      <c r="C1656">
        <v>15.91</v>
      </c>
      <c r="D1656">
        <v>15.91</v>
      </c>
      <c r="E1656">
        <v>0</v>
      </c>
      <c r="F1656">
        <v>1.5911174259764527E-14</v>
      </c>
      <c r="G1656">
        <v>1.5436869461034857E-14</v>
      </c>
      <c r="H1656">
        <v>1.8043179655676657E-14</v>
      </c>
      <c r="I1656">
        <v>2.0178393685711363E-13</v>
      </c>
      <c r="J1656">
        <v>-486.92468340743557</v>
      </c>
      <c r="K1656">
        <v>-486.92468340739998</v>
      </c>
      <c r="L1656">
        <v>7.3079023141436079E-14</v>
      </c>
      <c r="M1656" t="b">
        <v>1</v>
      </c>
    </row>
    <row r="1657" spans="2:13" x14ac:dyDescent="0.2">
      <c r="B1657">
        <v>1645</v>
      </c>
      <c r="C1657">
        <v>9.4499999999999993</v>
      </c>
      <c r="D1657">
        <v>9.4499999999999993</v>
      </c>
      <c r="E1657">
        <v>0</v>
      </c>
      <c r="F1657">
        <v>2.4262509870070082E-14</v>
      </c>
      <c r="G1657">
        <v>3.0195399775116628E-14</v>
      </c>
      <c r="H1657">
        <v>5.0477759305790485E-14</v>
      </c>
      <c r="I1657">
        <v>5.7190212434589613E-14</v>
      </c>
      <c r="J1657">
        <v>-589.84769958165225</v>
      </c>
      <c r="K1657">
        <v>-589.8476995817</v>
      </c>
      <c r="L1657">
        <v>8.0950509558552713E-14</v>
      </c>
      <c r="M1657" t="b">
        <v>1</v>
      </c>
    </row>
    <row r="1658" spans="2:13" x14ac:dyDescent="0.2">
      <c r="B1658">
        <v>1646</v>
      </c>
      <c r="C1658">
        <v>173.56</v>
      </c>
      <c r="D1658">
        <v>173.56</v>
      </c>
      <c r="E1658">
        <v>0</v>
      </c>
      <c r="F1658">
        <v>8.8162004938051691E-16</v>
      </c>
      <c r="G1658">
        <v>1.3224349005352926E-16</v>
      </c>
      <c r="H1658">
        <v>4.4838189161197042E-14</v>
      </c>
      <c r="I1658">
        <v>1.7870161087149203E-14</v>
      </c>
      <c r="J1658">
        <v>3957.0147455488077</v>
      </c>
      <c r="K1658">
        <v>3957.0147455488</v>
      </c>
      <c r="L1658">
        <v>1.9536710025571856E-15</v>
      </c>
      <c r="M1658" t="b">
        <v>1</v>
      </c>
    </row>
    <row r="1659" spans="2:13" x14ac:dyDescent="0.2">
      <c r="B1659">
        <v>1647</v>
      </c>
      <c r="C1659">
        <v>74.75</v>
      </c>
      <c r="D1659">
        <v>74.75</v>
      </c>
      <c r="E1659">
        <v>0</v>
      </c>
      <c r="F1659">
        <v>4.8835768425488436E-15</v>
      </c>
      <c r="G1659">
        <v>2.0930654813421942E-16</v>
      </c>
      <c r="H1659">
        <v>4.6293407069678654E-14</v>
      </c>
      <c r="I1659">
        <v>3.0583780490833521E-15</v>
      </c>
      <c r="J1659">
        <v>561.61668204909267</v>
      </c>
      <c r="K1659">
        <v>561.61668204909995</v>
      </c>
      <c r="L1659">
        <v>1.2955380149386868E-14</v>
      </c>
      <c r="M1659" t="b">
        <v>1</v>
      </c>
    </row>
    <row r="1660" spans="2:13" x14ac:dyDescent="0.2">
      <c r="B1660">
        <v>1648</v>
      </c>
      <c r="C1660">
        <v>14.87</v>
      </c>
      <c r="D1660">
        <v>14.87</v>
      </c>
      <c r="E1660">
        <v>0</v>
      </c>
      <c r="F1660">
        <v>2.0218858260653349E-14</v>
      </c>
      <c r="G1660">
        <v>2.7447895630870089E-14</v>
      </c>
      <c r="H1660">
        <v>3.0389444621461935E-14</v>
      </c>
      <c r="I1660">
        <v>2.9142450706075914E-13</v>
      </c>
      <c r="J1660">
        <v>-516.85616290370956</v>
      </c>
      <c r="K1660">
        <v>-516.85616290370001</v>
      </c>
      <c r="L1660">
        <v>1.8476502853261003E-14</v>
      </c>
      <c r="M1660" t="b">
        <v>1</v>
      </c>
    </row>
    <row r="1661" spans="2:13" x14ac:dyDescent="0.2">
      <c r="B1661">
        <v>1649</v>
      </c>
      <c r="C1661">
        <v>7.13</v>
      </c>
      <c r="D1661">
        <v>7.13</v>
      </c>
      <c r="E1661">
        <v>0</v>
      </c>
      <c r="F1661">
        <v>1.3970467223478976E-14</v>
      </c>
      <c r="G1661">
        <v>3.5904764716621294E-14</v>
      </c>
      <c r="H1661">
        <v>3.7754241161039558E-14</v>
      </c>
      <c r="I1661">
        <v>5.2484382589146341E-13</v>
      </c>
      <c r="J1661">
        <v>-824.1567913237775</v>
      </c>
      <c r="K1661">
        <v>-824.15679132380001</v>
      </c>
      <c r="L1661">
        <v>2.7312756633022883E-14</v>
      </c>
      <c r="M1661" t="b">
        <v>1</v>
      </c>
    </row>
    <row r="1662" spans="2:13" x14ac:dyDescent="0.2">
      <c r="B1662">
        <v>1650</v>
      </c>
      <c r="C1662">
        <v>27.31</v>
      </c>
      <c r="D1662">
        <v>27.31</v>
      </c>
      <c r="E1662">
        <v>0</v>
      </c>
      <c r="F1662">
        <v>9.1868792448349108E-16</v>
      </c>
      <c r="G1662">
        <v>1.2917771310091387E-14</v>
      </c>
      <c r="H1662">
        <v>4.543685300120984E-14</v>
      </c>
      <c r="I1662">
        <v>1.1011186048363793E-13</v>
      </c>
      <c r="J1662">
        <v>-83.500279349422726</v>
      </c>
      <c r="K1662">
        <v>-83.500279349400003</v>
      </c>
      <c r="L1662">
        <v>2.7213270262875213E-13</v>
      </c>
      <c r="M1662" t="b">
        <v>1</v>
      </c>
    </row>
    <row r="1663" spans="2:13" x14ac:dyDescent="0.2">
      <c r="B1663">
        <v>1651</v>
      </c>
      <c r="C1663">
        <v>16.239999999999998</v>
      </c>
      <c r="D1663">
        <v>16.239999999999998</v>
      </c>
      <c r="E1663">
        <v>0</v>
      </c>
      <c r="F1663">
        <v>1.3142424601963851E-14</v>
      </c>
      <c r="G1663">
        <v>3.4841251932343359E-14</v>
      </c>
      <c r="H1663">
        <v>2.6663557416458933E-14</v>
      </c>
      <c r="I1663">
        <v>1.4673859807994122E-13</v>
      </c>
      <c r="J1663">
        <v>-478.23708662138193</v>
      </c>
      <c r="K1663">
        <v>-478.23708662140001</v>
      </c>
      <c r="L1663">
        <v>3.7797585556235025E-14</v>
      </c>
      <c r="M1663" t="b">
        <v>1</v>
      </c>
    </row>
    <row r="1664" spans="2:13" x14ac:dyDescent="0.2">
      <c r="B1664">
        <v>1652</v>
      </c>
      <c r="C1664">
        <v>51.17</v>
      </c>
      <c r="D1664">
        <v>51.17</v>
      </c>
      <c r="E1664">
        <v>0</v>
      </c>
      <c r="F1664">
        <v>7.5366837066035792E-15</v>
      </c>
      <c r="G1664">
        <v>9.9308604450495946E-15</v>
      </c>
      <c r="H1664">
        <v>1.1268144010432727E-14</v>
      </c>
      <c r="I1664">
        <v>6.5653592979580133E-14</v>
      </c>
      <c r="J1664">
        <v>146.58655802236626</v>
      </c>
      <c r="K1664">
        <v>146.5865580224</v>
      </c>
      <c r="L1664">
        <v>2.3014776763319763E-13</v>
      </c>
      <c r="M1664" t="b">
        <v>1</v>
      </c>
    </row>
    <row r="1665" spans="2:13" x14ac:dyDescent="0.2">
      <c r="B1665">
        <v>1653</v>
      </c>
      <c r="C1665">
        <v>115.9</v>
      </c>
      <c r="D1665">
        <v>115.9</v>
      </c>
      <c r="E1665">
        <v>0</v>
      </c>
      <c r="F1665">
        <v>3.7841942491975617E-15</v>
      </c>
      <c r="G1665">
        <v>4.4599079127082115E-15</v>
      </c>
      <c r="H1665">
        <v>7.0695404366541388E-15</v>
      </c>
      <c r="I1665">
        <v>2.6587902508037024E-14</v>
      </c>
      <c r="J1665">
        <v>1283.3701180002386</v>
      </c>
      <c r="K1665">
        <v>1283.3701180001999</v>
      </c>
      <c r="L1665">
        <v>3.011876642848827E-14</v>
      </c>
      <c r="M1665" t="b">
        <v>1</v>
      </c>
    </row>
    <row r="1666" spans="2:13" x14ac:dyDescent="0.2">
      <c r="B1666">
        <v>1654</v>
      </c>
      <c r="C1666">
        <v>116.45</v>
      </c>
      <c r="D1666">
        <v>116.45</v>
      </c>
      <c r="E1666">
        <v>0</v>
      </c>
      <c r="F1666">
        <v>2.1527833605715001E-16</v>
      </c>
      <c r="G1666">
        <v>2.9063208463266421E-15</v>
      </c>
      <c r="H1666">
        <v>1.7288706698481579E-14</v>
      </c>
      <c r="I1666">
        <v>2.8170720960745945E-14</v>
      </c>
      <c r="J1666">
        <v>3209.8891416549868</v>
      </c>
      <c r="K1666">
        <v>3209.889141655</v>
      </c>
      <c r="L1666">
        <v>4.1084512871706128E-15</v>
      </c>
      <c r="M1666" t="b">
        <v>1</v>
      </c>
    </row>
    <row r="1667" spans="2:13" x14ac:dyDescent="0.2">
      <c r="B1667">
        <v>1655</v>
      </c>
      <c r="C1667">
        <v>57.78</v>
      </c>
      <c r="D1667">
        <v>57.78</v>
      </c>
      <c r="E1667">
        <v>0</v>
      </c>
      <c r="F1667">
        <v>5.1433075876351023E-15</v>
      </c>
      <c r="G1667">
        <v>8.3077644383166465E-15</v>
      </c>
      <c r="H1667">
        <v>4.1560917811238447E-14</v>
      </c>
      <c r="I1667">
        <v>4.8338772412328128E-14</v>
      </c>
      <c r="J1667">
        <v>699.30769926568973</v>
      </c>
      <c r="K1667">
        <v>699.30769926569997</v>
      </c>
      <c r="L1667">
        <v>1.4631349555695214E-14</v>
      </c>
      <c r="M1667" t="b">
        <v>1</v>
      </c>
    </row>
    <row r="1668" spans="2:13" x14ac:dyDescent="0.2">
      <c r="B1668">
        <v>1656</v>
      </c>
      <c r="C1668">
        <v>104.02</v>
      </c>
      <c r="D1668">
        <v>104.02</v>
      </c>
      <c r="E1668">
        <v>0</v>
      </c>
      <c r="F1668">
        <v>1.4099780178687698E-15</v>
      </c>
      <c r="G1668">
        <v>3.3234234280269508E-15</v>
      </c>
      <c r="H1668">
        <v>1.853779415383399E-14</v>
      </c>
      <c r="I1668">
        <v>3.7849899869485787E-14</v>
      </c>
      <c r="J1668">
        <v>1066.2630339609368</v>
      </c>
      <c r="K1668">
        <v>1066.2630339609</v>
      </c>
      <c r="L1668">
        <v>3.4545449151484247E-14</v>
      </c>
      <c r="M1668" t="b">
        <v>1</v>
      </c>
    </row>
    <row r="1669" spans="2:13" x14ac:dyDescent="0.2">
      <c r="B1669">
        <v>1657</v>
      </c>
      <c r="C1669">
        <v>274.97000000000003</v>
      </c>
      <c r="D1669">
        <v>274.97000000000003</v>
      </c>
      <c r="E1669">
        <v>0</v>
      </c>
      <c r="F1669">
        <v>3.6931893987536732E-16</v>
      </c>
      <c r="G1669">
        <v>1.3849663152455095E-15</v>
      </c>
      <c r="H1669">
        <v>7.5713946678630209E-15</v>
      </c>
      <c r="I1669">
        <v>1.215014043726924E-14</v>
      </c>
      <c r="J1669">
        <v>8909.3959146131911</v>
      </c>
      <c r="K1669">
        <v>8909.3959146132001</v>
      </c>
      <c r="L1669">
        <v>1.0208264516353731E-15</v>
      </c>
      <c r="M1669" t="b">
        <v>1</v>
      </c>
    </row>
    <row r="1670" spans="2:13" x14ac:dyDescent="0.2">
      <c r="B1670">
        <v>1658</v>
      </c>
      <c r="C1670">
        <v>23.74</v>
      </c>
      <c r="D1670">
        <v>23.74</v>
      </c>
      <c r="E1670">
        <v>0</v>
      </c>
      <c r="F1670">
        <v>6.091324201424001E-15</v>
      </c>
      <c r="G1670">
        <v>2.5127453938259461E-14</v>
      </c>
      <c r="H1670">
        <v>4.0315396576127391E-14</v>
      </c>
      <c r="I1670">
        <v>1.9677351190364138E-14</v>
      </c>
      <c r="J1670">
        <v>-264.89856533390224</v>
      </c>
      <c r="K1670">
        <v>-264.89856533390002</v>
      </c>
      <c r="L1670">
        <v>8.3688385883749773E-15</v>
      </c>
      <c r="M1670" t="b">
        <v>1</v>
      </c>
    </row>
    <row r="1671" spans="2:13" x14ac:dyDescent="0.2">
      <c r="B1671">
        <v>1659</v>
      </c>
      <c r="C1671">
        <v>31.71</v>
      </c>
      <c r="D1671">
        <v>31.71</v>
      </c>
      <c r="E1671">
        <v>0</v>
      </c>
      <c r="F1671">
        <v>1.2244176690991738E-14</v>
      </c>
      <c r="G1671">
        <v>6.5779054987022832E-15</v>
      </c>
      <c r="H1671">
        <v>2.9117618524145022E-14</v>
      </c>
      <c r="I1671">
        <v>1.0598582684036205E-13</v>
      </c>
      <c r="J1671">
        <v>-199.76933307538195</v>
      </c>
      <c r="K1671">
        <v>-199.7693330754</v>
      </c>
      <c r="L1671">
        <v>9.0343123293577169E-14</v>
      </c>
      <c r="M1671" t="b">
        <v>1</v>
      </c>
    </row>
    <row r="1672" spans="2:13" x14ac:dyDescent="0.2">
      <c r="B1672">
        <v>1660</v>
      </c>
      <c r="C1672">
        <v>3.41</v>
      </c>
      <c r="D1672">
        <v>3.41</v>
      </c>
      <c r="E1672">
        <v>0</v>
      </c>
      <c r="F1672">
        <v>9.6518330334179414E-14</v>
      </c>
      <c r="G1672">
        <v>4.2552757358090617E-14</v>
      </c>
      <c r="H1672">
        <v>1.0519907001170009E-15</v>
      </c>
      <c r="I1672">
        <v>1.1947203613713973E-12</v>
      </c>
      <c r="J1672">
        <v>-696.4378998936271</v>
      </c>
      <c r="K1672">
        <v>-696.43789989360005</v>
      </c>
      <c r="L1672">
        <v>3.8851227628304525E-14</v>
      </c>
      <c r="M1672" t="b">
        <v>1</v>
      </c>
    </row>
    <row r="1673" spans="2:13" x14ac:dyDescent="0.2">
      <c r="B1673">
        <v>1661</v>
      </c>
      <c r="C1673">
        <v>64.430000000000007</v>
      </c>
      <c r="D1673">
        <v>64.430000000000007</v>
      </c>
      <c r="E1673">
        <v>0</v>
      </c>
      <c r="F1673">
        <v>1.7737502208850564E-15</v>
      </c>
      <c r="G1673">
        <v>5.1441167659238061E-15</v>
      </c>
      <c r="H1673">
        <v>4.4100730994187689E-14</v>
      </c>
      <c r="I1673">
        <v>4.5971931864966625E-14</v>
      </c>
      <c r="J1673">
        <v>888.70774816173287</v>
      </c>
      <c r="K1673">
        <v>888.70774816170001</v>
      </c>
      <c r="L1673">
        <v>3.6969966976780522E-14</v>
      </c>
      <c r="M1673" t="b">
        <v>1</v>
      </c>
    </row>
    <row r="1674" spans="2:13" x14ac:dyDescent="0.2">
      <c r="B1674">
        <v>1662</v>
      </c>
      <c r="C1674">
        <v>60.31</v>
      </c>
      <c r="D1674">
        <v>60.31</v>
      </c>
      <c r="E1674">
        <v>0</v>
      </c>
      <c r="F1674">
        <v>2.062477898076324E-16</v>
      </c>
      <c r="G1674">
        <v>5.7230149409530597E-15</v>
      </c>
      <c r="H1674">
        <v>2.6713354445542318E-14</v>
      </c>
      <c r="I1674">
        <v>4.0047111174387384E-14</v>
      </c>
      <c r="J1674">
        <v>1151.6083911734299</v>
      </c>
      <c r="K1674">
        <v>1151.6083911733999</v>
      </c>
      <c r="L1674">
        <v>2.6062093146026292E-14</v>
      </c>
      <c r="M1674" t="b">
        <v>1</v>
      </c>
    </row>
    <row r="1675" spans="2:13" x14ac:dyDescent="0.2">
      <c r="B1675">
        <v>1663</v>
      </c>
      <c r="C1675">
        <v>47.71</v>
      </c>
      <c r="D1675">
        <v>47.71</v>
      </c>
      <c r="E1675">
        <v>0</v>
      </c>
      <c r="F1675">
        <v>4.9538021503608113E-15</v>
      </c>
      <c r="G1675">
        <v>8.0297154730533972E-15</v>
      </c>
      <c r="H1675">
        <v>3.0909646637571777E-14</v>
      </c>
      <c r="I1675">
        <v>6.3750932085793132E-14</v>
      </c>
      <c r="J1675">
        <v>413.45038567816505</v>
      </c>
      <c r="K1675">
        <v>413.45038567820001</v>
      </c>
      <c r="L1675">
        <v>8.4553561467968406E-14</v>
      </c>
      <c r="M1675" t="b">
        <v>1</v>
      </c>
    </row>
    <row r="1676" spans="2:13" x14ac:dyDescent="0.2">
      <c r="B1676">
        <v>1664</v>
      </c>
      <c r="C1676">
        <v>84.51</v>
      </c>
      <c r="D1676">
        <v>84.51</v>
      </c>
      <c r="E1676">
        <v>0</v>
      </c>
      <c r="F1676">
        <v>1.7678021021314993E-15</v>
      </c>
      <c r="G1676">
        <v>2.8728037439233328E-15</v>
      </c>
      <c r="H1676">
        <v>1.88569702908542E-14</v>
      </c>
      <c r="I1676">
        <v>3.7636084955595634E-15</v>
      </c>
      <c r="J1676">
        <v>2052.3002873259193</v>
      </c>
      <c r="K1676">
        <v>2052.3002873259002</v>
      </c>
      <c r="L1676">
        <v>9.3063324383770144E-15</v>
      </c>
      <c r="M1676" t="b">
        <v>1</v>
      </c>
    </row>
    <row r="1677" spans="2:13" x14ac:dyDescent="0.2">
      <c r="B1677">
        <v>1665</v>
      </c>
      <c r="C1677">
        <v>55.23</v>
      </c>
      <c r="D1677">
        <v>55.23</v>
      </c>
      <c r="E1677">
        <v>0</v>
      </c>
      <c r="F1677">
        <v>5.9777754756933479E-15</v>
      </c>
      <c r="G1677">
        <v>5.5832807964199182E-15</v>
      </c>
      <c r="H1677">
        <v>6.4272884420614307E-15</v>
      </c>
      <c r="I1677">
        <v>6.982740410003071E-14</v>
      </c>
      <c r="J1677">
        <v>959.79442058591553</v>
      </c>
      <c r="K1677">
        <v>959.79442058589996</v>
      </c>
      <c r="L1677">
        <v>1.6227534182115463E-14</v>
      </c>
      <c r="M1677" t="b">
        <v>1</v>
      </c>
    </row>
    <row r="1678" spans="2:13" x14ac:dyDescent="0.2">
      <c r="B1678">
        <v>1666</v>
      </c>
      <c r="C1678">
        <v>41.88</v>
      </c>
      <c r="D1678">
        <v>41.88</v>
      </c>
      <c r="E1678">
        <v>0</v>
      </c>
      <c r="F1678">
        <v>5.1043444311499214E-15</v>
      </c>
      <c r="G1678">
        <v>1.0083401144882026E-14</v>
      </c>
      <c r="H1678">
        <v>1.0519907001170009E-15</v>
      </c>
      <c r="I1678">
        <v>9.4222158350842042E-14</v>
      </c>
      <c r="J1678">
        <v>-18.115742115998955</v>
      </c>
      <c r="K1678">
        <v>-18.115742116</v>
      </c>
      <c r="L1678">
        <v>5.7656916005932578E-14</v>
      </c>
      <c r="M1678" t="b">
        <v>1</v>
      </c>
    </row>
    <row r="1679" spans="2:13" x14ac:dyDescent="0.2">
      <c r="B1679">
        <v>1667</v>
      </c>
      <c r="C1679">
        <v>116.43</v>
      </c>
      <c r="D1679">
        <v>116.43</v>
      </c>
      <c r="E1679">
        <v>0</v>
      </c>
      <c r="F1679">
        <v>2.231308714740969E-15</v>
      </c>
      <c r="G1679">
        <v>5.1190741681160596E-15</v>
      </c>
      <c r="H1679">
        <v>4.6133219841737869E-14</v>
      </c>
      <c r="I1679">
        <v>2.2198021632191239E-15</v>
      </c>
      <c r="J1679">
        <v>2351.8497641411195</v>
      </c>
      <c r="K1679">
        <v>2351.8497641411</v>
      </c>
      <c r="L1679">
        <v>8.314364457399414E-15</v>
      </c>
      <c r="M1679" t="b">
        <v>1</v>
      </c>
    </row>
    <row r="1680" spans="2:13" x14ac:dyDescent="0.2">
      <c r="B1680">
        <v>1668</v>
      </c>
      <c r="C1680">
        <v>187.12</v>
      </c>
      <c r="D1680">
        <v>187.12</v>
      </c>
      <c r="E1680">
        <v>0</v>
      </c>
      <c r="F1680">
        <v>6.8133688796256763E-16</v>
      </c>
      <c r="G1680">
        <v>2.0439771828060771E-15</v>
      </c>
      <c r="H1680">
        <v>1.4348923711707555E-14</v>
      </c>
      <c r="I1680">
        <v>1.1903899991821106E-14</v>
      </c>
      <c r="J1680">
        <v>5682.0099982361789</v>
      </c>
      <c r="K1680">
        <v>5682.0099982361999</v>
      </c>
      <c r="L1680">
        <v>3.6815102661330757E-15</v>
      </c>
      <c r="M1680" t="b">
        <v>1</v>
      </c>
    </row>
    <row r="1681" spans="2:13" x14ac:dyDescent="0.2">
      <c r="B1681">
        <v>1669</v>
      </c>
      <c r="C1681">
        <v>28.74</v>
      </c>
      <c r="D1681">
        <v>28.74</v>
      </c>
      <c r="E1681">
        <v>0</v>
      </c>
      <c r="F1681">
        <v>3.6868006935388203E-15</v>
      </c>
      <c r="G1681">
        <v>5.3678040588221291E-15</v>
      </c>
      <c r="H1681">
        <v>1.140824577554982E-14</v>
      </c>
      <c r="I1681">
        <v>1.4127972016053234E-13</v>
      </c>
      <c r="J1681">
        <v>-26.862556870866115</v>
      </c>
      <c r="K1681">
        <v>-26.862556870900001</v>
      </c>
      <c r="L1681">
        <v>1.2614503984580627E-12</v>
      </c>
      <c r="M1681" t="b">
        <v>1</v>
      </c>
    </row>
    <row r="1682" spans="2:13" x14ac:dyDescent="0.2">
      <c r="B1682">
        <v>1670</v>
      </c>
      <c r="C1682">
        <v>14.49</v>
      </c>
      <c r="D1682">
        <v>14.49</v>
      </c>
      <c r="E1682">
        <v>0</v>
      </c>
      <c r="F1682">
        <v>1.7633276983005806E-14</v>
      </c>
      <c r="G1682">
        <v>3.3207592673917437E-14</v>
      </c>
      <c r="H1682">
        <v>2.254402123686672E-14</v>
      </c>
      <c r="I1682">
        <v>1.1884382808629343E-13</v>
      </c>
      <c r="J1682">
        <v>-500.68152738961351</v>
      </c>
      <c r="K1682">
        <v>-500.68152738959998</v>
      </c>
      <c r="L1682">
        <v>2.7020636769658706E-14</v>
      </c>
      <c r="M1682" t="b">
        <v>1</v>
      </c>
    </row>
    <row r="1683" spans="2:13" x14ac:dyDescent="0.2">
      <c r="B1683">
        <v>1671</v>
      </c>
      <c r="C1683">
        <v>33.520000000000003</v>
      </c>
      <c r="D1683">
        <v>33.520000000000003</v>
      </c>
      <c r="E1683">
        <v>0</v>
      </c>
      <c r="F1683">
        <v>9.9478534309881314E-15</v>
      </c>
      <c r="G1683">
        <v>2.2500407623275803E-14</v>
      </c>
      <c r="H1683">
        <v>5.6782518519178909E-14</v>
      </c>
      <c r="I1683">
        <v>3.8102166238492567E-14</v>
      </c>
      <c r="J1683">
        <v>-164.9072872294725</v>
      </c>
      <c r="K1683">
        <v>-164.90728722950001</v>
      </c>
      <c r="L1683">
        <v>1.6683443885862105E-13</v>
      </c>
      <c r="M1683" t="b">
        <v>1</v>
      </c>
    </row>
    <row r="1684" spans="2:13" x14ac:dyDescent="0.2">
      <c r="B1684">
        <v>1672</v>
      </c>
      <c r="C1684">
        <v>105.36</v>
      </c>
      <c r="D1684">
        <v>105.36</v>
      </c>
      <c r="E1684">
        <v>0</v>
      </c>
      <c r="F1684">
        <v>1.9841852400883842E-16</v>
      </c>
      <c r="G1684">
        <v>6.2503562235706992E-15</v>
      </c>
      <c r="H1684">
        <v>4.6656744512721005E-15</v>
      </c>
      <c r="I1684">
        <v>2.5852659289750815E-14</v>
      </c>
      <c r="J1684">
        <v>1095.7027874413257</v>
      </c>
      <c r="K1684">
        <v>1095.7027874413</v>
      </c>
      <c r="L1684">
        <v>2.3449082743582676E-14</v>
      </c>
      <c r="M1684" t="b">
        <v>1</v>
      </c>
    </row>
    <row r="1685" spans="2:13" x14ac:dyDescent="0.2">
      <c r="B1685">
        <v>1673</v>
      </c>
      <c r="C1685">
        <v>88.8</v>
      </c>
      <c r="D1685">
        <v>88.8</v>
      </c>
      <c r="E1685">
        <v>0</v>
      </c>
      <c r="F1685">
        <v>3.6429432102487501E-15</v>
      </c>
      <c r="G1685">
        <v>9.1658029195157895E-15</v>
      </c>
      <c r="H1685">
        <v>1.0524556594735913E-15</v>
      </c>
      <c r="I1685">
        <v>1.7014470990143919E-14</v>
      </c>
      <c r="J1685">
        <v>807.86375399926271</v>
      </c>
      <c r="K1685">
        <v>807.8637539993</v>
      </c>
      <c r="L1685">
        <v>4.6157885643576441E-14</v>
      </c>
      <c r="M1685" t="b">
        <v>1</v>
      </c>
    </row>
    <row r="1686" spans="2:13" x14ac:dyDescent="0.2">
      <c r="B1686">
        <v>1674</v>
      </c>
      <c r="C1686">
        <v>55.15</v>
      </c>
      <c r="D1686">
        <v>55.15</v>
      </c>
      <c r="E1686">
        <v>0</v>
      </c>
      <c r="F1686">
        <v>5.3870012511813815E-15</v>
      </c>
      <c r="G1686">
        <v>7.0451182701747018E-15</v>
      </c>
      <c r="H1686">
        <v>1.2598953805817292E-14</v>
      </c>
      <c r="I1686">
        <v>2.8115230291092721E-14</v>
      </c>
      <c r="J1686">
        <v>625.92022940743686</v>
      </c>
      <c r="K1686">
        <v>625.92022940740003</v>
      </c>
      <c r="L1686">
        <v>5.8848609920592082E-14</v>
      </c>
      <c r="M1686" t="b">
        <v>1</v>
      </c>
    </row>
    <row r="1687" spans="2:13" x14ac:dyDescent="0.2">
      <c r="B1687">
        <v>1675</v>
      </c>
      <c r="C1687">
        <v>1.61</v>
      </c>
      <c r="D1687">
        <v>1.61</v>
      </c>
      <c r="E1687">
        <v>0</v>
      </c>
      <c r="F1687">
        <v>2.0666546120664863E-13</v>
      </c>
      <c r="G1687">
        <v>1.9932625563614381E-13</v>
      </c>
      <c r="H1687">
        <v>5.1580582494863378E-14</v>
      </c>
      <c r="I1687">
        <v>1.3141083091411549E-12</v>
      </c>
      <c r="J1687">
        <v>-727.52717250281557</v>
      </c>
      <c r="K1687">
        <v>-727.5271725028</v>
      </c>
      <c r="L1687">
        <v>2.1408268112214672E-14</v>
      </c>
      <c r="M1687" t="b">
        <v>1</v>
      </c>
    </row>
    <row r="1688" spans="2:13" x14ac:dyDescent="0.2">
      <c r="B1688">
        <v>1676</v>
      </c>
      <c r="C1688">
        <v>3.14</v>
      </c>
      <c r="D1688">
        <v>3.14</v>
      </c>
      <c r="E1688">
        <v>0</v>
      </c>
      <c r="F1688">
        <v>1.0961239945987621E-13</v>
      </c>
      <c r="G1688">
        <v>1.2871578798140031E-13</v>
      </c>
      <c r="H1688">
        <v>3.113107343004157E-14</v>
      </c>
      <c r="I1688">
        <v>9.4250306610955308E-13</v>
      </c>
      <c r="J1688">
        <v>-849.46683009169567</v>
      </c>
      <c r="K1688">
        <v>-849.46683009169999</v>
      </c>
      <c r="L1688">
        <v>5.0856604170819173E-15</v>
      </c>
      <c r="M1688" t="b">
        <v>1</v>
      </c>
    </row>
    <row r="1689" spans="2:13" x14ac:dyDescent="0.2">
      <c r="B1689">
        <v>1677</v>
      </c>
      <c r="C1689">
        <v>57.21</v>
      </c>
      <c r="D1689">
        <v>57.21</v>
      </c>
      <c r="E1689">
        <v>0</v>
      </c>
      <c r="F1689">
        <v>2.6790322452210677E-16</v>
      </c>
      <c r="G1689">
        <v>6.0274862132181763E-16</v>
      </c>
      <c r="H1689">
        <v>4.0875916262806292E-14</v>
      </c>
      <c r="I1689">
        <v>2.6412997500605723E-14</v>
      </c>
      <c r="J1689">
        <v>674.24511441618415</v>
      </c>
      <c r="K1689">
        <v>674.24511441619995</v>
      </c>
      <c r="L1689">
        <v>2.3437278380559438E-14</v>
      </c>
      <c r="M1689" t="b">
        <v>1</v>
      </c>
    </row>
    <row r="1690" spans="2:13" x14ac:dyDescent="0.2">
      <c r="B1690">
        <v>1678</v>
      </c>
      <c r="C1690">
        <v>52.49</v>
      </c>
      <c r="D1690">
        <v>52.49</v>
      </c>
      <c r="E1690">
        <v>0</v>
      </c>
      <c r="F1690">
        <v>3.1954533969983275E-15</v>
      </c>
      <c r="G1690">
        <v>4.1394124914658671E-15</v>
      </c>
      <c r="H1690">
        <v>3.0909646637571777E-14</v>
      </c>
      <c r="I1690">
        <v>4.5068687768448442E-14</v>
      </c>
      <c r="J1690">
        <v>548.81060998223609</v>
      </c>
      <c r="K1690">
        <v>548.81060998220005</v>
      </c>
      <c r="L1690">
        <v>6.5666965802503614E-14</v>
      </c>
      <c r="M1690" t="b">
        <v>1</v>
      </c>
    </row>
    <row r="1691" spans="2:13" x14ac:dyDescent="0.2">
      <c r="B1691">
        <v>1679</v>
      </c>
      <c r="C1691">
        <v>10</v>
      </c>
      <c r="D1691">
        <v>10</v>
      </c>
      <c r="E1691">
        <v>0</v>
      </c>
      <c r="F1691">
        <v>9.7188229931520506E-15</v>
      </c>
      <c r="G1691">
        <v>5.3614615899675062E-14</v>
      </c>
      <c r="H1691">
        <v>2.6663557416458933E-14</v>
      </c>
      <c r="I1691">
        <v>2.9943242685562864E-14</v>
      </c>
      <c r="J1691">
        <v>-654.41502944159049</v>
      </c>
      <c r="K1691">
        <v>-654.41502944160004</v>
      </c>
      <c r="L1691">
        <v>1.4592718594443529E-14</v>
      </c>
      <c r="M1691" t="b">
        <v>1</v>
      </c>
    </row>
    <row r="1692" spans="2:13" x14ac:dyDescent="0.2">
      <c r="B1692">
        <v>1680</v>
      </c>
      <c r="C1692">
        <v>12.83</v>
      </c>
      <c r="D1692">
        <v>12.83</v>
      </c>
      <c r="E1692">
        <v>0</v>
      </c>
      <c r="F1692">
        <v>4.1722205010905565E-14</v>
      </c>
      <c r="G1692">
        <v>1.1907749975903472E-14</v>
      </c>
      <c r="H1692">
        <v>5.3103738416570974E-14</v>
      </c>
      <c r="I1692">
        <v>6.9731195484691024E-14</v>
      </c>
      <c r="J1692">
        <v>-529.95019043520506</v>
      </c>
      <c r="K1692">
        <v>-529.95019043520006</v>
      </c>
      <c r="L1692">
        <v>9.4390396494493843E-15</v>
      </c>
      <c r="M1692" t="b">
        <v>1</v>
      </c>
    </row>
    <row r="1693" spans="2:13" x14ac:dyDescent="0.2">
      <c r="B1693">
        <v>1681</v>
      </c>
      <c r="C1693">
        <v>129.4</v>
      </c>
      <c r="D1693">
        <v>129.4</v>
      </c>
      <c r="E1693">
        <v>0</v>
      </c>
      <c r="F1693">
        <v>1.1353188938967651E-15</v>
      </c>
      <c r="G1693">
        <v>4.8658253845205032E-15</v>
      </c>
      <c r="H1693">
        <v>2.9117618524145022E-14</v>
      </c>
      <c r="I1693">
        <v>2.7662763159935067E-15</v>
      </c>
      <c r="J1693">
        <v>1505.6377836994982</v>
      </c>
      <c r="K1693">
        <v>1505.6377836995</v>
      </c>
      <c r="L1693">
        <v>1.2081188604847712E-15</v>
      </c>
      <c r="M1693" t="b">
        <v>1</v>
      </c>
    </row>
    <row r="1694" spans="2:13" x14ac:dyDescent="0.2">
      <c r="B1694">
        <v>1682</v>
      </c>
      <c r="C1694">
        <v>118.03</v>
      </c>
      <c r="D1694">
        <v>118.03</v>
      </c>
      <c r="E1694">
        <v>0</v>
      </c>
      <c r="F1694">
        <v>2.071587173010172E-15</v>
      </c>
      <c r="G1694">
        <v>7.7682827722553681E-16</v>
      </c>
      <c r="H1694">
        <v>4.6133219841737869E-14</v>
      </c>
      <c r="I1694">
        <v>1.4485779146286214E-14</v>
      </c>
      <c r="J1694">
        <v>2396.4874069103003</v>
      </c>
      <c r="K1694">
        <v>2396.4874069102998</v>
      </c>
      <c r="L1694">
        <v>1.8975578572839346E-16</v>
      </c>
      <c r="M1694" t="b">
        <v>1</v>
      </c>
    </row>
    <row r="1695" spans="2:13" x14ac:dyDescent="0.2">
      <c r="B1695">
        <v>1683</v>
      </c>
      <c r="C1695">
        <v>49.52</v>
      </c>
      <c r="D1695">
        <v>49.52</v>
      </c>
      <c r="E1695">
        <v>0</v>
      </c>
      <c r="F1695">
        <v>3.0190435534112475E-15</v>
      </c>
      <c r="G1695">
        <v>7.9253727408426935E-15</v>
      </c>
      <c r="H1695">
        <v>6.4272884420614307E-15</v>
      </c>
      <c r="I1695">
        <v>1.3448175911732486E-14</v>
      </c>
      <c r="J1695">
        <v>747.19081200248399</v>
      </c>
      <c r="K1695">
        <v>747.19081200250002</v>
      </c>
      <c r="L1695">
        <v>2.1453481307923559E-14</v>
      </c>
      <c r="M1695" t="b">
        <v>1</v>
      </c>
    </row>
    <row r="1696" spans="2:13" x14ac:dyDescent="0.2">
      <c r="B1696">
        <v>1684</v>
      </c>
      <c r="C1696">
        <v>71.25</v>
      </c>
      <c r="D1696">
        <v>71.25</v>
      </c>
      <c r="E1696">
        <v>0</v>
      </c>
      <c r="F1696">
        <v>4.830702025606962E-15</v>
      </c>
      <c r="G1696">
        <v>2.1956210283121849E-15</v>
      </c>
      <c r="H1696">
        <v>4.6293407069678654E-14</v>
      </c>
      <c r="I1696">
        <v>5.1756341511327005E-14</v>
      </c>
      <c r="J1696">
        <v>499.41064278454667</v>
      </c>
      <c r="K1696">
        <v>499.4106427845</v>
      </c>
      <c r="L1696">
        <v>9.3447041145379067E-14</v>
      </c>
      <c r="M1696" t="b">
        <v>1</v>
      </c>
    </row>
    <row r="1697" spans="2:13" x14ac:dyDescent="0.2">
      <c r="B1697">
        <v>1685</v>
      </c>
      <c r="C1697">
        <v>50.95</v>
      </c>
      <c r="D1697">
        <v>50.95</v>
      </c>
      <c r="E1697">
        <v>0</v>
      </c>
      <c r="F1697">
        <v>2.5795322291167558E-15</v>
      </c>
      <c r="G1697">
        <v>2.3950923890594265E-15</v>
      </c>
      <c r="H1697">
        <v>1.2900511772743115E-14</v>
      </c>
      <c r="I1697">
        <v>6.4969766061908003E-14</v>
      </c>
      <c r="J1697">
        <v>792.22444836651687</v>
      </c>
      <c r="K1697">
        <v>792.22444836650004</v>
      </c>
      <c r="L1697">
        <v>2.1238491209772996E-14</v>
      </c>
      <c r="M1697" t="b">
        <v>1</v>
      </c>
    </row>
    <row r="1698" spans="2:13" x14ac:dyDescent="0.2">
      <c r="B1698">
        <v>1686</v>
      </c>
      <c r="C1698">
        <v>53.69</v>
      </c>
      <c r="D1698">
        <v>53.69</v>
      </c>
      <c r="E1698">
        <v>0</v>
      </c>
      <c r="F1698">
        <v>7.9594752236026345E-15</v>
      </c>
      <c r="G1698">
        <v>1.3394528875386307E-14</v>
      </c>
      <c r="H1698">
        <v>1.1268144010432727E-14</v>
      </c>
      <c r="I1698">
        <v>5.016872940314453E-14</v>
      </c>
      <c r="J1698">
        <v>190.66871113065702</v>
      </c>
      <c r="K1698">
        <v>190.66871113069999</v>
      </c>
      <c r="L1698">
        <v>2.2538372659011268E-13</v>
      </c>
      <c r="M1698" t="b">
        <v>1</v>
      </c>
    </row>
    <row r="1699" spans="2:13" x14ac:dyDescent="0.2">
      <c r="B1699">
        <v>1687</v>
      </c>
      <c r="C1699">
        <v>270.75</v>
      </c>
      <c r="D1699">
        <v>270.75</v>
      </c>
      <c r="E1699">
        <v>0</v>
      </c>
      <c r="F1699">
        <v>5.6261290247938978E-16</v>
      </c>
      <c r="G1699">
        <v>0</v>
      </c>
      <c r="H1699">
        <v>7.5713946678630209E-15</v>
      </c>
      <c r="I1699">
        <v>9.2546374405425246E-15</v>
      </c>
      <c r="J1699">
        <v>8755.6782453895557</v>
      </c>
      <c r="K1699">
        <v>8755.6782453895994</v>
      </c>
      <c r="L1699">
        <v>4.985992456733775E-15</v>
      </c>
      <c r="M1699" t="b">
        <v>1</v>
      </c>
    </row>
    <row r="1700" spans="2:13" x14ac:dyDescent="0.2">
      <c r="B1700">
        <v>1688</v>
      </c>
      <c r="C1700">
        <v>129.34</v>
      </c>
      <c r="D1700">
        <v>129.34</v>
      </c>
      <c r="E1700">
        <v>0</v>
      </c>
      <c r="F1700">
        <v>1.7576063428263445E-15</v>
      </c>
      <c r="G1700">
        <v>3.5152539679529459E-15</v>
      </c>
      <c r="H1700">
        <v>4.1271446765756812E-14</v>
      </c>
      <c r="I1700">
        <v>1.9524829875287906E-14</v>
      </c>
      <c r="J1700">
        <v>3645.4132595854858</v>
      </c>
      <c r="K1700">
        <v>3645.4132595854999</v>
      </c>
      <c r="L1700">
        <v>3.8670973285161366E-15</v>
      </c>
      <c r="M1700" t="b">
        <v>1</v>
      </c>
    </row>
    <row r="1701" spans="2:13" x14ac:dyDescent="0.2">
      <c r="B1701">
        <v>1689</v>
      </c>
      <c r="C1701">
        <v>50.02</v>
      </c>
      <c r="D1701">
        <v>50.02</v>
      </c>
      <c r="E1701">
        <v>0</v>
      </c>
      <c r="F1701">
        <v>2.7089042050584182E-15</v>
      </c>
      <c r="G1701">
        <v>1.3128416835632062E-14</v>
      </c>
      <c r="H1701">
        <v>1.1268144010432727E-14</v>
      </c>
      <c r="I1701">
        <v>4.9676791306626452E-15</v>
      </c>
      <c r="J1701">
        <v>126.20457882618439</v>
      </c>
      <c r="K1701">
        <v>126.20457882620001</v>
      </c>
      <c r="L1701">
        <v>1.2374930828393025E-13</v>
      </c>
      <c r="M1701" t="b">
        <v>1</v>
      </c>
    </row>
    <row r="1702" spans="2:13" x14ac:dyDescent="0.2">
      <c r="B1702">
        <v>1690</v>
      </c>
      <c r="C1702">
        <v>27.91</v>
      </c>
      <c r="D1702">
        <v>27.91</v>
      </c>
      <c r="E1702">
        <v>0</v>
      </c>
      <c r="F1702">
        <v>1.0673187603954955E-14</v>
      </c>
      <c r="G1702">
        <v>1.6624518449453148E-14</v>
      </c>
      <c r="H1702">
        <v>1.8084490416069727E-14</v>
      </c>
      <c r="I1702">
        <v>3.0095229728265855E-14</v>
      </c>
      <c r="J1702">
        <v>-148.24935546412036</v>
      </c>
      <c r="K1702">
        <v>-148.24935546410001</v>
      </c>
      <c r="L1702">
        <v>1.3726834689070337E-13</v>
      </c>
      <c r="M1702" t="b">
        <v>1</v>
      </c>
    </row>
    <row r="1703" spans="2:13" x14ac:dyDescent="0.2">
      <c r="B1703">
        <v>1691</v>
      </c>
      <c r="C1703">
        <v>7.37</v>
      </c>
      <c r="D1703">
        <v>7.37</v>
      </c>
      <c r="E1703">
        <v>0</v>
      </c>
      <c r="F1703">
        <v>4.5340860371613619E-14</v>
      </c>
      <c r="G1703">
        <v>4.7436836649612643E-16</v>
      </c>
      <c r="H1703">
        <v>3.4572069979965323E-14</v>
      </c>
      <c r="I1703">
        <v>1.7026071338177497E-13</v>
      </c>
      <c r="J1703">
        <v>-823.43004811409833</v>
      </c>
      <c r="K1703">
        <v>-823.43004811410003</v>
      </c>
      <c r="L1703">
        <v>2.0709744194177648E-15</v>
      </c>
      <c r="M1703" t="b">
        <v>1</v>
      </c>
    </row>
    <row r="1704" spans="2:13" x14ac:dyDescent="0.2">
      <c r="B1704">
        <v>1692</v>
      </c>
      <c r="C1704">
        <v>44.26</v>
      </c>
      <c r="D1704">
        <v>44.26</v>
      </c>
      <c r="E1704">
        <v>0</v>
      </c>
      <c r="F1704">
        <v>3.9706542184668827E-15</v>
      </c>
      <c r="G1704">
        <v>2.8483703498269785E-15</v>
      </c>
      <c r="H1704">
        <v>4.6133219841737869E-14</v>
      </c>
      <c r="I1704">
        <v>1.3587819992655039E-14</v>
      </c>
      <c r="J1704">
        <v>313.27320618826093</v>
      </c>
      <c r="K1704">
        <v>313.27320618829998</v>
      </c>
      <c r="L1704">
        <v>1.2465614034639898E-13</v>
      </c>
      <c r="M1704" t="b">
        <v>1</v>
      </c>
    </row>
    <row r="1705" spans="2:13" x14ac:dyDescent="0.2">
      <c r="B1705">
        <v>1693</v>
      </c>
      <c r="C1705">
        <v>22.12</v>
      </c>
      <c r="D1705">
        <v>22.12</v>
      </c>
      <c r="E1705">
        <v>0</v>
      </c>
      <c r="F1705">
        <v>8.15063887230296E-15</v>
      </c>
      <c r="G1705">
        <v>2.1083038510938954E-16</v>
      </c>
      <c r="H1705">
        <v>3.4572069979965323E-14</v>
      </c>
      <c r="I1705">
        <v>5.6166251482637566E-15</v>
      </c>
      <c r="J1705">
        <v>-272.28957712403735</v>
      </c>
      <c r="K1705">
        <v>-272.289577124</v>
      </c>
      <c r="L1705">
        <v>1.3715591535310045E-13</v>
      </c>
      <c r="M1705" t="b">
        <v>1</v>
      </c>
    </row>
    <row r="1706" spans="2:13" x14ac:dyDescent="0.2">
      <c r="B1706">
        <v>1694</v>
      </c>
      <c r="C1706">
        <v>58.98</v>
      </c>
      <c r="D1706">
        <v>58.98</v>
      </c>
      <c r="E1706">
        <v>0</v>
      </c>
      <c r="F1706">
        <v>5.3200297724904897E-15</v>
      </c>
      <c r="G1706">
        <v>1.0107271930764982E-14</v>
      </c>
      <c r="H1706">
        <v>1.8669846102462395E-14</v>
      </c>
      <c r="I1706">
        <v>6.6916279832013542E-14</v>
      </c>
      <c r="J1706">
        <v>279.74496381149288</v>
      </c>
      <c r="K1706">
        <v>279.74496381149999</v>
      </c>
      <c r="L1706">
        <v>2.5399661394400787E-14</v>
      </c>
      <c r="M1706" t="b">
        <v>1</v>
      </c>
    </row>
    <row r="1707" spans="2:13" x14ac:dyDescent="0.2">
      <c r="B1707">
        <v>1695</v>
      </c>
      <c r="C1707">
        <v>17.02</v>
      </c>
      <c r="D1707">
        <v>17.02</v>
      </c>
      <c r="E1707">
        <v>0</v>
      </c>
      <c r="F1707">
        <v>1.2054054765643453E-14</v>
      </c>
      <c r="G1707">
        <v>2.753734055327618E-14</v>
      </c>
      <c r="H1707">
        <v>3.4572069979965323E-14</v>
      </c>
      <c r="I1707">
        <v>7.1244414994648659E-14</v>
      </c>
      <c r="J1707">
        <v>-462.75185039890016</v>
      </c>
      <c r="K1707">
        <v>-462.75185039889999</v>
      </c>
      <c r="L1707">
        <v>3.6851339748382217E-16</v>
      </c>
      <c r="M1707" t="b">
        <v>1</v>
      </c>
    </row>
    <row r="1708" spans="2:13" x14ac:dyDescent="0.2">
      <c r="B1708">
        <v>1696</v>
      </c>
      <c r="C1708">
        <v>12.44</v>
      </c>
      <c r="D1708">
        <v>12.44</v>
      </c>
      <c r="E1708">
        <v>0</v>
      </c>
      <c r="F1708">
        <v>3.3307199489399005E-14</v>
      </c>
      <c r="G1708">
        <v>4.4783994323021104E-14</v>
      </c>
      <c r="H1708">
        <v>3.1852527033815486E-14</v>
      </c>
      <c r="I1708">
        <v>5.5729186228434694E-14</v>
      </c>
      <c r="J1708">
        <v>-537.01758180844763</v>
      </c>
      <c r="K1708">
        <v>-537.0175818084</v>
      </c>
      <c r="L1708">
        <v>8.8702468259880002E-14</v>
      </c>
      <c r="M1708" t="b">
        <v>1</v>
      </c>
    </row>
    <row r="1709" spans="2:13" x14ac:dyDescent="0.2">
      <c r="B1709">
        <v>1697</v>
      </c>
      <c r="C1709">
        <v>29.69</v>
      </c>
      <c r="D1709">
        <v>29.69</v>
      </c>
      <c r="E1709">
        <v>0</v>
      </c>
      <c r="F1709">
        <v>6.4114025479121421E-16</v>
      </c>
      <c r="G1709">
        <v>7.8851416179016149E-15</v>
      </c>
      <c r="H1709">
        <v>3.100250045248696E-14</v>
      </c>
      <c r="I1709">
        <v>1.1800613894336616E-13</v>
      </c>
      <c r="J1709">
        <v>-96.488355902168337</v>
      </c>
      <c r="K1709">
        <v>-96.488355902199999</v>
      </c>
      <c r="L1709">
        <v>3.2814098664467093E-13</v>
      </c>
      <c r="M1709" t="b">
        <v>1</v>
      </c>
    </row>
    <row r="1710" spans="2:13" x14ac:dyDescent="0.2">
      <c r="B1710">
        <v>1698</v>
      </c>
      <c r="C1710">
        <v>234.84</v>
      </c>
      <c r="D1710">
        <v>234.84</v>
      </c>
      <c r="E1710">
        <v>0</v>
      </c>
      <c r="F1710">
        <v>1.8435747660193823E-15</v>
      </c>
      <c r="G1710">
        <v>0</v>
      </c>
      <c r="H1710">
        <v>1.4566910575665035E-14</v>
      </c>
      <c r="I1710">
        <v>7.4525012261129463E-15</v>
      </c>
      <c r="J1710">
        <v>5595.3615523147209</v>
      </c>
      <c r="K1710">
        <v>5595.3615523147</v>
      </c>
      <c r="L1710">
        <v>3.7385212635855129E-15</v>
      </c>
      <c r="M1710" t="b">
        <v>1</v>
      </c>
    </row>
    <row r="1711" spans="2:13" x14ac:dyDescent="0.2">
      <c r="B1711">
        <v>1699</v>
      </c>
      <c r="C1711">
        <v>11.42</v>
      </c>
      <c r="D1711">
        <v>11.42</v>
      </c>
      <c r="E1711">
        <v>0</v>
      </c>
      <c r="F1711">
        <v>4.999191282310548E-15</v>
      </c>
      <c r="G1711">
        <v>2.1245222284090553E-14</v>
      </c>
      <c r="H1711">
        <v>3.3054891430882363E-14</v>
      </c>
      <c r="I1711">
        <v>1.9060298671503521E-13</v>
      </c>
      <c r="J1711">
        <v>-614.79936937267007</v>
      </c>
      <c r="K1711">
        <v>-614.79936937269997</v>
      </c>
      <c r="L1711">
        <v>4.8633163614485488E-14</v>
      </c>
      <c r="M1711" t="b">
        <v>1</v>
      </c>
    </row>
    <row r="1712" spans="2:13" x14ac:dyDescent="0.2">
      <c r="B1712">
        <v>1700</v>
      </c>
      <c r="C1712">
        <v>310.97000000000003</v>
      </c>
      <c r="D1712">
        <v>310.97000000000003</v>
      </c>
      <c r="E1712">
        <v>0</v>
      </c>
      <c r="F1712">
        <v>8.1009156578630424E-16</v>
      </c>
      <c r="G1712">
        <v>3.6453905809869058E-16</v>
      </c>
      <c r="H1712">
        <v>1.0871805485877282E-14</v>
      </c>
      <c r="I1712">
        <v>1.4194790470052566E-14</v>
      </c>
      <c r="J1712">
        <v>10325.686392363634</v>
      </c>
      <c r="K1712">
        <v>10325.686392363699</v>
      </c>
      <c r="L1712">
        <v>6.3418174869303464E-15</v>
      </c>
      <c r="M1712" t="b">
        <v>1</v>
      </c>
    </row>
    <row r="1713" spans="2:13" x14ac:dyDescent="0.2">
      <c r="B1713">
        <v>1701</v>
      </c>
      <c r="C1713">
        <v>93.18</v>
      </c>
      <c r="D1713">
        <v>93.18</v>
      </c>
      <c r="E1713">
        <v>0</v>
      </c>
      <c r="F1713">
        <v>2.2497151958939317E-16</v>
      </c>
      <c r="G1713">
        <v>2.024663245312715E-15</v>
      </c>
      <c r="H1713">
        <v>4.3268307704415677E-14</v>
      </c>
      <c r="I1713">
        <v>3.7132602780451547E-14</v>
      </c>
      <c r="J1713">
        <v>875.38551715054109</v>
      </c>
      <c r="K1713">
        <v>875.38551715050005</v>
      </c>
      <c r="L1713">
        <v>4.6883284693922404E-14</v>
      </c>
      <c r="M1713" t="b">
        <v>1</v>
      </c>
    </row>
    <row r="1714" spans="2:13" x14ac:dyDescent="0.2">
      <c r="B1714">
        <v>1702</v>
      </c>
      <c r="C1714">
        <v>56.77</v>
      </c>
      <c r="D1714">
        <v>56.77</v>
      </c>
      <c r="E1714">
        <v>0</v>
      </c>
      <c r="F1714">
        <v>8.8749048515965082E-16</v>
      </c>
      <c r="G1714">
        <v>6.9893354023921569E-15</v>
      </c>
      <c r="H1714">
        <v>1.0871805485877282E-14</v>
      </c>
      <c r="I1714">
        <v>6.4445624165072374E-14</v>
      </c>
      <c r="J1714">
        <v>996.34465146750017</v>
      </c>
      <c r="K1714">
        <v>996.34465146749994</v>
      </c>
      <c r="L1714">
        <v>2.2820785468997806E-16</v>
      </c>
      <c r="M1714" t="b">
        <v>1</v>
      </c>
    </row>
    <row r="1715" spans="2:13" x14ac:dyDescent="0.2">
      <c r="B1715">
        <v>1703</v>
      </c>
      <c r="C1715">
        <v>169.64</v>
      </c>
      <c r="D1715">
        <v>169.64</v>
      </c>
      <c r="E1715">
        <v>0</v>
      </c>
      <c r="F1715">
        <v>1.4937824694841766E-15</v>
      </c>
      <c r="G1715">
        <v>2.0166452969929141E-15</v>
      </c>
      <c r="H1715">
        <v>3.1292543231444811E-14</v>
      </c>
      <c r="I1715">
        <v>1.1370666572470016E-14</v>
      </c>
      <c r="J1715">
        <v>5096.0550156940571</v>
      </c>
      <c r="K1715">
        <v>5096.0550156940999</v>
      </c>
      <c r="L1715">
        <v>8.3881062609575158E-15</v>
      </c>
      <c r="M1715" t="b">
        <v>1</v>
      </c>
    </row>
    <row r="1716" spans="2:13" x14ac:dyDescent="0.2">
      <c r="B1716">
        <v>1704</v>
      </c>
      <c r="C1716">
        <v>10.4</v>
      </c>
      <c r="D1716">
        <v>10.4</v>
      </c>
      <c r="E1716">
        <v>0</v>
      </c>
      <c r="F1716">
        <v>3.7395780353444187E-14</v>
      </c>
      <c r="G1716">
        <v>3.204613503361103E-14</v>
      </c>
      <c r="H1716">
        <v>4.0875916262806292E-14</v>
      </c>
      <c r="I1716">
        <v>1.4099533089821503E-13</v>
      </c>
      <c r="J1716">
        <v>-642.20055755219391</v>
      </c>
      <c r="K1716">
        <v>-642.20055755220005</v>
      </c>
      <c r="L1716">
        <v>9.5594579680324568E-15</v>
      </c>
      <c r="M1716" t="b">
        <v>1</v>
      </c>
    </row>
    <row r="1717" spans="2:13" x14ac:dyDescent="0.2">
      <c r="B1717">
        <v>1705</v>
      </c>
      <c r="C1717">
        <v>8.73</v>
      </c>
      <c r="D1717">
        <v>8.73</v>
      </c>
      <c r="E1717">
        <v>0</v>
      </c>
      <c r="F1717">
        <v>4.271906092607304E-15</v>
      </c>
      <c r="G1717">
        <v>3.4452968284069206E-14</v>
      </c>
      <c r="H1717">
        <v>2.0698411034673422E-15</v>
      </c>
      <c r="I1717">
        <v>2.2200813287394243E-13</v>
      </c>
      <c r="J1717">
        <v>-772.29640850658507</v>
      </c>
      <c r="K1717">
        <v>-772.29640850659996</v>
      </c>
      <c r="L1717">
        <v>1.9284015278965817E-14</v>
      </c>
      <c r="M1717" t="b">
        <v>1</v>
      </c>
    </row>
    <row r="1718" spans="2:13" x14ac:dyDescent="0.2">
      <c r="B1718">
        <v>1706</v>
      </c>
      <c r="C1718">
        <v>74.44</v>
      </c>
      <c r="D1718">
        <v>74.44</v>
      </c>
      <c r="E1718">
        <v>0</v>
      </c>
      <c r="F1718">
        <v>3.8451387925731864E-15</v>
      </c>
      <c r="G1718">
        <v>2.8838927663933637E-15</v>
      </c>
      <c r="H1718">
        <v>3.1695096941136877E-14</v>
      </c>
      <c r="I1718">
        <v>3.2712865628383848E-14</v>
      </c>
      <c r="J1718">
        <v>1677.8710739405169</v>
      </c>
      <c r="K1718">
        <v>1677.8710739405001</v>
      </c>
      <c r="L1718">
        <v>1.0027976668841385E-14</v>
      </c>
      <c r="M1718" t="b">
        <v>1</v>
      </c>
    </row>
    <row r="1719" spans="2:13" x14ac:dyDescent="0.2">
      <c r="B1719">
        <v>1707</v>
      </c>
      <c r="C1719">
        <v>107.06</v>
      </c>
      <c r="D1719">
        <v>107.06</v>
      </c>
      <c r="E1719">
        <v>0</v>
      </c>
      <c r="F1719">
        <v>8.558534898250951E-16</v>
      </c>
      <c r="G1719">
        <v>0</v>
      </c>
      <c r="H1719">
        <v>4.2227732876490369E-14</v>
      </c>
      <c r="I1719">
        <v>3.3239304117826289E-14</v>
      </c>
      <c r="J1719">
        <v>2089.7304311319881</v>
      </c>
      <c r="K1719">
        <v>2089.7304311319999</v>
      </c>
      <c r="L1719">
        <v>5.6578738323886849E-15</v>
      </c>
      <c r="M1719" t="b">
        <v>1</v>
      </c>
    </row>
    <row r="1720" spans="2:13" x14ac:dyDescent="0.2">
      <c r="B1720">
        <v>1708</v>
      </c>
      <c r="C1720">
        <v>70.34</v>
      </c>
      <c r="D1720">
        <v>70.34</v>
      </c>
      <c r="E1720">
        <v>0</v>
      </c>
      <c r="F1720">
        <v>1.5227435746280648E-15</v>
      </c>
      <c r="G1720">
        <v>3.9154705698260857E-15</v>
      </c>
      <c r="H1720">
        <v>4.4838189161197042E-14</v>
      </c>
      <c r="I1720">
        <v>2.1340180975422931E-14</v>
      </c>
      <c r="J1720">
        <v>1047.0278170941101</v>
      </c>
      <c r="K1720">
        <v>1047.0278170941001</v>
      </c>
      <c r="L1720">
        <v>9.5550868431254639E-15</v>
      </c>
      <c r="M1720" t="b">
        <v>1</v>
      </c>
    </row>
    <row r="1721" spans="2:13" x14ac:dyDescent="0.2">
      <c r="B1721">
        <v>1709</v>
      </c>
      <c r="C1721">
        <v>37.1</v>
      </c>
      <c r="D1721">
        <v>37.1</v>
      </c>
      <c r="E1721">
        <v>0</v>
      </c>
      <c r="F1721">
        <v>8.8632834106668621E-15</v>
      </c>
      <c r="G1721">
        <v>1.0976407186260306E-14</v>
      </c>
      <c r="H1721">
        <v>2.0893368613023784E-14</v>
      </c>
      <c r="I1721">
        <v>2.5722576391955468E-14</v>
      </c>
      <c r="J1721">
        <v>110.69904077473751</v>
      </c>
      <c r="K1721">
        <v>110.69904077469999</v>
      </c>
      <c r="L1721">
        <v>3.3890678894398904E-13</v>
      </c>
      <c r="M1721" t="b">
        <v>1</v>
      </c>
    </row>
    <row r="1722" spans="2:13" x14ac:dyDescent="0.2">
      <c r="B1722">
        <v>1710</v>
      </c>
      <c r="C1722">
        <v>34.96</v>
      </c>
      <c r="D1722">
        <v>34.96</v>
      </c>
      <c r="E1722">
        <v>0</v>
      </c>
      <c r="F1722">
        <v>1.2461461122210304E-15</v>
      </c>
      <c r="G1722">
        <v>1.3084482862168418E-14</v>
      </c>
      <c r="H1722">
        <v>2.5484039590125854E-14</v>
      </c>
      <c r="I1722">
        <v>1.0149798998270764E-13</v>
      </c>
      <c r="J1722">
        <v>205.65808211996966</v>
      </c>
      <c r="K1722">
        <v>205.65808211999999</v>
      </c>
      <c r="L1722">
        <v>1.4745816770063088E-13</v>
      </c>
      <c r="M1722" t="b">
        <v>1</v>
      </c>
    </row>
    <row r="1723" spans="2:13" x14ac:dyDescent="0.2">
      <c r="B1723">
        <v>1711</v>
      </c>
      <c r="C1723">
        <v>210.9</v>
      </c>
      <c r="D1723">
        <v>210.9</v>
      </c>
      <c r="E1723">
        <v>0</v>
      </c>
      <c r="F1723">
        <v>4.7547012297496673E-16</v>
      </c>
      <c r="G1723">
        <v>2.3179246013648193E-15</v>
      </c>
      <c r="H1723">
        <v>1.7288706698481579E-14</v>
      </c>
      <c r="I1723">
        <v>1.5648943364682835E-14</v>
      </c>
      <c r="J1723">
        <v>6698.3390882689191</v>
      </c>
      <c r="K1723">
        <v>6698.3390882689</v>
      </c>
      <c r="L1723">
        <v>2.8513618802429852E-15</v>
      </c>
      <c r="M1723" t="b">
        <v>1</v>
      </c>
    </row>
    <row r="1724" spans="2:13" x14ac:dyDescent="0.2">
      <c r="B1724">
        <v>1712</v>
      </c>
      <c r="C1724">
        <v>9.5399999999999991</v>
      </c>
      <c r="D1724">
        <v>9.5399999999999991</v>
      </c>
      <c r="E1724">
        <v>0</v>
      </c>
      <c r="F1724">
        <v>2.5303287548972764E-14</v>
      </c>
      <c r="G1724">
        <v>3.0773416257407959E-14</v>
      </c>
      <c r="H1724">
        <v>5.1580582494863378E-14</v>
      </c>
      <c r="I1724">
        <v>3.3472711708039145E-14</v>
      </c>
      <c r="J1724">
        <v>-588.05201572324654</v>
      </c>
      <c r="K1724">
        <v>-588.05201572320004</v>
      </c>
      <c r="L1724">
        <v>7.9071094707424373E-14</v>
      </c>
      <c r="M1724" t="b">
        <v>1</v>
      </c>
    </row>
    <row r="1725" spans="2:13" x14ac:dyDescent="0.2">
      <c r="B1725">
        <v>1713</v>
      </c>
      <c r="C1725">
        <v>45.87</v>
      </c>
      <c r="D1725">
        <v>45.87</v>
      </c>
      <c r="E1725">
        <v>0</v>
      </c>
      <c r="F1725">
        <v>3.3229814807229523E-15</v>
      </c>
      <c r="G1725">
        <v>7.2267903687628294E-15</v>
      </c>
      <c r="H1725">
        <v>3.2719375500813968E-15</v>
      </c>
      <c r="I1725">
        <v>5.3739318595037739E-14</v>
      </c>
      <c r="J1725">
        <v>361.51251677463927</v>
      </c>
      <c r="K1725">
        <v>361.51251677459999</v>
      </c>
      <c r="L1725">
        <v>1.0865129313712903E-13</v>
      </c>
      <c r="M1725" t="b">
        <v>1</v>
      </c>
    </row>
    <row r="1726" spans="2:13" x14ac:dyDescent="0.2">
      <c r="B1726">
        <v>1714</v>
      </c>
      <c r="C1726">
        <v>10.86</v>
      </c>
      <c r="D1726">
        <v>10.86</v>
      </c>
      <c r="E1726">
        <v>0</v>
      </c>
      <c r="F1726">
        <v>3.247079542808829E-14</v>
      </c>
      <c r="G1726">
        <v>1.0866626236806947E-15</v>
      </c>
      <c r="H1726">
        <v>3.8909511305042933E-14</v>
      </c>
      <c r="I1726">
        <v>2.9412082103991632E-13</v>
      </c>
      <c r="J1726">
        <v>-563.90185815272412</v>
      </c>
      <c r="K1726">
        <v>-563.90185815270002</v>
      </c>
      <c r="L1726">
        <v>4.2740787689435275E-14</v>
      </c>
      <c r="M1726" t="b">
        <v>1</v>
      </c>
    </row>
    <row r="1727" spans="2:13" x14ac:dyDescent="0.2">
      <c r="B1727">
        <v>1715</v>
      </c>
      <c r="C1727">
        <v>91.42</v>
      </c>
      <c r="D1727">
        <v>91.42</v>
      </c>
      <c r="E1727">
        <v>0</v>
      </c>
      <c r="F1727">
        <v>1.6745916290694139E-15</v>
      </c>
      <c r="G1727">
        <v>6.9075090569956424E-15</v>
      </c>
      <c r="H1727">
        <v>2.5648296241832392E-14</v>
      </c>
      <c r="I1727">
        <v>4.197362803537826E-14</v>
      </c>
      <c r="J1727">
        <v>1639.8155449354879</v>
      </c>
      <c r="K1727">
        <v>1639.8155449354999</v>
      </c>
      <c r="L1727">
        <v>7.3488782538436679E-15</v>
      </c>
      <c r="M1727" t="b">
        <v>1</v>
      </c>
    </row>
    <row r="1728" spans="2:13" x14ac:dyDescent="0.2">
      <c r="B1728">
        <v>1716</v>
      </c>
      <c r="C1728">
        <v>47.81</v>
      </c>
      <c r="D1728">
        <v>47.81</v>
      </c>
      <c r="E1728">
        <v>0</v>
      </c>
      <c r="F1728">
        <v>1.7466859523791997E-15</v>
      </c>
      <c r="G1728">
        <v>6.7140326411531177E-15</v>
      </c>
      <c r="H1728">
        <v>5.1580582494863378E-14</v>
      </c>
      <c r="I1728">
        <v>4.1790103731703185E-14</v>
      </c>
      <c r="J1728">
        <v>85.813537872612073</v>
      </c>
      <c r="K1728">
        <v>85.813537872599994</v>
      </c>
      <c r="L1728">
        <v>1.4076131584103543E-13</v>
      </c>
      <c r="M1728" t="b">
        <v>1</v>
      </c>
    </row>
    <row r="1729" spans="2:13" x14ac:dyDescent="0.2">
      <c r="B1729">
        <v>1717</v>
      </c>
      <c r="C1729">
        <v>16.5</v>
      </c>
      <c r="D1729">
        <v>16.5</v>
      </c>
      <c r="E1729">
        <v>0</v>
      </c>
      <c r="F1729">
        <v>1.9376259447655715E-14</v>
      </c>
      <c r="G1729">
        <v>2.4388978970541648E-14</v>
      </c>
      <c r="H1729">
        <v>3.3054891430882363E-14</v>
      </c>
      <c r="I1729">
        <v>7.9212459731451991E-14</v>
      </c>
      <c r="J1729">
        <v>-470.7627826599242</v>
      </c>
      <c r="K1729">
        <v>-470.76278265989998</v>
      </c>
      <c r="L1729">
        <v>5.1438425735108339E-14</v>
      </c>
      <c r="M1729" t="b">
        <v>1</v>
      </c>
    </row>
    <row r="1730" spans="2:13" x14ac:dyDescent="0.2">
      <c r="B1730">
        <v>1718</v>
      </c>
      <c r="C1730">
        <v>28.25</v>
      </c>
      <c r="D1730">
        <v>28.25</v>
      </c>
      <c r="E1730">
        <v>0</v>
      </c>
      <c r="F1730">
        <v>3.9067898500017179E-15</v>
      </c>
      <c r="G1730">
        <v>1.7177237381792221E-14</v>
      </c>
      <c r="H1730">
        <v>3.0389444621461935E-14</v>
      </c>
      <c r="I1730">
        <v>9.0244234856532067E-14</v>
      </c>
      <c r="J1730">
        <v>-136.81915067657377</v>
      </c>
      <c r="K1730">
        <v>-136.8191506766</v>
      </c>
      <c r="L1730">
        <v>1.9173659297352686E-13</v>
      </c>
      <c r="M1730" t="b">
        <v>1</v>
      </c>
    </row>
    <row r="1731" spans="2:13" x14ac:dyDescent="0.2">
      <c r="B1731">
        <v>1719</v>
      </c>
      <c r="C1731">
        <v>97.92</v>
      </c>
      <c r="D1731">
        <v>97.92</v>
      </c>
      <c r="E1731">
        <v>0</v>
      </c>
      <c r="F1731">
        <v>1.547717894751909E-15</v>
      </c>
      <c r="G1731">
        <v>1.5477610754419719E-15</v>
      </c>
      <c r="H1731">
        <v>4.1271446765756812E-14</v>
      </c>
      <c r="I1731">
        <v>3.8786300382548398E-14</v>
      </c>
      <c r="J1731">
        <v>2496.3494931597243</v>
      </c>
      <c r="K1731">
        <v>2496.3494931597002</v>
      </c>
      <c r="L1731">
        <v>9.6547417190677526E-15</v>
      </c>
      <c r="M1731" t="b">
        <v>1</v>
      </c>
    </row>
    <row r="1732" spans="2:13" x14ac:dyDescent="0.2">
      <c r="B1732">
        <v>1720</v>
      </c>
      <c r="C1732">
        <v>40.770000000000003</v>
      </c>
      <c r="D1732">
        <v>40.770000000000003</v>
      </c>
      <c r="E1732">
        <v>0</v>
      </c>
      <c r="F1732">
        <v>1.0261641925647636E-14</v>
      </c>
      <c r="G1732">
        <v>2.0203225527900674E-14</v>
      </c>
      <c r="H1732">
        <v>1.8669846102462395E-14</v>
      </c>
      <c r="I1732">
        <v>1.9872977799286827E-14</v>
      </c>
      <c r="J1732">
        <v>-39.499169016438941</v>
      </c>
      <c r="K1732">
        <v>-39.499169016400003</v>
      </c>
      <c r="L1732">
        <v>9.8578635675820404E-13</v>
      </c>
      <c r="M1732" t="b">
        <v>1</v>
      </c>
    </row>
    <row r="1733" spans="2:13" x14ac:dyDescent="0.2">
      <c r="B1733">
        <v>1721</v>
      </c>
      <c r="C1733">
        <v>73.77</v>
      </c>
      <c r="D1733">
        <v>73.77</v>
      </c>
      <c r="E1733">
        <v>0</v>
      </c>
      <c r="F1733">
        <v>6.4886293386453326E-15</v>
      </c>
      <c r="G1733">
        <v>5.4942143943299492E-15</v>
      </c>
      <c r="H1733">
        <v>3.5342214785257398E-14</v>
      </c>
      <c r="I1733">
        <v>7.8179308901358579E-15</v>
      </c>
      <c r="J1733">
        <v>1123.5307659910491</v>
      </c>
      <c r="K1733">
        <v>1123.5307659911</v>
      </c>
      <c r="L1733">
        <v>4.5331827877766754E-14</v>
      </c>
      <c r="M1733" t="b">
        <v>1</v>
      </c>
    </row>
    <row r="1734" spans="2:13" x14ac:dyDescent="0.2">
      <c r="B1734">
        <v>1722</v>
      </c>
      <c r="C1734">
        <v>76.3</v>
      </c>
      <c r="D1734">
        <v>76.3</v>
      </c>
      <c r="E1734">
        <v>0</v>
      </c>
      <c r="F1734">
        <v>2.6734837950313197E-15</v>
      </c>
      <c r="G1734">
        <v>6.0155591248715881E-15</v>
      </c>
      <c r="H1734">
        <v>1.4348923711707555E-14</v>
      </c>
      <c r="I1734">
        <v>4.170488235291979E-14</v>
      </c>
      <c r="J1734">
        <v>1679.1225980528925</v>
      </c>
      <c r="K1734">
        <v>1679.1225980529</v>
      </c>
      <c r="L1734">
        <v>4.4686024107634987E-15</v>
      </c>
      <c r="M1734" t="b">
        <v>1</v>
      </c>
    </row>
    <row r="1735" spans="2:13" x14ac:dyDescent="0.2">
      <c r="B1735">
        <v>1723</v>
      </c>
      <c r="C1735">
        <v>158.72</v>
      </c>
      <c r="D1735">
        <v>158.72</v>
      </c>
      <c r="E1735">
        <v>0</v>
      </c>
      <c r="F1735">
        <v>9.6389938363575466E-16</v>
      </c>
      <c r="G1735">
        <v>2.4097415207819059E-16</v>
      </c>
      <c r="H1735">
        <v>1.4348923711707555E-14</v>
      </c>
      <c r="I1735">
        <v>2.1176125664544026E-14</v>
      </c>
      <c r="J1735">
        <v>4656.2894751702715</v>
      </c>
      <c r="K1735">
        <v>4656.2894751702997</v>
      </c>
      <c r="L1735">
        <v>6.0551080222368674E-15</v>
      </c>
      <c r="M1735" t="b">
        <v>1</v>
      </c>
    </row>
    <row r="1736" spans="2:13" x14ac:dyDescent="0.2">
      <c r="B1736">
        <v>1724</v>
      </c>
      <c r="C1736">
        <v>307.85000000000002</v>
      </c>
      <c r="D1736">
        <v>307.85000000000002</v>
      </c>
      <c r="E1736">
        <v>0</v>
      </c>
      <c r="F1736">
        <v>1.1456223612070631E-15</v>
      </c>
      <c r="G1736">
        <v>7.3646492588529771E-16</v>
      </c>
      <c r="H1736">
        <v>1.0871805485877282E-14</v>
      </c>
      <c r="I1736">
        <v>5.1670817716857035E-16</v>
      </c>
      <c r="J1736">
        <v>10211.085410833988</v>
      </c>
      <c r="K1736">
        <v>10211.085410833901</v>
      </c>
      <c r="L1736">
        <v>8.5506572374337539E-15</v>
      </c>
      <c r="M1736" t="b">
        <v>1</v>
      </c>
    </row>
    <row r="1737" spans="2:13" x14ac:dyDescent="0.2">
      <c r="B1737">
        <v>1725</v>
      </c>
      <c r="C1737">
        <v>36.06</v>
      </c>
      <c r="D1737">
        <v>36.06</v>
      </c>
      <c r="E1737">
        <v>0</v>
      </c>
      <c r="F1737">
        <v>8.0623004427042341E-15</v>
      </c>
      <c r="G1737">
        <v>1.2731677179663152E-14</v>
      </c>
      <c r="H1737">
        <v>4.4838189161197042E-14</v>
      </c>
      <c r="I1737">
        <v>3.9421562143120851E-14</v>
      </c>
      <c r="J1737">
        <v>81.303384695643558</v>
      </c>
      <c r="K1737">
        <v>81.303384695600002</v>
      </c>
      <c r="L1737">
        <v>5.3572517140791722E-13</v>
      </c>
      <c r="M1737" t="b">
        <v>1</v>
      </c>
    </row>
    <row r="1738" spans="2:13" x14ac:dyDescent="0.2">
      <c r="B1738">
        <v>1726</v>
      </c>
      <c r="C1738">
        <v>73.099999999999994</v>
      </c>
      <c r="D1738">
        <v>73.099999999999994</v>
      </c>
      <c r="E1738">
        <v>0</v>
      </c>
      <c r="F1738">
        <v>0</v>
      </c>
      <c r="G1738">
        <v>1.9289740130486649E-15</v>
      </c>
      <c r="H1738">
        <v>1.7288706698481579E-14</v>
      </c>
      <c r="I1738">
        <v>4.8412346818097491E-14</v>
      </c>
      <c r="J1738">
        <v>1608.1552806188638</v>
      </c>
      <c r="K1738">
        <v>1608.1552806189</v>
      </c>
      <c r="L1738">
        <v>2.2480673869727685E-14</v>
      </c>
      <c r="M1738" t="b">
        <v>1</v>
      </c>
    </row>
    <row r="1739" spans="2:13" x14ac:dyDescent="0.2">
      <c r="B1739">
        <v>1727</v>
      </c>
      <c r="C1739">
        <v>21.94</v>
      </c>
      <c r="D1739">
        <v>21.94</v>
      </c>
      <c r="E1739">
        <v>0</v>
      </c>
      <c r="F1739">
        <v>0</v>
      </c>
      <c r="G1739">
        <v>2.1372869228550736E-15</v>
      </c>
      <c r="H1739">
        <v>5.1970913557494636E-15</v>
      </c>
      <c r="I1739">
        <v>9.1633167127157563E-14</v>
      </c>
      <c r="J1739">
        <v>-280.18334898981277</v>
      </c>
      <c r="K1739">
        <v>-280.18334898979998</v>
      </c>
      <c r="L1739">
        <v>4.5647856269101174E-14</v>
      </c>
      <c r="M1739" t="b">
        <v>1</v>
      </c>
    </row>
    <row r="1740" spans="2:13" x14ac:dyDescent="0.2">
      <c r="B1740">
        <v>1728</v>
      </c>
      <c r="C1740">
        <v>58.58</v>
      </c>
      <c r="D1740">
        <v>58.58</v>
      </c>
      <c r="E1740">
        <v>0</v>
      </c>
      <c r="F1740">
        <v>2.3350952400428853E-15</v>
      </c>
      <c r="G1740">
        <v>1.5920509601729902E-16</v>
      </c>
      <c r="H1740">
        <v>3.97512022820316E-14</v>
      </c>
      <c r="I1740">
        <v>4.3944253110999871E-14</v>
      </c>
      <c r="J1740">
        <v>1087.766365861992</v>
      </c>
      <c r="K1740">
        <v>1087.7663658619999</v>
      </c>
      <c r="L1740">
        <v>7.315981528999333E-15</v>
      </c>
      <c r="M1740" t="b">
        <v>1</v>
      </c>
    </row>
    <row r="1741" spans="2:13" x14ac:dyDescent="0.2">
      <c r="B1741">
        <v>1729</v>
      </c>
      <c r="C1741">
        <v>55.66</v>
      </c>
      <c r="D1741">
        <v>55.66</v>
      </c>
      <c r="E1741">
        <v>0</v>
      </c>
      <c r="F1741">
        <v>6.8422323900737241E-15</v>
      </c>
      <c r="G1741">
        <v>2.0525485806581029E-15</v>
      </c>
      <c r="H1741">
        <v>3.113107343004157E-14</v>
      </c>
      <c r="I1741">
        <v>2.6786051943486377E-14</v>
      </c>
      <c r="J1741">
        <v>639.96261064467615</v>
      </c>
      <c r="K1741">
        <v>639.96261064470002</v>
      </c>
      <c r="L1741">
        <v>3.7305673057193757E-14</v>
      </c>
      <c r="M1741" t="b">
        <v>1</v>
      </c>
    </row>
    <row r="1742" spans="2:13" x14ac:dyDescent="0.2">
      <c r="B1742">
        <v>1730</v>
      </c>
      <c r="C1742">
        <v>39.46</v>
      </c>
      <c r="D1742">
        <v>39.46</v>
      </c>
      <c r="E1742">
        <v>0</v>
      </c>
      <c r="F1742">
        <v>4.4916761172348015E-15</v>
      </c>
      <c r="G1742">
        <v>1.7041321230062184E-14</v>
      </c>
      <c r="H1742">
        <v>3.3058984162719203E-14</v>
      </c>
      <c r="I1742">
        <v>9.748067005353172E-14</v>
      </c>
      <c r="J1742">
        <v>-60.57105135297644</v>
      </c>
      <c r="K1742">
        <v>-60.571051353000001</v>
      </c>
      <c r="L1742">
        <v>3.889910541669663E-13</v>
      </c>
      <c r="M1742" t="b">
        <v>1</v>
      </c>
    </row>
    <row r="1743" spans="2:13" x14ac:dyDescent="0.2">
      <c r="B1743">
        <v>1731</v>
      </c>
      <c r="C1743">
        <v>351.84</v>
      </c>
      <c r="D1743">
        <v>351.84</v>
      </c>
      <c r="E1743">
        <v>0</v>
      </c>
      <c r="F1743">
        <v>4.3074277016287726E-16</v>
      </c>
      <c r="G1743">
        <v>6.4610586949914089E-16</v>
      </c>
      <c r="H1743">
        <v>4.1271446765756812E-14</v>
      </c>
      <c r="I1743">
        <v>3.3909581700564451E-15</v>
      </c>
      <c r="J1743">
        <v>11782.727263982177</v>
      </c>
      <c r="K1743">
        <v>11782.7272639822</v>
      </c>
      <c r="L1743">
        <v>2.0069090726033E-15</v>
      </c>
      <c r="M1743" t="b">
        <v>1</v>
      </c>
    </row>
    <row r="1744" spans="2:13" x14ac:dyDescent="0.2">
      <c r="B1744">
        <v>1732</v>
      </c>
      <c r="C1744">
        <v>27.54</v>
      </c>
      <c r="D1744">
        <v>27.54</v>
      </c>
      <c r="E1744">
        <v>0</v>
      </c>
      <c r="F1744">
        <v>1.4508890261905611E-14</v>
      </c>
      <c r="G1744">
        <v>1.4714013529687109E-14</v>
      </c>
      <c r="H1744">
        <v>4.0315396576127391E-14</v>
      </c>
      <c r="I1744">
        <v>6.6224948019189679E-14</v>
      </c>
      <c r="J1744">
        <v>-157.3755399771743</v>
      </c>
      <c r="K1744">
        <v>-157.37553997719999</v>
      </c>
      <c r="L1744">
        <v>1.632606015446083E-13</v>
      </c>
      <c r="M1744" t="b">
        <v>1</v>
      </c>
    </row>
    <row r="1745" spans="2:13" x14ac:dyDescent="0.2">
      <c r="B1745">
        <v>1733</v>
      </c>
      <c r="C1745">
        <v>21.71</v>
      </c>
      <c r="D1745">
        <v>21.71</v>
      </c>
      <c r="E1745">
        <v>0</v>
      </c>
      <c r="F1745">
        <v>6.1790384410956448E-15</v>
      </c>
      <c r="G1745">
        <v>2.0480946754947543E-14</v>
      </c>
      <c r="H1745">
        <v>1.8890572276970418E-14</v>
      </c>
      <c r="I1745">
        <v>1.3861443257502211E-13</v>
      </c>
      <c r="J1745">
        <v>-288.34790577066292</v>
      </c>
      <c r="K1745">
        <v>-288.34790577069998</v>
      </c>
      <c r="L1745">
        <v>1.2853191701943275E-13</v>
      </c>
      <c r="M1745" t="b">
        <v>1</v>
      </c>
    </row>
    <row r="1746" spans="2:13" x14ac:dyDescent="0.2">
      <c r="B1746">
        <v>1734</v>
      </c>
      <c r="C1746">
        <v>27.81</v>
      </c>
      <c r="D1746">
        <v>27.81</v>
      </c>
      <c r="E1746">
        <v>0</v>
      </c>
      <c r="F1746">
        <v>6.3895621495582734E-15</v>
      </c>
      <c r="G1746">
        <v>1.5471635479978775E-14</v>
      </c>
      <c r="H1746">
        <v>2.0747365652938894E-15</v>
      </c>
      <c r="I1746">
        <v>6.2012035013486327E-14</v>
      </c>
      <c r="J1746">
        <v>-61.378155101350103</v>
      </c>
      <c r="K1746">
        <v>-61.378155101399997</v>
      </c>
      <c r="L1746">
        <v>8.1290014049210441E-13</v>
      </c>
      <c r="M1746" t="b">
        <v>1</v>
      </c>
    </row>
    <row r="1747" spans="2:13" x14ac:dyDescent="0.2">
      <c r="B1747">
        <v>1735</v>
      </c>
      <c r="C1747">
        <v>92.18</v>
      </c>
      <c r="D1747">
        <v>92.18</v>
      </c>
      <c r="E1747">
        <v>0</v>
      </c>
      <c r="F1747">
        <v>8.2891297607395637E-16</v>
      </c>
      <c r="G1747">
        <v>6.0927466624233894E-15</v>
      </c>
      <c r="H1747">
        <v>4.6133219841737869E-14</v>
      </c>
      <c r="I1747">
        <v>1.2940479289530451E-14</v>
      </c>
      <c r="J1747">
        <v>1666.9788291441098</v>
      </c>
      <c r="K1747">
        <v>1666.9788291441</v>
      </c>
      <c r="L1747">
        <v>5.8651423000248618E-15</v>
      </c>
      <c r="M1747" t="b">
        <v>1</v>
      </c>
    </row>
    <row r="1748" spans="2:13" x14ac:dyDescent="0.2">
      <c r="B1748">
        <v>1736</v>
      </c>
      <c r="C1748">
        <v>82.36</v>
      </c>
      <c r="D1748">
        <v>82.36</v>
      </c>
      <c r="E1748">
        <v>0</v>
      </c>
      <c r="F1748">
        <v>1.9027219334987483E-15</v>
      </c>
      <c r="G1748">
        <v>2.0930722739503708E-15</v>
      </c>
      <c r="H1748">
        <v>3.1144593548390012E-14</v>
      </c>
      <c r="I1748">
        <v>1.0742140069587664E-14</v>
      </c>
      <c r="J1748">
        <v>692.64145731686335</v>
      </c>
      <c r="K1748">
        <v>692.64145731689996</v>
      </c>
      <c r="L1748">
        <v>5.2851531423149734E-14</v>
      </c>
      <c r="M1748" t="b">
        <v>1</v>
      </c>
    </row>
    <row r="1749" spans="2:13" x14ac:dyDescent="0.2">
      <c r="B1749">
        <v>1737</v>
      </c>
      <c r="C1749">
        <v>70.290000000000006</v>
      </c>
      <c r="D1749">
        <v>70.290000000000006</v>
      </c>
      <c r="E1749">
        <v>0</v>
      </c>
      <c r="F1749">
        <v>5.2013815427265209E-15</v>
      </c>
      <c r="G1749">
        <v>2.2755157868818868E-15</v>
      </c>
      <c r="H1749">
        <v>3.113107343004157E-14</v>
      </c>
      <c r="I1749">
        <v>1.2585112814010937E-14</v>
      </c>
      <c r="J1749">
        <v>1054.9757107793498</v>
      </c>
      <c r="K1749">
        <v>1054.9757107793</v>
      </c>
      <c r="L1749">
        <v>4.7199982343939341E-14</v>
      </c>
      <c r="M1749" t="b">
        <v>1</v>
      </c>
    </row>
    <row r="1750" spans="2:13" x14ac:dyDescent="0.2">
      <c r="B1750">
        <v>1738</v>
      </c>
      <c r="C1750">
        <v>94.79</v>
      </c>
      <c r="D1750">
        <v>94.79</v>
      </c>
      <c r="E1750">
        <v>0</v>
      </c>
      <c r="F1750">
        <v>1.596590858584269E-15</v>
      </c>
      <c r="G1750">
        <v>3.9915437351627766E-16</v>
      </c>
      <c r="H1750">
        <v>1.1719472821836981E-14</v>
      </c>
      <c r="I1750">
        <v>1.2376403699381213E-14</v>
      </c>
      <c r="J1750">
        <v>2386.9383812429492</v>
      </c>
      <c r="K1750">
        <v>2386.9383812430001</v>
      </c>
      <c r="L1750">
        <v>2.1337669920394532E-14</v>
      </c>
      <c r="M1750" t="b">
        <v>1</v>
      </c>
    </row>
    <row r="1751" spans="2:13" x14ac:dyDescent="0.2">
      <c r="B1751">
        <v>1739</v>
      </c>
      <c r="C1751">
        <v>131.9</v>
      </c>
      <c r="D1751">
        <v>131.9</v>
      </c>
      <c r="E1751">
        <v>0</v>
      </c>
      <c r="F1751">
        <v>2.6525582967515297E-15</v>
      </c>
      <c r="G1751">
        <v>3.1261473135895875E-15</v>
      </c>
      <c r="H1751">
        <v>3.3040277534595149E-14</v>
      </c>
      <c r="I1751">
        <v>2.8486765447138884E-14</v>
      </c>
      <c r="J1751">
        <v>3797.2492951927093</v>
      </c>
      <c r="K1751">
        <v>3797.2492951927002</v>
      </c>
      <c r="L1751">
        <v>2.3951408798056641E-15</v>
      </c>
      <c r="M1751" t="b">
        <v>1</v>
      </c>
    </row>
    <row r="1752" spans="2:13" x14ac:dyDescent="0.2">
      <c r="B1752">
        <v>1740</v>
      </c>
      <c r="C1752">
        <v>34.75</v>
      </c>
      <c r="D1752">
        <v>34.75</v>
      </c>
      <c r="E1752">
        <v>0</v>
      </c>
      <c r="F1752">
        <v>3.9018423817034338E-15</v>
      </c>
      <c r="G1752">
        <v>8.2152820142681817E-15</v>
      </c>
      <c r="H1752">
        <v>4.6293407069678654E-14</v>
      </c>
      <c r="I1752">
        <v>4.4478498030375912E-14</v>
      </c>
      <c r="J1752">
        <v>-144.03768732948112</v>
      </c>
      <c r="K1752">
        <v>-144.03768732949999</v>
      </c>
      <c r="L1752">
        <v>1.3102136955737648E-13</v>
      </c>
      <c r="M1752" t="b">
        <v>1</v>
      </c>
    </row>
    <row r="1753" spans="2:13" x14ac:dyDescent="0.2">
      <c r="B1753">
        <v>1741</v>
      </c>
      <c r="C1753">
        <v>12.83</v>
      </c>
      <c r="D1753">
        <v>12.83</v>
      </c>
      <c r="E1753">
        <v>0</v>
      </c>
      <c r="F1753">
        <v>1.1902789636356819E-15</v>
      </c>
      <c r="G1753">
        <v>1.9972686662472093E-14</v>
      </c>
      <c r="H1753">
        <v>4.2227732876490369E-14</v>
      </c>
      <c r="I1753">
        <v>6.5273873968243898E-14</v>
      </c>
      <c r="J1753">
        <v>-574.31834876678863</v>
      </c>
      <c r="K1753">
        <v>-574.3183487668</v>
      </c>
      <c r="L1753">
        <v>1.9795090643669855E-14</v>
      </c>
      <c r="M1753" t="b">
        <v>1</v>
      </c>
    </row>
    <row r="1754" spans="2:13" x14ac:dyDescent="0.2">
      <c r="B1754">
        <v>1742</v>
      </c>
      <c r="C1754">
        <v>84.08</v>
      </c>
      <c r="D1754">
        <v>84.08</v>
      </c>
      <c r="E1754">
        <v>0</v>
      </c>
      <c r="F1754">
        <v>1.9944973587185563E-15</v>
      </c>
      <c r="G1754">
        <v>3.9437287460360214E-15</v>
      </c>
      <c r="H1754">
        <v>2.6663557416458933E-14</v>
      </c>
      <c r="I1754">
        <v>1.1585242993968258E-14</v>
      </c>
      <c r="J1754">
        <v>1444.4151161785931</v>
      </c>
      <c r="K1754">
        <v>1444.4151161786001</v>
      </c>
      <c r="L1754">
        <v>4.8798879628096094E-15</v>
      </c>
      <c r="M1754" t="b">
        <v>1</v>
      </c>
    </row>
    <row r="1755" spans="2:13" x14ac:dyDescent="0.2">
      <c r="B1755">
        <v>1743</v>
      </c>
      <c r="C1755">
        <v>199</v>
      </c>
      <c r="D1755">
        <v>199</v>
      </c>
      <c r="E1755">
        <v>0</v>
      </c>
      <c r="F1755">
        <v>8.8613026104923196E-16</v>
      </c>
      <c r="G1755">
        <v>1.7089911015253641E-15</v>
      </c>
      <c r="H1755">
        <v>1.0871805485877282E-14</v>
      </c>
      <c r="I1755">
        <v>1.3988445808912221E-15</v>
      </c>
      <c r="J1755">
        <v>6216.5643259901681</v>
      </c>
      <c r="K1755">
        <v>6216.5643259901999</v>
      </c>
      <c r="L1755">
        <v>5.1205638505127357E-15</v>
      </c>
      <c r="M1755" t="b">
        <v>1</v>
      </c>
    </row>
    <row r="1756" spans="2:13" x14ac:dyDescent="0.2">
      <c r="B1756">
        <v>1744</v>
      </c>
      <c r="C1756">
        <v>20.67</v>
      </c>
      <c r="D1756">
        <v>20.67</v>
      </c>
      <c r="E1756">
        <v>0</v>
      </c>
      <c r="F1756">
        <v>1.3741052927631617E-14</v>
      </c>
      <c r="G1756">
        <v>3.1574406872692573E-14</v>
      </c>
      <c r="H1756">
        <v>1.1268144010432727E-14</v>
      </c>
      <c r="I1756">
        <v>2.4764180882363372E-14</v>
      </c>
      <c r="J1756">
        <v>-392.0908359855344</v>
      </c>
      <c r="K1756">
        <v>-392.09083598550001</v>
      </c>
      <c r="L1756">
        <v>8.7709952017497915E-14</v>
      </c>
      <c r="M1756" t="b">
        <v>1</v>
      </c>
    </row>
    <row r="1757" spans="2:13" x14ac:dyDescent="0.2">
      <c r="B1757">
        <v>1745</v>
      </c>
      <c r="C1757">
        <v>29.79</v>
      </c>
      <c r="D1757">
        <v>29.79</v>
      </c>
      <c r="E1757">
        <v>0</v>
      </c>
      <c r="F1757">
        <v>1.1268166435275989E-14</v>
      </c>
      <c r="G1757">
        <v>4.0685154529499857E-15</v>
      </c>
      <c r="H1757">
        <v>1.3869041121920577E-14</v>
      </c>
      <c r="I1757">
        <v>9.125072441160288E-14</v>
      </c>
      <c r="J1757">
        <v>13.289860664921889</v>
      </c>
      <c r="K1757">
        <v>13.289860664900001</v>
      </c>
      <c r="L1757">
        <v>1.6469901022287793E-12</v>
      </c>
      <c r="M1757" t="b">
        <v>1</v>
      </c>
    </row>
    <row r="1758" spans="2:13" x14ac:dyDescent="0.2">
      <c r="B1758">
        <v>1746</v>
      </c>
      <c r="C1758">
        <v>32.880000000000003</v>
      </c>
      <c r="D1758">
        <v>32.880000000000003</v>
      </c>
      <c r="E1758">
        <v>0</v>
      </c>
      <c r="F1758">
        <v>9.5076427636495844E-16</v>
      </c>
      <c r="G1758">
        <v>5.5855316423021757E-15</v>
      </c>
      <c r="H1758">
        <v>5.6782518519178909E-14</v>
      </c>
      <c r="I1758">
        <v>8.6302793512946256E-14</v>
      </c>
      <c r="J1758">
        <v>-176.37867655182379</v>
      </c>
      <c r="K1758">
        <v>-176.3786765518</v>
      </c>
      <c r="L1758">
        <v>1.3487441485740856E-13</v>
      </c>
      <c r="M1758" t="b">
        <v>1</v>
      </c>
    </row>
    <row r="1759" spans="2:13" x14ac:dyDescent="0.2">
      <c r="B1759">
        <v>1747</v>
      </c>
      <c r="C1759">
        <v>8.6300000000000008</v>
      </c>
      <c r="D1759">
        <v>8.6300000000000008</v>
      </c>
      <c r="E1759">
        <v>0</v>
      </c>
      <c r="F1759">
        <v>5.9939220349632099E-14</v>
      </c>
      <c r="G1759">
        <v>6.409773532301703E-14</v>
      </c>
      <c r="H1759">
        <v>3.1852527033815486E-14</v>
      </c>
      <c r="I1759">
        <v>4.1577203583733256E-13</v>
      </c>
      <c r="J1759">
        <v>-604.32439693170568</v>
      </c>
      <c r="K1759">
        <v>-604.32439693169999</v>
      </c>
      <c r="L1759">
        <v>9.4061102198447877E-15</v>
      </c>
      <c r="M1759" t="b">
        <v>1</v>
      </c>
    </row>
    <row r="1760" spans="2:13" x14ac:dyDescent="0.2">
      <c r="B1760">
        <v>1748</v>
      </c>
      <c r="C1760">
        <v>54.86</v>
      </c>
      <c r="D1760">
        <v>54.86</v>
      </c>
      <c r="E1760">
        <v>0</v>
      </c>
      <c r="F1760">
        <v>5.8310140726388085E-15</v>
      </c>
      <c r="G1760">
        <v>6.1743676540385756E-15</v>
      </c>
      <c r="H1760">
        <v>4.543685300120984E-14</v>
      </c>
      <c r="I1760">
        <v>4.7476195537226943E-14</v>
      </c>
      <c r="J1760">
        <v>933.58879057459296</v>
      </c>
      <c r="K1760">
        <v>933.58879057460001</v>
      </c>
      <c r="L1760">
        <v>7.5499877568173997E-15</v>
      </c>
      <c r="M1760" t="b">
        <v>1</v>
      </c>
    </row>
    <row r="1761" spans="2:13" x14ac:dyDescent="0.2">
      <c r="B1761">
        <v>1749</v>
      </c>
      <c r="C1761">
        <v>71.45</v>
      </c>
      <c r="D1761">
        <v>71.45</v>
      </c>
      <c r="E1761">
        <v>0</v>
      </c>
      <c r="F1761">
        <v>2.9634989549250656E-15</v>
      </c>
      <c r="G1761">
        <v>3.2685447104394649E-15</v>
      </c>
      <c r="H1761">
        <v>7.0479113723709746E-15</v>
      </c>
      <c r="I1761">
        <v>4.8828312796918709E-14</v>
      </c>
      <c r="J1761">
        <v>1564.0335346331551</v>
      </c>
      <c r="K1761">
        <v>1564.0335346331999</v>
      </c>
      <c r="L1761">
        <v>2.86391647432429E-14</v>
      </c>
      <c r="M1761" t="b">
        <v>1</v>
      </c>
    </row>
    <row r="1762" spans="2:13" x14ac:dyDescent="0.2">
      <c r="B1762">
        <v>1750</v>
      </c>
      <c r="C1762">
        <v>121.15</v>
      </c>
      <c r="D1762">
        <v>121.15</v>
      </c>
      <c r="E1762">
        <v>0</v>
      </c>
      <c r="F1762">
        <v>4.1185564591971882E-16</v>
      </c>
      <c r="G1762">
        <v>4.6333696350784387E-16</v>
      </c>
      <c r="H1762">
        <v>1.3904434729801118E-14</v>
      </c>
      <c r="I1762">
        <v>2.8387906449086072E-14</v>
      </c>
      <c r="J1762">
        <v>3407.4718666738218</v>
      </c>
      <c r="K1762">
        <v>3407.4718666737999</v>
      </c>
      <c r="L1762">
        <v>6.4058849776674848E-15</v>
      </c>
      <c r="M1762" t="b">
        <v>1</v>
      </c>
    </row>
    <row r="1763" spans="2:13" x14ac:dyDescent="0.2">
      <c r="B1763">
        <v>1751</v>
      </c>
      <c r="C1763">
        <v>96.48</v>
      </c>
      <c r="D1763">
        <v>96.48</v>
      </c>
      <c r="E1763">
        <v>0</v>
      </c>
      <c r="F1763">
        <v>1.739652463855858E-15</v>
      </c>
      <c r="G1763">
        <v>4.5074845244006901E-15</v>
      </c>
      <c r="H1763">
        <v>5.3359472456573065E-15</v>
      </c>
      <c r="I1763">
        <v>1.9162835547146668E-14</v>
      </c>
      <c r="J1763">
        <v>1793.2966144982279</v>
      </c>
      <c r="K1763">
        <v>1793.2966144981999</v>
      </c>
      <c r="L1763">
        <v>1.5595279583652845E-14</v>
      </c>
      <c r="M1763" t="b">
        <v>1</v>
      </c>
    </row>
    <row r="1764" spans="2:13" x14ac:dyDescent="0.2">
      <c r="B1764">
        <v>1752</v>
      </c>
      <c r="C1764">
        <v>37.479999999999997</v>
      </c>
      <c r="D1764">
        <v>37.479999999999997</v>
      </c>
      <c r="E1764">
        <v>0</v>
      </c>
      <c r="F1764">
        <v>3.0037888259425583E-15</v>
      </c>
      <c r="G1764">
        <v>1.2515608040122868E-14</v>
      </c>
      <c r="H1764">
        <v>3.6187505026583416E-14</v>
      </c>
      <c r="I1764">
        <v>5.8613615524025861E-14</v>
      </c>
      <c r="J1764">
        <v>294.7135752694474</v>
      </c>
      <c r="K1764">
        <v>294.7135752694</v>
      </c>
      <c r="L1764">
        <v>1.6085927255498292E-13</v>
      </c>
      <c r="M1764" t="b">
        <v>1</v>
      </c>
    </row>
    <row r="1765" spans="2:13" x14ac:dyDescent="0.2">
      <c r="B1765">
        <v>1753</v>
      </c>
      <c r="C1765">
        <v>101.35</v>
      </c>
      <c r="D1765">
        <v>101.35</v>
      </c>
      <c r="E1765">
        <v>0</v>
      </c>
      <c r="F1765">
        <v>1.1130856443250941E-15</v>
      </c>
      <c r="G1765">
        <v>3.3391771425880555E-15</v>
      </c>
      <c r="H1765">
        <v>1.7288706698481579E-14</v>
      </c>
      <c r="I1765">
        <v>2.6482777147517462E-14</v>
      </c>
      <c r="J1765">
        <v>2651.672330281398</v>
      </c>
      <c r="K1765">
        <v>2651.6723302813998</v>
      </c>
      <c r="L1765">
        <v>6.8597819676793263E-16</v>
      </c>
      <c r="M1765" t="b">
        <v>1</v>
      </c>
    </row>
    <row r="1766" spans="2:13" x14ac:dyDescent="0.2">
      <c r="B1766">
        <v>1754</v>
      </c>
      <c r="C1766">
        <v>29.52</v>
      </c>
      <c r="D1766">
        <v>29.52</v>
      </c>
      <c r="E1766">
        <v>0</v>
      </c>
      <c r="F1766">
        <v>2.4647126619027929E-15</v>
      </c>
      <c r="G1766">
        <v>7.9785876123804665E-15</v>
      </c>
      <c r="H1766">
        <v>1.2281906791271388E-14</v>
      </c>
      <c r="I1766">
        <v>7.1224913936784029E-14</v>
      </c>
      <c r="J1766">
        <v>-103.76475831613982</v>
      </c>
      <c r="K1766">
        <v>-103.7647583161</v>
      </c>
      <c r="L1766">
        <v>3.8374121964121399E-13</v>
      </c>
      <c r="M1766" t="b">
        <v>1</v>
      </c>
    </row>
    <row r="1767" spans="2:13" x14ac:dyDescent="0.2">
      <c r="B1767">
        <v>1755</v>
      </c>
      <c r="C1767">
        <v>4.1399999999999997</v>
      </c>
      <c r="D1767">
        <v>4.1399999999999997</v>
      </c>
      <c r="E1767">
        <v>0</v>
      </c>
      <c r="F1767">
        <v>9.6628497067197191E-14</v>
      </c>
      <c r="G1767">
        <v>1.2241631361080566E-13</v>
      </c>
      <c r="H1767">
        <v>2.0893368613023784E-14</v>
      </c>
      <c r="I1767">
        <v>7.5695819721317178E-13</v>
      </c>
      <c r="J1767">
        <v>-819.16063405815669</v>
      </c>
      <c r="K1767">
        <v>-819.1606340582</v>
      </c>
      <c r="L1767">
        <v>5.2876912501703872E-14</v>
      </c>
      <c r="M1767" t="b">
        <v>1</v>
      </c>
    </row>
    <row r="1768" spans="2:13" x14ac:dyDescent="0.2">
      <c r="B1768">
        <v>1756</v>
      </c>
      <c r="C1768">
        <v>22.03</v>
      </c>
      <c r="D1768">
        <v>22.03</v>
      </c>
      <c r="E1768">
        <v>0</v>
      </c>
      <c r="F1768">
        <v>1.1363898708016906E-14</v>
      </c>
      <c r="G1768">
        <v>3.0894694781701527E-14</v>
      </c>
      <c r="H1768">
        <v>5.0505447040112741E-14</v>
      </c>
      <c r="I1768">
        <v>1.4325398958393875E-14</v>
      </c>
      <c r="J1768">
        <v>-368.06691624232667</v>
      </c>
      <c r="K1768">
        <v>-368.06691624230001</v>
      </c>
      <c r="L1768">
        <v>7.2431295151148161E-14</v>
      </c>
      <c r="M1768" t="b">
        <v>1</v>
      </c>
    </row>
    <row r="1769" spans="2:13" x14ac:dyDescent="0.2">
      <c r="B1769">
        <v>1757</v>
      </c>
      <c r="C1769">
        <v>1.94</v>
      </c>
      <c r="D1769">
        <v>1.94</v>
      </c>
      <c r="E1769">
        <v>0</v>
      </c>
      <c r="F1769">
        <v>1.7045761211889554E-13</v>
      </c>
      <c r="G1769">
        <v>2.6560554107470075E-14</v>
      </c>
      <c r="H1769">
        <v>1.8890572276970418E-14</v>
      </c>
      <c r="I1769">
        <v>1.7290834584190349E-12</v>
      </c>
      <c r="J1769">
        <v>-1023.0425646178392</v>
      </c>
      <c r="K1769">
        <v>-1023.0425646178001</v>
      </c>
      <c r="L1769">
        <v>3.8227414507280479E-14</v>
      </c>
      <c r="M1769" t="b">
        <v>1</v>
      </c>
    </row>
    <row r="1770" spans="2:13" x14ac:dyDescent="0.2">
      <c r="B1770">
        <v>1758</v>
      </c>
      <c r="C1770">
        <v>20.46</v>
      </c>
      <c r="D1770">
        <v>20.46</v>
      </c>
      <c r="E1770">
        <v>0</v>
      </c>
      <c r="F1770">
        <v>1.7592242111608474E-14</v>
      </c>
      <c r="G1770">
        <v>1.8517855724038243E-14</v>
      </c>
      <c r="H1770">
        <v>4.1271446765756812E-14</v>
      </c>
      <c r="I1770">
        <v>2.0032789767523364E-13</v>
      </c>
      <c r="J1770">
        <v>-337.02803279239299</v>
      </c>
      <c r="K1770">
        <v>-337.02803279239998</v>
      </c>
      <c r="L1770">
        <v>2.0745278848024212E-14</v>
      </c>
      <c r="M1770" t="b">
        <v>1</v>
      </c>
    </row>
    <row r="1771" spans="2:13" x14ac:dyDescent="0.2">
      <c r="B1771">
        <v>1759</v>
      </c>
      <c r="C1771">
        <v>146.46</v>
      </c>
      <c r="D1771">
        <v>146.46</v>
      </c>
      <c r="E1771">
        <v>0</v>
      </c>
      <c r="F1771">
        <v>8.5361111708023092E-16</v>
      </c>
      <c r="G1771">
        <v>3.3291613419967919E-15</v>
      </c>
      <c r="H1771">
        <v>5.1970913557494636E-15</v>
      </c>
      <c r="I1771">
        <v>2.7826950614663782E-14</v>
      </c>
      <c r="J1771">
        <v>4334.6408991550879</v>
      </c>
      <c r="K1771">
        <v>4334.6408991550998</v>
      </c>
      <c r="L1771">
        <v>2.7276610446214052E-15</v>
      </c>
      <c r="M1771" t="b">
        <v>1</v>
      </c>
    </row>
    <row r="1772" spans="2:13" x14ac:dyDescent="0.2">
      <c r="B1772">
        <v>1760</v>
      </c>
      <c r="C1772">
        <v>27.82</v>
      </c>
      <c r="D1772">
        <v>27.82</v>
      </c>
      <c r="E1772">
        <v>0</v>
      </c>
      <c r="F1772">
        <v>5.833592059731287E-15</v>
      </c>
      <c r="G1772">
        <v>1.6156669996819566E-14</v>
      </c>
      <c r="H1772">
        <v>3.509345579556288E-14</v>
      </c>
      <c r="I1772">
        <v>9.7542380418171866E-14</v>
      </c>
      <c r="J1772">
        <v>-61.609309163012711</v>
      </c>
      <c r="K1772">
        <v>-61.609309162999999</v>
      </c>
      <c r="L1772">
        <v>2.0632611719629959E-13</v>
      </c>
      <c r="M1772" t="b">
        <v>1</v>
      </c>
    </row>
    <row r="1773" spans="2:13" x14ac:dyDescent="0.2">
      <c r="B1773">
        <v>1761</v>
      </c>
      <c r="C1773">
        <v>16.28</v>
      </c>
      <c r="D1773">
        <v>16.28</v>
      </c>
      <c r="E1773">
        <v>0</v>
      </c>
      <c r="F1773">
        <v>6.4277313440002582E-15</v>
      </c>
      <c r="G1773">
        <v>2.1386206103028764E-14</v>
      </c>
      <c r="H1773">
        <v>3.4139335755038021E-14</v>
      </c>
      <c r="I1773">
        <v>2.3031560503550525E-13</v>
      </c>
      <c r="J1773">
        <v>-476.81529786616511</v>
      </c>
      <c r="K1773">
        <v>-476.81529786620001</v>
      </c>
      <c r="L1773">
        <v>7.3197859499738606E-14</v>
      </c>
      <c r="M1773" t="b">
        <v>1</v>
      </c>
    </row>
    <row r="1774" spans="2:13" x14ac:dyDescent="0.2">
      <c r="B1774">
        <v>1762</v>
      </c>
      <c r="C1774">
        <v>97.01</v>
      </c>
      <c r="D1774">
        <v>97.01</v>
      </c>
      <c r="E1774">
        <v>0</v>
      </c>
      <c r="F1774">
        <v>2.79769539218186E-15</v>
      </c>
      <c r="G1774">
        <v>1.7754504318823349E-15</v>
      </c>
      <c r="H1774">
        <v>5.1580582494863378E-14</v>
      </c>
      <c r="I1774">
        <v>3.545322359221062E-14</v>
      </c>
      <c r="J1774">
        <v>951.88771799311326</v>
      </c>
      <c r="K1774">
        <v>951.88771799309995</v>
      </c>
      <c r="L1774">
        <v>1.3973664920766941E-14</v>
      </c>
      <c r="M1774" t="b">
        <v>1</v>
      </c>
    </row>
    <row r="1775" spans="2:13" x14ac:dyDescent="0.2">
      <c r="B1775">
        <v>1763</v>
      </c>
      <c r="C1775">
        <v>63.96</v>
      </c>
      <c r="D1775">
        <v>63.96</v>
      </c>
      <c r="E1775">
        <v>0</v>
      </c>
      <c r="F1775">
        <v>4.2194233237306514E-15</v>
      </c>
      <c r="G1775">
        <v>2.7126739649935199E-15</v>
      </c>
      <c r="H1775">
        <v>1.4173226207197367E-14</v>
      </c>
      <c r="I1775">
        <v>4.5083422379426206E-15</v>
      </c>
      <c r="J1775">
        <v>853.33563467347119</v>
      </c>
      <c r="K1775">
        <v>853.33563467349995</v>
      </c>
      <c r="L1775">
        <v>3.3706280125725625E-14</v>
      </c>
      <c r="M1775" t="b">
        <v>1</v>
      </c>
    </row>
    <row r="1776" spans="2:13" x14ac:dyDescent="0.2">
      <c r="B1776">
        <v>1764</v>
      </c>
      <c r="C1776">
        <v>93.78</v>
      </c>
      <c r="D1776">
        <v>93.78</v>
      </c>
      <c r="E1776">
        <v>0</v>
      </c>
      <c r="F1776">
        <v>9.4137514430619468E-16</v>
      </c>
      <c r="G1776">
        <v>8.0692358962643073E-16</v>
      </c>
      <c r="H1776">
        <v>1.1719472821836981E-14</v>
      </c>
      <c r="I1776">
        <v>1.8870558626776586E-14</v>
      </c>
      <c r="J1776">
        <v>2350.1203102051632</v>
      </c>
      <c r="K1776">
        <v>2350.1203102052</v>
      </c>
      <c r="L1776">
        <v>1.5673467976023489E-14</v>
      </c>
      <c r="M1776" t="b">
        <v>1</v>
      </c>
    </row>
    <row r="1777" spans="2:13" x14ac:dyDescent="0.2">
      <c r="B1777">
        <v>1765</v>
      </c>
      <c r="C1777">
        <v>110.99</v>
      </c>
      <c r="D1777">
        <v>110.99</v>
      </c>
      <c r="E1777">
        <v>0</v>
      </c>
      <c r="F1777">
        <v>4.327943148068191E-15</v>
      </c>
      <c r="G1777">
        <v>6.7743663091911757E-15</v>
      </c>
      <c r="H1777">
        <v>7.0695404366541388E-15</v>
      </c>
      <c r="I1777">
        <v>1.9524434411369829E-14</v>
      </c>
      <c r="J1777">
        <v>1197.2177392545821</v>
      </c>
      <c r="K1777">
        <v>1197.2177392546</v>
      </c>
      <c r="L1777">
        <v>1.500355346488516E-14</v>
      </c>
      <c r="M1777" t="b">
        <v>1</v>
      </c>
    </row>
    <row r="1778" spans="2:13" x14ac:dyDescent="0.2">
      <c r="B1778">
        <v>1766</v>
      </c>
      <c r="C1778">
        <v>30.69</v>
      </c>
      <c r="D1778">
        <v>30.69</v>
      </c>
      <c r="E1778">
        <v>0</v>
      </c>
      <c r="F1778">
        <v>2.2316256948724514E-15</v>
      </c>
      <c r="G1778">
        <v>3.9564370612389555E-15</v>
      </c>
      <c r="H1778">
        <v>4.3730617988005511E-14</v>
      </c>
      <c r="I1778">
        <v>5.2142711240973786E-14</v>
      </c>
      <c r="J1778">
        <v>46.519525418907392</v>
      </c>
      <c r="K1778">
        <v>46.519525418900002</v>
      </c>
      <c r="L1778">
        <v>1.5885038347581183E-13</v>
      </c>
      <c r="M1778" t="b">
        <v>1</v>
      </c>
    </row>
    <row r="1779" spans="2:13" x14ac:dyDescent="0.2">
      <c r="B1779">
        <v>1767</v>
      </c>
      <c r="C1779">
        <v>29.35</v>
      </c>
      <c r="D1779">
        <v>29.35</v>
      </c>
      <c r="E1779">
        <v>0</v>
      </c>
      <c r="F1779">
        <v>1.5444169553654695E-14</v>
      </c>
      <c r="G1779">
        <v>2.9154558636901254E-14</v>
      </c>
      <c r="H1779">
        <v>5.6782518519178909E-14</v>
      </c>
      <c r="I1779">
        <v>1.0667262884652215E-13</v>
      </c>
      <c r="J1779">
        <v>-238.80406282841727</v>
      </c>
      <c r="K1779">
        <v>-238.80406282839999</v>
      </c>
      <c r="L1779">
        <v>7.2362250160304014E-14</v>
      </c>
      <c r="M1779" t="b">
        <v>1</v>
      </c>
    </row>
    <row r="1780" spans="2:13" x14ac:dyDescent="0.2">
      <c r="B1780">
        <v>1768</v>
      </c>
      <c r="C1780">
        <v>161.86000000000001</v>
      </c>
      <c r="D1780">
        <v>161.86000000000001</v>
      </c>
      <c r="E1780">
        <v>0</v>
      </c>
      <c r="F1780">
        <v>7.754240849659884E-16</v>
      </c>
      <c r="G1780">
        <v>2.9078291220681313E-15</v>
      </c>
      <c r="H1780">
        <v>1.8669846102462395E-14</v>
      </c>
      <c r="I1780">
        <v>5.7734361557953888E-15</v>
      </c>
      <c r="J1780">
        <v>2085.497692813813</v>
      </c>
      <c r="K1780">
        <v>2085.4976928137999</v>
      </c>
      <c r="L1780">
        <v>6.3235136730908377E-15</v>
      </c>
      <c r="M1780" t="b">
        <v>1</v>
      </c>
    </row>
    <row r="1781" spans="2:13" x14ac:dyDescent="0.2">
      <c r="B1781">
        <v>1769</v>
      </c>
      <c r="C1781">
        <v>30.19</v>
      </c>
      <c r="D1781">
        <v>30.19</v>
      </c>
      <c r="E1781">
        <v>0</v>
      </c>
      <c r="F1781">
        <v>1.2158091041462952E-14</v>
      </c>
      <c r="G1781">
        <v>1.6935414573737093E-15</v>
      </c>
      <c r="H1781">
        <v>3.8909511305042933E-14</v>
      </c>
      <c r="I1781">
        <v>1.4112377066315995E-13</v>
      </c>
      <c r="J1781">
        <v>-226.19404272634301</v>
      </c>
      <c r="K1781">
        <v>-226.19404272630001</v>
      </c>
      <c r="L1781">
        <v>1.9011131261416431E-13</v>
      </c>
      <c r="M1781" t="b">
        <v>1</v>
      </c>
    </row>
    <row r="1782" spans="2:13" x14ac:dyDescent="0.2">
      <c r="B1782">
        <v>1770</v>
      </c>
      <c r="C1782">
        <v>62.14</v>
      </c>
      <c r="D1782">
        <v>62.14</v>
      </c>
      <c r="E1782">
        <v>0</v>
      </c>
      <c r="F1782">
        <v>4.1680762406188318E-15</v>
      </c>
      <c r="G1782">
        <v>1.1216850684401734E-14</v>
      </c>
      <c r="H1782">
        <v>1.2598953805817292E-14</v>
      </c>
      <c r="I1782">
        <v>4.3507108282231825E-14</v>
      </c>
      <c r="J1782">
        <v>823.71173637048207</v>
      </c>
      <c r="K1782">
        <v>823.71173637050003</v>
      </c>
      <c r="L1782">
        <v>2.1806803966595311E-14</v>
      </c>
      <c r="M1782" t="b">
        <v>1</v>
      </c>
    </row>
    <row r="1783" spans="2:13" x14ac:dyDescent="0.2">
      <c r="B1783">
        <v>1771</v>
      </c>
      <c r="C1783">
        <v>188.65</v>
      </c>
      <c r="D1783">
        <v>188.65</v>
      </c>
      <c r="E1783">
        <v>0</v>
      </c>
      <c r="F1783">
        <v>1.4750806616266014E-15</v>
      </c>
      <c r="G1783">
        <v>1.6091771301567571E-15</v>
      </c>
      <c r="H1783">
        <v>3.7754241161039558E-14</v>
      </c>
      <c r="I1783">
        <v>1.6654405210616871E-14</v>
      </c>
      <c r="J1783">
        <v>5801.9152106976144</v>
      </c>
      <c r="K1783">
        <v>5801.9152106975998</v>
      </c>
      <c r="L1783">
        <v>2.5081226974044639E-15</v>
      </c>
      <c r="M1783" t="b">
        <v>1</v>
      </c>
    </row>
    <row r="1784" spans="2:13" x14ac:dyDescent="0.2">
      <c r="B1784">
        <v>1772</v>
      </c>
      <c r="C1784">
        <v>128.34</v>
      </c>
      <c r="D1784">
        <v>128.34</v>
      </c>
      <c r="E1784">
        <v>0</v>
      </c>
      <c r="F1784">
        <v>2.6087881617472779E-15</v>
      </c>
      <c r="G1784">
        <v>2.8125915391045876E-15</v>
      </c>
      <c r="H1784">
        <v>5.0600275905633557E-14</v>
      </c>
      <c r="I1784">
        <v>2.9435841335918289E-15</v>
      </c>
      <c r="J1784">
        <v>1496.1242648332654</v>
      </c>
      <c r="K1784">
        <v>1496.1242648333</v>
      </c>
      <c r="L1784">
        <v>2.3100219333199627E-14</v>
      </c>
      <c r="M1784" t="b">
        <v>1</v>
      </c>
    </row>
    <row r="1785" spans="2:13" x14ac:dyDescent="0.2">
      <c r="B1785">
        <v>1773</v>
      </c>
      <c r="C1785">
        <v>10.67</v>
      </c>
      <c r="D1785">
        <v>10.67</v>
      </c>
      <c r="E1785">
        <v>0</v>
      </c>
      <c r="F1785">
        <v>9.4519618377581965E-15</v>
      </c>
      <c r="G1785">
        <v>2.7822831558000793E-14</v>
      </c>
      <c r="H1785">
        <v>3.0389444621461935E-14</v>
      </c>
      <c r="I1785">
        <v>2.8073292699345472E-13</v>
      </c>
      <c r="J1785">
        <v>-635.99231306613001</v>
      </c>
      <c r="K1785">
        <v>-635.9923130661</v>
      </c>
      <c r="L1785">
        <v>4.7191333199945902E-14</v>
      </c>
      <c r="M1785" t="b">
        <v>1</v>
      </c>
    </row>
    <row r="1786" spans="2:13" x14ac:dyDescent="0.2">
      <c r="B1786">
        <v>1774</v>
      </c>
      <c r="C1786">
        <v>71.03</v>
      </c>
      <c r="D1786">
        <v>71.03</v>
      </c>
      <c r="E1786">
        <v>0</v>
      </c>
      <c r="F1786">
        <v>4.5198384242066276E-15</v>
      </c>
      <c r="G1786">
        <v>8.5553198134373498E-15</v>
      </c>
      <c r="H1786">
        <v>5.3189262721576799E-14</v>
      </c>
      <c r="I1786">
        <v>4.1984665543605313E-14</v>
      </c>
      <c r="J1786">
        <v>1068.5338016847038</v>
      </c>
      <c r="K1786">
        <v>1068.5338016846999</v>
      </c>
      <c r="L1786">
        <v>3.6174358512951588E-15</v>
      </c>
      <c r="M1786" t="b">
        <v>1</v>
      </c>
    </row>
    <row r="1787" spans="2:13" x14ac:dyDescent="0.2">
      <c r="B1787">
        <v>1775</v>
      </c>
      <c r="C1787">
        <v>8.42</v>
      </c>
      <c r="D1787">
        <v>8.42</v>
      </c>
      <c r="E1787">
        <v>0</v>
      </c>
      <c r="F1787">
        <v>2.4629637135994266E-14</v>
      </c>
      <c r="G1787">
        <v>4.6259411348480746E-14</v>
      </c>
      <c r="H1787">
        <v>1.3904434729801118E-14</v>
      </c>
      <c r="I1787">
        <v>1.4756338414192704E-15</v>
      </c>
      <c r="J1787">
        <v>-782.48889908834701</v>
      </c>
      <c r="K1787">
        <v>-782.48889908829995</v>
      </c>
      <c r="L1787">
        <v>6.0149544449240592E-14</v>
      </c>
      <c r="M1787" t="b">
        <v>1</v>
      </c>
    </row>
    <row r="1788" spans="2:13" x14ac:dyDescent="0.2">
      <c r="B1788">
        <v>1776</v>
      </c>
      <c r="C1788">
        <v>138.22</v>
      </c>
      <c r="D1788">
        <v>138.22</v>
      </c>
      <c r="E1788">
        <v>0</v>
      </c>
      <c r="F1788">
        <v>3.1930880702413933E-15</v>
      </c>
      <c r="G1788">
        <v>5.1319086792998012E-15</v>
      </c>
      <c r="H1788">
        <v>2.7330772699997234E-14</v>
      </c>
      <c r="I1788">
        <v>8.6332003062000285E-16</v>
      </c>
      <c r="J1788">
        <v>1654.7744790224565</v>
      </c>
      <c r="K1788">
        <v>1654.7744790224999</v>
      </c>
      <c r="L1788">
        <v>2.6244284378443589E-14</v>
      </c>
      <c r="M1788" t="b">
        <v>1</v>
      </c>
    </row>
    <row r="1789" spans="2:13" x14ac:dyDescent="0.2">
      <c r="B1789">
        <v>1777</v>
      </c>
      <c r="C1789">
        <v>45.27</v>
      </c>
      <c r="D1789">
        <v>45.27</v>
      </c>
      <c r="E1789">
        <v>0</v>
      </c>
      <c r="F1789">
        <v>9.7194110946793356E-15</v>
      </c>
      <c r="G1789">
        <v>7.8107317135963154E-15</v>
      </c>
      <c r="H1789">
        <v>1.853779415383399E-14</v>
      </c>
      <c r="I1789">
        <v>2.1962203124818727E-15</v>
      </c>
      <c r="J1789">
        <v>38.245248592973667</v>
      </c>
      <c r="K1789">
        <v>38.245248592999999</v>
      </c>
      <c r="L1789">
        <v>6.8852248987836287E-13</v>
      </c>
      <c r="M1789" t="b">
        <v>1</v>
      </c>
    </row>
    <row r="1790" spans="2:13" x14ac:dyDescent="0.2">
      <c r="B1790">
        <v>1778</v>
      </c>
      <c r="C1790">
        <v>51.25</v>
      </c>
      <c r="D1790">
        <v>51.25</v>
      </c>
      <c r="E1790">
        <v>0</v>
      </c>
      <c r="F1790">
        <v>2.8283740350717859E-15</v>
      </c>
      <c r="G1790">
        <v>1.4514231966363417E-15</v>
      </c>
      <c r="H1790">
        <v>5.3359472456573065E-15</v>
      </c>
      <c r="I1790">
        <v>3.1613884174661799E-14</v>
      </c>
      <c r="J1790">
        <v>512.9889727985535</v>
      </c>
      <c r="K1790">
        <v>512.9889727986</v>
      </c>
      <c r="L1790">
        <v>9.0641162078928523E-14</v>
      </c>
      <c r="M1790" t="b">
        <v>1</v>
      </c>
    </row>
    <row r="1791" spans="2:13" x14ac:dyDescent="0.2">
      <c r="B1791">
        <v>1779</v>
      </c>
      <c r="C1791">
        <v>82.33</v>
      </c>
      <c r="D1791">
        <v>82.33</v>
      </c>
      <c r="E1791">
        <v>0</v>
      </c>
      <c r="F1791">
        <v>3.558926272270439E-15</v>
      </c>
      <c r="G1791">
        <v>3.2309884547333756E-15</v>
      </c>
      <c r="H1791">
        <v>1.4173226207197367E-14</v>
      </c>
      <c r="I1791">
        <v>3.7801893668309E-14</v>
      </c>
      <c r="J1791">
        <v>1364.9299376369659</v>
      </c>
      <c r="K1791">
        <v>1364.929937637</v>
      </c>
      <c r="L1791">
        <v>2.4987400727344318E-14</v>
      </c>
      <c r="M1791" t="b">
        <v>1</v>
      </c>
    </row>
    <row r="1792" spans="2:13" x14ac:dyDescent="0.2">
      <c r="B1792">
        <v>1780</v>
      </c>
      <c r="C1792">
        <v>85.19</v>
      </c>
      <c r="D1792">
        <v>85.19</v>
      </c>
      <c r="E1792">
        <v>0</v>
      </c>
      <c r="F1792">
        <v>2.3604361574100249E-15</v>
      </c>
      <c r="G1792">
        <v>2.8769041770259576E-15</v>
      </c>
      <c r="H1792">
        <v>7.5139156802871339E-15</v>
      </c>
      <c r="I1792">
        <v>1.2603210424148249E-14</v>
      </c>
      <c r="J1792">
        <v>2046.7184896742265</v>
      </c>
      <c r="K1792">
        <v>2046.7184896742001</v>
      </c>
      <c r="L1792">
        <v>1.288665074580598E-14</v>
      </c>
      <c r="M1792" t="b">
        <v>1</v>
      </c>
    </row>
    <row r="1793" spans="2:13" x14ac:dyDescent="0.2">
      <c r="B1793">
        <v>1781</v>
      </c>
      <c r="C1793">
        <v>51.58</v>
      </c>
      <c r="D1793">
        <v>51.58</v>
      </c>
      <c r="E1793">
        <v>0</v>
      </c>
      <c r="F1793">
        <v>1.0520240758261355E-14</v>
      </c>
      <c r="G1793">
        <v>5.9170825856593598E-15</v>
      </c>
      <c r="H1793">
        <v>1.0524556594735913E-15</v>
      </c>
      <c r="I1793">
        <v>3.2375446932122624E-14</v>
      </c>
      <c r="J1793">
        <v>152.14121572074771</v>
      </c>
      <c r="K1793">
        <v>152.14121572069999</v>
      </c>
      <c r="L1793">
        <v>3.1365629561717538E-13</v>
      </c>
      <c r="M1793" t="b">
        <v>1</v>
      </c>
    </row>
    <row r="1794" spans="2:13" x14ac:dyDescent="0.2">
      <c r="B1794">
        <v>1782</v>
      </c>
      <c r="C1794">
        <v>16.809999999999999</v>
      </c>
      <c r="D1794">
        <v>16.809999999999999</v>
      </c>
      <c r="E1794">
        <v>0</v>
      </c>
      <c r="F1794">
        <v>2.6035443884372806E-14</v>
      </c>
      <c r="G1794">
        <v>7.0907944808345472E-15</v>
      </c>
      <c r="H1794">
        <v>5.6782518519178909E-14</v>
      </c>
      <c r="I1794">
        <v>1.0554096403524148E-13</v>
      </c>
      <c r="J1794">
        <v>-459.91830119115406</v>
      </c>
      <c r="K1794">
        <v>-459.91830119119999</v>
      </c>
      <c r="L1794">
        <v>9.9864437489385305E-14</v>
      </c>
      <c r="M1794" t="b">
        <v>1</v>
      </c>
    </row>
    <row r="1795" spans="2:13" x14ac:dyDescent="0.2">
      <c r="B1795">
        <v>1783</v>
      </c>
      <c r="C1795">
        <v>269.93</v>
      </c>
      <c r="D1795">
        <v>269.93</v>
      </c>
      <c r="E1795">
        <v>0</v>
      </c>
      <c r="F1795">
        <v>4.6650273839326032E-16</v>
      </c>
      <c r="G1795">
        <v>1.6327547401391118E-15</v>
      </c>
      <c r="H1795">
        <v>2.9117618524145022E-14</v>
      </c>
      <c r="I1795">
        <v>1.5618597603779023E-14</v>
      </c>
      <c r="J1795">
        <v>3958.5420919324915</v>
      </c>
      <c r="K1795">
        <v>3958.5420919325002</v>
      </c>
      <c r="L1795">
        <v>2.1826721722756279E-15</v>
      </c>
      <c r="M1795" t="b">
        <v>1</v>
      </c>
    </row>
    <row r="1796" spans="2:13" x14ac:dyDescent="0.2">
      <c r="B1796">
        <v>1784</v>
      </c>
      <c r="C1796">
        <v>125.63</v>
      </c>
      <c r="D1796">
        <v>125.63</v>
      </c>
      <c r="E1796">
        <v>0</v>
      </c>
      <c r="F1796">
        <v>3.3290754616306355E-16</v>
      </c>
      <c r="G1796">
        <v>2.8713985920734498E-15</v>
      </c>
      <c r="H1796">
        <v>5.9009020628271537E-14</v>
      </c>
      <c r="I1796">
        <v>1.4401772385881599E-14</v>
      </c>
      <c r="J1796">
        <v>1450.8858539678522</v>
      </c>
      <c r="K1796">
        <v>1450.8858539678999</v>
      </c>
      <c r="L1796">
        <v>3.2909874827503237E-14</v>
      </c>
      <c r="M1796" t="b">
        <v>1</v>
      </c>
    </row>
    <row r="1797" spans="2:13" x14ac:dyDescent="0.2">
      <c r="B1797">
        <v>1785</v>
      </c>
      <c r="C1797">
        <v>26.18</v>
      </c>
      <c r="D1797">
        <v>26.18</v>
      </c>
      <c r="E1797">
        <v>0</v>
      </c>
      <c r="F1797">
        <v>7.5649371514229275E-15</v>
      </c>
      <c r="G1797">
        <v>3.1796635969347403E-14</v>
      </c>
      <c r="H1797">
        <v>3.1852527033815486E-14</v>
      </c>
      <c r="I1797">
        <v>1.406622111111826E-13</v>
      </c>
      <c r="J1797">
        <v>-294.97049895283197</v>
      </c>
      <c r="K1797">
        <v>-294.97049895280003</v>
      </c>
      <c r="L1797">
        <v>1.0830236078925972E-13</v>
      </c>
      <c r="M1797" t="b">
        <v>1</v>
      </c>
    </row>
    <row r="1798" spans="2:13" x14ac:dyDescent="0.2">
      <c r="B1798">
        <v>1786</v>
      </c>
      <c r="C1798">
        <v>74.91</v>
      </c>
      <c r="D1798">
        <v>74.91</v>
      </c>
      <c r="E1798">
        <v>0</v>
      </c>
      <c r="F1798">
        <v>6.1158506621729249E-16</v>
      </c>
      <c r="G1798">
        <v>8.2560927024471056E-15</v>
      </c>
      <c r="H1798">
        <v>4.2227732876490369E-14</v>
      </c>
      <c r="I1798">
        <v>4.7637700200716743E-14</v>
      </c>
      <c r="J1798">
        <v>1180.3550898353542</v>
      </c>
      <c r="K1798">
        <v>1180.3550898353001</v>
      </c>
      <c r="L1798">
        <v>4.5846317961013E-14</v>
      </c>
      <c r="M1798" t="b">
        <v>1</v>
      </c>
    </row>
    <row r="1799" spans="2:13" x14ac:dyDescent="0.2">
      <c r="B1799">
        <v>1787</v>
      </c>
      <c r="C1799">
        <v>75.489999999999995</v>
      </c>
      <c r="D1799">
        <v>75.489999999999995</v>
      </c>
      <c r="E1799">
        <v>0</v>
      </c>
      <c r="F1799">
        <v>4.9475743691592713E-16</v>
      </c>
      <c r="G1799">
        <v>4.9478694262698663E-15</v>
      </c>
      <c r="H1799">
        <v>1.88569702908542E-14</v>
      </c>
      <c r="I1799">
        <v>1.4088245659065934E-14</v>
      </c>
      <c r="J1799">
        <v>1716.2561608366768</v>
      </c>
      <c r="K1799">
        <v>1716.2561608367</v>
      </c>
      <c r="L1799">
        <v>1.3513201248409896E-14</v>
      </c>
      <c r="M1799" t="b">
        <v>1</v>
      </c>
    </row>
    <row r="1800" spans="2:13" x14ac:dyDescent="0.2">
      <c r="B1800">
        <v>1788</v>
      </c>
      <c r="C1800">
        <v>47.24</v>
      </c>
      <c r="D1800">
        <v>47.24</v>
      </c>
      <c r="E1800">
        <v>0</v>
      </c>
      <c r="F1800">
        <v>6.6200639452665654E-15</v>
      </c>
      <c r="G1800">
        <v>1.3570320173803043E-14</v>
      </c>
      <c r="H1800">
        <v>2.0284298122135676E-14</v>
      </c>
      <c r="I1800">
        <v>5.2600608635845464E-15</v>
      </c>
      <c r="J1800">
        <v>76.720454337377987</v>
      </c>
      <c r="K1800">
        <v>76.7204543374</v>
      </c>
      <c r="L1800">
        <v>2.8691975489406227E-13</v>
      </c>
      <c r="M1800" t="b">
        <v>1</v>
      </c>
    </row>
    <row r="1801" spans="2:13" x14ac:dyDescent="0.2">
      <c r="B1801">
        <v>1789</v>
      </c>
      <c r="C1801">
        <v>5.98</v>
      </c>
      <c r="D1801">
        <v>5.98</v>
      </c>
      <c r="E1801">
        <v>0</v>
      </c>
      <c r="F1801">
        <v>5.7939384212865988E-14</v>
      </c>
      <c r="G1801">
        <v>1.3709806257131253E-13</v>
      </c>
      <c r="H1801">
        <v>5.6782518519178909E-14</v>
      </c>
      <c r="I1801">
        <v>3.1994851563642185E-14</v>
      </c>
      <c r="J1801">
        <v>-651.13981187806257</v>
      </c>
      <c r="K1801">
        <v>-651.13981187809998</v>
      </c>
      <c r="L1801">
        <v>5.7442301834577264E-14</v>
      </c>
      <c r="M1801" t="b">
        <v>1</v>
      </c>
    </row>
    <row r="1802" spans="2:13" x14ac:dyDescent="0.2">
      <c r="B1802">
        <v>1790</v>
      </c>
      <c r="C1802">
        <v>193.12</v>
      </c>
      <c r="D1802">
        <v>193.12</v>
      </c>
      <c r="E1802">
        <v>0</v>
      </c>
      <c r="F1802">
        <v>4.7721335677202398E-16</v>
      </c>
      <c r="G1802">
        <v>1.0737491458778613E-15</v>
      </c>
      <c r="H1802">
        <v>3.1556529392410066E-14</v>
      </c>
      <c r="I1802">
        <v>3.7066384508372821E-15</v>
      </c>
      <c r="J1802">
        <v>4482.2449761583921</v>
      </c>
      <c r="K1802">
        <v>4482.2449761584003</v>
      </c>
      <c r="L1802">
        <v>1.8261947661262959E-15</v>
      </c>
      <c r="M1802" t="b">
        <v>1</v>
      </c>
    </row>
    <row r="1803" spans="2:13" x14ac:dyDescent="0.2">
      <c r="B1803">
        <v>1791</v>
      </c>
      <c r="C1803">
        <v>41.12</v>
      </c>
      <c r="D1803">
        <v>41.12</v>
      </c>
      <c r="E1803">
        <v>0</v>
      </c>
      <c r="F1803">
        <v>1.2673917646009947E-15</v>
      </c>
      <c r="G1803">
        <v>1.1407473128327375E-15</v>
      </c>
      <c r="H1803">
        <v>1.1268144010432727E-14</v>
      </c>
      <c r="I1803">
        <v>2.5380104632445012E-15</v>
      </c>
      <c r="J1803">
        <v>-30.808008540094306</v>
      </c>
      <c r="K1803">
        <v>-30.808008540100001</v>
      </c>
      <c r="L1803">
        <v>1.8485453286292543E-13</v>
      </c>
      <c r="M1803" t="b">
        <v>1</v>
      </c>
    </row>
    <row r="1804" spans="2:13" x14ac:dyDescent="0.2">
      <c r="B1804">
        <v>1792</v>
      </c>
      <c r="C1804">
        <v>30.26</v>
      </c>
      <c r="D1804">
        <v>30.26</v>
      </c>
      <c r="E1804">
        <v>0</v>
      </c>
      <c r="F1804">
        <v>7.1958772331883496E-15</v>
      </c>
      <c r="G1804">
        <v>2.7759006756712176E-15</v>
      </c>
      <c r="H1804">
        <v>1.5948996317308708E-14</v>
      </c>
      <c r="I1804">
        <v>9.6732762497131966E-14</v>
      </c>
      <c r="J1804">
        <v>31.081086611392436</v>
      </c>
      <c r="K1804">
        <v>31.0810866114</v>
      </c>
      <c r="L1804">
        <v>2.4335466506476718E-13</v>
      </c>
      <c r="M1804" t="b">
        <v>1</v>
      </c>
    </row>
    <row r="1805" spans="2:13" x14ac:dyDescent="0.2">
      <c r="B1805">
        <v>1793</v>
      </c>
      <c r="C1805">
        <v>26.76</v>
      </c>
      <c r="D1805">
        <v>26.76</v>
      </c>
      <c r="E1805">
        <v>0</v>
      </c>
      <c r="F1805">
        <v>2.4375287622582293E-15</v>
      </c>
      <c r="G1805">
        <v>7.5263403439306476E-15</v>
      </c>
      <c r="H1805">
        <v>2.3136753957842191E-14</v>
      </c>
      <c r="I1805">
        <v>6.2414814259500036E-14</v>
      </c>
      <c r="J1805">
        <v>-182.80184970913245</v>
      </c>
      <c r="K1805">
        <v>-182.8018497091</v>
      </c>
      <c r="L1805">
        <v>1.7755614738676037E-13</v>
      </c>
      <c r="M1805" t="b">
        <v>1</v>
      </c>
    </row>
    <row r="1806" spans="2:13" x14ac:dyDescent="0.2">
      <c r="B1806">
        <v>1794</v>
      </c>
      <c r="C1806">
        <v>90.53</v>
      </c>
      <c r="D1806">
        <v>90.53</v>
      </c>
      <c r="E1806">
        <v>0</v>
      </c>
      <c r="F1806">
        <v>1.103671825657677E-15</v>
      </c>
      <c r="G1806">
        <v>4.5528079021513029E-15</v>
      </c>
      <c r="H1806">
        <v>2.9912255730168095E-14</v>
      </c>
      <c r="I1806">
        <v>3.5135754349377985E-14</v>
      </c>
      <c r="J1806">
        <v>2265.3110917232489</v>
      </c>
      <c r="K1806">
        <v>2265.3110917232998</v>
      </c>
      <c r="L1806">
        <v>2.2483315199122823E-14</v>
      </c>
      <c r="M1806" t="b">
        <v>1</v>
      </c>
    </row>
    <row r="1807" spans="2:13" x14ac:dyDescent="0.2">
      <c r="B1807">
        <v>1795</v>
      </c>
      <c r="C1807">
        <v>29.28</v>
      </c>
      <c r="D1807">
        <v>29.28</v>
      </c>
      <c r="E1807">
        <v>0</v>
      </c>
      <c r="F1807">
        <v>9.2539068959405205E-15</v>
      </c>
      <c r="G1807">
        <v>7.2071853207546326E-15</v>
      </c>
      <c r="H1807">
        <v>3.0045345401949328E-16</v>
      </c>
      <c r="I1807">
        <v>8.8088499327517408E-14</v>
      </c>
      <c r="J1807">
        <v>-239.94274452846531</v>
      </c>
      <c r="K1807">
        <v>-239.94274452849999</v>
      </c>
      <c r="L1807">
        <v>1.4451149824609227E-13</v>
      </c>
      <c r="M1807" t="b">
        <v>1</v>
      </c>
    </row>
    <row r="1808" spans="2:13" x14ac:dyDescent="0.2">
      <c r="B1808">
        <v>1796</v>
      </c>
      <c r="C1808">
        <v>182.5</v>
      </c>
      <c r="D1808">
        <v>182.5</v>
      </c>
      <c r="E1808">
        <v>0</v>
      </c>
      <c r="F1808">
        <v>1.784431764847679E-15</v>
      </c>
      <c r="G1808">
        <v>6.1770258526557534E-16</v>
      </c>
      <c r="H1808">
        <v>1.2490817770660755E-15</v>
      </c>
      <c r="I1808">
        <v>1.7430275509435416E-14</v>
      </c>
      <c r="J1808">
        <v>5655.5697200100049</v>
      </c>
      <c r="K1808">
        <v>5655.5697200100003</v>
      </c>
      <c r="L1808">
        <v>8.0406992292486498E-16</v>
      </c>
      <c r="M1808" t="b">
        <v>1</v>
      </c>
    </row>
    <row r="1809" spans="2:13" x14ac:dyDescent="0.2">
      <c r="B1809">
        <v>1797</v>
      </c>
      <c r="C1809">
        <v>102.8</v>
      </c>
      <c r="D1809">
        <v>102.8</v>
      </c>
      <c r="E1809">
        <v>0</v>
      </c>
      <c r="F1809">
        <v>3.4524658110779171E-15</v>
      </c>
      <c r="G1809">
        <v>6.0926443865902398E-16</v>
      </c>
      <c r="H1809">
        <v>5.1580582494863378E-14</v>
      </c>
      <c r="I1809">
        <v>2.939521252015344E-14</v>
      </c>
      <c r="J1809">
        <v>1053.9123698613616</v>
      </c>
      <c r="K1809">
        <v>1053.9123698614001</v>
      </c>
      <c r="L1809">
        <v>3.646048025317289E-14</v>
      </c>
      <c r="M1809" t="b">
        <v>1</v>
      </c>
    </row>
    <row r="1810" spans="2:13" x14ac:dyDescent="0.2">
      <c r="B1810">
        <v>1798</v>
      </c>
      <c r="C1810">
        <v>4.6399999999999997</v>
      </c>
      <c r="D1810">
        <v>4.6399999999999997</v>
      </c>
      <c r="E1810">
        <v>0</v>
      </c>
      <c r="F1810">
        <v>5.6006358448557486E-14</v>
      </c>
      <c r="G1810">
        <v>7.1564277508605674E-15</v>
      </c>
      <c r="H1810">
        <v>1.517245833801105E-14</v>
      </c>
      <c r="I1810">
        <v>5.716649987690813E-13</v>
      </c>
      <c r="J1810">
        <v>-674.96194290569417</v>
      </c>
      <c r="K1810">
        <v>-674.96194290569997</v>
      </c>
      <c r="L1810">
        <v>8.5901565039978396E-15</v>
      </c>
      <c r="M1810" t="b">
        <v>1</v>
      </c>
    </row>
    <row r="1811" spans="2:13" x14ac:dyDescent="0.2">
      <c r="B1811">
        <v>1799</v>
      </c>
      <c r="C1811">
        <v>14.76</v>
      </c>
      <c r="D1811">
        <v>14.76</v>
      </c>
      <c r="E1811">
        <v>0</v>
      </c>
      <c r="F1811">
        <v>2.8335251852802132E-14</v>
      </c>
      <c r="G1811">
        <v>6.8247323457676267E-15</v>
      </c>
      <c r="H1811">
        <v>2.3136753957842191E-14</v>
      </c>
      <c r="I1811">
        <v>1.5037291541835965E-13</v>
      </c>
      <c r="J1811">
        <v>-519.12862442403787</v>
      </c>
      <c r="K1811">
        <v>-519.12862442400001</v>
      </c>
      <c r="L1811">
        <v>7.292550474037764E-14</v>
      </c>
      <c r="M1811" t="b">
        <v>1</v>
      </c>
    </row>
    <row r="1812" spans="2:13" x14ac:dyDescent="0.2">
      <c r="B1812">
        <v>1800</v>
      </c>
      <c r="C1812">
        <v>62.98</v>
      </c>
      <c r="D1812">
        <v>62.98</v>
      </c>
      <c r="E1812">
        <v>0</v>
      </c>
      <c r="F1812">
        <v>8.951862323934969E-15</v>
      </c>
      <c r="G1812">
        <v>1.1190465736259032E-15</v>
      </c>
      <c r="H1812">
        <v>1.2783789866752243E-14</v>
      </c>
      <c r="I1812">
        <v>6.8341739769542495E-14</v>
      </c>
      <c r="J1812">
        <v>352.77260203010587</v>
      </c>
      <c r="K1812">
        <v>352.77260203010002</v>
      </c>
      <c r="L1812">
        <v>1.6596731460919018E-14</v>
      </c>
      <c r="M1812" t="b">
        <v>1</v>
      </c>
    </row>
    <row r="1813" spans="2:13" x14ac:dyDescent="0.2">
      <c r="B1813">
        <v>1801</v>
      </c>
      <c r="C1813">
        <v>121.67</v>
      </c>
      <c r="D1813">
        <v>121.67</v>
      </c>
      <c r="E1813">
        <v>0</v>
      </c>
      <c r="F1813">
        <v>3.1140078954160246E-15</v>
      </c>
      <c r="G1813">
        <v>4.2040537319437559E-15</v>
      </c>
      <c r="H1813">
        <v>4.1271446765756812E-14</v>
      </c>
      <c r="I1813">
        <v>9.9692553732378897E-15</v>
      </c>
      <c r="J1813">
        <v>3365.1362788286651</v>
      </c>
      <c r="K1813">
        <v>3365.1362788287001</v>
      </c>
      <c r="L1813">
        <v>1.0405387216723825E-14</v>
      </c>
      <c r="M1813" t="b">
        <v>1</v>
      </c>
    </row>
    <row r="1814" spans="2:13" x14ac:dyDescent="0.2">
      <c r="B1814">
        <v>1802</v>
      </c>
      <c r="C1814">
        <v>19.02</v>
      </c>
      <c r="D1814">
        <v>19.02</v>
      </c>
      <c r="E1814">
        <v>0</v>
      </c>
      <c r="F1814">
        <v>1.7610976966730944E-14</v>
      </c>
      <c r="G1814">
        <v>2.7018413319356283E-15</v>
      </c>
      <c r="H1814">
        <v>3.6689483062646427E-14</v>
      </c>
      <c r="I1814">
        <v>1.0516671248340734E-13</v>
      </c>
      <c r="J1814">
        <v>-398.90873008958664</v>
      </c>
      <c r="K1814">
        <v>-398.9087300896</v>
      </c>
      <c r="L1814">
        <v>3.3486866605525182E-14</v>
      </c>
      <c r="M1814" t="b">
        <v>1</v>
      </c>
    </row>
    <row r="1815" spans="2:13" x14ac:dyDescent="0.2">
      <c r="B1815">
        <v>1803</v>
      </c>
      <c r="C1815">
        <v>10.02</v>
      </c>
      <c r="D1815">
        <v>10.02</v>
      </c>
      <c r="E1815">
        <v>0</v>
      </c>
      <c r="F1815">
        <v>1.742864734100602E-14</v>
      </c>
      <c r="G1815">
        <v>1.5614605964290037E-14</v>
      </c>
      <c r="H1815">
        <v>3.3058984162719203E-14</v>
      </c>
      <c r="I1815">
        <v>6.6337743555755973E-14</v>
      </c>
      <c r="J1815">
        <v>-579.55137693076131</v>
      </c>
      <c r="K1815">
        <v>-579.55137693079996</v>
      </c>
      <c r="L1815">
        <v>6.6695596566522851E-14</v>
      </c>
      <c r="M1815" t="b">
        <v>1</v>
      </c>
    </row>
    <row r="1816" spans="2:13" x14ac:dyDescent="0.2">
      <c r="B1816">
        <v>1804</v>
      </c>
      <c r="C1816">
        <v>76.349999999999994</v>
      </c>
      <c r="D1816">
        <v>76.349999999999994</v>
      </c>
      <c r="E1816">
        <v>0</v>
      </c>
      <c r="F1816">
        <v>2.4939005132006277E-15</v>
      </c>
      <c r="G1816">
        <v>2.618478492029365E-15</v>
      </c>
      <c r="H1816">
        <v>7.5713946678630209E-15</v>
      </c>
      <c r="I1816">
        <v>1.4195307038696562E-14</v>
      </c>
      <c r="J1816">
        <v>1692.493012812273</v>
      </c>
      <c r="K1816">
        <v>1692.4930128123001</v>
      </c>
      <c r="L1816">
        <v>1.5986752780021862E-14</v>
      </c>
      <c r="M1816" t="b">
        <v>1</v>
      </c>
    </row>
    <row r="1817" spans="2:13" x14ac:dyDescent="0.2">
      <c r="B1817">
        <v>1805</v>
      </c>
      <c r="C1817">
        <v>439.38</v>
      </c>
      <c r="D1817">
        <v>439.38</v>
      </c>
      <c r="E1817">
        <v>0</v>
      </c>
      <c r="F1817">
        <v>4.6543238005428558E-16</v>
      </c>
      <c r="G1817">
        <v>1.0472159155376212E-15</v>
      </c>
      <c r="H1817">
        <v>3.1712873713266774E-14</v>
      </c>
      <c r="I1817">
        <v>3.0780782700253584E-15</v>
      </c>
      <c r="J1817">
        <v>14744.766967837282</v>
      </c>
      <c r="K1817">
        <v>14744.7669678373</v>
      </c>
      <c r="L1817">
        <v>1.2336508318602867E-15</v>
      </c>
      <c r="M1817" t="b">
        <v>1</v>
      </c>
    </row>
    <row r="1818" spans="2:13" x14ac:dyDescent="0.2">
      <c r="B1818">
        <v>1806</v>
      </c>
      <c r="C1818">
        <v>6.55</v>
      </c>
      <c r="D1818">
        <v>6.55</v>
      </c>
      <c r="E1818">
        <v>0</v>
      </c>
      <c r="F1818">
        <v>4.9930256840789637E-14</v>
      </c>
      <c r="G1818">
        <v>9.9569747378178088E-14</v>
      </c>
      <c r="H1818">
        <v>3.1852527033815486E-14</v>
      </c>
      <c r="I1818">
        <v>6.1570984566209727E-13</v>
      </c>
      <c r="J1818">
        <v>-640.86035253840373</v>
      </c>
      <c r="K1818">
        <v>-640.86035253839998</v>
      </c>
      <c r="L1818">
        <v>5.854107887862405E-15</v>
      </c>
      <c r="M1818" t="b">
        <v>1</v>
      </c>
    </row>
    <row r="1819" spans="2:13" x14ac:dyDescent="0.2">
      <c r="B1819">
        <v>1807</v>
      </c>
      <c r="C1819">
        <v>56.4</v>
      </c>
      <c r="D1819">
        <v>56.4</v>
      </c>
      <c r="E1819">
        <v>0</v>
      </c>
      <c r="F1819">
        <v>2.7006542763077813E-15</v>
      </c>
      <c r="G1819">
        <v>4.2537426826421909E-15</v>
      </c>
      <c r="H1819">
        <v>9.810896062201101E-15</v>
      </c>
      <c r="I1819">
        <v>6.9434607949514989E-14</v>
      </c>
      <c r="J1819">
        <v>661.6279331088524</v>
      </c>
      <c r="K1819">
        <v>661.62793310890004</v>
      </c>
      <c r="L1819">
        <v>7.1996333016847879E-14</v>
      </c>
      <c r="M1819" t="b">
        <v>1</v>
      </c>
    </row>
    <row r="1820" spans="2:13" x14ac:dyDescent="0.2">
      <c r="B1820">
        <v>1808</v>
      </c>
      <c r="C1820">
        <v>25.49</v>
      </c>
      <c r="D1820">
        <v>25.49</v>
      </c>
      <c r="E1820">
        <v>0</v>
      </c>
      <c r="F1820">
        <v>1.4130956203645289E-14</v>
      </c>
      <c r="G1820">
        <v>9.8321366113342536E-15</v>
      </c>
      <c r="H1820">
        <v>1.2783789866752243E-14</v>
      </c>
      <c r="I1820">
        <v>1.520882146933993E-14</v>
      </c>
      <c r="J1820">
        <v>-306.98780251804004</v>
      </c>
      <c r="K1820">
        <v>-306.98780251800002</v>
      </c>
      <c r="L1820">
        <v>1.3035621138615899E-13</v>
      </c>
      <c r="M1820" t="b">
        <v>1</v>
      </c>
    </row>
    <row r="1821" spans="2:13" x14ac:dyDescent="0.2">
      <c r="B1821">
        <v>1809</v>
      </c>
      <c r="C1821">
        <v>70.739999999999995</v>
      </c>
      <c r="D1821">
        <v>70.739999999999995</v>
      </c>
      <c r="E1821">
        <v>0</v>
      </c>
      <c r="F1821">
        <v>8.5535593412474118E-15</v>
      </c>
      <c r="G1821">
        <v>1.238826634231574E-14</v>
      </c>
      <c r="H1821">
        <v>1.623512416175412E-14</v>
      </c>
      <c r="I1821">
        <v>4.9460476161179682E-14</v>
      </c>
      <c r="J1821">
        <v>490.46023725806901</v>
      </c>
      <c r="K1821">
        <v>490.46023725809999</v>
      </c>
      <c r="L1821">
        <v>6.3164474764215422E-14</v>
      </c>
      <c r="M1821" t="b">
        <v>1</v>
      </c>
    </row>
    <row r="1822" spans="2:13" x14ac:dyDescent="0.2">
      <c r="B1822">
        <v>1810</v>
      </c>
      <c r="C1822">
        <v>259.82</v>
      </c>
      <c r="D1822">
        <v>259.82</v>
      </c>
      <c r="E1822">
        <v>0</v>
      </c>
      <c r="F1822">
        <v>8.0829747542085562E-16</v>
      </c>
      <c r="G1822">
        <v>1.2124447105402967E-15</v>
      </c>
      <c r="H1822">
        <v>6.3541743599092534E-14</v>
      </c>
      <c r="I1822">
        <v>5.6641240183037087E-15</v>
      </c>
      <c r="J1822">
        <v>3777.4961774856934</v>
      </c>
      <c r="K1822">
        <v>3777.4961774857002</v>
      </c>
      <c r="L1822">
        <v>1.8057490842617228E-15</v>
      </c>
      <c r="M1822" t="b">
        <v>1</v>
      </c>
    </row>
    <row r="1823" spans="2:13" x14ac:dyDescent="0.2">
      <c r="B1823">
        <v>1811</v>
      </c>
      <c r="C1823">
        <v>240.03</v>
      </c>
      <c r="D1823">
        <v>240.03</v>
      </c>
      <c r="E1823">
        <v>0</v>
      </c>
      <c r="F1823">
        <v>6.3737911998778023E-16</v>
      </c>
      <c r="G1823">
        <v>1.5934485694265527E-15</v>
      </c>
      <c r="H1823">
        <v>1.4348923711707555E-14</v>
      </c>
      <c r="I1823">
        <v>4.9713825201973125E-15</v>
      </c>
      <c r="J1823">
        <v>7593.7209601757831</v>
      </c>
      <c r="K1823">
        <v>7593.7209601758004</v>
      </c>
      <c r="L1823">
        <v>2.2756168450632117E-15</v>
      </c>
      <c r="M1823" t="b">
        <v>1</v>
      </c>
    </row>
    <row r="1824" spans="2:13" x14ac:dyDescent="0.2">
      <c r="B1824">
        <v>1812</v>
      </c>
      <c r="C1824">
        <v>61.41</v>
      </c>
      <c r="D1824">
        <v>61.41</v>
      </c>
      <c r="E1824">
        <v>0</v>
      </c>
      <c r="F1824">
        <v>4.416906289213804E-15</v>
      </c>
      <c r="G1824">
        <v>8.5372010481230709E-15</v>
      </c>
      <c r="H1824">
        <v>1.623512416175412E-14</v>
      </c>
      <c r="I1824">
        <v>8.5786205252795341E-15</v>
      </c>
      <c r="J1824">
        <v>326.20960438655243</v>
      </c>
      <c r="K1824">
        <v>326.20960438660001</v>
      </c>
      <c r="L1824">
        <v>1.4585083010036203E-13</v>
      </c>
      <c r="M1824" t="b">
        <v>1</v>
      </c>
    </row>
    <row r="1825" spans="2:13" x14ac:dyDescent="0.2">
      <c r="B1825">
        <v>1813</v>
      </c>
      <c r="C1825">
        <v>101.36</v>
      </c>
      <c r="D1825">
        <v>101.36</v>
      </c>
      <c r="E1825">
        <v>0</v>
      </c>
      <c r="F1825">
        <v>2.8853032760541311E-15</v>
      </c>
      <c r="G1825">
        <v>1.3911888346630854E-15</v>
      </c>
      <c r="H1825">
        <v>5.3103738416570974E-14</v>
      </c>
      <c r="I1825">
        <v>2.1968108976517321E-14</v>
      </c>
      <c r="J1825">
        <v>1027.3376528556314</v>
      </c>
      <c r="K1825">
        <v>1027.3376528556</v>
      </c>
      <c r="L1825">
        <v>3.0542604102895053E-14</v>
      </c>
      <c r="M1825" t="b">
        <v>1</v>
      </c>
    </row>
    <row r="1826" spans="2:13" x14ac:dyDescent="0.2">
      <c r="B1826">
        <v>1814</v>
      </c>
      <c r="C1826">
        <v>28.31</v>
      </c>
      <c r="D1826">
        <v>28.31</v>
      </c>
      <c r="E1826">
        <v>0</v>
      </c>
      <c r="F1826">
        <v>7.3610461761164589E-15</v>
      </c>
      <c r="G1826">
        <v>2.8570090457572193E-14</v>
      </c>
      <c r="H1826">
        <v>1.7124058808886201E-14</v>
      </c>
      <c r="I1826">
        <v>7.0040872482822221E-14</v>
      </c>
      <c r="J1826">
        <v>-256.96350889955579</v>
      </c>
      <c r="K1826">
        <v>-256.96350889960001</v>
      </c>
      <c r="L1826">
        <v>1.721029575875996E-13</v>
      </c>
      <c r="M1826" t="b">
        <v>1</v>
      </c>
    </row>
    <row r="1827" spans="2:13" x14ac:dyDescent="0.2">
      <c r="B1827">
        <v>1815</v>
      </c>
      <c r="C1827">
        <v>54.44</v>
      </c>
      <c r="D1827">
        <v>54.44</v>
      </c>
      <c r="E1827">
        <v>0</v>
      </c>
      <c r="F1827">
        <v>5.5523120185576358E-15</v>
      </c>
      <c r="G1827">
        <v>5.6002510484426143E-15</v>
      </c>
      <c r="H1827">
        <v>1.1268144010432727E-14</v>
      </c>
      <c r="I1827">
        <v>6.0797165516927718E-14</v>
      </c>
      <c r="J1827">
        <v>204.10654788900183</v>
      </c>
      <c r="K1827">
        <v>204.10654788900001</v>
      </c>
      <c r="L1827">
        <v>8.9119600637951315E-15</v>
      </c>
      <c r="M1827" t="b">
        <v>1</v>
      </c>
    </row>
    <row r="1828" spans="2:13" x14ac:dyDescent="0.2">
      <c r="B1828">
        <v>1816</v>
      </c>
      <c r="C1828">
        <v>26.42</v>
      </c>
      <c r="D1828">
        <v>26.42</v>
      </c>
      <c r="E1828">
        <v>0</v>
      </c>
      <c r="F1828">
        <v>8.2902506202994998E-15</v>
      </c>
      <c r="G1828">
        <v>5.3288315768225881E-15</v>
      </c>
      <c r="H1828">
        <v>4.6293407069678654E-14</v>
      </c>
      <c r="I1828">
        <v>1.3675591853653821E-13</v>
      </c>
      <c r="J1828">
        <v>-290.79647133612082</v>
      </c>
      <c r="K1828">
        <v>-290.79647133610001</v>
      </c>
      <c r="L1828">
        <v>7.1543823098904985E-14</v>
      </c>
      <c r="M1828" t="b">
        <v>1</v>
      </c>
    </row>
    <row r="1829" spans="2:13" x14ac:dyDescent="0.2">
      <c r="B1829">
        <v>1817</v>
      </c>
      <c r="C1829">
        <v>41.34</v>
      </c>
      <c r="D1829">
        <v>41.34</v>
      </c>
      <c r="E1829">
        <v>0</v>
      </c>
      <c r="F1829">
        <v>4.6105837623818261E-15</v>
      </c>
      <c r="G1829">
        <v>7.1929640620293227E-15</v>
      </c>
      <c r="H1829">
        <v>3.0909646637571777E-14</v>
      </c>
      <c r="I1829">
        <v>9.4251902141553239E-14</v>
      </c>
      <c r="J1829">
        <v>233.32960347136958</v>
      </c>
      <c r="K1829">
        <v>233.32960347139999</v>
      </c>
      <c r="L1829">
        <v>1.3033592239511904E-13</v>
      </c>
      <c r="M1829" t="b">
        <v>1</v>
      </c>
    </row>
    <row r="1830" spans="2:13" x14ac:dyDescent="0.2">
      <c r="B1830">
        <v>1818</v>
      </c>
      <c r="C1830">
        <v>106.81</v>
      </c>
      <c r="D1830">
        <v>106.81</v>
      </c>
      <c r="E1830">
        <v>0</v>
      </c>
      <c r="F1830">
        <v>2.459426509297786E-15</v>
      </c>
      <c r="G1830">
        <v>1.5810491342942869E-15</v>
      </c>
      <c r="H1830">
        <v>3.6187505026583416E-14</v>
      </c>
      <c r="I1830">
        <v>2.289438658237296E-14</v>
      </c>
      <c r="J1830">
        <v>2862.2799380338433</v>
      </c>
      <c r="K1830">
        <v>2862.2799380338001</v>
      </c>
      <c r="L1830">
        <v>1.5093212148875406E-14</v>
      </c>
      <c r="M1830" t="b">
        <v>1</v>
      </c>
    </row>
    <row r="1831" spans="2:13" x14ac:dyDescent="0.2">
      <c r="B1831">
        <v>1819</v>
      </c>
      <c r="C1831">
        <v>67</v>
      </c>
      <c r="D1831">
        <v>67</v>
      </c>
      <c r="E1831">
        <v>0</v>
      </c>
      <c r="F1831">
        <v>3.1124936586226115E-16</v>
      </c>
      <c r="G1831">
        <v>8.4041383118405612E-15</v>
      </c>
      <c r="H1831">
        <v>1.2623179575197517E-14</v>
      </c>
      <c r="I1831">
        <v>7.7142796005306483E-15</v>
      </c>
      <c r="J1831">
        <v>425.3848538147497</v>
      </c>
      <c r="K1831">
        <v>425.38485381470002</v>
      </c>
      <c r="L1831">
        <v>1.1679106023362926E-13</v>
      </c>
      <c r="M1831" t="b">
        <v>1</v>
      </c>
    </row>
    <row r="1832" spans="2:13" x14ac:dyDescent="0.2">
      <c r="B1832">
        <v>1820</v>
      </c>
      <c r="C1832">
        <v>108.87</v>
      </c>
      <c r="D1832">
        <v>108.87</v>
      </c>
      <c r="E1832">
        <v>0</v>
      </c>
      <c r="F1832">
        <v>2.3846031483289973E-15</v>
      </c>
      <c r="G1832">
        <v>3.1560989299037384E-15</v>
      </c>
      <c r="H1832">
        <v>4.2227732876490369E-14</v>
      </c>
      <c r="I1832">
        <v>7.3042881830862121E-16</v>
      </c>
      <c r="J1832">
        <v>2140.5364456289353</v>
      </c>
      <c r="K1832">
        <v>2140.5364456288999</v>
      </c>
      <c r="L1832">
        <v>1.6570749562137384E-14</v>
      </c>
      <c r="M1832" t="b">
        <v>1</v>
      </c>
    </row>
    <row r="1833" spans="2:13" x14ac:dyDescent="0.2">
      <c r="B1833">
        <v>1821</v>
      </c>
      <c r="C1833">
        <v>78.849999999999994</v>
      </c>
      <c r="D1833">
        <v>78.849999999999994</v>
      </c>
      <c r="E1833">
        <v>0</v>
      </c>
      <c r="F1833">
        <v>1.580036321759928E-15</v>
      </c>
      <c r="G1833">
        <v>5.9248298089350667E-15</v>
      </c>
      <c r="H1833">
        <v>6.4272884420614307E-15</v>
      </c>
      <c r="I1833">
        <v>2.8614975222333679E-14</v>
      </c>
      <c r="J1833">
        <v>1838.5126517989031</v>
      </c>
      <c r="K1833">
        <v>1838.5126517988999</v>
      </c>
      <c r="L1833">
        <v>1.731416671563616E-15</v>
      </c>
      <c r="M1833" t="b">
        <v>1</v>
      </c>
    </row>
    <row r="1834" spans="2:13" x14ac:dyDescent="0.2">
      <c r="B1834">
        <v>1822</v>
      </c>
      <c r="C1834">
        <v>194.36</v>
      </c>
      <c r="D1834">
        <v>194.36</v>
      </c>
      <c r="E1834">
        <v>0</v>
      </c>
      <c r="F1834">
        <v>1.3119135467746004E-16</v>
      </c>
      <c r="G1834">
        <v>2.1646245466049553E-15</v>
      </c>
      <c r="H1834">
        <v>1.4348923711707555E-14</v>
      </c>
      <c r="I1834">
        <v>3.0697698763196399E-15</v>
      </c>
      <c r="J1834">
        <v>5943.5711059668338</v>
      </c>
      <c r="K1834">
        <v>5943.5711059668001</v>
      </c>
      <c r="L1834">
        <v>5.6617988353526256E-15</v>
      </c>
      <c r="M1834" t="b">
        <v>1</v>
      </c>
    </row>
    <row r="1835" spans="2:13" x14ac:dyDescent="0.2">
      <c r="B1835">
        <v>1823</v>
      </c>
      <c r="C1835">
        <v>5.55</v>
      </c>
      <c r="D1835">
        <v>5.55</v>
      </c>
      <c r="E1835">
        <v>0</v>
      </c>
      <c r="F1835">
        <v>4.9882072246905048E-14</v>
      </c>
      <c r="G1835">
        <v>1.5003470963756985E-13</v>
      </c>
      <c r="H1835">
        <v>3.3803208487848593E-14</v>
      </c>
      <c r="I1835">
        <v>3.1563984371431026E-14</v>
      </c>
      <c r="J1835">
        <v>-658.6853827379997</v>
      </c>
      <c r="K1835">
        <v>-658.68538273800004</v>
      </c>
      <c r="L1835">
        <v>5.1778970978092734E-16</v>
      </c>
      <c r="M1835" t="b">
        <v>1</v>
      </c>
    </row>
    <row r="1836" spans="2:13" x14ac:dyDescent="0.2">
      <c r="B1836">
        <v>1824</v>
      </c>
      <c r="C1836">
        <v>17.87</v>
      </c>
      <c r="D1836">
        <v>17.87</v>
      </c>
      <c r="E1836">
        <v>0</v>
      </c>
      <c r="F1836">
        <v>1.1501217235498031E-14</v>
      </c>
      <c r="G1836">
        <v>4.9509632836443998E-15</v>
      </c>
      <c r="H1836">
        <v>3.3054891430882363E-14</v>
      </c>
      <c r="I1836">
        <v>1.9480732469843438E-13</v>
      </c>
      <c r="J1836">
        <v>-431.90931636896096</v>
      </c>
      <c r="K1836">
        <v>-431.90931636900001</v>
      </c>
      <c r="L1836">
        <v>9.0415805534538813E-14</v>
      </c>
      <c r="M1836" t="b">
        <v>1</v>
      </c>
    </row>
    <row r="1837" spans="2:13" x14ac:dyDescent="0.2">
      <c r="B1837">
        <v>1825</v>
      </c>
      <c r="C1837">
        <v>109.56</v>
      </c>
      <c r="D1837">
        <v>109.56</v>
      </c>
      <c r="E1837">
        <v>0</v>
      </c>
      <c r="F1837">
        <v>3.4169725300233569E-15</v>
      </c>
      <c r="G1837">
        <v>4.4419451551942976E-15</v>
      </c>
      <c r="H1837">
        <v>1.8890572276970418E-14</v>
      </c>
      <c r="I1837">
        <v>2.0141187572218377E-14</v>
      </c>
      <c r="J1837">
        <v>2974.722869180302</v>
      </c>
      <c r="K1837">
        <v>2974.7228691803002</v>
      </c>
      <c r="L1837">
        <v>6.1148197110781213E-16</v>
      </c>
      <c r="M1837" t="b">
        <v>1</v>
      </c>
    </row>
    <row r="1838" spans="2:13" x14ac:dyDescent="0.2">
      <c r="B1838">
        <v>1826</v>
      </c>
      <c r="C1838">
        <v>45.66</v>
      </c>
      <c r="D1838">
        <v>45.66</v>
      </c>
      <c r="E1838">
        <v>0</v>
      </c>
      <c r="F1838">
        <v>4.2223931798519866E-15</v>
      </c>
      <c r="G1838">
        <v>2.9098106262103202E-15</v>
      </c>
      <c r="H1838">
        <v>3.0045345401949328E-16</v>
      </c>
      <c r="I1838">
        <v>7.2704866491906312E-14</v>
      </c>
      <c r="J1838">
        <v>49.052860855028825</v>
      </c>
      <c r="K1838">
        <v>49.052860854999999</v>
      </c>
      <c r="L1838">
        <v>5.8766641307627085E-13</v>
      </c>
      <c r="M1838" t="b">
        <v>1</v>
      </c>
    </row>
    <row r="1839" spans="2:13" x14ac:dyDescent="0.2">
      <c r="B1839">
        <v>1827</v>
      </c>
      <c r="C1839">
        <v>29.65</v>
      </c>
      <c r="D1839">
        <v>29.65</v>
      </c>
      <c r="E1839">
        <v>0</v>
      </c>
      <c r="F1839">
        <v>3.699687180778065E-15</v>
      </c>
      <c r="G1839">
        <v>1.0304921325612349E-14</v>
      </c>
      <c r="H1839">
        <v>3.1144593548390012E-14</v>
      </c>
      <c r="I1839">
        <v>2.1121900576489715E-14</v>
      </c>
      <c r="J1839">
        <v>-234.52232975575771</v>
      </c>
      <c r="K1839">
        <v>-234.5223297558</v>
      </c>
      <c r="L1839">
        <v>1.8033039189265194E-13</v>
      </c>
      <c r="M1839" t="b">
        <v>1</v>
      </c>
    </row>
    <row r="1840" spans="2:13" x14ac:dyDescent="0.2">
      <c r="B1840">
        <v>1828</v>
      </c>
      <c r="C1840">
        <v>19.68</v>
      </c>
      <c r="D1840">
        <v>19.68</v>
      </c>
      <c r="E1840">
        <v>0</v>
      </c>
      <c r="F1840">
        <v>1.3171650636287285E-14</v>
      </c>
      <c r="G1840">
        <v>3.9215486761255896E-15</v>
      </c>
      <c r="H1840">
        <v>3.0909646637571777E-14</v>
      </c>
      <c r="I1840">
        <v>8.2073470892893973E-15</v>
      </c>
      <c r="J1840">
        <v>-380.78769540796816</v>
      </c>
      <c r="K1840">
        <v>-380.78769540799999</v>
      </c>
      <c r="L1840">
        <v>8.359596422343777E-14</v>
      </c>
      <c r="M1840" t="b">
        <v>1</v>
      </c>
    </row>
    <row r="1841" spans="2:13" x14ac:dyDescent="0.2">
      <c r="B1841">
        <v>1829</v>
      </c>
      <c r="C1841">
        <v>49.72</v>
      </c>
      <c r="D1841">
        <v>49.72</v>
      </c>
      <c r="E1841">
        <v>0</v>
      </c>
      <c r="F1841">
        <v>4.1946106935729621E-15</v>
      </c>
      <c r="G1841">
        <v>6.1342734783259405E-15</v>
      </c>
      <c r="H1841">
        <v>1.0519907001170009E-15</v>
      </c>
      <c r="I1841">
        <v>6.5571019841526538E-14</v>
      </c>
      <c r="J1841">
        <v>120.17130780386151</v>
      </c>
      <c r="K1841">
        <v>120.17130780390001</v>
      </c>
      <c r="L1841">
        <v>3.2035272085332875E-13</v>
      </c>
      <c r="M1841" t="b">
        <v>1</v>
      </c>
    </row>
    <row r="1842" spans="2:13" x14ac:dyDescent="0.2">
      <c r="B1842">
        <v>1830</v>
      </c>
      <c r="C1842">
        <v>83.56</v>
      </c>
      <c r="D1842">
        <v>83.56</v>
      </c>
      <c r="E1842">
        <v>0</v>
      </c>
      <c r="F1842">
        <v>3.74547375290838E-16</v>
      </c>
      <c r="G1842">
        <v>1.3109191027685227E-15</v>
      </c>
      <c r="H1842">
        <v>1.623512416175412E-14</v>
      </c>
      <c r="I1842">
        <v>5.9477438701532788E-15</v>
      </c>
      <c r="J1842">
        <v>716.2757866781144</v>
      </c>
      <c r="K1842">
        <v>716.27578667809996</v>
      </c>
      <c r="L1842">
        <v>2.0157359300955808E-14</v>
      </c>
      <c r="M1842" t="b">
        <v>1</v>
      </c>
    </row>
    <row r="1843" spans="2:13" x14ac:dyDescent="0.2">
      <c r="B1843">
        <v>1831</v>
      </c>
      <c r="C1843">
        <v>61.26</v>
      </c>
      <c r="D1843">
        <v>61.26</v>
      </c>
      <c r="E1843">
        <v>0</v>
      </c>
      <c r="F1843">
        <v>8.6888853234107323E-15</v>
      </c>
      <c r="G1843">
        <v>5.6222205160150841E-15</v>
      </c>
      <c r="H1843">
        <v>4.9770871371359584E-14</v>
      </c>
      <c r="I1843">
        <v>1.135828787582901E-15</v>
      </c>
      <c r="J1843">
        <v>322.73495864339475</v>
      </c>
      <c r="K1843">
        <v>322.73495864339998</v>
      </c>
      <c r="L1843">
        <v>1.6203991526597159E-14</v>
      </c>
      <c r="M1843" t="b">
        <v>1</v>
      </c>
    </row>
    <row r="1844" spans="2:13" x14ac:dyDescent="0.2">
      <c r="B1844">
        <v>1832</v>
      </c>
      <c r="C1844">
        <v>199.7</v>
      </c>
      <c r="D1844">
        <v>199.7</v>
      </c>
      <c r="E1844">
        <v>0</v>
      </c>
      <c r="F1844">
        <v>2.5261366630813363E-16</v>
      </c>
      <c r="G1844">
        <v>7.5785391187887889E-16</v>
      </c>
      <c r="H1844">
        <v>1.1719472821836981E-14</v>
      </c>
      <c r="I1844">
        <v>9.3595456597138111E-15</v>
      </c>
      <c r="J1844">
        <v>6231.1893600611847</v>
      </c>
      <c r="K1844">
        <v>6231.1893600612002</v>
      </c>
      <c r="L1844">
        <v>2.4812935439323457E-15</v>
      </c>
      <c r="M1844" t="b">
        <v>1</v>
      </c>
    </row>
    <row r="1845" spans="2:13" x14ac:dyDescent="0.2">
      <c r="B1845">
        <v>1833</v>
      </c>
      <c r="C1845">
        <v>213.74</v>
      </c>
      <c r="D1845">
        <v>213.74</v>
      </c>
      <c r="E1845">
        <v>0</v>
      </c>
      <c r="F1845">
        <v>9.4540118058767211E-16</v>
      </c>
      <c r="G1845">
        <v>1.7726494368309793E-16</v>
      </c>
      <c r="H1845">
        <v>4.1271446765756812E-14</v>
      </c>
      <c r="I1845">
        <v>1.0605604813558851E-14</v>
      </c>
      <c r="J1845">
        <v>6732.4378603886507</v>
      </c>
      <c r="K1845">
        <v>6732.4378603885998</v>
      </c>
      <c r="L1845">
        <v>7.5651204445493649E-15</v>
      </c>
      <c r="M1845" t="b">
        <v>1</v>
      </c>
    </row>
    <row r="1846" spans="2:13" x14ac:dyDescent="0.2">
      <c r="B1846">
        <v>1834</v>
      </c>
      <c r="C1846">
        <v>36.18</v>
      </c>
      <c r="D1846">
        <v>36.18</v>
      </c>
      <c r="E1846">
        <v>0</v>
      </c>
      <c r="F1846">
        <v>3.1687840646944736E-15</v>
      </c>
      <c r="G1846">
        <v>9.0749413934428127E-15</v>
      </c>
      <c r="H1846">
        <v>3.3803208487848593E-14</v>
      </c>
      <c r="I1846">
        <v>4.725149583989836E-14</v>
      </c>
      <c r="J1846">
        <v>-117.99340080802585</v>
      </c>
      <c r="K1846">
        <v>-117.993400808</v>
      </c>
      <c r="L1846">
        <v>2.1907619027792133E-13</v>
      </c>
      <c r="M1846" t="b">
        <v>1</v>
      </c>
    </row>
    <row r="1847" spans="2:13" x14ac:dyDescent="0.2">
      <c r="B1847">
        <v>1835</v>
      </c>
      <c r="C1847">
        <v>70.150000000000006</v>
      </c>
      <c r="D1847">
        <v>70.150000000000006</v>
      </c>
      <c r="E1847">
        <v>0</v>
      </c>
      <c r="F1847">
        <v>1.2439068609721073E-15</v>
      </c>
      <c r="G1847">
        <v>3.9981095085534451E-15</v>
      </c>
      <c r="H1847">
        <v>1.140824577554982E-14</v>
      </c>
      <c r="I1847">
        <v>2.2245722017744978E-14</v>
      </c>
      <c r="J1847">
        <v>1513.2672612491092</v>
      </c>
      <c r="K1847">
        <v>1513.2672612491001</v>
      </c>
      <c r="L1847">
        <v>6.0101392864483285E-15</v>
      </c>
      <c r="M1847" t="b">
        <v>1</v>
      </c>
    </row>
    <row r="1848" spans="2:13" x14ac:dyDescent="0.2">
      <c r="B1848">
        <v>1836</v>
      </c>
      <c r="C1848">
        <v>22.97</v>
      </c>
      <c r="D1848">
        <v>22.97</v>
      </c>
      <c r="E1848">
        <v>0</v>
      </c>
      <c r="F1848">
        <v>3.3824680913928955E-15</v>
      </c>
      <c r="G1848">
        <v>6.2923405641294059E-15</v>
      </c>
      <c r="H1848">
        <v>2.0698411034673422E-15</v>
      </c>
      <c r="I1848">
        <v>3.9592107095987962E-14</v>
      </c>
      <c r="J1848">
        <v>-240.55359278868474</v>
      </c>
      <c r="K1848">
        <v>-240.5535927887</v>
      </c>
      <c r="L1848">
        <v>6.3447225157569562E-14</v>
      </c>
      <c r="M1848" t="b">
        <v>1</v>
      </c>
    </row>
    <row r="1849" spans="2:13" x14ac:dyDescent="0.2">
      <c r="B1849">
        <v>1837</v>
      </c>
      <c r="C1849">
        <v>58.56</v>
      </c>
      <c r="D1849">
        <v>58.56</v>
      </c>
      <c r="E1849">
        <v>0</v>
      </c>
      <c r="F1849">
        <v>9.6120065337482044E-15</v>
      </c>
      <c r="G1849">
        <v>1.3083237365913155E-14</v>
      </c>
      <c r="H1849">
        <v>3.1852527033815486E-14</v>
      </c>
      <c r="I1849">
        <v>5.651998465808832E-14</v>
      </c>
      <c r="J1849">
        <v>276.75835632344456</v>
      </c>
      <c r="K1849">
        <v>276.75835632339999</v>
      </c>
      <c r="L1849">
        <v>1.6102581681326989E-13</v>
      </c>
      <c r="M1849" t="b">
        <v>1</v>
      </c>
    </row>
    <row r="1850" spans="2:13" x14ac:dyDescent="0.2">
      <c r="B1850">
        <v>1838</v>
      </c>
      <c r="C1850">
        <v>161.87</v>
      </c>
      <c r="D1850">
        <v>161.87</v>
      </c>
      <c r="E1850">
        <v>0</v>
      </c>
      <c r="F1850">
        <v>9.043127978354836E-16</v>
      </c>
      <c r="G1850">
        <v>2.5191797146626729E-15</v>
      </c>
      <c r="H1850">
        <v>5.9009020628271537E-14</v>
      </c>
      <c r="I1850">
        <v>1.989832674733605E-14</v>
      </c>
      <c r="J1850">
        <v>2087.1270786266832</v>
      </c>
      <c r="K1850">
        <v>2087.1270786267</v>
      </c>
      <c r="L1850">
        <v>8.0616327367427053E-15</v>
      </c>
      <c r="M1850" t="b">
        <v>1</v>
      </c>
    </row>
    <row r="1851" spans="2:13" x14ac:dyDescent="0.2">
      <c r="B1851">
        <v>1839</v>
      </c>
      <c r="C1851">
        <v>23.98</v>
      </c>
      <c r="D1851">
        <v>23.98</v>
      </c>
      <c r="E1851">
        <v>0</v>
      </c>
      <c r="F1851">
        <v>1.6509538260064325E-14</v>
      </c>
      <c r="G1851">
        <v>1.6191495732741294E-14</v>
      </c>
      <c r="H1851">
        <v>1.8043179655676657E-14</v>
      </c>
      <c r="I1851">
        <v>8.2896284452668045E-14</v>
      </c>
      <c r="J1851">
        <v>-258.2974500606274</v>
      </c>
      <c r="K1851">
        <v>-258.2974500606</v>
      </c>
      <c r="L1851">
        <v>1.0607355157583401E-13</v>
      </c>
      <c r="M1851" t="b">
        <v>1</v>
      </c>
    </row>
    <row r="1852" spans="2:13" x14ac:dyDescent="0.2">
      <c r="B1852">
        <v>1840</v>
      </c>
      <c r="C1852">
        <v>59.31</v>
      </c>
      <c r="D1852">
        <v>59.31</v>
      </c>
      <c r="E1852">
        <v>0</v>
      </c>
      <c r="F1852">
        <v>5.4527765922462752E-15</v>
      </c>
      <c r="G1852">
        <v>1.371948445872217E-14</v>
      </c>
      <c r="H1852">
        <v>1.623512416175412E-14</v>
      </c>
      <c r="I1852">
        <v>3.9048888998505487E-14</v>
      </c>
      <c r="J1852">
        <v>288.81619995751976</v>
      </c>
      <c r="K1852">
        <v>288.81619995749998</v>
      </c>
      <c r="L1852">
        <v>6.8491690446976622E-14</v>
      </c>
      <c r="M1852" t="b">
        <v>1</v>
      </c>
    </row>
    <row r="1853" spans="2:13" x14ac:dyDescent="0.2">
      <c r="B1853">
        <v>1841</v>
      </c>
      <c r="C1853">
        <v>25.8</v>
      </c>
      <c r="D1853">
        <v>25.8</v>
      </c>
      <c r="E1853">
        <v>0</v>
      </c>
      <c r="F1853">
        <v>2.1208410471049235E-14</v>
      </c>
      <c r="G1853">
        <v>1.9844057713689945E-14</v>
      </c>
      <c r="H1853">
        <v>3.3803208487848593E-14</v>
      </c>
      <c r="I1853">
        <v>5.8749721859077915E-14</v>
      </c>
      <c r="J1853">
        <v>-301.43046554747491</v>
      </c>
      <c r="K1853">
        <v>-301.43046554749998</v>
      </c>
      <c r="L1853">
        <v>8.3163285011965989E-14</v>
      </c>
      <c r="M1853" t="b">
        <v>1</v>
      </c>
    </row>
    <row r="1854" spans="2:13" x14ac:dyDescent="0.2">
      <c r="B1854">
        <v>1842</v>
      </c>
      <c r="C1854">
        <v>5.2</v>
      </c>
      <c r="D1854">
        <v>5.2</v>
      </c>
      <c r="E1854">
        <v>0</v>
      </c>
      <c r="F1854">
        <v>3.274903661561551E-14</v>
      </c>
      <c r="G1854">
        <v>2.8140257108015049E-14</v>
      </c>
      <c r="H1854">
        <v>4.0315396576127391E-14</v>
      </c>
      <c r="I1854">
        <v>2.4680643807739781E-13</v>
      </c>
      <c r="J1854">
        <v>-791.22784763808454</v>
      </c>
      <c r="K1854">
        <v>-791.2278476381</v>
      </c>
      <c r="L1854">
        <v>1.9541033567377271E-14</v>
      </c>
      <c r="M1854" t="b">
        <v>1</v>
      </c>
    </row>
    <row r="1855" spans="2:13" x14ac:dyDescent="0.2">
      <c r="B1855">
        <v>1843</v>
      </c>
      <c r="C1855">
        <v>116.39</v>
      </c>
      <c r="D1855">
        <v>116.39</v>
      </c>
      <c r="E1855">
        <v>0</v>
      </c>
      <c r="F1855">
        <v>2.5721957987717533E-15</v>
      </c>
      <c r="G1855">
        <v>3.2151894113437285E-15</v>
      </c>
      <c r="H1855">
        <v>1.3904434729801118E-14</v>
      </c>
      <c r="I1855">
        <v>2.5449618761305871E-14</v>
      </c>
      <c r="J1855">
        <v>3230.3654492358</v>
      </c>
      <c r="K1855">
        <v>3230.3654492358</v>
      </c>
      <c r="L1855">
        <v>0</v>
      </c>
      <c r="M1855" t="b">
        <v>1</v>
      </c>
    </row>
    <row r="1856" spans="2:13" x14ac:dyDescent="0.2">
      <c r="B1856">
        <v>1844</v>
      </c>
      <c r="C1856">
        <v>18.510000000000002</v>
      </c>
      <c r="D1856">
        <v>18.510000000000002</v>
      </c>
      <c r="E1856">
        <v>0</v>
      </c>
      <c r="F1856">
        <v>8.6512174864225756E-15</v>
      </c>
      <c r="G1856">
        <v>2.6798059214716149E-14</v>
      </c>
      <c r="H1856">
        <v>6.3541743599092534E-14</v>
      </c>
      <c r="I1856">
        <v>9.7636368459600926E-14</v>
      </c>
      <c r="J1856">
        <v>-430.72184434055805</v>
      </c>
      <c r="K1856">
        <v>-430.7218443406</v>
      </c>
      <c r="L1856">
        <v>9.7395671174976099E-14</v>
      </c>
      <c r="M1856" t="b">
        <v>1</v>
      </c>
    </row>
    <row r="1857" spans="2:13" x14ac:dyDescent="0.2">
      <c r="B1857">
        <v>1845</v>
      </c>
      <c r="C1857">
        <v>5.34</v>
      </c>
      <c r="D1857">
        <v>5.34</v>
      </c>
      <c r="E1857">
        <v>0</v>
      </c>
      <c r="F1857">
        <v>6.5631906263786483E-14</v>
      </c>
      <c r="G1857">
        <v>4.7937963689271699E-14</v>
      </c>
      <c r="H1857">
        <v>1.1268144010432727E-14</v>
      </c>
      <c r="I1857">
        <v>2.8850122148278541E-13</v>
      </c>
      <c r="J1857">
        <v>-662.48430572712482</v>
      </c>
      <c r="K1857">
        <v>-662.48430572710004</v>
      </c>
      <c r="L1857">
        <v>3.741029094434361E-14</v>
      </c>
      <c r="M1857" t="b">
        <v>1</v>
      </c>
    </row>
    <row r="1858" spans="2:13" x14ac:dyDescent="0.2">
      <c r="B1858">
        <v>1846</v>
      </c>
      <c r="C1858">
        <v>22.26</v>
      </c>
      <c r="D1858">
        <v>22.26</v>
      </c>
      <c r="E1858">
        <v>0</v>
      </c>
      <c r="F1858">
        <v>1.9660289384321244E-14</v>
      </c>
      <c r="G1858">
        <v>7.0226254838109029E-15</v>
      </c>
      <c r="H1858">
        <v>6.4141607100705932E-14</v>
      </c>
      <c r="I1858">
        <v>1.6375495723156048E-13</v>
      </c>
      <c r="J1858">
        <v>-363.59727482755949</v>
      </c>
      <c r="K1858">
        <v>-363.59727482760002</v>
      </c>
      <c r="L1858">
        <v>1.1146771566693713E-13</v>
      </c>
      <c r="M1858" t="b">
        <v>1</v>
      </c>
    </row>
    <row r="1859" spans="2:13" x14ac:dyDescent="0.2">
      <c r="B1859">
        <v>1847</v>
      </c>
      <c r="C1859">
        <v>23.34</v>
      </c>
      <c r="D1859">
        <v>23.34</v>
      </c>
      <c r="E1859">
        <v>0</v>
      </c>
      <c r="F1859">
        <v>6.0430648768328867E-15</v>
      </c>
      <c r="G1859">
        <v>1.5924182486721407E-15</v>
      </c>
      <c r="H1859">
        <v>3.0909646637571777E-14</v>
      </c>
      <c r="I1859">
        <v>1.2307547483295526E-13</v>
      </c>
      <c r="J1859">
        <v>-276.76938242441025</v>
      </c>
      <c r="K1859">
        <v>-276.76938242440002</v>
      </c>
      <c r="L1859">
        <v>3.6968740202830343E-14</v>
      </c>
      <c r="M1859" t="b">
        <v>1</v>
      </c>
    </row>
    <row r="1860" spans="2:13" x14ac:dyDescent="0.2">
      <c r="B1860">
        <v>1848</v>
      </c>
      <c r="C1860">
        <v>9.3699999999999992</v>
      </c>
      <c r="D1860">
        <v>9.3699999999999992</v>
      </c>
      <c r="E1860">
        <v>0</v>
      </c>
      <c r="F1860">
        <v>1.5474058319397936E-14</v>
      </c>
      <c r="G1860">
        <v>2.0617411087360552E-14</v>
      </c>
      <c r="H1860">
        <v>2.4258759826255619E-16</v>
      </c>
      <c r="I1860">
        <v>6.3252344795475349E-14</v>
      </c>
      <c r="J1860">
        <v>-672.12447365569494</v>
      </c>
      <c r="K1860">
        <v>-672.12447365569994</v>
      </c>
      <c r="L1860">
        <v>7.4424024950972476E-15</v>
      </c>
      <c r="M1860" t="b">
        <v>1</v>
      </c>
    </row>
    <row r="1861" spans="2:13" x14ac:dyDescent="0.2">
      <c r="B1861">
        <v>1849</v>
      </c>
      <c r="C1861">
        <v>54.01</v>
      </c>
      <c r="D1861">
        <v>54.01</v>
      </c>
      <c r="E1861">
        <v>0</v>
      </c>
      <c r="F1861">
        <v>4.2278306033703429E-16</v>
      </c>
      <c r="G1861">
        <v>6.975970954763443E-15</v>
      </c>
      <c r="H1861">
        <v>3.0389444621461935E-14</v>
      </c>
      <c r="I1861">
        <v>5.723171518600468E-14</v>
      </c>
      <c r="J1861">
        <v>594.4697264809339</v>
      </c>
      <c r="K1861">
        <v>594.46972648090002</v>
      </c>
      <c r="L1861">
        <v>5.6989744190329393E-14</v>
      </c>
      <c r="M1861" t="b">
        <v>1</v>
      </c>
    </row>
    <row r="1862" spans="2:13" x14ac:dyDescent="0.2">
      <c r="B1862">
        <v>1850</v>
      </c>
      <c r="C1862">
        <v>33.479999999999997</v>
      </c>
      <c r="D1862">
        <v>33.479999999999997</v>
      </c>
      <c r="E1862">
        <v>0</v>
      </c>
      <c r="F1862">
        <v>6.5138972777047825E-15</v>
      </c>
      <c r="G1862">
        <v>2.7919845557504579E-16</v>
      </c>
      <c r="H1862">
        <v>2.2189178608866902E-14</v>
      </c>
      <c r="I1862">
        <v>6.3087782097519788E-14</v>
      </c>
      <c r="J1862">
        <v>149.94183195781994</v>
      </c>
      <c r="K1862">
        <v>149.94183195779999</v>
      </c>
      <c r="L1862">
        <v>1.3306520108250355E-13</v>
      </c>
      <c r="M1862" t="b">
        <v>1</v>
      </c>
    </row>
    <row r="1863" spans="2:13" x14ac:dyDescent="0.2">
      <c r="B1863">
        <v>1851</v>
      </c>
      <c r="C1863">
        <v>5.76</v>
      </c>
      <c r="D1863">
        <v>5.76</v>
      </c>
      <c r="E1863">
        <v>0</v>
      </c>
      <c r="F1863">
        <v>3.9296317215011557E-14</v>
      </c>
      <c r="G1863">
        <v>4.9759521030409085E-14</v>
      </c>
      <c r="H1863">
        <v>5.9650213610753123E-14</v>
      </c>
      <c r="I1863">
        <v>6.2740278413753244E-13</v>
      </c>
      <c r="J1863">
        <v>-653.66957923179928</v>
      </c>
      <c r="K1863">
        <v>-653.66957923179996</v>
      </c>
      <c r="L1863">
        <v>1.0435257322687904E-15</v>
      </c>
      <c r="M1863" t="b">
        <v>1</v>
      </c>
    </row>
    <row r="1864" spans="2:13" x14ac:dyDescent="0.2">
      <c r="B1864">
        <v>1852</v>
      </c>
      <c r="C1864">
        <v>520.71</v>
      </c>
      <c r="D1864">
        <v>520.71</v>
      </c>
      <c r="E1864">
        <v>0</v>
      </c>
      <c r="F1864">
        <v>5.8762117174883122E-16</v>
      </c>
      <c r="G1864">
        <v>1.0283281997775209E-15</v>
      </c>
      <c r="H1864">
        <v>1.4348923711707555E-14</v>
      </c>
      <c r="I1864">
        <v>4.1249557400114257E-15</v>
      </c>
      <c r="J1864">
        <v>17733.032438100752</v>
      </c>
      <c r="K1864">
        <v>17733.032438100701</v>
      </c>
      <c r="L1864">
        <v>2.8721372656970693E-15</v>
      </c>
      <c r="M1864" t="b">
        <v>1</v>
      </c>
    </row>
    <row r="1865" spans="2:13" x14ac:dyDescent="0.2">
      <c r="B1865">
        <v>1853</v>
      </c>
      <c r="C1865">
        <v>31.02</v>
      </c>
      <c r="D1865">
        <v>31.02</v>
      </c>
      <c r="E1865">
        <v>0</v>
      </c>
      <c r="F1865">
        <v>3.3592445096582841E-15</v>
      </c>
      <c r="G1865">
        <v>7.0546178948991219E-15</v>
      </c>
      <c r="H1865">
        <v>5.6782518519178909E-14</v>
      </c>
      <c r="I1865">
        <v>1.906451327565617E-14</v>
      </c>
      <c r="J1865">
        <v>-209.09366827711432</v>
      </c>
      <c r="K1865">
        <v>-209.09366827709999</v>
      </c>
      <c r="L1865">
        <v>6.8507772956281562E-14</v>
      </c>
      <c r="M1865" t="b">
        <v>1</v>
      </c>
    </row>
    <row r="1866" spans="2:13" x14ac:dyDescent="0.2">
      <c r="B1866">
        <v>1854</v>
      </c>
      <c r="C1866">
        <v>57.86</v>
      </c>
      <c r="D1866">
        <v>57.86</v>
      </c>
      <c r="E1866">
        <v>0</v>
      </c>
      <c r="F1866">
        <v>5.0478938234915198E-15</v>
      </c>
      <c r="G1866">
        <v>3.650606770429852E-15</v>
      </c>
      <c r="H1866">
        <v>5.0505447040112741E-14</v>
      </c>
      <c r="I1866">
        <v>2.6971103549640288E-14</v>
      </c>
      <c r="J1866">
        <v>263.4155063567689</v>
      </c>
      <c r="K1866">
        <v>263.41550635679999</v>
      </c>
      <c r="L1866">
        <v>1.1803917904037738E-13</v>
      </c>
      <c r="M1866" t="b">
        <v>1</v>
      </c>
    </row>
    <row r="1867" spans="2:13" x14ac:dyDescent="0.2">
      <c r="B1867">
        <v>1855</v>
      </c>
      <c r="C1867">
        <v>43.24</v>
      </c>
      <c r="D1867">
        <v>43.24</v>
      </c>
      <c r="E1867">
        <v>0</v>
      </c>
      <c r="F1867">
        <v>2.8187871534206452E-15</v>
      </c>
      <c r="G1867">
        <v>9.7780706496597791E-15</v>
      </c>
      <c r="H1867">
        <v>1.2598953805817292E-14</v>
      </c>
      <c r="I1867">
        <v>3.6663807640911375E-14</v>
      </c>
      <c r="J1867">
        <v>287.94461456195484</v>
      </c>
      <c r="K1867">
        <v>287.94461456200003</v>
      </c>
      <c r="L1867">
        <v>1.5694170235856931E-13</v>
      </c>
      <c r="M1867" t="b">
        <v>1</v>
      </c>
    </row>
    <row r="1868" spans="2:13" x14ac:dyDescent="0.2">
      <c r="B1868">
        <v>1856</v>
      </c>
      <c r="C1868">
        <v>2.38</v>
      </c>
      <c r="D1868">
        <v>2.38</v>
      </c>
      <c r="E1868">
        <v>0</v>
      </c>
      <c r="F1868">
        <v>9.5395350559135693E-14</v>
      </c>
      <c r="G1868">
        <v>3.5920495446604365E-13</v>
      </c>
      <c r="H1868">
        <v>3.1852527033815486E-14</v>
      </c>
      <c r="I1868">
        <v>1.8101242872190421E-12</v>
      </c>
      <c r="J1868">
        <v>-714.6904102946429</v>
      </c>
      <c r="K1868">
        <v>-714.69041029460004</v>
      </c>
      <c r="L1868">
        <v>5.9969935518488487E-14</v>
      </c>
      <c r="M1868" t="b">
        <v>1</v>
      </c>
    </row>
    <row r="1869" spans="2:13" x14ac:dyDescent="0.2">
      <c r="B1869">
        <v>1857</v>
      </c>
      <c r="C1869">
        <v>20.41</v>
      </c>
      <c r="D1869">
        <v>20.41</v>
      </c>
      <c r="E1869">
        <v>0</v>
      </c>
      <c r="F1869">
        <v>1.1798157765960682E-14</v>
      </c>
      <c r="G1869">
        <v>1.5971965829479669E-14</v>
      </c>
      <c r="H1869">
        <v>3.6187505026583416E-14</v>
      </c>
      <c r="I1869">
        <v>1.8921424893150114E-13</v>
      </c>
      <c r="J1869">
        <v>-337.59684024629172</v>
      </c>
      <c r="K1869">
        <v>-337.59684024630002</v>
      </c>
      <c r="L1869">
        <v>2.4582988240124463E-14</v>
      </c>
      <c r="M1869" t="b">
        <v>1</v>
      </c>
    </row>
    <row r="1870" spans="2:13" x14ac:dyDescent="0.2">
      <c r="B1870">
        <v>1858</v>
      </c>
      <c r="C1870">
        <v>229.31</v>
      </c>
      <c r="D1870">
        <v>229.31</v>
      </c>
      <c r="E1870">
        <v>0</v>
      </c>
      <c r="F1870">
        <v>5.3683576926595628E-16</v>
      </c>
      <c r="G1870">
        <v>2.013134655028358E-16</v>
      </c>
      <c r="H1870">
        <v>2.5618995598108226E-15</v>
      </c>
      <c r="I1870">
        <v>1.0752947873059618E-14</v>
      </c>
      <c r="J1870">
        <v>5481.7084739808433</v>
      </c>
      <c r="K1870">
        <v>5481.7084739808997</v>
      </c>
      <c r="L1870">
        <v>1.0286696524919582E-14</v>
      </c>
      <c r="M1870" t="b">
        <v>1</v>
      </c>
    </row>
    <row r="1871" spans="2:13" x14ac:dyDescent="0.2">
      <c r="B1871">
        <v>1859</v>
      </c>
      <c r="C1871">
        <v>28.35</v>
      </c>
      <c r="D1871">
        <v>28.35</v>
      </c>
      <c r="E1871">
        <v>0</v>
      </c>
      <c r="F1871">
        <v>2.5766097735570451E-15</v>
      </c>
      <c r="G1871">
        <v>3.5891600718001452E-15</v>
      </c>
      <c r="H1871">
        <v>1.0524556594735913E-15</v>
      </c>
      <c r="I1871">
        <v>7.6434822058751355E-14</v>
      </c>
      <c r="J1871">
        <v>-256.62511472517622</v>
      </c>
      <c r="K1871">
        <v>-256.62511472519998</v>
      </c>
      <c r="L1871">
        <v>9.2588557083592877E-14</v>
      </c>
      <c r="M1871" t="b">
        <v>1</v>
      </c>
    </row>
    <row r="1872" spans="2:13" x14ac:dyDescent="0.2">
      <c r="B1872">
        <v>1860</v>
      </c>
      <c r="C1872">
        <v>36.090000000000003</v>
      </c>
      <c r="D1872">
        <v>36.090000000000003</v>
      </c>
      <c r="E1872">
        <v>0</v>
      </c>
      <c r="F1872">
        <v>8.1324887221341598E-15</v>
      </c>
      <c r="G1872">
        <v>1.1678252674231388E-14</v>
      </c>
      <c r="H1872">
        <v>2.9912255730168095E-14</v>
      </c>
      <c r="I1872">
        <v>5.6186904926476656E-14</v>
      </c>
      <c r="J1872">
        <v>244.29939631062757</v>
      </c>
      <c r="K1872">
        <v>244.2993963106</v>
      </c>
      <c r="L1872">
        <v>1.1284947308032166E-13</v>
      </c>
      <c r="M1872" t="b">
        <v>1</v>
      </c>
    </row>
    <row r="1873" spans="2:13" x14ac:dyDescent="0.2">
      <c r="B1873">
        <v>1861</v>
      </c>
      <c r="C1873">
        <v>19.12</v>
      </c>
      <c r="D1873">
        <v>19.12</v>
      </c>
      <c r="E1873">
        <v>0</v>
      </c>
      <c r="F1873">
        <v>1.8674766923502871E-14</v>
      </c>
      <c r="G1873">
        <v>3.1483469582935041E-14</v>
      </c>
      <c r="H1873">
        <v>4.2974596774252121E-14</v>
      </c>
      <c r="I1873">
        <v>7.8756663384061209E-14</v>
      </c>
      <c r="J1873">
        <v>-419.44170596245385</v>
      </c>
      <c r="K1873">
        <v>-419.44170596250001</v>
      </c>
      <c r="L1873">
        <v>1.1004355422658599E-13</v>
      </c>
      <c r="M1873" t="b">
        <v>1</v>
      </c>
    </row>
    <row r="1874" spans="2:13" x14ac:dyDescent="0.2">
      <c r="B1874">
        <v>1862</v>
      </c>
      <c r="C1874">
        <v>66.489999999999995</v>
      </c>
      <c r="D1874">
        <v>66.489999999999995</v>
      </c>
      <c r="E1874">
        <v>0</v>
      </c>
      <c r="F1874">
        <v>2.2452723556103451E-15</v>
      </c>
      <c r="G1874">
        <v>3.2273752444833171E-15</v>
      </c>
      <c r="H1874">
        <v>3.8728472052889476E-14</v>
      </c>
      <c r="I1874">
        <v>4.7536419185000018E-14</v>
      </c>
      <c r="J1874">
        <v>1381.7671033946776</v>
      </c>
      <c r="K1874">
        <v>1381.7671033946999</v>
      </c>
      <c r="L1874">
        <v>1.6126176501592209E-14</v>
      </c>
      <c r="M1874" t="b">
        <v>1</v>
      </c>
    </row>
    <row r="1875" spans="2:13" x14ac:dyDescent="0.2">
      <c r="B1875">
        <v>1863</v>
      </c>
      <c r="C1875">
        <v>19.34</v>
      </c>
      <c r="D1875">
        <v>19.34</v>
      </c>
      <c r="E1875">
        <v>0</v>
      </c>
      <c r="F1875">
        <v>3.233822260233839E-15</v>
      </c>
      <c r="G1875">
        <v>3.7590995850218959E-14</v>
      </c>
      <c r="H1875">
        <v>3.1852527033815486E-14</v>
      </c>
      <c r="I1875">
        <v>1.3888908049747279E-13</v>
      </c>
      <c r="J1875">
        <v>-415.45043682789139</v>
      </c>
      <c r="K1875">
        <v>-415.45043682789998</v>
      </c>
      <c r="L1875">
        <v>2.0660361590948716E-14</v>
      </c>
      <c r="M1875" t="b">
        <v>1</v>
      </c>
    </row>
    <row r="1876" spans="2:13" x14ac:dyDescent="0.2">
      <c r="B1876">
        <v>1864</v>
      </c>
      <c r="C1876">
        <v>11.22</v>
      </c>
      <c r="D1876">
        <v>11.22</v>
      </c>
      <c r="E1876">
        <v>0</v>
      </c>
      <c r="F1876">
        <v>2.6124291854661233E-14</v>
      </c>
      <c r="G1876">
        <v>2.0899483622286724E-14</v>
      </c>
      <c r="H1876">
        <v>5.0477759305790485E-14</v>
      </c>
      <c r="I1876">
        <v>3.3153027997523512E-13</v>
      </c>
      <c r="J1876">
        <v>-558.69669065510743</v>
      </c>
      <c r="K1876">
        <v>-558.69669065510004</v>
      </c>
      <c r="L1876">
        <v>1.3226576379466847E-14</v>
      </c>
      <c r="M1876" t="b">
        <v>1</v>
      </c>
    </row>
    <row r="1877" spans="2:13" x14ac:dyDescent="0.2">
      <c r="B1877">
        <v>1865</v>
      </c>
      <c r="C1877">
        <v>307.14999999999998</v>
      </c>
      <c r="D1877">
        <v>307.14999999999998</v>
      </c>
      <c r="E1877">
        <v>0</v>
      </c>
      <c r="F1877">
        <v>1.5053401746490891E-15</v>
      </c>
      <c r="G1877">
        <v>2.4633161660639105E-15</v>
      </c>
      <c r="H1877">
        <v>2.7330772699997234E-14</v>
      </c>
      <c r="I1877">
        <v>9.4535253222179641E-15</v>
      </c>
      <c r="J1877">
        <v>4597.0694668518281</v>
      </c>
      <c r="K1877">
        <v>4597.0694668517999</v>
      </c>
      <c r="L1877">
        <v>6.1331106606637892E-15</v>
      </c>
      <c r="M1877" t="b">
        <v>1</v>
      </c>
    </row>
    <row r="1878" spans="2:13" x14ac:dyDescent="0.2">
      <c r="B1878">
        <v>1866</v>
      </c>
      <c r="C1878">
        <v>42.93</v>
      </c>
      <c r="D1878">
        <v>42.93</v>
      </c>
      <c r="E1878">
        <v>0</v>
      </c>
      <c r="F1878">
        <v>1.0948425429052205E-14</v>
      </c>
      <c r="G1878">
        <v>1.642261375830063E-14</v>
      </c>
      <c r="H1878">
        <v>5.3103738416570974E-14</v>
      </c>
      <c r="I1878">
        <v>5.0478549033044796E-14</v>
      </c>
      <c r="J1878">
        <v>-0.63491486938482922</v>
      </c>
      <c r="K1878">
        <v>-0.63491486939999997</v>
      </c>
      <c r="L1878">
        <v>1.5170753542292914E-11</v>
      </c>
      <c r="M1878" t="b">
        <v>1</v>
      </c>
    </row>
    <row r="1879" spans="2:13" x14ac:dyDescent="0.2">
      <c r="B1879">
        <v>1867</v>
      </c>
      <c r="C1879">
        <v>13.67</v>
      </c>
      <c r="D1879">
        <v>13.67</v>
      </c>
      <c r="E1879">
        <v>0</v>
      </c>
      <c r="F1879">
        <v>4.2084469232080841E-15</v>
      </c>
      <c r="G1879">
        <v>3.105102863997585E-14</v>
      </c>
      <c r="H1879">
        <v>2.6713354445542318E-14</v>
      </c>
      <c r="I1879">
        <v>2.150356603959685E-13</v>
      </c>
      <c r="J1879">
        <v>-588.03370729641279</v>
      </c>
      <c r="K1879">
        <v>-588.03370729640005</v>
      </c>
      <c r="L1879">
        <v>2.1653394468427858E-14</v>
      </c>
      <c r="M1879" t="b">
        <v>1</v>
      </c>
    </row>
    <row r="1880" spans="2:13" x14ac:dyDescent="0.2">
      <c r="B1880">
        <v>1868</v>
      </c>
      <c r="C1880">
        <v>26.42</v>
      </c>
      <c r="D1880">
        <v>26.42</v>
      </c>
      <c r="E1880">
        <v>0</v>
      </c>
      <c r="F1880">
        <v>9.5071780460572704E-15</v>
      </c>
      <c r="G1880">
        <v>1.7715003710850526E-14</v>
      </c>
      <c r="H1880">
        <v>3.0389444621461935E-14</v>
      </c>
      <c r="I1880">
        <v>9.950465834960114E-14</v>
      </c>
      <c r="J1880">
        <v>-189.23174995705159</v>
      </c>
      <c r="K1880">
        <v>-189.23174995709999</v>
      </c>
      <c r="L1880">
        <v>2.5578250568919379E-13</v>
      </c>
      <c r="M1880" t="b">
        <v>1</v>
      </c>
    </row>
    <row r="1881" spans="2:13" x14ac:dyDescent="0.2">
      <c r="B1881">
        <v>1869</v>
      </c>
      <c r="C1881">
        <v>137.19</v>
      </c>
      <c r="D1881">
        <v>137.19</v>
      </c>
      <c r="E1881">
        <v>0</v>
      </c>
      <c r="F1881">
        <v>2.2920234195648035E-15</v>
      </c>
      <c r="G1881">
        <v>1.9481638723939477E-15</v>
      </c>
      <c r="H1881">
        <v>4.3268307704415677E-14</v>
      </c>
      <c r="I1881">
        <v>2.2901476368415279E-14</v>
      </c>
      <c r="J1881">
        <v>1645.0919730137437</v>
      </c>
      <c r="K1881">
        <v>1645.0919730137</v>
      </c>
      <c r="L1881">
        <v>2.6536963526194897E-14</v>
      </c>
      <c r="M1881" t="b">
        <v>1</v>
      </c>
    </row>
    <row r="1882" spans="2:13" x14ac:dyDescent="0.2">
      <c r="B1882">
        <v>1870</v>
      </c>
      <c r="C1882">
        <v>30.12</v>
      </c>
      <c r="D1882">
        <v>30.12</v>
      </c>
      <c r="E1882">
        <v>0</v>
      </c>
      <c r="F1882">
        <v>6.7510671511399703E-15</v>
      </c>
      <c r="G1882">
        <v>2.2067845120515162E-14</v>
      </c>
      <c r="H1882">
        <v>1.0519907001170009E-15</v>
      </c>
      <c r="I1882">
        <v>9.0420063970408397E-14</v>
      </c>
      <c r="J1882">
        <v>-225.54631699578823</v>
      </c>
      <c r="K1882">
        <v>-225.5463169958</v>
      </c>
      <c r="L1882">
        <v>5.2169274412964012E-14</v>
      </c>
      <c r="M1882" t="b">
        <v>1</v>
      </c>
    </row>
    <row r="1883" spans="2:13" x14ac:dyDescent="0.2">
      <c r="B1883">
        <v>1871</v>
      </c>
      <c r="C1883">
        <v>41.84</v>
      </c>
      <c r="D1883">
        <v>41.84</v>
      </c>
      <c r="E1883">
        <v>0</v>
      </c>
      <c r="F1883">
        <v>7.2826964260700548E-15</v>
      </c>
      <c r="G1883">
        <v>4.1247532461910648E-15</v>
      </c>
      <c r="H1883">
        <v>2.3397565577371503E-14</v>
      </c>
      <c r="I1883">
        <v>9.1814388063317341E-14</v>
      </c>
      <c r="J1883">
        <v>463.45332831235402</v>
      </c>
      <c r="K1883">
        <v>463.4533283124</v>
      </c>
      <c r="L1883">
        <v>9.9225365423194623E-14</v>
      </c>
      <c r="M1883" t="b">
        <v>1</v>
      </c>
    </row>
    <row r="1884" spans="2:13" x14ac:dyDescent="0.2">
      <c r="B1884">
        <v>1872</v>
      </c>
      <c r="C1884">
        <v>185.49</v>
      </c>
      <c r="D1884">
        <v>185.49</v>
      </c>
      <c r="E1884">
        <v>0</v>
      </c>
      <c r="F1884">
        <v>1.6506676018063032E-16</v>
      </c>
      <c r="G1884">
        <v>8.6660398759864547E-16</v>
      </c>
      <c r="H1884">
        <v>2.5648296241832392E-14</v>
      </c>
      <c r="I1884">
        <v>1.2219256112555569E-14</v>
      </c>
      <c r="J1884">
        <v>4289.9841109963909</v>
      </c>
      <c r="K1884">
        <v>4289.9841109964</v>
      </c>
      <c r="L1884">
        <v>2.120042121931513E-15</v>
      </c>
      <c r="M1884" t="b">
        <v>1</v>
      </c>
    </row>
    <row r="1885" spans="2:13" x14ac:dyDescent="0.2">
      <c r="B1885">
        <v>1873</v>
      </c>
      <c r="C1885">
        <v>11.56</v>
      </c>
      <c r="D1885">
        <v>11.56</v>
      </c>
      <c r="E1885">
        <v>0</v>
      </c>
      <c r="F1885">
        <v>3.2930091119604637E-15</v>
      </c>
      <c r="G1885">
        <v>4.3212597543809386E-15</v>
      </c>
      <c r="H1885">
        <v>1.8043179655676657E-14</v>
      </c>
      <c r="I1885">
        <v>1.0382060459207777E-13</v>
      </c>
      <c r="J1885">
        <v>-610.90498181430519</v>
      </c>
      <c r="K1885">
        <v>-610.90498181429996</v>
      </c>
      <c r="L1885">
        <v>8.560405776464931E-15</v>
      </c>
      <c r="M1885" t="b">
        <v>1</v>
      </c>
    </row>
    <row r="1886" spans="2:13" x14ac:dyDescent="0.2">
      <c r="B1886">
        <v>1874</v>
      </c>
      <c r="C1886">
        <v>118.68</v>
      </c>
      <c r="D1886">
        <v>118.68</v>
      </c>
      <c r="E1886">
        <v>0</v>
      </c>
      <c r="F1886">
        <v>1.9359884460478617E-15</v>
      </c>
      <c r="G1886">
        <v>6.0017596765086578E-15</v>
      </c>
      <c r="H1886">
        <v>1.2281906791271388E-14</v>
      </c>
      <c r="I1886">
        <v>2.295149289462938E-14</v>
      </c>
      <c r="J1886">
        <v>2406.0173708470629</v>
      </c>
      <c r="K1886">
        <v>2406.0173708471002</v>
      </c>
      <c r="L1886">
        <v>1.5498343122752022E-14</v>
      </c>
      <c r="M1886" t="b">
        <v>1</v>
      </c>
    </row>
    <row r="1887" spans="2:13" x14ac:dyDescent="0.2">
      <c r="B1887">
        <v>1875</v>
      </c>
      <c r="C1887">
        <v>40.880000000000003</v>
      </c>
      <c r="D1887">
        <v>40.880000000000003</v>
      </c>
      <c r="E1887">
        <v>0</v>
      </c>
      <c r="F1887">
        <v>3.9522296923935838E-15</v>
      </c>
      <c r="G1887">
        <v>1.1473046580570829E-14</v>
      </c>
      <c r="H1887">
        <v>3.1852527033815486E-14</v>
      </c>
      <c r="I1887">
        <v>6.1634793657400492E-14</v>
      </c>
      <c r="J1887">
        <v>-35.528102409266182</v>
      </c>
      <c r="K1887">
        <v>-35.528102409299997</v>
      </c>
      <c r="L1887">
        <v>9.5177413094744037E-13</v>
      </c>
      <c r="M1887" t="b">
        <v>1</v>
      </c>
    </row>
    <row r="1888" spans="2:13" x14ac:dyDescent="0.2">
      <c r="B1888">
        <v>1876</v>
      </c>
      <c r="C1888">
        <v>27.39</v>
      </c>
      <c r="D1888">
        <v>27.39</v>
      </c>
      <c r="E1888">
        <v>0</v>
      </c>
      <c r="F1888">
        <v>4.1187013527692081E-15</v>
      </c>
      <c r="G1888">
        <v>1.1499419096686029E-14</v>
      </c>
      <c r="H1888">
        <v>1.7288706698481579E-14</v>
      </c>
      <c r="I1888">
        <v>1.0198535277219966E-13</v>
      </c>
      <c r="J1888">
        <v>-79.579604771065988</v>
      </c>
      <c r="K1888">
        <v>-79.579604771099994</v>
      </c>
      <c r="L1888">
        <v>4.2732777363363045E-13</v>
      </c>
      <c r="M1888" t="b">
        <v>1</v>
      </c>
    </row>
    <row r="1889" spans="2:13" x14ac:dyDescent="0.2">
      <c r="B1889">
        <v>1877</v>
      </c>
      <c r="C1889">
        <v>463.73</v>
      </c>
      <c r="D1889">
        <v>463.73</v>
      </c>
      <c r="E1889">
        <v>0</v>
      </c>
      <c r="F1889">
        <v>2.2049649488738273E-16</v>
      </c>
      <c r="G1889">
        <v>9.9224395146740475E-16</v>
      </c>
      <c r="H1889">
        <v>3.1712873713266774E-14</v>
      </c>
      <c r="I1889">
        <v>4.1173432216274486E-15</v>
      </c>
      <c r="J1889">
        <v>15622.231089007451</v>
      </c>
      <c r="K1889">
        <v>15622.2310890074</v>
      </c>
      <c r="L1889">
        <v>3.2602067533825006E-15</v>
      </c>
      <c r="M1889" t="b">
        <v>1</v>
      </c>
    </row>
    <row r="1890" spans="2:13" x14ac:dyDescent="0.2">
      <c r="B1890">
        <v>1878</v>
      </c>
      <c r="C1890">
        <v>41.07</v>
      </c>
      <c r="D1890">
        <v>41.07</v>
      </c>
      <c r="E1890">
        <v>0</v>
      </c>
      <c r="F1890">
        <v>2.7913406168998958E-15</v>
      </c>
      <c r="G1890">
        <v>7.6130580863753706E-15</v>
      </c>
      <c r="H1890">
        <v>5.0477759305790485E-14</v>
      </c>
      <c r="I1890">
        <v>6.0380971371213329E-14</v>
      </c>
      <c r="J1890">
        <v>-31.712364121498524</v>
      </c>
      <c r="K1890">
        <v>-31.712364121499999</v>
      </c>
      <c r="L1890">
        <v>4.649215590024796E-14</v>
      </c>
      <c r="M1890" t="b">
        <v>1</v>
      </c>
    </row>
    <row r="1891" spans="2:13" x14ac:dyDescent="0.2">
      <c r="B1891">
        <v>1879</v>
      </c>
      <c r="C1891">
        <v>84.45</v>
      </c>
      <c r="D1891">
        <v>84.45</v>
      </c>
      <c r="E1891">
        <v>0</v>
      </c>
      <c r="F1891">
        <v>2.7241222624152702E-15</v>
      </c>
      <c r="G1891">
        <v>5.5842375516471327E-15</v>
      </c>
      <c r="H1891">
        <v>2.6898084967646897E-14</v>
      </c>
      <c r="I1891">
        <v>1.1889856457642997E-14</v>
      </c>
      <c r="J1891">
        <v>1438.6139611148219</v>
      </c>
      <c r="K1891">
        <v>1438.6139611148001</v>
      </c>
      <c r="L1891">
        <v>1.5172849306728253E-14</v>
      </c>
      <c r="M1891" t="b">
        <v>1</v>
      </c>
    </row>
    <row r="1892" spans="2:13" x14ac:dyDescent="0.2">
      <c r="B1892">
        <v>1880</v>
      </c>
      <c r="C1892">
        <v>30.95</v>
      </c>
      <c r="D1892">
        <v>30.95</v>
      </c>
      <c r="E1892">
        <v>0</v>
      </c>
      <c r="F1892">
        <v>8.6355995051364345E-15</v>
      </c>
      <c r="G1892">
        <v>3.9164726714313225E-15</v>
      </c>
      <c r="H1892">
        <v>2.0698411034673422E-15</v>
      </c>
      <c r="I1892">
        <v>6.8401789983455097E-14</v>
      </c>
      <c r="J1892">
        <v>57.30563290159904</v>
      </c>
      <c r="K1892">
        <v>57.305632901599999</v>
      </c>
      <c r="L1892">
        <v>1.6738890135342228E-14</v>
      </c>
      <c r="M1892" t="b">
        <v>1</v>
      </c>
    </row>
    <row r="1893" spans="2:13" x14ac:dyDescent="0.2">
      <c r="B1893">
        <v>1881</v>
      </c>
      <c r="C1893">
        <v>74.98</v>
      </c>
      <c r="D1893">
        <v>74.98</v>
      </c>
      <c r="E1893">
        <v>0</v>
      </c>
      <c r="F1893">
        <v>2.3236630313405869E-15</v>
      </c>
      <c r="G1893">
        <v>3.6098085849592084E-15</v>
      </c>
      <c r="H1893">
        <v>3.1695096941136877E-14</v>
      </c>
      <c r="I1893">
        <v>3.0753986447074508E-14</v>
      </c>
      <c r="J1893">
        <v>1697.5668902073912</v>
      </c>
      <c r="K1893">
        <v>1697.5668902074001</v>
      </c>
      <c r="L1893">
        <v>5.2236959812538849E-15</v>
      </c>
      <c r="M1893" t="b">
        <v>1</v>
      </c>
    </row>
    <row r="1894" spans="2:13" x14ac:dyDescent="0.2">
      <c r="B1894">
        <v>1882</v>
      </c>
      <c r="C1894">
        <v>74.69</v>
      </c>
      <c r="D1894">
        <v>74.69</v>
      </c>
      <c r="E1894">
        <v>0</v>
      </c>
      <c r="F1894">
        <v>5.528806504071012E-15</v>
      </c>
      <c r="G1894">
        <v>2.9178094990614422E-15</v>
      </c>
      <c r="H1894">
        <v>2.0893368613023784E-14</v>
      </c>
      <c r="I1894">
        <v>1.3442376545038954E-14</v>
      </c>
      <c r="J1894">
        <v>1170.5775705022752</v>
      </c>
      <c r="K1894">
        <v>1170.5775705023</v>
      </c>
      <c r="L1894">
        <v>2.1172224077963057E-14</v>
      </c>
      <c r="M1894" t="b">
        <v>1</v>
      </c>
    </row>
    <row r="1895" spans="2:13" x14ac:dyDescent="0.2">
      <c r="B1895">
        <v>1883</v>
      </c>
      <c r="C1895">
        <v>12.39</v>
      </c>
      <c r="D1895">
        <v>12.39</v>
      </c>
      <c r="E1895">
        <v>0</v>
      </c>
      <c r="F1895">
        <v>2.3508724328161992E-14</v>
      </c>
      <c r="G1895">
        <v>4.2184710371967336E-14</v>
      </c>
      <c r="H1895">
        <v>7.5089752259992801E-15</v>
      </c>
      <c r="I1895">
        <v>2.1318624588627527E-13</v>
      </c>
      <c r="J1895">
        <v>-586.96893878424407</v>
      </c>
      <c r="K1895">
        <v>-586.96893878419996</v>
      </c>
      <c r="L1895">
        <v>7.5149620569963937E-14</v>
      </c>
      <c r="M1895" t="b">
        <v>1</v>
      </c>
    </row>
    <row r="1896" spans="2:13" x14ac:dyDescent="0.2">
      <c r="B1896">
        <v>1884</v>
      </c>
      <c r="C1896">
        <v>90.48</v>
      </c>
      <c r="D1896">
        <v>90.48</v>
      </c>
      <c r="E1896">
        <v>0</v>
      </c>
      <c r="F1896">
        <v>3.1687847745917823E-15</v>
      </c>
      <c r="G1896">
        <v>4.3399768433427963E-15</v>
      </c>
      <c r="H1896">
        <v>1.140824577554982E-14</v>
      </c>
      <c r="I1896">
        <v>2.1971106674449349E-15</v>
      </c>
      <c r="J1896">
        <v>2270.1064159409643</v>
      </c>
      <c r="K1896">
        <v>2270.1064159409998</v>
      </c>
      <c r="L1896">
        <v>1.5624947412186017E-14</v>
      </c>
      <c r="M1896" t="b">
        <v>1</v>
      </c>
    </row>
    <row r="1897" spans="2:13" x14ac:dyDescent="0.2">
      <c r="B1897">
        <v>1885</v>
      </c>
      <c r="C1897">
        <v>133.28</v>
      </c>
      <c r="D1897">
        <v>133.28</v>
      </c>
      <c r="E1897">
        <v>0</v>
      </c>
      <c r="F1897">
        <v>3.1426506238541557E-16</v>
      </c>
      <c r="G1897">
        <v>2.5927238092171397E-15</v>
      </c>
      <c r="H1897">
        <v>6.3884492265346366E-14</v>
      </c>
      <c r="I1897">
        <v>2.4019605516734576E-14</v>
      </c>
      <c r="J1897">
        <v>1580.2356885267054</v>
      </c>
      <c r="K1897">
        <v>1580.2356885267</v>
      </c>
      <c r="L1897">
        <v>3.4532622255388125E-15</v>
      </c>
      <c r="M1897" t="b">
        <v>1</v>
      </c>
    </row>
    <row r="1898" spans="2:13" x14ac:dyDescent="0.2">
      <c r="B1898">
        <v>1886</v>
      </c>
      <c r="C1898">
        <v>118.38</v>
      </c>
      <c r="D1898">
        <v>118.38</v>
      </c>
      <c r="E1898">
        <v>0</v>
      </c>
      <c r="F1898">
        <v>9.0331468941160958E-16</v>
      </c>
      <c r="G1898">
        <v>2.3227270582795467E-15</v>
      </c>
      <c r="H1898">
        <v>1.8084490416069727E-14</v>
      </c>
      <c r="I1898">
        <v>2.5526780167529846E-14</v>
      </c>
      <c r="J1898">
        <v>2407.6799968608616</v>
      </c>
      <c r="K1898">
        <v>2407.6799968608998</v>
      </c>
      <c r="L1898">
        <v>1.5865388059985558E-14</v>
      </c>
      <c r="M1898" t="b">
        <v>1</v>
      </c>
    </row>
    <row r="1899" spans="2:13" x14ac:dyDescent="0.2">
      <c r="B1899">
        <v>1887</v>
      </c>
      <c r="C1899">
        <v>103.56</v>
      </c>
      <c r="D1899">
        <v>103.56</v>
      </c>
      <c r="E1899">
        <v>0</v>
      </c>
      <c r="F1899">
        <v>3.1122478886661514E-15</v>
      </c>
      <c r="G1899">
        <v>2.1119461586212777E-15</v>
      </c>
      <c r="H1899">
        <v>2.3136753957842191E-14</v>
      </c>
      <c r="I1899">
        <v>2.8800081898418476E-15</v>
      </c>
      <c r="J1899">
        <v>1973.6422697465191</v>
      </c>
      <c r="K1899">
        <v>1973.6422697465</v>
      </c>
      <c r="L1899">
        <v>9.6772292679385469E-15</v>
      </c>
      <c r="M1899" t="b">
        <v>1</v>
      </c>
    </row>
    <row r="1900" spans="2:13" x14ac:dyDescent="0.2">
      <c r="B1900">
        <v>1888</v>
      </c>
      <c r="C1900">
        <v>26.84</v>
      </c>
      <c r="D1900">
        <v>26.84</v>
      </c>
      <c r="E1900">
        <v>0</v>
      </c>
      <c r="F1900">
        <v>8.3483529380357114E-15</v>
      </c>
      <c r="G1900">
        <v>3.3487939257443291E-15</v>
      </c>
      <c r="H1900">
        <v>5.0477759305790485E-14</v>
      </c>
      <c r="I1900">
        <v>1.2183375642447722E-13</v>
      </c>
      <c r="J1900">
        <v>-283.1052585063137</v>
      </c>
      <c r="K1900">
        <v>-283.1052585063</v>
      </c>
      <c r="L1900">
        <v>4.8389295266834047E-14</v>
      </c>
      <c r="M1900" t="b">
        <v>1</v>
      </c>
    </row>
    <row r="1901" spans="2:13" x14ac:dyDescent="0.2">
      <c r="B1901">
        <v>1889</v>
      </c>
      <c r="C1901">
        <v>62.07</v>
      </c>
      <c r="D1901">
        <v>62.07</v>
      </c>
      <c r="E1901">
        <v>0</v>
      </c>
      <c r="F1901">
        <v>4.2104459664069006E-15</v>
      </c>
      <c r="G1901">
        <v>1.954806031747847E-15</v>
      </c>
      <c r="H1901">
        <v>3.1695096941136877E-14</v>
      </c>
      <c r="I1901">
        <v>4.8359752264417286E-14</v>
      </c>
      <c r="J1901">
        <v>1216.444710159958</v>
      </c>
      <c r="K1901">
        <v>1216.4447101600001</v>
      </c>
      <c r="L1901">
        <v>3.457956584928977E-14</v>
      </c>
      <c r="M1901" t="b">
        <v>1</v>
      </c>
    </row>
    <row r="1902" spans="2:13" x14ac:dyDescent="0.2">
      <c r="B1902">
        <v>1890</v>
      </c>
      <c r="C1902">
        <v>7.22</v>
      </c>
      <c r="D1902">
        <v>7.22</v>
      </c>
      <c r="E1902">
        <v>0</v>
      </c>
      <c r="F1902">
        <v>5.6151734599706243E-14</v>
      </c>
      <c r="G1902">
        <v>2.115952445831561E-14</v>
      </c>
      <c r="H1902">
        <v>1.8043179655676657E-14</v>
      </c>
      <c r="I1902">
        <v>2.2731593511535036E-13</v>
      </c>
      <c r="J1902">
        <v>-733.80507028553802</v>
      </c>
      <c r="K1902">
        <v>-733.80507028550005</v>
      </c>
      <c r="L1902">
        <v>5.1745900017079874E-14</v>
      </c>
      <c r="M1902" t="b">
        <v>1</v>
      </c>
    </row>
    <row r="1903" spans="2:13" x14ac:dyDescent="0.2">
      <c r="B1903">
        <v>1891</v>
      </c>
      <c r="C1903">
        <v>68.900000000000006</v>
      </c>
      <c r="D1903">
        <v>68.900000000000006</v>
      </c>
      <c r="E1903">
        <v>0</v>
      </c>
      <c r="F1903">
        <v>2.2787162813675779E-15</v>
      </c>
      <c r="G1903">
        <v>2.2786721564595765E-15</v>
      </c>
      <c r="H1903">
        <v>5.9650213610753123E-14</v>
      </c>
      <c r="I1903">
        <v>4.8915329811065317E-14</v>
      </c>
      <c r="J1903">
        <v>452.9304452745115</v>
      </c>
      <c r="K1903">
        <v>452.93044527450002</v>
      </c>
      <c r="L1903">
        <v>2.5351288988586955E-14</v>
      </c>
      <c r="M1903" t="b">
        <v>1</v>
      </c>
    </row>
    <row r="1904" spans="2:13" x14ac:dyDescent="0.2">
      <c r="B1904">
        <v>1892</v>
      </c>
      <c r="C1904">
        <v>11.86</v>
      </c>
      <c r="D1904">
        <v>11.86</v>
      </c>
      <c r="E1904">
        <v>0</v>
      </c>
      <c r="F1904">
        <v>1.5087122187913833E-14</v>
      </c>
      <c r="G1904">
        <v>4.091182125474316E-14</v>
      </c>
      <c r="H1904">
        <v>3.100250045248696E-14</v>
      </c>
      <c r="I1904">
        <v>3.2453565287942133E-13</v>
      </c>
      <c r="J1904">
        <v>-602.5675220715558</v>
      </c>
      <c r="K1904">
        <v>-602.56752207160002</v>
      </c>
      <c r="L1904">
        <v>7.3392903291016901E-14</v>
      </c>
      <c r="M1904" t="b">
        <v>1</v>
      </c>
    </row>
    <row r="1905" spans="2:13" x14ac:dyDescent="0.2">
      <c r="B1905">
        <v>1893</v>
      </c>
      <c r="C1905">
        <v>178.5</v>
      </c>
      <c r="D1905">
        <v>178.5</v>
      </c>
      <c r="E1905">
        <v>0</v>
      </c>
      <c r="F1905">
        <v>2.3487782851921237E-15</v>
      </c>
      <c r="G1905">
        <v>2.1139046004780227E-15</v>
      </c>
      <c r="H1905">
        <v>4.3268307704415677E-14</v>
      </c>
      <c r="I1905">
        <v>4.2332530097275702E-15</v>
      </c>
      <c r="J1905">
        <v>2367.8389458374904</v>
      </c>
      <c r="K1905">
        <v>2367.8389458375</v>
      </c>
      <c r="L1905">
        <v>4.0330844229939966E-15</v>
      </c>
      <c r="M1905" t="b">
        <v>1</v>
      </c>
    </row>
    <row r="1906" spans="2:13" x14ac:dyDescent="0.2">
      <c r="B1906">
        <v>1894</v>
      </c>
      <c r="C1906">
        <v>238.87</v>
      </c>
      <c r="D1906">
        <v>238.87</v>
      </c>
      <c r="E1906">
        <v>0</v>
      </c>
      <c r="F1906">
        <v>1.8922701260530313E-15</v>
      </c>
      <c r="G1906">
        <v>4.7307356485052009E-16</v>
      </c>
      <c r="H1906">
        <v>3.0659236571388915E-14</v>
      </c>
      <c r="I1906">
        <v>1.1819378622287656E-14</v>
      </c>
      <c r="J1906">
        <v>7713.6975522662733</v>
      </c>
      <c r="K1906">
        <v>7713.6975522662997</v>
      </c>
      <c r="L1906">
        <v>3.4192870763601289E-15</v>
      </c>
      <c r="M1906" t="b">
        <v>1</v>
      </c>
    </row>
    <row r="1907" spans="2:13" x14ac:dyDescent="0.2">
      <c r="B1907">
        <v>1895</v>
      </c>
      <c r="C1907">
        <v>59.88</v>
      </c>
      <c r="D1907">
        <v>59.88</v>
      </c>
      <c r="E1907">
        <v>0</v>
      </c>
      <c r="F1907">
        <v>0</v>
      </c>
      <c r="G1907">
        <v>2.0296971994152836E-15</v>
      </c>
      <c r="H1907">
        <v>1.140824577554982E-14</v>
      </c>
      <c r="I1907">
        <v>1.8093360452367963E-14</v>
      </c>
      <c r="J1907">
        <v>1131.3570719214631</v>
      </c>
      <c r="K1907">
        <v>1131.3570719214999</v>
      </c>
      <c r="L1907">
        <v>3.2557833716674189E-14</v>
      </c>
      <c r="M1907" t="b">
        <v>1</v>
      </c>
    </row>
    <row r="1908" spans="2:13" x14ac:dyDescent="0.2">
      <c r="B1908">
        <v>1896</v>
      </c>
      <c r="C1908">
        <v>40.590000000000003</v>
      </c>
      <c r="D1908">
        <v>40.590000000000003</v>
      </c>
      <c r="E1908">
        <v>0</v>
      </c>
      <c r="F1908">
        <v>1.001536822700149E-14</v>
      </c>
      <c r="G1908">
        <v>6.9342958951777255E-15</v>
      </c>
      <c r="H1908">
        <v>3.1852527033815486E-14</v>
      </c>
      <c r="I1908">
        <v>7.8481600717901516E-14</v>
      </c>
      <c r="J1908">
        <v>-40.205991393906459</v>
      </c>
      <c r="K1908">
        <v>-40.2059913939</v>
      </c>
      <c r="L1908">
        <v>1.6064355694607339E-13</v>
      </c>
      <c r="M1908" t="b">
        <v>1</v>
      </c>
    </row>
    <row r="1909" spans="2:13" x14ac:dyDescent="0.2">
      <c r="B1909">
        <v>1897</v>
      </c>
      <c r="C1909">
        <v>144.36000000000001</v>
      </c>
      <c r="D1909">
        <v>144.36000000000001</v>
      </c>
      <c r="E1909">
        <v>0</v>
      </c>
      <c r="F1909">
        <v>2.1298368965700443E-15</v>
      </c>
      <c r="G1909">
        <v>3.6740929890979636E-15</v>
      </c>
      <c r="H1909">
        <v>1.1947563757693863E-14</v>
      </c>
      <c r="I1909">
        <v>2.7548598932129277E-16</v>
      </c>
      <c r="J1909">
        <v>3110.8320845030667</v>
      </c>
      <c r="K1909">
        <v>3110.8320845030998</v>
      </c>
      <c r="L1909">
        <v>1.0671278845323611E-14</v>
      </c>
      <c r="M1909" t="b">
        <v>1</v>
      </c>
    </row>
    <row r="1910" spans="2:13" x14ac:dyDescent="0.2">
      <c r="B1910">
        <v>1898</v>
      </c>
      <c r="C1910">
        <v>42.94</v>
      </c>
      <c r="D1910">
        <v>42.94</v>
      </c>
      <c r="E1910">
        <v>0</v>
      </c>
      <c r="F1910">
        <v>7.2455026153567925E-15</v>
      </c>
      <c r="G1910">
        <v>5.651939178749169E-15</v>
      </c>
      <c r="H1910">
        <v>3.1695096941136877E-14</v>
      </c>
      <c r="I1910">
        <v>1.6202979023067469E-15</v>
      </c>
      <c r="J1910">
        <v>503.68366741274451</v>
      </c>
      <c r="K1910">
        <v>503.6836674127</v>
      </c>
      <c r="L1910">
        <v>8.8365773694115281E-14</v>
      </c>
      <c r="M1910" t="b">
        <v>1</v>
      </c>
    </row>
    <row r="1911" spans="2:13" x14ac:dyDescent="0.2">
      <c r="B1911">
        <v>1899</v>
      </c>
      <c r="C1911">
        <v>289.95999999999998</v>
      </c>
      <c r="D1911">
        <v>289.95999999999998</v>
      </c>
      <c r="E1911">
        <v>0</v>
      </c>
      <c r="F1911">
        <v>1.050679013286625E-15</v>
      </c>
      <c r="G1911">
        <v>1.1820318325431385E-15</v>
      </c>
      <c r="H1911">
        <v>7.5713946678630209E-15</v>
      </c>
      <c r="I1911">
        <v>1.0836182871152902E-14</v>
      </c>
      <c r="J1911">
        <v>9454.0429520815487</v>
      </c>
      <c r="K1911">
        <v>9454.0429520815997</v>
      </c>
      <c r="L1911">
        <v>5.3872934106005718E-15</v>
      </c>
      <c r="M1911" t="b">
        <v>1</v>
      </c>
    </row>
    <row r="1912" spans="2:13" x14ac:dyDescent="0.2">
      <c r="B1912">
        <v>1900</v>
      </c>
      <c r="C1912">
        <v>16.61</v>
      </c>
      <c r="D1912">
        <v>16.61</v>
      </c>
      <c r="E1912">
        <v>0</v>
      </c>
      <c r="F1912">
        <v>3.3885190456302173E-14</v>
      </c>
      <c r="G1912">
        <v>2.0217126521084865E-14</v>
      </c>
      <c r="H1912">
        <v>6.3884492265346366E-14</v>
      </c>
      <c r="I1912">
        <v>1.7747208360597342E-13</v>
      </c>
      <c r="J1912">
        <v>-463.3795432145136</v>
      </c>
      <c r="K1912">
        <v>-463.37954321450002</v>
      </c>
      <c r="L1912">
        <v>2.9318465406325251E-14</v>
      </c>
      <c r="M1912" t="b">
        <v>1</v>
      </c>
    </row>
    <row r="1913" spans="2:13" x14ac:dyDescent="0.2">
      <c r="B1913">
        <v>1901</v>
      </c>
      <c r="C1913">
        <v>243.94</v>
      </c>
      <c r="D1913">
        <v>243.94</v>
      </c>
      <c r="E1913">
        <v>0</v>
      </c>
      <c r="F1913">
        <v>1.7206838317413137E-16</v>
      </c>
      <c r="G1913">
        <v>9.0336840130647555E-16</v>
      </c>
      <c r="H1913">
        <v>2.9117618524145022E-14</v>
      </c>
      <c r="I1913">
        <v>1.1250022644447763E-14</v>
      </c>
      <c r="J1913">
        <v>3505.0303673060007</v>
      </c>
      <c r="K1913">
        <v>3505.0303673059998</v>
      </c>
      <c r="L1913">
        <v>2.5948268815484605E-16</v>
      </c>
      <c r="M1913" t="b">
        <v>1</v>
      </c>
    </row>
    <row r="1914" spans="2:13" x14ac:dyDescent="0.2">
      <c r="B1914">
        <v>1902</v>
      </c>
      <c r="C1914">
        <v>38.07</v>
      </c>
      <c r="D1914">
        <v>38.07</v>
      </c>
      <c r="E1914">
        <v>0</v>
      </c>
      <c r="F1914">
        <v>1.3559936403345316E-14</v>
      </c>
      <c r="G1914">
        <v>2.0749770682231498E-14</v>
      </c>
      <c r="H1914">
        <v>2.254402123686672E-14</v>
      </c>
      <c r="I1914">
        <v>1.1096290751903613E-14</v>
      </c>
      <c r="J1914">
        <v>-85.285072568188696</v>
      </c>
      <c r="K1914">
        <v>-85.285072568199993</v>
      </c>
      <c r="L1914">
        <v>1.3246901431139907E-13</v>
      </c>
      <c r="M1914" t="b">
        <v>1</v>
      </c>
    </row>
    <row r="1915" spans="2:13" x14ac:dyDescent="0.2">
      <c r="B1915">
        <v>1903</v>
      </c>
      <c r="C1915">
        <v>62.21</v>
      </c>
      <c r="D1915">
        <v>62.21</v>
      </c>
      <c r="E1915">
        <v>0</v>
      </c>
      <c r="F1915">
        <v>2.2136726923876219E-15</v>
      </c>
      <c r="G1915">
        <v>2.5825049733748802E-15</v>
      </c>
      <c r="H1915">
        <v>4.4838189161197042E-14</v>
      </c>
      <c r="I1915">
        <v>1.4381554219048182E-15</v>
      </c>
      <c r="J1915">
        <v>817.85331280065566</v>
      </c>
      <c r="K1915">
        <v>817.8533128007</v>
      </c>
      <c r="L1915">
        <v>5.4212492652988496E-14</v>
      </c>
      <c r="M1915" t="b">
        <v>1</v>
      </c>
    </row>
    <row r="1916" spans="2:13" x14ac:dyDescent="0.2">
      <c r="B1916">
        <v>1904</v>
      </c>
      <c r="C1916">
        <v>99.43</v>
      </c>
      <c r="D1916">
        <v>99.43</v>
      </c>
      <c r="E1916">
        <v>0</v>
      </c>
      <c r="F1916">
        <v>2.1062681039288048E-16</v>
      </c>
      <c r="G1916">
        <v>2.6855914714511337E-15</v>
      </c>
      <c r="H1916">
        <v>6.3884492265346366E-14</v>
      </c>
      <c r="I1916">
        <v>2.0997947146148662E-14</v>
      </c>
      <c r="J1916">
        <v>987.38940274705783</v>
      </c>
      <c r="K1916">
        <v>987.38940274710001</v>
      </c>
      <c r="L1916">
        <v>4.2716497338712626E-14</v>
      </c>
      <c r="M1916" t="b">
        <v>1</v>
      </c>
    </row>
    <row r="1917" spans="2:13" x14ac:dyDescent="0.2">
      <c r="B1917">
        <v>1905</v>
      </c>
      <c r="C1917">
        <v>25.88</v>
      </c>
      <c r="D1917">
        <v>25.88</v>
      </c>
      <c r="E1917">
        <v>0</v>
      </c>
      <c r="F1917">
        <v>1.5501089833348577E-14</v>
      </c>
      <c r="G1917">
        <v>3.623829945789755E-15</v>
      </c>
      <c r="H1917">
        <v>6.4141607100705932E-14</v>
      </c>
      <c r="I1917">
        <v>1.6379636399671076E-13</v>
      </c>
      <c r="J1917">
        <v>-299.80040066724064</v>
      </c>
      <c r="K1917">
        <v>-299.80040066719999</v>
      </c>
      <c r="L1917">
        <v>1.355670119020102E-13</v>
      </c>
      <c r="M1917" t="b">
        <v>1</v>
      </c>
    </row>
    <row r="1918" spans="2:13" x14ac:dyDescent="0.2">
      <c r="B1918">
        <v>1906</v>
      </c>
      <c r="C1918">
        <v>64.849999999999994</v>
      </c>
      <c r="D1918">
        <v>64.849999999999994</v>
      </c>
      <c r="E1918">
        <v>0</v>
      </c>
      <c r="F1918">
        <v>6.3561841884052529E-15</v>
      </c>
      <c r="G1918">
        <v>2.2954653646741356E-15</v>
      </c>
      <c r="H1918">
        <v>4.4523675926923343E-14</v>
      </c>
      <c r="I1918">
        <v>1.2415575710350334E-14</v>
      </c>
      <c r="J1918">
        <v>897.18465578381335</v>
      </c>
      <c r="K1918">
        <v>897.18465578380005</v>
      </c>
      <c r="L1918">
        <v>1.4825665962609132E-14</v>
      </c>
      <c r="M1918" t="b">
        <v>1</v>
      </c>
    </row>
    <row r="1919" spans="2:13" x14ac:dyDescent="0.2">
      <c r="B1919">
        <v>1907</v>
      </c>
      <c r="C1919">
        <v>103.38</v>
      </c>
      <c r="D1919">
        <v>103.38</v>
      </c>
      <c r="E1919">
        <v>0</v>
      </c>
      <c r="F1919">
        <v>3.4359180157738836E-15</v>
      </c>
      <c r="G1919">
        <v>2.2736763530585701E-15</v>
      </c>
      <c r="H1919">
        <v>3.1144593548390012E-14</v>
      </c>
      <c r="I1919">
        <v>1.0384949043908472E-14</v>
      </c>
      <c r="J1919">
        <v>1061.7964678172073</v>
      </c>
      <c r="K1919">
        <v>1061.7964678172</v>
      </c>
      <c r="L1919">
        <v>6.8524974745311197E-15</v>
      </c>
      <c r="M1919" t="b">
        <v>1</v>
      </c>
    </row>
    <row r="1920" spans="2:13" x14ac:dyDescent="0.2">
      <c r="B1920">
        <v>1908</v>
      </c>
      <c r="C1920">
        <v>104.39</v>
      </c>
      <c r="D1920">
        <v>104.39</v>
      </c>
      <c r="E1920">
        <v>0</v>
      </c>
      <c r="F1920">
        <v>5.001711912311414E-15</v>
      </c>
      <c r="G1920">
        <v>5.7016934961686603E-15</v>
      </c>
      <c r="H1920">
        <v>7.0695404366541388E-15</v>
      </c>
      <c r="I1920">
        <v>2.7043647234579276E-14</v>
      </c>
      <c r="J1920">
        <v>1080.6325496138186</v>
      </c>
      <c r="K1920">
        <v>1080.6325496137999</v>
      </c>
      <c r="L1920">
        <v>1.7253451594631602E-14</v>
      </c>
      <c r="M1920" t="b">
        <v>1</v>
      </c>
    </row>
    <row r="1921" spans="2:13" x14ac:dyDescent="0.2">
      <c r="B1921">
        <v>1909</v>
      </c>
      <c r="C1921">
        <v>9.64</v>
      </c>
      <c r="D1921">
        <v>9.64</v>
      </c>
      <c r="E1921">
        <v>0</v>
      </c>
      <c r="F1921">
        <v>1.098829215939074E-14</v>
      </c>
      <c r="G1921">
        <v>6.6666136603369949E-15</v>
      </c>
      <c r="H1921">
        <v>2.2189178608866902E-14</v>
      </c>
      <c r="I1921">
        <v>2.4939384048389458E-13</v>
      </c>
      <c r="J1921">
        <v>-737.53748193627359</v>
      </c>
      <c r="K1921">
        <v>-737.53748193629997</v>
      </c>
      <c r="L1921">
        <v>3.5761363994912085E-14</v>
      </c>
      <c r="M1921" t="b">
        <v>1</v>
      </c>
    </row>
    <row r="1922" spans="2:13" x14ac:dyDescent="0.2">
      <c r="B1922">
        <v>1910</v>
      </c>
      <c r="C1922">
        <v>44.18</v>
      </c>
      <c r="D1922">
        <v>44.18</v>
      </c>
      <c r="E1922">
        <v>0</v>
      </c>
      <c r="F1922">
        <v>8.7992965080599558E-15</v>
      </c>
      <c r="G1922">
        <v>6.987446668525347E-15</v>
      </c>
      <c r="H1922">
        <v>2.6663557416458933E-14</v>
      </c>
      <c r="I1922">
        <v>1.1249055705934691E-15</v>
      </c>
      <c r="J1922">
        <v>313.66017758959748</v>
      </c>
      <c r="K1922">
        <v>313.66017758959998</v>
      </c>
      <c r="L1922">
        <v>7.97394954340701E-15</v>
      </c>
      <c r="M1922" t="b">
        <v>1</v>
      </c>
    </row>
    <row r="1923" spans="2:13" x14ac:dyDescent="0.2">
      <c r="B1923">
        <v>1911</v>
      </c>
      <c r="C1923">
        <v>44.88</v>
      </c>
      <c r="D1923">
        <v>44.88</v>
      </c>
      <c r="E1923">
        <v>0</v>
      </c>
      <c r="F1923">
        <v>5.0883034263802765E-16</v>
      </c>
      <c r="G1923">
        <v>2.035165732946819E-15</v>
      </c>
      <c r="H1923">
        <v>3.3054891430882363E-14</v>
      </c>
      <c r="I1923">
        <v>3.7869969285618071E-14</v>
      </c>
      <c r="J1923">
        <v>334.86314978920109</v>
      </c>
      <c r="K1923">
        <v>334.86314978920001</v>
      </c>
      <c r="L1923">
        <v>3.2252726495442683E-15</v>
      </c>
      <c r="M1923" t="b">
        <v>1</v>
      </c>
    </row>
    <row r="1924" spans="2:13" x14ac:dyDescent="0.2">
      <c r="B1924">
        <v>1912</v>
      </c>
      <c r="C1924">
        <v>46.32</v>
      </c>
      <c r="D1924">
        <v>46.32</v>
      </c>
      <c r="E1924">
        <v>0</v>
      </c>
      <c r="F1924">
        <v>6.5882269474333495E-15</v>
      </c>
      <c r="G1924">
        <v>1.198196170840226E-14</v>
      </c>
      <c r="H1924">
        <v>5.3359472456573065E-15</v>
      </c>
      <c r="I1924">
        <v>3.4120288665175097E-14</v>
      </c>
      <c r="J1924">
        <v>373.29503155833254</v>
      </c>
      <c r="K1924">
        <v>373.29503155830002</v>
      </c>
      <c r="L1924">
        <v>8.7101174244544387E-14</v>
      </c>
      <c r="M1924" t="b">
        <v>1</v>
      </c>
    </row>
    <row r="1925" spans="2:13" x14ac:dyDescent="0.2">
      <c r="B1925">
        <v>1913</v>
      </c>
      <c r="C1925">
        <v>172.6</v>
      </c>
      <c r="D1925">
        <v>172.6</v>
      </c>
      <c r="E1925">
        <v>0</v>
      </c>
      <c r="F1925">
        <v>7.3058869900474118E-16</v>
      </c>
      <c r="G1925">
        <v>0</v>
      </c>
      <c r="H1925">
        <v>2.7330772699997234E-14</v>
      </c>
      <c r="I1925">
        <v>4.8394939885635744E-15</v>
      </c>
      <c r="J1925">
        <v>2253.1790671493</v>
      </c>
      <c r="K1925">
        <v>2253.1790671493</v>
      </c>
      <c r="L1925">
        <v>0</v>
      </c>
      <c r="M1925" t="b">
        <v>1</v>
      </c>
    </row>
    <row r="1926" spans="2:13" x14ac:dyDescent="0.2">
      <c r="B1926">
        <v>1914</v>
      </c>
      <c r="C1926">
        <v>7.15</v>
      </c>
      <c r="D1926">
        <v>7.15</v>
      </c>
      <c r="E1926">
        <v>0</v>
      </c>
      <c r="F1926">
        <v>1.0029915406154357E-14</v>
      </c>
      <c r="G1926">
        <v>8.8222996952062209E-14</v>
      </c>
      <c r="H1926">
        <v>5.0505447040112741E-14</v>
      </c>
      <c r="I1926">
        <v>3.6162091832493474E-13</v>
      </c>
      <c r="J1926">
        <v>-630.27894701797516</v>
      </c>
      <c r="K1926">
        <v>-630.27894701800005</v>
      </c>
      <c r="L1926">
        <v>3.9502219737513886E-14</v>
      </c>
      <c r="M1926" t="b">
        <v>1</v>
      </c>
    </row>
    <row r="1927" spans="2:13" x14ac:dyDescent="0.2">
      <c r="B1927">
        <v>1915</v>
      </c>
      <c r="C1927">
        <v>30.64</v>
      </c>
      <c r="D1927">
        <v>30.64</v>
      </c>
      <c r="E1927">
        <v>0</v>
      </c>
      <c r="F1927">
        <v>1.5827033532257363E-14</v>
      </c>
      <c r="G1927">
        <v>2.5655491635360916E-14</v>
      </c>
      <c r="H1927">
        <v>2.254402123686672E-14</v>
      </c>
      <c r="I1927">
        <v>2.7574137658286827E-14</v>
      </c>
      <c r="J1927">
        <v>-216.15490424197691</v>
      </c>
      <c r="K1927">
        <v>-216.15490424199999</v>
      </c>
      <c r="L1927">
        <v>1.067680057430027E-13</v>
      </c>
      <c r="M1927" t="b">
        <v>1</v>
      </c>
    </row>
    <row r="1928" spans="2:13" x14ac:dyDescent="0.2">
      <c r="B1928">
        <v>1916</v>
      </c>
      <c r="C1928">
        <v>55.74</v>
      </c>
      <c r="D1928">
        <v>55.74</v>
      </c>
      <c r="E1928">
        <v>0</v>
      </c>
      <c r="F1928">
        <v>9.363681308670885E-15</v>
      </c>
      <c r="G1928">
        <v>6.8821983742851847E-15</v>
      </c>
      <c r="H1928">
        <v>5.1580582494863378E-14</v>
      </c>
      <c r="I1928">
        <v>3.923303013732769E-15</v>
      </c>
      <c r="J1928">
        <v>225.28869465218202</v>
      </c>
      <c r="K1928">
        <v>225.28869465220001</v>
      </c>
      <c r="L1928">
        <v>7.9857278667356558E-14</v>
      </c>
      <c r="M1928" t="b">
        <v>1</v>
      </c>
    </row>
    <row r="1929" spans="2:13" x14ac:dyDescent="0.2">
      <c r="B1929">
        <v>1917</v>
      </c>
      <c r="C1929">
        <v>482.29</v>
      </c>
      <c r="D1929">
        <v>482.29</v>
      </c>
      <c r="E1929">
        <v>0</v>
      </c>
      <c r="F1929">
        <v>1.2688640458700532E-15</v>
      </c>
      <c r="G1929">
        <v>1.4274796768604156E-15</v>
      </c>
      <c r="H1929">
        <v>1.4348923711707555E-14</v>
      </c>
      <c r="I1929">
        <v>5.7731286323309785E-15</v>
      </c>
      <c r="J1929">
        <v>16345.756115223834</v>
      </c>
      <c r="K1929">
        <v>16345.756115223799</v>
      </c>
      <c r="L1929">
        <v>2.1143591292899992E-15</v>
      </c>
      <c r="M1929" t="b">
        <v>1</v>
      </c>
    </row>
    <row r="1930" spans="2:13" x14ac:dyDescent="0.2">
      <c r="B1930">
        <v>1918</v>
      </c>
      <c r="C1930">
        <v>30.88</v>
      </c>
      <c r="D1930">
        <v>30.88</v>
      </c>
      <c r="E1930">
        <v>0</v>
      </c>
      <c r="F1930">
        <v>1.3717714370534585E-15</v>
      </c>
      <c r="G1930">
        <v>1.3843886059931046E-14</v>
      </c>
      <c r="H1930">
        <v>2.6858612209622502E-15</v>
      </c>
      <c r="I1930">
        <v>3.5096326757311406E-14</v>
      </c>
      <c r="J1930">
        <v>-68.524144426828514</v>
      </c>
      <c r="K1930">
        <v>-68.524144426800007</v>
      </c>
      <c r="L1930">
        <v>4.160135788218036E-13</v>
      </c>
      <c r="M1930" t="b">
        <v>1</v>
      </c>
    </row>
    <row r="1931" spans="2:13" x14ac:dyDescent="0.2">
      <c r="B1931">
        <v>1919</v>
      </c>
      <c r="C1931">
        <v>18.87</v>
      </c>
      <c r="D1931">
        <v>18.87</v>
      </c>
      <c r="E1931">
        <v>0</v>
      </c>
      <c r="F1931">
        <v>1.3397456174209339E-14</v>
      </c>
      <c r="G1931">
        <v>2.2379715192533062E-14</v>
      </c>
      <c r="H1931">
        <v>4.2974596774252121E-14</v>
      </c>
      <c r="I1931">
        <v>4.7010934918033296E-14</v>
      </c>
      <c r="J1931">
        <v>-423.46362157371993</v>
      </c>
      <c r="K1931">
        <v>-423.46362157369998</v>
      </c>
      <c r="L1931">
        <v>4.7116302330756745E-14</v>
      </c>
      <c r="M1931" t="b">
        <v>1</v>
      </c>
    </row>
    <row r="1932" spans="2:13" x14ac:dyDescent="0.2">
      <c r="B1932">
        <v>1920</v>
      </c>
      <c r="C1932">
        <v>49.53</v>
      </c>
      <c r="D1932">
        <v>49.53</v>
      </c>
      <c r="E1932">
        <v>0</v>
      </c>
      <c r="F1932">
        <v>1.4761474866790133E-15</v>
      </c>
      <c r="G1932">
        <v>5.3768853934584866E-15</v>
      </c>
      <c r="H1932">
        <v>5.3103738416570974E-14</v>
      </c>
      <c r="I1932">
        <v>3.47207448203941E-14</v>
      </c>
      <c r="J1932">
        <v>115.18261529308165</v>
      </c>
      <c r="K1932">
        <v>115.1826152931</v>
      </c>
      <c r="L1932">
        <v>1.5927936165228587E-13</v>
      </c>
      <c r="M1932" t="b">
        <v>1</v>
      </c>
    </row>
    <row r="1933" spans="2:13" x14ac:dyDescent="0.2">
      <c r="B1933">
        <v>1921</v>
      </c>
      <c r="C1933">
        <v>57.75</v>
      </c>
      <c r="D1933">
        <v>57.75</v>
      </c>
      <c r="E1933">
        <v>0</v>
      </c>
      <c r="F1933">
        <v>6.4987976459241863E-15</v>
      </c>
      <c r="G1933">
        <v>1.8953684718614811E-15</v>
      </c>
      <c r="H1933">
        <v>4.2974596774252121E-14</v>
      </c>
      <c r="I1933">
        <v>3.3906019009778349E-14</v>
      </c>
      <c r="J1933">
        <v>262.03807553561842</v>
      </c>
      <c r="K1933">
        <v>262.0380755356</v>
      </c>
      <c r="L1933">
        <v>7.0284700699535021E-14</v>
      </c>
      <c r="M1933" t="b">
        <v>1</v>
      </c>
    </row>
    <row r="1934" spans="2:13" x14ac:dyDescent="0.2">
      <c r="B1934">
        <v>1922</v>
      </c>
      <c r="C1934">
        <v>129.69</v>
      </c>
      <c r="D1934">
        <v>129.69</v>
      </c>
      <c r="E1934">
        <v>0</v>
      </c>
      <c r="F1934">
        <v>0</v>
      </c>
      <c r="G1934">
        <v>1.446851838559674E-15</v>
      </c>
      <c r="H1934">
        <v>3.6187505026583416E-14</v>
      </c>
      <c r="I1934">
        <v>3.3725003701129107E-15</v>
      </c>
      <c r="J1934">
        <v>3710.0653799985721</v>
      </c>
      <c r="K1934">
        <v>3710.0653799985998</v>
      </c>
      <c r="L1934">
        <v>7.4768462447108626E-15</v>
      </c>
      <c r="M1934" t="b">
        <v>1</v>
      </c>
    </row>
    <row r="1935" spans="2:13" x14ac:dyDescent="0.2">
      <c r="B1935">
        <v>1923</v>
      </c>
      <c r="C1935">
        <v>6.18</v>
      </c>
      <c r="D1935">
        <v>6.18</v>
      </c>
      <c r="E1935">
        <v>0</v>
      </c>
      <c r="F1935">
        <v>2.5423390504644964E-14</v>
      </c>
      <c r="G1935">
        <v>9.61950734182662E-14</v>
      </c>
      <c r="H1935">
        <v>1.2598953805817292E-14</v>
      </c>
      <c r="I1935">
        <v>1.7772002534666886E-13</v>
      </c>
      <c r="J1935">
        <v>-762.93844850539585</v>
      </c>
      <c r="K1935">
        <v>-762.93844850539995</v>
      </c>
      <c r="L1935">
        <v>5.3644250935260209E-15</v>
      </c>
      <c r="M1935" t="b">
        <v>1</v>
      </c>
    </row>
    <row r="1936" spans="2:13" x14ac:dyDescent="0.2">
      <c r="B1936">
        <v>1924</v>
      </c>
      <c r="C1936">
        <v>133.82</v>
      </c>
      <c r="D1936">
        <v>133.82</v>
      </c>
      <c r="E1936">
        <v>0</v>
      </c>
      <c r="F1936">
        <v>9.1432174294727715E-16</v>
      </c>
      <c r="G1936">
        <v>3.6001268584693733E-15</v>
      </c>
      <c r="H1936">
        <v>2.0893368613023784E-14</v>
      </c>
      <c r="I1936">
        <v>2.0056718580168276E-14</v>
      </c>
      <c r="J1936">
        <v>2838.7988182238742</v>
      </c>
      <c r="K1936">
        <v>2838.7988182239001</v>
      </c>
      <c r="L1936">
        <v>9.1308333771766632E-15</v>
      </c>
      <c r="M1936" t="b">
        <v>1</v>
      </c>
    </row>
    <row r="1937" spans="2:13" x14ac:dyDescent="0.2">
      <c r="B1937">
        <v>1925</v>
      </c>
      <c r="C1937">
        <v>160.15</v>
      </c>
      <c r="D1937">
        <v>160.15</v>
      </c>
      <c r="E1937">
        <v>0</v>
      </c>
      <c r="F1937">
        <v>1.0928993936347111E-15</v>
      </c>
      <c r="G1937">
        <v>2.5761901282281929E-15</v>
      </c>
      <c r="H1937">
        <v>5.1970913557494636E-15</v>
      </c>
      <c r="I1937">
        <v>5.7103361514158084E-15</v>
      </c>
      <c r="J1937">
        <v>4842.1062226899094</v>
      </c>
      <c r="K1937">
        <v>4842.1062226899003</v>
      </c>
      <c r="L1937">
        <v>1.8783039031879875E-15</v>
      </c>
      <c r="M1937" t="b">
        <v>1</v>
      </c>
    </row>
    <row r="1938" spans="2:13" x14ac:dyDescent="0.2">
      <c r="B1938">
        <v>1926</v>
      </c>
      <c r="C1938">
        <v>40.36</v>
      </c>
      <c r="D1938">
        <v>40.36</v>
      </c>
      <c r="E1938">
        <v>0</v>
      </c>
      <c r="F1938">
        <v>5.0912218930872848E-15</v>
      </c>
      <c r="G1938">
        <v>9.3331976862507034E-15</v>
      </c>
      <c r="H1938">
        <v>3.4139335755038021E-14</v>
      </c>
      <c r="I1938">
        <v>6.0580445985787441E-14</v>
      </c>
      <c r="J1938">
        <v>206.78008495239857</v>
      </c>
      <c r="K1938">
        <v>206.78008495239999</v>
      </c>
      <c r="L1938">
        <v>6.8724484364503911E-15</v>
      </c>
      <c r="M1938" t="b">
        <v>1</v>
      </c>
    </row>
    <row r="1939" spans="2:13" x14ac:dyDescent="0.2">
      <c r="B1939">
        <v>1927</v>
      </c>
      <c r="C1939">
        <v>78.22</v>
      </c>
      <c r="D1939">
        <v>78.22</v>
      </c>
      <c r="E1939">
        <v>0</v>
      </c>
      <c r="F1939">
        <v>2.6719087068523944E-16</v>
      </c>
      <c r="G1939">
        <v>5.6112678352747245E-15</v>
      </c>
      <c r="H1939">
        <v>2.7236930975543917E-14</v>
      </c>
      <c r="I1939">
        <v>1.6521484052914372E-14</v>
      </c>
      <c r="J1939">
        <v>619.44285044597018</v>
      </c>
      <c r="K1939">
        <v>619.44285044599997</v>
      </c>
      <c r="L1939">
        <v>4.8085067834131043E-14</v>
      </c>
      <c r="M1939" t="b">
        <v>1</v>
      </c>
    </row>
    <row r="1940" spans="2:13" x14ac:dyDescent="0.2">
      <c r="B1940">
        <v>1928</v>
      </c>
      <c r="C1940">
        <v>63.3</v>
      </c>
      <c r="D1940">
        <v>63.3</v>
      </c>
      <c r="E1940">
        <v>0</v>
      </c>
      <c r="F1940">
        <v>1.8049225347464772E-15</v>
      </c>
      <c r="G1940">
        <v>4.1513778508462928E-15</v>
      </c>
      <c r="H1940">
        <v>3.113107343004157E-14</v>
      </c>
      <c r="I1940">
        <v>4.4750902641883977E-14</v>
      </c>
      <c r="J1940">
        <v>856.99527941885469</v>
      </c>
      <c r="K1940">
        <v>856.99527941890005</v>
      </c>
      <c r="L1940">
        <v>5.2930336187712271E-14</v>
      </c>
      <c r="M1940" t="b">
        <v>1</v>
      </c>
    </row>
    <row r="1941" spans="2:13" x14ac:dyDescent="0.2">
      <c r="B1941">
        <v>1929</v>
      </c>
      <c r="C1941">
        <v>208.01</v>
      </c>
      <c r="D1941">
        <v>208.01</v>
      </c>
      <c r="E1941">
        <v>0</v>
      </c>
      <c r="F1941">
        <v>2.416340417175794E-15</v>
      </c>
      <c r="G1941">
        <v>3.7755771484366325E-15</v>
      </c>
      <c r="H1941">
        <v>6.3884492265346366E-14</v>
      </c>
      <c r="I1941">
        <v>2.0839018402213284E-14</v>
      </c>
      <c r="J1941">
        <v>2889.3133573286141</v>
      </c>
      <c r="K1941">
        <v>2889.3133573286</v>
      </c>
      <c r="L1941">
        <v>4.8790719918708786E-15</v>
      </c>
      <c r="M1941" t="b">
        <v>1</v>
      </c>
    </row>
    <row r="1942" spans="2:13" x14ac:dyDescent="0.2">
      <c r="B1942">
        <v>1930</v>
      </c>
      <c r="C1942">
        <v>85.27</v>
      </c>
      <c r="D1942">
        <v>85.27</v>
      </c>
      <c r="E1942">
        <v>0</v>
      </c>
      <c r="F1942">
        <v>8.9429255327953826E-16</v>
      </c>
      <c r="G1942">
        <v>1.8779557566067391E-15</v>
      </c>
      <c r="H1942">
        <v>3.9764068053076271E-14</v>
      </c>
      <c r="I1942">
        <v>3.1473496616830359E-14</v>
      </c>
      <c r="J1942">
        <v>1476.7428783420153</v>
      </c>
      <c r="K1942">
        <v>1476.742878342</v>
      </c>
      <c r="L1942">
        <v>1.0315970693422558E-14</v>
      </c>
      <c r="M1942" t="b">
        <v>1</v>
      </c>
    </row>
    <row r="1943" spans="2:13" x14ac:dyDescent="0.2">
      <c r="B1943">
        <v>1931</v>
      </c>
      <c r="C1943">
        <v>52.37</v>
      </c>
      <c r="D1943">
        <v>52.37</v>
      </c>
      <c r="E1943">
        <v>0</v>
      </c>
      <c r="F1943">
        <v>7.1421045008401525E-15</v>
      </c>
      <c r="G1943">
        <v>2.6238604815469968E-15</v>
      </c>
      <c r="H1943">
        <v>4.4523675926923343E-14</v>
      </c>
      <c r="I1943">
        <v>4.0998031178983499E-14</v>
      </c>
      <c r="J1943">
        <v>544.23264167798357</v>
      </c>
      <c r="K1943">
        <v>544.23264167800005</v>
      </c>
      <c r="L1943">
        <v>3.0289604494887274E-14</v>
      </c>
      <c r="M1943" t="b">
        <v>1</v>
      </c>
    </row>
    <row r="1944" spans="2:13" x14ac:dyDescent="0.2">
      <c r="B1944">
        <v>1932</v>
      </c>
      <c r="C1944">
        <v>117.4</v>
      </c>
      <c r="D1944">
        <v>117.4</v>
      </c>
      <c r="E1944">
        <v>0</v>
      </c>
      <c r="F1944">
        <v>3.5615325330686544E-15</v>
      </c>
      <c r="G1944">
        <v>4.5508155332791631E-15</v>
      </c>
      <c r="H1944">
        <v>3.3821905427602532E-14</v>
      </c>
      <c r="I1944">
        <v>5.2517570571695455E-15</v>
      </c>
      <c r="J1944">
        <v>2326.6587526552667</v>
      </c>
      <c r="K1944">
        <v>2326.6587526552998</v>
      </c>
      <c r="L1944">
        <v>1.4267909540591762E-14</v>
      </c>
      <c r="M1944" t="b">
        <v>1</v>
      </c>
    </row>
    <row r="1945" spans="2:13" x14ac:dyDescent="0.2">
      <c r="B1945">
        <v>1933</v>
      </c>
      <c r="C1945">
        <v>21.72</v>
      </c>
      <c r="D1945">
        <v>21.72</v>
      </c>
      <c r="E1945">
        <v>0</v>
      </c>
      <c r="F1945">
        <v>2.788148493365046E-15</v>
      </c>
      <c r="G1945">
        <v>1.8490132053692278E-14</v>
      </c>
      <c r="H1945">
        <v>1.4348923711707555E-14</v>
      </c>
      <c r="I1945">
        <v>1.6813705783348044E-13</v>
      </c>
      <c r="J1945">
        <v>-292.84766385520442</v>
      </c>
      <c r="K1945">
        <v>-292.84766385519998</v>
      </c>
      <c r="L1945">
        <v>1.5140249414232425E-14</v>
      </c>
      <c r="M1945" t="b">
        <v>1</v>
      </c>
    </row>
    <row r="1946" spans="2:13" x14ac:dyDescent="0.2">
      <c r="B1946">
        <v>1934</v>
      </c>
      <c r="C1946">
        <v>95.94</v>
      </c>
      <c r="D1946">
        <v>95.94</v>
      </c>
      <c r="E1946">
        <v>0</v>
      </c>
      <c r="F1946">
        <v>4.7967881534241477E-15</v>
      </c>
      <c r="G1946">
        <v>2.1259228102208881E-15</v>
      </c>
      <c r="H1946">
        <v>1.8669846102462395E-14</v>
      </c>
      <c r="I1946">
        <v>4.3520675377159276E-15</v>
      </c>
      <c r="J1946">
        <v>928.84333047183964</v>
      </c>
      <c r="K1946">
        <v>928.84333047179996</v>
      </c>
      <c r="L1946">
        <v>4.2716252637234815E-14</v>
      </c>
      <c r="M1946" t="b">
        <v>1</v>
      </c>
    </row>
    <row r="1947" spans="2:13" x14ac:dyDescent="0.2">
      <c r="B1947">
        <v>1935</v>
      </c>
      <c r="C1947">
        <v>61.41</v>
      </c>
      <c r="D1947">
        <v>61.41</v>
      </c>
      <c r="E1947">
        <v>0</v>
      </c>
      <c r="F1947">
        <v>1.1314737215245044E-15</v>
      </c>
      <c r="G1947">
        <v>5.091577161350299E-15</v>
      </c>
      <c r="H1947">
        <v>3.5342214785257398E-14</v>
      </c>
      <c r="I1947">
        <v>5.9587112154492303E-14</v>
      </c>
      <c r="J1947">
        <v>779.64137027684239</v>
      </c>
      <c r="K1947">
        <v>779.64137027679999</v>
      </c>
      <c r="L1947">
        <v>5.4390636627078232E-14</v>
      </c>
      <c r="M1947" t="b">
        <v>1</v>
      </c>
    </row>
    <row r="1948" spans="2:13" x14ac:dyDescent="0.2">
      <c r="B1948">
        <v>1936</v>
      </c>
      <c r="C1948">
        <v>45.21</v>
      </c>
      <c r="D1948">
        <v>45.21</v>
      </c>
      <c r="E1948">
        <v>0</v>
      </c>
      <c r="F1948">
        <v>3.4110571717485327E-15</v>
      </c>
      <c r="G1948">
        <v>3.7095265114789422E-15</v>
      </c>
      <c r="H1948">
        <v>1.4173226207197367E-14</v>
      </c>
      <c r="I1948">
        <v>7.191849319207536E-14</v>
      </c>
      <c r="J1948">
        <v>330.16730912898151</v>
      </c>
      <c r="K1948">
        <v>330.16730912899999</v>
      </c>
      <c r="L1948">
        <v>5.5953786516594731E-14</v>
      </c>
      <c r="M1948" t="b">
        <v>1</v>
      </c>
    </row>
    <row r="1949" spans="2:13" x14ac:dyDescent="0.2">
      <c r="B1949">
        <v>1937</v>
      </c>
      <c r="C1949">
        <v>76.69</v>
      </c>
      <c r="D1949">
        <v>76.69</v>
      </c>
      <c r="E1949">
        <v>0</v>
      </c>
      <c r="F1949">
        <v>2.5985994072931774E-15</v>
      </c>
      <c r="G1949">
        <v>6.4555154845158442E-15</v>
      </c>
      <c r="H1949">
        <v>7.0479113723709746E-15</v>
      </c>
      <c r="I1949">
        <v>2.6050985330637918E-14</v>
      </c>
      <c r="J1949">
        <v>1758.7865083145111</v>
      </c>
      <c r="K1949">
        <v>1758.7865083145</v>
      </c>
      <c r="L1949">
        <v>6.3346574720973018E-15</v>
      </c>
      <c r="M1949" t="b">
        <v>1</v>
      </c>
    </row>
    <row r="1950" spans="2:13" x14ac:dyDescent="0.2">
      <c r="B1950">
        <v>1938</v>
      </c>
      <c r="C1950">
        <v>60.2</v>
      </c>
      <c r="D1950">
        <v>60.2</v>
      </c>
      <c r="E1950">
        <v>0</v>
      </c>
      <c r="F1950">
        <v>3.1151133938763371E-15</v>
      </c>
      <c r="G1950">
        <v>3.1151688848189078E-16</v>
      </c>
      <c r="H1950">
        <v>5.1970913557494636E-15</v>
      </c>
      <c r="I1950">
        <v>2.757533328875247E-14</v>
      </c>
      <c r="J1950">
        <v>1137.4663560746571</v>
      </c>
      <c r="K1950">
        <v>1137.4663560746999</v>
      </c>
      <c r="L1950">
        <v>3.7580233257044474E-14</v>
      </c>
      <c r="M1950" t="b">
        <v>1</v>
      </c>
    </row>
    <row r="1951" spans="2:13" x14ac:dyDescent="0.2">
      <c r="B1951">
        <v>1939</v>
      </c>
      <c r="C1951">
        <v>3.44</v>
      </c>
      <c r="D1951">
        <v>3.44</v>
      </c>
      <c r="E1951">
        <v>0</v>
      </c>
      <c r="F1951">
        <v>1.5660138803179315E-13</v>
      </c>
      <c r="G1951">
        <v>2.073401068367413E-14</v>
      </c>
      <c r="H1951">
        <v>3.3803208487848593E-14</v>
      </c>
      <c r="I1951">
        <v>2.2843769923684725E-13</v>
      </c>
      <c r="J1951">
        <v>-696.01407650511419</v>
      </c>
      <c r="K1951">
        <v>-696.01407650509998</v>
      </c>
      <c r="L1951">
        <v>2.0417481764965244E-14</v>
      </c>
      <c r="M1951" t="b">
        <v>1</v>
      </c>
    </row>
    <row r="1952" spans="2:13" x14ac:dyDescent="0.2">
      <c r="B1952">
        <v>1940</v>
      </c>
      <c r="C1952">
        <v>29.5</v>
      </c>
      <c r="D1952">
        <v>29.5</v>
      </c>
      <c r="E1952">
        <v>0</v>
      </c>
      <c r="F1952">
        <v>4.7965834514760468E-15</v>
      </c>
      <c r="G1952">
        <v>1.2655902803382557E-14</v>
      </c>
      <c r="H1952">
        <v>4.3268307704415677E-14</v>
      </c>
      <c r="I1952">
        <v>6.1509147349753262E-14</v>
      </c>
      <c r="J1952">
        <v>-238.37853855741929</v>
      </c>
      <c r="K1952">
        <v>-238.37853855739999</v>
      </c>
      <c r="L1952">
        <v>8.095670365307406E-14</v>
      </c>
      <c r="M1952" t="b">
        <v>1</v>
      </c>
    </row>
    <row r="1953" spans="2:13" x14ac:dyDescent="0.2">
      <c r="B1953">
        <v>1941</v>
      </c>
      <c r="C1953">
        <v>83.86</v>
      </c>
      <c r="D1953">
        <v>83.86</v>
      </c>
      <c r="E1953">
        <v>0</v>
      </c>
      <c r="F1953">
        <v>4.1132685294291291E-15</v>
      </c>
      <c r="G1953">
        <v>2.9915124851860161E-15</v>
      </c>
      <c r="H1953">
        <v>4.6656744512721005E-15</v>
      </c>
      <c r="I1953">
        <v>4.1134387840547737E-14</v>
      </c>
      <c r="J1953">
        <v>717.9073781659805</v>
      </c>
      <c r="K1953">
        <v>717.90737816599994</v>
      </c>
      <c r="L1953">
        <v>2.7079327837610235E-14</v>
      </c>
      <c r="M1953" t="b">
        <v>1</v>
      </c>
    </row>
    <row r="1954" spans="2:13" x14ac:dyDescent="0.2">
      <c r="B1954">
        <v>1942</v>
      </c>
      <c r="C1954">
        <v>25.62</v>
      </c>
      <c r="D1954">
        <v>25.62</v>
      </c>
      <c r="E1954">
        <v>0</v>
      </c>
      <c r="F1954">
        <v>5.9556337276564195E-16</v>
      </c>
      <c r="G1954">
        <v>2.3111123207978105E-14</v>
      </c>
      <c r="H1954">
        <v>5.3359472456573065E-15</v>
      </c>
      <c r="I1954">
        <v>1.2454033515522373E-13</v>
      </c>
      <c r="J1954">
        <v>-212.77286876631968</v>
      </c>
      <c r="K1954">
        <v>-212.77286876630001</v>
      </c>
      <c r="L1954">
        <v>9.2435765141850917E-14</v>
      </c>
      <c r="M1954" t="b">
        <v>1</v>
      </c>
    </row>
    <row r="1955" spans="2:13" x14ac:dyDescent="0.2">
      <c r="B1955">
        <v>1943</v>
      </c>
      <c r="C1955">
        <v>206.51</v>
      </c>
      <c r="D1955">
        <v>206.51</v>
      </c>
      <c r="E1955">
        <v>0</v>
      </c>
      <c r="F1955">
        <v>1.0421978503326524E-15</v>
      </c>
      <c r="G1955">
        <v>6.6997769788357899E-16</v>
      </c>
      <c r="H1955">
        <v>1.1947563757693863E-14</v>
      </c>
      <c r="I1955">
        <v>2.0605781045814851E-14</v>
      </c>
      <c r="J1955">
        <v>4850.8659798826566</v>
      </c>
      <c r="K1955">
        <v>4850.8659798827002</v>
      </c>
      <c r="L1955">
        <v>8.9995777797506172E-15</v>
      </c>
      <c r="M1955" t="b">
        <v>1</v>
      </c>
    </row>
    <row r="1956" spans="2:13" x14ac:dyDescent="0.2">
      <c r="B1956">
        <v>1944</v>
      </c>
      <c r="C1956">
        <v>275.07</v>
      </c>
      <c r="D1956">
        <v>275.07</v>
      </c>
      <c r="E1956">
        <v>0</v>
      </c>
      <c r="F1956">
        <v>1.5259519900933415E-15</v>
      </c>
      <c r="G1956">
        <v>2.6322447913457682E-15</v>
      </c>
      <c r="H1956">
        <v>2.9117618524145022E-14</v>
      </c>
      <c r="I1956">
        <v>9.5430683297225823E-15</v>
      </c>
      <c r="J1956">
        <v>4048.1815646236691</v>
      </c>
      <c r="K1956">
        <v>4048.1815646237001</v>
      </c>
      <c r="L1956">
        <v>7.6386939090154175E-15</v>
      </c>
      <c r="M1956" t="b">
        <v>1</v>
      </c>
    </row>
    <row r="1957" spans="2:13" x14ac:dyDescent="0.2">
      <c r="B1957">
        <v>1945</v>
      </c>
      <c r="C1957">
        <v>202.29</v>
      </c>
      <c r="D1957">
        <v>202.29</v>
      </c>
      <c r="E1957">
        <v>0</v>
      </c>
      <c r="F1957">
        <v>0</v>
      </c>
      <c r="G1957">
        <v>1.3034253201293541E-15</v>
      </c>
      <c r="H1957">
        <v>3.0659236571388915E-14</v>
      </c>
      <c r="I1957">
        <v>1.552925361992242E-14</v>
      </c>
      <c r="J1957">
        <v>6365.2001008444286</v>
      </c>
      <c r="K1957">
        <v>6365.2001008444004</v>
      </c>
      <c r="L1957">
        <v>4.4294500264368039E-15</v>
      </c>
      <c r="M1957" t="b">
        <v>1</v>
      </c>
    </row>
    <row r="1958" spans="2:13" x14ac:dyDescent="0.2">
      <c r="B1958">
        <v>1946</v>
      </c>
      <c r="C1958">
        <v>367.76</v>
      </c>
      <c r="D1958">
        <v>367.76</v>
      </c>
      <c r="E1958">
        <v>0</v>
      </c>
      <c r="F1958">
        <v>8.4218354841374159E-16</v>
      </c>
      <c r="G1958">
        <v>3.7898095912592533E-16</v>
      </c>
      <c r="H1958">
        <v>3.3821905427602532E-14</v>
      </c>
      <c r="I1958">
        <v>8.6529963933239396E-16</v>
      </c>
      <c r="J1958">
        <v>9266.841151145647</v>
      </c>
      <c r="K1958">
        <v>9266.8411511455997</v>
      </c>
      <c r="L1958">
        <v>5.1035432377456528E-15</v>
      </c>
      <c r="M1958" t="b">
        <v>1</v>
      </c>
    </row>
    <row r="1959" spans="2:13" x14ac:dyDescent="0.2">
      <c r="B1959">
        <v>1947</v>
      </c>
      <c r="C1959">
        <v>55.31</v>
      </c>
      <c r="D1959">
        <v>55.31</v>
      </c>
      <c r="E1959">
        <v>0</v>
      </c>
      <c r="F1959">
        <v>3.0296331246766042E-15</v>
      </c>
      <c r="G1959">
        <v>5.5776352398270349E-15</v>
      </c>
      <c r="H1959">
        <v>3.113107343004157E-14</v>
      </c>
      <c r="I1959">
        <v>6.8826512673999758E-14</v>
      </c>
      <c r="J1959">
        <v>630.57768809133006</v>
      </c>
      <c r="K1959">
        <v>630.57768809130005</v>
      </c>
      <c r="L1959">
        <v>4.7596554279226357E-14</v>
      </c>
      <c r="M1959" t="b">
        <v>1</v>
      </c>
    </row>
    <row r="1960" spans="2:13" x14ac:dyDescent="0.2">
      <c r="B1960">
        <v>1948</v>
      </c>
      <c r="C1960">
        <v>94.26</v>
      </c>
      <c r="D1960">
        <v>94.26</v>
      </c>
      <c r="E1960">
        <v>0</v>
      </c>
      <c r="F1960">
        <v>1.5520654501909162E-15</v>
      </c>
      <c r="G1960">
        <v>8.6471513449369202E-15</v>
      </c>
      <c r="H1960">
        <v>2.7236930975543917E-14</v>
      </c>
      <c r="I1960">
        <v>4.5770516040466178E-14</v>
      </c>
      <c r="J1960">
        <v>901.0933436285643</v>
      </c>
      <c r="K1960">
        <v>901.0933436286</v>
      </c>
      <c r="L1960">
        <v>3.96159480002782E-14</v>
      </c>
      <c r="M1960" t="b">
        <v>1</v>
      </c>
    </row>
    <row r="1961" spans="2:13" x14ac:dyDescent="0.2">
      <c r="B1961">
        <v>1949</v>
      </c>
      <c r="C1961">
        <v>89.64</v>
      </c>
      <c r="D1961">
        <v>89.64</v>
      </c>
      <c r="E1961">
        <v>0</v>
      </c>
      <c r="F1961">
        <v>3.3455004718065482E-15</v>
      </c>
      <c r="G1961">
        <v>8.3638797650442415E-16</v>
      </c>
      <c r="H1961">
        <v>3.3040277534595149E-14</v>
      </c>
      <c r="I1961">
        <v>4.0807698914168755E-14</v>
      </c>
      <c r="J1961">
        <v>2230.4218515855573</v>
      </c>
      <c r="K1961">
        <v>2230.4218515856001</v>
      </c>
      <c r="L1961">
        <v>1.9165096931299992E-14</v>
      </c>
      <c r="M1961" t="b">
        <v>1</v>
      </c>
    </row>
    <row r="1962" spans="2:13" x14ac:dyDescent="0.2">
      <c r="B1962">
        <v>1950</v>
      </c>
      <c r="C1962">
        <v>97.74</v>
      </c>
      <c r="D1962">
        <v>97.74</v>
      </c>
      <c r="E1962">
        <v>0</v>
      </c>
      <c r="F1962">
        <v>1.5615211835133064E-15</v>
      </c>
      <c r="G1962">
        <v>6.441416008358892E-15</v>
      </c>
      <c r="H1962">
        <v>2.4258759826255619E-16</v>
      </c>
      <c r="I1962">
        <v>2.4611090634509766E-14</v>
      </c>
      <c r="J1962">
        <v>1827.9497548827972</v>
      </c>
      <c r="K1962">
        <v>1827.9497548828001</v>
      </c>
      <c r="L1962">
        <v>1.6170344796766764E-15</v>
      </c>
      <c r="M1962" t="b">
        <v>1</v>
      </c>
    </row>
    <row r="1963" spans="2:13" x14ac:dyDescent="0.2">
      <c r="B1963">
        <v>1951</v>
      </c>
      <c r="C1963">
        <v>67.260000000000005</v>
      </c>
      <c r="D1963">
        <v>67.260000000000005</v>
      </c>
      <c r="E1963">
        <v>0</v>
      </c>
      <c r="F1963">
        <v>4.0384702542540416E-15</v>
      </c>
      <c r="G1963">
        <v>3.2618218676209472E-15</v>
      </c>
      <c r="H1963">
        <v>3.1144593548390012E-14</v>
      </c>
      <c r="I1963">
        <v>4.4634145234094991E-14</v>
      </c>
      <c r="J1963">
        <v>426.94784200504705</v>
      </c>
      <c r="K1963">
        <v>426.94784200499998</v>
      </c>
      <c r="L1963">
        <v>1.1023911163415095E-13</v>
      </c>
      <c r="M1963" t="b">
        <v>1</v>
      </c>
    </row>
    <row r="1964" spans="2:13" x14ac:dyDescent="0.2">
      <c r="B1964">
        <v>1952</v>
      </c>
      <c r="C1964">
        <v>153.27000000000001</v>
      </c>
      <c r="D1964">
        <v>153.27000000000001</v>
      </c>
      <c r="E1964">
        <v>0</v>
      </c>
      <c r="F1964">
        <v>8.1919083427627174E-16</v>
      </c>
      <c r="G1964">
        <v>1.2287625061052477E-16</v>
      </c>
      <c r="H1964">
        <v>3.0659236571388915E-14</v>
      </c>
      <c r="I1964">
        <v>9.0804797207455963E-16</v>
      </c>
      <c r="J1964">
        <v>4558.3205224516842</v>
      </c>
      <c r="K1964">
        <v>4558.3205224516996</v>
      </c>
      <c r="L1964">
        <v>3.3919093345862035E-15</v>
      </c>
      <c r="M1964" t="b">
        <v>1</v>
      </c>
    </row>
    <row r="1965" spans="2:13" x14ac:dyDescent="0.2">
      <c r="B1965">
        <v>1953</v>
      </c>
      <c r="C1965">
        <v>84.07</v>
      </c>
      <c r="D1965">
        <v>84.07</v>
      </c>
      <c r="E1965">
        <v>0</v>
      </c>
      <c r="F1965">
        <v>2.3781028689801145E-15</v>
      </c>
      <c r="G1965">
        <v>5.3510346784094857E-15</v>
      </c>
      <c r="H1965">
        <v>3.3040277534595149E-14</v>
      </c>
      <c r="I1965">
        <v>4.800440836862276E-14</v>
      </c>
      <c r="J1965">
        <v>2024.1757468147325</v>
      </c>
      <c r="K1965">
        <v>2024.1757468147</v>
      </c>
      <c r="L1965">
        <v>1.6063049683085976E-14</v>
      </c>
      <c r="M1965" t="b">
        <v>1</v>
      </c>
    </row>
    <row r="1966" spans="2:13" x14ac:dyDescent="0.2">
      <c r="B1966">
        <v>1954</v>
      </c>
      <c r="C1966">
        <v>57.09</v>
      </c>
      <c r="D1966">
        <v>57.09</v>
      </c>
      <c r="E1966">
        <v>0</v>
      </c>
      <c r="F1966">
        <v>9.2032762194355639E-16</v>
      </c>
      <c r="G1966">
        <v>1.0215799499611947E-14</v>
      </c>
      <c r="H1966">
        <v>2.7330772699997234E-14</v>
      </c>
      <c r="I1966">
        <v>5.469291427941732E-14</v>
      </c>
      <c r="J1966">
        <v>241.50937580218192</v>
      </c>
      <c r="K1966">
        <v>241.5093758022</v>
      </c>
      <c r="L1966">
        <v>7.4846813452665494E-14</v>
      </c>
      <c r="M1966" t="b">
        <v>1</v>
      </c>
    </row>
    <row r="1967" spans="2:13" x14ac:dyDescent="0.2">
      <c r="B1967">
        <v>1955</v>
      </c>
      <c r="C1967">
        <v>54.7</v>
      </c>
      <c r="D1967">
        <v>54.7</v>
      </c>
      <c r="E1967">
        <v>0</v>
      </c>
      <c r="F1967">
        <v>8.3558745324891368E-16</v>
      </c>
      <c r="G1967">
        <v>7.1026294397271434E-15</v>
      </c>
      <c r="H1967">
        <v>1.2598953805817292E-14</v>
      </c>
      <c r="I1967">
        <v>4.542712436582379E-14</v>
      </c>
      <c r="J1967">
        <v>612.88180170188548</v>
      </c>
      <c r="K1967">
        <v>612.88180170190003</v>
      </c>
      <c r="L1967">
        <v>2.3743428484836572E-14</v>
      </c>
      <c r="M1967" t="b">
        <v>1</v>
      </c>
    </row>
    <row r="1968" spans="2:13" x14ac:dyDescent="0.2">
      <c r="B1968">
        <v>1956</v>
      </c>
      <c r="C1968">
        <v>11.91</v>
      </c>
      <c r="D1968">
        <v>11.91</v>
      </c>
      <c r="E1968">
        <v>0</v>
      </c>
      <c r="F1968">
        <v>1.4235840068209043E-14</v>
      </c>
      <c r="G1968">
        <v>6.6998710495941147E-14</v>
      </c>
      <c r="H1968">
        <v>5.2618132964726794E-14</v>
      </c>
      <c r="I1968">
        <v>3.0691989648503741E-13</v>
      </c>
      <c r="J1968">
        <v>-546.57027364401324</v>
      </c>
      <c r="K1968">
        <v>-546.57027364400005</v>
      </c>
      <c r="L1968">
        <v>2.412804686172348E-14</v>
      </c>
      <c r="M1968" t="b">
        <v>1</v>
      </c>
    </row>
    <row r="1969" spans="2:13" x14ac:dyDescent="0.2">
      <c r="B1969">
        <v>1957</v>
      </c>
      <c r="C1969">
        <v>174.91</v>
      </c>
      <c r="D1969">
        <v>174.91</v>
      </c>
      <c r="E1969">
        <v>0</v>
      </c>
      <c r="F1969">
        <v>8.5820902327922327E-16</v>
      </c>
      <c r="G1969">
        <v>6.4365984206346934E-16</v>
      </c>
      <c r="H1969">
        <v>3.6187505026583416E-14</v>
      </c>
      <c r="I1969">
        <v>5.9105040503939289E-15</v>
      </c>
      <c r="J1969">
        <v>5384.4642681811583</v>
      </c>
      <c r="K1969">
        <v>5384.4642681812002</v>
      </c>
      <c r="L1969">
        <v>7.7699013676780495E-15</v>
      </c>
      <c r="M1969" t="b">
        <v>1</v>
      </c>
    </row>
    <row r="1970" spans="2:13" x14ac:dyDescent="0.2">
      <c r="B1970">
        <v>1958</v>
      </c>
      <c r="C1970">
        <v>160.93</v>
      </c>
      <c r="D1970">
        <v>160.93</v>
      </c>
      <c r="E1970">
        <v>0</v>
      </c>
      <c r="F1970">
        <v>5.7077424990813077E-16</v>
      </c>
      <c r="G1970">
        <v>3.5672581984484651E-15</v>
      </c>
      <c r="H1970">
        <v>2.5648296241832392E-14</v>
      </c>
      <c r="I1970">
        <v>2.1867376002439235E-14</v>
      </c>
      <c r="J1970">
        <v>3597.7892270356715</v>
      </c>
      <c r="K1970">
        <v>3597.7892270357002</v>
      </c>
      <c r="L1970">
        <v>7.9629687282853607E-15</v>
      </c>
      <c r="M1970" t="b">
        <v>1</v>
      </c>
    </row>
    <row r="1971" spans="2:13" x14ac:dyDescent="0.2">
      <c r="B1971">
        <v>1959</v>
      </c>
      <c r="C1971">
        <v>143.72</v>
      </c>
      <c r="D1971">
        <v>143.72</v>
      </c>
      <c r="E1971">
        <v>0</v>
      </c>
      <c r="F1971">
        <v>1.7168259920373045E-15</v>
      </c>
      <c r="G1971">
        <v>8.0478306889833669E-16</v>
      </c>
      <c r="H1971">
        <v>1.4173226207197367E-14</v>
      </c>
      <c r="I1971">
        <v>1.3283464339532929E-14</v>
      </c>
      <c r="J1971">
        <v>3077.2978515225855</v>
      </c>
      <c r="K1971">
        <v>3077.2978515226</v>
      </c>
      <c r="L1971">
        <v>4.7287964735577308E-15</v>
      </c>
      <c r="M1971" t="b">
        <v>1</v>
      </c>
    </row>
    <row r="1972" spans="2:13" x14ac:dyDescent="0.2">
      <c r="B1972">
        <v>1960</v>
      </c>
      <c r="C1972">
        <v>53.24</v>
      </c>
      <c r="D1972">
        <v>53.24</v>
      </c>
      <c r="E1972">
        <v>0</v>
      </c>
      <c r="F1972">
        <v>3.3860233412288172E-15</v>
      </c>
      <c r="G1972">
        <v>6.4804567381092734E-15</v>
      </c>
      <c r="H1972">
        <v>1.3869041121920577E-14</v>
      </c>
      <c r="I1972">
        <v>6.4966682548008561E-14</v>
      </c>
      <c r="J1972">
        <v>889.34490742653634</v>
      </c>
      <c r="K1972">
        <v>889.34490742649996</v>
      </c>
      <c r="L1972">
        <v>4.0906275807199966E-14</v>
      </c>
      <c r="M1972" t="b">
        <v>1</v>
      </c>
    </row>
    <row r="1973" spans="2:13" x14ac:dyDescent="0.2">
      <c r="B1973">
        <v>1961</v>
      </c>
      <c r="C1973">
        <v>128.59</v>
      </c>
      <c r="D1973">
        <v>128.59</v>
      </c>
      <c r="E1973">
        <v>0</v>
      </c>
      <c r="F1973">
        <v>4.2385411080086226E-15</v>
      </c>
      <c r="G1973">
        <v>2.0785381277166697E-15</v>
      </c>
      <c r="H1973">
        <v>4.3268307704415677E-14</v>
      </c>
      <c r="I1973">
        <v>6.1855973267657695E-15</v>
      </c>
      <c r="J1973">
        <v>1494.9905477374446</v>
      </c>
      <c r="K1973">
        <v>1494.9905477374</v>
      </c>
      <c r="L1973">
        <v>2.9809713816800341E-14</v>
      </c>
      <c r="M1973" t="b">
        <v>1</v>
      </c>
    </row>
    <row r="1974" spans="2:13" x14ac:dyDescent="0.2">
      <c r="B1974">
        <v>1962</v>
      </c>
      <c r="C1974">
        <v>64.760000000000005</v>
      </c>
      <c r="D1974">
        <v>64.760000000000005</v>
      </c>
      <c r="E1974">
        <v>0</v>
      </c>
      <c r="F1974">
        <v>1.3521275759630185E-15</v>
      </c>
      <c r="G1974">
        <v>1.3039359028758595E-15</v>
      </c>
      <c r="H1974">
        <v>3.6187505026583416E-14</v>
      </c>
      <c r="I1974">
        <v>2.7936395321883318E-14</v>
      </c>
      <c r="J1974">
        <v>1305.5346791504771</v>
      </c>
      <c r="K1974">
        <v>1305.5346791505001</v>
      </c>
      <c r="L1974">
        <v>1.7590295827843803E-14</v>
      </c>
      <c r="M1974" t="b">
        <v>1</v>
      </c>
    </row>
    <row r="1975" spans="2:13" x14ac:dyDescent="0.2">
      <c r="B1975">
        <v>1963</v>
      </c>
      <c r="C1975">
        <v>142.38</v>
      </c>
      <c r="D1975">
        <v>142.38</v>
      </c>
      <c r="E1975">
        <v>0</v>
      </c>
      <c r="F1975">
        <v>1.7234789534932476E-15</v>
      </c>
      <c r="G1975">
        <v>4.8471502421040074E-16</v>
      </c>
      <c r="H1975">
        <v>2.6898084967646897E-14</v>
      </c>
      <c r="I1975">
        <v>1.9550773053105976E-14</v>
      </c>
      <c r="J1975">
        <v>3066.3193986115402</v>
      </c>
      <c r="K1975">
        <v>3066.3193986115002</v>
      </c>
      <c r="L1975">
        <v>1.3050749669499467E-14</v>
      </c>
      <c r="M1975" t="b">
        <v>1</v>
      </c>
    </row>
    <row r="1976" spans="2:13" x14ac:dyDescent="0.2">
      <c r="B1976">
        <v>1964</v>
      </c>
      <c r="C1976">
        <v>63.59</v>
      </c>
      <c r="D1976">
        <v>63.59</v>
      </c>
      <c r="E1976">
        <v>0</v>
      </c>
      <c r="F1976">
        <v>1.1477901603192374E-15</v>
      </c>
      <c r="G1976">
        <v>3.0745445820806569E-15</v>
      </c>
      <c r="H1976">
        <v>1.2623179575197517E-14</v>
      </c>
      <c r="I1976">
        <v>2.172665208600195E-14</v>
      </c>
      <c r="J1976">
        <v>365.18104526832076</v>
      </c>
      <c r="K1976">
        <v>365.18104526830001</v>
      </c>
      <c r="L1976">
        <v>5.6815237682863297E-14</v>
      </c>
      <c r="M1976" t="b">
        <v>1</v>
      </c>
    </row>
    <row r="1977" spans="2:13" x14ac:dyDescent="0.2">
      <c r="B1977">
        <v>1965</v>
      </c>
      <c r="C1977">
        <v>29</v>
      </c>
      <c r="D1977">
        <v>29</v>
      </c>
      <c r="E1977">
        <v>0</v>
      </c>
      <c r="F1977">
        <v>3.6444307271590869E-15</v>
      </c>
      <c r="G1977">
        <v>1.2221015543628876E-14</v>
      </c>
      <c r="H1977">
        <v>3.4572069979965323E-14</v>
      </c>
      <c r="I1977">
        <v>2.1763376595184457E-14</v>
      </c>
      <c r="J1977">
        <v>-15.540204078118734</v>
      </c>
      <c r="K1977">
        <v>-15.5402040781</v>
      </c>
      <c r="L1977">
        <v>1.2054834759033267E-12</v>
      </c>
      <c r="M1977" t="b">
        <v>1</v>
      </c>
    </row>
    <row r="1978" spans="2:13" x14ac:dyDescent="0.2">
      <c r="B1978">
        <v>1966</v>
      </c>
      <c r="C1978">
        <v>186.88</v>
      </c>
      <c r="D1978">
        <v>186.88</v>
      </c>
      <c r="E1978">
        <v>0</v>
      </c>
      <c r="F1978">
        <v>1.0771513259762005E-15</v>
      </c>
      <c r="G1978">
        <v>6.0589994401155054E-16</v>
      </c>
      <c r="H1978">
        <v>1.5039958970688329E-14</v>
      </c>
      <c r="I1978">
        <v>1.4895328913213184E-15</v>
      </c>
      <c r="J1978">
        <v>5780.9277884584581</v>
      </c>
      <c r="K1978">
        <v>5780.9277884583998</v>
      </c>
      <c r="L1978">
        <v>1.0068913337696204E-14</v>
      </c>
      <c r="M1978" t="b">
        <v>1</v>
      </c>
    </row>
    <row r="1979" spans="2:13" x14ac:dyDescent="0.2">
      <c r="B1979">
        <v>1967</v>
      </c>
      <c r="C1979">
        <v>3.76</v>
      </c>
      <c r="D1979">
        <v>3.76</v>
      </c>
      <c r="E1979">
        <v>0</v>
      </c>
      <c r="F1979">
        <v>4.6168294444381458E-14</v>
      </c>
      <c r="G1979">
        <v>2.548476439659207E-14</v>
      </c>
      <c r="H1979">
        <v>2.5618995598108226E-15</v>
      </c>
      <c r="I1979">
        <v>1.0311124056676935E-12</v>
      </c>
      <c r="J1979">
        <v>-827.07254941707004</v>
      </c>
      <c r="K1979">
        <v>-827.07254941710005</v>
      </c>
      <c r="L1979">
        <v>3.6288624473946412E-14</v>
      </c>
      <c r="M1979" t="b">
        <v>1</v>
      </c>
    </row>
    <row r="1980" spans="2:13" x14ac:dyDescent="0.2">
      <c r="B1980">
        <v>1968</v>
      </c>
      <c r="C1980">
        <v>28.31</v>
      </c>
      <c r="D1980">
        <v>28.31</v>
      </c>
      <c r="E1980">
        <v>0</v>
      </c>
      <c r="F1980">
        <v>5.7083214486344969E-15</v>
      </c>
      <c r="G1980">
        <v>6.2145395199855807E-15</v>
      </c>
      <c r="H1980">
        <v>3.3058984162719203E-14</v>
      </c>
      <c r="I1980">
        <v>1.2551649360229866E-13</v>
      </c>
      <c r="J1980">
        <v>-257.21617034279126</v>
      </c>
      <c r="K1980">
        <v>-257.21617034280001</v>
      </c>
      <c r="L1980">
        <v>3.4033188865606142E-14</v>
      </c>
      <c r="M1980" t="b">
        <v>1</v>
      </c>
    </row>
    <row r="1981" spans="2:13" x14ac:dyDescent="0.2">
      <c r="B1981">
        <v>1969</v>
      </c>
      <c r="C1981">
        <v>76.5</v>
      </c>
      <c r="D1981">
        <v>76.5</v>
      </c>
      <c r="E1981">
        <v>0</v>
      </c>
      <c r="F1981">
        <v>9.9681471919145116E-16</v>
      </c>
      <c r="G1981">
        <v>3.4390583374163537E-15</v>
      </c>
      <c r="H1981">
        <v>3.9764068053076271E-14</v>
      </c>
      <c r="I1981">
        <v>4.339728147551241E-14</v>
      </c>
      <c r="J1981">
        <v>1228.6854069147696</v>
      </c>
      <c r="K1981">
        <v>1228.6854069148001</v>
      </c>
      <c r="L1981">
        <v>2.4797293381955031E-14</v>
      </c>
      <c r="M1981" t="b">
        <v>1</v>
      </c>
    </row>
    <row r="1982" spans="2:13" x14ac:dyDescent="0.2">
      <c r="B1982">
        <v>1970</v>
      </c>
      <c r="C1982">
        <v>9.17</v>
      </c>
      <c r="D1982">
        <v>9.17</v>
      </c>
      <c r="E1982">
        <v>0</v>
      </c>
      <c r="F1982">
        <v>3.5635447551154527E-14</v>
      </c>
      <c r="G1982">
        <v>2.9695331763701175E-14</v>
      </c>
      <c r="H1982">
        <v>5.3189262721576799E-14</v>
      </c>
      <c r="I1982">
        <v>4.4716301430183081E-14</v>
      </c>
      <c r="J1982">
        <v>-677.38638860396236</v>
      </c>
      <c r="K1982">
        <v>-677.38638860399999</v>
      </c>
      <c r="L1982">
        <v>5.5552257793968752E-14</v>
      </c>
      <c r="M1982" t="b">
        <v>1</v>
      </c>
    </row>
    <row r="1983" spans="2:13" x14ac:dyDescent="0.2">
      <c r="B1983">
        <v>1971</v>
      </c>
      <c r="C1983">
        <v>76.150000000000006</v>
      </c>
      <c r="D1983">
        <v>76.150000000000006</v>
      </c>
      <c r="E1983">
        <v>0</v>
      </c>
      <c r="F1983">
        <v>2.7943117784441635E-15</v>
      </c>
      <c r="G1983">
        <v>5.4243269985080188E-15</v>
      </c>
      <c r="H1983">
        <v>1.2900511772743115E-14</v>
      </c>
      <c r="I1983">
        <v>4.960494206844503E-15</v>
      </c>
      <c r="J1983">
        <v>1725.2220433507719</v>
      </c>
      <c r="K1983">
        <v>1725.2220433508</v>
      </c>
      <c r="L1983">
        <v>1.6342438855117184E-14</v>
      </c>
      <c r="M1983" t="b">
        <v>1</v>
      </c>
    </row>
    <row r="1984" spans="2:13" x14ac:dyDescent="0.2">
      <c r="B1984">
        <v>1972</v>
      </c>
      <c r="C1984">
        <v>5.4</v>
      </c>
      <c r="D1984">
        <v>5.4</v>
      </c>
      <c r="E1984">
        <v>0</v>
      </c>
      <c r="F1984">
        <v>3.7803696521408802E-14</v>
      </c>
      <c r="G1984">
        <v>1.1831286553990712E-13</v>
      </c>
      <c r="H1984">
        <v>1.0524556594735913E-15</v>
      </c>
      <c r="I1984">
        <v>7.7173312168730772E-13</v>
      </c>
      <c r="J1984">
        <v>-660.99741634366762</v>
      </c>
      <c r="K1984">
        <v>-660.99741634370002</v>
      </c>
      <c r="L1984">
        <v>4.9017965803686431E-14</v>
      </c>
      <c r="M1984" t="b">
        <v>1</v>
      </c>
    </row>
    <row r="1985" spans="2:13" x14ac:dyDescent="0.2">
      <c r="B1985">
        <v>1973</v>
      </c>
      <c r="C1985">
        <v>79.290000000000006</v>
      </c>
      <c r="D1985">
        <v>79.290000000000006</v>
      </c>
      <c r="E1985">
        <v>0</v>
      </c>
      <c r="F1985">
        <v>1.357196860084473E-15</v>
      </c>
      <c r="G1985">
        <v>4.3622174285277007E-16</v>
      </c>
      <c r="H1985">
        <v>1.1947563757693863E-14</v>
      </c>
      <c r="I1985">
        <v>1.1159840491359514E-14</v>
      </c>
      <c r="J1985">
        <v>1287.7999674199637</v>
      </c>
      <c r="K1985">
        <v>1287.79996742</v>
      </c>
      <c r="L1985">
        <v>2.8249564366584823E-14</v>
      </c>
      <c r="M1985" t="b">
        <v>1</v>
      </c>
    </row>
    <row r="1986" spans="2:13" x14ac:dyDescent="0.2">
      <c r="B1986">
        <v>1974</v>
      </c>
      <c r="C1986">
        <v>264.44</v>
      </c>
      <c r="D1986">
        <v>264.44</v>
      </c>
      <c r="E1986">
        <v>0</v>
      </c>
      <c r="F1986">
        <v>1.7498829981645717E-15</v>
      </c>
      <c r="G1986">
        <v>1.312411894662097E-15</v>
      </c>
      <c r="H1986">
        <v>1.0575173834092929E-15</v>
      </c>
      <c r="I1986">
        <v>1.5643978746375448E-14</v>
      </c>
      <c r="J1986">
        <v>3847.2863553827742</v>
      </c>
      <c r="K1986">
        <v>3847.2863553827001</v>
      </c>
      <c r="L1986">
        <v>1.9266519657625107E-14</v>
      </c>
      <c r="M1986" t="b">
        <v>1</v>
      </c>
    </row>
    <row r="1987" spans="2:13" x14ac:dyDescent="0.2">
      <c r="B1987">
        <v>1975</v>
      </c>
      <c r="C1987">
        <v>53.44</v>
      </c>
      <c r="D1987">
        <v>53.44</v>
      </c>
      <c r="E1987">
        <v>0</v>
      </c>
      <c r="F1987">
        <v>4.8262184410879512E-15</v>
      </c>
      <c r="G1987">
        <v>6.1804523568205648E-15</v>
      </c>
      <c r="H1987">
        <v>1.5039958970688329E-14</v>
      </c>
      <c r="I1987">
        <v>4.2229340533937796E-14</v>
      </c>
      <c r="J1987">
        <v>876.30739671642129</v>
      </c>
      <c r="K1987">
        <v>876.30739671640004</v>
      </c>
      <c r="L1987">
        <v>2.4260252433795676E-14</v>
      </c>
      <c r="M1987" t="b">
        <v>1</v>
      </c>
    </row>
    <row r="1988" spans="2:13" x14ac:dyDescent="0.2">
      <c r="B1988">
        <v>1976</v>
      </c>
      <c r="C1988">
        <v>54.58</v>
      </c>
      <c r="D1988">
        <v>54.58</v>
      </c>
      <c r="E1988">
        <v>0</v>
      </c>
      <c r="F1988">
        <v>7.4711386305307571E-15</v>
      </c>
      <c r="G1988">
        <v>2.9601178246494638E-15</v>
      </c>
      <c r="H1988">
        <v>2.5618995598108226E-15</v>
      </c>
      <c r="I1988">
        <v>7.7602358708769003E-14</v>
      </c>
      <c r="J1988">
        <v>594.44869995738998</v>
      </c>
      <c r="K1988">
        <v>594.44869995739998</v>
      </c>
      <c r="L1988">
        <v>1.6829781476886332E-14</v>
      </c>
      <c r="M1988" t="b">
        <v>1</v>
      </c>
    </row>
    <row r="1989" spans="2:13" x14ac:dyDescent="0.2">
      <c r="B1989">
        <v>1977</v>
      </c>
      <c r="C1989">
        <v>169.28</v>
      </c>
      <c r="D1989">
        <v>169.28</v>
      </c>
      <c r="E1989">
        <v>0</v>
      </c>
      <c r="F1989">
        <v>1.7735035475161733E-15</v>
      </c>
      <c r="G1989">
        <v>2.2169018815353063E-16</v>
      </c>
      <c r="H1989">
        <v>3.6187505026583416E-14</v>
      </c>
      <c r="I1989">
        <v>1.8203791946369714E-14</v>
      </c>
      <c r="J1989">
        <v>5176.0465736477781</v>
      </c>
      <c r="K1989">
        <v>5176.0465736478</v>
      </c>
      <c r="L1989">
        <v>4.2170935929518041E-15</v>
      </c>
      <c r="M1989" t="b">
        <v>1</v>
      </c>
    </row>
    <row r="1990" spans="2:13" x14ac:dyDescent="0.2">
      <c r="B1990">
        <v>1978</v>
      </c>
      <c r="C1990">
        <v>17.46</v>
      </c>
      <c r="D1990">
        <v>17.46</v>
      </c>
      <c r="E1990">
        <v>0</v>
      </c>
      <c r="F1990">
        <v>6.8636638258069938E-15</v>
      </c>
      <c r="G1990">
        <v>3.5818638725832053E-14</v>
      </c>
      <c r="H1990">
        <v>1.517245833801105E-14</v>
      </c>
      <c r="I1990">
        <v>1.1200107533601696E-13</v>
      </c>
      <c r="J1990">
        <v>-448.3188729135577</v>
      </c>
      <c r="K1990">
        <v>-448.31887291359999</v>
      </c>
      <c r="L1990">
        <v>9.4333533981273144E-14</v>
      </c>
      <c r="M1990" t="b">
        <v>1</v>
      </c>
    </row>
    <row r="1991" spans="2:13" x14ac:dyDescent="0.2">
      <c r="B1991">
        <v>1979</v>
      </c>
      <c r="C1991">
        <v>381.57</v>
      </c>
      <c r="D1991">
        <v>381.57</v>
      </c>
      <c r="E1991">
        <v>0</v>
      </c>
      <c r="F1991">
        <v>4.0196100154935915E-16</v>
      </c>
      <c r="G1991">
        <v>1.4068658259242786E-15</v>
      </c>
      <c r="H1991">
        <v>3.1712873713266774E-14</v>
      </c>
      <c r="I1991">
        <v>7.714335527132978E-15</v>
      </c>
      <c r="J1991">
        <v>12663.570958008</v>
      </c>
      <c r="K1991">
        <v>12663.570958008</v>
      </c>
      <c r="L1991">
        <v>0</v>
      </c>
      <c r="M1991" t="b">
        <v>1</v>
      </c>
    </row>
    <row r="1992" spans="2:13" x14ac:dyDescent="0.2">
      <c r="B1992">
        <v>1980</v>
      </c>
      <c r="C1992">
        <v>144.25</v>
      </c>
      <c r="D1992">
        <v>144.25</v>
      </c>
      <c r="E1992">
        <v>0</v>
      </c>
      <c r="F1992">
        <v>2.7643426912944764E-15</v>
      </c>
      <c r="G1992">
        <v>1.9641554547217963E-15</v>
      </c>
      <c r="H1992">
        <v>2.9117618524145022E-14</v>
      </c>
      <c r="I1992">
        <v>2.867509351058197E-14</v>
      </c>
      <c r="J1992">
        <v>1764.6798579792767</v>
      </c>
      <c r="K1992">
        <v>1764.6798579793001</v>
      </c>
      <c r="L1992">
        <v>1.3271239236260164E-14</v>
      </c>
      <c r="M1992" t="b">
        <v>1</v>
      </c>
    </row>
    <row r="1993" spans="2:13" x14ac:dyDescent="0.2">
      <c r="B1993">
        <v>1981</v>
      </c>
      <c r="C1993">
        <v>72.61</v>
      </c>
      <c r="D1993">
        <v>72.61</v>
      </c>
      <c r="E1993">
        <v>0</v>
      </c>
      <c r="F1993">
        <v>2.5406686769496099E-15</v>
      </c>
      <c r="G1993">
        <v>1.0162221721498025E-14</v>
      </c>
      <c r="H1993">
        <v>1.1947563757693863E-14</v>
      </c>
      <c r="I1993">
        <v>3.6833436666971078E-14</v>
      </c>
      <c r="J1993">
        <v>1100.7520153915991</v>
      </c>
      <c r="K1993">
        <v>1100.7520153916</v>
      </c>
      <c r="L1993">
        <v>8.2624850016683308E-16</v>
      </c>
      <c r="M1993" t="b">
        <v>1</v>
      </c>
    </row>
    <row r="1994" spans="2:13" x14ac:dyDescent="0.2">
      <c r="B1994">
        <v>1982</v>
      </c>
      <c r="C1994">
        <v>127.97</v>
      </c>
      <c r="D1994">
        <v>127.97</v>
      </c>
      <c r="E1994">
        <v>0</v>
      </c>
      <c r="F1994">
        <v>3.4339343822045777E-15</v>
      </c>
      <c r="G1994">
        <v>5.8867700417705305E-15</v>
      </c>
      <c r="H1994">
        <v>5.0600275905633557E-14</v>
      </c>
      <c r="I1994">
        <v>3.0919310016462473E-14</v>
      </c>
      <c r="J1994">
        <v>1489.6881961460256</v>
      </c>
      <c r="K1994">
        <v>1489.6881961460001</v>
      </c>
      <c r="L1994">
        <v>1.7094752925830498E-14</v>
      </c>
      <c r="M1994" t="b">
        <v>1</v>
      </c>
    </row>
    <row r="1995" spans="2:13" x14ac:dyDescent="0.2">
      <c r="B1995">
        <v>1983</v>
      </c>
      <c r="C1995">
        <v>114.65</v>
      </c>
      <c r="D1995">
        <v>114.65</v>
      </c>
      <c r="E1995">
        <v>0</v>
      </c>
      <c r="F1995">
        <v>1.7539080353228081E-15</v>
      </c>
      <c r="G1995">
        <v>3.1240573396101424E-15</v>
      </c>
      <c r="H1995">
        <v>7.5139156802871339E-15</v>
      </c>
      <c r="I1995">
        <v>7.630529280008492E-15</v>
      </c>
      <c r="J1995">
        <v>3130.431561761814</v>
      </c>
      <c r="K1995">
        <v>3130.4315617617999</v>
      </c>
      <c r="L1995">
        <v>4.5032665941901421E-15</v>
      </c>
      <c r="M1995" t="b">
        <v>1</v>
      </c>
    </row>
    <row r="1996" spans="2:13" x14ac:dyDescent="0.2">
      <c r="B1996">
        <v>1984</v>
      </c>
      <c r="C1996">
        <v>29.36</v>
      </c>
      <c r="D1996">
        <v>29.36</v>
      </c>
      <c r="E1996">
        <v>0</v>
      </c>
      <c r="F1996">
        <v>2.5928968131287821E-16</v>
      </c>
      <c r="G1996">
        <v>1.2253421251876881E-14</v>
      </c>
      <c r="H1996">
        <v>3.6689483062646427E-14</v>
      </c>
      <c r="I1996">
        <v>1.2796425430338015E-13</v>
      </c>
      <c r="J1996">
        <v>-105.11595816538068</v>
      </c>
      <c r="K1996">
        <v>-105.1159581654</v>
      </c>
      <c r="L1996">
        <v>1.8386135416531196E-13</v>
      </c>
      <c r="M1996" t="b">
        <v>1</v>
      </c>
    </row>
    <row r="1997" spans="2:13" x14ac:dyDescent="0.2">
      <c r="B1997">
        <v>1985</v>
      </c>
      <c r="C1997">
        <v>89.34</v>
      </c>
      <c r="D1997">
        <v>89.34</v>
      </c>
      <c r="E1997">
        <v>0</v>
      </c>
      <c r="F1997">
        <v>1.3948976996869575E-16</v>
      </c>
      <c r="G1997">
        <v>6.2771068086361797E-16</v>
      </c>
      <c r="H1997">
        <v>2.2189178608866902E-14</v>
      </c>
      <c r="I1997">
        <v>9.1230420974328112E-15</v>
      </c>
      <c r="J1997">
        <v>2228.5839240913729</v>
      </c>
      <c r="K1997">
        <v>2228.5839240914001</v>
      </c>
      <c r="L1997">
        <v>1.2243129261695609E-14</v>
      </c>
      <c r="M1997" t="b">
        <v>1</v>
      </c>
    </row>
    <row r="1998" spans="2:13" x14ac:dyDescent="0.2">
      <c r="B1998">
        <v>1986</v>
      </c>
      <c r="C1998">
        <v>32.950000000000003</v>
      </c>
      <c r="D1998">
        <v>32.950000000000003</v>
      </c>
      <c r="E1998">
        <v>0</v>
      </c>
      <c r="F1998">
        <v>2.2885306098227513E-15</v>
      </c>
      <c r="G1998">
        <v>8.8682055588249039E-15</v>
      </c>
      <c r="H1998">
        <v>7.5139156802871339E-15</v>
      </c>
      <c r="I1998">
        <v>7.437167362787749E-14</v>
      </c>
      <c r="J1998">
        <v>123.53071354329694</v>
      </c>
      <c r="K1998">
        <v>123.5307135433</v>
      </c>
      <c r="L1998">
        <v>2.4733393632486993E-14</v>
      </c>
      <c r="M1998" t="b">
        <v>1</v>
      </c>
    </row>
    <row r="1999" spans="2:13" x14ac:dyDescent="0.2">
      <c r="B1999">
        <v>1987</v>
      </c>
      <c r="C1999">
        <v>79.53</v>
      </c>
      <c r="D1999">
        <v>79.53</v>
      </c>
      <c r="E1999">
        <v>0</v>
      </c>
      <c r="F1999">
        <v>3.847956136564381E-16</v>
      </c>
      <c r="G1999">
        <v>5.7716936547807344E-15</v>
      </c>
      <c r="H1999">
        <v>4.4838189161197042E-14</v>
      </c>
      <c r="I1999">
        <v>5.4247816446301753E-14</v>
      </c>
      <c r="J1999">
        <v>1306.0479345529689</v>
      </c>
      <c r="K1999">
        <v>1306.047934553</v>
      </c>
      <c r="L1999">
        <v>2.3850727612370572E-14</v>
      </c>
      <c r="M1999" t="b">
        <v>1</v>
      </c>
    </row>
    <row r="2000" spans="2:13" x14ac:dyDescent="0.2">
      <c r="B2000">
        <v>1988</v>
      </c>
      <c r="C2000">
        <v>205.83</v>
      </c>
      <c r="D2000">
        <v>205.83</v>
      </c>
      <c r="E2000">
        <v>0</v>
      </c>
      <c r="F2000">
        <v>2.9969177425011047E-16</v>
      </c>
      <c r="G2000">
        <v>6.7429324272696333E-16</v>
      </c>
      <c r="H2000">
        <v>1.4173226207197367E-14</v>
      </c>
      <c r="I2000">
        <v>2.5120136999596625E-15</v>
      </c>
      <c r="J2000">
        <v>4808.5530597075613</v>
      </c>
      <c r="K2000">
        <v>4808.5530597076004</v>
      </c>
      <c r="L2000">
        <v>8.1330644979123976E-15</v>
      </c>
      <c r="M2000" t="b">
        <v>1</v>
      </c>
    </row>
    <row r="2001" spans="2:13" x14ac:dyDescent="0.2">
      <c r="B2001">
        <v>1989</v>
      </c>
      <c r="C2001">
        <v>37.76</v>
      </c>
      <c r="D2001">
        <v>37.76</v>
      </c>
      <c r="E2001">
        <v>0</v>
      </c>
      <c r="F2001">
        <v>0</v>
      </c>
      <c r="G2001">
        <v>1.6337812833979826E-14</v>
      </c>
      <c r="H2001">
        <v>9.810896062201101E-15</v>
      </c>
      <c r="I2001">
        <v>2.2242499688510177E-14</v>
      </c>
      <c r="J2001">
        <v>132.76174247174902</v>
      </c>
      <c r="K2001">
        <v>132.76174247180001</v>
      </c>
      <c r="L2001">
        <v>3.8406054160501318E-13</v>
      </c>
      <c r="M2001" t="b">
        <v>1</v>
      </c>
    </row>
    <row r="2002" spans="2:13" x14ac:dyDescent="0.2">
      <c r="B2002">
        <v>1990</v>
      </c>
      <c r="C2002">
        <v>42.42</v>
      </c>
      <c r="D2002">
        <v>42.42</v>
      </c>
      <c r="E2002">
        <v>0</v>
      </c>
      <c r="F2002">
        <v>6.1075028845010954E-15</v>
      </c>
      <c r="G2002">
        <v>5.523162770054918E-15</v>
      </c>
      <c r="H2002">
        <v>4.1560917811238447E-14</v>
      </c>
      <c r="I2002">
        <v>9.7591316411267667E-14</v>
      </c>
      <c r="J2002">
        <v>263.92524140892618</v>
      </c>
      <c r="K2002">
        <v>263.92524140889998</v>
      </c>
      <c r="L2002">
        <v>9.9288783274174651E-14</v>
      </c>
      <c r="M2002" t="b">
        <v>1</v>
      </c>
    </row>
    <row r="2003" spans="2:13" x14ac:dyDescent="0.2">
      <c r="B2003">
        <v>1991</v>
      </c>
      <c r="C2003">
        <v>45.03</v>
      </c>
      <c r="D2003">
        <v>45.03</v>
      </c>
      <c r="E2003">
        <v>0</v>
      </c>
      <c r="F2003">
        <v>5.4103927634751289E-15</v>
      </c>
      <c r="G2003">
        <v>1.2555138395065592E-14</v>
      </c>
      <c r="H2003">
        <v>1.8043179655676657E-14</v>
      </c>
      <c r="I2003">
        <v>9.4691194159901851E-14</v>
      </c>
      <c r="J2003">
        <v>339.58119520515265</v>
      </c>
      <c r="K2003">
        <v>339.5811952052</v>
      </c>
      <c r="L2003">
        <v>1.3943813314644932E-13</v>
      </c>
      <c r="M2003" t="b">
        <v>1</v>
      </c>
    </row>
    <row r="2004" spans="2:13" x14ac:dyDescent="0.2">
      <c r="B2004">
        <v>1992</v>
      </c>
      <c r="C2004">
        <v>115.45</v>
      </c>
      <c r="D2004">
        <v>115.45</v>
      </c>
      <c r="E2004">
        <v>0</v>
      </c>
      <c r="F2004">
        <v>1.5160488340458965E-15</v>
      </c>
      <c r="G2004">
        <v>1.786771867506847E-15</v>
      </c>
      <c r="H2004">
        <v>5.1970913557494636E-15</v>
      </c>
      <c r="I2004">
        <v>1.3948318885756903E-14</v>
      </c>
      <c r="J2004">
        <v>3185.0237024889393</v>
      </c>
      <c r="K2004">
        <v>3185.0237024889002</v>
      </c>
      <c r="L2004">
        <v>1.2278800985272168E-14</v>
      </c>
      <c r="M2004" t="b">
        <v>1</v>
      </c>
    </row>
    <row r="2005" spans="2:13" x14ac:dyDescent="0.2">
      <c r="B2005">
        <v>1993</v>
      </c>
      <c r="C2005">
        <v>99.87</v>
      </c>
      <c r="D2005">
        <v>99.87</v>
      </c>
      <c r="E2005">
        <v>0</v>
      </c>
      <c r="F2005">
        <v>2.4539966893170234E-15</v>
      </c>
      <c r="G2005">
        <v>4.0259289719822273E-15</v>
      </c>
      <c r="H2005">
        <v>1.2281906791271388E-14</v>
      </c>
      <c r="I2005">
        <v>1.5329344542690704E-14</v>
      </c>
      <c r="J2005">
        <v>1875.9332424214263</v>
      </c>
      <c r="K2005">
        <v>1875.9332424214001</v>
      </c>
      <c r="L2005">
        <v>1.3938647753915083E-14</v>
      </c>
      <c r="M2005" t="b">
        <v>1</v>
      </c>
    </row>
    <row r="2006" spans="2:13" x14ac:dyDescent="0.2">
      <c r="B2006">
        <v>1994</v>
      </c>
      <c r="C2006">
        <v>17.95</v>
      </c>
      <c r="D2006">
        <v>17.95</v>
      </c>
      <c r="E2006">
        <v>0</v>
      </c>
      <c r="F2006">
        <v>3.6386389710018444E-15</v>
      </c>
      <c r="G2006">
        <v>1.0788199165151168E-14</v>
      </c>
      <c r="H2006">
        <v>3.8728472052889476E-14</v>
      </c>
      <c r="I2006">
        <v>1.6736226075825664E-13</v>
      </c>
      <c r="J2006">
        <v>-427.98196074823227</v>
      </c>
      <c r="K2006">
        <v>-427.98196074819998</v>
      </c>
      <c r="L2006">
        <v>7.544024018324176E-14</v>
      </c>
      <c r="M2006" t="b">
        <v>1</v>
      </c>
    </row>
    <row r="2007" spans="2:13" x14ac:dyDescent="0.2">
      <c r="B2007">
        <v>1995</v>
      </c>
      <c r="C2007">
        <v>240.9</v>
      </c>
      <c r="D2007">
        <v>240.9</v>
      </c>
      <c r="E2007">
        <v>0</v>
      </c>
      <c r="F2007">
        <v>8.4484229242787516E-16</v>
      </c>
      <c r="G2007">
        <v>2.2176973963483887E-15</v>
      </c>
      <c r="H2007">
        <v>2.1064744463924417E-14</v>
      </c>
      <c r="I2007">
        <v>1.5354997736698461E-14</v>
      </c>
      <c r="J2007">
        <v>7649.1490606137868</v>
      </c>
      <c r="K2007">
        <v>7649.1490606138004</v>
      </c>
      <c r="L2007">
        <v>1.7835213326983062E-15</v>
      </c>
      <c r="M2007" t="b">
        <v>1</v>
      </c>
    </row>
    <row r="2008" spans="2:13" x14ac:dyDescent="0.2">
      <c r="B2008">
        <v>1996</v>
      </c>
      <c r="C2008">
        <v>29.12</v>
      </c>
      <c r="D2008">
        <v>29.12</v>
      </c>
      <c r="E2008">
        <v>0</v>
      </c>
      <c r="F2008">
        <v>1.3250909381166167E-14</v>
      </c>
      <c r="G2008">
        <v>2.108308099408681E-14</v>
      </c>
      <c r="H2008">
        <v>2.254402123686672E-14</v>
      </c>
      <c r="I2008">
        <v>7.0656276912945823E-14</v>
      </c>
      <c r="J2008">
        <v>-243.14137934258997</v>
      </c>
      <c r="K2008">
        <v>-243.1413793426</v>
      </c>
      <c r="L2008">
        <v>4.1263496390697614E-14</v>
      </c>
      <c r="M2008" t="b">
        <v>1</v>
      </c>
    </row>
    <row r="2009" spans="2:13" x14ac:dyDescent="0.2">
      <c r="B2009">
        <v>1997</v>
      </c>
      <c r="C2009">
        <v>47.62</v>
      </c>
      <c r="D2009">
        <v>47.62</v>
      </c>
      <c r="E2009">
        <v>0</v>
      </c>
      <c r="F2009">
        <v>3.9962735856073763E-15</v>
      </c>
      <c r="G2009">
        <v>1.1508203353209913E-14</v>
      </c>
      <c r="H2009">
        <v>3.3054891430882363E-14</v>
      </c>
      <c r="I2009">
        <v>5.5936732486508185E-14</v>
      </c>
      <c r="J2009">
        <v>412.57008237112836</v>
      </c>
      <c r="K2009">
        <v>412.5700823711</v>
      </c>
      <c r="L2009">
        <v>6.8751630870872192E-14</v>
      </c>
      <c r="M2009" t="b">
        <v>1</v>
      </c>
    </row>
    <row r="2010" spans="2:13" x14ac:dyDescent="0.2">
      <c r="B2010">
        <v>1998</v>
      </c>
      <c r="C2010">
        <v>113.7</v>
      </c>
      <c r="D2010">
        <v>113.7</v>
      </c>
      <c r="E2010">
        <v>0</v>
      </c>
      <c r="F2010">
        <v>2.2819633844345026E-15</v>
      </c>
      <c r="G2010">
        <v>1.2081005886388516E-15</v>
      </c>
      <c r="H2010">
        <v>2.4258759826255619E-16</v>
      </c>
      <c r="I2010">
        <v>1.5736200082538309E-14</v>
      </c>
      <c r="J2010">
        <v>2279.30537974256</v>
      </c>
      <c r="K2010">
        <v>2279.3053797425</v>
      </c>
      <c r="L2010">
        <v>2.6335501530643804E-14</v>
      </c>
      <c r="M2010" t="b">
        <v>1</v>
      </c>
    </row>
    <row r="2011" spans="2:13" x14ac:dyDescent="0.2">
      <c r="B2011">
        <v>1999</v>
      </c>
      <c r="C2011">
        <v>242.57</v>
      </c>
      <c r="D2011">
        <v>242.57</v>
      </c>
      <c r="E2011">
        <v>0</v>
      </c>
      <c r="F2011">
        <v>8.6467592516272191E-16</v>
      </c>
      <c r="G2011">
        <v>3.8911063380706054E-16</v>
      </c>
      <c r="H2011">
        <v>3.8909511305042933E-14</v>
      </c>
      <c r="I2011">
        <v>1.6231944768246958E-14</v>
      </c>
      <c r="J2011">
        <v>3485.0796733569396</v>
      </c>
      <c r="K2011">
        <v>3485.0796733569</v>
      </c>
      <c r="L2011">
        <v>1.1352113361877454E-14</v>
      </c>
      <c r="M2011" t="b">
        <v>1</v>
      </c>
    </row>
    <row r="2012" spans="2:13" x14ac:dyDescent="0.2">
      <c r="B2012">
        <v>2000</v>
      </c>
      <c r="C2012">
        <v>68.73</v>
      </c>
      <c r="D2012">
        <v>68.73</v>
      </c>
      <c r="E2012">
        <v>0</v>
      </c>
      <c r="F2012">
        <v>3.7947013287868342E-15</v>
      </c>
      <c r="G2012">
        <v>4.7811947986760759E-15</v>
      </c>
      <c r="H2012">
        <v>1.623512416175412E-14</v>
      </c>
      <c r="I2012">
        <v>2.2127164877600281E-14</v>
      </c>
      <c r="J2012">
        <v>454.81424738855287</v>
      </c>
      <c r="K2012">
        <v>454.81424738859999</v>
      </c>
      <c r="L2012">
        <v>1.0360975828302734E-13</v>
      </c>
      <c r="M2012" t="b">
        <v>1</v>
      </c>
    </row>
    <row r="2013" spans="2:13" x14ac:dyDescent="0.2">
      <c r="B2013">
        <v>2001</v>
      </c>
      <c r="C2013">
        <v>173.59</v>
      </c>
      <c r="D2013">
        <v>173.59</v>
      </c>
      <c r="E2013">
        <v>0</v>
      </c>
      <c r="F2013">
        <v>1.940207193991335E-15</v>
      </c>
      <c r="G2013">
        <v>2.6457488444640728E-16</v>
      </c>
      <c r="H2013">
        <v>2.5648296241832392E-14</v>
      </c>
      <c r="I2013">
        <v>1.9928975011663768E-14</v>
      </c>
      <c r="J2013">
        <v>3954.7671037686778</v>
      </c>
      <c r="K2013">
        <v>3954.7671037687001</v>
      </c>
      <c r="L2013">
        <v>5.6343697640759916E-15</v>
      </c>
      <c r="M2013" t="b">
        <v>1</v>
      </c>
    </row>
    <row r="2014" spans="2:13" x14ac:dyDescent="0.2">
      <c r="B2014">
        <v>2002</v>
      </c>
      <c r="C2014">
        <v>35.65</v>
      </c>
      <c r="D2014">
        <v>35.65</v>
      </c>
      <c r="E2014">
        <v>0</v>
      </c>
      <c r="F2014">
        <v>8.5441602926321191E-16</v>
      </c>
      <c r="G2014">
        <v>1.0093344840975625E-14</v>
      </c>
      <c r="H2014">
        <v>7.5089752259992801E-15</v>
      </c>
      <c r="I2014">
        <v>6.6494551991698902E-14</v>
      </c>
      <c r="J2014">
        <v>72.985657990652669</v>
      </c>
      <c r="K2014">
        <v>72.985657990700005</v>
      </c>
      <c r="L2014">
        <v>6.485706693549242E-13</v>
      </c>
      <c r="M2014" t="b">
        <v>1</v>
      </c>
    </row>
    <row r="2015" spans="2:13" x14ac:dyDescent="0.2">
      <c r="B2015">
        <v>2003</v>
      </c>
      <c r="C2015">
        <v>96.59</v>
      </c>
      <c r="D2015">
        <v>96.59</v>
      </c>
      <c r="E2015">
        <v>0</v>
      </c>
      <c r="F2015">
        <v>5.1607893359574564E-16</v>
      </c>
      <c r="G2015">
        <v>4.2574768783610907E-15</v>
      </c>
      <c r="H2015">
        <v>2.2189178608866902E-14</v>
      </c>
      <c r="I2015">
        <v>9.8789512339716882E-15</v>
      </c>
      <c r="J2015">
        <v>2497.9259652817182</v>
      </c>
      <c r="K2015">
        <v>2497.9259652817</v>
      </c>
      <c r="L2015">
        <v>7.2819988615664299E-15</v>
      </c>
      <c r="M2015" t="b">
        <v>1</v>
      </c>
    </row>
    <row r="2016" spans="2:13" x14ac:dyDescent="0.2">
      <c r="B2016">
        <v>2004</v>
      </c>
      <c r="C2016">
        <v>249.51</v>
      </c>
      <c r="D2016">
        <v>249.51</v>
      </c>
      <c r="E2016">
        <v>0</v>
      </c>
      <c r="F2016">
        <v>8.1961315838344044E-16</v>
      </c>
      <c r="G2016">
        <v>3.0735361423502506E-16</v>
      </c>
      <c r="H2016">
        <v>3.1712873713266774E-14</v>
      </c>
      <c r="I2016">
        <v>9.5654260959745639E-16</v>
      </c>
      <c r="J2016">
        <v>7908.3998428037539</v>
      </c>
      <c r="K2016">
        <v>7908.3998428038003</v>
      </c>
      <c r="L2016">
        <v>5.8651852097016041E-15</v>
      </c>
      <c r="M2016" t="b">
        <v>1</v>
      </c>
    </row>
    <row r="2017" spans="2:13" x14ac:dyDescent="0.2">
      <c r="B2017">
        <v>2005</v>
      </c>
      <c r="C2017">
        <v>9.77</v>
      </c>
      <c r="D2017">
        <v>9.77</v>
      </c>
      <c r="E2017">
        <v>0</v>
      </c>
      <c r="F2017">
        <v>2.55653965660705E-14</v>
      </c>
      <c r="G2017">
        <v>2.3015263642628049E-14</v>
      </c>
      <c r="H2017">
        <v>1.0575173834092929E-15</v>
      </c>
      <c r="I2017">
        <v>2.1044179116836008E-13</v>
      </c>
      <c r="J2017">
        <v>-582.4230551340313</v>
      </c>
      <c r="K2017">
        <v>-582.42305513400004</v>
      </c>
      <c r="L2017">
        <v>5.3678988319326443E-14</v>
      </c>
      <c r="M2017" t="b">
        <v>1</v>
      </c>
    </row>
    <row r="2018" spans="2:13" x14ac:dyDescent="0.2">
      <c r="B2018">
        <v>2006</v>
      </c>
      <c r="C2018">
        <v>13.27</v>
      </c>
      <c r="D2018">
        <v>13.27</v>
      </c>
      <c r="E2018">
        <v>0</v>
      </c>
      <c r="F2018">
        <v>2.0218816292693892E-14</v>
      </c>
      <c r="G2018">
        <v>9.5672788642503145E-15</v>
      </c>
      <c r="H2018">
        <v>1.7124058808886201E-14</v>
      </c>
      <c r="I2018">
        <v>1.1234890730908733E-14</v>
      </c>
      <c r="J2018">
        <v>-522.71932327948036</v>
      </c>
      <c r="K2018">
        <v>-522.71932327950003</v>
      </c>
      <c r="L2018">
        <v>3.7625972582083239E-14</v>
      </c>
      <c r="M2018" t="b">
        <v>1</v>
      </c>
    </row>
    <row r="2019" spans="2:13" x14ac:dyDescent="0.2">
      <c r="B2019">
        <v>2007</v>
      </c>
      <c r="C2019">
        <v>19.78</v>
      </c>
      <c r="D2019">
        <v>19.78</v>
      </c>
      <c r="E2019">
        <v>0</v>
      </c>
      <c r="F2019">
        <v>3.1442882212584217E-16</v>
      </c>
      <c r="G2019">
        <v>1.5796831687148148E-14</v>
      </c>
      <c r="H2019">
        <v>2.6713354445542318E-14</v>
      </c>
      <c r="I2019">
        <v>3.4420607616397904E-14</v>
      </c>
      <c r="J2019">
        <v>-360.46057362279203</v>
      </c>
      <c r="K2019">
        <v>-360.46057362279998</v>
      </c>
      <c r="L2019">
        <v>2.2077528647670539E-14</v>
      </c>
      <c r="M2019" t="b">
        <v>1</v>
      </c>
    </row>
    <row r="2020" spans="2:13" x14ac:dyDescent="0.2">
      <c r="B2020">
        <v>2008</v>
      </c>
      <c r="C2020">
        <v>56.21</v>
      </c>
      <c r="D2020">
        <v>56.21</v>
      </c>
      <c r="E2020">
        <v>0</v>
      </c>
      <c r="F2020">
        <v>1.0837904801008191E-15</v>
      </c>
      <c r="G2020">
        <v>8.1289187502080408E-16</v>
      </c>
      <c r="H2020">
        <v>7.5089752259992801E-15</v>
      </c>
      <c r="I2020">
        <v>3.6425946901864927E-14</v>
      </c>
      <c r="J2020">
        <v>656.4596308354736</v>
      </c>
      <c r="K2020">
        <v>656.45963083549998</v>
      </c>
      <c r="L2020">
        <v>4.0178169551486449E-14</v>
      </c>
      <c r="M2020" t="b">
        <v>1</v>
      </c>
    </row>
    <row r="2021" spans="2:13" x14ac:dyDescent="0.2">
      <c r="B2021">
        <v>2009</v>
      </c>
      <c r="C2021">
        <v>30.34</v>
      </c>
      <c r="D2021">
        <v>30.34</v>
      </c>
      <c r="E2021">
        <v>0</v>
      </c>
      <c r="F2021">
        <v>2.2559925546062268E-15</v>
      </c>
      <c r="G2021">
        <v>1.6307015050639449E-14</v>
      </c>
      <c r="H2021">
        <v>3.1695096941136877E-14</v>
      </c>
      <c r="I2021">
        <v>9.3202071299912429E-14</v>
      </c>
      <c r="J2021">
        <v>34.008704801635986</v>
      </c>
      <c r="K2021">
        <v>34.008704801599997</v>
      </c>
      <c r="L2021">
        <v>1.0582287616127007E-12</v>
      </c>
      <c r="M2021" t="b">
        <v>1</v>
      </c>
    </row>
    <row r="2022" spans="2:13" x14ac:dyDescent="0.2">
      <c r="B2022">
        <v>2010</v>
      </c>
      <c r="C2022">
        <v>24.09</v>
      </c>
      <c r="D2022">
        <v>24.09</v>
      </c>
      <c r="E2022">
        <v>0</v>
      </c>
      <c r="F2022">
        <v>1.3599438908149719E-14</v>
      </c>
      <c r="G2022">
        <v>2.0397367114002585E-14</v>
      </c>
      <c r="H2022">
        <v>4.4100730994187689E-14</v>
      </c>
      <c r="I2022">
        <v>8.0663039600752071E-14</v>
      </c>
      <c r="J2022">
        <v>-255.48327224844104</v>
      </c>
      <c r="K2022">
        <v>-255.4832722484</v>
      </c>
      <c r="L2022">
        <v>1.6064045233302123E-13</v>
      </c>
      <c r="M2022" t="b">
        <v>1</v>
      </c>
    </row>
    <row r="2023" spans="2:13" x14ac:dyDescent="0.2">
      <c r="B2023">
        <v>2011</v>
      </c>
      <c r="C2023">
        <v>99.07</v>
      </c>
      <c r="D2023">
        <v>99.07</v>
      </c>
      <c r="E2023">
        <v>0</v>
      </c>
      <c r="F2023">
        <v>1.8939807744747239E-15</v>
      </c>
      <c r="G2023">
        <v>2.8410207948982725E-15</v>
      </c>
      <c r="H2023">
        <v>3.6187505026583416E-14</v>
      </c>
      <c r="I2023">
        <v>3.2108028152724188E-14</v>
      </c>
      <c r="J2023">
        <v>2575.8730785001417</v>
      </c>
      <c r="K2023">
        <v>2575.8730785000998</v>
      </c>
      <c r="L2023">
        <v>1.624177706221292E-14</v>
      </c>
      <c r="M2023" t="b">
        <v>1</v>
      </c>
    </row>
    <row r="2024" spans="2:13" x14ac:dyDescent="0.2">
      <c r="B2024">
        <v>2012</v>
      </c>
      <c r="C2024">
        <v>39.65</v>
      </c>
      <c r="D2024">
        <v>39.65</v>
      </c>
      <c r="E2024">
        <v>0</v>
      </c>
      <c r="F2024">
        <v>1.275115032161223E-14</v>
      </c>
      <c r="G2024">
        <v>1.4592656808733967E-14</v>
      </c>
      <c r="H2024">
        <v>2.0284298122135676E-14</v>
      </c>
      <c r="I2024">
        <v>3.1710857313754874E-14</v>
      </c>
      <c r="J2024">
        <v>-56.856110122078348</v>
      </c>
      <c r="K2024">
        <v>-56.856110122099999</v>
      </c>
      <c r="L2024">
        <v>3.8078998215171237E-13</v>
      </c>
      <c r="M2024" t="b">
        <v>1</v>
      </c>
    </row>
    <row r="2025" spans="2:13" x14ac:dyDescent="0.2">
      <c r="B2025">
        <v>2013</v>
      </c>
      <c r="C2025">
        <v>19.309999999999999</v>
      </c>
      <c r="D2025">
        <v>19.309999999999999</v>
      </c>
      <c r="E2025">
        <v>0</v>
      </c>
      <c r="F2025">
        <v>1.9375781358592162E-14</v>
      </c>
      <c r="G2025">
        <v>1.9423776635716728E-14</v>
      </c>
      <c r="H2025">
        <v>4.2227732876490369E-14</v>
      </c>
      <c r="I2025">
        <v>2.1015515865907161E-13</v>
      </c>
      <c r="J2025">
        <v>-391.1762653619885</v>
      </c>
      <c r="K2025">
        <v>-391.17626536199998</v>
      </c>
      <c r="L2025">
        <v>2.9353444026715867E-14</v>
      </c>
      <c r="M2025" t="b">
        <v>1</v>
      </c>
    </row>
    <row r="2026" spans="2:13" x14ac:dyDescent="0.2">
      <c r="B2026">
        <v>2014</v>
      </c>
      <c r="C2026">
        <v>18.850000000000001</v>
      </c>
      <c r="D2026">
        <v>18.850000000000001</v>
      </c>
      <c r="E2026">
        <v>0</v>
      </c>
      <c r="F2026">
        <v>4.0379333490368195E-16</v>
      </c>
      <c r="G2026">
        <v>4.9967181985365826E-15</v>
      </c>
      <c r="H2026">
        <v>3.0389444621461935E-14</v>
      </c>
      <c r="I2026">
        <v>2.1012006234231365E-13</v>
      </c>
      <c r="J2026">
        <v>-403.87659829817687</v>
      </c>
      <c r="K2026">
        <v>-403.87659829820001</v>
      </c>
      <c r="L2026">
        <v>5.7283020541009577E-14</v>
      </c>
      <c r="M2026" t="b">
        <v>1</v>
      </c>
    </row>
    <row r="2027" spans="2:13" x14ac:dyDescent="0.2">
      <c r="B2027">
        <v>2015</v>
      </c>
      <c r="C2027">
        <v>84.12</v>
      </c>
      <c r="D2027">
        <v>84.12</v>
      </c>
      <c r="E2027">
        <v>0</v>
      </c>
      <c r="F2027">
        <v>3.1179024279490413E-15</v>
      </c>
      <c r="G2027">
        <v>5.5674868573806622E-16</v>
      </c>
      <c r="H2027">
        <v>2.9912255730168095E-14</v>
      </c>
      <c r="I2027">
        <v>1.8552063089787317E-14</v>
      </c>
      <c r="J2027">
        <v>2026.8345118652182</v>
      </c>
      <c r="K2027">
        <v>2026.8345118652001</v>
      </c>
      <c r="L2027">
        <v>8.9745334061433881E-15</v>
      </c>
      <c r="M2027" t="b">
        <v>1</v>
      </c>
    </row>
    <row r="2028" spans="2:13" x14ac:dyDescent="0.2">
      <c r="B2028">
        <v>2016</v>
      </c>
      <c r="C2028">
        <v>41.8</v>
      </c>
      <c r="D2028">
        <v>41.8</v>
      </c>
      <c r="E2028">
        <v>0</v>
      </c>
      <c r="F2028">
        <v>5.8378048626331588E-15</v>
      </c>
      <c r="G2028">
        <v>1.0535819000066829E-14</v>
      </c>
      <c r="H2028">
        <v>3.9764068053076271E-14</v>
      </c>
      <c r="I2028">
        <v>8.8102741754345063E-14</v>
      </c>
      <c r="J2028">
        <v>246.07758169994054</v>
      </c>
      <c r="K2028">
        <v>246.07758169990001</v>
      </c>
      <c r="L2028">
        <v>1.6470154399185802E-13</v>
      </c>
      <c r="M2028" t="b">
        <v>1</v>
      </c>
    </row>
    <row r="2029" spans="2:13" x14ac:dyDescent="0.2">
      <c r="B2029">
        <v>2017</v>
      </c>
      <c r="C2029">
        <v>8.2899999999999991</v>
      </c>
      <c r="D2029">
        <v>8.2899999999999991</v>
      </c>
      <c r="E2029">
        <v>0</v>
      </c>
      <c r="F2029">
        <v>5.9477260288581491E-14</v>
      </c>
      <c r="G2029">
        <v>1.0618199407405199E-15</v>
      </c>
      <c r="H2029">
        <v>1.0524556594735913E-15</v>
      </c>
      <c r="I2029">
        <v>3.8294307069057827E-13</v>
      </c>
      <c r="J2029">
        <v>-610.24245659722101</v>
      </c>
      <c r="K2029">
        <v>-610.24245659719998</v>
      </c>
      <c r="L2029">
        <v>3.4465096210736949E-14</v>
      </c>
      <c r="M2029" t="b">
        <v>1</v>
      </c>
    </row>
    <row r="2030" spans="2:13" x14ac:dyDescent="0.2">
      <c r="B2030">
        <v>2018</v>
      </c>
      <c r="C2030">
        <v>19.64</v>
      </c>
      <c r="D2030">
        <v>19.64</v>
      </c>
      <c r="E2030">
        <v>0</v>
      </c>
      <c r="F2030">
        <v>1.7117449456846433E-14</v>
      </c>
      <c r="G2030">
        <v>2.050301768090915E-14</v>
      </c>
      <c r="H2030">
        <v>2.0284298122135676E-14</v>
      </c>
      <c r="I2030">
        <v>1.2588739756608334E-13</v>
      </c>
      <c r="J2030">
        <v>-409.99213506364964</v>
      </c>
      <c r="K2030">
        <v>-409.99213506360002</v>
      </c>
      <c r="L2030">
        <v>1.2103721125720479E-13</v>
      </c>
      <c r="M2030" t="b">
        <v>1</v>
      </c>
    </row>
    <row r="2031" spans="2:13" x14ac:dyDescent="0.2">
      <c r="B2031">
        <v>2019</v>
      </c>
      <c r="C2031">
        <v>51.69</v>
      </c>
      <c r="D2031">
        <v>51.69</v>
      </c>
      <c r="E2031">
        <v>0</v>
      </c>
      <c r="F2031">
        <v>4.6932338605603824E-15</v>
      </c>
      <c r="G2031">
        <v>2.5269364172934634E-15</v>
      </c>
      <c r="H2031">
        <v>3.8728472052889476E-14</v>
      </c>
      <c r="I2031">
        <v>4.2303064139894169E-15</v>
      </c>
      <c r="J2031">
        <v>829.76498757226261</v>
      </c>
      <c r="K2031">
        <v>829.76498757230002</v>
      </c>
      <c r="L2031">
        <v>4.507658212941003E-14</v>
      </c>
      <c r="M2031" t="b">
        <v>1</v>
      </c>
    </row>
    <row r="2032" spans="2:13" x14ac:dyDescent="0.2">
      <c r="B2032">
        <v>2020</v>
      </c>
      <c r="C2032">
        <v>44.71</v>
      </c>
      <c r="D2032">
        <v>44.71</v>
      </c>
      <c r="E2032">
        <v>0</v>
      </c>
      <c r="F2032">
        <v>5.0144877423570402E-15</v>
      </c>
      <c r="G2032">
        <v>1.2243523696542212E-15</v>
      </c>
      <c r="H2032">
        <v>1.0519907001170009E-15</v>
      </c>
      <c r="I2032">
        <v>6.0691405049352385E-14</v>
      </c>
      <c r="J2032">
        <v>31.737047583490835</v>
      </c>
      <c r="K2032">
        <v>31.737047583500001</v>
      </c>
      <c r="L2032">
        <v>2.8881077444868155E-13</v>
      </c>
      <c r="M2032" t="b">
        <v>1</v>
      </c>
    </row>
    <row r="2033" spans="2:13" x14ac:dyDescent="0.2">
      <c r="B2033">
        <v>2021</v>
      </c>
      <c r="C2033">
        <v>136.55000000000001</v>
      </c>
      <c r="D2033">
        <v>136.55000000000001</v>
      </c>
      <c r="E2033">
        <v>0</v>
      </c>
      <c r="F2033">
        <v>1.8321657544460994E-16</v>
      </c>
      <c r="G2033">
        <v>1.3741363466732996E-15</v>
      </c>
      <c r="H2033">
        <v>3.6187505026583416E-14</v>
      </c>
      <c r="I2033">
        <v>2.475101608135281E-14</v>
      </c>
      <c r="J2033">
        <v>3963.8651071490444</v>
      </c>
      <c r="K2033">
        <v>3963.8651071489999</v>
      </c>
      <c r="L2033">
        <v>1.1242875118655822E-14</v>
      </c>
      <c r="M2033" t="b">
        <v>1</v>
      </c>
    </row>
    <row r="2034" spans="2:13" x14ac:dyDescent="0.2">
      <c r="B2034">
        <v>2022</v>
      </c>
      <c r="C2034">
        <v>2.5499999999999998</v>
      </c>
      <c r="D2034">
        <v>2.5499999999999998</v>
      </c>
      <c r="E2034">
        <v>0</v>
      </c>
      <c r="F2034">
        <v>1.8773706591828926E-13</v>
      </c>
      <c r="G2034">
        <v>1.261305097701473E-13</v>
      </c>
      <c r="H2034">
        <v>3.0045345401949328E-16</v>
      </c>
      <c r="I2034">
        <v>1.1381397529328829E-12</v>
      </c>
      <c r="J2034">
        <v>-711.66184538958964</v>
      </c>
      <c r="K2034">
        <v>-711.66184538959999</v>
      </c>
      <c r="L2034">
        <v>1.4537103962631865E-14</v>
      </c>
      <c r="M2034" t="b">
        <v>1</v>
      </c>
    </row>
    <row r="2035" spans="2:13" x14ac:dyDescent="0.2">
      <c r="B2035">
        <v>2023</v>
      </c>
      <c r="C2035">
        <v>164.05</v>
      </c>
      <c r="D2035">
        <v>164.05</v>
      </c>
      <c r="E2035">
        <v>0</v>
      </c>
      <c r="F2035">
        <v>1.3857287679436733E-15</v>
      </c>
      <c r="G2035">
        <v>2.8869708255738284E-15</v>
      </c>
      <c r="H2035">
        <v>4.1271446765756812E-14</v>
      </c>
      <c r="I2035">
        <v>2.0242149615593762E-14</v>
      </c>
      <c r="J2035">
        <v>4914.9745713334942</v>
      </c>
      <c r="K2035">
        <v>4914.9745713334996</v>
      </c>
      <c r="L2035">
        <v>1.1102739457626572E-15</v>
      </c>
      <c r="M2035" t="b">
        <v>1</v>
      </c>
    </row>
    <row r="2036" spans="2:13" x14ac:dyDescent="0.2">
      <c r="B2036">
        <v>2024</v>
      </c>
      <c r="C2036">
        <v>157.6</v>
      </c>
      <c r="D2036">
        <v>157.6</v>
      </c>
      <c r="E2036">
        <v>0</v>
      </c>
      <c r="F2036">
        <v>3.9903895041890177E-16</v>
      </c>
      <c r="G2036">
        <v>2.3942195630999021E-15</v>
      </c>
      <c r="H2036">
        <v>4.3268307704415677E-14</v>
      </c>
      <c r="I2036">
        <v>8.8322362337274041E-15</v>
      </c>
      <c r="J2036">
        <v>2002.2306599295691</v>
      </c>
      <c r="K2036">
        <v>2002.2306599296001</v>
      </c>
      <c r="L2036">
        <v>1.5444184568308844E-14</v>
      </c>
      <c r="M2036" t="b">
        <v>1</v>
      </c>
    </row>
    <row r="2037" spans="2:13" x14ac:dyDescent="0.2">
      <c r="B2037">
        <v>2025</v>
      </c>
      <c r="C2037">
        <v>192.52</v>
      </c>
      <c r="D2037">
        <v>192.52</v>
      </c>
      <c r="E2037">
        <v>0</v>
      </c>
      <c r="F2037">
        <v>1.0549722511690199E-15</v>
      </c>
      <c r="G2037">
        <v>3.9560838299226979E-16</v>
      </c>
      <c r="H2037">
        <v>7.5713946678630209E-15</v>
      </c>
      <c r="I2037">
        <v>1.2395462126517047E-15</v>
      </c>
      <c r="J2037">
        <v>5913.1778978471411</v>
      </c>
      <c r="K2037">
        <v>5913.1778978471002</v>
      </c>
      <c r="L2037">
        <v>6.9213648374561461E-15</v>
      </c>
      <c r="M2037" t="b">
        <v>1</v>
      </c>
    </row>
    <row r="2038" spans="2:13" x14ac:dyDescent="0.2">
      <c r="B2038">
        <v>2026</v>
      </c>
      <c r="C2038">
        <v>191.02</v>
      </c>
      <c r="D2038">
        <v>191.02</v>
      </c>
      <c r="E2038">
        <v>0</v>
      </c>
      <c r="F2038">
        <v>2.1917921583949478E-15</v>
      </c>
      <c r="G2038">
        <v>1.150705752191332E-15</v>
      </c>
      <c r="H2038">
        <v>5.9650213610753123E-14</v>
      </c>
      <c r="I2038">
        <v>1.6446472064399023E-14</v>
      </c>
      <c r="J2038">
        <v>2593.7792315915058</v>
      </c>
      <c r="K2038">
        <v>2593.7792315914999</v>
      </c>
      <c r="L2038">
        <v>2.2791899516817022E-15</v>
      </c>
      <c r="M2038" t="b">
        <v>1</v>
      </c>
    </row>
    <row r="2039" spans="2:13" x14ac:dyDescent="0.2">
      <c r="B2039">
        <v>2027</v>
      </c>
      <c r="C2039">
        <v>25.76</v>
      </c>
      <c r="D2039">
        <v>25.76</v>
      </c>
      <c r="E2039">
        <v>0</v>
      </c>
      <c r="F2039">
        <v>1.1583115186572263E-14</v>
      </c>
      <c r="G2039">
        <v>3.619983618186609E-16</v>
      </c>
      <c r="H2039">
        <v>1.3869041121920577E-14</v>
      </c>
      <c r="I2039">
        <v>1.0070340194650909E-13</v>
      </c>
      <c r="J2039">
        <v>-136.58570768685911</v>
      </c>
      <c r="K2039">
        <v>-136.58570768690001</v>
      </c>
      <c r="L2039">
        <v>2.994371853613348E-13</v>
      </c>
      <c r="M2039" t="b">
        <v>1</v>
      </c>
    </row>
    <row r="2040" spans="2:13" x14ac:dyDescent="0.2">
      <c r="B2040">
        <v>2028</v>
      </c>
      <c r="C2040">
        <v>45.67</v>
      </c>
      <c r="D2040">
        <v>45.67</v>
      </c>
      <c r="E2040">
        <v>0</v>
      </c>
      <c r="F2040">
        <v>5.3614994583727781E-15</v>
      </c>
      <c r="G2040">
        <v>6.8448824394637018E-16</v>
      </c>
      <c r="H2040">
        <v>1.7124058808886201E-14</v>
      </c>
      <c r="I2040">
        <v>5.7018894970845692E-14</v>
      </c>
      <c r="J2040">
        <v>49.729092702639832</v>
      </c>
      <c r="K2040">
        <v>49.729092702599999</v>
      </c>
      <c r="L2040">
        <v>8.0100045269131995E-13</v>
      </c>
      <c r="M2040" t="b">
        <v>1</v>
      </c>
    </row>
    <row r="2041" spans="2:13" x14ac:dyDescent="0.2">
      <c r="B2041">
        <v>2029</v>
      </c>
      <c r="C2041">
        <v>208.37</v>
      </c>
      <c r="D2041">
        <v>208.37</v>
      </c>
      <c r="E2041">
        <v>0</v>
      </c>
      <c r="F2041">
        <v>2.2207566349985103E-15</v>
      </c>
      <c r="G2041">
        <v>2.1198269144526364E-15</v>
      </c>
      <c r="H2041">
        <v>1.0575173834092929E-15</v>
      </c>
      <c r="I2041">
        <v>3.4361992588279782E-15</v>
      </c>
      <c r="J2041">
        <v>2872.0559842753064</v>
      </c>
      <c r="K2041">
        <v>2872.0559842753</v>
      </c>
      <c r="L2041">
        <v>2.216691787091655E-15</v>
      </c>
      <c r="M2041" t="b">
        <v>1</v>
      </c>
    </row>
    <row r="2042" spans="2:13" x14ac:dyDescent="0.2">
      <c r="B2042">
        <v>2030</v>
      </c>
      <c r="C2042">
        <v>27.87</v>
      </c>
      <c r="D2042">
        <v>27.87</v>
      </c>
      <c r="E2042">
        <v>0</v>
      </c>
      <c r="F2042">
        <v>1.3517832434081785E-14</v>
      </c>
      <c r="G2042">
        <v>1.6387872056899842E-15</v>
      </c>
      <c r="H2042">
        <v>4.0315396576127391E-14</v>
      </c>
      <c r="I2042">
        <v>5.9378163680661063E-14</v>
      </c>
      <c r="J2042">
        <v>-147.33024562466022</v>
      </c>
      <c r="K2042">
        <v>-147.33024562470001</v>
      </c>
      <c r="L2042">
        <v>2.7007620216642553E-13</v>
      </c>
      <c r="M2042" t="b">
        <v>1</v>
      </c>
    </row>
    <row r="2043" spans="2:13" x14ac:dyDescent="0.2">
      <c r="B2043">
        <v>2031</v>
      </c>
      <c r="C2043">
        <v>134.11000000000001</v>
      </c>
      <c r="D2043">
        <v>134.11000000000001</v>
      </c>
      <c r="E2043">
        <v>0</v>
      </c>
      <c r="F2043">
        <v>5.6173609351811478E-16</v>
      </c>
      <c r="G2043">
        <v>2.3873100118616196E-15</v>
      </c>
      <c r="H2043">
        <v>3.0659236571388915E-14</v>
      </c>
      <c r="I2043">
        <v>3.1874634070296771E-14</v>
      </c>
      <c r="J2043">
        <v>3852.0917976187347</v>
      </c>
      <c r="K2043">
        <v>3852.0917976187002</v>
      </c>
      <c r="L2043">
        <v>8.9719561430846984E-15</v>
      </c>
      <c r="M2043" t="b">
        <v>1</v>
      </c>
    </row>
    <row r="2044" spans="2:13" x14ac:dyDescent="0.2">
      <c r="B2044">
        <v>2032</v>
      </c>
      <c r="C2044">
        <v>114.08</v>
      </c>
      <c r="D2044">
        <v>114.08</v>
      </c>
      <c r="E2044">
        <v>0</v>
      </c>
      <c r="F2044">
        <v>1.5382550459062566E-15</v>
      </c>
      <c r="G2044">
        <v>2.4722956159678463E-15</v>
      </c>
      <c r="H2044">
        <v>1.7288706698481579E-14</v>
      </c>
      <c r="I2044">
        <v>1.2199500186553291E-14</v>
      </c>
      <c r="J2044">
        <v>3122.5513037418041</v>
      </c>
      <c r="K2044">
        <v>3122.5513037418</v>
      </c>
      <c r="L2044">
        <v>1.3106994120717255E-15</v>
      </c>
      <c r="M2044" t="b">
        <v>1</v>
      </c>
    </row>
    <row r="2045" spans="2:13" x14ac:dyDescent="0.2">
      <c r="B2045">
        <v>2033</v>
      </c>
      <c r="C2045">
        <v>140.66999999999999</v>
      </c>
      <c r="D2045">
        <v>140.66999999999999</v>
      </c>
      <c r="E2045">
        <v>0</v>
      </c>
      <c r="F2045">
        <v>3.5657359616121739E-15</v>
      </c>
      <c r="G2045">
        <v>6.2398212587779324E-15</v>
      </c>
      <c r="H2045">
        <v>2.7236930975543917E-14</v>
      </c>
      <c r="I2045">
        <v>3.9574009562294387E-15</v>
      </c>
      <c r="J2045">
        <v>1716.5159677406809</v>
      </c>
      <c r="K2045">
        <v>1716.5159677407</v>
      </c>
      <c r="L2045">
        <v>1.1126834294684918E-14</v>
      </c>
      <c r="M2045" t="b">
        <v>1</v>
      </c>
    </row>
    <row r="2046" spans="2:13" x14ac:dyDescent="0.2">
      <c r="B2046">
        <v>2034</v>
      </c>
      <c r="C2046">
        <v>36.39</v>
      </c>
      <c r="D2046">
        <v>36.39</v>
      </c>
      <c r="E2046">
        <v>0</v>
      </c>
      <c r="F2046">
        <v>8.1641417697898844E-15</v>
      </c>
      <c r="G2046">
        <v>1.2873676059555888E-14</v>
      </c>
      <c r="H2046">
        <v>1.2598953805817292E-14</v>
      </c>
      <c r="I2046">
        <v>2.840624623163441E-14</v>
      </c>
      <c r="J2046">
        <v>93.419717874549576</v>
      </c>
      <c r="K2046">
        <v>93.419717874599996</v>
      </c>
      <c r="L2046">
        <v>5.3971595800810588E-13</v>
      </c>
      <c r="M2046" t="b">
        <v>1</v>
      </c>
    </row>
    <row r="2047" spans="2:13" x14ac:dyDescent="0.2">
      <c r="B2047">
        <v>2035</v>
      </c>
      <c r="C2047">
        <v>99.57</v>
      </c>
      <c r="D2047">
        <v>99.57</v>
      </c>
      <c r="E2047">
        <v>0</v>
      </c>
      <c r="F2047">
        <v>1.6852018814238954E-15</v>
      </c>
      <c r="G2047">
        <v>3.1597991185041434E-16</v>
      </c>
      <c r="H2047">
        <v>3.8909511305042933E-14</v>
      </c>
      <c r="I2047">
        <v>3.8545284551334092E-14</v>
      </c>
      <c r="J2047">
        <v>986.14196916663991</v>
      </c>
      <c r="K2047">
        <v>986.14196916660001</v>
      </c>
      <c r="L2047">
        <v>4.0464843083405756E-14</v>
      </c>
      <c r="M2047" t="b">
        <v>1</v>
      </c>
    </row>
    <row r="2048" spans="2:13" x14ac:dyDescent="0.2">
      <c r="B2048">
        <v>2036</v>
      </c>
      <c r="C2048">
        <v>51.42</v>
      </c>
      <c r="D2048">
        <v>51.42</v>
      </c>
      <c r="E2048">
        <v>0</v>
      </c>
      <c r="F2048">
        <v>7.7070265459979492E-15</v>
      </c>
      <c r="G2048">
        <v>1.2929593665276273E-14</v>
      </c>
      <c r="H2048">
        <v>2.254402123686672E-14</v>
      </c>
      <c r="I2048">
        <v>3.8660698645522747E-16</v>
      </c>
      <c r="J2048">
        <v>150.22583585612142</v>
      </c>
      <c r="K2048">
        <v>150.22583585609999</v>
      </c>
      <c r="L2048">
        <v>1.4265168696449925E-13</v>
      </c>
      <c r="M2048" t="b">
        <v>1</v>
      </c>
    </row>
    <row r="2049" spans="2:13" x14ac:dyDescent="0.2">
      <c r="B2049">
        <v>2037</v>
      </c>
      <c r="C2049">
        <v>79.61</v>
      </c>
      <c r="D2049">
        <v>79.61</v>
      </c>
      <c r="E2049">
        <v>0</v>
      </c>
      <c r="F2049">
        <v>2.9794479732278886E-15</v>
      </c>
      <c r="G2049">
        <v>1.1760628260736945E-16</v>
      </c>
      <c r="H2049">
        <v>3.509345579556288E-14</v>
      </c>
      <c r="I2049">
        <v>5.2440822533567737E-15</v>
      </c>
      <c r="J2049">
        <v>1860.8595617951087</v>
      </c>
      <c r="K2049">
        <v>1860.8595617951</v>
      </c>
      <c r="L2049">
        <v>4.6431229117085803E-15</v>
      </c>
      <c r="M2049" t="b">
        <v>1</v>
      </c>
    </row>
    <row r="2050" spans="2:13" x14ac:dyDescent="0.2">
      <c r="B2050">
        <v>2038</v>
      </c>
      <c r="C2050">
        <v>24.01</v>
      </c>
      <c r="D2050">
        <v>24.01</v>
      </c>
      <c r="E2050">
        <v>0</v>
      </c>
      <c r="F2050">
        <v>3.911596261814032E-15</v>
      </c>
      <c r="G2050">
        <v>1.6299244070269485E-16</v>
      </c>
      <c r="H2050">
        <v>1.0524556594735913E-15</v>
      </c>
      <c r="I2050">
        <v>5.7752378624453465E-14</v>
      </c>
      <c r="J2050">
        <v>-333.13614720440808</v>
      </c>
      <c r="K2050">
        <v>-333.1361472044</v>
      </c>
      <c r="L2050">
        <v>2.4229629675347723E-14</v>
      </c>
      <c r="M2050" t="b">
        <v>1</v>
      </c>
    </row>
    <row r="2051" spans="2:13" x14ac:dyDescent="0.2">
      <c r="B2051">
        <v>2039</v>
      </c>
      <c r="C2051">
        <v>36.25</v>
      </c>
      <c r="D2051">
        <v>36.25</v>
      </c>
      <c r="E2051">
        <v>0</v>
      </c>
      <c r="F2051">
        <v>1.2596580266973271E-15</v>
      </c>
      <c r="G2051">
        <v>7.8720070915726258E-16</v>
      </c>
      <c r="H2051">
        <v>3.4139335755038021E-14</v>
      </c>
      <c r="I2051">
        <v>7.2658491953614423E-15</v>
      </c>
      <c r="J2051">
        <v>89.998320995721372</v>
      </c>
      <c r="K2051">
        <v>89.998320995699999</v>
      </c>
      <c r="L2051">
        <v>2.3748360252948491E-13</v>
      </c>
      <c r="M2051" t="b">
        <v>1</v>
      </c>
    </row>
    <row r="2052" spans="2:13" x14ac:dyDescent="0.2">
      <c r="B2052">
        <v>2040</v>
      </c>
      <c r="C2052">
        <v>147.19</v>
      </c>
      <c r="D2052">
        <v>147.19</v>
      </c>
      <c r="E2052">
        <v>0</v>
      </c>
      <c r="F2052">
        <v>5.7072314712642699E-16</v>
      </c>
      <c r="G2052">
        <v>2.1402063863205997E-15</v>
      </c>
      <c r="H2052">
        <v>6.3541743599092534E-14</v>
      </c>
      <c r="I2052">
        <v>7.2960712603057893E-15</v>
      </c>
      <c r="J2052">
        <v>1813.4455904785602</v>
      </c>
      <c r="K2052">
        <v>1813.4455904786</v>
      </c>
      <c r="L2052">
        <v>2.1941873200653476E-14</v>
      </c>
      <c r="M2052" t="b">
        <v>1</v>
      </c>
    </row>
    <row r="2053" spans="2:13" x14ac:dyDescent="0.2">
      <c r="B2053">
        <v>2041</v>
      </c>
      <c r="C2053">
        <v>45.88</v>
      </c>
      <c r="D2053">
        <v>45.88</v>
      </c>
      <c r="E2053">
        <v>0</v>
      </c>
      <c r="F2053">
        <v>1.181491912254322E-14</v>
      </c>
      <c r="G2053">
        <v>1.5505659962894341E-14</v>
      </c>
      <c r="H2053">
        <v>2.0284298122135676E-14</v>
      </c>
      <c r="I2053">
        <v>2.729655159081386E-14</v>
      </c>
      <c r="J2053">
        <v>52.643811627476339</v>
      </c>
      <c r="K2053">
        <v>52.6438116275</v>
      </c>
      <c r="L2053">
        <v>4.4945592595448197E-13</v>
      </c>
      <c r="M2053" t="b">
        <v>1</v>
      </c>
    </row>
    <row r="2054" spans="2:13" x14ac:dyDescent="0.2">
      <c r="B2054">
        <v>2042</v>
      </c>
      <c r="C2054">
        <v>40.64</v>
      </c>
      <c r="D2054">
        <v>40.64</v>
      </c>
      <c r="E2054">
        <v>0</v>
      </c>
      <c r="F2054">
        <v>9.366074118290075E-15</v>
      </c>
      <c r="G2054">
        <v>1.0959212999498434E-14</v>
      </c>
      <c r="H2054">
        <v>3.6689483062646427E-14</v>
      </c>
      <c r="I2054">
        <v>9.0367790751107516E-14</v>
      </c>
      <c r="J2054">
        <v>214.95758199887371</v>
      </c>
      <c r="K2054">
        <v>214.9575819989</v>
      </c>
      <c r="L2054">
        <v>1.2230357719253765E-13</v>
      </c>
      <c r="M2054" t="b">
        <v>1</v>
      </c>
    </row>
    <row r="2055" spans="2:13" x14ac:dyDescent="0.2">
      <c r="B2055">
        <v>2043</v>
      </c>
      <c r="C2055">
        <v>58.43</v>
      </c>
      <c r="D2055">
        <v>58.43</v>
      </c>
      <c r="E2055">
        <v>0</v>
      </c>
      <c r="F2055">
        <v>5.7381542438229134E-15</v>
      </c>
      <c r="G2055">
        <v>8.8021366714330949E-15</v>
      </c>
      <c r="H2055">
        <v>4.1560917811238447E-14</v>
      </c>
      <c r="I2055">
        <v>6.0559313916675305E-14</v>
      </c>
      <c r="J2055">
        <v>717.71945647992129</v>
      </c>
      <c r="K2055">
        <v>717.71945647990003</v>
      </c>
      <c r="L2055">
        <v>2.962081975345972E-14</v>
      </c>
      <c r="M2055" t="b">
        <v>1</v>
      </c>
    </row>
    <row r="2056" spans="2:13" x14ac:dyDescent="0.2">
      <c r="B2056">
        <v>2044</v>
      </c>
      <c r="C2056">
        <v>57.42</v>
      </c>
      <c r="D2056">
        <v>57.42</v>
      </c>
      <c r="E2056">
        <v>0</v>
      </c>
      <c r="F2056">
        <v>1.5192287067750395E-15</v>
      </c>
      <c r="G2056">
        <v>7.3251796963597861E-15</v>
      </c>
      <c r="H2056">
        <v>2.2189178608866902E-14</v>
      </c>
      <c r="I2056">
        <v>2.7004316213779356E-14</v>
      </c>
      <c r="J2056">
        <v>1040.7884428722045</v>
      </c>
      <c r="K2056">
        <v>1040.7884428722</v>
      </c>
      <c r="L2056">
        <v>4.3692582676218595E-15</v>
      </c>
      <c r="M2056" t="b">
        <v>1</v>
      </c>
    </row>
    <row r="2057" spans="2:13" x14ac:dyDescent="0.2">
      <c r="B2057">
        <v>2045</v>
      </c>
      <c r="C2057">
        <v>119.83</v>
      </c>
      <c r="D2057">
        <v>119.83</v>
      </c>
      <c r="E2057">
        <v>0</v>
      </c>
      <c r="F2057">
        <v>1.6693686193512579E-15</v>
      </c>
      <c r="G2057">
        <v>1.3483259201282878E-15</v>
      </c>
      <c r="H2057">
        <v>2.5618995598108226E-15</v>
      </c>
      <c r="I2057">
        <v>1.6594466332488283E-14</v>
      </c>
      <c r="J2057">
        <v>2419.5722388843433</v>
      </c>
      <c r="K2057">
        <v>2419.5722388843001</v>
      </c>
      <c r="L2057">
        <v>1.785480823425826E-14</v>
      </c>
      <c r="M2057" t="b">
        <v>1</v>
      </c>
    </row>
    <row r="2058" spans="2:13" x14ac:dyDescent="0.2">
      <c r="B2058">
        <v>2046</v>
      </c>
      <c r="C2058">
        <v>200.55</v>
      </c>
      <c r="D2058">
        <v>200.55</v>
      </c>
      <c r="E2058">
        <v>0</v>
      </c>
      <c r="F2058">
        <v>1.3765273002900243E-15</v>
      </c>
      <c r="G2058">
        <v>3.4413642090111877E-15</v>
      </c>
      <c r="H2058">
        <v>2.6898084967646897E-14</v>
      </c>
      <c r="I2058">
        <v>5.1554379563225233E-15</v>
      </c>
      <c r="J2058">
        <v>4701.3494212819487</v>
      </c>
      <c r="K2058">
        <v>4701.3494212818996</v>
      </c>
      <c r="L2058">
        <v>1.0446514286603855E-14</v>
      </c>
      <c r="M2058" t="b">
        <v>1</v>
      </c>
    </row>
    <row r="2059" spans="2:13" x14ac:dyDescent="0.2">
      <c r="B2059">
        <v>2047</v>
      </c>
      <c r="C2059">
        <v>28.51</v>
      </c>
      <c r="D2059">
        <v>28.51</v>
      </c>
      <c r="E2059">
        <v>0</v>
      </c>
      <c r="F2059">
        <v>1.4993507176077667E-14</v>
      </c>
      <c r="G2059">
        <v>2.8386037189181034E-14</v>
      </c>
      <c r="H2059">
        <v>3.3058984162719203E-14</v>
      </c>
      <c r="I2059">
        <v>2.022066330940902E-14</v>
      </c>
      <c r="J2059">
        <v>-253.70631661127817</v>
      </c>
      <c r="K2059">
        <v>-253.7063166113</v>
      </c>
      <c r="L2059">
        <v>8.6035984969158116E-14</v>
      </c>
      <c r="M2059" t="b">
        <v>1</v>
      </c>
    </row>
    <row r="2060" spans="2:13" x14ac:dyDescent="0.2">
      <c r="B2060">
        <v>2048</v>
      </c>
      <c r="C2060">
        <v>6.47</v>
      </c>
      <c r="D2060">
        <v>6.47</v>
      </c>
      <c r="E2060">
        <v>0</v>
      </c>
      <c r="F2060">
        <v>3.2279981856334008E-14</v>
      </c>
      <c r="G2060">
        <v>1.1238633196654614E-13</v>
      </c>
      <c r="H2060">
        <v>7.0695404366541388E-15</v>
      </c>
      <c r="I2060">
        <v>4.159776569821731E-13</v>
      </c>
      <c r="J2060">
        <v>-642.10847957490341</v>
      </c>
      <c r="K2060">
        <v>-642.1084795749</v>
      </c>
      <c r="L2060">
        <v>5.3115715492597607E-15</v>
      </c>
      <c r="M2060" t="b">
        <v>1</v>
      </c>
    </row>
    <row r="2061" spans="2:13" x14ac:dyDescent="0.2">
      <c r="B2061">
        <v>2049</v>
      </c>
      <c r="C2061">
        <v>30.62</v>
      </c>
      <c r="D2061">
        <v>30.62</v>
      </c>
      <c r="E2061">
        <v>0</v>
      </c>
      <c r="F2061">
        <v>9.1392373885720382E-15</v>
      </c>
      <c r="G2061">
        <v>9.8133109788416823E-15</v>
      </c>
      <c r="H2061">
        <v>2.1064744463924417E-14</v>
      </c>
      <c r="I2061">
        <v>3.4097907602286787E-14</v>
      </c>
      <c r="J2061">
        <v>29.778815560565874</v>
      </c>
      <c r="K2061">
        <v>29.778815560599998</v>
      </c>
      <c r="L2061">
        <v>1.145909071347607E-12</v>
      </c>
      <c r="M2061" t="b">
        <v>1</v>
      </c>
    </row>
    <row r="2062" spans="2:13" x14ac:dyDescent="0.2">
      <c r="B2062">
        <v>2050</v>
      </c>
      <c r="C2062">
        <v>64.09</v>
      </c>
      <c r="D2062">
        <v>64.09</v>
      </c>
      <c r="E2062">
        <v>0</v>
      </c>
      <c r="F2062">
        <v>5.1142466776872472E-15</v>
      </c>
      <c r="G2062">
        <v>9.2776682785432526E-15</v>
      </c>
      <c r="H2062">
        <v>2.6663557416458933E-14</v>
      </c>
      <c r="I2062">
        <v>3.3654352315847934E-14</v>
      </c>
      <c r="J2062">
        <v>878.27238847298622</v>
      </c>
      <c r="K2062">
        <v>878.27238847299998</v>
      </c>
      <c r="L2062">
        <v>1.5662689098347344E-14</v>
      </c>
      <c r="M2062" t="b">
        <v>1</v>
      </c>
    </row>
    <row r="2063" spans="2:13" x14ac:dyDescent="0.2">
      <c r="B2063">
        <v>2051</v>
      </c>
      <c r="C2063">
        <v>236.56</v>
      </c>
      <c r="D2063">
        <v>236.56</v>
      </c>
      <c r="E2063">
        <v>0</v>
      </c>
      <c r="F2063">
        <v>8.5856974042551494E-16</v>
      </c>
      <c r="G2063">
        <v>6.4394077390028947E-16</v>
      </c>
      <c r="H2063">
        <v>7.5713946678630209E-15</v>
      </c>
      <c r="I2063">
        <v>1.1769121702865652E-15</v>
      </c>
      <c r="J2063">
        <v>7513.9851226092269</v>
      </c>
      <c r="K2063">
        <v>7513.9851226091996</v>
      </c>
      <c r="L2063">
        <v>3.6312077556673816E-15</v>
      </c>
      <c r="M2063" t="b">
        <v>1</v>
      </c>
    </row>
    <row r="2064" spans="2:13" x14ac:dyDescent="0.2">
      <c r="B2064">
        <v>2052</v>
      </c>
      <c r="C2064">
        <v>48.15</v>
      </c>
      <c r="D2064">
        <v>48.15</v>
      </c>
      <c r="E2064">
        <v>0</v>
      </c>
      <c r="F2064">
        <v>9.1038245785475695E-15</v>
      </c>
      <c r="G2064">
        <v>1.3329320849389942E-14</v>
      </c>
      <c r="H2064">
        <v>4.9770871371359584E-14</v>
      </c>
      <c r="I2064">
        <v>1.6515263973256985E-15</v>
      </c>
      <c r="J2064">
        <v>91.595214084339432</v>
      </c>
      <c r="K2064">
        <v>91.595214084299997</v>
      </c>
      <c r="L2064">
        <v>4.3053692519776523E-13</v>
      </c>
      <c r="M2064" t="b">
        <v>1</v>
      </c>
    </row>
    <row r="2065" spans="2:13" x14ac:dyDescent="0.2">
      <c r="B2065">
        <v>2053</v>
      </c>
      <c r="C2065">
        <v>10.58</v>
      </c>
      <c r="D2065">
        <v>10.58</v>
      </c>
      <c r="E2065">
        <v>0</v>
      </c>
      <c r="F2065">
        <v>3.175913354325957E-14</v>
      </c>
      <c r="G2065">
        <v>1.8087484091268982E-14</v>
      </c>
      <c r="H2065">
        <v>3.1695096941136877E-14</v>
      </c>
      <c r="I2065">
        <v>3.7988968383342579E-13</v>
      </c>
      <c r="J2065">
        <v>-702.99402980494835</v>
      </c>
      <c r="K2065">
        <v>-702.99402980490004</v>
      </c>
      <c r="L2065">
        <v>6.8730179750027277E-14</v>
      </c>
      <c r="M2065" t="b">
        <v>1</v>
      </c>
    </row>
    <row r="2066" spans="2:13" x14ac:dyDescent="0.2">
      <c r="B2066">
        <v>2054</v>
      </c>
      <c r="C2066">
        <v>9.9700000000000006</v>
      </c>
      <c r="D2066">
        <v>9.9700000000000006</v>
      </c>
      <c r="E2066">
        <v>0</v>
      </c>
      <c r="F2066">
        <v>7.4430045731015435E-15</v>
      </c>
      <c r="G2066">
        <v>2.2048736463652033E-14</v>
      </c>
      <c r="H2066">
        <v>4.0315396576127391E-14</v>
      </c>
      <c r="I2066">
        <v>1.3744845438893435E-13</v>
      </c>
      <c r="J2066">
        <v>-655.73013753773091</v>
      </c>
      <c r="K2066">
        <v>-655.73013753769999</v>
      </c>
      <c r="L2066">
        <v>4.7157844500477467E-14</v>
      </c>
      <c r="M2066" t="b">
        <v>1</v>
      </c>
    </row>
    <row r="2067" spans="2:13" x14ac:dyDescent="0.2">
      <c r="B2067">
        <v>2055</v>
      </c>
      <c r="C2067">
        <v>51.87</v>
      </c>
      <c r="D2067">
        <v>51.87</v>
      </c>
      <c r="E2067">
        <v>0</v>
      </c>
      <c r="F2067">
        <v>6.2357248287385398E-15</v>
      </c>
      <c r="G2067">
        <v>6.0346652563373925E-16</v>
      </c>
      <c r="H2067">
        <v>5.2618132964726794E-14</v>
      </c>
      <c r="I2067">
        <v>8.623436881232204E-15</v>
      </c>
      <c r="J2067">
        <v>157.71973250803944</v>
      </c>
      <c r="K2067">
        <v>157.71973250799999</v>
      </c>
      <c r="L2067">
        <v>2.5012300022382921E-13</v>
      </c>
      <c r="M2067" t="b">
        <v>1</v>
      </c>
    </row>
    <row r="2068" spans="2:13" x14ac:dyDescent="0.2">
      <c r="B2068">
        <v>2056</v>
      </c>
      <c r="C2068">
        <v>58.72</v>
      </c>
      <c r="D2068">
        <v>58.72</v>
      </c>
      <c r="E2068">
        <v>0</v>
      </c>
      <c r="F2068">
        <v>6.3930667341962669E-15</v>
      </c>
      <c r="G2068">
        <v>5.0608582498439328E-15</v>
      </c>
      <c r="H2068">
        <v>1.0519907001170009E-15</v>
      </c>
      <c r="I2068">
        <v>5.8567847975095844E-14</v>
      </c>
      <c r="J2068">
        <v>278.83306068308866</v>
      </c>
      <c r="K2068">
        <v>278.83306068309997</v>
      </c>
      <c r="L2068">
        <v>4.0568504773388246E-14</v>
      </c>
      <c r="M2068" t="b">
        <v>1</v>
      </c>
    </row>
    <row r="2069" spans="2:13" x14ac:dyDescent="0.2">
      <c r="B2069">
        <v>2057</v>
      </c>
      <c r="C2069">
        <v>28.48</v>
      </c>
      <c r="D2069">
        <v>28.48</v>
      </c>
      <c r="E2069">
        <v>0</v>
      </c>
      <c r="F2069">
        <v>1.1894258105426627E-14</v>
      </c>
      <c r="G2069">
        <v>2.8131534035212492E-14</v>
      </c>
      <c r="H2069">
        <v>1.1268144010432727E-14</v>
      </c>
      <c r="I2069">
        <v>8.3932915846688336E-14</v>
      </c>
      <c r="J2069">
        <v>-254.25157857480156</v>
      </c>
      <c r="K2069">
        <v>-254.25157857479999</v>
      </c>
      <c r="L2069">
        <v>6.1482175545759052E-15</v>
      </c>
      <c r="M2069" t="b">
        <v>1</v>
      </c>
    </row>
    <row r="2070" spans="2:13" x14ac:dyDescent="0.2">
      <c r="B2070">
        <v>2058</v>
      </c>
      <c r="C2070">
        <v>120.59</v>
      </c>
      <c r="D2070">
        <v>120.59</v>
      </c>
      <c r="E2070">
        <v>0</v>
      </c>
      <c r="F2070">
        <v>6.2416536738479533E-16</v>
      </c>
      <c r="G2070">
        <v>2.9647235600485662E-15</v>
      </c>
      <c r="H2070">
        <v>4.543685300120984E-14</v>
      </c>
      <c r="I2070">
        <v>1.9125249591037666E-14</v>
      </c>
      <c r="J2070">
        <v>3358.3122374123463</v>
      </c>
      <c r="K2070">
        <v>3358.3122374124</v>
      </c>
      <c r="L2070">
        <v>1.5978319945005551E-14</v>
      </c>
      <c r="M2070" t="b">
        <v>1</v>
      </c>
    </row>
    <row r="2071" spans="2:13" x14ac:dyDescent="0.2">
      <c r="B2071">
        <v>2059</v>
      </c>
      <c r="C2071">
        <v>255.84</v>
      </c>
      <c r="D2071">
        <v>255.84</v>
      </c>
      <c r="E2071">
        <v>0</v>
      </c>
      <c r="F2071">
        <v>6.020851381006716E-16</v>
      </c>
      <c r="G2071">
        <v>2.1675422721979382E-15</v>
      </c>
      <c r="H2071">
        <v>2.6858612209622502E-15</v>
      </c>
      <c r="I2071">
        <v>1.5545475243498391E-14</v>
      </c>
      <c r="J2071">
        <v>6214.3467711215899</v>
      </c>
      <c r="K2071">
        <v>6214.3467711215999</v>
      </c>
      <c r="L2071">
        <v>1.6098943441639568E-15</v>
      </c>
      <c r="M2071" t="b">
        <v>1</v>
      </c>
    </row>
    <row r="2072" spans="2:13" x14ac:dyDescent="0.2">
      <c r="B2072">
        <v>2060</v>
      </c>
      <c r="C2072">
        <v>29.56</v>
      </c>
      <c r="D2072">
        <v>29.56</v>
      </c>
      <c r="E2072">
        <v>0</v>
      </c>
      <c r="F2072">
        <v>4.5823508528351975E-15</v>
      </c>
      <c r="G2072">
        <v>2.8680809606235576E-14</v>
      </c>
      <c r="H2072">
        <v>1.7124058808886201E-14</v>
      </c>
      <c r="I2072">
        <v>8.7253217184886784E-14</v>
      </c>
      <c r="J2072">
        <v>-235.07002081562234</v>
      </c>
      <c r="K2072">
        <v>-235.0700208156</v>
      </c>
      <c r="L2072">
        <v>9.5033231097646761E-14</v>
      </c>
      <c r="M2072" t="b">
        <v>1</v>
      </c>
    </row>
    <row r="2073" spans="2:13" x14ac:dyDescent="0.2">
      <c r="B2073">
        <v>2061</v>
      </c>
      <c r="C2073">
        <v>414.65</v>
      </c>
      <c r="D2073">
        <v>414.65</v>
      </c>
      <c r="E2073">
        <v>0</v>
      </c>
      <c r="F2073">
        <v>0</v>
      </c>
      <c r="G2073">
        <v>2.0136580320297226E-15</v>
      </c>
      <c r="H2073">
        <v>1.4566910575665035E-14</v>
      </c>
      <c r="I2073">
        <v>8.6334085107171616E-15</v>
      </c>
      <c r="J2073">
        <v>10590.43605618859</v>
      </c>
      <c r="K2073">
        <v>10590.436056188601</v>
      </c>
      <c r="L2073">
        <v>1.030546463183402E-15</v>
      </c>
      <c r="M2073" t="b">
        <v>1</v>
      </c>
    </row>
    <row r="2074" spans="2:13" x14ac:dyDescent="0.2">
      <c r="B2074">
        <v>2062</v>
      </c>
      <c r="C2074">
        <v>70.44</v>
      </c>
      <c r="D2074">
        <v>70.44</v>
      </c>
      <c r="E2074">
        <v>0</v>
      </c>
      <c r="F2074">
        <v>4.7667628768952364E-15</v>
      </c>
      <c r="G2074">
        <v>3.2500352452982923E-15</v>
      </c>
      <c r="H2074">
        <v>2.4258759826255619E-16</v>
      </c>
      <c r="I2074">
        <v>1.8626978462266445E-14</v>
      </c>
      <c r="J2074">
        <v>1055.4103862186075</v>
      </c>
      <c r="K2074">
        <v>1055.4103862186</v>
      </c>
      <c r="L2074">
        <v>7.1093968636315311E-15</v>
      </c>
      <c r="M2074" t="b">
        <v>1</v>
      </c>
    </row>
    <row r="2075" spans="2:13" x14ac:dyDescent="0.2">
      <c r="B2075">
        <v>2063</v>
      </c>
      <c r="C2075">
        <v>96.7</v>
      </c>
      <c r="D2075">
        <v>96.7</v>
      </c>
      <c r="E2075">
        <v>0</v>
      </c>
      <c r="F2075">
        <v>2.3774185000516354E-15</v>
      </c>
      <c r="G2075">
        <v>3.2420658603809246E-15</v>
      </c>
      <c r="H2075">
        <v>2.7236930975543917E-14</v>
      </c>
      <c r="I2075">
        <v>9.2520836397828017E-15</v>
      </c>
      <c r="J2075">
        <v>944.24885436496697</v>
      </c>
      <c r="K2075">
        <v>944.24885436500006</v>
      </c>
      <c r="L2075">
        <v>3.503617677062286E-14</v>
      </c>
      <c r="M2075" t="b">
        <v>1</v>
      </c>
    </row>
    <row r="2076" spans="2:13" x14ac:dyDescent="0.2">
      <c r="B2076">
        <v>2064</v>
      </c>
      <c r="C2076">
        <v>8.66</v>
      </c>
      <c r="D2076">
        <v>8.66</v>
      </c>
      <c r="E2076">
        <v>0</v>
      </c>
      <c r="F2076">
        <v>4.4078647892571228E-14</v>
      </c>
      <c r="G2076">
        <v>2.4721320430535647E-14</v>
      </c>
      <c r="H2076">
        <v>3.3803208487848593E-14</v>
      </c>
      <c r="I2076">
        <v>4.8060978119467319E-13</v>
      </c>
      <c r="J2076">
        <v>-603.63476814050591</v>
      </c>
      <c r="K2076">
        <v>-603.6347681405</v>
      </c>
      <c r="L2076">
        <v>9.7935305809754852E-15</v>
      </c>
      <c r="M2076" t="b">
        <v>1</v>
      </c>
    </row>
    <row r="2077" spans="2:13" x14ac:dyDescent="0.2">
      <c r="B2077">
        <v>2065</v>
      </c>
      <c r="C2077">
        <v>10.45</v>
      </c>
      <c r="D2077">
        <v>10.45</v>
      </c>
      <c r="E2077">
        <v>0</v>
      </c>
      <c r="F2077">
        <v>1.2566493014135746E-14</v>
      </c>
      <c r="G2077">
        <v>2.1572328876891648E-14</v>
      </c>
      <c r="H2077">
        <v>3.6689483062646427E-14</v>
      </c>
      <c r="I2077">
        <v>2.35997365734303E-13</v>
      </c>
      <c r="J2077">
        <v>-642.6148229298351</v>
      </c>
      <c r="K2077">
        <v>-642.61482292979997</v>
      </c>
      <c r="L2077">
        <v>5.4666079278748464E-14</v>
      </c>
      <c r="M2077" t="b">
        <v>1</v>
      </c>
    </row>
    <row r="2078" spans="2:13" x14ac:dyDescent="0.2">
      <c r="B2078">
        <v>2066</v>
      </c>
      <c r="C2078">
        <v>55.68</v>
      </c>
      <c r="D2078">
        <v>55.68</v>
      </c>
      <c r="E2078">
        <v>0</v>
      </c>
      <c r="F2078">
        <v>2.4617401489682161E-15</v>
      </c>
      <c r="G2078">
        <v>3.2823515710899075E-15</v>
      </c>
      <c r="H2078">
        <v>7.5089752259992801E-15</v>
      </c>
      <c r="I2078">
        <v>4.4627031270788046E-15</v>
      </c>
      <c r="J2078">
        <v>641.19415331518871</v>
      </c>
      <c r="K2078">
        <v>641.19415331519997</v>
      </c>
      <c r="L2078">
        <v>1.7553180852083074E-14</v>
      </c>
      <c r="M2078" t="b">
        <v>1</v>
      </c>
    </row>
    <row r="2079" spans="2:13" x14ac:dyDescent="0.2">
      <c r="B2079">
        <v>2067</v>
      </c>
      <c r="C2079">
        <v>22.87</v>
      </c>
      <c r="D2079">
        <v>22.87</v>
      </c>
      <c r="E2079">
        <v>0</v>
      </c>
      <c r="F2079">
        <v>4.559598681339035E-15</v>
      </c>
      <c r="G2079">
        <v>1.4194713822150111E-14</v>
      </c>
      <c r="H2079">
        <v>1.0519907001170009E-15</v>
      </c>
      <c r="I2079">
        <v>4.7807467141592352E-15</v>
      </c>
      <c r="J2079">
        <v>-352.88821049183019</v>
      </c>
      <c r="K2079">
        <v>-352.88821049180001</v>
      </c>
      <c r="L2079">
        <v>8.5533759750782136E-14</v>
      </c>
      <c r="M2079" t="b">
        <v>1</v>
      </c>
    </row>
    <row r="2080" spans="2:13" x14ac:dyDescent="0.2">
      <c r="B2080">
        <v>2068</v>
      </c>
      <c r="C2080">
        <v>28.77</v>
      </c>
      <c r="D2080">
        <v>28.77</v>
      </c>
      <c r="E2080">
        <v>0</v>
      </c>
      <c r="F2080">
        <v>5.6944793961760941E-15</v>
      </c>
      <c r="G2080">
        <v>1.291173437976849E-14</v>
      </c>
      <c r="H2080">
        <v>4.1560917811238447E-14</v>
      </c>
      <c r="I2080">
        <v>7.186051209393043E-14</v>
      </c>
      <c r="J2080">
        <v>-122.72166009001353</v>
      </c>
      <c r="K2080">
        <v>-122.72166009</v>
      </c>
      <c r="L2080">
        <v>1.1023916787754323E-13</v>
      </c>
      <c r="M2080" t="b">
        <v>1</v>
      </c>
    </row>
    <row r="2081" spans="2:13" x14ac:dyDescent="0.2">
      <c r="B2081">
        <v>2069</v>
      </c>
      <c r="C2081">
        <v>118.91</v>
      </c>
      <c r="D2081">
        <v>118.91</v>
      </c>
      <c r="E2081">
        <v>0</v>
      </c>
      <c r="F2081">
        <v>1.2603911829550463E-15</v>
      </c>
      <c r="G2081">
        <v>6.3020952823814348E-16</v>
      </c>
      <c r="H2081">
        <v>2.9912255730168095E-14</v>
      </c>
      <c r="I2081">
        <v>9.028117453718184E-15</v>
      </c>
      <c r="J2081">
        <v>3318.4442892970087</v>
      </c>
      <c r="K2081">
        <v>3318.4442892970001</v>
      </c>
      <c r="L2081">
        <v>2.6036898358396765E-15</v>
      </c>
      <c r="M2081" t="b">
        <v>1</v>
      </c>
    </row>
    <row r="2082" spans="2:13" x14ac:dyDescent="0.2">
      <c r="B2082">
        <v>2070</v>
      </c>
      <c r="C2082">
        <v>11.96</v>
      </c>
      <c r="D2082">
        <v>11.96</v>
      </c>
      <c r="E2082">
        <v>0</v>
      </c>
      <c r="F2082">
        <v>5.8829337648024334E-15</v>
      </c>
      <c r="G2082">
        <v>2.5162217705871667E-14</v>
      </c>
      <c r="H2082">
        <v>3.1852527033815486E-14</v>
      </c>
      <c r="I2082">
        <v>1.9218054984072071E-13</v>
      </c>
      <c r="J2082">
        <v>-545.71523865242148</v>
      </c>
      <c r="K2082">
        <v>-545.71523865239999</v>
      </c>
      <c r="L2082">
        <v>3.937367111544363E-14</v>
      </c>
      <c r="M2082" t="b">
        <v>1</v>
      </c>
    </row>
    <row r="2083" spans="2:13" x14ac:dyDescent="0.2">
      <c r="B2083">
        <v>2071</v>
      </c>
      <c r="C2083">
        <v>53.42</v>
      </c>
      <c r="D2083">
        <v>53.42</v>
      </c>
      <c r="E2083">
        <v>0</v>
      </c>
      <c r="F2083">
        <v>6.0581749487320018E-15</v>
      </c>
      <c r="G2083">
        <v>4.1944479587978506E-15</v>
      </c>
      <c r="H2083">
        <v>2.5484039590125854E-14</v>
      </c>
      <c r="I2083">
        <v>2.1955269541816638E-14</v>
      </c>
      <c r="J2083">
        <v>894.15654431725909</v>
      </c>
      <c r="K2083">
        <v>894.15654431730002</v>
      </c>
      <c r="L2083">
        <v>4.5771919738092681E-14</v>
      </c>
      <c r="M2083" t="b">
        <v>1</v>
      </c>
    </row>
    <row r="2084" spans="2:13" x14ac:dyDescent="0.2">
      <c r="B2084">
        <v>2072</v>
      </c>
      <c r="C2084">
        <v>65.3</v>
      </c>
      <c r="D2084">
        <v>65.3</v>
      </c>
      <c r="E2084">
        <v>0</v>
      </c>
      <c r="F2084">
        <v>2.4759847736150624E-15</v>
      </c>
      <c r="G2084">
        <v>4.1425809902795717E-15</v>
      </c>
      <c r="H2084">
        <v>2.3397565577371503E-14</v>
      </c>
      <c r="I2084">
        <v>2.4962241953737497E-14</v>
      </c>
      <c r="J2084">
        <v>1338.5713748094042</v>
      </c>
      <c r="K2084">
        <v>1338.5713748093999</v>
      </c>
      <c r="L2084">
        <v>3.2273959496829602E-15</v>
      </c>
      <c r="M2084" t="b">
        <v>1</v>
      </c>
    </row>
    <row r="2085" spans="2:13" x14ac:dyDescent="0.2">
      <c r="B2085">
        <v>2073</v>
      </c>
      <c r="C2085">
        <v>11.32</v>
      </c>
      <c r="D2085">
        <v>11.32</v>
      </c>
      <c r="E2085">
        <v>0</v>
      </c>
      <c r="F2085">
        <v>2.6470365921084766E-14</v>
      </c>
      <c r="G2085">
        <v>1.0013363204202646E-14</v>
      </c>
      <c r="H2085">
        <v>3.3803208487848593E-14</v>
      </c>
      <c r="I2085">
        <v>1.5804536193802755E-13</v>
      </c>
      <c r="J2085">
        <v>-556.88181384161442</v>
      </c>
      <c r="K2085">
        <v>-556.88181384159998</v>
      </c>
      <c r="L2085">
        <v>2.5926916684609241E-14</v>
      </c>
      <c r="M2085" t="b">
        <v>1</v>
      </c>
    </row>
    <row r="2086" spans="2:13" x14ac:dyDescent="0.2">
      <c r="B2086">
        <v>2074</v>
      </c>
      <c r="C2086">
        <v>83.77</v>
      </c>
      <c r="D2086">
        <v>83.77</v>
      </c>
      <c r="E2086">
        <v>0</v>
      </c>
      <c r="F2086">
        <v>1.1892058137651501E-15</v>
      </c>
      <c r="G2086">
        <v>0</v>
      </c>
      <c r="H2086">
        <v>4.3730617988005511E-14</v>
      </c>
      <c r="I2086">
        <v>1.6848624467462366E-14</v>
      </c>
      <c r="J2086">
        <v>2024.1390755292464</v>
      </c>
      <c r="K2086">
        <v>2024.1390755292</v>
      </c>
      <c r="L2086">
        <v>2.2915534980368106E-14</v>
      </c>
      <c r="M2086" t="b">
        <v>1</v>
      </c>
    </row>
    <row r="2087" spans="2:13" x14ac:dyDescent="0.2">
      <c r="B2087">
        <v>2075</v>
      </c>
      <c r="C2087">
        <v>12.8</v>
      </c>
      <c r="D2087">
        <v>12.8</v>
      </c>
      <c r="E2087">
        <v>0</v>
      </c>
      <c r="F2087">
        <v>1.4134538414088288E-14</v>
      </c>
      <c r="G2087">
        <v>7.9225957017819443E-15</v>
      </c>
      <c r="H2087">
        <v>1.2598953805817292E-14</v>
      </c>
      <c r="I2087">
        <v>2.6421089840032242E-13</v>
      </c>
      <c r="J2087">
        <v>-575.47253181720271</v>
      </c>
      <c r="K2087">
        <v>-575.47253181719998</v>
      </c>
      <c r="L2087">
        <v>4.7412933797255391E-15</v>
      </c>
      <c r="M2087" t="b">
        <v>1</v>
      </c>
    </row>
    <row r="2088" spans="2:13" x14ac:dyDescent="0.2">
      <c r="B2088">
        <v>2076</v>
      </c>
      <c r="C2088">
        <v>81.42</v>
      </c>
      <c r="D2088">
        <v>81.42</v>
      </c>
      <c r="E2088">
        <v>0</v>
      </c>
      <c r="F2088">
        <v>1.2850492534030529E-16</v>
      </c>
      <c r="G2088">
        <v>8.481508089794551E-15</v>
      </c>
      <c r="H2088">
        <v>5.0600275905633557E-14</v>
      </c>
      <c r="I2088">
        <v>2.8205627984814833E-14</v>
      </c>
      <c r="J2088">
        <v>673.28017787387671</v>
      </c>
      <c r="K2088">
        <v>673.28017787390002</v>
      </c>
      <c r="L2088">
        <v>3.4615309493481444E-14</v>
      </c>
      <c r="M2088" t="b">
        <v>1</v>
      </c>
    </row>
    <row r="2089" spans="2:13" x14ac:dyDescent="0.2">
      <c r="B2089">
        <v>2077</v>
      </c>
      <c r="C2089">
        <v>299.23</v>
      </c>
      <c r="D2089">
        <v>299.23</v>
      </c>
      <c r="E2089">
        <v>0</v>
      </c>
      <c r="F2089">
        <v>1.6937155908384541E-16</v>
      </c>
      <c r="G2089">
        <v>1.3973046710099593E-15</v>
      </c>
      <c r="H2089">
        <v>3.1292543231444811E-14</v>
      </c>
      <c r="I2089">
        <v>3.322823903265531E-15</v>
      </c>
      <c r="J2089">
        <v>9815.2635651920027</v>
      </c>
      <c r="K2089">
        <v>9815.2635651920009</v>
      </c>
      <c r="L2089">
        <v>1.8532252256542175E-16</v>
      </c>
      <c r="M2089" t="b">
        <v>1</v>
      </c>
    </row>
    <row r="2090" spans="2:13" x14ac:dyDescent="0.2">
      <c r="B2090">
        <v>2078</v>
      </c>
      <c r="C2090">
        <v>9.7899999999999991</v>
      </c>
      <c r="D2090">
        <v>9.7899999999999991</v>
      </c>
      <c r="E2090">
        <v>0</v>
      </c>
      <c r="F2090">
        <v>4.2146033700333789E-14</v>
      </c>
      <c r="G2090">
        <v>1.6394554985028225E-14</v>
      </c>
      <c r="H2090">
        <v>4.6133219841737869E-14</v>
      </c>
      <c r="I2090">
        <v>2.0611954062347927E-13</v>
      </c>
      <c r="J2090">
        <v>-659.76353977617009</v>
      </c>
      <c r="K2090">
        <v>-659.76353977619999</v>
      </c>
      <c r="L2090">
        <v>4.5318718780560902E-14</v>
      </c>
      <c r="M2090" t="b">
        <v>1</v>
      </c>
    </row>
    <row r="2091" spans="2:13" x14ac:dyDescent="0.2">
      <c r="B2091">
        <v>2079</v>
      </c>
      <c r="C2091">
        <v>73.62</v>
      </c>
      <c r="D2091">
        <v>73.62</v>
      </c>
      <c r="E2091">
        <v>0</v>
      </c>
      <c r="F2091">
        <v>2.0704314115832947E-16</v>
      </c>
      <c r="G2091">
        <v>3.1056328553025254E-16</v>
      </c>
      <c r="H2091">
        <v>3.2719375500813968E-15</v>
      </c>
      <c r="I2091">
        <v>1.2151108841167203E-14</v>
      </c>
      <c r="J2091">
        <v>1148.301574849494</v>
      </c>
      <c r="K2091">
        <v>1148.3015748495</v>
      </c>
      <c r="L2091">
        <v>5.1482255977040192E-15</v>
      </c>
      <c r="M2091" t="b">
        <v>1</v>
      </c>
    </row>
    <row r="2092" spans="2:13" x14ac:dyDescent="0.2">
      <c r="B2092">
        <v>2080</v>
      </c>
      <c r="C2092">
        <v>121.21</v>
      </c>
      <c r="D2092">
        <v>121.21</v>
      </c>
      <c r="E2092">
        <v>0</v>
      </c>
      <c r="F2092">
        <v>6.3265441536993694E-16</v>
      </c>
      <c r="G2092">
        <v>1.7081320238969195E-15</v>
      </c>
      <c r="H2092">
        <v>2.6898084967646897E-14</v>
      </c>
      <c r="I2092">
        <v>3.067524518164202E-14</v>
      </c>
      <c r="J2092">
        <v>2471.5842797204405</v>
      </c>
      <c r="K2092">
        <v>2471.5842797204</v>
      </c>
      <c r="L2092">
        <v>1.6375130138582122E-14</v>
      </c>
      <c r="M2092" t="b">
        <v>1</v>
      </c>
    </row>
    <row r="2093" spans="2:13" x14ac:dyDescent="0.2">
      <c r="B2093">
        <v>2081</v>
      </c>
      <c r="C2093">
        <v>10.87</v>
      </c>
      <c r="D2093">
        <v>10.87</v>
      </c>
      <c r="E2093">
        <v>0</v>
      </c>
      <c r="F2093">
        <v>3.5165676053282195E-14</v>
      </c>
      <c r="G2093">
        <v>5.9407692251587794E-14</v>
      </c>
      <c r="H2093">
        <v>4.9770871371359584E-14</v>
      </c>
      <c r="I2093">
        <v>1.0390493530413818E-13</v>
      </c>
      <c r="J2093">
        <v>-564.66796091252888</v>
      </c>
      <c r="K2093">
        <v>-564.66796091250001</v>
      </c>
      <c r="L2093">
        <v>5.1138826319499856E-14</v>
      </c>
      <c r="M2093" t="b">
        <v>1</v>
      </c>
    </row>
    <row r="2094" spans="2:13" x14ac:dyDescent="0.2">
      <c r="B2094">
        <v>2082</v>
      </c>
      <c r="C2094">
        <v>165.98</v>
      </c>
      <c r="D2094">
        <v>165.98</v>
      </c>
      <c r="E2094">
        <v>0</v>
      </c>
      <c r="F2094">
        <v>2.5246744602397877E-15</v>
      </c>
      <c r="G2094">
        <v>3.7870214368952092E-16</v>
      </c>
      <c r="H2094">
        <v>1.853779415383399E-14</v>
      </c>
      <c r="I2094">
        <v>2.2882001045060848E-14</v>
      </c>
      <c r="J2094">
        <v>2151.0062687370969</v>
      </c>
      <c r="K2094">
        <v>2151.0062687371001</v>
      </c>
      <c r="L2094">
        <v>1.4798801391100498E-15</v>
      </c>
      <c r="M2094" t="b">
        <v>1</v>
      </c>
    </row>
    <row r="2095" spans="2:13" x14ac:dyDescent="0.2">
      <c r="B2095">
        <v>2083</v>
      </c>
      <c r="C2095">
        <v>66.510000000000005</v>
      </c>
      <c r="D2095">
        <v>66.510000000000005</v>
      </c>
      <c r="E2095">
        <v>0</v>
      </c>
      <c r="F2095">
        <v>5.2401465142982976E-15</v>
      </c>
      <c r="G2095">
        <v>6.4570398436628174E-15</v>
      </c>
      <c r="H2095">
        <v>2.5484039590125854E-14</v>
      </c>
      <c r="I2095">
        <v>4.9315977034787089E-15</v>
      </c>
      <c r="J2095">
        <v>1382.1010048278681</v>
      </c>
      <c r="K2095">
        <v>1382.1010048278999</v>
      </c>
      <c r="L2095">
        <v>2.3031829403825858E-14</v>
      </c>
      <c r="M2095" t="b">
        <v>1</v>
      </c>
    </row>
    <row r="2096" spans="2:13" x14ac:dyDescent="0.2">
      <c r="B2096">
        <v>2084</v>
      </c>
      <c r="C2096">
        <v>140.09</v>
      </c>
      <c r="D2096">
        <v>140.09</v>
      </c>
      <c r="E2096">
        <v>0</v>
      </c>
      <c r="F2096">
        <v>5.3775735242854219E-16</v>
      </c>
      <c r="G2096">
        <v>3.2266474050195272E-15</v>
      </c>
      <c r="H2096">
        <v>3.0659236571388915E-14</v>
      </c>
      <c r="I2096">
        <v>2.1714618602346739E-14</v>
      </c>
      <c r="J2096">
        <v>4073.2894659899539</v>
      </c>
      <c r="K2096">
        <v>4073.2894659898998</v>
      </c>
      <c r="L2096">
        <v>1.3285315273398596E-14</v>
      </c>
      <c r="M2096" t="b">
        <v>1</v>
      </c>
    </row>
    <row r="2097" spans="2:13" x14ac:dyDescent="0.2">
      <c r="B2097">
        <v>2085</v>
      </c>
      <c r="C2097">
        <v>96.8</v>
      </c>
      <c r="D2097">
        <v>96.8</v>
      </c>
      <c r="E2097">
        <v>0</v>
      </c>
      <c r="F2097">
        <v>3.3472357156413884E-15</v>
      </c>
      <c r="G2097">
        <v>4.6345747914726919E-15</v>
      </c>
      <c r="H2097">
        <v>2.2189178608866902E-14</v>
      </c>
      <c r="I2097">
        <v>3.3679858718372424E-14</v>
      </c>
      <c r="J2097">
        <v>2506.0058093131029</v>
      </c>
      <c r="K2097">
        <v>2506.0058093131001</v>
      </c>
      <c r="L2097">
        <v>1.0887780447989729E-15</v>
      </c>
      <c r="M2097" t="b">
        <v>1</v>
      </c>
    </row>
    <row r="2098" spans="2:13" x14ac:dyDescent="0.2">
      <c r="B2098">
        <v>2086</v>
      </c>
      <c r="C2098">
        <v>27.07</v>
      </c>
      <c r="D2098">
        <v>27.07</v>
      </c>
      <c r="E2098">
        <v>0</v>
      </c>
      <c r="F2098">
        <v>6.3212794705164981E-15</v>
      </c>
      <c r="G2098">
        <v>1.7930289808446066E-14</v>
      </c>
      <c r="H2098">
        <v>3.1695096941136877E-14</v>
      </c>
      <c r="I2098">
        <v>6.4071670224923569E-14</v>
      </c>
      <c r="J2098">
        <v>-88.20796375978739</v>
      </c>
      <c r="K2098">
        <v>-88.207963759799995</v>
      </c>
      <c r="L2098">
        <v>1.4290124831255664E-13</v>
      </c>
      <c r="M2098" t="b">
        <v>1</v>
      </c>
    </row>
    <row r="2099" spans="2:13" x14ac:dyDescent="0.2">
      <c r="B2099">
        <v>2087</v>
      </c>
      <c r="C2099">
        <v>205.07</v>
      </c>
      <c r="D2099">
        <v>205.07</v>
      </c>
      <c r="E2099">
        <v>0</v>
      </c>
      <c r="F2099">
        <v>2.0434264734510077E-15</v>
      </c>
      <c r="G2099">
        <v>3.0650808954135066E-15</v>
      </c>
      <c r="H2099">
        <v>1.853779415383399E-14</v>
      </c>
      <c r="I2099">
        <v>1.84233186460721E-14</v>
      </c>
      <c r="J2099">
        <v>2834.9829051452575</v>
      </c>
      <c r="K2099">
        <v>2834.9829051452002</v>
      </c>
      <c r="L2099">
        <v>2.0211115244365052E-14</v>
      </c>
      <c r="M2099" t="b">
        <v>1</v>
      </c>
    </row>
    <row r="2100" spans="2:13" x14ac:dyDescent="0.2">
      <c r="B2100">
        <v>2088</v>
      </c>
      <c r="C2100">
        <v>48.8</v>
      </c>
      <c r="D2100">
        <v>48.8</v>
      </c>
      <c r="E2100">
        <v>0</v>
      </c>
      <c r="F2100">
        <v>1.7098237422975422E-15</v>
      </c>
      <c r="G2100">
        <v>1.7151905863935087E-14</v>
      </c>
      <c r="H2100">
        <v>4.6293407069678654E-14</v>
      </c>
      <c r="I2100">
        <v>6.5178548587022488E-15</v>
      </c>
      <c r="J2100">
        <v>103.96179449791725</v>
      </c>
      <c r="K2100">
        <v>103.9617944979</v>
      </c>
      <c r="L2100">
        <v>1.6594536202050377E-13</v>
      </c>
      <c r="M2100" t="b">
        <v>1</v>
      </c>
    </row>
    <row r="2101" spans="2:13" x14ac:dyDescent="0.2">
      <c r="B2101">
        <v>2089</v>
      </c>
      <c r="C2101">
        <v>81.180000000000007</v>
      </c>
      <c r="D2101">
        <v>81.180000000000007</v>
      </c>
      <c r="E2101">
        <v>0</v>
      </c>
      <c r="F2101">
        <v>3.0052964018623858E-15</v>
      </c>
      <c r="G2101">
        <v>7.1849775590290975E-15</v>
      </c>
      <c r="H2101">
        <v>3.0909646637571777E-14</v>
      </c>
      <c r="I2101">
        <v>2.1671987838571457E-14</v>
      </c>
      <c r="J2101">
        <v>1362.0505064026265</v>
      </c>
      <c r="K2101">
        <v>1362.0505064025999</v>
      </c>
      <c r="L2101">
        <v>1.9531375600101881E-14</v>
      </c>
      <c r="M2101" t="b">
        <v>1</v>
      </c>
    </row>
    <row r="2102" spans="2:13" x14ac:dyDescent="0.2">
      <c r="B2102">
        <v>2090</v>
      </c>
      <c r="C2102">
        <v>17.36</v>
      </c>
      <c r="D2102">
        <v>17.36</v>
      </c>
      <c r="E2102">
        <v>0</v>
      </c>
      <c r="F2102">
        <v>2.2221255640706384E-14</v>
      </c>
      <c r="G2102">
        <v>2.4435356929693296E-14</v>
      </c>
      <c r="H2102">
        <v>3.3058984162719203E-14</v>
      </c>
      <c r="I2102">
        <v>1.1064566501600907E-13</v>
      </c>
      <c r="J2102">
        <v>-450.35143560109481</v>
      </c>
      <c r="K2102">
        <v>-450.35143560109998</v>
      </c>
      <c r="L2102">
        <v>1.1486032257073357E-14</v>
      </c>
      <c r="M2102" t="b">
        <v>1</v>
      </c>
    </row>
    <row r="2103" spans="2:13" x14ac:dyDescent="0.2">
      <c r="B2103">
        <v>2091</v>
      </c>
      <c r="C2103">
        <v>184.26</v>
      </c>
      <c r="D2103">
        <v>184.26</v>
      </c>
      <c r="E2103">
        <v>0</v>
      </c>
      <c r="F2103">
        <v>1.6303318859809811E-15</v>
      </c>
      <c r="G2103">
        <v>2.0378965068606066E-16</v>
      </c>
      <c r="H2103">
        <v>1.2900511772743115E-14</v>
      </c>
      <c r="I2103">
        <v>2.5895328718655531E-15</v>
      </c>
      <c r="J2103">
        <v>5725.4992646916198</v>
      </c>
      <c r="K2103">
        <v>5725.4992646915998</v>
      </c>
      <c r="L2103">
        <v>3.494696709227887E-15</v>
      </c>
      <c r="M2103" t="b">
        <v>1</v>
      </c>
    </row>
    <row r="2104" spans="2:13" x14ac:dyDescent="0.2">
      <c r="B2104">
        <v>2092</v>
      </c>
      <c r="C2104">
        <v>145.22</v>
      </c>
      <c r="D2104">
        <v>145.22</v>
      </c>
      <c r="E2104">
        <v>0</v>
      </c>
      <c r="F2104">
        <v>1.4409683268430867E-16</v>
      </c>
      <c r="G2104">
        <v>5.6198730603109451E-15</v>
      </c>
      <c r="H2104">
        <v>5.0600275905633557E-14</v>
      </c>
      <c r="I2104">
        <v>1.752541959069838E-14</v>
      </c>
      <c r="J2104">
        <v>1792.3624588944836</v>
      </c>
      <c r="K2104">
        <v>1792.3624588944999</v>
      </c>
      <c r="L2104">
        <v>9.1337020314574195E-15</v>
      </c>
      <c r="M2104" t="b">
        <v>1</v>
      </c>
    </row>
    <row r="2105" spans="2:13" x14ac:dyDescent="0.2">
      <c r="B2105">
        <v>2093</v>
      </c>
      <c r="C2105">
        <v>12.4</v>
      </c>
      <c r="D2105">
        <v>12.4</v>
      </c>
      <c r="E2105">
        <v>0</v>
      </c>
      <c r="F2105">
        <v>1.6695349729764301E-14</v>
      </c>
      <c r="G2105">
        <v>3.4458442982720666E-14</v>
      </c>
      <c r="H2105">
        <v>4.3730617988005511E-14</v>
      </c>
      <c r="I2105">
        <v>2.1141480883393134E-13</v>
      </c>
      <c r="J2105">
        <v>-635.1054156994104</v>
      </c>
      <c r="K2105">
        <v>-635.10541569940006</v>
      </c>
      <c r="L2105">
        <v>1.6289425309457068E-14</v>
      </c>
      <c r="M2105" t="b">
        <v>1</v>
      </c>
    </row>
    <row r="2106" spans="2:13" x14ac:dyDescent="0.2">
      <c r="B2106">
        <v>2094</v>
      </c>
      <c r="C2106">
        <v>100.78</v>
      </c>
      <c r="D2106">
        <v>100.78</v>
      </c>
      <c r="E2106">
        <v>0</v>
      </c>
      <c r="F2106">
        <v>1.1177997369673629E-15</v>
      </c>
      <c r="G2106">
        <v>4.0986052880517603E-15</v>
      </c>
      <c r="H2106">
        <v>1.2900511772743115E-14</v>
      </c>
      <c r="I2106">
        <v>3.7284532644256622E-14</v>
      </c>
      <c r="J2106">
        <v>2636.5522941018066</v>
      </c>
      <c r="K2106">
        <v>2636.5522941017998</v>
      </c>
      <c r="L2106">
        <v>2.5871704796284947E-15</v>
      </c>
      <c r="M2106" t="b">
        <v>1</v>
      </c>
    </row>
    <row r="2107" spans="2:13" x14ac:dyDescent="0.2">
      <c r="B2107">
        <v>2095</v>
      </c>
      <c r="C2107">
        <v>56.52</v>
      </c>
      <c r="D2107">
        <v>56.52</v>
      </c>
      <c r="E2107">
        <v>0</v>
      </c>
      <c r="F2107">
        <v>3.9598535439345384E-15</v>
      </c>
      <c r="G2107">
        <v>5.4449238589120932E-15</v>
      </c>
      <c r="H2107">
        <v>3.4572069979965323E-14</v>
      </c>
      <c r="I2107">
        <v>4.7480158578190886E-14</v>
      </c>
      <c r="J2107">
        <v>1011.4572881055448</v>
      </c>
      <c r="K2107">
        <v>1011.4572881055</v>
      </c>
      <c r="L2107">
        <v>4.428522547522998E-14</v>
      </c>
      <c r="M2107" t="b">
        <v>1</v>
      </c>
    </row>
    <row r="2108" spans="2:13" x14ac:dyDescent="0.2">
      <c r="B2108">
        <v>2096</v>
      </c>
      <c r="C2108">
        <v>43.46</v>
      </c>
      <c r="D2108">
        <v>43.46</v>
      </c>
      <c r="E2108">
        <v>0</v>
      </c>
      <c r="F2108">
        <v>7.9256052602121735E-15</v>
      </c>
      <c r="G2108">
        <v>1.1455856858140864E-14</v>
      </c>
      <c r="H2108">
        <v>1.2490817770660755E-15</v>
      </c>
      <c r="I2108">
        <v>8.9319947367131367E-14</v>
      </c>
      <c r="J2108">
        <v>514.50663502834414</v>
      </c>
      <c r="K2108">
        <v>514.50663502830002</v>
      </c>
      <c r="L2108">
        <v>8.5733574715826085E-14</v>
      </c>
      <c r="M2108" t="b">
        <v>1</v>
      </c>
    </row>
    <row r="2109" spans="2:13" x14ac:dyDescent="0.2">
      <c r="B2109">
        <v>2097</v>
      </c>
      <c r="C2109">
        <v>118.4</v>
      </c>
      <c r="D2109">
        <v>118.4</v>
      </c>
      <c r="E2109">
        <v>0</v>
      </c>
      <c r="F2109">
        <v>1.4981729787694794E-15</v>
      </c>
      <c r="G2109">
        <v>9.631009054729829E-16</v>
      </c>
      <c r="H2109">
        <v>3.1292543231444811E-14</v>
      </c>
      <c r="I2109">
        <v>3.4094693429823925E-14</v>
      </c>
      <c r="J2109">
        <v>3229.430295964281</v>
      </c>
      <c r="K2109">
        <v>3229.4302959643001</v>
      </c>
      <c r="L2109">
        <v>5.9141665826010537E-15</v>
      </c>
      <c r="M2109" t="b">
        <v>1</v>
      </c>
    </row>
    <row r="2110" spans="2:13" x14ac:dyDescent="0.2">
      <c r="B2110">
        <v>2098</v>
      </c>
      <c r="C2110">
        <v>225.71</v>
      </c>
      <c r="D2110">
        <v>225.71</v>
      </c>
      <c r="E2110">
        <v>0</v>
      </c>
      <c r="F2110">
        <v>7.4300106137396372E-16</v>
      </c>
      <c r="G2110">
        <v>4.1794519061738749E-15</v>
      </c>
      <c r="H2110">
        <v>4.3268307704415677E-14</v>
      </c>
      <c r="I2110">
        <v>1.8853492921585578E-14</v>
      </c>
      <c r="J2110">
        <v>3193.7278608980773</v>
      </c>
      <c r="K2110">
        <v>3193.7278608981001</v>
      </c>
      <c r="L2110">
        <v>7.1193816551198854E-15</v>
      </c>
      <c r="M2110" t="b">
        <v>1</v>
      </c>
    </row>
    <row r="2111" spans="2:13" x14ac:dyDescent="0.2">
      <c r="B2111">
        <v>2099</v>
      </c>
      <c r="C2111">
        <v>32.69</v>
      </c>
      <c r="D2111">
        <v>32.69</v>
      </c>
      <c r="E2111">
        <v>0</v>
      </c>
      <c r="F2111">
        <v>8.7656383535172559E-15</v>
      </c>
      <c r="G2111">
        <v>1.1951771504882345E-16</v>
      </c>
      <c r="H2111">
        <v>6.4141607100705932E-14</v>
      </c>
      <c r="I2111">
        <v>1.8698625717698542E-14</v>
      </c>
      <c r="J2111">
        <v>-179.86134227611615</v>
      </c>
      <c r="K2111">
        <v>-179.8613422761</v>
      </c>
      <c r="L2111">
        <v>8.9755423551148663E-14</v>
      </c>
      <c r="M2111" t="b">
        <v>1</v>
      </c>
    </row>
    <row r="2112" spans="2:13" x14ac:dyDescent="0.2">
      <c r="B2112">
        <v>2100</v>
      </c>
      <c r="C2112">
        <v>53.33</v>
      </c>
      <c r="D2112">
        <v>53.33</v>
      </c>
      <c r="E2112">
        <v>0</v>
      </c>
      <c r="F2112">
        <v>3.6176992595448033E-15</v>
      </c>
      <c r="G2112">
        <v>4.9009822567355956E-15</v>
      </c>
      <c r="H2112">
        <v>2.5484039590125854E-14</v>
      </c>
      <c r="I2112">
        <v>5.9640193559077457E-14</v>
      </c>
      <c r="J2112">
        <v>889.95454452308968</v>
      </c>
      <c r="K2112">
        <v>889.95454452310003</v>
      </c>
      <c r="L2112">
        <v>1.1624753529643363E-14</v>
      </c>
      <c r="M2112" t="b">
        <v>1</v>
      </c>
    </row>
    <row r="2113" spans="2:13" x14ac:dyDescent="0.2">
      <c r="B2113">
        <v>2101</v>
      </c>
      <c r="C2113">
        <v>41.02</v>
      </c>
      <c r="D2113">
        <v>41.02</v>
      </c>
      <c r="E2113">
        <v>0</v>
      </c>
      <c r="F2113">
        <v>1.122464273003647E-15</v>
      </c>
      <c r="G2113">
        <v>9.1194594237000963E-15</v>
      </c>
      <c r="H2113">
        <v>2.3136753957842191E-14</v>
      </c>
      <c r="I2113">
        <v>1.8298513273664867E-14</v>
      </c>
      <c r="J2113">
        <v>217.6570198331346</v>
      </c>
      <c r="K2113">
        <v>217.65701983310001</v>
      </c>
      <c r="L2113">
        <v>1.5891617188972257E-13</v>
      </c>
      <c r="M2113" t="b">
        <v>1</v>
      </c>
    </row>
    <row r="2114" spans="2:13" x14ac:dyDescent="0.2">
      <c r="B2114">
        <v>2102</v>
      </c>
      <c r="C2114">
        <v>81.19</v>
      </c>
      <c r="D2114">
        <v>81.19</v>
      </c>
      <c r="E2114">
        <v>0</v>
      </c>
      <c r="F2114">
        <v>1.5334088316616744E-15</v>
      </c>
      <c r="G2114">
        <v>5.5204530579890897E-15</v>
      </c>
      <c r="H2114">
        <v>1.88569702908542E-14</v>
      </c>
      <c r="I2114">
        <v>2.5341386204298549E-14</v>
      </c>
      <c r="J2114">
        <v>1928.4835463984064</v>
      </c>
      <c r="K2114">
        <v>1928.4835463984</v>
      </c>
      <c r="L2114">
        <v>3.3012793520071173E-15</v>
      </c>
      <c r="M2114" t="b">
        <v>1</v>
      </c>
    </row>
    <row r="2115" spans="2:13" x14ac:dyDescent="0.2">
      <c r="B2115">
        <v>2103</v>
      </c>
      <c r="C2115">
        <v>18.7</v>
      </c>
      <c r="D2115">
        <v>18.7</v>
      </c>
      <c r="E2115">
        <v>0</v>
      </c>
      <c r="F2115">
        <v>2.0343223978189859E-14</v>
      </c>
      <c r="G2115">
        <v>1.0868899710445264E-14</v>
      </c>
      <c r="H2115">
        <v>3.3803208487848593E-14</v>
      </c>
      <c r="I2115">
        <v>1.1161777611377833E-13</v>
      </c>
      <c r="J2115">
        <v>-426.61051159330549</v>
      </c>
      <c r="K2115">
        <v>-426.61051159329998</v>
      </c>
      <c r="L2115">
        <v>1.2924697070649895E-14</v>
      </c>
      <c r="M2115" t="b">
        <v>1</v>
      </c>
    </row>
    <row r="2116" spans="2:13" x14ac:dyDescent="0.2">
      <c r="B2116">
        <v>2104</v>
      </c>
      <c r="C2116">
        <v>60.88</v>
      </c>
      <c r="D2116">
        <v>60.88</v>
      </c>
      <c r="E2116">
        <v>0</v>
      </c>
      <c r="F2116">
        <v>3.4329286966161873E-15</v>
      </c>
      <c r="G2116">
        <v>9.0110359942940599E-16</v>
      </c>
      <c r="H2116">
        <v>2.7236930975543917E-14</v>
      </c>
      <c r="I2116">
        <v>2.3839751650456897E-14</v>
      </c>
      <c r="J2116">
        <v>314.32275015074777</v>
      </c>
      <c r="K2116">
        <v>314.32275015070002</v>
      </c>
      <c r="L2116">
        <v>1.5190905469039717E-13</v>
      </c>
      <c r="M2116" t="b">
        <v>1</v>
      </c>
    </row>
    <row r="2117" spans="2:13" x14ac:dyDescent="0.2">
      <c r="B2117">
        <v>2105</v>
      </c>
      <c r="C2117">
        <v>73.27</v>
      </c>
      <c r="D2117">
        <v>73.27</v>
      </c>
      <c r="E2117">
        <v>0</v>
      </c>
      <c r="F2117">
        <v>1.6991601343334423E-15</v>
      </c>
      <c r="G2117">
        <v>1.7840488541062376E-15</v>
      </c>
      <c r="H2117">
        <v>1.88569702908542E-14</v>
      </c>
      <c r="I2117">
        <v>3.011544927113068E-14</v>
      </c>
      <c r="J2117">
        <v>1632.813876159526</v>
      </c>
      <c r="K2117">
        <v>1632.8138761595001</v>
      </c>
      <c r="L2117">
        <v>1.5874803233235397E-14</v>
      </c>
      <c r="M2117" t="b">
        <v>1</v>
      </c>
    </row>
    <row r="2118" spans="2:13" x14ac:dyDescent="0.2">
      <c r="B2118">
        <v>2106</v>
      </c>
      <c r="C2118">
        <v>138.32</v>
      </c>
      <c r="D2118">
        <v>138.32</v>
      </c>
      <c r="E2118">
        <v>0</v>
      </c>
      <c r="F2118">
        <v>1.9691986227001868E-15</v>
      </c>
      <c r="G2118">
        <v>2.613044791457689E-15</v>
      </c>
      <c r="H2118">
        <v>1.853779415383399E-14</v>
      </c>
      <c r="I2118">
        <v>2.7601497340721532E-14</v>
      </c>
      <c r="J2118">
        <v>1667.0360256369158</v>
      </c>
      <c r="K2118">
        <v>1667.0360256368999</v>
      </c>
      <c r="L2118">
        <v>9.5475784783627522E-15</v>
      </c>
      <c r="M2118" t="b">
        <v>1</v>
      </c>
    </row>
    <row r="2119" spans="2:13" x14ac:dyDescent="0.2">
      <c r="B2119">
        <v>2107</v>
      </c>
      <c r="C2119">
        <v>173.38</v>
      </c>
      <c r="D2119">
        <v>173.38</v>
      </c>
      <c r="E2119">
        <v>0</v>
      </c>
      <c r="F2119">
        <v>1.9545646315012488E-15</v>
      </c>
      <c r="G2119">
        <v>1.1993592513971945E-15</v>
      </c>
      <c r="H2119">
        <v>2.6858612209622502E-15</v>
      </c>
      <c r="I2119">
        <v>2.4085892868908788E-15</v>
      </c>
      <c r="J2119">
        <v>3910.6581477092341</v>
      </c>
      <c r="K2119">
        <v>3910.6581477092</v>
      </c>
      <c r="L2119">
        <v>8.7213072654953433E-15</v>
      </c>
      <c r="M2119" t="b">
        <v>1</v>
      </c>
    </row>
    <row r="2120" spans="2:13" x14ac:dyDescent="0.2">
      <c r="B2120">
        <v>2108</v>
      </c>
      <c r="C2120">
        <v>4.18</v>
      </c>
      <c r="D2120">
        <v>4.18</v>
      </c>
      <c r="E2120">
        <v>0</v>
      </c>
      <c r="F2120">
        <v>6.2317947740986721E-15</v>
      </c>
      <c r="G2120">
        <v>6.185777301230732E-14</v>
      </c>
      <c r="H2120">
        <v>1.7124058808886201E-14</v>
      </c>
      <c r="I2120">
        <v>6.4586533293138998E-13</v>
      </c>
      <c r="J2120">
        <v>-682.85779387975663</v>
      </c>
      <c r="K2120">
        <v>-682.85779387980006</v>
      </c>
      <c r="L2120">
        <v>6.3597973690700526E-14</v>
      </c>
      <c r="M2120" t="b">
        <v>1</v>
      </c>
    </row>
    <row r="2121" spans="2:13" x14ac:dyDescent="0.2">
      <c r="B2121">
        <v>2109</v>
      </c>
      <c r="C2121">
        <v>117.4</v>
      </c>
      <c r="D2121">
        <v>117.4</v>
      </c>
      <c r="E2121">
        <v>0</v>
      </c>
      <c r="F2121">
        <v>3.5615325330686544E-15</v>
      </c>
      <c r="G2121">
        <v>4.5508155332791631E-15</v>
      </c>
      <c r="H2121">
        <v>3.3821905427602532E-14</v>
      </c>
      <c r="I2121">
        <v>5.2517570571695455E-15</v>
      </c>
      <c r="J2121">
        <v>2326.6587526552667</v>
      </c>
      <c r="K2121">
        <v>2326.6587526552998</v>
      </c>
      <c r="L2121">
        <v>1.4267909540591762E-14</v>
      </c>
      <c r="M2121" t="b">
        <v>1</v>
      </c>
    </row>
    <row r="2122" spans="2:13" x14ac:dyDescent="0.2">
      <c r="B2122">
        <v>2110</v>
      </c>
      <c r="C2122">
        <v>226.8</v>
      </c>
      <c r="D2122">
        <v>226.8</v>
      </c>
      <c r="E2122">
        <v>0</v>
      </c>
      <c r="F2122">
        <v>1.8507214017415172E-16</v>
      </c>
      <c r="G2122">
        <v>3.0537037646178478E-15</v>
      </c>
      <c r="H2122">
        <v>2.9117618524145022E-14</v>
      </c>
      <c r="I2122">
        <v>7.5407185368660168E-15</v>
      </c>
      <c r="J2122">
        <v>3205.7305393037391</v>
      </c>
      <c r="K2122">
        <v>3205.7305393037</v>
      </c>
      <c r="L2122">
        <v>1.2199488290344709E-14</v>
      </c>
      <c r="M2122" t="b">
        <v>1</v>
      </c>
    </row>
    <row r="2123" spans="2:13" x14ac:dyDescent="0.2">
      <c r="B2123">
        <v>2111</v>
      </c>
      <c r="C2123">
        <v>130.47999999999999</v>
      </c>
      <c r="D2123">
        <v>130.47999999999999</v>
      </c>
      <c r="E2123">
        <v>0</v>
      </c>
      <c r="F2123">
        <v>3.0440288782585348E-15</v>
      </c>
      <c r="G2123">
        <v>2.4585662065772559E-15</v>
      </c>
      <c r="H2123">
        <v>1.8084490416069727E-14</v>
      </c>
      <c r="I2123">
        <v>2.4073759908995356E-14</v>
      </c>
      <c r="J2123">
        <v>2749.5783898323016</v>
      </c>
      <c r="K2123">
        <v>2749.5783898323002</v>
      </c>
      <c r="L2123">
        <v>4.9616408744854843E-16</v>
      </c>
      <c r="M2123" t="b">
        <v>1</v>
      </c>
    </row>
    <row r="2124" spans="2:13" x14ac:dyDescent="0.2">
      <c r="B2124">
        <v>2112</v>
      </c>
      <c r="C2124">
        <v>53.07</v>
      </c>
      <c r="D2124">
        <v>53.07</v>
      </c>
      <c r="E2124">
        <v>0</v>
      </c>
      <c r="F2124">
        <v>3.9288315647271344E-16</v>
      </c>
      <c r="G2124">
        <v>1.4144052165212474E-14</v>
      </c>
      <c r="H2124">
        <v>4.2974596774252121E-14</v>
      </c>
      <c r="I2124">
        <v>4.3076589534304023E-14</v>
      </c>
      <c r="J2124">
        <v>179.73132544563532</v>
      </c>
      <c r="K2124">
        <v>179.73132544559999</v>
      </c>
      <c r="L2124">
        <v>1.9656108769244628E-13</v>
      </c>
      <c r="M2124" t="b">
        <v>1</v>
      </c>
    </row>
    <row r="2125" spans="2:13" x14ac:dyDescent="0.2">
      <c r="B2125">
        <v>2113</v>
      </c>
      <c r="C2125">
        <v>22.24</v>
      </c>
      <c r="D2125">
        <v>22.24</v>
      </c>
      <c r="E2125">
        <v>0</v>
      </c>
      <c r="F2125">
        <v>9.411020931701346E-15</v>
      </c>
      <c r="G2125">
        <v>1.1422149379417423E-14</v>
      </c>
      <c r="H2125">
        <v>4.0315396576127391E-14</v>
      </c>
      <c r="I2125">
        <v>8.3459412069658775E-14</v>
      </c>
      <c r="J2125">
        <v>-307.45420901781364</v>
      </c>
      <c r="K2125">
        <v>-307.4542090178</v>
      </c>
      <c r="L2125">
        <v>4.4372202840144234E-14</v>
      </c>
      <c r="M2125" t="b">
        <v>1</v>
      </c>
    </row>
    <row r="2126" spans="2:13" x14ac:dyDescent="0.2">
      <c r="B2126">
        <v>2114</v>
      </c>
      <c r="C2126">
        <v>24.63</v>
      </c>
      <c r="D2126">
        <v>24.63</v>
      </c>
      <c r="E2126">
        <v>0</v>
      </c>
      <c r="F2126">
        <v>1.2136820252454994E-14</v>
      </c>
      <c r="G2126">
        <v>1.7068514468887989E-15</v>
      </c>
      <c r="H2126">
        <v>7.0479113723709746E-15</v>
      </c>
      <c r="I2126">
        <v>1.1460953827327639E-13</v>
      </c>
      <c r="J2126">
        <v>-179.44723654429959</v>
      </c>
      <c r="K2126">
        <v>-179.44723654430001</v>
      </c>
      <c r="L2126">
        <v>2.3757715619700469E-15</v>
      </c>
      <c r="M2126" t="b">
        <v>1</v>
      </c>
    </row>
    <row r="2127" spans="2:13" x14ac:dyDescent="0.2">
      <c r="B2127">
        <v>2115</v>
      </c>
      <c r="C2127">
        <v>113.84</v>
      </c>
      <c r="D2127">
        <v>113.84</v>
      </c>
      <c r="E2127">
        <v>0</v>
      </c>
      <c r="F2127">
        <v>5.524291864548396E-16</v>
      </c>
      <c r="G2127">
        <v>6.491239450819962E-15</v>
      </c>
      <c r="H2127">
        <v>4.3268307704415677E-14</v>
      </c>
      <c r="I2127">
        <v>1.4847484763955616E-14</v>
      </c>
      <c r="J2127">
        <v>1237.1356921453398</v>
      </c>
      <c r="K2127">
        <v>1237.1356921453</v>
      </c>
      <c r="L2127">
        <v>3.2163321659215598E-14</v>
      </c>
      <c r="M2127" t="b">
        <v>1</v>
      </c>
    </row>
    <row r="2128" spans="2:13" x14ac:dyDescent="0.2">
      <c r="B2128">
        <v>2116</v>
      </c>
      <c r="C2128">
        <v>158.55000000000001</v>
      </c>
      <c r="D2128">
        <v>158.55000000000001</v>
      </c>
      <c r="E2128">
        <v>0</v>
      </c>
      <c r="F2128">
        <v>1.8959830992486734E-15</v>
      </c>
      <c r="G2128">
        <v>8.2948259599220395E-16</v>
      </c>
      <c r="H2128">
        <v>1.2490817770660755E-15</v>
      </c>
      <c r="I2128">
        <v>3.2602750430569964E-15</v>
      </c>
      <c r="J2128">
        <v>4769.4913034477386</v>
      </c>
      <c r="K2128">
        <v>4769.4913034477004</v>
      </c>
      <c r="L2128">
        <v>8.0089835674614633E-15</v>
      </c>
      <c r="M2128" t="b">
        <v>1</v>
      </c>
    </row>
    <row r="2129" spans="2:13" x14ac:dyDescent="0.2">
      <c r="B2129">
        <v>2117</v>
      </c>
      <c r="C2129">
        <v>29.16</v>
      </c>
      <c r="D2129">
        <v>29.16</v>
      </c>
      <c r="E2129">
        <v>0</v>
      </c>
      <c r="F2129">
        <v>1.5390467697639749E-14</v>
      </c>
      <c r="G2129">
        <v>2.6175514704452304E-14</v>
      </c>
      <c r="H2129">
        <v>4.9770871371359584E-14</v>
      </c>
      <c r="I2129">
        <v>1.0362818412850305E-13</v>
      </c>
      <c r="J2129">
        <v>-242.37626326645551</v>
      </c>
      <c r="K2129">
        <v>-242.37626326649999</v>
      </c>
      <c r="L2129">
        <v>1.8351621837520946E-13</v>
      </c>
      <c r="M2129" t="b">
        <v>1</v>
      </c>
    </row>
    <row r="2130" spans="2:13" x14ac:dyDescent="0.2">
      <c r="B2130">
        <v>2118</v>
      </c>
      <c r="C2130">
        <v>102.59</v>
      </c>
      <c r="D2130">
        <v>102.59</v>
      </c>
      <c r="E2130">
        <v>0</v>
      </c>
      <c r="F2130">
        <v>9.8987843744546004E-16</v>
      </c>
      <c r="G2130">
        <v>5.5683234729391749E-15</v>
      </c>
      <c r="H2130">
        <v>7.5713946678630209E-15</v>
      </c>
      <c r="I2130">
        <v>1.5507517747649627E-15</v>
      </c>
      <c r="J2130">
        <v>2646.6142944169378</v>
      </c>
      <c r="K2130">
        <v>2646.6142944169001</v>
      </c>
      <c r="L2130">
        <v>1.4261250762227995E-14</v>
      </c>
      <c r="M2130" t="b">
        <v>1</v>
      </c>
    </row>
    <row r="2131" spans="2:13" x14ac:dyDescent="0.2">
      <c r="B2131">
        <v>2119</v>
      </c>
      <c r="C2131">
        <v>7.08</v>
      </c>
      <c r="D2131">
        <v>7.08</v>
      </c>
      <c r="E2131">
        <v>0</v>
      </c>
      <c r="F2131">
        <v>3.3399727993731894E-14</v>
      </c>
      <c r="G2131">
        <v>2.9208952853664234E-14</v>
      </c>
      <c r="H2131">
        <v>1.1719472821836981E-14</v>
      </c>
      <c r="I2131">
        <v>4.6638362386970823E-13</v>
      </c>
      <c r="J2131">
        <v>-827.4215426568893</v>
      </c>
      <c r="K2131">
        <v>-827.42154265689999</v>
      </c>
      <c r="L2131">
        <v>1.2915499772361155E-14</v>
      </c>
      <c r="M2131" t="b">
        <v>1</v>
      </c>
    </row>
    <row r="2132" spans="2:13" x14ac:dyDescent="0.2">
      <c r="B2132">
        <v>2120</v>
      </c>
      <c r="C2132">
        <v>46.85</v>
      </c>
      <c r="D2132">
        <v>46.85</v>
      </c>
      <c r="E2132">
        <v>0</v>
      </c>
      <c r="F2132">
        <v>4.1147697903043414E-15</v>
      </c>
      <c r="G2132">
        <v>1.6849330763396462E-14</v>
      </c>
      <c r="H2132">
        <v>5.6782518519178909E-14</v>
      </c>
      <c r="I2132">
        <v>2.5033580016209026E-14</v>
      </c>
      <c r="J2132">
        <v>70.500604505080446</v>
      </c>
      <c r="K2132">
        <v>70.5006045051</v>
      </c>
      <c r="L2132">
        <v>2.7736125421028717E-13</v>
      </c>
      <c r="M2132" t="b">
        <v>1</v>
      </c>
    </row>
    <row r="2133" spans="2:13" x14ac:dyDescent="0.2">
      <c r="B2133">
        <v>2121</v>
      </c>
      <c r="C2133">
        <v>250.41</v>
      </c>
      <c r="D2133">
        <v>250.41</v>
      </c>
      <c r="E2133">
        <v>0</v>
      </c>
      <c r="F2133">
        <v>1.1072538281898355E-15</v>
      </c>
      <c r="G2133">
        <v>1.8454458821558739E-16</v>
      </c>
      <c r="H2133">
        <v>2.6858612209622502E-15</v>
      </c>
      <c r="I2133">
        <v>4.7647710390518579E-15</v>
      </c>
      <c r="J2133">
        <v>6062.6065121620195</v>
      </c>
      <c r="K2133">
        <v>6062.6065121620004</v>
      </c>
      <c r="L2133">
        <v>3.1503592883550699E-15</v>
      </c>
      <c r="M2133" t="b">
        <v>1</v>
      </c>
    </row>
    <row r="2134" spans="2:13" x14ac:dyDescent="0.2">
      <c r="B2134">
        <v>2122</v>
      </c>
      <c r="C2134">
        <v>49.36</v>
      </c>
      <c r="D2134">
        <v>49.36</v>
      </c>
      <c r="E2134">
        <v>0</v>
      </c>
      <c r="F2134">
        <v>1.8960874715830672E-15</v>
      </c>
      <c r="G2134">
        <v>8.343629562555755E-15</v>
      </c>
      <c r="H2134">
        <v>1.8890572276970418E-14</v>
      </c>
      <c r="I2134">
        <v>2.5977579489829529E-14</v>
      </c>
      <c r="J2134">
        <v>738.97450180301837</v>
      </c>
      <c r="K2134">
        <v>738.97450180299995</v>
      </c>
      <c r="L2134">
        <v>2.4922737748009035E-14</v>
      </c>
      <c r="M2134" t="b">
        <v>1</v>
      </c>
    </row>
    <row r="2135" spans="2:13" x14ac:dyDescent="0.2">
      <c r="B2135">
        <v>2123</v>
      </c>
      <c r="C2135">
        <v>18.91</v>
      </c>
      <c r="D2135">
        <v>18.91</v>
      </c>
      <c r="E2135">
        <v>0</v>
      </c>
      <c r="F2135">
        <v>9.66368905243853E-15</v>
      </c>
      <c r="G2135">
        <v>7.3998227034588308E-15</v>
      </c>
      <c r="H2135">
        <v>3.100250045248696E-14</v>
      </c>
      <c r="I2135">
        <v>1.7069205540734706E-13</v>
      </c>
      <c r="J2135">
        <v>-401.9192466438592</v>
      </c>
      <c r="K2135">
        <v>-401.91924664390001</v>
      </c>
      <c r="L2135">
        <v>1.0154670392836632E-13</v>
      </c>
      <c r="M2135" t="b">
        <v>1</v>
      </c>
    </row>
    <row r="2136" spans="2:13" x14ac:dyDescent="0.2">
      <c r="B2136">
        <v>2124</v>
      </c>
      <c r="C2136">
        <v>188.56</v>
      </c>
      <c r="D2136">
        <v>188.56</v>
      </c>
      <c r="E2136">
        <v>0</v>
      </c>
      <c r="F2136">
        <v>4.013068717787515E-16</v>
      </c>
      <c r="G2136">
        <v>8.0259305157834672E-16</v>
      </c>
      <c r="H2136">
        <v>1.1719472821836981E-14</v>
      </c>
      <c r="I2136">
        <v>1.0967022850532827E-14</v>
      </c>
      <c r="J2136">
        <v>5822.206731369668</v>
      </c>
      <c r="K2136">
        <v>5822.2067313695998</v>
      </c>
      <c r="L2136">
        <v>1.171585032620846E-14</v>
      </c>
      <c r="M2136" t="b">
        <v>1</v>
      </c>
    </row>
    <row r="2137" spans="2:13" x14ac:dyDescent="0.2">
      <c r="B2137">
        <v>2125</v>
      </c>
      <c r="C2137">
        <v>55.44</v>
      </c>
      <c r="D2137">
        <v>55.44</v>
      </c>
      <c r="E2137">
        <v>0</v>
      </c>
      <c r="F2137">
        <v>7.3397772819206073E-15</v>
      </c>
      <c r="G2137">
        <v>5.3633710881530581E-15</v>
      </c>
      <c r="H2137">
        <v>5.2618132964726794E-14</v>
      </c>
      <c r="I2137">
        <v>3.1555391254286003E-14</v>
      </c>
      <c r="J2137">
        <v>220.38465638436207</v>
      </c>
      <c r="K2137">
        <v>220.38465638439999</v>
      </c>
      <c r="L2137">
        <v>1.7203811282591061E-13</v>
      </c>
      <c r="M2137" t="b">
        <v>1</v>
      </c>
    </row>
    <row r="2138" spans="2:13" x14ac:dyDescent="0.2">
      <c r="B2138">
        <v>2126</v>
      </c>
      <c r="C2138">
        <v>102.91</v>
      </c>
      <c r="D2138">
        <v>102.91</v>
      </c>
      <c r="E2138">
        <v>0</v>
      </c>
      <c r="F2138">
        <v>2.3048669045639146E-15</v>
      </c>
      <c r="G2138">
        <v>2.1836245068936828E-15</v>
      </c>
      <c r="H2138">
        <v>3.509345579556288E-14</v>
      </c>
      <c r="I2138">
        <v>3.8635829568113909E-15</v>
      </c>
      <c r="J2138">
        <v>2726.5631177409296</v>
      </c>
      <c r="K2138">
        <v>2726.5631177409</v>
      </c>
      <c r="L2138">
        <v>1.0840965908799864E-14</v>
      </c>
      <c r="M2138" t="b">
        <v>1</v>
      </c>
    </row>
    <row r="2139" spans="2:13" x14ac:dyDescent="0.2">
      <c r="B2139">
        <v>2127</v>
      </c>
      <c r="C2139">
        <v>19.079999999999998</v>
      </c>
      <c r="D2139">
        <v>19.079999999999998</v>
      </c>
      <c r="E2139">
        <v>0</v>
      </c>
      <c r="F2139">
        <v>7.5991575708993605E-15</v>
      </c>
      <c r="G2139">
        <v>2.3541334841569085E-14</v>
      </c>
      <c r="H2139">
        <v>2.4258759826255619E-16</v>
      </c>
      <c r="I2139">
        <v>5.3268782996902908E-14</v>
      </c>
      <c r="J2139">
        <v>-397.90156716564127</v>
      </c>
      <c r="K2139">
        <v>-397.9015671656</v>
      </c>
      <c r="L2139">
        <v>1.0371490212244234E-13</v>
      </c>
      <c r="M2139" t="b">
        <v>1</v>
      </c>
    </row>
    <row r="2140" spans="2:13" x14ac:dyDescent="0.2">
      <c r="B2140">
        <v>2128</v>
      </c>
      <c r="C2140">
        <v>100.59</v>
      </c>
      <c r="D2140">
        <v>100.59</v>
      </c>
      <c r="E2140">
        <v>0</v>
      </c>
      <c r="F2140">
        <v>5.1917675013997288E-15</v>
      </c>
      <c r="G2140">
        <v>4.6724271467219948E-15</v>
      </c>
      <c r="H2140">
        <v>5.3103738416570974E-14</v>
      </c>
      <c r="I2140">
        <v>1.640455816454011E-14</v>
      </c>
      <c r="J2140">
        <v>1013.33406361374</v>
      </c>
      <c r="K2140">
        <v>1013.3340636137</v>
      </c>
      <c r="L2140">
        <v>3.9491188853653584E-14</v>
      </c>
      <c r="M2140" t="b">
        <v>1</v>
      </c>
    </row>
    <row r="2141" spans="2:13" x14ac:dyDescent="0.2">
      <c r="B2141">
        <v>2129</v>
      </c>
      <c r="C2141">
        <v>333.28</v>
      </c>
      <c r="D2141">
        <v>333.28</v>
      </c>
      <c r="E2141">
        <v>0</v>
      </c>
      <c r="F2141">
        <v>1.3622855930617188E-15</v>
      </c>
      <c r="G2141">
        <v>1.0217220755290148E-15</v>
      </c>
      <c r="H2141">
        <v>1.1719472821836981E-14</v>
      </c>
      <c r="I2141">
        <v>9.5458742415546514E-15</v>
      </c>
      <c r="J2141">
        <v>11125.701413440582</v>
      </c>
      <c r="K2141">
        <v>11125.7014134406</v>
      </c>
      <c r="L2141">
        <v>1.6349435742976117E-15</v>
      </c>
      <c r="M2141" t="b">
        <v>1</v>
      </c>
    </row>
    <row r="2142" spans="2:13" x14ac:dyDescent="0.2">
      <c r="B2142">
        <v>2130</v>
      </c>
      <c r="C2142">
        <v>93.2</v>
      </c>
      <c r="D2142">
        <v>93.2</v>
      </c>
      <c r="E2142">
        <v>0</v>
      </c>
      <c r="F2142">
        <v>6.5740517532749565E-16</v>
      </c>
      <c r="G2142">
        <v>3.0815136537948836E-15</v>
      </c>
      <c r="H2142">
        <v>1.2281906791271388E-14</v>
      </c>
      <c r="I2142">
        <v>2.197299326490811E-14</v>
      </c>
      <c r="J2142">
        <v>1688.3235276395053</v>
      </c>
      <c r="K2142">
        <v>1688.3235276395001</v>
      </c>
      <c r="L2142">
        <v>3.0975073494983533E-15</v>
      </c>
      <c r="M2142" t="b">
        <v>1</v>
      </c>
    </row>
    <row r="2143" spans="2:13" x14ac:dyDescent="0.2">
      <c r="B2143">
        <v>2131</v>
      </c>
      <c r="C2143">
        <v>39.33</v>
      </c>
      <c r="D2143">
        <v>39.33</v>
      </c>
      <c r="E2143">
        <v>0</v>
      </c>
      <c r="F2143">
        <v>7.5616494144614133E-15</v>
      </c>
      <c r="G2143">
        <v>1.2649978559205017E-14</v>
      </c>
      <c r="H2143">
        <v>3.9764068053076271E-14</v>
      </c>
      <c r="I2143">
        <v>8.6559377146577757E-14</v>
      </c>
      <c r="J2143">
        <v>175.6958007033279</v>
      </c>
      <c r="K2143">
        <v>175.69580070329999</v>
      </c>
      <c r="L2143">
        <v>1.5885478508270639E-13</v>
      </c>
      <c r="M2143" t="b">
        <v>1</v>
      </c>
    </row>
    <row r="2144" spans="2:13" x14ac:dyDescent="0.2">
      <c r="B2144">
        <v>2132</v>
      </c>
      <c r="C2144">
        <v>171.23</v>
      </c>
      <c r="D2144">
        <v>171.23</v>
      </c>
      <c r="E2144">
        <v>0</v>
      </c>
      <c r="F2144">
        <v>2.7796697849538103E-15</v>
      </c>
      <c r="G2144">
        <v>2.4139517012121627E-15</v>
      </c>
      <c r="H2144">
        <v>1.2490817770660755E-15</v>
      </c>
      <c r="I2144">
        <v>1.6835859139330833E-14</v>
      </c>
      <c r="J2144">
        <v>5238.6703406125635</v>
      </c>
      <c r="K2144">
        <v>5238.6703406125998</v>
      </c>
      <c r="L2144">
        <v>6.9444698187790435E-15</v>
      </c>
      <c r="M2144" t="b">
        <v>1</v>
      </c>
    </row>
    <row r="2145" spans="2:13" x14ac:dyDescent="0.2">
      <c r="B2145">
        <v>2133</v>
      </c>
      <c r="C2145">
        <v>59.45</v>
      </c>
      <c r="D2145">
        <v>59.45</v>
      </c>
      <c r="E2145">
        <v>0</v>
      </c>
      <c r="F2145">
        <v>2.6310686755817796E-15</v>
      </c>
      <c r="G2145">
        <v>3.9466303490685445E-15</v>
      </c>
      <c r="H2145">
        <v>1.0519907001170009E-15</v>
      </c>
      <c r="I2145">
        <v>5.1829742303498438E-14</v>
      </c>
      <c r="J2145">
        <v>291.94615250476124</v>
      </c>
      <c r="K2145">
        <v>291.94615250480001</v>
      </c>
      <c r="L2145">
        <v>1.3278891100451709E-13</v>
      </c>
      <c r="M2145" t="b">
        <v>1</v>
      </c>
    </row>
    <row r="2146" spans="2:13" x14ac:dyDescent="0.2">
      <c r="B2146">
        <v>2134</v>
      </c>
      <c r="C2146">
        <v>5.68</v>
      </c>
      <c r="D2146">
        <v>5.68</v>
      </c>
      <c r="E2146">
        <v>0</v>
      </c>
      <c r="F2146">
        <v>5.6766806698249326E-14</v>
      </c>
      <c r="G2146">
        <v>2.9934236636131369E-14</v>
      </c>
      <c r="H2146">
        <v>2.0698411034673422E-15</v>
      </c>
      <c r="I2146">
        <v>4.1996338027934316E-14</v>
      </c>
      <c r="J2146">
        <v>-886.84873574223104</v>
      </c>
      <c r="K2146">
        <v>-886.84873574220001</v>
      </c>
      <c r="L2146">
        <v>3.4996392786225096E-14</v>
      </c>
      <c r="M2146" t="b">
        <v>1</v>
      </c>
    </row>
    <row r="2147" spans="2:13" x14ac:dyDescent="0.2">
      <c r="B2147">
        <v>2135</v>
      </c>
      <c r="C2147">
        <v>63.85</v>
      </c>
      <c r="D2147">
        <v>63.85</v>
      </c>
      <c r="E2147">
        <v>0</v>
      </c>
      <c r="F2147">
        <v>3.9208565158593017E-15</v>
      </c>
      <c r="G2147">
        <v>2.6957026846461003E-15</v>
      </c>
      <c r="H2147">
        <v>5.0505447040112741E-14</v>
      </c>
      <c r="I2147">
        <v>4.3588770893865007E-14</v>
      </c>
      <c r="J2147">
        <v>369.24598846790184</v>
      </c>
      <c r="K2147">
        <v>369.24598846790002</v>
      </c>
      <c r="L2147">
        <v>4.926226581616575E-15</v>
      </c>
      <c r="M2147" t="b">
        <v>1</v>
      </c>
    </row>
    <row r="2148" spans="2:13" x14ac:dyDescent="0.2">
      <c r="B2148">
        <v>2136</v>
      </c>
      <c r="C2148">
        <v>25.45</v>
      </c>
      <c r="D2148">
        <v>25.45</v>
      </c>
      <c r="E2148">
        <v>0</v>
      </c>
      <c r="F2148">
        <v>6.9604354024136943E-15</v>
      </c>
      <c r="G2148">
        <v>4.1993121048456763E-15</v>
      </c>
      <c r="H2148">
        <v>2.6858612209622502E-15</v>
      </c>
      <c r="I2148">
        <v>1.5197574226612274E-13</v>
      </c>
      <c r="J2148">
        <v>-220.2644033864288</v>
      </c>
      <c r="K2148">
        <v>-220.26440338640001</v>
      </c>
      <c r="L2148">
        <v>1.3071195894732094E-13</v>
      </c>
      <c r="M2148" t="b">
        <v>1</v>
      </c>
    </row>
    <row r="2149" spans="2:13" x14ac:dyDescent="0.2">
      <c r="B2149">
        <v>2137</v>
      </c>
      <c r="C2149">
        <v>52.46</v>
      </c>
      <c r="D2149">
        <v>52.46</v>
      </c>
      <c r="E2149">
        <v>0</v>
      </c>
      <c r="F2149">
        <v>1.2098697686038144E-16</v>
      </c>
      <c r="G2149">
        <v>6.8957720151487019E-15</v>
      </c>
      <c r="H2149">
        <v>7.5713946678630209E-15</v>
      </c>
      <c r="I2149">
        <v>8.2639092062873591E-14</v>
      </c>
      <c r="J2149">
        <v>824.50300376519442</v>
      </c>
      <c r="K2149">
        <v>824.50300376519999</v>
      </c>
      <c r="L2149">
        <v>6.7563793253876167E-15</v>
      </c>
      <c r="M2149" t="b">
        <v>1</v>
      </c>
    </row>
    <row r="2150" spans="2:13" x14ac:dyDescent="0.2">
      <c r="B2150">
        <v>2138</v>
      </c>
      <c r="C2150">
        <v>11.8</v>
      </c>
      <c r="D2150">
        <v>11.8</v>
      </c>
      <c r="E2150">
        <v>0</v>
      </c>
      <c r="F2150">
        <v>3.2465803427848807E-14</v>
      </c>
      <c r="G2150">
        <v>2.701045642434544E-14</v>
      </c>
      <c r="H2150">
        <v>2.0284298122135676E-14</v>
      </c>
      <c r="I2150">
        <v>1.589884599769576E-13</v>
      </c>
      <c r="J2150">
        <v>-548.15302215408872</v>
      </c>
      <c r="K2150">
        <v>-548.15302215409997</v>
      </c>
      <c r="L2150">
        <v>2.0532582106745945E-14</v>
      </c>
      <c r="M2150" t="b">
        <v>1</v>
      </c>
    </row>
    <row r="2151" spans="2:13" x14ac:dyDescent="0.2">
      <c r="B2151">
        <v>2139</v>
      </c>
      <c r="C2151">
        <v>20.329999999999998</v>
      </c>
      <c r="D2151">
        <v>20.329999999999998</v>
      </c>
      <c r="E2151">
        <v>0</v>
      </c>
      <c r="F2151">
        <v>1.4235014868041382E-14</v>
      </c>
      <c r="G2151">
        <v>2.0668142316976549E-15</v>
      </c>
      <c r="H2151">
        <v>2.5484039590125854E-14</v>
      </c>
      <c r="I2151">
        <v>2.0399504392610274E-13</v>
      </c>
      <c r="J2151">
        <v>-339.22567728012177</v>
      </c>
      <c r="K2151">
        <v>-339.2256772801</v>
      </c>
      <c r="L2151">
        <v>6.4178601096028004E-14</v>
      </c>
      <c r="M2151" t="b">
        <v>1</v>
      </c>
    </row>
    <row r="2152" spans="2:13" x14ac:dyDescent="0.2">
      <c r="B2152">
        <v>2140</v>
      </c>
      <c r="C2152">
        <v>46.97</v>
      </c>
      <c r="D2152">
        <v>46.97</v>
      </c>
      <c r="E2152">
        <v>0</v>
      </c>
      <c r="F2152">
        <v>3.4524805702643362E-15</v>
      </c>
      <c r="G2152">
        <v>3.7843196928582063E-15</v>
      </c>
      <c r="H2152">
        <v>1.3904434729801118E-14</v>
      </c>
      <c r="I2152">
        <v>5.1424064340202877E-14</v>
      </c>
      <c r="J2152">
        <v>650.08072150195324</v>
      </c>
      <c r="K2152">
        <v>650.08072150199996</v>
      </c>
      <c r="L2152">
        <v>7.1876135929129286E-14</v>
      </c>
      <c r="M2152" t="b">
        <v>1</v>
      </c>
    </row>
    <row r="2153" spans="2:13" x14ac:dyDescent="0.2">
      <c r="B2153">
        <v>2141</v>
      </c>
      <c r="C2153">
        <v>59.5</v>
      </c>
      <c r="D2153">
        <v>59.5</v>
      </c>
      <c r="E2153">
        <v>0</v>
      </c>
      <c r="F2153">
        <v>4.4039592847352039E-15</v>
      </c>
      <c r="G2153">
        <v>1.2551308565338383E-14</v>
      </c>
      <c r="H2153">
        <v>4.3268307704415677E-14</v>
      </c>
      <c r="I2153">
        <v>5.3305567504066921E-14</v>
      </c>
      <c r="J2153">
        <v>286.554148784738</v>
      </c>
      <c r="K2153">
        <v>286.55414878469998</v>
      </c>
      <c r="L2153">
        <v>1.3270876509435139E-13</v>
      </c>
      <c r="M2153" t="b">
        <v>1</v>
      </c>
    </row>
    <row r="2154" spans="2:13" x14ac:dyDescent="0.2">
      <c r="B2154">
        <v>2142</v>
      </c>
      <c r="C2154">
        <v>51.67</v>
      </c>
      <c r="D2154">
        <v>51.67</v>
      </c>
      <c r="E2154">
        <v>0</v>
      </c>
      <c r="F2154">
        <v>4.8660205176380495E-15</v>
      </c>
      <c r="G2154">
        <v>1.3686060878690801E-14</v>
      </c>
      <c r="H2154">
        <v>1.853779415383399E-14</v>
      </c>
      <c r="I2154">
        <v>8.0815976948596007E-14</v>
      </c>
      <c r="J2154">
        <v>150.18852390528116</v>
      </c>
      <c r="K2154">
        <v>150.1885239053</v>
      </c>
      <c r="L2154">
        <v>1.2546626641220279E-13</v>
      </c>
      <c r="M2154" t="b">
        <v>1</v>
      </c>
    </row>
    <row r="2155" spans="2:13" x14ac:dyDescent="0.2">
      <c r="B2155">
        <v>2143</v>
      </c>
      <c r="C2155">
        <v>22.44</v>
      </c>
      <c r="D2155">
        <v>22.44</v>
      </c>
      <c r="E2155">
        <v>0</v>
      </c>
      <c r="F2155">
        <v>1.1612842118412473E-16</v>
      </c>
      <c r="G2155">
        <v>1.3241173918319293E-14</v>
      </c>
      <c r="H2155">
        <v>3.1852527033815486E-14</v>
      </c>
      <c r="I2155">
        <v>2.9454907454902482E-14</v>
      </c>
      <c r="J2155">
        <v>-360.43196042774923</v>
      </c>
      <c r="K2155">
        <v>-360.43196042770001</v>
      </c>
      <c r="L2155">
        <v>1.3657612569941392E-13</v>
      </c>
      <c r="M2155" t="b">
        <v>1</v>
      </c>
    </row>
    <row r="2156" spans="2:13" x14ac:dyDescent="0.2">
      <c r="B2156">
        <v>2144</v>
      </c>
      <c r="C2156">
        <v>50.96</v>
      </c>
      <c r="D2156">
        <v>50.96</v>
      </c>
      <c r="E2156">
        <v>0</v>
      </c>
      <c r="F2156">
        <v>8.9748111489076874E-16</v>
      </c>
      <c r="G2156">
        <v>1.3124407271441825E-14</v>
      </c>
      <c r="H2156">
        <v>2.6663557416458933E-14</v>
      </c>
      <c r="I2156">
        <v>5.8124418274839375E-14</v>
      </c>
      <c r="J2156">
        <v>505.4938868366886</v>
      </c>
      <c r="K2156">
        <v>505.49388683670003</v>
      </c>
      <c r="L2156">
        <v>2.2602701018842254E-14</v>
      </c>
      <c r="M2156" t="b">
        <v>1</v>
      </c>
    </row>
    <row r="2157" spans="2:13" x14ac:dyDescent="0.2">
      <c r="B2157">
        <v>2145</v>
      </c>
      <c r="C2157">
        <v>101.61</v>
      </c>
      <c r="D2157">
        <v>101.61</v>
      </c>
      <c r="E2157">
        <v>0</v>
      </c>
      <c r="F2157">
        <v>1.1094188086281275E-15</v>
      </c>
      <c r="G2157">
        <v>1.4792244088075973E-15</v>
      </c>
      <c r="H2157">
        <v>1.2490817770660755E-15</v>
      </c>
      <c r="I2157">
        <v>3.9915433841175526E-14</v>
      </c>
      <c r="J2157">
        <v>2664.5000999056238</v>
      </c>
      <c r="K2157">
        <v>2664.5000999056001</v>
      </c>
      <c r="L2157">
        <v>8.8747837716102587E-15</v>
      </c>
      <c r="M2157" t="b">
        <v>1</v>
      </c>
    </row>
    <row r="2158" spans="2:13" x14ac:dyDescent="0.2">
      <c r="B2158">
        <v>2146</v>
      </c>
      <c r="C2158">
        <v>96.02</v>
      </c>
      <c r="D2158">
        <v>96.02</v>
      </c>
      <c r="E2158">
        <v>0</v>
      </c>
      <c r="F2158">
        <v>2.3384024345374233E-15</v>
      </c>
      <c r="G2158">
        <v>4.4820639176432443E-15</v>
      </c>
      <c r="H2158">
        <v>1.3904434729801118E-14</v>
      </c>
      <c r="I2158">
        <v>7.66038686866509E-15</v>
      </c>
      <c r="J2158">
        <v>2473.6751029373663</v>
      </c>
      <c r="K2158">
        <v>2473.6751029374</v>
      </c>
      <c r="L2158">
        <v>1.3603768710627615E-14</v>
      </c>
      <c r="M2158" t="b">
        <v>1</v>
      </c>
    </row>
    <row r="2159" spans="2:13" x14ac:dyDescent="0.2">
      <c r="B2159">
        <v>2147</v>
      </c>
      <c r="C2159">
        <v>25.64</v>
      </c>
      <c r="D2159">
        <v>25.64</v>
      </c>
      <c r="E2159">
        <v>0</v>
      </c>
      <c r="F2159">
        <v>8.4855504519416809E-16</v>
      </c>
      <c r="G2159">
        <v>1.8183714008021016E-14</v>
      </c>
      <c r="H2159">
        <v>1.3869041121920577E-14</v>
      </c>
      <c r="I2159">
        <v>2.6553516556792686E-14</v>
      </c>
      <c r="J2159">
        <v>-141.19215150514111</v>
      </c>
      <c r="K2159">
        <v>-141.19215150510001</v>
      </c>
      <c r="L2159">
        <v>2.910770279952827E-13</v>
      </c>
      <c r="M2159" t="b">
        <v>1</v>
      </c>
    </row>
    <row r="2160" spans="2:13" x14ac:dyDescent="0.2">
      <c r="B2160">
        <v>2148</v>
      </c>
      <c r="C2160">
        <v>2.54</v>
      </c>
      <c r="D2160">
        <v>2.54</v>
      </c>
      <c r="E2160">
        <v>0</v>
      </c>
      <c r="F2160">
        <v>1.0563021457134097E-13</v>
      </c>
      <c r="G2160">
        <v>2.2107004991326545E-13</v>
      </c>
      <c r="H2160">
        <v>5.3103738416570974E-14</v>
      </c>
      <c r="I2160">
        <v>8.2919611139824007E-13</v>
      </c>
      <c r="J2160">
        <v>-711.056478704445</v>
      </c>
      <c r="K2160">
        <v>-711.05647870439998</v>
      </c>
      <c r="L2160">
        <v>6.3314221986683606E-14</v>
      </c>
      <c r="M2160" t="b">
        <v>1</v>
      </c>
    </row>
    <row r="2161" spans="2:13" x14ac:dyDescent="0.2">
      <c r="B2161">
        <v>2149</v>
      </c>
      <c r="C2161">
        <v>24.27</v>
      </c>
      <c r="D2161">
        <v>24.27</v>
      </c>
      <c r="E2161">
        <v>0</v>
      </c>
      <c r="F2161">
        <v>7.8938728239130626E-15</v>
      </c>
      <c r="G2161">
        <v>2.4863380629524934E-15</v>
      </c>
      <c r="H2161">
        <v>4.0875916262806292E-14</v>
      </c>
      <c r="I2161">
        <v>5.0997117023045889E-14</v>
      </c>
      <c r="J2161">
        <v>-252.10286029744213</v>
      </c>
      <c r="K2161">
        <v>-252.10286029740001</v>
      </c>
      <c r="L2161">
        <v>1.6707852233873738E-13</v>
      </c>
      <c r="M2161" t="b">
        <v>1</v>
      </c>
    </row>
    <row r="2162" spans="2:13" x14ac:dyDescent="0.2">
      <c r="B2162">
        <v>2150</v>
      </c>
      <c r="C2162">
        <v>21.33</v>
      </c>
      <c r="D2162">
        <v>21.33</v>
      </c>
      <c r="E2162">
        <v>0</v>
      </c>
      <c r="F2162">
        <v>2.6802413041979435E-15</v>
      </c>
      <c r="G2162">
        <v>1.2997917704526829E-14</v>
      </c>
      <c r="H2162">
        <v>2.6663557416458933E-14</v>
      </c>
      <c r="I2162">
        <v>2.947416083340592E-14</v>
      </c>
      <c r="J2162">
        <v>-333.82241589493299</v>
      </c>
      <c r="K2162">
        <v>-333.82241589490002</v>
      </c>
      <c r="L2162">
        <v>9.876263956357143E-14</v>
      </c>
      <c r="M2162" t="b">
        <v>1</v>
      </c>
    </row>
    <row r="2163" spans="2:13" x14ac:dyDescent="0.2">
      <c r="B2163">
        <v>2151</v>
      </c>
      <c r="C2163">
        <v>12.44</v>
      </c>
      <c r="D2163">
        <v>12.44</v>
      </c>
      <c r="E2163">
        <v>0</v>
      </c>
      <c r="F2163">
        <v>1.6112181529961633E-14</v>
      </c>
      <c r="G2163">
        <v>2.6235072354825585E-14</v>
      </c>
      <c r="H2163">
        <v>4.2227732876490369E-14</v>
      </c>
      <c r="I2163">
        <v>1.7898794152563252E-13</v>
      </c>
      <c r="J2163">
        <v>-585.43608345918483</v>
      </c>
      <c r="K2163">
        <v>-585.43608345919995</v>
      </c>
      <c r="L2163">
        <v>2.5827498243074549E-14</v>
      </c>
      <c r="M2163" t="b">
        <v>1</v>
      </c>
    </row>
    <row r="2164" spans="2:13" x14ac:dyDescent="0.2">
      <c r="B2164">
        <v>2152</v>
      </c>
      <c r="C2164">
        <v>44.61</v>
      </c>
      <c r="D2164">
        <v>44.61</v>
      </c>
      <c r="E2164">
        <v>0</v>
      </c>
      <c r="F2164">
        <v>5.123637154522513E-15</v>
      </c>
      <c r="G2164">
        <v>1.1528371738122459E-14</v>
      </c>
      <c r="H2164">
        <v>4.4100730994187689E-14</v>
      </c>
      <c r="I2164">
        <v>2.138964769431628E-14</v>
      </c>
      <c r="J2164">
        <v>326.55792574503801</v>
      </c>
      <c r="K2164">
        <v>326.55792574499998</v>
      </c>
      <c r="L2164">
        <v>1.1645176619469271E-13</v>
      </c>
      <c r="M2164" t="b">
        <v>1</v>
      </c>
    </row>
    <row r="2165" spans="2:13" x14ac:dyDescent="0.2">
      <c r="B2165">
        <v>2153</v>
      </c>
      <c r="C2165">
        <v>108.16</v>
      </c>
      <c r="D2165">
        <v>108.16</v>
      </c>
      <c r="E2165">
        <v>0</v>
      </c>
      <c r="F2165">
        <v>5.4450871104130034E-15</v>
      </c>
      <c r="G2165">
        <v>5.6879827766679636E-15</v>
      </c>
      <c r="H2165">
        <v>1.0575173834092929E-15</v>
      </c>
      <c r="I2165">
        <v>3.9351213137499598E-14</v>
      </c>
      <c r="J2165">
        <v>1128.6632842879678</v>
      </c>
      <c r="K2165">
        <v>1128.6632842880001</v>
      </c>
      <c r="L2165">
        <v>2.8606460724295421E-14</v>
      </c>
      <c r="M2165" t="b">
        <v>1</v>
      </c>
    </row>
    <row r="2166" spans="2:13" x14ac:dyDescent="0.2">
      <c r="B2166">
        <v>2154</v>
      </c>
      <c r="C2166">
        <v>23.58</v>
      </c>
      <c r="D2166">
        <v>23.58</v>
      </c>
      <c r="E2166">
        <v>0</v>
      </c>
      <c r="F2166">
        <v>2.6483092233033791E-15</v>
      </c>
      <c r="G2166">
        <v>7.1511275634799987E-15</v>
      </c>
      <c r="H2166">
        <v>2.9912255730168095E-14</v>
      </c>
      <c r="I2166">
        <v>8.0726626060126475E-14</v>
      </c>
      <c r="J2166">
        <v>-219.31282221382901</v>
      </c>
      <c r="K2166">
        <v>-219.31282221379999</v>
      </c>
      <c r="L2166">
        <v>1.3231586295557931E-13</v>
      </c>
      <c r="M2166" t="b">
        <v>1</v>
      </c>
    </row>
    <row r="2167" spans="2:13" x14ac:dyDescent="0.2">
      <c r="B2167">
        <v>2155</v>
      </c>
      <c r="C2167">
        <v>56.38</v>
      </c>
      <c r="D2167">
        <v>56.38</v>
      </c>
      <c r="E2167">
        <v>0</v>
      </c>
      <c r="F2167">
        <v>3.0868650977797164E-15</v>
      </c>
      <c r="G2167">
        <v>5.622221383099727E-15</v>
      </c>
      <c r="H2167">
        <v>2.0698411034673422E-15</v>
      </c>
      <c r="I2167">
        <v>1.3574197705965717E-14</v>
      </c>
      <c r="J2167">
        <v>1006.2389371017557</v>
      </c>
      <c r="K2167">
        <v>1006.2389371018</v>
      </c>
      <c r="L2167">
        <v>4.4062960671283025E-14</v>
      </c>
      <c r="M2167" t="b">
        <v>1</v>
      </c>
    </row>
    <row r="2168" spans="2:13" x14ac:dyDescent="0.2">
      <c r="B2168">
        <v>2156</v>
      </c>
      <c r="C2168">
        <v>64.69</v>
      </c>
      <c r="D2168">
        <v>64.69</v>
      </c>
      <c r="E2168">
        <v>0</v>
      </c>
      <c r="F2168">
        <v>1.5387478396839847E-15</v>
      </c>
      <c r="G2168">
        <v>5.7706895766641989E-16</v>
      </c>
      <c r="H2168">
        <v>1.5948996317308708E-14</v>
      </c>
      <c r="I2168">
        <v>6.2072813285982651E-14</v>
      </c>
      <c r="J2168">
        <v>1315.0849281492101</v>
      </c>
      <c r="K2168">
        <v>1315.0849281492001</v>
      </c>
      <c r="L2168">
        <v>7.607449150513858E-15</v>
      </c>
      <c r="M2168" t="b">
        <v>1</v>
      </c>
    </row>
    <row r="2169" spans="2:13" x14ac:dyDescent="0.2">
      <c r="B2169">
        <v>2157</v>
      </c>
      <c r="C2169">
        <v>45.61</v>
      </c>
      <c r="D2169">
        <v>45.61</v>
      </c>
      <c r="E2169">
        <v>0</v>
      </c>
      <c r="F2169">
        <v>1.6712576779519665E-15</v>
      </c>
      <c r="G2169">
        <v>4.7631322691513199E-15</v>
      </c>
      <c r="H2169">
        <v>2.6663557416458933E-14</v>
      </c>
      <c r="I2169">
        <v>7.6274566270934879E-15</v>
      </c>
      <c r="J2169">
        <v>354.330110479052</v>
      </c>
      <c r="K2169">
        <v>354.33011047899998</v>
      </c>
      <c r="L2169">
        <v>1.4678890311446422E-13</v>
      </c>
      <c r="M2169" t="b">
        <v>1</v>
      </c>
    </row>
    <row r="2170" spans="2:13" x14ac:dyDescent="0.2">
      <c r="B2170">
        <v>2158</v>
      </c>
      <c r="C2170">
        <v>62.76</v>
      </c>
      <c r="D2170">
        <v>62.76</v>
      </c>
      <c r="E2170">
        <v>0</v>
      </c>
      <c r="F2170">
        <v>4.9856237227604815E-15</v>
      </c>
      <c r="G2170">
        <v>1.994101323311599E-15</v>
      </c>
      <c r="H2170">
        <v>4.6293407069678654E-14</v>
      </c>
      <c r="I2170">
        <v>2.9933217282495009E-14</v>
      </c>
      <c r="J2170">
        <v>349.75543618936672</v>
      </c>
      <c r="K2170">
        <v>349.75543618939997</v>
      </c>
      <c r="L2170">
        <v>9.5076149196907031E-14</v>
      </c>
      <c r="M2170" t="b">
        <v>1</v>
      </c>
    </row>
    <row r="2171" spans="2:13" x14ac:dyDescent="0.2">
      <c r="B2171">
        <v>2159</v>
      </c>
      <c r="C2171">
        <v>66.319999999999993</v>
      </c>
      <c r="D2171">
        <v>66.319999999999993</v>
      </c>
      <c r="E2171">
        <v>0</v>
      </c>
      <c r="F2171">
        <v>2.4265803149359544E-15</v>
      </c>
      <c r="G2171">
        <v>1.0400368367905894E-15</v>
      </c>
      <c r="H2171">
        <v>4.0875916262806292E-14</v>
      </c>
      <c r="I2171">
        <v>9.1438978881886915E-15</v>
      </c>
      <c r="J2171">
        <v>931.08457990468264</v>
      </c>
      <c r="K2171">
        <v>931.08457990470004</v>
      </c>
      <c r="L2171">
        <v>1.8681531782201358E-14</v>
      </c>
      <c r="M2171" t="b">
        <v>1</v>
      </c>
    </row>
    <row r="2172" spans="2:13" x14ac:dyDescent="0.2">
      <c r="B2172">
        <v>2160</v>
      </c>
      <c r="C2172">
        <v>50.37</v>
      </c>
      <c r="D2172">
        <v>50.37</v>
      </c>
      <c r="E2172">
        <v>0</v>
      </c>
      <c r="F2172">
        <v>8.4670900002882696E-15</v>
      </c>
      <c r="G2172">
        <v>8.3920128557911099E-15</v>
      </c>
      <c r="H2172">
        <v>9.810896062201101E-15</v>
      </c>
      <c r="I2172">
        <v>2.1311335908295064E-14</v>
      </c>
      <c r="J2172">
        <v>490.58768516417899</v>
      </c>
      <c r="K2172">
        <v>490.58768516420002</v>
      </c>
      <c r="L2172">
        <v>4.2871163737955468E-14</v>
      </c>
      <c r="M2172" t="b">
        <v>1</v>
      </c>
    </row>
    <row r="2173" spans="2:13" x14ac:dyDescent="0.2">
      <c r="B2173">
        <v>2161</v>
      </c>
      <c r="C2173">
        <v>21.49</v>
      </c>
      <c r="D2173">
        <v>21.49</v>
      </c>
      <c r="E2173">
        <v>0</v>
      </c>
      <c r="F2173">
        <v>1.6619461368526014E-14</v>
      </c>
      <c r="G2173">
        <v>6.187943057441573E-15</v>
      </c>
      <c r="H2173">
        <v>1.0519907001170009E-15</v>
      </c>
      <c r="I2173">
        <v>1.9900027573519162E-13</v>
      </c>
      <c r="J2173">
        <v>-377.2726214921131</v>
      </c>
      <c r="K2173">
        <v>-377.27262149209997</v>
      </c>
      <c r="L2173">
        <v>3.4804618752653404E-14</v>
      </c>
      <c r="M2173" t="b">
        <v>1</v>
      </c>
    </row>
    <row r="2174" spans="2:13" x14ac:dyDescent="0.2">
      <c r="B2174">
        <v>2162</v>
      </c>
      <c r="C2174">
        <v>43.09</v>
      </c>
      <c r="D2174">
        <v>43.09</v>
      </c>
      <c r="E2174">
        <v>0</v>
      </c>
      <c r="F2174">
        <v>1.4431494521043912E-16</v>
      </c>
      <c r="G2174">
        <v>7.7926444183553034E-15</v>
      </c>
      <c r="H2174">
        <v>2.3397565577371503E-14</v>
      </c>
      <c r="I2174">
        <v>6.7007368734423271E-14</v>
      </c>
      <c r="J2174">
        <v>509.53489542419078</v>
      </c>
      <c r="K2174">
        <v>509.53489542419999</v>
      </c>
      <c r="L2174">
        <v>1.8072626503400697E-14</v>
      </c>
      <c r="M2174" t="b">
        <v>1</v>
      </c>
    </row>
    <row r="2175" spans="2:13" x14ac:dyDescent="0.2">
      <c r="B2175">
        <v>2163</v>
      </c>
      <c r="C2175">
        <v>65.69</v>
      </c>
      <c r="D2175">
        <v>65.69</v>
      </c>
      <c r="E2175">
        <v>0</v>
      </c>
      <c r="F2175">
        <v>2.5528594599034406E-15</v>
      </c>
      <c r="G2175">
        <v>4.1772778996618795E-15</v>
      </c>
      <c r="H2175">
        <v>2.6663557416458933E-14</v>
      </c>
      <c r="I2175">
        <v>3.5558249674449696E-14</v>
      </c>
      <c r="J2175">
        <v>923.08213258914611</v>
      </c>
      <c r="K2175">
        <v>923.08213258909996</v>
      </c>
      <c r="L2175">
        <v>5.0002978592504435E-14</v>
      </c>
      <c r="M2175" t="b">
        <v>1</v>
      </c>
    </row>
    <row r="2176" spans="2:13" x14ac:dyDescent="0.2">
      <c r="B2176">
        <v>2164</v>
      </c>
      <c r="C2176">
        <v>225.35</v>
      </c>
      <c r="D2176">
        <v>225.35</v>
      </c>
      <c r="E2176">
        <v>0</v>
      </c>
      <c r="F2176">
        <v>1.1191445258328682E-15</v>
      </c>
      <c r="G2176">
        <v>3.3574087004130323E-15</v>
      </c>
      <c r="H2176">
        <v>2.7330772699997234E-14</v>
      </c>
      <c r="I2176">
        <v>1.7297763884276126E-14</v>
      </c>
      <c r="J2176">
        <v>3172.0025332240889</v>
      </c>
      <c r="K2176">
        <v>3172.0025332240998</v>
      </c>
      <c r="L2176">
        <v>3.4407086081933079E-15</v>
      </c>
      <c r="M2176" t="b">
        <v>1</v>
      </c>
    </row>
    <row r="2177" spans="2:13" x14ac:dyDescent="0.2">
      <c r="B2177">
        <v>2165</v>
      </c>
      <c r="C2177">
        <v>127.66</v>
      </c>
      <c r="D2177">
        <v>127.66</v>
      </c>
      <c r="E2177">
        <v>0</v>
      </c>
      <c r="F2177">
        <v>4.7849848357968943E-16</v>
      </c>
      <c r="G2177">
        <v>1.2560312492611884E-15</v>
      </c>
      <c r="H2177">
        <v>4.2227732876490369E-14</v>
      </c>
      <c r="I2177">
        <v>2.8342795221223644E-14</v>
      </c>
      <c r="J2177">
        <v>2671.4331380226786</v>
      </c>
      <c r="K2177">
        <v>2671.4331380226999</v>
      </c>
      <c r="L2177">
        <v>8.000621534358686E-15</v>
      </c>
      <c r="M2177" t="b">
        <v>1</v>
      </c>
    </row>
    <row r="2178" spans="2:13" x14ac:dyDescent="0.2">
      <c r="B2178">
        <v>2166</v>
      </c>
      <c r="C2178">
        <v>196.94</v>
      </c>
      <c r="D2178">
        <v>196.94</v>
      </c>
      <c r="E2178">
        <v>0</v>
      </c>
      <c r="F2178">
        <v>1.488761717290022E-15</v>
      </c>
      <c r="G2178">
        <v>2.0736694210721548E-15</v>
      </c>
      <c r="H2178">
        <v>6.3884492265346366E-14</v>
      </c>
      <c r="I2178">
        <v>1.5750547085633298E-14</v>
      </c>
      <c r="J2178">
        <v>2695.4597258870381</v>
      </c>
      <c r="K2178">
        <v>2695.4597258869999</v>
      </c>
      <c r="L2178">
        <v>1.4171525958115677E-14</v>
      </c>
      <c r="M2178" t="b">
        <v>1</v>
      </c>
    </row>
    <row r="2179" spans="2:13" x14ac:dyDescent="0.2">
      <c r="B2179">
        <v>2167</v>
      </c>
      <c r="C2179">
        <v>26.58</v>
      </c>
      <c r="D2179">
        <v>26.58</v>
      </c>
      <c r="E2179">
        <v>0</v>
      </c>
      <c r="F2179">
        <v>2.5826175802310481E-15</v>
      </c>
      <c r="G2179">
        <v>1.4204716581506854E-14</v>
      </c>
      <c r="H2179">
        <v>4.5832858243942047E-14</v>
      </c>
      <c r="I2179">
        <v>1.5070607340060544E-13</v>
      </c>
      <c r="J2179">
        <v>-185.09600726196442</v>
      </c>
      <c r="K2179">
        <v>-185.096007262</v>
      </c>
      <c r="L2179">
        <v>1.9224607128611558E-13</v>
      </c>
      <c r="M2179" t="b">
        <v>1</v>
      </c>
    </row>
    <row r="2180" spans="2:13" x14ac:dyDescent="0.2">
      <c r="B2180">
        <v>2168</v>
      </c>
      <c r="C2180">
        <v>123.05</v>
      </c>
      <c r="D2180">
        <v>123.05</v>
      </c>
      <c r="E2180">
        <v>0</v>
      </c>
      <c r="F2180">
        <v>4.5237196058140202E-15</v>
      </c>
      <c r="G2180">
        <v>1.3193950661744066E-15</v>
      </c>
      <c r="H2180">
        <v>1.4566910575665035E-14</v>
      </c>
      <c r="I2180">
        <v>2.8446085135154838E-14</v>
      </c>
      <c r="J2180">
        <v>2489.5113599394945</v>
      </c>
      <c r="K2180">
        <v>2489.5113599394999</v>
      </c>
      <c r="L2180">
        <v>2.1919836552865477E-15</v>
      </c>
      <c r="M2180" t="b">
        <v>1</v>
      </c>
    </row>
    <row r="2181" spans="2:13" x14ac:dyDescent="0.2">
      <c r="B2181">
        <v>2169</v>
      </c>
      <c r="C2181">
        <v>194.11</v>
      </c>
      <c r="D2181">
        <v>194.11</v>
      </c>
      <c r="E2181">
        <v>0</v>
      </c>
      <c r="F2181">
        <v>3.5049317239649767E-15</v>
      </c>
      <c r="G2181">
        <v>2.6286927211280857E-15</v>
      </c>
      <c r="H2181">
        <v>1.4566910575665035E-14</v>
      </c>
      <c r="I2181">
        <v>8.811340767586768E-15</v>
      </c>
      <c r="J2181">
        <v>4463.7397900077285</v>
      </c>
      <c r="K2181">
        <v>4463.7397900077003</v>
      </c>
      <c r="L2181">
        <v>6.3163036111726708E-15</v>
      </c>
      <c r="M2181" t="b">
        <v>1</v>
      </c>
    </row>
    <row r="2182" spans="2:13" x14ac:dyDescent="0.2">
      <c r="B2182">
        <v>2170</v>
      </c>
      <c r="C2182">
        <v>73.84</v>
      </c>
      <c r="D2182">
        <v>73.84</v>
      </c>
      <c r="E2182">
        <v>0</v>
      </c>
      <c r="F2182">
        <v>4.9570742807029081E-15</v>
      </c>
      <c r="G2182">
        <v>8.055545482755158E-15</v>
      </c>
      <c r="H2182">
        <v>3.9764068053076271E-14</v>
      </c>
      <c r="I2182">
        <v>2.3422597399481528E-14</v>
      </c>
      <c r="J2182">
        <v>1153.4925956710736</v>
      </c>
      <c r="K2182">
        <v>1153.4925956710999</v>
      </c>
      <c r="L2182">
        <v>2.2865639927293846E-14</v>
      </c>
      <c r="M2182" t="b">
        <v>1</v>
      </c>
    </row>
    <row r="2183" spans="2:13" x14ac:dyDescent="0.2">
      <c r="B2183">
        <v>2171</v>
      </c>
      <c r="C2183">
        <v>344.8</v>
      </c>
      <c r="D2183">
        <v>344.8</v>
      </c>
      <c r="E2183">
        <v>0</v>
      </c>
      <c r="F2183">
        <v>1.7608561494359306E-15</v>
      </c>
      <c r="G2183">
        <v>1.1005291867164027E-15</v>
      </c>
      <c r="H2183">
        <v>3.7754241161039558E-14</v>
      </c>
      <c r="I2183">
        <v>4.1523513006028817E-15</v>
      </c>
      <c r="J2183">
        <v>11501.44315007397</v>
      </c>
      <c r="K2183">
        <v>11501.443150073999</v>
      </c>
      <c r="L2183">
        <v>2.5304503162758712E-15</v>
      </c>
      <c r="M2183" t="b">
        <v>1</v>
      </c>
    </row>
    <row r="2184" spans="2:13" x14ac:dyDescent="0.2">
      <c r="B2184">
        <v>2172</v>
      </c>
      <c r="C2184">
        <v>62.96</v>
      </c>
      <c r="D2184">
        <v>62.96</v>
      </c>
      <c r="E2184">
        <v>0</v>
      </c>
      <c r="F2184">
        <v>6.4126736174129412E-15</v>
      </c>
      <c r="G2184">
        <v>6.5337079326651482E-15</v>
      </c>
      <c r="H2184">
        <v>1.2598953805817292E-14</v>
      </c>
      <c r="I2184">
        <v>2.1312363397674934E-14</v>
      </c>
      <c r="J2184">
        <v>847.07575435088836</v>
      </c>
      <c r="K2184">
        <v>847.07575435089996</v>
      </c>
      <c r="L2184">
        <v>1.3689516419332177E-14</v>
      </c>
      <c r="M2184" t="b">
        <v>1</v>
      </c>
    </row>
    <row r="2185" spans="2:13" x14ac:dyDescent="0.2">
      <c r="B2185">
        <v>2173</v>
      </c>
      <c r="C2185">
        <v>71.53</v>
      </c>
      <c r="D2185">
        <v>71.53</v>
      </c>
      <c r="E2185">
        <v>0</v>
      </c>
      <c r="F2185">
        <v>6.9731497128365554E-16</v>
      </c>
      <c r="G2185">
        <v>5.0988044136157755E-15</v>
      </c>
      <c r="H2185">
        <v>2.0747365652938894E-15</v>
      </c>
      <c r="I2185">
        <v>1.7369978515342278E-14</v>
      </c>
      <c r="J2185">
        <v>1563.6148325930315</v>
      </c>
      <c r="K2185">
        <v>1563.6148325930001</v>
      </c>
      <c r="L2185">
        <v>2.0067325121962069E-14</v>
      </c>
      <c r="M2185" t="b">
        <v>1</v>
      </c>
    </row>
    <row r="2186" spans="2:13" x14ac:dyDescent="0.2">
      <c r="B2186">
        <v>2174</v>
      </c>
      <c r="C2186">
        <v>198.48</v>
      </c>
      <c r="D2186">
        <v>198.48</v>
      </c>
      <c r="E2186">
        <v>0</v>
      </c>
      <c r="F2186">
        <v>1.2767294343172877E-16</v>
      </c>
      <c r="G2186">
        <v>2.2980715748812962E-15</v>
      </c>
      <c r="H2186">
        <v>3.1292543231444811E-14</v>
      </c>
      <c r="I2186">
        <v>1.8835777524782562E-14</v>
      </c>
      <c r="J2186">
        <v>6145.7682172183668</v>
      </c>
      <c r="K2186">
        <v>6145.7682172184004</v>
      </c>
      <c r="L2186">
        <v>5.4755244220435413E-15</v>
      </c>
      <c r="M2186" t="b">
        <v>1</v>
      </c>
    </row>
    <row r="2187" spans="2:13" x14ac:dyDescent="0.2">
      <c r="B2187">
        <v>2175</v>
      </c>
      <c r="C2187">
        <v>146.58000000000001</v>
      </c>
      <c r="D2187">
        <v>146.58000000000001</v>
      </c>
      <c r="E2187">
        <v>0</v>
      </c>
      <c r="F2187">
        <v>1.8809914758654139E-15</v>
      </c>
      <c r="G2187">
        <v>2.3513011769370037E-15</v>
      </c>
      <c r="H2187">
        <v>1.2281906791271388E-14</v>
      </c>
      <c r="I2187">
        <v>2.3194729029741739E-14</v>
      </c>
      <c r="J2187">
        <v>3191.3475679580561</v>
      </c>
      <c r="K2187">
        <v>3191.3475679581002</v>
      </c>
      <c r="L2187">
        <v>1.3821901907165179E-14</v>
      </c>
      <c r="M2187" t="b">
        <v>1</v>
      </c>
    </row>
    <row r="2188" spans="2:13" x14ac:dyDescent="0.2">
      <c r="B2188">
        <v>2176</v>
      </c>
      <c r="C2188">
        <v>60.06</v>
      </c>
      <c r="D2188">
        <v>60.06</v>
      </c>
      <c r="E2188">
        <v>0</v>
      </c>
      <c r="F2188">
        <v>3.1244219451558892E-15</v>
      </c>
      <c r="G2188">
        <v>8.4614663922388429E-15</v>
      </c>
      <c r="H2188">
        <v>4.2974596774252121E-14</v>
      </c>
      <c r="I2188">
        <v>1.870060595521648E-14</v>
      </c>
      <c r="J2188">
        <v>302.78346421626736</v>
      </c>
      <c r="K2188">
        <v>302.78346421629999</v>
      </c>
      <c r="L2188">
        <v>1.0776058233746605E-13</v>
      </c>
      <c r="M2188" t="b">
        <v>1</v>
      </c>
    </row>
    <row r="2189" spans="2:13" x14ac:dyDescent="0.2">
      <c r="B2189">
        <v>2177</v>
      </c>
      <c r="C2189">
        <v>2.4700000000000002</v>
      </c>
      <c r="D2189">
        <v>2.4700000000000002</v>
      </c>
      <c r="E2189">
        <v>0</v>
      </c>
      <c r="F2189">
        <v>1.1292725720353279E-13</v>
      </c>
      <c r="G2189">
        <v>5.8028807926326898E-14</v>
      </c>
      <c r="H2189">
        <v>9.810896062201101E-15</v>
      </c>
      <c r="I2189">
        <v>3.4619289432041885E-13</v>
      </c>
      <c r="J2189">
        <v>-868.29833168302571</v>
      </c>
      <c r="K2189">
        <v>-868.29833168300001</v>
      </c>
      <c r="L2189">
        <v>2.9590319810110328E-14</v>
      </c>
      <c r="M2189" t="b">
        <v>1</v>
      </c>
    </row>
    <row r="2190" spans="2:13" x14ac:dyDescent="0.2">
      <c r="B2190">
        <v>2178</v>
      </c>
      <c r="C2190">
        <v>37.85</v>
      </c>
      <c r="D2190">
        <v>37.85</v>
      </c>
      <c r="E2190">
        <v>0</v>
      </c>
      <c r="F2190">
        <v>7.3040531484060579E-15</v>
      </c>
      <c r="G2190">
        <v>8.2676793973156158E-16</v>
      </c>
      <c r="H2190">
        <v>1.623512416175412E-14</v>
      </c>
      <c r="I2190">
        <v>8.8631597756467013E-14</v>
      </c>
      <c r="J2190">
        <v>-89.542938357571416</v>
      </c>
      <c r="K2190">
        <v>-89.542938357599994</v>
      </c>
      <c r="L2190">
        <v>3.1915446774978048E-13</v>
      </c>
      <c r="M2190" t="b">
        <v>1</v>
      </c>
    </row>
    <row r="2191" spans="2:13" x14ac:dyDescent="0.2">
      <c r="B2191">
        <v>2179</v>
      </c>
      <c r="C2191">
        <v>105.58</v>
      </c>
      <c r="D2191">
        <v>105.58</v>
      </c>
      <c r="E2191">
        <v>0</v>
      </c>
      <c r="F2191">
        <v>3.080478347229596E-15</v>
      </c>
      <c r="G2191">
        <v>3.5544326833949244E-15</v>
      </c>
      <c r="H2191">
        <v>3.6187505026583416E-14</v>
      </c>
      <c r="I2191">
        <v>7.532066558748017E-15</v>
      </c>
      <c r="J2191">
        <v>2816.8979054167535</v>
      </c>
      <c r="K2191">
        <v>2816.8979054167999</v>
      </c>
      <c r="L2191">
        <v>1.6466422052863196E-14</v>
      </c>
      <c r="M2191" t="b">
        <v>1</v>
      </c>
    </row>
    <row r="2192" spans="2:13" x14ac:dyDescent="0.2">
      <c r="B2192">
        <v>2180</v>
      </c>
      <c r="C2192">
        <v>99.47</v>
      </c>
      <c r="D2192">
        <v>99.47</v>
      </c>
      <c r="E2192">
        <v>0</v>
      </c>
      <c r="F2192">
        <v>3.0738545076658316E-15</v>
      </c>
      <c r="G2192">
        <v>2.6510898160094464E-15</v>
      </c>
      <c r="H2192">
        <v>5.3189262721576799E-14</v>
      </c>
      <c r="I2192">
        <v>5.9961210285757764E-16</v>
      </c>
      <c r="J2192">
        <v>1870.9656772769069</v>
      </c>
      <c r="K2192">
        <v>1870.9656772768999</v>
      </c>
      <c r="L2192">
        <v>3.7673507453108741E-15</v>
      </c>
      <c r="M2192" t="b">
        <v>1</v>
      </c>
    </row>
    <row r="2193" spans="2:13" x14ac:dyDescent="0.2">
      <c r="B2193">
        <v>2181</v>
      </c>
      <c r="C2193">
        <v>41.98</v>
      </c>
      <c r="D2193">
        <v>41.98</v>
      </c>
      <c r="E2193">
        <v>0</v>
      </c>
      <c r="F2193">
        <v>8.701782461701339E-15</v>
      </c>
      <c r="G2193">
        <v>1.0198492458784498E-14</v>
      </c>
      <c r="H2193">
        <v>3.4139335755038021E-14</v>
      </c>
      <c r="I2193">
        <v>3.8591680164939232E-14</v>
      </c>
      <c r="J2193">
        <v>253.38557144144079</v>
      </c>
      <c r="K2193">
        <v>253.3855714414</v>
      </c>
      <c r="L2193">
        <v>1.6096083451248152E-13</v>
      </c>
      <c r="M2193" t="b">
        <v>1</v>
      </c>
    </row>
    <row r="2194" spans="2:13" x14ac:dyDescent="0.2">
      <c r="B2194">
        <v>2182</v>
      </c>
      <c r="C2194">
        <v>42.28</v>
      </c>
      <c r="D2194">
        <v>42.28</v>
      </c>
      <c r="E2194">
        <v>0</v>
      </c>
      <c r="F2194">
        <v>4.8634772137671481E-15</v>
      </c>
      <c r="G2194">
        <v>1.1888286642265979E-14</v>
      </c>
      <c r="H2194">
        <v>9.810896062201101E-15</v>
      </c>
      <c r="I2194">
        <v>2.1157599923147221E-15</v>
      </c>
      <c r="J2194">
        <v>260.77197006909472</v>
      </c>
      <c r="K2194">
        <v>260.77197006910001</v>
      </c>
      <c r="L2194">
        <v>2.0272262976171602E-14</v>
      </c>
      <c r="M2194" t="b">
        <v>1</v>
      </c>
    </row>
    <row r="2195" spans="2:13" x14ac:dyDescent="0.2">
      <c r="B2195">
        <v>2183</v>
      </c>
      <c r="C2195">
        <v>22.75</v>
      </c>
      <c r="D2195">
        <v>22.75</v>
      </c>
      <c r="E2195">
        <v>0</v>
      </c>
      <c r="F2195">
        <v>1.0288917863591831E-14</v>
      </c>
      <c r="G2195">
        <v>6.7917628205755427E-15</v>
      </c>
      <c r="H2195">
        <v>3.509345579556288E-14</v>
      </c>
      <c r="I2195">
        <v>5.6363264339590614E-14</v>
      </c>
      <c r="J2195">
        <v>-249.86917756919541</v>
      </c>
      <c r="K2195">
        <v>-249.86917756919999</v>
      </c>
      <c r="L2195">
        <v>1.8313163963681653E-14</v>
      </c>
      <c r="M2195" t="b">
        <v>1</v>
      </c>
    </row>
    <row r="2196" spans="2:13" x14ac:dyDescent="0.2">
      <c r="B2196">
        <v>2184</v>
      </c>
      <c r="C2196">
        <v>53.09</v>
      </c>
      <c r="D2196">
        <v>53.09</v>
      </c>
      <c r="E2196">
        <v>0</v>
      </c>
      <c r="F2196">
        <v>2.0123593206557351E-15</v>
      </c>
      <c r="G2196">
        <v>2.3716760466506822E-15</v>
      </c>
      <c r="H2196">
        <v>2.4258759826255619E-16</v>
      </c>
      <c r="I2196">
        <v>7.919822906487268E-14</v>
      </c>
      <c r="J2196">
        <v>564.57221890532992</v>
      </c>
      <c r="K2196">
        <v>564.57221890530002</v>
      </c>
      <c r="L2196">
        <v>5.2959811552116608E-14</v>
      </c>
      <c r="M2196" t="b">
        <v>1</v>
      </c>
    </row>
    <row r="2197" spans="2:13" x14ac:dyDescent="0.2">
      <c r="B2197">
        <v>2185</v>
      </c>
      <c r="C2197">
        <v>267.52999999999997</v>
      </c>
      <c r="D2197">
        <v>267.52999999999997</v>
      </c>
      <c r="E2197">
        <v>0</v>
      </c>
      <c r="F2197">
        <v>7.8500299055749549E-16</v>
      </c>
      <c r="G2197">
        <v>3.5324513711935224E-16</v>
      </c>
      <c r="H2197">
        <v>6.3541743599092534E-14</v>
      </c>
      <c r="I2197">
        <v>8.9203597420384179E-15</v>
      </c>
      <c r="J2197">
        <v>3911.6906319911627</v>
      </c>
      <c r="K2197">
        <v>3911.6906319912</v>
      </c>
      <c r="L2197">
        <v>9.5327791179918516E-15</v>
      </c>
      <c r="M2197" t="b">
        <v>1</v>
      </c>
    </row>
    <row r="2198" spans="2:13" x14ac:dyDescent="0.2">
      <c r="B2198">
        <v>2186</v>
      </c>
      <c r="C2198">
        <v>59.28</v>
      </c>
      <c r="D2198">
        <v>59.28</v>
      </c>
      <c r="E2198">
        <v>0</v>
      </c>
      <c r="F2198">
        <v>1.0356159351914015E-15</v>
      </c>
      <c r="G2198">
        <v>8.1551232081072648E-15</v>
      </c>
      <c r="H2198">
        <v>2.3136753957842191E-14</v>
      </c>
      <c r="I2198">
        <v>3.0523034166375481E-14</v>
      </c>
      <c r="J2198">
        <v>730.22481428036781</v>
      </c>
      <c r="K2198">
        <v>730.22481428039998</v>
      </c>
      <c r="L2198">
        <v>4.4059547753006158E-14</v>
      </c>
      <c r="M2198" t="b">
        <v>1</v>
      </c>
    </row>
    <row r="2199" spans="2:13" x14ac:dyDescent="0.2">
      <c r="B2199">
        <v>2187</v>
      </c>
      <c r="C2199">
        <v>38.619999999999997</v>
      </c>
      <c r="D2199">
        <v>38.619999999999997</v>
      </c>
      <c r="E2199">
        <v>0</v>
      </c>
      <c r="F2199">
        <v>5.9568131812783626E-16</v>
      </c>
      <c r="G2199">
        <v>8.9351082776134256E-16</v>
      </c>
      <c r="H2199">
        <v>2.6898084967646897E-14</v>
      </c>
      <c r="I2199">
        <v>1.0657196251596217E-13</v>
      </c>
      <c r="J2199">
        <v>151.06335544462172</v>
      </c>
      <c r="K2199">
        <v>151.06335544460001</v>
      </c>
      <c r="L2199">
        <v>1.4374224603260572E-13</v>
      </c>
      <c r="M2199" t="b">
        <v>1</v>
      </c>
    </row>
    <row r="2200" spans="2:13" x14ac:dyDescent="0.2">
      <c r="B2200">
        <v>2188</v>
      </c>
      <c r="C2200">
        <v>146.58000000000001</v>
      </c>
      <c r="D2200">
        <v>146.58000000000001</v>
      </c>
      <c r="E2200">
        <v>0</v>
      </c>
      <c r="F2200">
        <v>6.8271860763982829E-16</v>
      </c>
      <c r="G2200">
        <v>0</v>
      </c>
      <c r="H2200">
        <v>3.6187505026583416E-14</v>
      </c>
      <c r="I2200">
        <v>2.197232997990208E-14</v>
      </c>
      <c r="J2200">
        <v>4335.3184635986818</v>
      </c>
      <c r="K2200">
        <v>4335.3184635987</v>
      </c>
      <c r="L2200">
        <v>4.1957457539023178E-15</v>
      </c>
      <c r="M2200" t="b">
        <v>1</v>
      </c>
    </row>
    <row r="2201" spans="2:13" x14ac:dyDescent="0.2">
      <c r="B2201">
        <v>2189</v>
      </c>
      <c r="C2201">
        <v>58.71</v>
      </c>
      <c r="D2201">
        <v>58.71</v>
      </c>
      <c r="E2201">
        <v>0</v>
      </c>
      <c r="F2201">
        <v>3.1223999688312091E-15</v>
      </c>
      <c r="G2201">
        <v>7.2204445643648654E-15</v>
      </c>
      <c r="H2201">
        <v>1.8084490416069727E-14</v>
      </c>
      <c r="I2201">
        <v>6.3322829448882142E-14</v>
      </c>
      <c r="J2201">
        <v>722.03746300862952</v>
      </c>
      <c r="K2201">
        <v>722.03746300859996</v>
      </c>
      <c r="L2201">
        <v>4.0937734289374543E-14</v>
      </c>
      <c r="M2201" t="b">
        <v>1</v>
      </c>
    </row>
    <row r="2202" spans="2:13" x14ac:dyDescent="0.2">
      <c r="B2202">
        <v>2190</v>
      </c>
      <c r="C2202">
        <v>27.58</v>
      </c>
      <c r="D2202">
        <v>27.58</v>
      </c>
      <c r="E2202">
        <v>0</v>
      </c>
      <c r="F2202">
        <v>1.1467810300238511E-14</v>
      </c>
      <c r="G2202">
        <v>8.291272900730515E-16</v>
      </c>
      <c r="H2202">
        <v>3.2719375500813968E-15</v>
      </c>
      <c r="I2202">
        <v>1.2703812468479914E-13</v>
      </c>
      <c r="J2202">
        <v>-156.1541793729765</v>
      </c>
      <c r="K2202">
        <v>-156.15417937300001</v>
      </c>
      <c r="L2202">
        <v>1.5052273204163902E-13</v>
      </c>
      <c r="M2202" t="b">
        <v>1</v>
      </c>
    </row>
    <row r="2203" spans="2:13" x14ac:dyDescent="0.2">
      <c r="B2203">
        <v>2191</v>
      </c>
      <c r="C2203">
        <v>5.36</v>
      </c>
      <c r="D2203">
        <v>5.36</v>
      </c>
      <c r="E2203">
        <v>0</v>
      </c>
      <c r="F2203">
        <v>4.8810892145761603E-14</v>
      </c>
      <c r="G2203">
        <v>6.2314883496365569E-14</v>
      </c>
      <c r="H2203">
        <v>4.0315396576127391E-14</v>
      </c>
      <c r="I2203">
        <v>1.7152460839349153E-13</v>
      </c>
      <c r="J2203">
        <v>-786.7455000403063</v>
      </c>
      <c r="K2203">
        <v>-786.74550004030004</v>
      </c>
      <c r="L2203">
        <v>7.9476477137379126E-15</v>
      </c>
      <c r="M2203" t="b">
        <v>1</v>
      </c>
    </row>
    <row r="2204" spans="2:13" x14ac:dyDescent="0.2">
      <c r="B2204">
        <v>2192</v>
      </c>
      <c r="C2204">
        <v>27.22</v>
      </c>
      <c r="D2204">
        <v>27.22</v>
      </c>
      <c r="E2204">
        <v>0</v>
      </c>
      <c r="F2204">
        <v>1.3425605408116473E-14</v>
      </c>
      <c r="G2204">
        <v>2.2653111809032759E-14</v>
      </c>
      <c r="H2204">
        <v>1.8043179655676657E-14</v>
      </c>
      <c r="I2204">
        <v>3.8522865737316511E-14</v>
      </c>
      <c r="J2204">
        <v>-166.52470204870224</v>
      </c>
      <c r="K2204">
        <v>-166.52470204869999</v>
      </c>
      <c r="L2204">
        <v>1.34833752433034E-14</v>
      </c>
      <c r="M2204" t="b">
        <v>1</v>
      </c>
    </row>
    <row r="2205" spans="2:13" x14ac:dyDescent="0.2">
      <c r="B2205">
        <v>2193</v>
      </c>
      <c r="C2205">
        <v>25.73</v>
      </c>
      <c r="D2205">
        <v>25.73</v>
      </c>
      <c r="E2205">
        <v>0</v>
      </c>
      <c r="F2205">
        <v>1.3290893816722889E-15</v>
      </c>
      <c r="G2205">
        <v>1.2507845909874088E-14</v>
      </c>
      <c r="H2205">
        <v>3.97512022820316E-14</v>
      </c>
      <c r="I2205">
        <v>3.225509906029715E-14</v>
      </c>
      <c r="J2205">
        <v>-137.51555737849202</v>
      </c>
      <c r="K2205">
        <v>-137.51555737850001</v>
      </c>
      <c r="L2205">
        <v>5.8077067803763871E-14</v>
      </c>
      <c r="M2205" t="b">
        <v>1</v>
      </c>
    </row>
    <row r="2206" spans="2:13" x14ac:dyDescent="0.2">
      <c r="B2206">
        <v>2194</v>
      </c>
      <c r="C2206">
        <v>20.25</v>
      </c>
      <c r="D2206">
        <v>20.25</v>
      </c>
      <c r="E2206">
        <v>0</v>
      </c>
      <c r="F2206">
        <v>8.6631409135716329E-15</v>
      </c>
      <c r="G2206">
        <v>1.2290887634161677E-14</v>
      </c>
      <c r="H2206">
        <v>4.5832858243942047E-14</v>
      </c>
      <c r="I2206">
        <v>1.9131181033945069E-13</v>
      </c>
      <c r="J2206">
        <v>-364.02843093130275</v>
      </c>
      <c r="K2206">
        <v>-364.02843093130002</v>
      </c>
      <c r="L2206">
        <v>7.4952500230228121E-15</v>
      </c>
      <c r="M2206" t="b">
        <v>1</v>
      </c>
    </row>
    <row r="2207" spans="2:13" x14ac:dyDescent="0.2">
      <c r="B2207">
        <v>2195</v>
      </c>
      <c r="C2207">
        <v>65.760000000000005</v>
      </c>
      <c r="D2207">
        <v>65.760000000000005</v>
      </c>
      <c r="E2207">
        <v>0</v>
      </c>
      <c r="F2207">
        <v>2.8464378831307895E-15</v>
      </c>
      <c r="G2207">
        <v>5.5502497420502478E-15</v>
      </c>
      <c r="H2207">
        <v>1.8890572276970418E-14</v>
      </c>
      <c r="I2207">
        <v>4.6858028527691309E-14</v>
      </c>
      <c r="J2207">
        <v>1347.4231178338073</v>
      </c>
      <c r="K2207">
        <v>1347.4231178338</v>
      </c>
      <c r="L2207">
        <v>5.3999055811664427E-15</v>
      </c>
      <c r="M2207" t="b">
        <v>1</v>
      </c>
    </row>
    <row r="2208" spans="2:13" x14ac:dyDescent="0.2">
      <c r="B2208">
        <v>2196</v>
      </c>
      <c r="C2208">
        <v>72.58</v>
      </c>
      <c r="D2208">
        <v>72.58</v>
      </c>
      <c r="E2208">
        <v>0</v>
      </c>
      <c r="F2208">
        <v>5.3189542725120765E-15</v>
      </c>
      <c r="G2208">
        <v>2.8032239239981505E-15</v>
      </c>
      <c r="H2208">
        <v>5.2618132964726794E-14</v>
      </c>
      <c r="I2208">
        <v>6.1628226926084441E-15</v>
      </c>
      <c r="J2208">
        <v>522.5443152055102</v>
      </c>
      <c r="K2208">
        <v>522.54431520549997</v>
      </c>
      <c r="L2208">
        <v>1.958076108994047E-14</v>
      </c>
      <c r="M2208" t="b">
        <v>1</v>
      </c>
    </row>
    <row r="2209" spans="2:13" x14ac:dyDescent="0.2">
      <c r="B2209">
        <v>2197</v>
      </c>
      <c r="C2209">
        <v>3.24</v>
      </c>
      <c r="D2209">
        <v>3.24</v>
      </c>
      <c r="E2209">
        <v>0</v>
      </c>
      <c r="F2209">
        <v>1.0280489866506127E-14</v>
      </c>
      <c r="G2209">
        <v>6.6702313302996087E-14</v>
      </c>
      <c r="H2209">
        <v>1.8043179655676657E-14</v>
      </c>
      <c r="I2209">
        <v>2.8836137763947329E-13</v>
      </c>
      <c r="J2209">
        <v>-847.049518560759</v>
      </c>
      <c r="K2209">
        <v>-847.04951856080004</v>
      </c>
      <c r="L2209">
        <v>4.8451651902518051E-14</v>
      </c>
      <c r="M2209" t="b">
        <v>1</v>
      </c>
    </row>
    <row r="2210" spans="2:13" x14ac:dyDescent="0.2">
      <c r="B2210">
        <v>2198</v>
      </c>
      <c r="C2210">
        <v>5.68</v>
      </c>
      <c r="D2210">
        <v>5.68</v>
      </c>
      <c r="E2210">
        <v>0</v>
      </c>
      <c r="F2210">
        <v>1.4110856830654955E-14</v>
      </c>
      <c r="G2210">
        <v>4.5810498380528775E-14</v>
      </c>
      <c r="H2210">
        <v>3.3058984162719203E-14</v>
      </c>
      <c r="I2210">
        <v>3.2592116748017607E-14</v>
      </c>
      <c r="J2210">
        <v>-656.10351228778097</v>
      </c>
      <c r="K2210">
        <v>-656.10351228779996</v>
      </c>
      <c r="L2210">
        <v>2.8937052681379025E-14</v>
      </c>
      <c r="M2210" t="b">
        <v>1</v>
      </c>
    </row>
    <row r="2211" spans="2:13" x14ac:dyDescent="0.2">
      <c r="B2211">
        <v>2199</v>
      </c>
      <c r="C2211">
        <v>27.15</v>
      </c>
      <c r="D2211">
        <v>27.15</v>
      </c>
      <c r="E2211">
        <v>0</v>
      </c>
      <c r="F2211">
        <v>5.4660575053509484E-15</v>
      </c>
      <c r="G2211">
        <v>9.4599809359070032E-15</v>
      </c>
      <c r="H2211">
        <v>3.4139335755038021E-14</v>
      </c>
      <c r="I2211">
        <v>6.5711765499941276E-14</v>
      </c>
      <c r="J2211">
        <v>-168.21667772038535</v>
      </c>
      <c r="K2211">
        <v>-168.21667772040001</v>
      </c>
      <c r="L2211">
        <v>8.718280651377968E-14</v>
      </c>
      <c r="M2211" t="b">
        <v>1</v>
      </c>
    </row>
    <row r="2212" spans="2:13" x14ac:dyDescent="0.2">
      <c r="B2212">
        <v>2200</v>
      </c>
      <c r="C2212">
        <v>63.95</v>
      </c>
      <c r="D2212">
        <v>63.95</v>
      </c>
      <c r="E2212">
        <v>0</v>
      </c>
      <c r="F2212">
        <v>4.8928498020398673E-16</v>
      </c>
      <c r="G2212">
        <v>2.0793021475318768E-15</v>
      </c>
      <c r="H2212">
        <v>4.6293407069678654E-14</v>
      </c>
      <c r="I2212">
        <v>4.0722578714535919E-14</v>
      </c>
      <c r="J2212">
        <v>370.72097676174599</v>
      </c>
      <c r="K2212">
        <v>370.7209767617</v>
      </c>
      <c r="L2212">
        <v>1.2404565358046562E-13</v>
      </c>
      <c r="M2212" t="b">
        <v>1</v>
      </c>
    </row>
    <row r="2213" spans="2:13" x14ac:dyDescent="0.2">
      <c r="B2213">
        <v>2201</v>
      </c>
      <c r="C2213">
        <v>32.36</v>
      </c>
      <c r="D2213">
        <v>32.36</v>
      </c>
      <c r="E2213">
        <v>0</v>
      </c>
      <c r="F2213">
        <v>1.6106912895261408E-14</v>
      </c>
      <c r="G2213">
        <v>2.4764539439311649E-14</v>
      </c>
      <c r="H2213">
        <v>2.0284298122135676E-14</v>
      </c>
      <c r="I2213">
        <v>2.3497062487607165E-14</v>
      </c>
      <c r="J2213">
        <v>-185.64988109322502</v>
      </c>
      <c r="K2213">
        <v>-185.64988109320001</v>
      </c>
      <c r="L2213">
        <v>1.3472189775440494E-13</v>
      </c>
      <c r="M2213" t="b">
        <v>1</v>
      </c>
    </row>
    <row r="2214" spans="2:13" x14ac:dyDescent="0.2">
      <c r="B2214">
        <v>2202</v>
      </c>
      <c r="C2214">
        <v>15.65</v>
      </c>
      <c r="D2214">
        <v>15.65</v>
      </c>
      <c r="E2214">
        <v>0</v>
      </c>
      <c r="F2214">
        <v>2.2652961718247779E-14</v>
      </c>
      <c r="G2214">
        <v>3.41537406323922E-14</v>
      </c>
      <c r="H2214">
        <v>3.0909646637571777E-14</v>
      </c>
      <c r="I2214">
        <v>5.8431631736477057E-14</v>
      </c>
      <c r="J2214">
        <v>-494.89379529971887</v>
      </c>
      <c r="K2214">
        <v>-494.8937952997</v>
      </c>
      <c r="L2214">
        <v>3.8133464676718489E-14</v>
      </c>
      <c r="M2214" t="b">
        <v>1</v>
      </c>
    </row>
    <row r="2215" spans="2:13" x14ac:dyDescent="0.2">
      <c r="B2215">
        <v>2203</v>
      </c>
      <c r="C2215">
        <v>53.34</v>
      </c>
      <c r="D2215">
        <v>53.34</v>
      </c>
      <c r="E2215">
        <v>0</v>
      </c>
      <c r="F2215">
        <v>7.6351779357034375E-15</v>
      </c>
      <c r="G2215">
        <v>3.2305100760965349E-15</v>
      </c>
      <c r="H2215">
        <v>7.0695404366541388E-15</v>
      </c>
      <c r="I2215">
        <v>6.8766856885924627E-14</v>
      </c>
      <c r="J2215">
        <v>182.92332821121806</v>
      </c>
      <c r="K2215">
        <v>182.92332821119999</v>
      </c>
      <c r="L2215">
        <v>9.8818490645799335E-14</v>
      </c>
      <c r="M2215" t="b">
        <v>1</v>
      </c>
    </row>
    <row r="2216" spans="2:13" x14ac:dyDescent="0.2">
      <c r="B2216">
        <v>2204</v>
      </c>
      <c r="C2216">
        <v>38.43</v>
      </c>
      <c r="D2216">
        <v>38.43</v>
      </c>
      <c r="E2216">
        <v>0</v>
      </c>
      <c r="F2216">
        <v>1.5592663634185871E-14</v>
      </c>
      <c r="G2216">
        <v>5.6940845685548317E-15</v>
      </c>
      <c r="H2216">
        <v>3.0045345401949328E-16</v>
      </c>
      <c r="I2216">
        <v>9.7116378375929307E-14</v>
      </c>
      <c r="J2216">
        <v>-78.623852644792237</v>
      </c>
      <c r="K2216">
        <v>-78.623852644799996</v>
      </c>
      <c r="L2216">
        <v>9.8686676033974093E-14</v>
      </c>
      <c r="M2216" t="b">
        <v>1</v>
      </c>
    </row>
    <row r="2217" spans="2:13" x14ac:dyDescent="0.2">
      <c r="B2217">
        <v>2205</v>
      </c>
      <c r="C2217">
        <v>61.16</v>
      </c>
      <c r="D2217">
        <v>61.16</v>
      </c>
      <c r="E2217">
        <v>0</v>
      </c>
      <c r="F2217">
        <v>5.4626678212478025E-15</v>
      </c>
      <c r="G2217">
        <v>1.6642939576477437E-15</v>
      </c>
      <c r="H2217">
        <v>1.2783789866752243E-14</v>
      </c>
      <c r="I2217">
        <v>4.8758975103572028E-16</v>
      </c>
      <c r="J2217">
        <v>320.29100654653348</v>
      </c>
      <c r="K2217">
        <v>320.2910065465</v>
      </c>
      <c r="L2217">
        <v>1.0453235659039701E-13</v>
      </c>
      <c r="M2217" t="b">
        <v>1</v>
      </c>
    </row>
    <row r="2218" spans="2:13" x14ac:dyDescent="0.2">
      <c r="B2218">
        <v>2206</v>
      </c>
      <c r="C2218">
        <v>458.59</v>
      </c>
      <c r="D2218">
        <v>458.59</v>
      </c>
      <c r="E2218">
        <v>0</v>
      </c>
      <c r="F2218">
        <v>4.4288636427976965E-16</v>
      </c>
      <c r="G2218">
        <v>3.3216556774223299E-16</v>
      </c>
      <c r="H2218">
        <v>7.5713946678630209E-15</v>
      </c>
      <c r="I2218">
        <v>0</v>
      </c>
      <c r="J2218">
        <v>15580.333157565694</v>
      </c>
      <c r="K2218">
        <v>15580.333157565699</v>
      </c>
      <c r="L2218">
        <v>3.5024720944350949E-16</v>
      </c>
      <c r="M2218" t="b">
        <v>1</v>
      </c>
    </row>
    <row r="2219" spans="2:13" x14ac:dyDescent="0.2">
      <c r="B2219">
        <v>2207</v>
      </c>
      <c r="C2219">
        <v>29.41</v>
      </c>
      <c r="D2219">
        <v>29.41</v>
      </c>
      <c r="E2219">
        <v>0</v>
      </c>
      <c r="F2219">
        <v>1.3070763252505012E-14</v>
      </c>
      <c r="G2219">
        <v>2.9119665038158998E-15</v>
      </c>
      <c r="H2219">
        <v>3.3054891430882363E-14</v>
      </c>
      <c r="I2219">
        <v>7.4349721668141527E-15</v>
      </c>
      <c r="J2219">
        <v>-103.90225786252415</v>
      </c>
      <c r="K2219">
        <v>-103.90225786249999</v>
      </c>
      <c r="L2219">
        <v>2.3251133818298461E-13</v>
      </c>
      <c r="M2219" t="b">
        <v>1</v>
      </c>
    </row>
    <row r="2220" spans="2:13" x14ac:dyDescent="0.2">
      <c r="B2220">
        <v>2208</v>
      </c>
      <c r="C2220">
        <v>106.67</v>
      </c>
      <c r="D2220">
        <v>106.67</v>
      </c>
      <c r="E2220">
        <v>0</v>
      </c>
      <c r="F2220">
        <v>1.5350540286694335E-15</v>
      </c>
      <c r="G2220">
        <v>1.0627059676151897E-15</v>
      </c>
      <c r="H2220">
        <v>1.0871805485877282E-14</v>
      </c>
      <c r="I2220">
        <v>3.5416513950567778E-14</v>
      </c>
      <c r="J2220">
        <v>2827.3007924992348</v>
      </c>
      <c r="K2220">
        <v>2827.3007924991998</v>
      </c>
      <c r="L2220">
        <v>1.2384796874514952E-14</v>
      </c>
      <c r="M2220" t="b">
        <v>1</v>
      </c>
    </row>
    <row r="2221" spans="2:13" x14ac:dyDescent="0.2">
      <c r="B2221">
        <v>2209</v>
      </c>
      <c r="C2221">
        <v>140.43</v>
      </c>
      <c r="D2221">
        <v>140.43</v>
      </c>
      <c r="E2221">
        <v>0</v>
      </c>
      <c r="F2221">
        <v>3.4239381959704962E-15</v>
      </c>
      <c r="G2221">
        <v>4.019540391332998E-15</v>
      </c>
      <c r="H2221">
        <v>4.6656744512721005E-15</v>
      </c>
      <c r="I2221">
        <v>1.3166897968618162E-14</v>
      </c>
      <c r="J2221">
        <v>1711.8951239931087</v>
      </c>
      <c r="K2221">
        <v>1711.8951239931</v>
      </c>
      <c r="L2221">
        <v>5.0471547852119731E-15</v>
      </c>
      <c r="M2221" t="b">
        <v>1</v>
      </c>
    </row>
    <row r="2222" spans="2:13" x14ac:dyDescent="0.2">
      <c r="B2222">
        <v>2210</v>
      </c>
      <c r="C2222">
        <v>104.14</v>
      </c>
      <c r="D2222">
        <v>104.14</v>
      </c>
      <c r="E2222">
        <v>0</v>
      </c>
      <c r="F2222">
        <v>3.81681582716318E-15</v>
      </c>
      <c r="G2222">
        <v>2.6424879671580336E-15</v>
      </c>
      <c r="H2222">
        <v>5.3189262721576799E-14</v>
      </c>
      <c r="I2222">
        <v>1.0309021372022173E-14</v>
      </c>
      <c r="J2222">
        <v>2003.3405218112689</v>
      </c>
      <c r="K2222">
        <v>2003.3405218113001</v>
      </c>
      <c r="L2222">
        <v>1.5549125671135857E-14</v>
      </c>
      <c r="M2222" t="b">
        <v>1</v>
      </c>
    </row>
    <row r="2223" spans="2:13" x14ac:dyDescent="0.2">
      <c r="B2223">
        <v>2211</v>
      </c>
      <c r="C2223">
        <v>94.26</v>
      </c>
      <c r="D2223">
        <v>94.26</v>
      </c>
      <c r="E2223">
        <v>0</v>
      </c>
      <c r="F2223">
        <v>5.7681017962874735E-15</v>
      </c>
      <c r="G2223">
        <v>6.9882178928229082E-15</v>
      </c>
      <c r="H2223">
        <v>5.9009020628271537E-14</v>
      </c>
      <c r="I2223">
        <v>4.8514137062183182E-15</v>
      </c>
      <c r="J2223">
        <v>899.83446633865879</v>
      </c>
      <c r="K2223">
        <v>899.83446633870005</v>
      </c>
      <c r="L2223">
        <v>4.5862126465172667E-14</v>
      </c>
      <c r="M2223" t="b">
        <v>1</v>
      </c>
    </row>
    <row r="2224" spans="2:13" x14ac:dyDescent="0.2">
      <c r="B2224">
        <v>2212</v>
      </c>
      <c r="C2224">
        <v>43.15</v>
      </c>
      <c r="D2224">
        <v>43.15</v>
      </c>
      <c r="E2224">
        <v>0</v>
      </c>
      <c r="F2224">
        <v>2.3081800795849037E-15</v>
      </c>
      <c r="G2224">
        <v>9.5219648899635701E-15</v>
      </c>
      <c r="H2224">
        <v>1.88569702908542E-14</v>
      </c>
      <c r="I2224">
        <v>7.831783628788498E-15</v>
      </c>
      <c r="J2224">
        <v>511.01066787636159</v>
      </c>
      <c r="K2224">
        <v>511.01066787640002</v>
      </c>
      <c r="L2224">
        <v>7.5196377620829809E-14</v>
      </c>
      <c r="M2224" t="b">
        <v>1</v>
      </c>
    </row>
    <row r="2225" spans="2:13" x14ac:dyDescent="0.2">
      <c r="B2225">
        <v>2213</v>
      </c>
      <c r="C2225">
        <v>25.1</v>
      </c>
      <c r="D2225">
        <v>25.1</v>
      </c>
      <c r="E2225">
        <v>0</v>
      </c>
      <c r="F2225">
        <v>5.4865569001367975E-15</v>
      </c>
      <c r="G2225">
        <v>2.5378177645800051E-14</v>
      </c>
      <c r="H2225">
        <v>4.4838189161197042E-14</v>
      </c>
      <c r="I2225">
        <v>1.4000360269866586E-13</v>
      </c>
      <c r="J2225">
        <v>-227.81755806436769</v>
      </c>
      <c r="K2225">
        <v>-227.8175580644</v>
      </c>
      <c r="L2225">
        <v>1.4184808184641474E-13</v>
      </c>
      <c r="M2225" t="b">
        <v>1</v>
      </c>
    </row>
    <row r="2226" spans="2:13" x14ac:dyDescent="0.2">
      <c r="B2226">
        <v>2214</v>
      </c>
      <c r="C2226">
        <v>99.45</v>
      </c>
      <c r="D2226">
        <v>99.45</v>
      </c>
      <c r="E2226">
        <v>0</v>
      </c>
      <c r="F2226">
        <v>2.5142259267485242E-15</v>
      </c>
      <c r="G2226">
        <v>3.7712658141257102E-16</v>
      </c>
      <c r="H2226">
        <v>5.1970913557494636E-15</v>
      </c>
      <c r="I2226">
        <v>3.4183939323895506E-14</v>
      </c>
      <c r="J2226">
        <v>2591.8487564836269</v>
      </c>
      <c r="K2226">
        <v>2591.8487564836</v>
      </c>
      <c r="L2226">
        <v>1.0351720421643032E-14</v>
      </c>
      <c r="M2226" t="b">
        <v>1</v>
      </c>
    </row>
    <row r="2227" spans="2:13" x14ac:dyDescent="0.2">
      <c r="B2227">
        <v>2215</v>
      </c>
      <c r="C2227">
        <v>92.72</v>
      </c>
      <c r="D2227">
        <v>92.72</v>
      </c>
      <c r="E2227">
        <v>0</v>
      </c>
      <c r="F2227">
        <v>3.8355637769612948E-15</v>
      </c>
      <c r="G2227">
        <v>5.1278491824214693E-15</v>
      </c>
      <c r="H2227">
        <v>1.4566910575665035E-14</v>
      </c>
      <c r="I2227">
        <v>3.7536699310920228E-14</v>
      </c>
      <c r="J2227">
        <v>1646.9046921782051</v>
      </c>
      <c r="K2227">
        <v>1646.9046921782001</v>
      </c>
      <c r="L2227">
        <v>3.0373468990091687E-15</v>
      </c>
      <c r="M2227" t="b">
        <v>1</v>
      </c>
    </row>
    <row r="2228" spans="2:13" x14ac:dyDescent="0.2">
      <c r="B2228">
        <v>2216</v>
      </c>
      <c r="C2228">
        <v>36.07</v>
      </c>
      <c r="D2228">
        <v>36.07</v>
      </c>
      <c r="E2228">
        <v>0</v>
      </c>
      <c r="F2228">
        <v>3.4549531602448909E-15</v>
      </c>
      <c r="G2228">
        <v>9.8473616199084752E-15</v>
      </c>
      <c r="H2228">
        <v>2.2189178608866902E-14</v>
      </c>
      <c r="I2228">
        <v>8.3634281014834837E-14</v>
      </c>
      <c r="J2228">
        <v>246.23150738229378</v>
      </c>
      <c r="K2228">
        <v>246.23150738230001</v>
      </c>
      <c r="L2228">
        <v>2.5278464285216434E-14</v>
      </c>
      <c r="M2228" t="b">
        <v>1</v>
      </c>
    </row>
    <row r="2229" spans="2:13" x14ac:dyDescent="0.2">
      <c r="B2229">
        <v>2217</v>
      </c>
      <c r="C2229">
        <v>198.17</v>
      </c>
      <c r="D2229">
        <v>198.17</v>
      </c>
      <c r="E2229">
        <v>0</v>
      </c>
      <c r="F2229">
        <v>4.231285501405795E-16</v>
      </c>
      <c r="G2229">
        <v>7.933699027848647E-16</v>
      </c>
      <c r="H2229">
        <v>4.3268307704415677E-14</v>
      </c>
      <c r="I2229">
        <v>6.2213212816555047E-15</v>
      </c>
      <c r="J2229">
        <v>2711.896545682238</v>
      </c>
      <c r="K2229">
        <v>2711.8965456822002</v>
      </c>
      <c r="L2229">
        <v>1.3917946163422578E-14</v>
      </c>
      <c r="M2229" t="b">
        <v>1</v>
      </c>
    </row>
    <row r="2230" spans="2:13" x14ac:dyDescent="0.2">
      <c r="B2230">
        <v>2218</v>
      </c>
      <c r="C2230">
        <v>49.57</v>
      </c>
      <c r="D2230">
        <v>49.57</v>
      </c>
      <c r="E2230">
        <v>0</v>
      </c>
      <c r="F2230">
        <v>1.1355237091311414E-14</v>
      </c>
      <c r="G2230">
        <v>1.182770558351136E-14</v>
      </c>
      <c r="H2230">
        <v>3.1852527033815486E-14</v>
      </c>
      <c r="I2230">
        <v>2.6467558529372845E-14</v>
      </c>
      <c r="J2230">
        <v>117.89710919334391</v>
      </c>
      <c r="K2230">
        <v>117.8971091933</v>
      </c>
      <c r="L2230">
        <v>3.7245646963216338E-13</v>
      </c>
      <c r="M2230" t="b">
        <v>1</v>
      </c>
    </row>
    <row r="2231" spans="2:13" x14ac:dyDescent="0.2">
      <c r="B2231">
        <v>2219</v>
      </c>
      <c r="C2231">
        <v>49.76</v>
      </c>
      <c r="D2231">
        <v>49.76</v>
      </c>
      <c r="E2231">
        <v>0</v>
      </c>
      <c r="F2231">
        <v>4.8778291664178086E-15</v>
      </c>
      <c r="G2231">
        <v>2.4390509270215625E-15</v>
      </c>
      <c r="H2231">
        <v>2.5484039590125854E-14</v>
      </c>
      <c r="I2231">
        <v>1.11858323239239E-14</v>
      </c>
      <c r="J2231">
        <v>757.59885892018985</v>
      </c>
      <c r="K2231">
        <v>757.59885892019997</v>
      </c>
      <c r="L2231">
        <v>1.3355522435243791E-14</v>
      </c>
      <c r="M2231" t="b">
        <v>1</v>
      </c>
    </row>
    <row r="2232" spans="2:13" x14ac:dyDescent="0.2">
      <c r="B2232">
        <v>2220</v>
      </c>
      <c r="C2232">
        <v>24.5</v>
      </c>
      <c r="D2232">
        <v>24.5</v>
      </c>
      <c r="E2232">
        <v>0</v>
      </c>
      <c r="F2232">
        <v>1.489424702404092E-14</v>
      </c>
      <c r="G2232">
        <v>1.1647134557831834E-14</v>
      </c>
      <c r="H2232">
        <v>3.3058984162719203E-14</v>
      </c>
      <c r="I2232">
        <v>3.8743772762735924E-14</v>
      </c>
      <c r="J2232">
        <v>-324.66134800293742</v>
      </c>
      <c r="K2232">
        <v>-324.66134800290001</v>
      </c>
      <c r="L2232">
        <v>1.1520610580991482E-13</v>
      </c>
      <c r="M2232" t="b">
        <v>1</v>
      </c>
    </row>
    <row r="2233" spans="2:13" x14ac:dyDescent="0.2">
      <c r="B2233">
        <v>2221</v>
      </c>
      <c r="C2233">
        <v>42.24</v>
      </c>
      <c r="D2233">
        <v>42.24</v>
      </c>
      <c r="E2233">
        <v>0</v>
      </c>
      <c r="F2233">
        <v>1.2344725160586663E-16</v>
      </c>
      <c r="G2233">
        <v>8.1469138921222888E-15</v>
      </c>
      <c r="H2233">
        <v>2.254402123686672E-14</v>
      </c>
      <c r="I2233">
        <v>7.9418493071628397E-14</v>
      </c>
      <c r="J2233">
        <v>-11.829986218841611</v>
      </c>
      <c r="K2233">
        <v>-11.8299862188</v>
      </c>
      <c r="L2233">
        <v>3.5174308907328367E-12</v>
      </c>
      <c r="M2233" t="b">
        <v>1</v>
      </c>
    </row>
    <row r="2234" spans="2:13" x14ac:dyDescent="0.2">
      <c r="B2234">
        <v>2222</v>
      </c>
      <c r="C2234">
        <v>155.72999999999999</v>
      </c>
      <c r="D2234">
        <v>155.72999999999999</v>
      </c>
      <c r="E2234">
        <v>0</v>
      </c>
      <c r="F2234">
        <v>8.0325638531309122E-16</v>
      </c>
      <c r="G2234">
        <v>1.0844031915442178E-15</v>
      </c>
      <c r="H2234">
        <v>3.6187505026583416E-14</v>
      </c>
      <c r="I2234">
        <v>7.5320907418424568E-15</v>
      </c>
      <c r="J2234">
        <v>4674.1646876650848</v>
      </c>
      <c r="K2234">
        <v>4674.1646876651002</v>
      </c>
      <c r="L2234">
        <v>3.3078444948552433E-15</v>
      </c>
      <c r="M2234" t="b">
        <v>1</v>
      </c>
    </row>
    <row r="2235" spans="2:13" x14ac:dyDescent="0.2">
      <c r="B2235">
        <v>2223</v>
      </c>
      <c r="C2235">
        <v>7.83</v>
      </c>
      <c r="D2235">
        <v>7.83</v>
      </c>
      <c r="E2235">
        <v>0</v>
      </c>
      <c r="F2235">
        <v>6.6157996063114489E-14</v>
      </c>
      <c r="G2235">
        <v>8.2540204153433035E-15</v>
      </c>
      <c r="H2235">
        <v>5.1580582494863378E-14</v>
      </c>
      <c r="I2235">
        <v>1.2821999250281356E-13</v>
      </c>
      <c r="J2235">
        <v>-617.86103821769188</v>
      </c>
      <c r="K2235">
        <v>-617.86103821769996</v>
      </c>
      <c r="L2235">
        <v>1.3064046733742573E-14</v>
      </c>
      <c r="M2235" t="b">
        <v>1</v>
      </c>
    </row>
    <row r="2236" spans="2:13" x14ac:dyDescent="0.2">
      <c r="B2236">
        <v>2224</v>
      </c>
      <c r="C2236">
        <v>75.2</v>
      </c>
      <c r="D2236">
        <v>75.2</v>
      </c>
      <c r="E2236">
        <v>0</v>
      </c>
      <c r="F2236">
        <v>3.6430102433848948E-15</v>
      </c>
      <c r="G2236">
        <v>4.4708930163685741E-15</v>
      </c>
      <c r="H2236">
        <v>4.3730617988005511E-14</v>
      </c>
      <c r="I2236">
        <v>3.6215738353047447E-14</v>
      </c>
      <c r="J2236">
        <v>1704.2757711213242</v>
      </c>
      <c r="K2236">
        <v>1704.2757711213001</v>
      </c>
      <c r="L2236">
        <v>1.4141848405862946E-14</v>
      </c>
      <c r="M2236" t="b">
        <v>1</v>
      </c>
    </row>
    <row r="2237" spans="2:13" x14ac:dyDescent="0.2">
      <c r="B2237">
        <v>2225</v>
      </c>
      <c r="C2237">
        <v>13.99</v>
      </c>
      <c r="D2237">
        <v>13.99</v>
      </c>
      <c r="E2237">
        <v>0</v>
      </c>
      <c r="F2237">
        <v>7.208368700120199E-15</v>
      </c>
      <c r="G2237">
        <v>1.2039748915365943E-14</v>
      </c>
      <c r="H2237">
        <v>4.0315396576127391E-14</v>
      </c>
      <c r="I2237">
        <v>1.0745513206312978E-13</v>
      </c>
      <c r="J2237">
        <v>-541.51024927932974</v>
      </c>
      <c r="K2237">
        <v>-541.51024927929996</v>
      </c>
      <c r="L2237">
        <v>5.5005332812639734E-14</v>
      </c>
      <c r="M2237" t="b">
        <v>1</v>
      </c>
    </row>
    <row r="2238" spans="2:13" x14ac:dyDescent="0.2">
      <c r="B2238">
        <v>2226</v>
      </c>
      <c r="C2238">
        <v>78.31</v>
      </c>
      <c r="D2238">
        <v>78.31</v>
      </c>
      <c r="E2238">
        <v>0</v>
      </c>
      <c r="F2238">
        <v>1.3340840117733556E-16</v>
      </c>
      <c r="G2238">
        <v>7.4038624467525554E-15</v>
      </c>
      <c r="H2238">
        <v>3.1144593548390012E-14</v>
      </c>
      <c r="I2238">
        <v>4.2525039464872563E-14</v>
      </c>
      <c r="J2238">
        <v>621.06841902717144</v>
      </c>
      <c r="K2238">
        <v>621.06841902719998</v>
      </c>
      <c r="L2238">
        <v>4.5945656539454315E-14</v>
      </c>
      <c r="M2238" t="b">
        <v>1</v>
      </c>
    </row>
    <row r="2239" spans="2:13" x14ac:dyDescent="0.2">
      <c r="B2239">
        <v>2227</v>
      </c>
      <c r="C2239">
        <v>9.64</v>
      </c>
      <c r="D2239">
        <v>9.64</v>
      </c>
      <c r="E2239">
        <v>0</v>
      </c>
      <c r="F2239">
        <v>1.098829215939074E-14</v>
      </c>
      <c r="G2239">
        <v>6.6666136603369949E-15</v>
      </c>
      <c r="H2239">
        <v>2.2189178608866902E-14</v>
      </c>
      <c r="I2239">
        <v>2.4939384048389458E-13</v>
      </c>
      <c r="J2239">
        <v>-737.53748193627359</v>
      </c>
      <c r="K2239">
        <v>-737.53748193629997</v>
      </c>
      <c r="L2239">
        <v>3.5761363994912085E-14</v>
      </c>
      <c r="M2239" t="b">
        <v>1</v>
      </c>
    </row>
    <row r="2240" spans="2:13" x14ac:dyDescent="0.2">
      <c r="B2240">
        <v>2228</v>
      </c>
      <c r="C2240">
        <v>125.16</v>
      </c>
      <c r="D2240">
        <v>125.16</v>
      </c>
      <c r="E2240">
        <v>0</v>
      </c>
      <c r="F2240">
        <v>1.5982777377505748E-15</v>
      </c>
      <c r="G2240">
        <v>5.1635137993885021E-15</v>
      </c>
      <c r="H2240">
        <v>2.5618995598108226E-15</v>
      </c>
      <c r="I2240">
        <v>1.334573758806755E-14</v>
      </c>
      <c r="J2240">
        <v>2568.4278483262588</v>
      </c>
      <c r="K2240">
        <v>2568.4278483263001</v>
      </c>
      <c r="L2240">
        <v>1.611180510974235E-14</v>
      </c>
      <c r="M2240" t="b">
        <v>1</v>
      </c>
    </row>
    <row r="2241" spans="2:13" x14ac:dyDescent="0.2">
      <c r="B2241">
        <v>2229</v>
      </c>
      <c r="C2241">
        <v>63.83</v>
      </c>
      <c r="D2241">
        <v>63.83</v>
      </c>
      <c r="E2241">
        <v>0</v>
      </c>
      <c r="F2241">
        <v>7.5203258783280965E-15</v>
      </c>
      <c r="G2241">
        <v>5.8854551398145633E-15</v>
      </c>
      <c r="H2241">
        <v>1.0524556594735913E-15</v>
      </c>
      <c r="I2241">
        <v>2.6473533117080641E-14</v>
      </c>
      <c r="J2241">
        <v>368.19013627399954</v>
      </c>
      <c r="K2241">
        <v>368.190136274</v>
      </c>
      <c r="L2241">
        <v>1.2350883581195394E-15</v>
      </c>
      <c r="M2241" t="b">
        <v>1</v>
      </c>
    </row>
    <row r="2242" spans="2:13" x14ac:dyDescent="0.2">
      <c r="B2242">
        <v>2230</v>
      </c>
      <c r="C2242">
        <v>53.75</v>
      </c>
      <c r="D2242">
        <v>53.75</v>
      </c>
      <c r="E2242">
        <v>0</v>
      </c>
      <c r="F2242">
        <v>2.138615368592051E-15</v>
      </c>
      <c r="G2242">
        <v>1.1121684238583104E-14</v>
      </c>
      <c r="H2242">
        <v>4.0875916262806292E-14</v>
      </c>
      <c r="I2242">
        <v>6.233005101864117E-14</v>
      </c>
      <c r="J2242">
        <v>577.52502770095748</v>
      </c>
      <c r="K2242">
        <v>577.525027701</v>
      </c>
      <c r="L2242">
        <v>7.362257091635091E-14</v>
      </c>
      <c r="M2242" t="b">
        <v>1</v>
      </c>
    </row>
    <row r="2243" spans="2:13" x14ac:dyDescent="0.2">
      <c r="B2243">
        <v>2231</v>
      </c>
      <c r="C2243">
        <v>53.23</v>
      </c>
      <c r="D2243">
        <v>53.23</v>
      </c>
      <c r="E2243">
        <v>0</v>
      </c>
      <c r="F2243">
        <v>3.5380739880093399E-15</v>
      </c>
      <c r="G2243">
        <v>2.9485128693536888E-16</v>
      </c>
      <c r="H2243">
        <v>5.0600275905633557E-14</v>
      </c>
      <c r="I2243">
        <v>3.1937030709624989E-14</v>
      </c>
      <c r="J2243">
        <v>178.85462841192475</v>
      </c>
      <c r="K2243">
        <v>178.85462841189999</v>
      </c>
      <c r="L2243">
        <v>1.3841022250131945E-13</v>
      </c>
      <c r="M2243" t="b">
        <v>1</v>
      </c>
    </row>
    <row r="2244" spans="2:13" x14ac:dyDescent="0.2">
      <c r="B2244">
        <v>2232</v>
      </c>
      <c r="C2244">
        <v>10.86</v>
      </c>
      <c r="D2244">
        <v>10.86</v>
      </c>
      <c r="E2244">
        <v>0</v>
      </c>
      <c r="F2244">
        <v>3.247079542808829E-14</v>
      </c>
      <c r="G2244">
        <v>1.0866626236806947E-15</v>
      </c>
      <c r="H2244">
        <v>3.8909511305042933E-14</v>
      </c>
      <c r="I2244">
        <v>2.9412082103991632E-13</v>
      </c>
      <c r="J2244">
        <v>-563.90185815272412</v>
      </c>
      <c r="K2244">
        <v>-563.90185815270002</v>
      </c>
      <c r="L2244">
        <v>4.2740787689435275E-14</v>
      </c>
      <c r="M2244" t="b">
        <v>1</v>
      </c>
    </row>
    <row r="2245" spans="2:13" x14ac:dyDescent="0.2">
      <c r="B2245">
        <v>2233</v>
      </c>
      <c r="C2245">
        <v>42.03</v>
      </c>
      <c r="D2245">
        <v>42.03</v>
      </c>
      <c r="E2245">
        <v>0</v>
      </c>
      <c r="F2245">
        <v>8.7867102248663412E-15</v>
      </c>
      <c r="G2245">
        <v>5.9028788816704047E-15</v>
      </c>
      <c r="H2245">
        <v>2.5618995598108226E-15</v>
      </c>
      <c r="I2245">
        <v>8.3978442745748788E-14</v>
      </c>
      <c r="J2245">
        <v>243.25806542906724</v>
      </c>
      <c r="K2245">
        <v>243.25806542909999</v>
      </c>
      <c r="L2245">
        <v>1.3459701410545151E-13</v>
      </c>
      <c r="M2245" t="b">
        <v>1</v>
      </c>
    </row>
    <row r="2246" spans="2:13" x14ac:dyDescent="0.2">
      <c r="B2246">
        <v>2234</v>
      </c>
      <c r="C2246">
        <v>359.51</v>
      </c>
      <c r="D2246">
        <v>359.51</v>
      </c>
      <c r="E2246">
        <v>0</v>
      </c>
      <c r="F2246">
        <v>1.127780626400581E-15</v>
      </c>
      <c r="G2246">
        <v>1.4802149644993945E-15</v>
      </c>
      <c r="H2246">
        <v>3.1292543231444811E-14</v>
      </c>
      <c r="I2246">
        <v>7.7438960540947918E-15</v>
      </c>
      <c r="J2246">
        <v>12010.98175386464</v>
      </c>
      <c r="K2246">
        <v>12010.9817538647</v>
      </c>
      <c r="L2246">
        <v>4.997647282054929E-15</v>
      </c>
      <c r="M2246" t="b">
        <v>1</v>
      </c>
    </row>
    <row r="2247" spans="2:13" x14ac:dyDescent="0.2">
      <c r="B2247">
        <v>2235</v>
      </c>
      <c r="C2247">
        <v>64.16</v>
      </c>
      <c r="D2247">
        <v>64.16</v>
      </c>
      <c r="E2247">
        <v>0</v>
      </c>
      <c r="F2247">
        <v>1.1871529140632974E-16</v>
      </c>
      <c r="G2247">
        <v>2.6712812451279107E-15</v>
      </c>
      <c r="H2247">
        <v>3.113107343004157E-14</v>
      </c>
      <c r="I2247">
        <v>5.5150098484835975E-14</v>
      </c>
      <c r="J2247">
        <v>881.67847036455498</v>
      </c>
      <c r="K2247">
        <v>881.6784703646</v>
      </c>
      <c r="L2247">
        <v>5.1061684333907869E-14</v>
      </c>
      <c r="M2247" t="b">
        <v>1</v>
      </c>
    </row>
    <row r="2248" spans="2:13" x14ac:dyDescent="0.2">
      <c r="B2248">
        <v>2236</v>
      </c>
      <c r="C2248">
        <v>40.25</v>
      </c>
      <c r="D2248">
        <v>40.25</v>
      </c>
      <c r="E2248">
        <v>0</v>
      </c>
      <c r="F2248">
        <v>1.0097525986113068E-14</v>
      </c>
      <c r="G2248">
        <v>1.085985799907222E-14</v>
      </c>
      <c r="H2248">
        <v>2.6898084967646897E-14</v>
      </c>
      <c r="I2248">
        <v>8.6571915979519467E-14</v>
      </c>
      <c r="J2248">
        <v>196.97708360711749</v>
      </c>
      <c r="K2248">
        <v>196.97708360710001</v>
      </c>
      <c r="L2248">
        <v>8.8737994184966315E-14</v>
      </c>
      <c r="M2248" t="b">
        <v>1</v>
      </c>
    </row>
    <row r="2249" spans="2:13" x14ac:dyDescent="0.2">
      <c r="B2249">
        <v>2237</v>
      </c>
      <c r="C2249">
        <v>48.37</v>
      </c>
      <c r="D2249">
        <v>48.37</v>
      </c>
      <c r="E2249">
        <v>0</v>
      </c>
      <c r="F2249">
        <v>5.8271154525204594E-15</v>
      </c>
      <c r="G2249">
        <v>1.3228245599057347E-14</v>
      </c>
      <c r="H2249">
        <v>1.2598953805817292E-14</v>
      </c>
      <c r="I2249">
        <v>3.493296088300939E-14</v>
      </c>
      <c r="J2249">
        <v>433.02863785785291</v>
      </c>
      <c r="K2249">
        <v>433.02863785789998</v>
      </c>
      <c r="L2249">
        <v>1.0869108114783401E-13</v>
      </c>
      <c r="M2249" t="b">
        <v>1</v>
      </c>
    </row>
    <row r="2250" spans="2:13" x14ac:dyDescent="0.2">
      <c r="B2250">
        <v>2238</v>
      </c>
      <c r="C2250">
        <v>39.56</v>
      </c>
      <c r="D2250">
        <v>39.56</v>
      </c>
      <c r="E2250">
        <v>0</v>
      </c>
      <c r="F2250">
        <v>9.0663356703737084E-15</v>
      </c>
      <c r="G2250">
        <v>1.0995952579925978E-14</v>
      </c>
      <c r="H2250">
        <v>2.4258759826255619E-16</v>
      </c>
      <c r="I2250">
        <v>7.2992406512776914E-14</v>
      </c>
      <c r="J2250">
        <v>182.04168200365604</v>
      </c>
      <c r="K2250">
        <v>182.0416820037</v>
      </c>
      <c r="L2250">
        <v>2.4152921465503348E-13</v>
      </c>
      <c r="M2250" t="b">
        <v>1</v>
      </c>
    </row>
    <row r="2251" spans="2:13" x14ac:dyDescent="0.2">
      <c r="B2251">
        <v>2239</v>
      </c>
      <c r="C2251">
        <v>34.61</v>
      </c>
      <c r="D2251">
        <v>34.61</v>
      </c>
      <c r="E2251">
        <v>0</v>
      </c>
      <c r="F2251">
        <v>2.8606179072361528E-15</v>
      </c>
      <c r="G2251">
        <v>1.8156120936331402E-14</v>
      </c>
      <c r="H2251">
        <v>9.810896062201101E-15</v>
      </c>
      <c r="I2251">
        <v>5.8872317433585606E-14</v>
      </c>
      <c r="J2251">
        <v>43.575215159794368</v>
      </c>
      <c r="K2251">
        <v>43.575215159800003</v>
      </c>
      <c r="L2251">
        <v>1.2930754039685746E-13</v>
      </c>
      <c r="M2251" t="b">
        <v>1</v>
      </c>
    </row>
    <row r="2252" spans="2:13" x14ac:dyDescent="0.2">
      <c r="B2252">
        <v>2240</v>
      </c>
      <c r="C2252">
        <v>23.37</v>
      </c>
      <c r="D2252">
        <v>23.37</v>
      </c>
      <c r="E2252">
        <v>0</v>
      </c>
      <c r="F2252">
        <v>3.2588126055575177E-16</v>
      </c>
      <c r="G2252">
        <v>9.7774898137537957E-15</v>
      </c>
      <c r="H2252">
        <v>9.810896062201101E-15</v>
      </c>
      <c r="I2252">
        <v>1.14619610146119E-13</v>
      </c>
      <c r="J2252">
        <v>-275.4270272472408</v>
      </c>
      <c r="K2252">
        <v>-275.42702724719999</v>
      </c>
      <c r="L2252">
        <v>1.4818289675482482E-13</v>
      </c>
      <c r="M2252" t="b">
        <v>1</v>
      </c>
    </row>
    <row r="2253" spans="2:13" x14ac:dyDescent="0.2">
      <c r="B2253">
        <v>2241</v>
      </c>
      <c r="C2253">
        <v>33.19</v>
      </c>
      <c r="D2253">
        <v>33.19</v>
      </c>
      <c r="E2253">
        <v>0</v>
      </c>
      <c r="F2253">
        <v>5.1835820120628406E-15</v>
      </c>
      <c r="G2253">
        <v>9.8973264081268759E-15</v>
      </c>
      <c r="H2253">
        <v>1.2623179575197517E-14</v>
      </c>
      <c r="I2253">
        <v>9.7478889997097335E-14</v>
      </c>
      <c r="J2253">
        <v>-170.85701527603129</v>
      </c>
      <c r="K2253">
        <v>-170.857015276</v>
      </c>
      <c r="L2253">
        <v>1.8314906199388812E-13</v>
      </c>
      <c r="M2253" t="b">
        <v>1</v>
      </c>
    </row>
    <row r="2254" spans="2:13" x14ac:dyDescent="0.2">
      <c r="B2254">
        <v>2242</v>
      </c>
      <c r="C2254">
        <v>32.06</v>
      </c>
      <c r="D2254">
        <v>32.06</v>
      </c>
      <c r="E2254">
        <v>0</v>
      </c>
      <c r="F2254">
        <v>4.1547512898113404E-15</v>
      </c>
      <c r="G2254">
        <v>9.9704629800685403E-15</v>
      </c>
      <c r="H2254">
        <v>3.0389444621461935E-14</v>
      </c>
      <c r="I2254">
        <v>5.3788138057418962E-14</v>
      </c>
      <c r="J2254">
        <v>-28.997281384089945</v>
      </c>
      <c r="K2254">
        <v>-28.997281384099999</v>
      </c>
      <c r="L2254">
        <v>3.4672835628371694E-13</v>
      </c>
      <c r="M2254" t="b">
        <v>1</v>
      </c>
    </row>
    <row r="2255" spans="2:13" x14ac:dyDescent="0.2">
      <c r="B2255">
        <v>2243</v>
      </c>
      <c r="C2255">
        <v>33.17</v>
      </c>
      <c r="D2255">
        <v>33.17</v>
      </c>
      <c r="E2255">
        <v>0</v>
      </c>
      <c r="F2255">
        <v>7.6696754690185062E-16</v>
      </c>
      <c r="G2255">
        <v>1.4378477624676532E-14</v>
      </c>
      <c r="H2255">
        <v>2.1064744463924417E-14</v>
      </c>
      <c r="I2255">
        <v>4.9313297906500949E-14</v>
      </c>
      <c r="J2255">
        <v>121.99143041485524</v>
      </c>
      <c r="K2255">
        <v>121.99143041489999</v>
      </c>
      <c r="L2255">
        <v>3.6682889401307785E-13</v>
      </c>
      <c r="M2255" t="b">
        <v>1</v>
      </c>
    </row>
    <row r="2256" spans="2:13" x14ac:dyDescent="0.2">
      <c r="B2256">
        <v>2244</v>
      </c>
      <c r="C2256">
        <v>4.26</v>
      </c>
      <c r="D2256">
        <v>4.26</v>
      </c>
      <c r="E2256">
        <v>0</v>
      </c>
      <c r="F2256">
        <v>1.9386248800097058E-14</v>
      </c>
      <c r="G2256">
        <v>1.4397038566858581E-14</v>
      </c>
      <c r="H2256">
        <v>1.140824577554982E-14</v>
      </c>
      <c r="I2256">
        <v>8.5281005283051028E-13</v>
      </c>
      <c r="J2256">
        <v>-937.86203208647214</v>
      </c>
      <c r="K2256">
        <v>-937.86203208649999</v>
      </c>
      <c r="L2256">
        <v>2.9698691586682114E-14</v>
      </c>
      <c r="M2256" t="b">
        <v>1</v>
      </c>
    </row>
    <row r="2257" spans="2:13" x14ac:dyDescent="0.2">
      <c r="B2257">
        <v>2245</v>
      </c>
      <c r="C2257">
        <v>81.819999999999993</v>
      </c>
      <c r="D2257">
        <v>81.819999999999993</v>
      </c>
      <c r="E2257">
        <v>0</v>
      </c>
      <c r="F2257">
        <v>4.0859298542936939E-15</v>
      </c>
      <c r="G2257">
        <v>3.4475975541270109E-15</v>
      </c>
      <c r="H2257">
        <v>3.1144593548390012E-14</v>
      </c>
      <c r="I2257">
        <v>1.7252260672322587E-14</v>
      </c>
      <c r="J2257">
        <v>683.09838554490557</v>
      </c>
      <c r="K2257">
        <v>683.0983855449</v>
      </c>
      <c r="L2257">
        <v>8.1549820146559654E-15</v>
      </c>
      <c r="M2257" t="b">
        <v>1</v>
      </c>
    </row>
    <row r="2258" spans="2:13" x14ac:dyDescent="0.2">
      <c r="B2258">
        <v>2246</v>
      </c>
      <c r="C2258">
        <v>27.11</v>
      </c>
      <c r="D2258">
        <v>27.11</v>
      </c>
      <c r="E2258">
        <v>0</v>
      </c>
      <c r="F2258">
        <v>1.3057640889545893E-14</v>
      </c>
      <c r="G2258">
        <v>1.6848083444846373E-14</v>
      </c>
      <c r="H2258">
        <v>3.6689483062646427E-14</v>
      </c>
      <c r="I2258">
        <v>5.3160787563530436E-15</v>
      </c>
      <c r="J2258">
        <v>-169.42333954787307</v>
      </c>
      <c r="K2258">
        <v>-169.42333954790001</v>
      </c>
      <c r="L2258">
        <v>1.590322833437323E-13</v>
      </c>
      <c r="M2258" t="b">
        <v>1</v>
      </c>
    </row>
    <row r="2259" spans="2:13" x14ac:dyDescent="0.2">
      <c r="B2259">
        <v>2247</v>
      </c>
      <c r="C2259">
        <v>45.36</v>
      </c>
      <c r="D2259">
        <v>45.36</v>
      </c>
      <c r="E2259">
        <v>0</v>
      </c>
      <c r="F2259">
        <v>8.7308274153659948E-15</v>
      </c>
      <c r="G2259">
        <v>3.7907623548430763E-15</v>
      </c>
      <c r="H2259">
        <v>5.0477759305790485E-14</v>
      </c>
      <c r="I2259">
        <v>9.5536140312184348E-14</v>
      </c>
      <c r="J2259">
        <v>43.736296998132502</v>
      </c>
      <c r="K2259">
        <v>43.736296998100002</v>
      </c>
      <c r="L2259">
        <v>7.4309502551345075E-13</v>
      </c>
      <c r="M2259" t="b">
        <v>1</v>
      </c>
    </row>
    <row r="2260" spans="2:13" x14ac:dyDescent="0.2">
      <c r="B2260">
        <v>2248</v>
      </c>
      <c r="C2260">
        <v>37.01</v>
      </c>
      <c r="D2260">
        <v>37.01</v>
      </c>
      <c r="E2260">
        <v>0</v>
      </c>
      <c r="F2260">
        <v>6.3848737526743734E-15</v>
      </c>
      <c r="G2260">
        <v>8.4428045330217867E-15</v>
      </c>
      <c r="H2260">
        <v>2.3397565577371503E-14</v>
      </c>
      <c r="I2260">
        <v>1.0245387262497595E-13</v>
      </c>
      <c r="J2260">
        <v>282.71335833398638</v>
      </c>
      <c r="K2260">
        <v>282.71335833400002</v>
      </c>
      <c r="L2260">
        <v>4.825530921845104E-14</v>
      </c>
      <c r="M2260" t="b">
        <v>1</v>
      </c>
    </row>
    <row r="2261" spans="2:13" x14ac:dyDescent="0.2">
      <c r="B2261">
        <v>2249</v>
      </c>
      <c r="C2261">
        <v>33.619999999999997</v>
      </c>
      <c r="D2261">
        <v>33.619999999999997</v>
      </c>
      <c r="E2261">
        <v>0</v>
      </c>
      <c r="F2261">
        <v>7.9036168934705843E-15</v>
      </c>
      <c r="G2261">
        <v>7.0907944808345472E-15</v>
      </c>
      <c r="H2261">
        <v>5.6782518519178909E-14</v>
      </c>
      <c r="I2261">
        <v>1.0554096403524148E-13</v>
      </c>
      <c r="J2261">
        <v>-163.0257778631651</v>
      </c>
      <c r="K2261">
        <v>-163.02577786320001</v>
      </c>
      <c r="L2261">
        <v>2.1408797822037295E-13</v>
      </c>
      <c r="M2261" t="b">
        <v>1</v>
      </c>
    </row>
    <row r="2262" spans="2:13" x14ac:dyDescent="0.2">
      <c r="B2262">
        <v>2250</v>
      </c>
      <c r="C2262">
        <v>35.99</v>
      </c>
      <c r="D2262">
        <v>35.99</v>
      </c>
      <c r="E2262">
        <v>0</v>
      </c>
      <c r="F2262">
        <v>9.4149519254495436E-15</v>
      </c>
      <c r="G2262">
        <v>6.9527002438395662E-15</v>
      </c>
      <c r="H2262">
        <v>3.3058984162719203E-14</v>
      </c>
      <c r="I2262">
        <v>8.2714110111951088E-14</v>
      </c>
      <c r="J2262">
        <v>-121.66116828629686</v>
      </c>
      <c r="K2262">
        <v>-121.6611682863</v>
      </c>
      <c r="L2262">
        <v>2.5814308183109062E-14</v>
      </c>
      <c r="M2262" t="b">
        <v>1</v>
      </c>
    </row>
    <row r="2263" spans="2:13" x14ac:dyDescent="0.2">
      <c r="B2263">
        <v>2251</v>
      </c>
      <c r="C2263">
        <v>1.76</v>
      </c>
      <c r="D2263">
        <v>1.76</v>
      </c>
      <c r="E2263">
        <v>0</v>
      </c>
      <c r="F2263">
        <v>4.2554804471958256E-14</v>
      </c>
      <c r="G2263">
        <v>1.830198311791858E-13</v>
      </c>
      <c r="H2263">
        <v>5.6782518519178909E-14</v>
      </c>
      <c r="I2263">
        <v>1.4606994268632079E-12</v>
      </c>
      <c r="J2263">
        <v>-725.97734216016011</v>
      </c>
      <c r="K2263">
        <v>-725.97734216020001</v>
      </c>
      <c r="L2263">
        <v>5.4966013018463696E-14</v>
      </c>
      <c r="M2263" t="b">
        <v>1</v>
      </c>
    </row>
    <row r="2264" spans="2:13" x14ac:dyDescent="0.2">
      <c r="B2264">
        <v>2252</v>
      </c>
      <c r="C2264">
        <v>16.34</v>
      </c>
      <c r="D2264">
        <v>16.34</v>
      </c>
      <c r="E2264">
        <v>0</v>
      </c>
      <c r="F2264">
        <v>4.7807769135183773E-15</v>
      </c>
      <c r="G2264">
        <v>3.6377959851953786E-14</v>
      </c>
      <c r="H2264">
        <v>3.2719375500813968E-15</v>
      </c>
      <c r="I2264">
        <v>3.5737571183253666E-14</v>
      </c>
      <c r="J2264">
        <v>-475.14175659955225</v>
      </c>
      <c r="K2264">
        <v>-475.1417565996</v>
      </c>
      <c r="L2264">
        <v>1.0049310796170704E-13</v>
      </c>
      <c r="M2264" t="b">
        <v>1</v>
      </c>
    </row>
    <row r="2265" spans="2:13" x14ac:dyDescent="0.2">
      <c r="B2265">
        <v>2253</v>
      </c>
      <c r="C2265">
        <v>59.47</v>
      </c>
      <c r="D2265">
        <v>59.47</v>
      </c>
      <c r="E2265">
        <v>0</v>
      </c>
      <c r="F2265">
        <v>3.1487860285416833E-15</v>
      </c>
      <c r="G2265">
        <v>3.1488133730360304E-15</v>
      </c>
      <c r="H2265">
        <v>3.509345579556288E-14</v>
      </c>
      <c r="I2265">
        <v>2.7578702767825372E-14</v>
      </c>
      <c r="J2265">
        <v>1113.3073729251291</v>
      </c>
      <c r="K2265">
        <v>1113.3073729251</v>
      </c>
      <c r="L2265">
        <v>2.6141774647792367E-14</v>
      </c>
      <c r="M2265" t="b">
        <v>1</v>
      </c>
    </row>
    <row r="2266" spans="2:13" x14ac:dyDescent="0.2">
      <c r="B2266">
        <v>2254</v>
      </c>
      <c r="C2266">
        <v>147.1</v>
      </c>
      <c r="D2266">
        <v>147.1</v>
      </c>
      <c r="E2266">
        <v>0</v>
      </c>
      <c r="F2266">
        <v>2.5266193481819499E-15</v>
      </c>
      <c r="G2266">
        <v>2.2107222615678939E-15</v>
      </c>
      <c r="H2266">
        <v>3.3821905427602532E-14</v>
      </c>
      <c r="I2266">
        <v>1.7441670123025577E-14</v>
      </c>
      <c r="J2266">
        <v>3149.6748667843804</v>
      </c>
      <c r="K2266">
        <v>3149.6748667843999</v>
      </c>
      <c r="L2266">
        <v>6.2083030519532249E-15</v>
      </c>
      <c r="M2266" t="b">
        <v>1</v>
      </c>
    </row>
    <row r="2267" spans="2:13" x14ac:dyDescent="0.2">
      <c r="B2267">
        <v>2255</v>
      </c>
      <c r="C2267">
        <v>21.68</v>
      </c>
      <c r="D2267">
        <v>21.68</v>
      </c>
      <c r="E2267">
        <v>0</v>
      </c>
      <c r="F2267">
        <v>1.317167238377814E-14</v>
      </c>
      <c r="G2267">
        <v>1.5675192925101709E-14</v>
      </c>
      <c r="H2267">
        <v>7.5089752259992801E-15</v>
      </c>
      <c r="I2267">
        <v>1.6756577462599667E-13</v>
      </c>
      <c r="J2267">
        <v>-323.44973462897258</v>
      </c>
      <c r="K2267">
        <v>-323.44973462899998</v>
      </c>
      <c r="L2267">
        <v>8.4707220187816341E-14</v>
      </c>
      <c r="M2267" t="b">
        <v>1</v>
      </c>
    </row>
    <row r="2268" spans="2:13" x14ac:dyDescent="0.2">
      <c r="B2268">
        <v>2256</v>
      </c>
      <c r="C2268">
        <v>39.24</v>
      </c>
      <c r="D2268">
        <v>39.24</v>
      </c>
      <c r="E2268">
        <v>0</v>
      </c>
      <c r="F2268">
        <v>6.9054057490918739E-15</v>
      </c>
      <c r="G2268">
        <v>1.1751551871701286E-14</v>
      </c>
      <c r="H2268">
        <v>5.0477759305790485E-14</v>
      </c>
      <c r="I2268">
        <v>8.2953851316871286E-14</v>
      </c>
      <c r="J2268">
        <v>-64.28989696189592</v>
      </c>
      <c r="K2268">
        <v>-64.289896961899998</v>
      </c>
      <c r="L2268">
        <v>6.3439443769524446E-14</v>
      </c>
      <c r="M2268" t="b">
        <v>1</v>
      </c>
    </row>
    <row r="2269" spans="2:13" x14ac:dyDescent="0.2">
      <c r="B2269">
        <v>2257</v>
      </c>
      <c r="C2269">
        <v>136.26</v>
      </c>
      <c r="D2269">
        <v>136.26</v>
      </c>
      <c r="E2269">
        <v>0</v>
      </c>
      <c r="F2269">
        <v>2.4591367981639855E-15</v>
      </c>
      <c r="G2269">
        <v>3.3429196045829714E-15</v>
      </c>
      <c r="H2269">
        <v>6.3884492265346366E-14</v>
      </c>
      <c r="I2269">
        <v>4.3778194727340522E-15</v>
      </c>
      <c r="J2269">
        <v>1632.3980428086036</v>
      </c>
      <c r="K2269">
        <v>1632.3980428085999</v>
      </c>
      <c r="L2269">
        <v>2.228610125525781E-15</v>
      </c>
      <c r="M2269" t="b">
        <v>1</v>
      </c>
    </row>
    <row r="2270" spans="2:13" x14ac:dyDescent="0.2">
      <c r="B2270">
        <v>2258</v>
      </c>
      <c r="C2270">
        <v>99.84</v>
      </c>
      <c r="D2270">
        <v>99.84</v>
      </c>
      <c r="E2270">
        <v>0</v>
      </c>
      <c r="F2270">
        <v>3.5103410008947308E-15</v>
      </c>
      <c r="G2270">
        <v>1.3163813594222011E-15</v>
      </c>
      <c r="H2270">
        <v>1.2900511772743115E-14</v>
      </c>
      <c r="I2270">
        <v>1.9315609440139898E-14</v>
      </c>
      <c r="J2270">
        <v>2601.7789170759006</v>
      </c>
      <c r="K2270">
        <v>2601.7789170759002</v>
      </c>
      <c r="L2270">
        <v>1.7478324076726232E-16</v>
      </c>
      <c r="M2270" t="b">
        <v>1</v>
      </c>
    </row>
    <row r="2271" spans="2:13" x14ac:dyDescent="0.2">
      <c r="B2271">
        <v>2259</v>
      </c>
      <c r="C2271">
        <v>53.46</v>
      </c>
      <c r="D2271">
        <v>53.46</v>
      </c>
      <c r="E2271">
        <v>0</v>
      </c>
      <c r="F2271">
        <v>3.3144689080683772E-15</v>
      </c>
      <c r="G2271">
        <v>1.0527713116926955E-14</v>
      </c>
      <c r="H2271">
        <v>1.1268144010432727E-14</v>
      </c>
      <c r="I2271">
        <v>6.9906266070727494E-14</v>
      </c>
      <c r="J2271">
        <v>186.59231529141755</v>
      </c>
      <c r="K2271">
        <v>186.59231529140001</v>
      </c>
      <c r="L2271">
        <v>9.3981334071411836E-14</v>
      </c>
      <c r="M2271" t="b">
        <v>1</v>
      </c>
    </row>
    <row r="2272" spans="2:13" x14ac:dyDescent="0.2">
      <c r="B2272">
        <v>2260</v>
      </c>
      <c r="C2272">
        <v>12.06</v>
      </c>
      <c r="D2272">
        <v>12.06</v>
      </c>
      <c r="E2272">
        <v>0</v>
      </c>
      <c r="F2272">
        <v>3.7865419361562483E-15</v>
      </c>
      <c r="G2272">
        <v>1.0060332568263624E-14</v>
      </c>
      <c r="H2272">
        <v>4.0315396576127391E-14</v>
      </c>
      <c r="I2272">
        <v>9.6836715849761452E-15</v>
      </c>
      <c r="J2272">
        <v>-596.37901960964075</v>
      </c>
      <c r="K2272">
        <v>-596.37901960960005</v>
      </c>
      <c r="L2272">
        <v>6.8245002869117332E-14</v>
      </c>
      <c r="M2272" t="b">
        <v>1</v>
      </c>
    </row>
    <row r="2273" spans="2:13" x14ac:dyDescent="0.2">
      <c r="B2273">
        <v>2261</v>
      </c>
      <c r="C2273">
        <v>22.41</v>
      </c>
      <c r="D2273">
        <v>22.41</v>
      </c>
      <c r="E2273">
        <v>0</v>
      </c>
      <c r="F2273">
        <v>5.4110376746005399E-15</v>
      </c>
      <c r="G2273">
        <v>2.1232465765253838E-14</v>
      </c>
      <c r="H2273">
        <v>2.3397565577371503E-14</v>
      </c>
      <c r="I2273">
        <v>1.3771228030532832E-13</v>
      </c>
      <c r="J2273">
        <v>-261.4480260264383</v>
      </c>
      <c r="K2273">
        <v>-261.44802602639999</v>
      </c>
      <c r="L2273">
        <v>1.4653950498106252E-13</v>
      </c>
      <c r="M2273" t="b">
        <v>1</v>
      </c>
    </row>
    <row r="2274" spans="2:13" x14ac:dyDescent="0.2">
      <c r="B2274">
        <v>2262</v>
      </c>
      <c r="C2274">
        <v>71.33</v>
      </c>
      <c r="D2274">
        <v>71.33</v>
      </c>
      <c r="E2274">
        <v>0</v>
      </c>
      <c r="F2274">
        <v>1.0280801445304184E-15</v>
      </c>
      <c r="G2274">
        <v>6.8293833700932843E-15</v>
      </c>
      <c r="H2274">
        <v>1.853779415383399E-14</v>
      </c>
      <c r="I2274">
        <v>1.5332284158230742E-15</v>
      </c>
      <c r="J2274">
        <v>494.22967286508128</v>
      </c>
      <c r="K2274">
        <v>494.22967286509999</v>
      </c>
      <c r="L2274">
        <v>3.7839664091375605E-14</v>
      </c>
      <c r="M2274" t="b">
        <v>1</v>
      </c>
    </row>
    <row r="2275" spans="2:13" x14ac:dyDescent="0.2">
      <c r="B2275">
        <v>2263</v>
      </c>
      <c r="C2275">
        <v>26.12</v>
      </c>
      <c r="D2275">
        <v>26.12</v>
      </c>
      <c r="E2275">
        <v>0</v>
      </c>
      <c r="F2275">
        <v>1.6356639939791398E-14</v>
      </c>
      <c r="G2275">
        <v>1.1220784794972592E-14</v>
      </c>
      <c r="H2275">
        <v>5.6782518519178909E-14</v>
      </c>
      <c r="I2275">
        <v>1.5030536162462093E-14</v>
      </c>
      <c r="J2275">
        <v>-295.58492100609305</v>
      </c>
      <c r="K2275">
        <v>-295.58492100609999</v>
      </c>
      <c r="L2275">
        <v>2.3461606489985537E-14</v>
      </c>
      <c r="M2275" t="b">
        <v>1</v>
      </c>
    </row>
    <row r="2276" spans="2:13" x14ac:dyDescent="0.2">
      <c r="B2276">
        <v>2264</v>
      </c>
      <c r="C2276">
        <v>27.72</v>
      </c>
      <c r="D2276">
        <v>27.72</v>
      </c>
      <c r="E2276">
        <v>0</v>
      </c>
      <c r="F2276">
        <v>6.015193560065253E-15</v>
      </c>
      <c r="G2276">
        <v>2.3966357690550942E-14</v>
      </c>
      <c r="H2276">
        <v>3.0045345401949328E-16</v>
      </c>
      <c r="I2276">
        <v>5.2887338968499877E-14</v>
      </c>
      <c r="J2276">
        <v>-267.46613551736982</v>
      </c>
      <c r="K2276">
        <v>-267.46613551740001</v>
      </c>
      <c r="L2276">
        <v>1.1285112919697247E-13</v>
      </c>
      <c r="M2276" t="b">
        <v>1</v>
      </c>
    </row>
    <row r="2277" spans="2:13" x14ac:dyDescent="0.2">
      <c r="B2277">
        <v>2265</v>
      </c>
      <c r="C2277">
        <v>222.48</v>
      </c>
      <c r="D2277">
        <v>222.48</v>
      </c>
      <c r="E2277">
        <v>0</v>
      </c>
      <c r="F2277">
        <v>9.45415032269781E-16</v>
      </c>
      <c r="G2277">
        <v>2.9780982993285693E-15</v>
      </c>
      <c r="H2277">
        <v>1.0575173834092929E-15</v>
      </c>
      <c r="I2277">
        <v>1.5912560110525668E-14</v>
      </c>
      <c r="J2277">
        <v>3117.5914671079604</v>
      </c>
      <c r="K2277">
        <v>3117.5914671078999</v>
      </c>
      <c r="L2277">
        <v>1.940003951961242E-14</v>
      </c>
      <c r="M2277" t="b">
        <v>1</v>
      </c>
    </row>
    <row r="2278" spans="2:13" x14ac:dyDescent="0.2">
      <c r="B2278">
        <v>2266</v>
      </c>
      <c r="C2278">
        <v>57.77</v>
      </c>
      <c r="D2278">
        <v>57.77</v>
      </c>
      <c r="E2278">
        <v>0</v>
      </c>
      <c r="F2278">
        <v>2.3470490352119633E-15</v>
      </c>
      <c r="G2278">
        <v>2.5729179934795802E-15</v>
      </c>
      <c r="H2278">
        <v>4.6293407069678654E-14</v>
      </c>
      <c r="I2278">
        <v>6.6586030660114771E-14</v>
      </c>
      <c r="J2278">
        <v>262.30626885872448</v>
      </c>
      <c r="K2278">
        <v>262.30626885869998</v>
      </c>
      <c r="L2278">
        <v>9.3400411799558383E-14</v>
      </c>
      <c r="M2278" t="b">
        <v>1</v>
      </c>
    </row>
    <row r="2279" spans="2:13" x14ac:dyDescent="0.2">
      <c r="B2279">
        <v>2267</v>
      </c>
      <c r="C2279">
        <v>10.48</v>
      </c>
      <c r="D2279">
        <v>10.48</v>
      </c>
      <c r="E2279">
        <v>0</v>
      </c>
      <c r="F2279">
        <v>3.6153462947959235E-14</v>
      </c>
      <c r="G2279">
        <v>5.7475504051424265E-14</v>
      </c>
      <c r="H2279">
        <v>9.810896062201101E-15</v>
      </c>
      <c r="I2279">
        <v>2.8203437361938554E-13</v>
      </c>
      <c r="J2279">
        <v>-641.66561006352731</v>
      </c>
      <c r="K2279">
        <v>-641.66561006350003</v>
      </c>
      <c r="L2279">
        <v>4.2521900231629533E-14</v>
      </c>
      <c r="M2279" t="b">
        <v>1</v>
      </c>
    </row>
    <row r="2280" spans="2:13" x14ac:dyDescent="0.2">
      <c r="B2280">
        <v>2268</v>
      </c>
      <c r="C2280">
        <v>101.32</v>
      </c>
      <c r="D2280">
        <v>101.32</v>
      </c>
      <c r="E2280">
        <v>0</v>
      </c>
      <c r="F2280">
        <v>2.5607899408823945E-15</v>
      </c>
      <c r="G2280">
        <v>9.0377692437746768E-16</v>
      </c>
      <c r="H2280">
        <v>2.4258759826255619E-16</v>
      </c>
      <c r="I2280">
        <v>3.1982340850734404E-14</v>
      </c>
      <c r="J2280">
        <v>1928.7790904335618</v>
      </c>
      <c r="K2280">
        <v>1928.7790904336</v>
      </c>
      <c r="L2280">
        <v>1.9804641010430952E-14</v>
      </c>
      <c r="M2280" t="b">
        <v>1</v>
      </c>
    </row>
    <row r="2281" spans="2:13" x14ac:dyDescent="0.2">
      <c r="B2281">
        <v>2269</v>
      </c>
      <c r="C2281">
        <v>147.97</v>
      </c>
      <c r="D2281">
        <v>147.97</v>
      </c>
      <c r="E2281">
        <v>0</v>
      </c>
      <c r="F2281">
        <v>4.1326797036901935E-16</v>
      </c>
      <c r="G2281">
        <v>2.4796455714228065E-15</v>
      </c>
      <c r="H2281">
        <v>5.3189262721576799E-14</v>
      </c>
      <c r="I2281">
        <v>2.7140569047759236E-14</v>
      </c>
      <c r="J2281">
        <v>3240.3509120814597</v>
      </c>
      <c r="K2281">
        <v>3240.3509120814001</v>
      </c>
      <c r="L2281">
        <v>1.8384398660039418E-14</v>
      </c>
      <c r="M2281" t="b">
        <v>1</v>
      </c>
    </row>
    <row r="2282" spans="2:13" x14ac:dyDescent="0.2">
      <c r="B2282">
        <v>2270</v>
      </c>
      <c r="C2282">
        <v>248.89</v>
      </c>
      <c r="D2282">
        <v>248.89</v>
      </c>
      <c r="E2282">
        <v>0</v>
      </c>
      <c r="F2282">
        <v>7.3998126848984937E-16</v>
      </c>
      <c r="G2282">
        <v>9.2498884916075778E-16</v>
      </c>
      <c r="H2282">
        <v>2.3136753957842191E-14</v>
      </c>
      <c r="I2282">
        <v>2.396670401703726E-15</v>
      </c>
      <c r="J2282">
        <v>6053.1642019047231</v>
      </c>
      <c r="K2282">
        <v>6053.1642019047003</v>
      </c>
      <c r="L2282">
        <v>3.7562780036874963E-15</v>
      </c>
      <c r="M2282" t="b">
        <v>1</v>
      </c>
    </row>
    <row r="2283" spans="2:13" x14ac:dyDescent="0.2">
      <c r="B2283">
        <v>2271</v>
      </c>
      <c r="C2283">
        <v>17.010000000000002</v>
      </c>
      <c r="D2283">
        <v>17.010000000000002</v>
      </c>
      <c r="E2283">
        <v>0</v>
      </c>
      <c r="F2283">
        <v>1.837734281074087E-15</v>
      </c>
      <c r="G2283">
        <v>5.6267065457298755E-15</v>
      </c>
      <c r="H2283">
        <v>6.4141607100705932E-14</v>
      </c>
      <c r="I2283">
        <v>5.843125036077106E-15</v>
      </c>
      <c r="J2283">
        <v>-456.73323134384134</v>
      </c>
      <c r="K2283">
        <v>-456.73323134380001</v>
      </c>
      <c r="L2283">
        <v>9.047987463101945E-14</v>
      </c>
      <c r="M2283" t="b">
        <v>1</v>
      </c>
    </row>
    <row r="2284" spans="2:13" x14ac:dyDescent="0.2">
      <c r="B2284">
        <v>2272</v>
      </c>
      <c r="C2284">
        <v>18.64</v>
      </c>
      <c r="D2284">
        <v>18.64</v>
      </c>
      <c r="E2284">
        <v>0</v>
      </c>
      <c r="F2284">
        <v>2.0092092823752542E-15</v>
      </c>
      <c r="G2284">
        <v>2.1604101164557701E-14</v>
      </c>
      <c r="H2284">
        <v>3.509345579556288E-14</v>
      </c>
      <c r="I2284">
        <v>9.3454441651650552E-14</v>
      </c>
      <c r="J2284">
        <v>-402.40344678659687</v>
      </c>
      <c r="K2284">
        <v>-402.4034467866</v>
      </c>
      <c r="L2284">
        <v>7.7692874211447967E-15</v>
      </c>
      <c r="M2284" t="b">
        <v>1</v>
      </c>
    </row>
    <row r="2285" spans="2:13" x14ac:dyDescent="0.2">
      <c r="B2285">
        <v>2273</v>
      </c>
      <c r="C2285">
        <v>67.900000000000006</v>
      </c>
      <c r="D2285">
        <v>67.900000000000006</v>
      </c>
      <c r="E2285">
        <v>0</v>
      </c>
      <c r="F2285">
        <v>0</v>
      </c>
      <c r="G2285">
        <v>8.5996436323135827E-15</v>
      </c>
      <c r="H2285">
        <v>4.4523675926923343E-14</v>
      </c>
      <c r="I2285">
        <v>6.3388422830488744E-14</v>
      </c>
      <c r="J2285">
        <v>982.74211090324445</v>
      </c>
      <c r="K2285">
        <v>982.7421109032</v>
      </c>
      <c r="L2285">
        <v>4.523216524048021E-14</v>
      </c>
      <c r="M2285" t="b">
        <v>1</v>
      </c>
    </row>
    <row r="2286" spans="2:13" x14ac:dyDescent="0.2">
      <c r="B2286">
        <v>2274</v>
      </c>
      <c r="C2286">
        <v>56.55</v>
      </c>
      <c r="D2286">
        <v>56.55</v>
      </c>
      <c r="E2286">
        <v>0</v>
      </c>
      <c r="F2286">
        <v>1.106204023005674E-15</v>
      </c>
      <c r="G2286">
        <v>2.765278506072567E-15</v>
      </c>
      <c r="H2286">
        <v>3.3058984162719203E-14</v>
      </c>
      <c r="I2286">
        <v>1.8806838279149963E-14</v>
      </c>
      <c r="J2286">
        <v>240.70503284594031</v>
      </c>
      <c r="K2286">
        <v>240.70503284590001</v>
      </c>
      <c r="L2286">
        <v>1.6743307564372497E-13</v>
      </c>
      <c r="M2286" t="b">
        <v>1</v>
      </c>
    </row>
    <row r="2287" spans="2:13" x14ac:dyDescent="0.2">
      <c r="B2287">
        <v>2275</v>
      </c>
      <c r="C2287">
        <v>63.55</v>
      </c>
      <c r="D2287">
        <v>63.55</v>
      </c>
      <c r="E2287">
        <v>0</v>
      </c>
      <c r="F2287">
        <v>2.8787183392499588E-15</v>
      </c>
      <c r="G2287">
        <v>6.2972073206513476E-15</v>
      </c>
      <c r="H2287">
        <v>2.6663557416458933E-14</v>
      </c>
      <c r="I2287">
        <v>3.8632531999615875E-14</v>
      </c>
      <c r="J2287">
        <v>862.61662204609343</v>
      </c>
      <c r="K2287">
        <v>862.61662204610002</v>
      </c>
      <c r="L2287">
        <v>7.6439943531500161E-15</v>
      </c>
      <c r="M2287" t="b">
        <v>1</v>
      </c>
    </row>
    <row r="2288" spans="2:13" x14ac:dyDescent="0.2">
      <c r="B2288">
        <v>2276</v>
      </c>
      <c r="C2288">
        <v>275.10000000000002</v>
      </c>
      <c r="D2288">
        <v>275.10000000000002</v>
      </c>
      <c r="E2288">
        <v>0</v>
      </c>
      <c r="F2288">
        <v>3.6628742161042103E-16</v>
      </c>
      <c r="G2288">
        <v>4.1206966091201187E-16</v>
      </c>
      <c r="H2288">
        <v>1.0871805485877282E-14</v>
      </c>
      <c r="I2288">
        <v>9.6852026779988839E-15</v>
      </c>
      <c r="J2288">
        <v>9009.1048864939421</v>
      </c>
      <c r="K2288">
        <v>9009.1048864940003</v>
      </c>
      <c r="L2288">
        <v>6.4609816010389022E-15</v>
      </c>
      <c r="M2288" t="b">
        <v>1</v>
      </c>
    </row>
    <row r="2289" spans="2:13" x14ac:dyDescent="0.2">
      <c r="B2289">
        <v>2277</v>
      </c>
      <c r="C2289">
        <v>58.73</v>
      </c>
      <c r="D2289">
        <v>58.73</v>
      </c>
      <c r="E2289">
        <v>0</v>
      </c>
      <c r="F2289">
        <v>5.721294617532755E-15</v>
      </c>
      <c r="G2289">
        <v>8.4234912182113176E-15</v>
      </c>
      <c r="H2289">
        <v>3.1695096941136877E-14</v>
      </c>
      <c r="I2289">
        <v>7.1926313074722474E-14</v>
      </c>
      <c r="J2289">
        <v>1092.3766799795171</v>
      </c>
      <c r="K2289">
        <v>1092.3766799795001</v>
      </c>
      <c r="L2289">
        <v>1.5610938946959603E-14</v>
      </c>
      <c r="M2289" t="b">
        <v>1</v>
      </c>
    </row>
    <row r="2290" spans="2:13" x14ac:dyDescent="0.2">
      <c r="B2290">
        <v>2278</v>
      </c>
      <c r="C2290">
        <v>25.56</v>
      </c>
      <c r="D2290">
        <v>25.56</v>
      </c>
      <c r="E2290">
        <v>0</v>
      </c>
      <c r="F2290">
        <v>1.3110218411747432E-14</v>
      </c>
      <c r="G2290">
        <v>1.3519738847362131E-14</v>
      </c>
      <c r="H2290">
        <v>9.810896062201101E-15</v>
      </c>
      <c r="I2290">
        <v>9.1577531289689272E-14</v>
      </c>
      <c r="J2290">
        <v>-213.52507347953008</v>
      </c>
      <c r="K2290">
        <v>-213.52507347950001</v>
      </c>
      <c r="L2290">
        <v>1.4082734213532257E-13</v>
      </c>
      <c r="M2290" t="b">
        <v>1</v>
      </c>
    </row>
    <row r="2291" spans="2:13" x14ac:dyDescent="0.2">
      <c r="B2291">
        <v>2279</v>
      </c>
      <c r="C2291">
        <v>112.34</v>
      </c>
      <c r="D2291">
        <v>112.34</v>
      </c>
      <c r="E2291">
        <v>0</v>
      </c>
      <c r="F2291">
        <v>2.8566728873498954E-15</v>
      </c>
      <c r="G2291">
        <v>2.6527321924502675E-15</v>
      </c>
      <c r="H2291">
        <v>4.6133219841737869E-14</v>
      </c>
      <c r="I2291">
        <v>1.5573422574325625E-14</v>
      </c>
      <c r="J2291">
        <v>2236.368254388447</v>
      </c>
      <c r="K2291">
        <v>2236.3682543884001</v>
      </c>
      <c r="L2291">
        <v>2.0944214822131466E-14</v>
      </c>
      <c r="M2291" t="b">
        <v>1</v>
      </c>
    </row>
    <row r="2292" spans="2:13" x14ac:dyDescent="0.2">
      <c r="B2292">
        <v>2280</v>
      </c>
      <c r="C2292">
        <v>247.4</v>
      </c>
      <c r="D2292">
        <v>247.4</v>
      </c>
      <c r="E2292">
        <v>0</v>
      </c>
      <c r="F2292">
        <v>1.1249872625210546E-15</v>
      </c>
      <c r="G2292">
        <v>2.2499366452451198E-15</v>
      </c>
      <c r="H2292">
        <v>1.4566910575665035E-14</v>
      </c>
      <c r="I2292">
        <v>1.1415110103601674E-14</v>
      </c>
      <c r="J2292">
        <v>5943.8800755636312</v>
      </c>
      <c r="K2292">
        <v>5943.8800755636003</v>
      </c>
      <c r="L2292">
        <v>5.2024636209281949E-15</v>
      </c>
      <c r="M2292" t="b">
        <v>1</v>
      </c>
    </row>
    <row r="2293" spans="2:13" x14ac:dyDescent="0.2">
      <c r="B2293">
        <v>2281</v>
      </c>
      <c r="C2293">
        <v>408.77</v>
      </c>
      <c r="D2293">
        <v>408.77</v>
      </c>
      <c r="E2293">
        <v>0</v>
      </c>
      <c r="F2293">
        <v>4.9902589123685521E-16</v>
      </c>
      <c r="G2293">
        <v>1.6841926432712809E-15</v>
      </c>
      <c r="H2293">
        <v>1.4348923711707555E-14</v>
      </c>
      <c r="I2293">
        <v>1.7515193575697316E-15</v>
      </c>
      <c r="J2293">
        <v>13689.09722220416</v>
      </c>
      <c r="K2293">
        <v>13689.0972222042</v>
      </c>
      <c r="L2293">
        <v>2.9233313364959239E-15</v>
      </c>
      <c r="M2293" t="b">
        <v>1</v>
      </c>
    </row>
    <row r="2294" spans="2:13" x14ac:dyDescent="0.2">
      <c r="B2294">
        <v>2282</v>
      </c>
      <c r="C2294">
        <v>138.13</v>
      </c>
      <c r="D2294">
        <v>138.13</v>
      </c>
      <c r="E2294">
        <v>0</v>
      </c>
      <c r="F2294">
        <v>1.1072407844168984E-15</v>
      </c>
      <c r="G2294">
        <v>3.1557124318386523E-15</v>
      </c>
      <c r="H2294">
        <v>2.0893368613023784E-14</v>
      </c>
      <c r="I2294">
        <v>6.4769663370210552E-15</v>
      </c>
      <c r="J2294">
        <v>2960.6823535727153</v>
      </c>
      <c r="K2294">
        <v>2960.6823535726999</v>
      </c>
      <c r="L2294">
        <v>5.2222454433459449E-15</v>
      </c>
      <c r="M2294" t="b">
        <v>1</v>
      </c>
    </row>
    <row r="2295" spans="2:13" x14ac:dyDescent="0.2">
      <c r="B2295">
        <v>2283</v>
      </c>
      <c r="C2295">
        <v>54.1</v>
      </c>
      <c r="D2295">
        <v>54.1</v>
      </c>
      <c r="E2295">
        <v>0</v>
      </c>
      <c r="F2295">
        <v>2.8143234910706462E-16</v>
      </c>
      <c r="G2295">
        <v>2.1106087066551955E-15</v>
      </c>
      <c r="H2295">
        <v>3.6689483062646427E-14</v>
      </c>
      <c r="I2295">
        <v>5.3462423952653123E-14</v>
      </c>
      <c r="J2295">
        <v>596.48059757979092</v>
      </c>
      <c r="K2295">
        <v>596.48059757980002</v>
      </c>
      <c r="L2295">
        <v>1.5247682916479972E-14</v>
      </c>
      <c r="M2295" t="b">
        <v>1</v>
      </c>
    </row>
    <row r="2296" spans="2:13" x14ac:dyDescent="0.2">
      <c r="B2296">
        <v>2284</v>
      </c>
      <c r="C2296">
        <v>15.78</v>
      </c>
      <c r="D2296">
        <v>15.78</v>
      </c>
      <c r="E2296">
        <v>0</v>
      </c>
      <c r="F2296">
        <v>9.4092992577739302E-15</v>
      </c>
      <c r="G2296">
        <v>1.8571776618839055E-15</v>
      </c>
      <c r="H2296">
        <v>1.7124058808886201E-14</v>
      </c>
      <c r="I2296">
        <v>9.447845373837798E-16</v>
      </c>
      <c r="J2296">
        <v>-478.17385776842752</v>
      </c>
      <c r="K2296">
        <v>-478.17385776840001</v>
      </c>
      <c r="L2296">
        <v>5.7536007629167418E-14</v>
      </c>
      <c r="M2296" t="b">
        <v>1</v>
      </c>
    </row>
    <row r="2297" spans="2:13" x14ac:dyDescent="0.2">
      <c r="B2297">
        <v>2285</v>
      </c>
      <c r="C2297">
        <v>20.59</v>
      </c>
      <c r="D2297">
        <v>20.59</v>
      </c>
      <c r="E2297">
        <v>0</v>
      </c>
      <c r="F2297">
        <v>2.2646571805373505E-14</v>
      </c>
      <c r="G2297">
        <v>2.391350281935266E-14</v>
      </c>
      <c r="H2297">
        <v>6.4141607100705932E-14</v>
      </c>
      <c r="I2297">
        <v>8.6768491239662045E-14</v>
      </c>
      <c r="J2297">
        <v>-393.19696750455694</v>
      </c>
      <c r="K2297">
        <v>-393.19696750460002</v>
      </c>
      <c r="L2297">
        <v>1.0958200356921215E-13</v>
      </c>
      <c r="M2297" t="b">
        <v>1</v>
      </c>
    </row>
    <row r="2298" spans="2:13" x14ac:dyDescent="0.2">
      <c r="B2298">
        <v>2286</v>
      </c>
      <c r="C2298">
        <v>227.04</v>
      </c>
      <c r="D2298">
        <v>227.04</v>
      </c>
      <c r="E2298">
        <v>0</v>
      </c>
      <c r="F2298">
        <v>6.8103968157277435E-16</v>
      </c>
      <c r="G2298">
        <v>2.860367929721607E-15</v>
      </c>
      <c r="H2298">
        <v>1.4566910575665035E-14</v>
      </c>
      <c r="I2298">
        <v>1.2263575617014301E-15</v>
      </c>
      <c r="J2298">
        <v>5378.6002314054522</v>
      </c>
      <c r="K2298">
        <v>5378.6002314055004</v>
      </c>
      <c r="L2298">
        <v>8.9620379132302698E-15</v>
      </c>
      <c r="M2298" t="b">
        <v>1</v>
      </c>
    </row>
    <row r="2299" spans="2:13" x14ac:dyDescent="0.2">
      <c r="B2299">
        <v>2287</v>
      </c>
      <c r="C2299">
        <v>22.45</v>
      </c>
      <c r="D2299">
        <v>22.45</v>
      </c>
      <c r="E2299">
        <v>0</v>
      </c>
      <c r="F2299">
        <v>1.0111458360050045E-14</v>
      </c>
      <c r="G2299">
        <v>1.1330878914294914E-14</v>
      </c>
      <c r="H2299">
        <v>4.9770871371359584E-14</v>
      </c>
      <c r="I2299">
        <v>1.1290564581272004E-14</v>
      </c>
      <c r="J2299">
        <v>-360.82747143510602</v>
      </c>
      <c r="K2299">
        <v>-360.82747143509999</v>
      </c>
      <c r="L2299">
        <v>1.6698846058702614E-14</v>
      </c>
      <c r="M2299" t="b">
        <v>1</v>
      </c>
    </row>
    <row r="2300" spans="2:13" x14ac:dyDescent="0.2">
      <c r="B2300">
        <v>2288</v>
      </c>
      <c r="C2300">
        <v>167.51</v>
      </c>
      <c r="D2300">
        <v>167.51</v>
      </c>
      <c r="E2300">
        <v>0</v>
      </c>
      <c r="F2300">
        <v>5.5116922982378542E-16</v>
      </c>
      <c r="G2300">
        <v>4.5470830789558858E-15</v>
      </c>
      <c r="H2300">
        <v>2.5618995598108226E-15</v>
      </c>
      <c r="I2300">
        <v>1.3176834455796619E-14</v>
      </c>
      <c r="J2300">
        <v>3753.0288894716477</v>
      </c>
      <c r="K2300">
        <v>3753.0288894716</v>
      </c>
      <c r="L2300">
        <v>1.2722649691567225E-14</v>
      </c>
      <c r="M2300" t="b">
        <v>1</v>
      </c>
    </row>
    <row r="2301" spans="2:13" x14ac:dyDescent="0.2">
      <c r="B2301">
        <v>2289</v>
      </c>
      <c r="C2301">
        <v>40.65</v>
      </c>
      <c r="D2301">
        <v>40.65</v>
      </c>
      <c r="E2301">
        <v>0</v>
      </c>
      <c r="F2301">
        <v>6.3084081085819727E-15</v>
      </c>
      <c r="G2301">
        <v>7.2704304887623261E-15</v>
      </c>
      <c r="H2301">
        <v>3.6187505026583416E-14</v>
      </c>
      <c r="I2301">
        <v>7.4339366091900076E-14</v>
      </c>
      <c r="J2301">
        <v>412.36720456866112</v>
      </c>
      <c r="K2301">
        <v>412.3672045687</v>
      </c>
      <c r="L2301">
        <v>9.4287077318524146E-14</v>
      </c>
      <c r="M2301" t="b">
        <v>1</v>
      </c>
    </row>
    <row r="2302" spans="2:13" x14ac:dyDescent="0.2">
      <c r="B2302">
        <v>2290</v>
      </c>
      <c r="C2302">
        <v>30.65</v>
      </c>
      <c r="D2302">
        <v>30.65</v>
      </c>
      <c r="E2302">
        <v>0</v>
      </c>
      <c r="F2302">
        <v>2.380613689997035E-15</v>
      </c>
      <c r="G2302">
        <v>1.7855624921024134E-15</v>
      </c>
      <c r="H2302">
        <v>3.1852527033815486E-14</v>
      </c>
      <c r="I2302">
        <v>7.0207949903391576E-14</v>
      </c>
      <c r="J2302">
        <v>-215.70440566910906</v>
      </c>
      <c r="K2302">
        <v>-215.7044056691</v>
      </c>
      <c r="L2302">
        <v>4.2032174911658154E-14</v>
      </c>
      <c r="M2302" t="b">
        <v>1</v>
      </c>
    </row>
    <row r="2303" spans="2:13" x14ac:dyDescent="0.2">
      <c r="B2303">
        <v>2291</v>
      </c>
      <c r="C2303">
        <v>118.13</v>
      </c>
      <c r="D2303">
        <v>118.13</v>
      </c>
      <c r="E2303">
        <v>0</v>
      </c>
      <c r="F2303">
        <v>3.6236250827776646E-15</v>
      </c>
      <c r="G2303">
        <v>3.300212494071276E-15</v>
      </c>
      <c r="H2303">
        <v>5.3189262721576799E-14</v>
      </c>
      <c r="I2303">
        <v>2.8947395608945318E-14</v>
      </c>
      <c r="J2303">
        <v>2398.3141294282295</v>
      </c>
      <c r="K2303">
        <v>2398.3141294282</v>
      </c>
      <c r="L2303">
        <v>1.2324731545766046E-14</v>
      </c>
      <c r="M2303" t="b">
        <v>1</v>
      </c>
    </row>
    <row r="2304" spans="2:13" x14ac:dyDescent="0.2">
      <c r="B2304">
        <v>2292</v>
      </c>
      <c r="C2304">
        <v>16.64</v>
      </c>
      <c r="D2304">
        <v>16.64</v>
      </c>
      <c r="E2304">
        <v>0</v>
      </c>
      <c r="F2304">
        <v>1.5642471230137522E-14</v>
      </c>
      <c r="G2304">
        <v>3.4720394865909304E-14</v>
      </c>
      <c r="H2304">
        <v>1.0575173834092929E-15</v>
      </c>
      <c r="I2304">
        <v>7.9633339903547241E-14</v>
      </c>
      <c r="J2304">
        <v>-463.11109382925838</v>
      </c>
      <c r="K2304">
        <v>-463.11109382929999</v>
      </c>
      <c r="L2304">
        <v>8.9847518577148229E-14</v>
      </c>
      <c r="M2304" t="b">
        <v>1</v>
      </c>
    </row>
    <row r="2305" spans="2:13" x14ac:dyDescent="0.2">
      <c r="B2305">
        <v>2293</v>
      </c>
      <c r="C2305">
        <v>198.67</v>
      </c>
      <c r="D2305">
        <v>198.67</v>
      </c>
      <c r="E2305">
        <v>0</v>
      </c>
      <c r="F2305">
        <v>1.5476078642414642E-15</v>
      </c>
      <c r="G2305">
        <v>1.2767776742562042E-15</v>
      </c>
      <c r="H2305">
        <v>1.1947563757693863E-14</v>
      </c>
      <c r="I2305">
        <v>1.2010617834123491E-15</v>
      </c>
      <c r="J2305">
        <v>4631.4738409261417</v>
      </c>
      <c r="K2305">
        <v>4631.4738409260999</v>
      </c>
      <c r="L2305">
        <v>9.0331410083467318E-15</v>
      </c>
      <c r="M2305" t="b">
        <v>1</v>
      </c>
    </row>
    <row r="2306" spans="2:13" x14ac:dyDescent="0.2">
      <c r="B2306">
        <v>2294</v>
      </c>
      <c r="C2306">
        <v>44.46</v>
      </c>
      <c r="D2306">
        <v>44.46</v>
      </c>
      <c r="E2306">
        <v>0</v>
      </c>
      <c r="F2306">
        <v>4.2879175673721569E-15</v>
      </c>
      <c r="G2306">
        <v>1.0290983398573544E-15</v>
      </c>
      <c r="H2306">
        <v>3.9764068053076271E-14</v>
      </c>
      <c r="I2306">
        <v>7.8136726916649005E-14</v>
      </c>
      <c r="J2306">
        <v>321.27039294364181</v>
      </c>
      <c r="K2306">
        <v>321.27039294359997</v>
      </c>
      <c r="L2306">
        <v>1.302228814122292E-13</v>
      </c>
      <c r="M2306" t="b">
        <v>1</v>
      </c>
    </row>
    <row r="2307" spans="2:13" x14ac:dyDescent="0.2">
      <c r="B2307">
        <v>2295</v>
      </c>
      <c r="C2307">
        <v>9.5</v>
      </c>
      <c r="D2307">
        <v>9.5</v>
      </c>
      <c r="E2307">
        <v>0</v>
      </c>
      <c r="F2307">
        <v>3.9100037809410938E-14</v>
      </c>
      <c r="G2307">
        <v>2.5540175239733934E-14</v>
      </c>
      <c r="H2307">
        <v>1.2281906791271388E-14</v>
      </c>
      <c r="I2307">
        <v>1.0896055926909502E-13</v>
      </c>
      <c r="J2307">
        <v>-667.66706369350163</v>
      </c>
      <c r="K2307">
        <v>-667.66706369350004</v>
      </c>
      <c r="L2307">
        <v>2.383846402873144E-15</v>
      </c>
      <c r="M2307" t="b">
        <v>1</v>
      </c>
    </row>
    <row r="2308" spans="2:13" x14ac:dyDescent="0.2">
      <c r="B2308">
        <v>2296</v>
      </c>
      <c r="C2308">
        <v>110.33</v>
      </c>
      <c r="D2308">
        <v>110.33</v>
      </c>
      <c r="E2308">
        <v>0</v>
      </c>
      <c r="F2308">
        <v>2.6689958391292902E-15</v>
      </c>
      <c r="G2308">
        <v>5.576088033520335E-15</v>
      </c>
      <c r="H2308">
        <v>1.0575173834092929E-15</v>
      </c>
      <c r="I2308">
        <v>1.0094979459467928E-14</v>
      </c>
      <c r="J2308">
        <v>1166.3802447096482</v>
      </c>
      <c r="K2308">
        <v>1166.3802447096</v>
      </c>
      <c r="L2308">
        <v>4.1327191036201591E-14</v>
      </c>
      <c r="M2308" t="b">
        <v>1</v>
      </c>
    </row>
    <row r="2309" spans="2:13" x14ac:dyDescent="0.2">
      <c r="B2309">
        <v>2297</v>
      </c>
      <c r="C2309">
        <v>6.13</v>
      </c>
      <c r="D2309">
        <v>6.13</v>
      </c>
      <c r="E2309">
        <v>0</v>
      </c>
      <c r="F2309">
        <v>5.6051745884196721E-14</v>
      </c>
      <c r="G2309">
        <v>9.7706028524643118E-14</v>
      </c>
      <c r="H2309">
        <v>3.3821905427602532E-14</v>
      </c>
      <c r="I2309">
        <v>6.4829580276819846E-13</v>
      </c>
      <c r="J2309">
        <v>-757.74894942217941</v>
      </c>
      <c r="K2309">
        <v>-757.74894942219998</v>
      </c>
      <c r="L2309">
        <v>2.7155851081421032E-14</v>
      </c>
      <c r="M2309" t="b">
        <v>1</v>
      </c>
    </row>
    <row r="2310" spans="2:13" x14ac:dyDescent="0.2">
      <c r="B2310">
        <v>2298</v>
      </c>
      <c r="C2310">
        <v>86.45</v>
      </c>
      <c r="D2310">
        <v>86.45</v>
      </c>
      <c r="E2310">
        <v>0</v>
      </c>
      <c r="F2310">
        <v>3.6117484954016026E-15</v>
      </c>
      <c r="G2310">
        <v>5.2008200461673335E-15</v>
      </c>
      <c r="H2310">
        <v>2.9912255730168095E-14</v>
      </c>
      <c r="I2310">
        <v>1.4947555644968541E-15</v>
      </c>
      <c r="J2310">
        <v>2113.431263462468</v>
      </c>
      <c r="K2310">
        <v>2113.4312634624998</v>
      </c>
      <c r="L2310">
        <v>1.5061911457626788E-14</v>
      </c>
      <c r="M2310" t="b">
        <v>1</v>
      </c>
    </row>
    <row r="2311" spans="2:13" x14ac:dyDescent="0.2">
      <c r="B2311">
        <v>2299</v>
      </c>
      <c r="C2311">
        <v>130.31</v>
      </c>
      <c r="D2311">
        <v>130.31</v>
      </c>
      <c r="E2311">
        <v>0</v>
      </c>
      <c r="F2311">
        <v>4.0196979022197132E-15</v>
      </c>
      <c r="G2311">
        <v>4.7028826738706785E-15</v>
      </c>
      <c r="H2311">
        <v>1.853779415383399E-14</v>
      </c>
      <c r="I2311">
        <v>2.5635862352448164E-14</v>
      </c>
      <c r="J2311">
        <v>1526.3531197444856</v>
      </c>
      <c r="K2311">
        <v>1526.3531197445</v>
      </c>
      <c r="L2311">
        <v>9.384814934123134E-15</v>
      </c>
      <c r="M2311" t="b">
        <v>1</v>
      </c>
    </row>
    <row r="2312" spans="2:13" x14ac:dyDescent="0.2">
      <c r="B2312">
        <v>2300</v>
      </c>
      <c r="C2312">
        <v>47.91</v>
      </c>
      <c r="D2312">
        <v>47.91</v>
      </c>
      <c r="E2312">
        <v>0</v>
      </c>
      <c r="F2312">
        <v>8.7541179941516763E-15</v>
      </c>
      <c r="G2312">
        <v>8.7142501654125355E-15</v>
      </c>
      <c r="H2312">
        <v>3.9764068053076271E-14</v>
      </c>
      <c r="I2312">
        <v>3.0082873999473056E-14</v>
      </c>
      <c r="J2312">
        <v>418.94224188349574</v>
      </c>
      <c r="K2312">
        <v>418.9422418835</v>
      </c>
      <c r="L2312">
        <v>1.0176239081057223E-14</v>
      </c>
      <c r="M2312" t="b">
        <v>1</v>
      </c>
    </row>
    <row r="2313" spans="2:13" x14ac:dyDescent="0.2">
      <c r="B2313">
        <v>2301</v>
      </c>
      <c r="C2313">
        <v>30.56</v>
      </c>
      <c r="D2313">
        <v>30.56</v>
      </c>
      <c r="E2313">
        <v>0</v>
      </c>
      <c r="F2313">
        <v>6.269119549619525E-15</v>
      </c>
      <c r="G2313">
        <v>1.1661689638056033E-14</v>
      </c>
      <c r="H2313">
        <v>4.0875916262806292E-14</v>
      </c>
      <c r="I2313">
        <v>1.4102035447278213E-13</v>
      </c>
      <c r="J2313">
        <v>-74.786859129937966</v>
      </c>
      <c r="K2313">
        <v>-74.786859129899995</v>
      </c>
      <c r="L2313">
        <v>5.0772828596887396E-13</v>
      </c>
      <c r="M2313" t="b">
        <v>1</v>
      </c>
    </row>
    <row r="2314" spans="2:13" x14ac:dyDescent="0.2">
      <c r="B2314">
        <v>2302</v>
      </c>
      <c r="C2314">
        <v>5.6</v>
      </c>
      <c r="D2314">
        <v>5.6</v>
      </c>
      <c r="E2314">
        <v>0</v>
      </c>
      <c r="F2314">
        <v>2.4757130097350878E-14</v>
      </c>
      <c r="G2314">
        <v>4.6760570967048112E-14</v>
      </c>
      <c r="H2314">
        <v>2.2189178608866902E-14</v>
      </c>
      <c r="I2314">
        <v>4.6947170659960487E-13</v>
      </c>
      <c r="J2314">
        <v>-887.6955655988088</v>
      </c>
      <c r="K2314">
        <v>-887.69556559880004</v>
      </c>
      <c r="L2314">
        <v>9.8613610834694777E-15</v>
      </c>
      <c r="M2314" t="b">
        <v>1</v>
      </c>
    </row>
    <row r="2315" spans="2:13" x14ac:dyDescent="0.2">
      <c r="B2315">
        <v>2303</v>
      </c>
      <c r="C2315">
        <v>68.16</v>
      </c>
      <c r="D2315">
        <v>68.16</v>
      </c>
      <c r="E2315">
        <v>0</v>
      </c>
      <c r="F2315">
        <v>2.9074027542882066E-15</v>
      </c>
      <c r="G2315">
        <v>1.182082487734052E-14</v>
      </c>
      <c r="H2315">
        <v>4.6293407069678654E-14</v>
      </c>
      <c r="I2315">
        <v>4.5061269891311746E-14</v>
      </c>
      <c r="J2315">
        <v>445.20328883303671</v>
      </c>
      <c r="K2315">
        <v>445.20328883299999</v>
      </c>
      <c r="L2315">
        <v>8.2481081126640821E-14</v>
      </c>
      <c r="M2315" t="b">
        <v>1</v>
      </c>
    </row>
    <row r="2316" spans="2:13" x14ac:dyDescent="0.2">
      <c r="B2316">
        <v>2304</v>
      </c>
      <c r="C2316">
        <v>105.65</v>
      </c>
      <c r="D2316">
        <v>105.65</v>
      </c>
      <c r="E2316">
        <v>0</v>
      </c>
      <c r="F2316">
        <v>5.939902621514191E-16</v>
      </c>
      <c r="G2316">
        <v>2.2274257560669687E-15</v>
      </c>
      <c r="H2316">
        <v>1.8669846102462395E-14</v>
      </c>
      <c r="I2316">
        <v>4.1402753523567617E-15</v>
      </c>
      <c r="J2316">
        <v>1098.9558262341902</v>
      </c>
      <c r="K2316">
        <v>1098.9558262342</v>
      </c>
      <c r="L2316">
        <v>8.8966888483244405E-15</v>
      </c>
      <c r="M2316" t="b">
        <v>1</v>
      </c>
    </row>
    <row r="2317" spans="2:13" x14ac:dyDescent="0.2">
      <c r="B2317">
        <v>2305</v>
      </c>
      <c r="C2317">
        <v>6.38</v>
      </c>
      <c r="D2317">
        <v>6.38</v>
      </c>
      <c r="E2317">
        <v>0</v>
      </c>
      <c r="F2317">
        <v>5.0437646129205097E-14</v>
      </c>
      <c r="G2317">
        <v>2.8941171791696404E-14</v>
      </c>
      <c r="H2317">
        <v>3.3803208487848593E-14</v>
      </c>
      <c r="I2317">
        <v>1.1430970729060402E-13</v>
      </c>
      <c r="J2317">
        <v>-644.16986600374389</v>
      </c>
      <c r="K2317">
        <v>-644.16986600370001</v>
      </c>
      <c r="L2317">
        <v>6.8123520947643536E-14</v>
      </c>
      <c r="M2317" t="b">
        <v>1</v>
      </c>
    </row>
    <row r="2318" spans="2:13" x14ac:dyDescent="0.2">
      <c r="B2318">
        <v>2306</v>
      </c>
      <c r="C2318">
        <v>36.29</v>
      </c>
      <c r="D2318">
        <v>36.29</v>
      </c>
      <c r="E2318">
        <v>0</v>
      </c>
      <c r="F2318">
        <v>8.8749786466066509E-15</v>
      </c>
      <c r="G2318">
        <v>1.5529523660279154E-14</v>
      </c>
      <c r="H2318">
        <v>2.6898084967646897E-14</v>
      </c>
      <c r="I2318">
        <v>5.2597990485554704E-14</v>
      </c>
      <c r="J2318">
        <v>85.319218982403299</v>
      </c>
      <c r="K2318">
        <v>85.319218982400002</v>
      </c>
      <c r="L2318">
        <v>3.8642152767560693E-14</v>
      </c>
      <c r="M2318" t="b">
        <v>1</v>
      </c>
    </row>
    <row r="2319" spans="2:13" x14ac:dyDescent="0.2">
      <c r="B2319">
        <v>2307</v>
      </c>
      <c r="C2319">
        <v>83.65</v>
      </c>
      <c r="D2319">
        <v>83.65</v>
      </c>
      <c r="E2319">
        <v>0</v>
      </c>
      <c r="F2319">
        <v>4.9470660349379633E-15</v>
      </c>
      <c r="G2319">
        <v>2.6108696757774159E-15</v>
      </c>
      <c r="H2319">
        <v>4.0875916262806292E-14</v>
      </c>
      <c r="I2319">
        <v>4.1952206736593898E-14</v>
      </c>
      <c r="J2319">
        <v>1417.902363874656</v>
      </c>
      <c r="K2319">
        <v>1417.9023638747001</v>
      </c>
      <c r="L2319">
        <v>3.110968297947281E-14</v>
      </c>
      <c r="M2319" t="b">
        <v>1</v>
      </c>
    </row>
    <row r="2320" spans="2:13" x14ac:dyDescent="0.2">
      <c r="B2320">
        <v>2308</v>
      </c>
      <c r="C2320">
        <v>71.540000000000006</v>
      </c>
      <c r="D2320">
        <v>71.540000000000006</v>
      </c>
      <c r="E2320">
        <v>0</v>
      </c>
      <c r="F2320">
        <v>7.9039815690359938E-15</v>
      </c>
      <c r="G2320">
        <v>1.1417525086260485E-14</v>
      </c>
      <c r="H2320">
        <v>6.3884492265346366E-14</v>
      </c>
      <c r="I2320">
        <v>6.0869559321908975E-14</v>
      </c>
      <c r="J2320">
        <v>498.86782553120349</v>
      </c>
      <c r="K2320">
        <v>498.86782553120003</v>
      </c>
      <c r="L2320">
        <v>6.9506357657303539E-15</v>
      </c>
      <c r="M2320" t="b">
        <v>1</v>
      </c>
    </row>
    <row r="2321" spans="2:13" x14ac:dyDescent="0.2">
      <c r="B2321">
        <v>2309</v>
      </c>
      <c r="C2321">
        <v>30.38</v>
      </c>
      <c r="D2321">
        <v>30.38</v>
      </c>
      <c r="E2321">
        <v>0</v>
      </c>
      <c r="F2321">
        <v>8.2450701299175282E-15</v>
      </c>
      <c r="G2321">
        <v>4.8961523602906779E-15</v>
      </c>
      <c r="H2321">
        <v>4.9770871371359584E-14</v>
      </c>
      <c r="I2321">
        <v>1.1958905550284733E-13</v>
      </c>
      <c r="J2321">
        <v>-220.83967996306575</v>
      </c>
      <c r="K2321">
        <v>-220.8396799631</v>
      </c>
      <c r="L2321">
        <v>1.5508154997036465E-13</v>
      </c>
      <c r="M2321" t="b">
        <v>1</v>
      </c>
    </row>
    <row r="2322" spans="2:13" x14ac:dyDescent="0.2">
      <c r="B2322">
        <v>2310</v>
      </c>
      <c r="C2322">
        <v>94.45</v>
      </c>
      <c r="D2322">
        <v>94.45</v>
      </c>
      <c r="E2322">
        <v>0</v>
      </c>
      <c r="F2322">
        <v>2.3976738461962601E-15</v>
      </c>
      <c r="G2322">
        <v>2.3976591056603832E-15</v>
      </c>
      <c r="H2322">
        <v>1.5039958970688329E-14</v>
      </c>
      <c r="I2322">
        <v>2.8419517060096994E-14</v>
      </c>
      <c r="J2322">
        <v>2383.2520837011007</v>
      </c>
      <c r="K2322">
        <v>2383.2520837011002</v>
      </c>
      <c r="L2322">
        <v>1.9080958913094023E-16</v>
      </c>
      <c r="M2322" t="b">
        <v>1</v>
      </c>
    </row>
    <row r="2323" spans="2:13" x14ac:dyDescent="0.2">
      <c r="B2323">
        <v>2311</v>
      </c>
      <c r="C2323">
        <v>8.58</v>
      </c>
      <c r="D2323">
        <v>8.58</v>
      </c>
      <c r="E2323">
        <v>0</v>
      </c>
      <c r="F2323">
        <v>5.7384940344800295E-14</v>
      </c>
      <c r="G2323">
        <v>9.5804770413357617E-14</v>
      </c>
      <c r="H2323">
        <v>5.6782518519178909E-14</v>
      </c>
      <c r="I2323">
        <v>3.2232829798401653E-13</v>
      </c>
      <c r="J2323">
        <v>-605.07192146411626</v>
      </c>
      <c r="K2323">
        <v>-605.0719214641</v>
      </c>
      <c r="L2323">
        <v>2.686824031571867E-14</v>
      </c>
      <c r="M2323" t="b">
        <v>1</v>
      </c>
    </row>
    <row r="2324" spans="2:13" x14ac:dyDescent="0.2">
      <c r="B2324">
        <v>2312</v>
      </c>
      <c r="C2324">
        <v>1.4</v>
      </c>
      <c r="D2324">
        <v>1.4</v>
      </c>
      <c r="E2324">
        <v>0</v>
      </c>
      <c r="F2324">
        <v>1.8773289330924888E-13</v>
      </c>
      <c r="G2324">
        <v>5.1537406518143801E-13</v>
      </c>
      <c r="H2324">
        <v>5.0477759305790485E-14</v>
      </c>
      <c r="I2324">
        <v>2.7182113554977719E-12</v>
      </c>
      <c r="J2324">
        <v>-731.78787609258643</v>
      </c>
      <c r="K2324">
        <v>-731.78787609259996</v>
      </c>
      <c r="L2324">
        <v>1.8487233979755619E-14</v>
      </c>
      <c r="M2324" t="b">
        <v>1</v>
      </c>
    </row>
    <row r="2325" spans="2:13" x14ac:dyDescent="0.2">
      <c r="B2325">
        <v>2313</v>
      </c>
      <c r="C2325">
        <v>53.75</v>
      </c>
      <c r="D2325">
        <v>53.75</v>
      </c>
      <c r="E2325">
        <v>0</v>
      </c>
      <c r="F2325">
        <v>1.1608170864786353E-16</v>
      </c>
      <c r="G2325">
        <v>1.5671655614110002E-15</v>
      </c>
      <c r="H2325">
        <v>1.8890572276970418E-14</v>
      </c>
      <c r="I2325">
        <v>1.1835473259282481E-14</v>
      </c>
      <c r="J2325">
        <v>901.7922175617631</v>
      </c>
      <c r="K2325">
        <v>901.79221756180004</v>
      </c>
      <c r="L2325">
        <v>4.0971990598259005E-14</v>
      </c>
      <c r="M2325" t="b">
        <v>1</v>
      </c>
    </row>
    <row r="2326" spans="2:13" x14ac:dyDescent="0.2">
      <c r="B2326">
        <v>2314</v>
      </c>
      <c r="C2326">
        <v>44.34</v>
      </c>
      <c r="D2326">
        <v>44.34</v>
      </c>
      <c r="E2326">
        <v>0</v>
      </c>
      <c r="F2326">
        <v>1.0299735267840884E-15</v>
      </c>
      <c r="G2326">
        <v>8.1118791701929117E-15</v>
      </c>
      <c r="H2326">
        <v>3.0389444621461935E-14</v>
      </c>
      <c r="I2326">
        <v>9.4034414800711608E-14</v>
      </c>
      <c r="J2326">
        <v>320.25680305860095</v>
      </c>
      <c r="K2326">
        <v>320.25680305859998</v>
      </c>
      <c r="L2326">
        <v>3.0173851465597673E-15</v>
      </c>
      <c r="M2326" t="b">
        <v>1</v>
      </c>
    </row>
    <row r="2327" spans="2:13" x14ac:dyDescent="0.2">
      <c r="B2327">
        <v>2315</v>
      </c>
      <c r="C2327">
        <v>22.21</v>
      </c>
      <c r="D2327">
        <v>22.21</v>
      </c>
      <c r="E2327">
        <v>0</v>
      </c>
      <c r="F2327">
        <v>1.5415039323150884E-15</v>
      </c>
      <c r="G2327">
        <v>7.3566382346047017E-15</v>
      </c>
      <c r="H2327">
        <v>1.88569702908542E-14</v>
      </c>
      <c r="I2327">
        <v>9.2413211099577688E-14</v>
      </c>
      <c r="J2327">
        <v>-269.7800539604815</v>
      </c>
      <c r="K2327">
        <v>-269.78005396050003</v>
      </c>
      <c r="L2327">
        <v>6.8689120179865603E-14</v>
      </c>
      <c r="M2327" t="b">
        <v>1</v>
      </c>
    </row>
    <row r="2328" spans="2:13" x14ac:dyDescent="0.2">
      <c r="B2328">
        <v>2316</v>
      </c>
      <c r="C2328">
        <v>89.8</v>
      </c>
      <c r="D2328">
        <v>89.8</v>
      </c>
      <c r="E2328">
        <v>0</v>
      </c>
      <c r="F2328">
        <v>2.7740338049180608E-16</v>
      </c>
      <c r="G2328">
        <v>6.241250337598262E-16</v>
      </c>
      <c r="H2328">
        <v>7.0479113723709746E-15</v>
      </c>
      <c r="I2328">
        <v>4.4495547104823723E-14</v>
      </c>
      <c r="J2328">
        <v>2247.0149651494521</v>
      </c>
      <c r="K2328">
        <v>2247.0149651494999</v>
      </c>
      <c r="L2328">
        <v>2.1249734685190182E-14</v>
      </c>
      <c r="M2328" t="b">
        <v>1</v>
      </c>
    </row>
    <row r="2329" spans="2:13" x14ac:dyDescent="0.2">
      <c r="B2329">
        <v>2317</v>
      </c>
      <c r="C2329">
        <v>32.130000000000003</v>
      </c>
      <c r="D2329">
        <v>32.130000000000003</v>
      </c>
      <c r="E2329">
        <v>0</v>
      </c>
      <c r="F2329">
        <v>7.5655653052122198E-15</v>
      </c>
      <c r="G2329">
        <v>1.033116936614977E-14</v>
      </c>
      <c r="H2329">
        <v>1.140824577554982E-14</v>
      </c>
      <c r="I2329">
        <v>4.1918245669624037E-14</v>
      </c>
      <c r="J2329">
        <v>99.50143834047077</v>
      </c>
      <c r="K2329">
        <v>99.501438340500002</v>
      </c>
      <c r="L2329">
        <v>2.9378196573538727E-13</v>
      </c>
      <c r="M2329" t="b">
        <v>1</v>
      </c>
    </row>
    <row r="2330" spans="2:13" x14ac:dyDescent="0.2">
      <c r="B2330">
        <v>2318</v>
      </c>
      <c r="C2330">
        <v>30.05</v>
      </c>
      <c r="D2330">
        <v>30.05</v>
      </c>
      <c r="E2330">
        <v>0</v>
      </c>
      <c r="F2330">
        <v>1.4054109432978443E-14</v>
      </c>
      <c r="G2330">
        <v>1.2231694205048137E-14</v>
      </c>
      <c r="H2330">
        <v>1.0519907001170009E-15</v>
      </c>
      <c r="I2330">
        <v>1.2966142950325318E-13</v>
      </c>
      <c r="J2330">
        <v>-226.63028469471476</v>
      </c>
      <c r="K2330">
        <v>-226.63028469470001</v>
      </c>
      <c r="L2330">
        <v>6.5087802427866096E-14</v>
      </c>
      <c r="M2330" t="b">
        <v>1</v>
      </c>
    </row>
    <row r="2331" spans="2:13" x14ac:dyDescent="0.2">
      <c r="B2331">
        <v>2319</v>
      </c>
      <c r="C2331">
        <v>56.52</v>
      </c>
      <c r="D2331">
        <v>56.52</v>
      </c>
      <c r="E2331">
        <v>0</v>
      </c>
      <c r="F2331">
        <v>6.8728844290187262E-15</v>
      </c>
      <c r="G2331">
        <v>4.649333527399783E-15</v>
      </c>
      <c r="H2331">
        <v>3.113107343004157E-14</v>
      </c>
      <c r="I2331">
        <v>1.4244378832876748E-14</v>
      </c>
      <c r="J2331">
        <v>664.64580159038724</v>
      </c>
      <c r="K2331">
        <v>664.64580159039997</v>
      </c>
      <c r="L2331">
        <v>1.91574607021559E-14</v>
      </c>
      <c r="M2331" t="b">
        <v>1</v>
      </c>
    </row>
    <row r="2332" spans="2:13" x14ac:dyDescent="0.2">
      <c r="B2332">
        <v>2320</v>
      </c>
      <c r="C2332">
        <v>52.61</v>
      </c>
      <c r="D2332">
        <v>52.61</v>
      </c>
      <c r="E2332">
        <v>0</v>
      </c>
      <c r="F2332">
        <v>4.7579965001399134E-15</v>
      </c>
      <c r="G2332">
        <v>1.174673808375002E-14</v>
      </c>
      <c r="H2332">
        <v>4.6293407069678654E-14</v>
      </c>
      <c r="I2332">
        <v>1.9837892211550468E-14</v>
      </c>
      <c r="J2332">
        <v>171.20305009786239</v>
      </c>
      <c r="K2332">
        <v>171.20305009789999</v>
      </c>
      <c r="L2332">
        <v>2.1963347939725599E-13</v>
      </c>
      <c r="M2332" t="b">
        <v>1</v>
      </c>
    </row>
    <row r="2333" spans="2:13" x14ac:dyDescent="0.2">
      <c r="B2333">
        <v>2321</v>
      </c>
      <c r="C2333">
        <v>86.97</v>
      </c>
      <c r="D2333">
        <v>86.97</v>
      </c>
      <c r="E2333">
        <v>0</v>
      </c>
      <c r="F2333">
        <v>3.6105220601638793E-15</v>
      </c>
      <c r="G2333">
        <v>5.4157482074758621E-15</v>
      </c>
      <c r="H2333">
        <v>5.9650213610753123E-14</v>
      </c>
      <c r="I2333">
        <v>1.2917351669089693E-14</v>
      </c>
      <c r="J2333">
        <v>769.7223948493571</v>
      </c>
      <c r="K2333">
        <v>769.72239484939996</v>
      </c>
      <c r="L2333">
        <v>5.5682331848269798E-14</v>
      </c>
      <c r="M2333" t="b">
        <v>1</v>
      </c>
    </row>
    <row r="2334" spans="2:13" x14ac:dyDescent="0.2">
      <c r="B2334">
        <v>2322</v>
      </c>
      <c r="C2334">
        <v>62.98</v>
      </c>
      <c r="D2334">
        <v>62.98</v>
      </c>
      <c r="E2334">
        <v>0</v>
      </c>
      <c r="F2334">
        <v>8.951862323934969E-15</v>
      </c>
      <c r="G2334">
        <v>1.1190465736259032E-15</v>
      </c>
      <c r="H2334">
        <v>1.2783789866752243E-14</v>
      </c>
      <c r="I2334">
        <v>6.8341739769542495E-14</v>
      </c>
      <c r="J2334">
        <v>352.77260203010587</v>
      </c>
      <c r="K2334">
        <v>352.77260203010002</v>
      </c>
      <c r="L2334">
        <v>1.6596731460919018E-14</v>
      </c>
      <c r="M2334" t="b">
        <v>1</v>
      </c>
    </row>
    <row r="2335" spans="2:13" x14ac:dyDescent="0.2">
      <c r="B2335">
        <v>2323</v>
      </c>
      <c r="C2335">
        <v>3.07</v>
      </c>
      <c r="D2335">
        <v>3.07</v>
      </c>
      <c r="E2335">
        <v>0</v>
      </c>
      <c r="F2335">
        <v>4.2432096265523901E-14</v>
      </c>
      <c r="G2335">
        <v>3.3590833561222034E-14</v>
      </c>
      <c r="H2335">
        <v>3.0045345401949328E-16</v>
      </c>
      <c r="I2335">
        <v>1.2383573485323183E-13</v>
      </c>
      <c r="J2335">
        <v>-702.48738172662138</v>
      </c>
      <c r="K2335">
        <v>-702.48738172660001</v>
      </c>
      <c r="L2335">
        <v>3.0424924415200366E-14</v>
      </c>
      <c r="M2335" t="b">
        <v>1</v>
      </c>
    </row>
    <row r="2336" spans="2:13" x14ac:dyDescent="0.2">
      <c r="B2336">
        <v>2324</v>
      </c>
      <c r="C2336">
        <v>19.89</v>
      </c>
      <c r="D2336">
        <v>19.89</v>
      </c>
      <c r="E2336">
        <v>0</v>
      </c>
      <c r="F2336">
        <v>1.0482810012069724E-14</v>
      </c>
      <c r="G2336">
        <v>1.1201889701209136E-14</v>
      </c>
      <c r="H2336">
        <v>4.2974596774252121E-14</v>
      </c>
      <c r="I2336">
        <v>2.3986617945682134E-14</v>
      </c>
      <c r="J2336">
        <v>-405.85990973556915</v>
      </c>
      <c r="K2336">
        <v>-405.85990973560001</v>
      </c>
      <c r="L2336">
        <v>7.605081384245758E-14</v>
      </c>
      <c r="M2336" t="b">
        <v>1</v>
      </c>
    </row>
    <row r="2337" spans="2:13" x14ac:dyDescent="0.2">
      <c r="B2337">
        <v>2325</v>
      </c>
      <c r="C2337">
        <v>24.5</v>
      </c>
      <c r="D2337">
        <v>24.5</v>
      </c>
      <c r="E2337">
        <v>0</v>
      </c>
      <c r="F2337">
        <v>8.5060843866857537E-16</v>
      </c>
      <c r="G2337">
        <v>2.3926795483510171E-14</v>
      </c>
      <c r="H2337">
        <v>6.4141607100705932E-14</v>
      </c>
      <c r="I2337">
        <v>2.0283991196667547E-16</v>
      </c>
      <c r="J2337">
        <v>-324.04414781788449</v>
      </c>
      <c r="K2337">
        <v>-324.04414781790001</v>
      </c>
      <c r="L2337">
        <v>4.7889318333627902E-14</v>
      </c>
      <c r="M2337" t="b">
        <v>1</v>
      </c>
    </row>
    <row r="2338" spans="2:13" x14ac:dyDescent="0.2">
      <c r="B2338">
        <v>2326</v>
      </c>
      <c r="C2338">
        <v>88.17</v>
      </c>
      <c r="D2338">
        <v>88.17</v>
      </c>
      <c r="E2338">
        <v>0</v>
      </c>
      <c r="F2338">
        <v>7.0255511345046617E-16</v>
      </c>
      <c r="G2338">
        <v>1.7125075425743716E-15</v>
      </c>
      <c r="H2338">
        <v>3.3821905427602532E-14</v>
      </c>
      <c r="I2338">
        <v>2.210631049773569E-14</v>
      </c>
      <c r="J2338">
        <v>1516.5549184745721</v>
      </c>
      <c r="K2338">
        <v>1516.5549184746001</v>
      </c>
      <c r="L2338">
        <v>1.8441113960876285E-14</v>
      </c>
      <c r="M2338" t="b">
        <v>1</v>
      </c>
    </row>
    <row r="2339" spans="2:13" x14ac:dyDescent="0.2">
      <c r="B2339">
        <v>2327</v>
      </c>
      <c r="C2339">
        <v>5.55</v>
      </c>
      <c r="D2339">
        <v>5.55</v>
      </c>
      <c r="E2339">
        <v>0</v>
      </c>
      <c r="F2339">
        <v>9.2460080497556424E-14</v>
      </c>
      <c r="G2339">
        <v>1.3406057742870511E-13</v>
      </c>
      <c r="H2339">
        <v>1.8669846102462395E-14</v>
      </c>
      <c r="I2339">
        <v>2.5278833062683368E-13</v>
      </c>
      <c r="J2339">
        <v>-657.76178470494233</v>
      </c>
      <c r="K2339">
        <v>-657.76178470490004</v>
      </c>
      <c r="L2339">
        <v>6.429607893899603E-14</v>
      </c>
      <c r="M2339" t="b">
        <v>1</v>
      </c>
    </row>
    <row r="2340" spans="2:13" x14ac:dyDescent="0.2">
      <c r="B2340">
        <v>2328</v>
      </c>
      <c r="C2340">
        <v>74.75</v>
      </c>
      <c r="D2340">
        <v>74.75</v>
      </c>
      <c r="E2340">
        <v>0</v>
      </c>
      <c r="F2340">
        <v>4.8835768425488436E-15</v>
      </c>
      <c r="G2340">
        <v>2.0930654813421942E-16</v>
      </c>
      <c r="H2340">
        <v>4.6293407069678654E-14</v>
      </c>
      <c r="I2340">
        <v>3.0583780490833521E-15</v>
      </c>
      <c r="J2340">
        <v>561.61668204909267</v>
      </c>
      <c r="K2340">
        <v>561.61668204909995</v>
      </c>
      <c r="L2340">
        <v>1.2955380149386868E-14</v>
      </c>
      <c r="M2340" t="b">
        <v>1</v>
      </c>
    </row>
    <row r="2341" spans="2:13" x14ac:dyDescent="0.2">
      <c r="B2341">
        <v>2329</v>
      </c>
      <c r="C2341">
        <v>53.75</v>
      </c>
      <c r="D2341">
        <v>53.75</v>
      </c>
      <c r="E2341">
        <v>0</v>
      </c>
      <c r="F2341">
        <v>2.5695463643995569E-15</v>
      </c>
      <c r="G2341">
        <v>5.0811605113574701E-15</v>
      </c>
      <c r="H2341">
        <v>3.0659236571388915E-14</v>
      </c>
      <c r="I2341">
        <v>3.6435578734797246E-14</v>
      </c>
      <c r="J2341">
        <v>891.263506684498</v>
      </c>
      <c r="K2341">
        <v>891.26350668450004</v>
      </c>
      <c r="L2341">
        <v>2.296024759951811E-15</v>
      </c>
      <c r="M2341" t="b">
        <v>1</v>
      </c>
    </row>
    <row r="2342" spans="2:13" x14ac:dyDescent="0.2">
      <c r="B2342">
        <v>2330</v>
      </c>
      <c r="C2342">
        <v>53.44</v>
      </c>
      <c r="D2342">
        <v>53.44</v>
      </c>
      <c r="E2342">
        <v>0</v>
      </c>
      <c r="F2342">
        <v>7.4120529425245218E-15</v>
      </c>
      <c r="G2342">
        <v>1.0093853508886384E-14</v>
      </c>
      <c r="H2342">
        <v>3.1852527033815486E-14</v>
      </c>
      <c r="I2342">
        <v>4.0174101410956452E-14</v>
      </c>
      <c r="J2342">
        <v>186.29113142210349</v>
      </c>
      <c r="K2342">
        <v>186.29113142209999</v>
      </c>
      <c r="L2342">
        <v>1.8765629009030608E-14</v>
      </c>
      <c r="M2342" t="b">
        <v>1</v>
      </c>
    </row>
    <row r="2343" spans="2:13" x14ac:dyDescent="0.2">
      <c r="B2343">
        <v>2331</v>
      </c>
      <c r="C2343">
        <v>60.8</v>
      </c>
      <c r="D2343">
        <v>60.8</v>
      </c>
      <c r="E2343">
        <v>0</v>
      </c>
      <c r="F2343">
        <v>3.8840615254226393E-15</v>
      </c>
      <c r="G2343">
        <v>7.7052969316070506E-15</v>
      </c>
      <c r="H2343">
        <v>1.2598953805817292E-14</v>
      </c>
      <c r="I2343">
        <v>2.321385827625605E-14</v>
      </c>
      <c r="J2343">
        <v>785.67598554670701</v>
      </c>
      <c r="K2343">
        <v>785.67598554669996</v>
      </c>
      <c r="L2343">
        <v>8.971362327990146E-15</v>
      </c>
      <c r="M2343" t="b">
        <v>1</v>
      </c>
    </row>
    <row r="2344" spans="2:13" x14ac:dyDescent="0.2">
      <c r="B2344">
        <v>2332</v>
      </c>
      <c r="C2344">
        <v>86.87</v>
      </c>
      <c r="D2344">
        <v>86.87</v>
      </c>
      <c r="E2344">
        <v>0</v>
      </c>
      <c r="F2344">
        <v>4.0179609207870869E-15</v>
      </c>
      <c r="G2344">
        <v>6.6725681710047341E-15</v>
      </c>
      <c r="H2344">
        <v>1.140824577554982E-14</v>
      </c>
      <c r="I2344">
        <v>4.3823138904071105E-14</v>
      </c>
      <c r="J2344">
        <v>2135.4163801900381</v>
      </c>
      <c r="K2344">
        <v>2135.4163801899999</v>
      </c>
      <c r="L2344">
        <v>1.7888210387832758E-14</v>
      </c>
      <c r="M2344" t="b">
        <v>1</v>
      </c>
    </row>
    <row r="2345" spans="2:13" x14ac:dyDescent="0.2">
      <c r="B2345">
        <v>2333</v>
      </c>
      <c r="C2345">
        <v>7.71</v>
      </c>
      <c r="D2345">
        <v>7.71</v>
      </c>
      <c r="E2345">
        <v>0</v>
      </c>
      <c r="F2345">
        <v>4.4428610462248437E-14</v>
      </c>
      <c r="G2345">
        <v>3.2029834031786237E-14</v>
      </c>
      <c r="H2345">
        <v>3.3054891430882363E-14</v>
      </c>
      <c r="I2345">
        <v>4.5683607224457662E-13</v>
      </c>
      <c r="J2345">
        <v>-719.98248979444872</v>
      </c>
      <c r="K2345">
        <v>-719.98248979439995</v>
      </c>
      <c r="L2345">
        <v>6.7740054895641471E-14</v>
      </c>
      <c r="M2345" t="b">
        <v>1</v>
      </c>
    </row>
    <row r="2346" spans="2:13" x14ac:dyDescent="0.2">
      <c r="B2346">
        <v>2334</v>
      </c>
      <c r="C2346">
        <v>90.22</v>
      </c>
      <c r="D2346">
        <v>90.22</v>
      </c>
      <c r="E2346">
        <v>0</v>
      </c>
      <c r="F2346">
        <v>2.1980779789478445E-15</v>
      </c>
      <c r="G2346">
        <v>6.4670913864126295E-15</v>
      </c>
      <c r="H2346">
        <v>4.5832858243942047E-14</v>
      </c>
      <c r="I2346">
        <v>3.1509672943459901E-14</v>
      </c>
      <c r="J2346">
        <v>1616.1209249719814</v>
      </c>
      <c r="K2346">
        <v>1616.120924972</v>
      </c>
      <c r="L2346">
        <v>1.1536662324119128E-14</v>
      </c>
      <c r="M2346" t="b">
        <v>1</v>
      </c>
    </row>
    <row r="2347" spans="2:13" x14ac:dyDescent="0.2">
      <c r="B2347">
        <v>2335</v>
      </c>
      <c r="C2347">
        <v>25.1</v>
      </c>
      <c r="D2347">
        <v>25.1</v>
      </c>
      <c r="E2347">
        <v>0</v>
      </c>
      <c r="F2347">
        <v>9.3067129460236129E-15</v>
      </c>
      <c r="G2347">
        <v>1.8610935988066532E-15</v>
      </c>
      <c r="H2347">
        <v>6.4272884420614307E-15</v>
      </c>
      <c r="I2347">
        <v>1.4850010506089832E-13</v>
      </c>
      <c r="J2347">
        <v>-162.52251834748807</v>
      </c>
      <c r="K2347">
        <v>-162.52251834750001</v>
      </c>
      <c r="L2347">
        <v>7.3449009295106731E-14</v>
      </c>
      <c r="M2347" t="b">
        <v>1</v>
      </c>
    </row>
    <row r="2348" spans="2:13" x14ac:dyDescent="0.2">
      <c r="B2348">
        <v>2336</v>
      </c>
      <c r="C2348">
        <v>13.61</v>
      </c>
      <c r="D2348">
        <v>13.61</v>
      </c>
      <c r="E2348">
        <v>0</v>
      </c>
      <c r="F2348">
        <v>3.0295704319840105E-14</v>
      </c>
      <c r="G2348">
        <v>8.4162638130767336E-15</v>
      </c>
      <c r="H2348">
        <v>4.2227732876490369E-14</v>
      </c>
      <c r="I2348">
        <v>1.3036956927526613E-13</v>
      </c>
      <c r="J2348">
        <v>-552.08287938199851</v>
      </c>
      <c r="K2348">
        <v>-552.08287938199999</v>
      </c>
      <c r="L2348">
        <v>2.6770054743146496E-15</v>
      </c>
      <c r="M2348" t="b">
        <v>1</v>
      </c>
    </row>
    <row r="2349" spans="2:13" x14ac:dyDescent="0.2">
      <c r="B2349">
        <v>2337</v>
      </c>
      <c r="C2349">
        <v>69.55</v>
      </c>
      <c r="D2349">
        <v>69.55</v>
      </c>
      <c r="E2349">
        <v>0</v>
      </c>
      <c r="F2349">
        <v>6.0084611911989382E-16</v>
      </c>
      <c r="G2349">
        <v>5.8580948104256003E-15</v>
      </c>
      <c r="H2349">
        <v>3.1144593548390012E-14</v>
      </c>
      <c r="I2349">
        <v>5.5599336543118324E-14</v>
      </c>
      <c r="J2349">
        <v>467.12779846011188</v>
      </c>
      <c r="K2349">
        <v>467.1277984601</v>
      </c>
      <c r="L2349">
        <v>2.5432600202926343E-14</v>
      </c>
      <c r="M2349" t="b">
        <v>1</v>
      </c>
    </row>
    <row r="2350" spans="2:13" x14ac:dyDescent="0.2">
      <c r="B2350">
        <v>2338</v>
      </c>
      <c r="C2350">
        <v>8.44</v>
      </c>
      <c r="D2350">
        <v>8.44</v>
      </c>
      <c r="E2350">
        <v>0</v>
      </c>
      <c r="F2350">
        <v>1.8215603153218251E-14</v>
      </c>
      <c r="G2350">
        <v>2.2109416030860353E-14</v>
      </c>
      <c r="H2350">
        <v>1.1268144010432727E-14</v>
      </c>
      <c r="I2350">
        <v>2.0299673261237222E-13</v>
      </c>
      <c r="J2350">
        <v>-607.83206245908684</v>
      </c>
      <c r="K2350">
        <v>-607.83206245910003</v>
      </c>
      <c r="L2350">
        <v>2.169624471988895E-14</v>
      </c>
      <c r="M2350" t="b">
        <v>1</v>
      </c>
    </row>
    <row r="2351" spans="2:13" x14ac:dyDescent="0.2">
      <c r="B2351">
        <v>2339</v>
      </c>
      <c r="C2351">
        <v>105.8</v>
      </c>
      <c r="D2351">
        <v>105.8</v>
      </c>
      <c r="E2351">
        <v>0</v>
      </c>
      <c r="F2351">
        <v>2.961662909068795E-15</v>
      </c>
      <c r="G2351">
        <v>6.5155958867134197E-15</v>
      </c>
      <c r="H2351">
        <v>5.3103738416570974E-14</v>
      </c>
      <c r="I2351">
        <v>1.578464692244597E-14</v>
      </c>
      <c r="J2351">
        <v>1105.1172065859475</v>
      </c>
      <c r="K2351">
        <v>1105.1172065859</v>
      </c>
      <c r="L2351">
        <v>4.3000957621902449E-14</v>
      </c>
      <c r="M2351" t="b">
        <v>1</v>
      </c>
    </row>
    <row r="2352" spans="2:13" x14ac:dyDescent="0.2">
      <c r="B2352">
        <v>2340</v>
      </c>
      <c r="C2352">
        <v>16.22</v>
      </c>
      <c r="D2352">
        <v>16.22</v>
      </c>
      <c r="E2352">
        <v>0</v>
      </c>
      <c r="F2352">
        <v>3.56965354850256E-14</v>
      </c>
      <c r="G2352">
        <v>4.4369879432262481E-14</v>
      </c>
      <c r="H2352">
        <v>1.623512416175412E-14</v>
      </c>
      <c r="I2352">
        <v>1.9242410854011521E-13</v>
      </c>
      <c r="J2352">
        <v>-470.63948162514339</v>
      </c>
      <c r="K2352">
        <v>-470.63948162510002</v>
      </c>
      <c r="L2352">
        <v>9.215446277697803E-14</v>
      </c>
      <c r="M2352" t="b">
        <v>1</v>
      </c>
    </row>
    <row r="2353" spans="2:13" x14ac:dyDescent="0.2">
      <c r="B2353">
        <v>2341</v>
      </c>
      <c r="C2353">
        <v>172.66</v>
      </c>
      <c r="D2353">
        <v>172.66</v>
      </c>
      <c r="E2353">
        <v>0</v>
      </c>
      <c r="F2353">
        <v>2.4295660739803241E-16</v>
      </c>
      <c r="G2353">
        <v>7.2888617702917586E-16</v>
      </c>
      <c r="H2353">
        <v>3.8909511305042933E-14</v>
      </c>
      <c r="I2353">
        <v>1.3590415197005343E-14</v>
      </c>
      <c r="J2353">
        <v>2263.4604514134085</v>
      </c>
      <c r="K2353">
        <v>2263.4604514133998</v>
      </c>
      <c r="L2353">
        <v>3.8172523232944116E-15</v>
      </c>
      <c r="M2353" t="b">
        <v>1</v>
      </c>
    </row>
    <row r="2354" spans="2:13" x14ac:dyDescent="0.2">
      <c r="B2354">
        <v>2342</v>
      </c>
      <c r="C2354">
        <v>331.78</v>
      </c>
      <c r="D2354">
        <v>331.78</v>
      </c>
      <c r="E2354">
        <v>0</v>
      </c>
      <c r="F2354">
        <v>0</v>
      </c>
      <c r="G2354">
        <v>1.9546724287520093E-15</v>
      </c>
      <c r="H2354">
        <v>3.5342214785257398E-14</v>
      </c>
      <c r="I2354">
        <v>7.5525560126497038E-15</v>
      </c>
      <c r="J2354">
        <v>8305.6047703767435</v>
      </c>
      <c r="K2354">
        <v>8305.6047703766999</v>
      </c>
      <c r="L2354">
        <v>5.2561790371732979E-15</v>
      </c>
      <c r="M2354" t="b">
        <v>1</v>
      </c>
    </row>
    <row r="2355" spans="2:13" x14ac:dyDescent="0.2">
      <c r="B2355">
        <v>2343</v>
      </c>
      <c r="C2355">
        <v>381.72</v>
      </c>
      <c r="D2355">
        <v>381.72</v>
      </c>
      <c r="E2355">
        <v>0</v>
      </c>
      <c r="F2355">
        <v>4.86083776498845E-16</v>
      </c>
      <c r="G2355">
        <v>2.4304082944286106E-15</v>
      </c>
      <c r="H2355">
        <v>1.4566910575665035E-14</v>
      </c>
      <c r="I2355">
        <v>5.4185100081031419E-15</v>
      </c>
      <c r="J2355">
        <v>9675.5756147909087</v>
      </c>
      <c r="K2355">
        <v>9675.5756147908996</v>
      </c>
      <c r="L2355">
        <v>9.3999027859654985E-16</v>
      </c>
      <c r="M2355" t="b">
        <v>1</v>
      </c>
    </row>
    <row r="2356" spans="2:13" x14ac:dyDescent="0.2">
      <c r="B2356">
        <v>2344</v>
      </c>
      <c r="C2356">
        <v>49.93</v>
      </c>
      <c r="D2356">
        <v>49.93</v>
      </c>
      <c r="E2356">
        <v>0</v>
      </c>
      <c r="F2356">
        <v>1.0436461877180623E-15</v>
      </c>
      <c r="G2356">
        <v>9.3935313485114826E-16</v>
      </c>
      <c r="H2356">
        <v>5.0477759305790485E-14</v>
      </c>
      <c r="I2356">
        <v>1.9906397968904653E-15</v>
      </c>
      <c r="J2356">
        <v>124.80097956982934</v>
      </c>
      <c r="K2356">
        <v>124.80097956980001</v>
      </c>
      <c r="L2356">
        <v>2.3502382940650132E-13</v>
      </c>
      <c r="M2356" t="b">
        <v>1</v>
      </c>
    </row>
    <row r="2357" spans="2:13" x14ac:dyDescent="0.2">
      <c r="B2357">
        <v>2345</v>
      </c>
      <c r="C2357">
        <v>69.63</v>
      </c>
      <c r="D2357">
        <v>69.63</v>
      </c>
      <c r="E2357">
        <v>0</v>
      </c>
      <c r="F2357">
        <v>3.7202476986693495E-15</v>
      </c>
      <c r="G2357">
        <v>4.9235754298231915E-16</v>
      </c>
      <c r="H2357">
        <v>4.4100730994187689E-14</v>
      </c>
      <c r="I2357">
        <v>4.6678401917790035E-14</v>
      </c>
      <c r="J2357">
        <v>1035.5886950175875</v>
      </c>
      <c r="K2357">
        <v>1035.5886950176</v>
      </c>
      <c r="L2357">
        <v>1.2075790523345978E-14</v>
      </c>
      <c r="M2357" t="b">
        <v>1</v>
      </c>
    </row>
    <row r="2358" spans="2:13" x14ac:dyDescent="0.2">
      <c r="B2358">
        <v>2346</v>
      </c>
      <c r="C2358">
        <v>290.10000000000002</v>
      </c>
      <c r="D2358">
        <v>290.10000000000002</v>
      </c>
      <c r="E2358">
        <v>0</v>
      </c>
      <c r="F2358">
        <v>0</v>
      </c>
      <c r="G2358">
        <v>2.6084274176296278E-16</v>
      </c>
      <c r="H2358">
        <v>1.1719472821836981E-14</v>
      </c>
      <c r="I2358">
        <v>7.4025441326337934E-15</v>
      </c>
      <c r="J2358">
        <v>9543.2881570312056</v>
      </c>
      <c r="K2358">
        <v>9543.2881570312002</v>
      </c>
      <c r="L2358">
        <v>5.718121595874734E-16</v>
      </c>
      <c r="M2358" t="b">
        <v>1</v>
      </c>
    </row>
    <row r="2359" spans="2:13" x14ac:dyDescent="0.2">
      <c r="B2359">
        <v>2347</v>
      </c>
      <c r="C2359">
        <v>3.37</v>
      </c>
      <c r="D2359">
        <v>3.37</v>
      </c>
      <c r="E2359">
        <v>0</v>
      </c>
      <c r="F2359">
        <v>1.0475110587891617E-13</v>
      </c>
      <c r="G2359">
        <v>1.8639875982052796E-14</v>
      </c>
      <c r="H2359">
        <v>3.3054891430882363E-14</v>
      </c>
      <c r="I2359">
        <v>7.2276755607800779E-13</v>
      </c>
      <c r="J2359">
        <v>-843.19853618083403</v>
      </c>
      <c r="K2359">
        <v>-843.19853618080003</v>
      </c>
      <c r="L2359">
        <v>4.03135952212736E-14</v>
      </c>
      <c r="M2359" t="b">
        <v>1</v>
      </c>
    </row>
    <row r="2360" spans="2:13" x14ac:dyDescent="0.2">
      <c r="B2360">
        <v>2348</v>
      </c>
      <c r="C2360">
        <v>40.08</v>
      </c>
      <c r="D2360">
        <v>40.08</v>
      </c>
      <c r="E2360">
        <v>0</v>
      </c>
      <c r="F2360">
        <v>9.6233178382005435E-15</v>
      </c>
      <c r="G2360">
        <v>9.5584849433461466E-15</v>
      </c>
      <c r="H2360">
        <v>2.0284298122135676E-14</v>
      </c>
      <c r="I2360">
        <v>3.9926276753005771E-14</v>
      </c>
      <c r="J2360">
        <v>-49.402111398108559</v>
      </c>
      <c r="K2360">
        <v>-49.402111398099997</v>
      </c>
      <c r="L2360">
        <v>1.7331323952762276E-13</v>
      </c>
      <c r="M2360" t="b">
        <v>1</v>
      </c>
    </row>
    <row r="2361" spans="2:13" x14ac:dyDescent="0.2">
      <c r="B2361">
        <v>2349</v>
      </c>
      <c r="C2361">
        <v>33.07</v>
      </c>
      <c r="D2361">
        <v>33.07</v>
      </c>
      <c r="E2361">
        <v>0</v>
      </c>
      <c r="F2361">
        <v>1.7029225462528746E-14</v>
      </c>
      <c r="G2361">
        <v>1.2181937992726708E-14</v>
      </c>
      <c r="H2361">
        <v>2.254402123686672E-14</v>
      </c>
      <c r="I2361">
        <v>1.1481561135510658E-13</v>
      </c>
      <c r="J2361">
        <v>-173.12808811646516</v>
      </c>
      <c r="K2361">
        <v>-173.12808811650001</v>
      </c>
      <c r="L2361">
        <v>2.0126725906097731E-13</v>
      </c>
      <c r="M2361" t="b">
        <v>1</v>
      </c>
    </row>
    <row r="2362" spans="2:13" x14ac:dyDescent="0.2">
      <c r="B2362">
        <v>2350</v>
      </c>
      <c r="C2362">
        <v>10.73</v>
      </c>
      <c r="D2362">
        <v>10.73</v>
      </c>
      <c r="E2362">
        <v>0</v>
      </c>
      <c r="F2362">
        <v>1.5965103724120149E-15</v>
      </c>
      <c r="G2362">
        <v>7.183992033925621E-15</v>
      </c>
      <c r="H2362">
        <v>6.4272884420614307E-15</v>
      </c>
      <c r="I2362">
        <v>3.8975672495282195E-13</v>
      </c>
      <c r="J2362">
        <v>-697.23310163375402</v>
      </c>
      <c r="K2362">
        <v>-697.23310163379995</v>
      </c>
      <c r="L2362">
        <v>6.587392700075205E-14</v>
      </c>
      <c r="M2362" t="b">
        <v>1</v>
      </c>
    </row>
    <row r="2363" spans="2:13" x14ac:dyDescent="0.2">
      <c r="B2363">
        <v>2351</v>
      </c>
      <c r="C2363">
        <v>44.04</v>
      </c>
      <c r="D2363">
        <v>44.04</v>
      </c>
      <c r="E2363">
        <v>0</v>
      </c>
      <c r="F2363">
        <v>5.6506356578767742E-16</v>
      </c>
      <c r="G2363">
        <v>2.5426185545911213E-15</v>
      </c>
      <c r="H2363">
        <v>1.5948996317308708E-14</v>
      </c>
      <c r="I2363">
        <v>7.673417387770618E-15</v>
      </c>
      <c r="J2363">
        <v>544.30804401399359</v>
      </c>
      <c r="K2363">
        <v>544.30804401399996</v>
      </c>
      <c r="L2363">
        <v>1.1696433632435438E-14</v>
      </c>
      <c r="M2363" t="b">
        <v>1</v>
      </c>
    </row>
    <row r="2364" spans="2:13" x14ac:dyDescent="0.2">
      <c r="B2364">
        <v>2352</v>
      </c>
      <c r="C2364">
        <v>40.9</v>
      </c>
      <c r="D2364">
        <v>40.9</v>
      </c>
      <c r="E2364">
        <v>0</v>
      </c>
      <c r="F2364">
        <v>6.8153003407243629E-15</v>
      </c>
      <c r="G2364">
        <v>7.6667901027782806E-15</v>
      </c>
      <c r="H2364">
        <v>3.1292543231444811E-14</v>
      </c>
      <c r="I2364">
        <v>1.0137367842822959E-13</v>
      </c>
      <c r="J2364">
        <v>406.74156675378856</v>
      </c>
      <c r="K2364">
        <v>406.74156675379999</v>
      </c>
      <c r="L2364">
        <v>2.8090384964117188E-14</v>
      </c>
      <c r="M2364" t="b">
        <v>1</v>
      </c>
    </row>
    <row r="2365" spans="2:13" x14ac:dyDescent="0.2">
      <c r="B2365">
        <v>2353</v>
      </c>
      <c r="C2365">
        <v>96.26</v>
      </c>
      <c r="D2365">
        <v>96.26</v>
      </c>
      <c r="E2365">
        <v>0</v>
      </c>
      <c r="F2365">
        <v>1.4254608002672784E-15</v>
      </c>
      <c r="G2365">
        <v>9.7189185628071347E-16</v>
      </c>
      <c r="H2365">
        <v>1.3904434729801118E-14</v>
      </c>
      <c r="I2365">
        <v>3.2010799525225082E-14</v>
      </c>
      <c r="J2365">
        <v>2482.2061639550202</v>
      </c>
      <c r="K2365">
        <v>2482.2061639550002</v>
      </c>
      <c r="L2365">
        <v>8.0609273031227401E-15</v>
      </c>
      <c r="M2365" t="b">
        <v>1</v>
      </c>
    </row>
    <row r="2366" spans="2:13" x14ac:dyDescent="0.2">
      <c r="B2366">
        <v>2354</v>
      </c>
      <c r="C2366">
        <v>46.55</v>
      </c>
      <c r="D2366">
        <v>46.55</v>
      </c>
      <c r="E2366">
        <v>0</v>
      </c>
      <c r="F2366">
        <v>7.9570147699434365E-15</v>
      </c>
      <c r="G2366">
        <v>1.7313430861907057E-14</v>
      </c>
      <c r="H2366">
        <v>5.2618132964726794E-14</v>
      </c>
      <c r="I2366">
        <v>2.3061534059523503E-14</v>
      </c>
      <c r="J2366">
        <v>63.71017904375185</v>
      </c>
      <c r="K2366">
        <v>63.710179043799997</v>
      </c>
      <c r="L2366">
        <v>7.5570931517873023E-13</v>
      </c>
      <c r="M2366" t="b">
        <v>1</v>
      </c>
    </row>
    <row r="2367" spans="2:13" x14ac:dyDescent="0.2">
      <c r="B2367">
        <v>2355</v>
      </c>
      <c r="C2367">
        <v>62</v>
      </c>
      <c r="D2367">
        <v>62</v>
      </c>
      <c r="E2367">
        <v>0</v>
      </c>
      <c r="F2367">
        <v>7.384987764996298E-16</v>
      </c>
      <c r="G2367">
        <v>8.8624095420298713E-15</v>
      </c>
      <c r="H2367">
        <v>2.4258759826255619E-16</v>
      </c>
      <c r="I2367">
        <v>1.1703587303321921E-14</v>
      </c>
      <c r="J2367">
        <v>816.9308747516601</v>
      </c>
      <c r="K2367">
        <v>816.9308747517</v>
      </c>
      <c r="L2367">
        <v>4.88463360531156E-14</v>
      </c>
      <c r="M2367" t="b">
        <v>1</v>
      </c>
    </row>
    <row r="2368" spans="2:13" x14ac:dyDescent="0.2">
      <c r="B2368">
        <v>2356</v>
      </c>
      <c r="C2368">
        <v>395.18</v>
      </c>
      <c r="D2368">
        <v>395.18</v>
      </c>
      <c r="E2368">
        <v>0</v>
      </c>
      <c r="F2368">
        <v>1.5629176294081376E-15</v>
      </c>
      <c r="G2368">
        <v>7.033101314927227E-16</v>
      </c>
      <c r="H2368">
        <v>3.5342214785257398E-14</v>
      </c>
      <c r="I2368">
        <v>8.6557977965200793E-15</v>
      </c>
      <c r="J2368">
        <v>10069.973583656254</v>
      </c>
      <c r="K2368">
        <v>10069.9735836563</v>
      </c>
      <c r="L2368">
        <v>4.5158743179279548E-15</v>
      </c>
      <c r="M2368" t="b">
        <v>1</v>
      </c>
    </row>
    <row r="2369" spans="2:13" x14ac:dyDescent="0.2">
      <c r="B2369">
        <v>2357</v>
      </c>
      <c r="C2369">
        <v>20.69</v>
      </c>
      <c r="D2369">
        <v>20.69</v>
      </c>
      <c r="E2369">
        <v>0</v>
      </c>
      <c r="F2369">
        <v>1.3281736653236344E-14</v>
      </c>
      <c r="G2369">
        <v>3.5905004015874818E-15</v>
      </c>
      <c r="H2369">
        <v>3.1712873713266774E-14</v>
      </c>
      <c r="I2369">
        <v>1.2833106718427721E-13</v>
      </c>
      <c r="J2369">
        <v>-330.60103941974239</v>
      </c>
      <c r="K2369">
        <v>-330.60103941969999</v>
      </c>
      <c r="L2369">
        <v>1.2826696051711179E-13</v>
      </c>
      <c r="M2369" t="b">
        <v>1</v>
      </c>
    </row>
    <row r="2370" spans="2:13" x14ac:dyDescent="0.2">
      <c r="B2370">
        <v>2358</v>
      </c>
      <c r="C2370">
        <v>6.97</v>
      </c>
      <c r="D2370">
        <v>6.97</v>
      </c>
      <c r="E2370">
        <v>0</v>
      </c>
      <c r="F2370">
        <v>2.3748484586900982E-14</v>
      </c>
      <c r="G2370">
        <v>2.1087285862354565E-14</v>
      </c>
      <c r="H2370">
        <v>3.4139335755038021E-14</v>
      </c>
      <c r="I2370">
        <v>5.4526199545335187E-13</v>
      </c>
      <c r="J2370">
        <v>-741.14848966061629</v>
      </c>
      <c r="K2370">
        <v>-741.14848966060003</v>
      </c>
      <c r="L2370">
        <v>2.1935169565866466E-14</v>
      </c>
      <c r="M2370" t="b">
        <v>1</v>
      </c>
    </row>
    <row r="2371" spans="2:13" x14ac:dyDescent="0.2">
      <c r="B2371">
        <v>2359</v>
      </c>
      <c r="C2371">
        <v>123.62</v>
      </c>
      <c r="D2371">
        <v>123.62</v>
      </c>
      <c r="E2371">
        <v>0</v>
      </c>
      <c r="F2371">
        <v>4.0709035713968616E-16</v>
      </c>
      <c r="G2371">
        <v>1.9845110705144736E-15</v>
      </c>
      <c r="H2371">
        <v>1.5039958970688329E-14</v>
      </c>
      <c r="I2371">
        <v>2.7503771957180563E-14</v>
      </c>
      <c r="J2371">
        <v>3455.2149166111481</v>
      </c>
      <c r="K2371">
        <v>3455.2149166110999</v>
      </c>
      <c r="L2371">
        <v>1.3950859890719408E-14</v>
      </c>
      <c r="M2371" t="b">
        <v>1</v>
      </c>
    </row>
    <row r="2372" spans="2:13" x14ac:dyDescent="0.2">
      <c r="B2372">
        <v>2360</v>
      </c>
      <c r="C2372">
        <v>17.32</v>
      </c>
      <c r="D2372">
        <v>17.32</v>
      </c>
      <c r="E2372">
        <v>0</v>
      </c>
      <c r="F2372">
        <v>1.2631916706885026E-15</v>
      </c>
      <c r="G2372">
        <v>4.602291173881287E-15</v>
      </c>
      <c r="H2372">
        <v>5.1970913557494636E-15</v>
      </c>
      <c r="I2372">
        <v>1.1105391464668114E-13</v>
      </c>
      <c r="J2372">
        <v>-451.6025939307832</v>
      </c>
      <c r="K2372">
        <v>-451.60259393080003</v>
      </c>
      <c r="L2372">
        <v>3.7257651326461159E-14</v>
      </c>
      <c r="M2372" t="b">
        <v>1</v>
      </c>
    </row>
    <row r="2373" spans="2:13" x14ac:dyDescent="0.2">
      <c r="B2373">
        <v>2361</v>
      </c>
      <c r="C2373">
        <v>106.57</v>
      </c>
      <c r="D2373">
        <v>106.57</v>
      </c>
      <c r="E2373">
        <v>0</v>
      </c>
      <c r="F2373">
        <v>2.7280337239740663E-15</v>
      </c>
      <c r="G2373">
        <v>1.5075319247561506E-15</v>
      </c>
      <c r="H2373">
        <v>4.4838189161197042E-14</v>
      </c>
      <c r="I2373">
        <v>5.5968001499295836E-15</v>
      </c>
      <c r="J2373">
        <v>2068.18548034683</v>
      </c>
      <c r="K2373">
        <v>2068.1854803468</v>
      </c>
      <c r="L2373">
        <v>1.4511911742787162E-14</v>
      </c>
      <c r="M2373" t="b">
        <v>1</v>
      </c>
    </row>
    <row r="2374" spans="2:13" x14ac:dyDescent="0.2">
      <c r="B2374">
        <v>2362</v>
      </c>
      <c r="C2374">
        <v>10.78</v>
      </c>
      <c r="D2374">
        <v>10.78</v>
      </c>
      <c r="E2374">
        <v>0</v>
      </c>
      <c r="F2374">
        <v>2.4359638267276755E-14</v>
      </c>
      <c r="G2374">
        <v>3.7599236769160629E-14</v>
      </c>
      <c r="H2374">
        <v>3.0389444621461935E-14</v>
      </c>
      <c r="I2374">
        <v>3.6419072779533662E-13</v>
      </c>
      <c r="J2374">
        <v>-632.91402028768448</v>
      </c>
      <c r="K2374">
        <v>-632.91402028770005</v>
      </c>
      <c r="L2374">
        <v>2.4608550717175636E-14</v>
      </c>
      <c r="M2374" t="b">
        <v>1</v>
      </c>
    </row>
    <row r="2375" spans="2:13" x14ac:dyDescent="0.2">
      <c r="B2375">
        <v>2363</v>
      </c>
      <c r="C2375">
        <v>100.78</v>
      </c>
      <c r="D2375">
        <v>100.78</v>
      </c>
      <c r="E2375">
        <v>0</v>
      </c>
      <c r="F2375">
        <v>4.5566870675660304E-15</v>
      </c>
      <c r="G2375">
        <v>5.7476797073318874E-15</v>
      </c>
      <c r="H2375">
        <v>4.9770871371359584E-14</v>
      </c>
      <c r="I2375">
        <v>2.347439603025623E-14</v>
      </c>
      <c r="J2375">
        <v>1018.7342203314104</v>
      </c>
      <c r="K2375">
        <v>1018.7342203314</v>
      </c>
      <c r="L2375">
        <v>1.0155251513296185E-14</v>
      </c>
      <c r="M2375" t="b">
        <v>1</v>
      </c>
    </row>
    <row r="2376" spans="2:13" x14ac:dyDescent="0.2">
      <c r="B2376">
        <v>2364</v>
      </c>
      <c r="C2376">
        <v>139.28</v>
      </c>
      <c r="D2376">
        <v>139.28</v>
      </c>
      <c r="E2376">
        <v>0</v>
      </c>
      <c r="F2376">
        <v>1.7934270960796482E-15</v>
      </c>
      <c r="G2376">
        <v>2.8245833009356849E-15</v>
      </c>
      <c r="H2376">
        <v>2.9912255730168095E-14</v>
      </c>
      <c r="I2376">
        <v>2.3408679187826374E-14</v>
      </c>
      <c r="J2376">
        <v>4073.8172750138074</v>
      </c>
      <c r="K2376">
        <v>4073.8172750138001</v>
      </c>
      <c r="L2376">
        <v>1.7860294468309892E-15</v>
      </c>
      <c r="M2376" t="b">
        <v>1</v>
      </c>
    </row>
    <row r="2377" spans="2:13" x14ac:dyDescent="0.2">
      <c r="B2377">
        <v>2365</v>
      </c>
      <c r="C2377">
        <v>137.55000000000001</v>
      </c>
      <c r="D2377">
        <v>137.55000000000001</v>
      </c>
      <c r="E2377">
        <v>0</v>
      </c>
      <c r="F2377">
        <v>3.2086414617867129E-15</v>
      </c>
      <c r="G2377">
        <v>5.8443969716686079E-15</v>
      </c>
      <c r="H2377">
        <v>2.7330772699997234E-14</v>
      </c>
      <c r="I2377">
        <v>7.663139483232372E-15</v>
      </c>
      <c r="J2377">
        <v>1642.9726486150003</v>
      </c>
      <c r="K2377">
        <v>1642.972648615</v>
      </c>
      <c r="L2377">
        <v>1.3839163764223615E-16</v>
      </c>
      <c r="M2377" t="b">
        <v>1</v>
      </c>
    </row>
    <row r="2378" spans="2:13" x14ac:dyDescent="0.2">
      <c r="B2378">
        <v>2366</v>
      </c>
      <c r="C2378">
        <v>98.48</v>
      </c>
      <c r="D2378">
        <v>98.48</v>
      </c>
      <c r="E2378">
        <v>0</v>
      </c>
      <c r="F2378">
        <v>2.9748211676869942E-15</v>
      </c>
      <c r="G2378">
        <v>5.0996501303473464E-15</v>
      </c>
      <c r="H2378">
        <v>5.0600275905633557E-14</v>
      </c>
      <c r="I2378">
        <v>4.0380049136899191E-16</v>
      </c>
      <c r="J2378">
        <v>972.3589541907586</v>
      </c>
      <c r="K2378">
        <v>972.35895419079998</v>
      </c>
      <c r="L2378">
        <v>4.2558366694022439E-14</v>
      </c>
      <c r="M2378" t="b">
        <v>1</v>
      </c>
    </row>
    <row r="2379" spans="2:13" x14ac:dyDescent="0.2">
      <c r="B2379">
        <v>2367</v>
      </c>
      <c r="C2379">
        <v>17.91</v>
      </c>
      <c r="D2379">
        <v>17.91</v>
      </c>
      <c r="E2379">
        <v>0</v>
      </c>
      <c r="F2379">
        <v>8.0425120613196099E-15</v>
      </c>
      <c r="G2379">
        <v>1.2327735724384768E-14</v>
      </c>
      <c r="H2379">
        <v>1.2490817770660755E-15</v>
      </c>
      <c r="I2379">
        <v>1.9842555446833695E-13</v>
      </c>
      <c r="J2379">
        <v>-429.79095299179681</v>
      </c>
      <c r="K2379">
        <v>-429.7909529918</v>
      </c>
      <c r="L2379">
        <v>7.4064645475820001E-15</v>
      </c>
      <c r="M2379" t="b">
        <v>1</v>
      </c>
    </row>
    <row r="2380" spans="2:13" x14ac:dyDescent="0.2">
      <c r="B2380">
        <v>2368</v>
      </c>
      <c r="C2380">
        <v>28.16</v>
      </c>
      <c r="D2380">
        <v>28.16</v>
      </c>
      <c r="E2380">
        <v>0</v>
      </c>
      <c r="F2380">
        <v>1.1042972481621506E-14</v>
      </c>
      <c r="G2380">
        <v>8.2808291334159843E-16</v>
      </c>
      <c r="H2380">
        <v>2.6713354445542318E-14</v>
      </c>
      <c r="I2380">
        <v>1.3712373084277724E-13</v>
      </c>
      <c r="J2380">
        <v>-47.900561548630776</v>
      </c>
      <c r="K2380">
        <v>-47.900561548600002</v>
      </c>
      <c r="L2380">
        <v>6.4244770605762057E-13</v>
      </c>
      <c r="M2380" t="b">
        <v>1</v>
      </c>
    </row>
    <row r="2381" spans="2:13" x14ac:dyDescent="0.2">
      <c r="B2381">
        <v>2369</v>
      </c>
      <c r="C2381">
        <v>70.27</v>
      </c>
      <c r="D2381">
        <v>70.27</v>
      </c>
      <c r="E2381">
        <v>0</v>
      </c>
      <c r="F2381">
        <v>1.0640685398323554E-15</v>
      </c>
      <c r="G2381">
        <v>3.192251368167773E-15</v>
      </c>
      <c r="H2381">
        <v>2.2189178608866902E-14</v>
      </c>
      <c r="I2381">
        <v>3.4513710142457327E-14</v>
      </c>
      <c r="J2381">
        <v>1518.8695229742591</v>
      </c>
      <c r="K2381">
        <v>1518.8695229743</v>
      </c>
      <c r="L2381">
        <v>2.6945870570657489E-14</v>
      </c>
      <c r="M2381" t="b">
        <v>1</v>
      </c>
    </row>
    <row r="2382" spans="2:13" x14ac:dyDescent="0.2">
      <c r="B2382">
        <v>2370</v>
      </c>
      <c r="C2382">
        <v>65.849999999999994</v>
      </c>
      <c r="D2382">
        <v>65.849999999999994</v>
      </c>
      <c r="E2382">
        <v>0</v>
      </c>
      <c r="F2382">
        <v>2.0817799706208407E-15</v>
      </c>
      <c r="G2382">
        <v>5.3776193975645593E-15</v>
      </c>
      <c r="H2382">
        <v>9.810896062201101E-15</v>
      </c>
      <c r="I2382">
        <v>6.1432402459039707E-14</v>
      </c>
      <c r="J2382">
        <v>929.18751504471106</v>
      </c>
      <c r="K2382">
        <v>929.18751504470004</v>
      </c>
      <c r="L2382">
        <v>1.1868027798959668E-14</v>
      </c>
      <c r="M2382" t="b">
        <v>1</v>
      </c>
    </row>
    <row r="2383" spans="2:13" x14ac:dyDescent="0.2">
      <c r="B2383">
        <v>2371</v>
      </c>
      <c r="C2383">
        <v>15.61</v>
      </c>
      <c r="D2383">
        <v>15.61</v>
      </c>
      <c r="E2383">
        <v>0</v>
      </c>
      <c r="F2383">
        <v>2.1330116614384358E-14</v>
      </c>
      <c r="G2383">
        <v>2.8406734955335084E-15</v>
      </c>
      <c r="H2383">
        <v>2.5484039590125854E-14</v>
      </c>
      <c r="I2383">
        <v>1.056977724087032E-13</v>
      </c>
      <c r="J2383">
        <v>-515.59255593099397</v>
      </c>
      <c r="K2383">
        <v>-515.59255593099999</v>
      </c>
      <c r="L2383">
        <v>1.1686364222938876E-14</v>
      </c>
      <c r="M2383" t="b">
        <v>1</v>
      </c>
    </row>
    <row r="2384" spans="2:13" x14ac:dyDescent="0.2">
      <c r="B2384">
        <v>2372</v>
      </c>
      <c r="C2384">
        <v>182.44</v>
      </c>
      <c r="D2384">
        <v>182.44</v>
      </c>
      <c r="E2384">
        <v>0</v>
      </c>
      <c r="F2384">
        <v>2.0672052193572677E-15</v>
      </c>
      <c r="G2384">
        <v>2.4117347045490609E-15</v>
      </c>
      <c r="H2384">
        <v>1.853779415383399E-14</v>
      </c>
      <c r="I2384">
        <v>1.1117227737006639E-14</v>
      </c>
      <c r="J2384">
        <v>2439.0757800407441</v>
      </c>
      <c r="K2384">
        <v>2439.0757800407</v>
      </c>
      <c r="L2384">
        <v>1.8084921098782328E-14</v>
      </c>
      <c r="M2384" t="b">
        <v>1</v>
      </c>
    </row>
    <row r="2385" spans="2:13" x14ac:dyDescent="0.2">
      <c r="B2385">
        <v>2373</v>
      </c>
      <c r="C2385">
        <v>121.05</v>
      </c>
      <c r="D2385">
        <v>121.05</v>
      </c>
      <c r="E2385">
        <v>0</v>
      </c>
      <c r="F2385">
        <v>2.3969789588225588E-15</v>
      </c>
      <c r="G2385">
        <v>7.5692308383130604E-16</v>
      </c>
      <c r="H2385">
        <v>4.2227732876490369E-14</v>
      </c>
      <c r="I2385">
        <v>1.363136760076132E-14</v>
      </c>
      <c r="J2385">
        <v>2484.5851430537477</v>
      </c>
      <c r="K2385">
        <v>2484.5851430537</v>
      </c>
      <c r="L2385">
        <v>1.9217885117188245E-14</v>
      </c>
      <c r="M2385" t="b">
        <v>1</v>
      </c>
    </row>
    <row r="2386" spans="2:13" x14ac:dyDescent="0.2">
      <c r="B2386">
        <v>2374</v>
      </c>
      <c r="C2386">
        <v>103.49</v>
      </c>
      <c r="D2386">
        <v>103.49</v>
      </c>
      <c r="E2386">
        <v>0</v>
      </c>
      <c r="F2386">
        <v>3.0330092824063063E-15</v>
      </c>
      <c r="G2386">
        <v>2.8814051391730652E-15</v>
      </c>
      <c r="H2386">
        <v>5.0600275905633557E-14</v>
      </c>
      <c r="I2386">
        <v>6.1480370880306262E-15</v>
      </c>
      <c r="J2386">
        <v>1060.3782377324239</v>
      </c>
      <c r="K2386">
        <v>1060.3782377324001</v>
      </c>
      <c r="L2386">
        <v>2.2514830153996742E-14</v>
      </c>
      <c r="M2386" t="b">
        <v>1</v>
      </c>
    </row>
    <row r="2387" spans="2:13" x14ac:dyDescent="0.2">
      <c r="B2387">
        <v>2375</v>
      </c>
      <c r="C2387">
        <v>33.83</v>
      </c>
      <c r="D2387">
        <v>33.83</v>
      </c>
      <c r="E2387">
        <v>0</v>
      </c>
      <c r="F2387">
        <v>8.5768342585121928E-15</v>
      </c>
      <c r="G2387">
        <v>9.8189744485895335E-15</v>
      </c>
      <c r="H2387">
        <v>4.2227732876490369E-14</v>
      </c>
      <c r="I2387">
        <v>4.7159498095645699E-14</v>
      </c>
      <c r="J2387">
        <v>19.578840217197012</v>
      </c>
      <c r="K2387">
        <v>19.5788402172</v>
      </c>
      <c r="L2387">
        <v>1.5260516816754101E-13</v>
      </c>
      <c r="M2387" t="b">
        <v>1</v>
      </c>
    </row>
    <row r="2388" spans="2:13" x14ac:dyDescent="0.2">
      <c r="B2388">
        <v>2376</v>
      </c>
      <c r="C2388">
        <v>54.45</v>
      </c>
      <c r="D2388">
        <v>54.45</v>
      </c>
      <c r="E2388">
        <v>0</v>
      </c>
      <c r="F2388">
        <v>1.4027862118922533E-16</v>
      </c>
      <c r="G2388">
        <v>3.1563573187795154E-15</v>
      </c>
      <c r="H2388">
        <v>1.8084490416069727E-14</v>
      </c>
      <c r="I2388">
        <v>2.4828004454086165E-14</v>
      </c>
      <c r="J2388">
        <v>601.86507213578648</v>
      </c>
      <c r="K2388">
        <v>601.86507213580001</v>
      </c>
      <c r="L2388">
        <v>2.2478017607607228E-14</v>
      </c>
      <c r="M2388" t="b">
        <v>1</v>
      </c>
    </row>
    <row r="2389" spans="2:13" x14ac:dyDescent="0.2">
      <c r="B2389">
        <v>2377</v>
      </c>
      <c r="C2389">
        <v>15.49</v>
      </c>
      <c r="D2389">
        <v>15.49</v>
      </c>
      <c r="E2389">
        <v>0</v>
      </c>
      <c r="F2389">
        <v>1.6705763454933031E-14</v>
      </c>
      <c r="G2389">
        <v>3.3541267548982491E-14</v>
      </c>
      <c r="H2389">
        <v>4.0315396576127391E-14</v>
      </c>
      <c r="I2389">
        <v>5.2454872650772609E-14</v>
      </c>
      <c r="J2389">
        <v>-498.954605595418</v>
      </c>
      <c r="K2389">
        <v>-498.95460559539998</v>
      </c>
      <c r="L2389">
        <v>3.6114234795715985E-14</v>
      </c>
      <c r="M2389" t="b">
        <v>1</v>
      </c>
    </row>
    <row r="2390" spans="2:13" x14ac:dyDescent="0.2">
      <c r="B2390">
        <v>2378</v>
      </c>
      <c r="C2390">
        <v>105.71</v>
      </c>
      <c r="D2390">
        <v>105.71</v>
      </c>
      <c r="E2390">
        <v>0</v>
      </c>
      <c r="F2390">
        <v>9.8785111441904286E-16</v>
      </c>
      <c r="G2390">
        <v>7.2604898174897174E-15</v>
      </c>
      <c r="H2390">
        <v>7.0695404366541388E-15</v>
      </c>
      <c r="I2390">
        <v>1.7302448687229197E-14</v>
      </c>
      <c r="J2390">
        <v>1103.9495875419734</v>
      </c>
      <c r="K2390">
        <v>1103.949587542</v>
      </c>
      <c r="L2390">
        <v>2.4097767078377611E-14</v>
      </c>
      <c r="M2390" t="b">
        <v>1</v>
      </c>
    </row>
    <row r="2391" spans="2:13" x14ac:dyDescent="0.2">
      <c r="B2391">
        <v>2379</v>
      </c>
      <c r="C2391">
        <v>79.010000000000005</v>
      </c>
      <c r="D2391">
        <v>79.010000000000005</v>
      </c>
      <c r="E2391">
        <v>0</v>
      </c>
      <c r="F2391">
        <v>1.7376528359078831E-15</v>
      </c>
      <c r="G2391">
        <v>0</v>
      </c>
      <c r="H2391">
        <v>4.5832858243942047E-14</v>
      </c>
      <c r="I2391">
        <v>2.6041678243902021E-14</v>
      </c>
      <c r="J2391">
        <v>1299.0220978976026</v>
      </c>
      <c r="K2391">
        <v>1299.0220978975999</v>
      </c>
      <c r="L2391">
        <v>2.1004139265488209E-15</v>
      </c>
      <c r="M2391" t="b">
        <v>1</v>
      </c>
    </row>
    <row r="2392" spans="2:13" x14ac:dyDescent="0.2">
      <c r="B2392">
        <v>2380</v>
      </c>
      <c r="C2392">
        <v>57.14</v>
      </c>
      <c r="D2392">
        <v>57.14</v>
      </c>
      <c r="E2392">
        <v>0</v>
      </c>
      <c r="F2392">
        <v>9.1206071684271985E-16</v>
      </c>
      <c r="G2392">
        <v>1.4091764292594241E-14</v>
      </c>
      <c r="H2392">
        <v>1.1268144010432727E-14</v>
      </c>
      <c r="I2392">
        <v>7.0274593830419764E-14</v>
      </c>
      <c r="J2392">
        <v>251.81464871920582</v>
      </c>
      <c r="K2392">
        <v>251.81464871919999</v>
      </c>
      <c r="L2392">
        <v>2.3137853428574487E-14</v>
      </c>
      <c r="M2392" t="b">
        <v>1</v>
      </c>
    </row>
    <row r="2393" spans="2:13" x14ac:dyDescent="0.2">
      <c r="B2393">
        <v>2381</v>
      </c>
      <c r="C2393">
        <v>28.43</v>
      </c>
      <c r="D2393">
        <v>28.43</v>
      </c>
      <c r="E2393">
        <v>0</v>
      </c>
      <c r="F2393">
        <v>7.5283411679167881E-15</v>
      </c>
      <c r="G2393">
        <v>1.9142185789310728E-14</v>
      </c>
      <c r="H2393">
        <v>1.2783789866752243E-14</v>
      </c>
      <c r="I2393">
        <v>7.4298982287914329E-14</v>
      </c>
      <c r="J2393">
        <v>-255.52952325456459</v>
      </c>
      <c r="K2393">
        <v>-255.52952325460001</v>
      </c>
      <c r="L2393">
        <v>1.3858848675970317E-13</v>
      </c>
      <c r="M2393" t="b">
        <v>1</v>
      </c>
    </row>
    <row r="2394" spans="2:13" x14ac:dyDescent="0.2">
      <c r="B2394">
        <v>2382</v>
      </c>
      <c r="C2394">
        <v>87.97</v>
      </c>
      <c r="D2394">
        <v>87.97</v>
      </c>
      <c r="E2394">
        <v>0</v>
      </c>
      <c r="F2394">
        <v>3.2973245709790009E-15</v>
      </c>
      <c r="G2394">
        <v>2.4730219559504146E-15</v>
      </c>
      <c r="H2394">
        <v>4.4523675926923343E-14</v>
      </c>
      <c r="I2394">
        <v>2.418081895913855E-14</v>
      </c>
      <c r="J2394">
        <v>1550.6771005853172</v>
      </c>
      <c r="K2394">
        <v>1550.6771005853</v>
      </c>
      <c r="L2394">
        <v>1.1143776694170041E-14</v>
      </c>
      <c r="M2394" t="b">
        <v>1</v>
      </c>
    </row>
    <row r="2395" spans="2:13" x14ac:dyDescent="0.2">
      <c r="B2395">
        <v>2383</v>
      </c>
      <c r="C2395">
        <v>12.35</v>
      </c>
      <c r="D2395">
        <v>12.35</v>
      </c>
      <c r="E2395">
        <v>0</v>
      </c>
      <c r="F2395">
        <v>2.5135564412661373E-14</v>
      </c>
      <c r="G2395">
        <v>5.5497157741313069E-15</v>
      </c>
      <c r="H2395">
        <v>1.2598953805817292E-14</v>
      </c>
      <c r="I2395">
        <v>1.9798428207004028E-13</v>
      </c>
      <c r="J2395">
        <v>-588.51095952275227</v>
      </c>
      <c r="K2395">
        <v>-588.51095952280002</v>
      </c>
      <c r="L2395">
        <v>8.1134380032270013E-14</v>
      </c>
      <c r="M2395" t="b">
        <v>1</v>
      </c>
    </row>
    <row r="2396" spans="2:13" x14ac:dyDescent="0.2">
      <c r="B2396">
        <v>2384</v>
      </c>
      <c r="C2396">
        <v>116.68</v>
      </c>
      <c r="D2396">
        <v>116.68</v>
      </c>
      <c r="E2396">
        <v>0</v>
      </c>
      <c r="F2396">
        <v>2.388976550699566E-15</v>
      </c>
      <c r="G2396">
        <v>1.6288606949881328E-15</v>
      </c>
      <c r="H2396">
        <v>3.1292543231444811E-14</v>
      </c>
      <c r="I2396">
        <v>3.5960729152751359E-14</v>
      </c>
      <c r="J2396">
        <v>3166.9975012685381</v>
      </c>
      <c r="K2396">
        <v>3166.9975012684999</v>
      </c>
      <c r="L2396">
        <v>1.2061511718642961E-14</v>
      </c>
      <c r="M2396" t="b">
        <v>1</v>
      </c>
    </row>
    <row r="2397" spans="2:13" x14ac:dyDescent="0.2">
      <c r="B2397">
        <v>2385</v>
      </c>
      <c r="C2397">
        <v>173.73</v>
      </c>
      <c r="D2397">
        <v>173.73</v>
      </c>
      <c r="E2397">
        <v>0</v>
      </c>
      <c r="F2397">
        <v>2.4176808848655668E-15</v>
      </c>
      <c r="G2397">
        <v>1.0879699249821601E-15</v>
      </c>
      <c r="H2397">
        <v>6.3541743599092534E-14</v>
      </c>
      <c r="I2397">
        <v>1.5682646747102818E-14</v>
      </c>
      <c r="J2397">
        <v>2276.3976905648624</v>
      </c>
      <c r="K2397">
        <v>2276.3976905649001</v>
      </c>
      <c r="L2397">
        <v>1.6580595859860558E-14</v>
      </c>
      <c r="M2397" t="b">
        <v>1</v>
      </c>
    </row>
    <row r="2398" spans="2:13" x14ac:dyDescent="0.2">
      <c r="B2398">
        <v>2386</v>
      </c>
      <c r="C2398">
        <v>71.64</v>
      </c>
      <c r="D2398">
        <v>71.64</v>
      </c>
      <c r="E2398">
        <v>0</v>
      </c>
      <c r="F2398">
        <v>1.7034797514124001E-15</v>
      </c>
      <c r="G2398">
        <v>1.2776135071992287E-15</v>
      </c>
      <c r="H2398">
        <v>4.5832858243942047E-14</v>
      </c>
      <c r="I2398">
        <v>4.8561618432862174E-14</v>
      </c>
      <c r="J2398">
        <v>1090.5090707979246</v>
      </c>
      <c r="K2398">
        <v>1090.5090707979</v>
      </c>
      <c r="L2398">
        <v>2.2518250976034293E-14</v>
      </c>
      <c r="M2398" t="b">
        <v>1</v>
      </c>
    </row>
    <row r="2399" spans="2:13" x14ac:dyDescent="0.2">
      <c r="B2399">
        <v>2387</v>
      </c>
      <c r="C2399">
        <v>6.32</v>
      </c>
      <c r="D2399">
        <v>6.32</v>
      </c>
      <c r="E2399">
        <v>0</v>
      </c>
      <c r="F2399">
        <v>1.3531135901531181E-14</v>
      </c>
      <c r="G2399">
        <v>2.7308734337808046E-14</v>
      </c>
      <c r="H2399">
        <v>2.6713354445542318E-14</v>
      </c>
      <c r="I2399">
        <v>7.0376912442705067E-14</v>
      </c>
      <c r="J2399">
        <v>-862.20840539950518</v>
      </c>
      <c r="K2399">
        <v>-862.20840539949995</v>
      </c>
      <c r="L2399">
        <v>6.065348589093412E-15</v>
      </c>
      <c r="M2399" t="b">
        <v>1</v>
      </c>
    </row>
    <row r="2400" spans="2:13" x14ac:dyDescent="0.2">
      <c r="B2400">
        <v>2388</v>
      </c>
      <c r="C2400">
        <v>35.53</v>
      </c>
      <c r="D2400">
        <v>35.53</v>
      </c>
      <c r="E2400">
        <v>0</v>
      </c>
      <c r="F2400">
        <v>1.451755235613596E-14</v>
      </c>
      <c r="G2400">
        <v>7.9192429846778851E-15</v>
      </c>
      <c r="H2400">
        <v>5.6782518519178909E-14</v>
      </c>
      <c r="I2400">
        <v>1.0797983188498272E-13</v>
      </c>
      <c r="J2400">
        <v>-129.37003145472767</v>
      </c>
      <c r="K2400">
        <v>-129.37003145470001</v>
      </c>
      <c r="L2400">
        <v>2.137614327276908E-13</v>
      </c>
      <c r="M2400" t="b">
        <v>1</v>
      </c>
    </row>
    <row r="2401" spans="2:13" x14ac:dyDescent="0.2">
      <c r="B2401">
        <v>2389</v>
      </c>
      <c r="C2401">
        <v>48.22</v>
      </c>
      <c r="D2401">
        <v>48.22</v>
      </c>
      <c r="E2401">
        <v>0</v>
      </c>
      <c r="F2401">
        <v>3.5472531985322202E-15</v>
      </c>
      <c r="G2401">
        <v>1.576504458363513E-15</v>
      </c>
      <c r="H2401">
        <v>3.1292543231444811E-14</v>
      </c>
      <c r="I2401">
        <v>6.8251664343853869E-14</v>
      </c>
      <c r="J2401">
        <v>673.40224100089711</v>
      </c>
      <c r="K2401">
        <v>673.40224100089995</v>
      </c>
      <c r="L2401">
        <v>4.220614025305274E-15</v>
      </c>
      <c r="M2401" t="b">
        <v>1</v>
      </c>
    </row>
    <row r="2402" spans="2:13" x14ac:dyDescent="0.2">
      <c r="B2402">
        <v>2390</v>
      </c>
      <c r="C2402">
        <v>160.31</v>
      </c>
      <c r="D2402">
        <v>160.31</v>
      </c>
      <c r="E2402">
        <v>0</v>
      </c>
      <c r="F2402">
        <v>2.1190105659923306E-15</v>
      </c>
      <c r="G2402">
        <v>1.4448182842232373E-15</v>
      </c>
      <c r="H2402">
        <v>3.5342214785257398E-14</v>
      </c>
      <c r="I2402">
        <v>2.1337397375265183E-14</v>
      </c>
      <c r="J2402">
        <v>3532.8839476288263</v>
      </c>
      <c r="K2402">
        <v>3532.8839476287999</v>
      </c>
      <c r="L2402">
        <v>7.4656701840199189E-15</v>
      </c>
      <c r="M2402" t="b">
        <v>1</v>
      </c>
    </row>
    <row r="2403" spans="2:13" x14ac:dyDescent="0.2">
      <c r="B2403">
        <v>2391</v>
      </c>
      <c r="C2403">
        <v>104.52</v>
      </c>
      <c r="D2403">
        <v>104.52</v>
      </c>
      <c r="E2403">
        <v>0</v>
      </c>
      <c r="F2403">
        <v>2.3936302503790186E-16</v>
      </c>
      <c r="G2403">
        <v>1.0771008131499833E-15</v>
      </c>
      <c r="H2403">
        <v>3.6187505026583416E-14</v>
      </c>
      <c r="I2403">
        <v>3.6901000748871731E-14</v>
      </c>
      <c r="J2403">
        <v>2777.2334411178908</v>
      </c>
      <c r="K2403">
        <v>2777.2334411178999</v>
      </c>
      <c r="L2403">
        <v>3.2748226645536713E-15</v>
      </c>
      <c r="M2403" t="b">
        <v>1</v>
      </c>
    </row>
    <row r="2404" spans="2:13" x14ac:dyDescent="0.2">
      <c r="B2404">
        <v>2392</v>
      </c>
      <c r="C2404">
        <v>140.97999999999999</v>
      </c>
      <c r="D2404">
        <v>140.97999999999999</v>
      </c>
      <c r="E2404">
        <v>0</v>
      </c>
      <c r="F2404">
        <v>0</v>
      </c>
      <c r="G2404">
        <v>5.3605522260235209E-16</v>
      </c>
      <c r="H2404">
        <v>1.0871805485877282E-14</v>
      </c>
      <c r="I2404">
        <v>9.872679514730904E-16</v>
      </c>
      <c r="J2404">
        <v>4086.5818076041032</v>
      </c>
      <c r="K2404">
        <v>4086.5818076041</v>
      </c>
      <c r="L2404">
        <v>7.7894719990238702E-16</v>
      </c>
      <c r="M2404" t="b">
        <v>1</v>
      </c>
    </row>
    <row r="2405" spans="2:13" x14ac:dyDescent="0.2">
      <c r="B2405">
        <v>2393</v>
      </c>
      <c r="C2405">
        <v>3.01</v>
      </c>
      <c r="D2405">
        <v>3.01</v>
      </c>
      <c r="E2405">
        <v>0</v>
      </c>
      <c r="F2405">
        <v>9.2155946018903082E-14</v>
      </c>
      <c r="G2405">
        <v>1.5589742212557244E-13</v>
      </c>
      <c r="H2405">
        <v>3.6689483062646427E-14</v>
      </c>
      <c r="I2405">
        <v>5.5908192058762825E-13</v>
      </c>
      <c r="J2405">
        <v>-853.6270659895805</v>
      </c>
      <c r="K2405">
        <v>-853.62706598960006</v>
      </c>
      <c r="L2405">
        <v>2.2907118186850217E-14</v>
      </c>
      <c r="M2405" t="b">
        <v>1</v>
      </c>
    </row>
    <row r="2406" spans="2:13" x14ac:dyDescent="0.2">
      <c r="B2406">
        <v>2394</v>
      </c>
      <c r="C2406">
        <v>18.77</v>
      </c>
      <c r="D2406">
        <v>18.77</v>
      </c>
      <c r="E2406">
        <v>0</v>
      </c>
      <c r="F2406">
        <v>2.5121046095921676E-14</v>
      </c>
      <c r="G2406">
        <v>3.4561970307729823E-14</v>
      </c>
      <c r="H2406">
        <v>5.6782518519178909E-14</v>
      </c>
      <c r="I2406">
        <v>5.4276288539832818E-15</v>
      </c>
      <c r="J2406">
        <v>-425.32180009956289</v>
      </c>
      <c r="K2406">
        <v>-425.32180009960001</v>
      </c>
      <c r="L2406">
        <v>8.7272160767248053E-14</v>
      </c>
      <c r="M2406" t="b">
        <v>1</v>
      </c>
    </row>
    <row r="2407" spans="2:13" x14ac:dyDescent="0.2">
      <c r="B2407">
        <v>2395</v>
      </c>
      <c r="C2407">
        <v>61.43</v>
      </c>
      <c r="D2407">
        <v>61.43</v>
      </c>
      <c r="E2407">
        <v>0</v>
      </c>
      <c r="F2407">
        <v>3.3947106483430719E-16</v>
      </c>
      <c r="G2407">
        <v>5.2192744583868963E-15</v>
      </c>
      <c r="H2407">
        <v>1.2623179575197517E-14</v>
      </c>
      <c r="I2407">
        <v>2.265240694629844E-15</v>
      </c>
      <c r="J2407">
        <v>326.89185032129092</v>
      </c>
      <c r="K2407">
        <v>326.89185032130001</v>
      </c>
      <c r="L2407">
        <v>2.7822495448540287E-14</v>
      </c>
      <c r="M2407" t="b">
        <v>1</v>
      </c>
    </row>
    <row r="2408" spans="2:13" x14ac:dyDescent="0.2">
      <c r="B2408">
        <v>2396</v>
      </c>
      <c r="C2408">
        <v>19.12</v>
      </c>
      <c r="D2408">
        <v>19.12</v>
      </c>
      <c r="E2408">
        <v>0</v>
      </c>
      <c r="F2408">
        <v>2.7918110989906948E-15</v>
      </c>
      <c r="G2408">
        <v>2.9306758005807966E-14</v>
      </c>
      <c r="H2408">
        <v>3.9764068053076271E-14</v>
      </c>
      <c r="I2408">
        <v>1.7766346526129688E-13</v>
      </c>
      <c r="J2408">
        <v>-396.69025896413763</v>
      </c>
      <c r="K2408">
        <v>-396.6902589641</v>
      </c>
      <c r="L2408">
        <v>9.4860769669820425E-14</v>
      </c>
      <c r="M2408" t="b">
        <v>1</v>
      </c>
    </row>
    <row r="2409" spans="2:13" x14ac:dyDescent="0.2">
      <c r="B2409">
        <v>2397</v>
      </c>
      <c r="C2409">
        <v>59.44</v>
      </c>
      <c r="D2409">
        <v>59.44</v>
      </c>
      <c r="E2409">
        <v>0</v>
      </c>
      <c r="F2409">
        <v>0</v>
      </c>
      <c r="G2409">
        <v>8.3357643466935601E-15</v>
      </c>
      <c r="H2409">
        <v>1.140824577554982E-14</v>
      </c>
      <c r="I2409">
        <v>6.4213590263387727E-14</v>
      </c>
      <c r="J2409">
        <v>1114.7049908422784</v>
      </c>
      <c r="K2409">
        <v>1114.7049908423</v>
      </c>
      <c r="L2409">
        <v>1.9377772006551391E-14</v>
      </c>
      <c r="M2409" t="b">
        <v>1</v>
      </c>
    </row>
    <row r="2410" spans="2:13" x14ac:dyDescent="0.2">
      <c r="B2410">
        <v>2398</v>
      </c>
      <c r="C2410">
        <v>28.02</v>
      </c>
      <c r="D2410">
        <v>28.02</v>
      </c>
      <c r="E2410">
        <v>0</v>
      </c>
      <c r="F2410">
        <v>1.7854250723869605E-14</v>
      </c>
      <c r="G2410">
        <v>1.8132768328812025E-14</v>
      </c>
      <c r="H2410">
        <v>3.3803208487848593E-14</v>
      </c>
      <c r="I2410">
        <v>5.4981836794436699E-15</v>
      </c>
      <c r="J2410">
        <v>-262.21691967400295</v>
      </c>
      <c r="K2410">
        <v>-262.216919674</v>
      </c>
      <c r="L2410">
        <v>1.1272566943570513E-14</v>
      </c>
      <c r="M2410" t="b">
        <v>1</v>
      </c>
    </row>
    <row r="2411" spans="2:13" x14ac:dyDescent="0.2">
      <c r="B2411">
        <v>2399</v>
      </c>
      <c r="C2411">
        <v>15.6</v>
      </c>
      <c r="D2411">
        <v>15.6</v>
      </c>
      <c r="E2411">
        <v>0</v>
      </c>
      <c r="F2411">
        <v>1.0560878634320428E-14</v>
      </c>
      <c r="G2411">
        <v>2.7789768871898302E-14</v>
      </c>
      <c r="H2411">
        <v>3.4572069979965323E-14</v>
      </c>
      <c r="I2411">
        <v>1.6883863227739358E-14</v>
      </c>
      <c r="J2411">
        <v>-516.44041111249237</v>
      </c>
      <c r="K2411">
        <v>-516.44041111249999</v>
      </c>
      <c r="L2411">
        <v>1.4749074556229882E-14</v>
      </c>
      <c r="M2411" t="b">
        <v>1</v>
      </c>
    </row>
    <row r="2412" spans="2:13" x14ac:dyDescent="0.2">
      <c r="B2412">
        <v>2400</v>
      </c>
      <c r="C2412">
        <v>337.95</v>
      </c>
      <c r="D2412">
        <v>337.95</v>
      </c>
      <c r="E2412">
        <v>0</v>
      </c>
      <c r="F2412">
        <v>1.8231982450856727E-16</v>
      </c>
      <c r="G2412">
        <v>1.7776313045585773E-15</v>
      </c>
      <c r="H2412">
        <v>2.6858612209622502E-15</v>
      </c>
      <c r="I2412">
        <v>8.4732982930418825E-15</v>
      </c>
      <c r="J2412">
        <v>8507.4184351088697</v>
      </c>
      <c r="K2412">
        <v>8507.4184351088006</v>
      </c>
      <c r="L2412">
        <v>8.1248615972018486E-15</v>
      </c>
      <c r="M2412" t="b">
        <v>1</v>
      </c>
    </row>
    <row r="2413" spans="2:13" x14ac:dyDescent="0.2">
      <c r="B2413">
        <v>2401</v>
      </c>
      <c r="C2413">
        <v>5.1100000000000003</v>
      </c>
      <c r="D2413">
        <v>5.1100000000000003</v>
      </c>
      <c r="E2413">
        <v>0</v>
      </c>
      <c r="F2413">
        <v>6.3763810805471722E-14</v>
      </c>
      <c r="G2413">
        <v>7.5534994728827863E-14</v>
      </c>
      <c r="H2413">
        <v>5.1970913557494636E-15</v>
      </c>
      <c r="I2413">
        <v>2.8024046006432942E-13</v>
      </c>
      <c r="J2413">
        <v>-904.6391698461955</v>
      </c>
      <c r="K2413">
        <v>-904.63916984620005</v>
      </c>
      <c r="L2413">
        <v>5.0268368432883225E-15</v>
      </c>
      <c r="M2413" t="b">
        <v>1</v>
      </c>
    </row>
    <row r="2414" spans="2:13" x14ac:dyDescent="0.2">
      <c r="B2414">
        <v>2402</v>
      </c>
      <c r="C2414">
        <v>49.85</v>
      </c>
      <c r="D2414">
        <v>49.85</v>
      </c>
      <c r="E2414">
        <v>0</v>
      </c>
      <c r="F2414">
        <v>2.9347580608825755E-15</v>
      </c>
      <c r="G2414">
        <v>4.7163673615455207E-15</v>
      </c>
      <c r="H2414">
        <v>2.7236930975543917E-14</v>
      </c>
      <c r="I2414">
        <v>7.9566681979016338E-14</v>
      </c>
      <c r="J2414">
        <v>120.49904101116056</v>
      </c>
      <c r="K2414">
        <v>120.49904101120001</v>
      </c>
      <c r="L2414">
        <v>3.2738295971777958E-13</v>
      </c>
      <c r="M2414" t="b">
        <v>1</v>
      </c>
    </row>
    <row r="2415" spans="2:13" x14ac:dyDescent="0.2">
      <c r="B2415">
        <v>2403</v>
      </c>
      <c r="C2415">
        <v>134.91</v>
      </c>
      <c r="D2415">
        <v>134.91</v>
      </c>
      <c r="E2415">
        <v>0</v>
      </c>
      <c r="F2415">
        <v>1.4827056165748496E-15</v>
      </c>
      <c r="G2415">
        <v>2.7800406918310471E-15</v>
      </c>
      <c r="H2415">
        <v>5.1970913557494636E-15</v>
      </c>
      <c r="I2415">
        <v>2.6525229418141389E-14</v>
      </c>
      <c r="J2415">
        <v>3906.092786802672</v>
      </c>
      <c r="K2415">
        <v>3906.0927868027002</v>
      </c>
      <c r="L2415">
        <v>7.2180404547017979E-15</v>
      </c>
      <c r="M2415" t="b">
        <v>1</v>
      </c>
    </row>
    <row r="2416" spans="2:13" x14ac:dyDescent="0.2">
      <c r="B2416">
        <v>2404</v>
      </c>
      <c r="C2416">
        <v>129.29</v>
      </c>
      <c r="D2416">
        <v>129.29</v>
      </c>
      <c r="E2416">
        <v>0</v>
      </c>
      <c r="F2416">
        <v>3.4111291293532114E-15</v>
      </c>
      <c r="G2416">
        <v>5.238397755348703E-15</v>
      </c>
      <c r="H2416">
        <v>6.3541743599092534E-14</v>
      </c>
      <c r="I2416">
        <v>3.0148433301774796E-14</v>
      </c>
      <c r="J2416">
        <v>1501.1521457804261</v>
      </c>
      <c r="K2416">
        <v>1501.1521457803999</v>
      </c>
      <c r="L2416">
        <v>1.7418602604320439E-14</v>
      </c>
      <c r="M2416" t="b">
        <v>1</v>
      </c>
    </row>
    <row r="2417" spans="2:13" x14ac:dyDescent="0.2">
      <c r="B2417">
        <v>2405</v>
      </c>
      <c r="C2417">
        <v>16.010000000000002</v>
      </c>
      <c r="D2417">
        <v>16.010000000000002</v>
      </c>
      <c r="E2417">
        <v>0</v>
      </c>
      <c r="F2417">
        <v>7.6102264692650203E-15</v>
      </c>
      <c r="G2417">
        <v>2.2649534391171976E-14</v>
      </c>
      <c r="H2417">
        <v>7.5089752259992801E-15</v>
      </c>
      <c r="I2417">
        <v>1.3595963751490601E-13</v>
      </c>
      <c r="J2417">
        <v>-484.58370536046789</v>
      </c>
      <c r="K2417">
        <v>-484.58370536050001</v>
      </c>
      <c r="L2417">
        <v>6.6276540670024867E-14</v>
      </c>
      <c r="M2417" t="b">
        <v>1</v>
      </c>
    </row>
    <row r="2418" spans="2:13" x14ac:dyDescent="0.2">
      <c r="B2418">
        <v>2406</v>
      </c>
      <c r="C2418">
        <v>27.6</v>
      </c>
      <c r="D2418">
        <v>27.6</v>
      </c>
      <c r="E2418">
        <v>0</v>
      </c>
      <c r="F2418">
        <v>1.4788421162113576E-14</v>
      </c>
      <c r="G2418">
        <v>8.7085391798181118E-15</v>
      </c>
      <c r="H2418">
        <v>5.3359472456573065E-15</v>
      </c>
      <c r="I2418">
        <v>2.7370871979261234E-14</v>
      </c>
      <c r="J2418">
        <v>-156.03308842456443</v>
      </c>
      <c r="K2418">
        <v>-156.03308842460001</v>
      </c>
      <c r="L2418">
        <v>2.2805406575068268E-13</v>
      </c>
      <c r="M2418" t="b">
        <v>1</v>
      </c>
    </row>
    <row r="2419" spans="2:13" x14ac:dyDescent="0.2">
      <c r="B2419">
        <v>2407</v>
      </c>
      <c r="C2419">
        <v>33.96</v>
      </c>
      <c r="D2419">
        <v>33.96</v>
      </c>
      <c r="E2419">
        <v>0</v>
      </c>
      <c r="F2419">
        <v>9.7591256631833445E-15</v>
      </c>
      <c r="G2419">
        <v>1.6825032742645232E-16</v>
      </c>
      <c r="H2419">
        <v>4.4100730994187689E-14</v>
      </c>
      <c r="I2419">
        <v>1.1414622338195383E-13</v>
      </c>
      <c r="J2419">
        <v>24.366633184062891</v>
      </c>
      <c r="K2419">
        <v>24.366633184099999</v>
      </c>
      <c r="L2419">
        <v>1.5229061025667445E-12</v>
      </c>
      <c r="M2419" t="b">
        <v>1</v>
      </c>
    </row>
    <row r="2420" spans="2:13" x14ac:dyDescent="0.2">
      <c r="B2420">
        <v>2408</v>
      </c>
      <c r="C2420">
        <v>528.84</v>
      </c>
      <c r="D2420">
        <v>528.84</v>
      </c>
      <c r="E2420">
        <v>0</v>
      </c>
      <c r="F2420">
        <v>3.8669858397294492E-16</v>
      </c>
      <c r="G2420">
        <v>1.1600918926247212E-15</v>
      </c>
      <c r="H2420">
        <v>3.1712873713266774E-14</v>
      </c>
      <c r="I2420">
        <v>2.707816502390081E-15</v>
      </c>
      <c r="J2420">
        <v>17966.011916846524</v>
      </c>
      <c r="K2420">
        <v>17966.011916846601</v>
      </c>
      <c r="L2420">
        <v>4.2523379870013626E-15</v>
      </c>
      <c r="M2420" t="b">
        <v>1</v>
      </c>
    </row>
    <row r="2421" spans="2:13" x14ac:dyDescent="0.2">
      <c r="B2421">
        <v>2409</v>
      </c>
      <c r="C2421">
        <v>154.77000000000001</v>
      </c>
      <c r="D2421">
        <v>154.77000000000001</v>
      </c>
      <c r="E2421">
        <v>0</v>
      </c>
      <c r="F2421">
        <v>2.2715039198466533E-15</v>
      </c>
      <c r="G2421">
        <v>4.8676379663076043E-16</v>
      </c>
      <c r="H2421">
        <v>3.0659236571388915E-14</v>
      </c>
      <c r="I2421">
        <v>6.1662675570511129E-15</v>
      </c>
      <c r="J2421">
        <v>4614.2871255815344</v>
      </c>
      <c r="K2421">
        <v>4614.2871255814998</v>
      </c>
      <c r="L2421">
        <v>7.4899540767125249E-15</v>
      </c>
      <c r="M2421" t="b">
        <v>1</v>
      </c>
    </row>
    <row r="2422" spans="2:13" x14ac:dyDescent="0.2">
      <c r="B2422">
        <v>2410</v>
      </c>
      <c r="C2422">
        <v>28.46</v>
      </c>
      <c r="D2422">
        <v>28.46</v>
      </c>
      <c r="E2422">
        <v>0</v>
      </c>
      <c r="F2422">
        <v>1.3108338257367124E-15</v>
      </c>
      <c r="G2422">
        <v>1.5564346075963865E-14</v>
      </c>
      <c r="H2422">
        <v>3.97512022820316E-14</v>
      </c>
      <c r="I2422">
        <v>3.8241147369750527E-14</v>
      </c>
      <c r="J2422">
        <v>-36.42000320403082</v>
      </c>
      <c r="K2422">
        <v>-36.420003203999997</v>
      </c>
      <c r="L2422">
        <v>8.4633007044567828E-13</v>
      </c>
      <c r="M2422" t="b">
        <v>1</v>
      </c>
    </row>
    <row r="2423" spans="2:13" x14ac:dyDescent="0.2">
      <c r="B2423">
        <v>2411</v>
      </c>
      <c r="C2423">
        <v>9.11</v>
      </c>
      <c r="D2423">
        <v>9.11</v>
      </c>
      <c r="E2423">
        <v>0</v>
      </c>
      <c r="F2423">
        <v>1.8730369339102367E-14</v>
      </c>
      <c r="G2423">
        <v>6.8166870897462146E-14</v>
      </c>
      <c r="H2423">
        <v>5.6782518519178909E-14</v>
      </c>
      <c r="I2423">
        <v>2.5025240185851953E-13</v>
      </c>
      <c r="J2423">
        <v>-596.24046306669038</v>
      </c>
      <c r="K2423">
        <v>-596.24046306670004</v>
      </c>
      <c r="L2423">
        <v>1.6207187879592704E-14</v>
      </c>
      <c r="M2423" t="b">
        <v>1</v>
      </c>
    </row>
    <row r="2424" spans="2:13" x14ac:dyDescent="0.2">
      <c r="B2424">
        <v>2412</v>
      </c>
      <c r="C2424">
        <v>48.54</v>
      </c>
      <c r="D2424">
        <v>48.54</v>
      </c>
      <c r="E2424">
        <v>0</v>
      </c>
      <c r="F2424">
        <v>5.1286441913293567E-16</v>
      </c>
      <c r="G2424">
        <v>9.2320010349419674E-15</v>
      </c>
      <c r="H2424">
        <v>2.5484039590125854E-14</v>
      </c>
      <c r="I2424">
        <v>2.3343486915792735E-14</v>
      </c>
      <c r="J2424">
        <v>712.07963045449947</v>
      </c>
      <c r="K2424">
        <v>712.07963045450003</v>
      </c>
      <c r="L2424">
        <v>7.982733451387521E-16</v>
      </c>
      <c r="M2424" t="b">
        <v>1</v>
      </c>
    </row>
    <row r="2425" spans="2:13" x14ac:dyDescent="0.2">
      <c r="B2425">
        <v>2413</v>
      </c>
      <c r="C2425">
        <v>26.31</v>
      </c>
      <c r="D2425">
        <v>26.31</v>
      </c>
      <c r="E2425">
        <v>0</v>
      </c>
      <c r="F2425">
        <v>1.3472263585637484E-14</v>
      </c>
      <c r="G2425">
        <v>1.1887328394950091E-15</v>
      </c>
      <c r="H2425">
        <v>4.2974596774252121E-14</v>
      </c>
      <c r="I2425">
        <v>2.5689202856876654E-14</v>
      </c>
      <c r="J2425">
        <v>-292.42559961269575</v>
      </c>
      <c r="K2425">
        <v>-292.42559961270001</v>
      </c>
      <c r="L2425">
        <v>1.4578943909859553E-14</v>
      </c>
      <c r="M2425" t="b">
        <v>1</v>
      </c>
    </row>
    <row r="2426" spans="2:13" x14ac:dyDescent="0.2">
      <c r="B2426">
        <v>2414</v>
      </c>
      <c r="C2426">
        <v>195.27</v>
      </c>
      <c r="D2426">
        <v>195.27</v>
      </c>
      <c r="E2426">
        <v>0</v>
      </c>
      <c r="F2426">
        <v>6.2927873173768414E-16</v>
      </c>
      <c r="G2426">
        <v>1.1798898660450987E-15</v>
      </c>
      <c r="H2426">
        <v>3.1556529392410066E-14</v>
      </c>
      <c r="I2426">
        <v>9.9791954341451203E-15</v>
      </c>
      <c r="J2426">
        <v>4542.1582217386804</v>
      </c>
      <c r="K2426">
        <v>4542.1582217387004</v>
      </c>
      <c r="L2426">
        <v>4.4051489318981023E-15</v>
      </c>
      <c r="M2426" t="b">
        <v>1</v>
      </c>
    </row>
    <row r="2427" spans="2:13" x14ac:dyDescent="0.2">
      <c r="B2427">
        <v>2415</v>
      </c>
      <c r="C2427">
        <v>139.08000000000001</v>
      </c>
      <c r="D2427">
        <v>139.08000000000001</v>
      </c>
      <c r="E2427">
        <v>0</v>
      </c>
      <c r="F2427">
        <v>2.5570425179741805E-15</v>
      </c>
      <c r="G2427">
        <v>8.3379661502788493E-16</v>
      </c>
      <c r="H2427">
        <v>1.4566910575665035E-14</v>
      </c>
      <c r="I2427">
        <v>2.5596454006305312E-14</v>
      </c>
      <c r="J2427">
        <v>2934.7222727005119</v>
      </c>
      <c r="K2427">
        <v>2934.7222727005001</v>
      </c>
      <c r="L2427">
        <v>4.0288075069428198E-15</v>
      </c>
      <c r="M2427" t="b">
        <v>1</v>
      </c>
    </row>
    <row r="2428" spans="2:13" x14ac:dyDescent="0.2">
      <c r="B2428">
        <v>2416</v>
      </c>
      <c r="C2428">
        <v>89.05</v>
      </c>
      <c r="D2428">
        <v>89.05</v>
      </c>
      <c r="E2428">
        <v>0</v>
      </c>
      <c r="F2428">
        <v>3.7525252350001131E-15</v>
      </c>
      <c r="G2428">
        <v>7.7393108148745259E-15</v>
      </c>
      <c r="H2428">
        <v>7.0695404366541388E-15</v>
      </c>
      <c r="I2428">
        <v>4.532083779234556E-14</v>
      </c>
      <c r="J2428">
        <v>810.82017896842058</v>
      </c>
      <c r="K2428">
        <v>810.8201789684</v>
      </c>
      <c r="L2428">
        <v>2.537839851715686E-14</v>
      </c>
      <c r="M2428" t="b">
        <v>1</v>
      </c>
    </row>
    <row r="2429" spans="2:13" x14ac:dyDescent="0.2">
      <c r="B2429">
        <v>2417</v>
      </c>
      <c r="C2429">
        <v>255.39</v>
      </c>
      <c r="D2429">
        <v>255.39</v>
      </c>
      <c r="E2429">
        <v>0</v>
      </c>
      <c r="F2429">
        <v>1.1868321880583167E-15</v>
      </c>
      <c r="G2429">
        <v>2.9670956238801786E-16</v>
      </c>
      <c r="H2429">
        <v>4.1271446765756812E-14</v>
      </c>
      <c r="I2429">
        <v>1.1523229762180126E-14</v>
      </c>
      <c r="J2429">
        <v>8255.6462469877188</v>
      </c>
      <c r="K2429">
        <v>8255.6462469877006</v>
      </c>
      <c r="L2429">
        <v>2.2033276973435782E-15</v>
      </c>
      <c r="M2429" t="b">
        <v>1</v>
      </c>
    </row>
    <row r="2430" spans="2:13" x14ac:dyDescent="0.2">
      <c r="B2430">
        <v>2418</v>
      </c>
      <c r="C2430">
        <v>214.29</v>
      </c>
      <c r="D2430">
        <v>214.29</v>
      </c>
      <c r="E2430">
        <v>0</v>
      </c>
      <c r="F2430">
        <v>1.7271610778076483E-15</v>
      </c>
      <c r="G2430">
        <v>1.5112804525384204E-15</v>
      </c>
      <c r="H2430">
        <v>1.4173226207197367E-14</v>
      </c>
      <c r="I2430">
        <v>7.2385241475948467E-15</v>
      </c>
      <c r="J2430">
        <v>5044.9303230321011</v>
      </c>
      <c r="K2430">
        <v>5044.9303230321002</v>
      </c>
      <c r="L2430">
        <v>1.8027894213339788E-16</v>
      </c>
      <c r="M2430" t="b">
        <v>1</v>
      </c>
    </row>
    <row r="2431" spans="2:13" x14ac:dyDescent="0.2">
      <c r="B2431">
        <v>2419</v>
      </c>
      <c r="C2431">
        <v>70.349999999999994</v>
      </c>
      <c r="D2431">
        <v>70.349999999999994</v>
      </c>
      <c r="E2431">
        <v>0</v>
      </c>
      <c r="F2431">
        <v>4.2448442536953816E-15</v>
      </c>
      <c r="G2431">
        <v>6.4999726979524138E-15</v>
      </c>
      <c r="H2431">
        <v>1.5948996317308708E-14</v>
      </c>
      <c r="I2431">
        <v>5.0014551119243742E-14</v>
      </c>
      <c r="J2431">
        <v>1525.793001362935</v>
      </c>
      <c r="K2431">
        <v>1525.7930013629</v>
      </c>
      <c r="L2431">
        <v>2.2949080240229465E-14</v>
      </c>
      <c r="M2431" t="b">
        <v>1</v>
      </c>
    </row>
    <row r="2432" spans="2:13" x14ac:dyDescent="0.2">
      <c r="B2432">
        <v>2420</v>
      </c>
      <c r="C2432">
        <v>26.43</v>
      </c>
      <c r="D2432">
        <v>26.43</v>
      </c>
      <c r="E2432">
        <v>0</v>
      </c>
      <c r="F2432">
        <v>8.3693070325315967E-15</v>
      </c>
      <c r="G2432">
        <v>1.1670495443037058E-14</v>
      </c>
      <c r="H2432">
        <v>2.2189178608866902E-14</v>
      </c>
      <c r="I2432">
        <v>1.2579713017330472E-13</v>
      </c>
      <c r="J2432">
        <v>-112.6656151919604</v>
      </c>
      <c r="K2432">
        <v>-112.665615192</v>
      </c>
      <c r="L2432">
        <v>3.5153273715120356E-13</v>
      </c>
      <c r="M2432" t="b">
        <v>1</v>
      </c>
    </row>
    <row r="2433" spans="2:13" x14ac:dyDescent="0.2">
      <c r="B2433">
        <v>2421</v>
      </c>
      <c r="C2433">
        <v>36.11</v>
      </c>
      <c r="D2433">
        <v>36.11</v>
      </c>
      <c r="E2433">
        <v>0</v>
      </c>
      <c r="F2433">
        <v>1.0123527079507523E-14</v>
      </c>
      <c r="G2433">
        <v>3.6378013571760214E-15</v>
      </c>
      <c r="H2433">
        <v>9.810896062201101E-15</v>
      </c>
      <c r="I2433">
        <v>9.9090924923907791E-14</v>
      </c>
      <c r="J2433">
        <v>85.525402062496028</v>
      </c>
      <c r="K2433">
        <v>85.525402062500007</v>
      </c>
      <c r="L2433">
        <v>4.6524649101898055E-14</v>
      </c>
      <c r="M2433" t="b">
        <v>1</v>
      </c>
    </row>
    <row r="2434" spans="2:13" x14ac:dyDescent="0.2">
      <c r="B2434">
        <v>2422</v>
      </c>
      <c r="C2434">
        <v>23.67</v>
      </c>
      <c r="D2434">
        <v>23.67</v>
      </c>
      <c r="E2434">
        <v>0</v>
      </c>
      <c r="F2434">
        <v>1.4306536883165386E-14</v>
      </c>
      <c r="G2434">
        <v>3.4337151437496746E-14</v>
      </c>
      <c r="H2434">
        <v>1.7124058808886201E-14</v>
      </c>
      <c r="I2434">
        <v>1.8370810449132443E-13</v>
      </c>
      <c r="J2434">
        <v>-338.83708334408601</v>
      </c>
      <c r="K2434">
        <v>-338.83708334409999</v>
      </c>
      <c r="L2434">
        <v>4.1269039686420911E-14</v>
      </c>
      <c r="M2434" t="b">
        <v>1</v>
      </c>
    </row>
    <row r="2435" spans="2:13" x14ac:dyDescent="0.2">
      <c r="B2435">
        <v>2423</v>
      </c>
      <c r="C2435">
        <v>10.63</v>
      </c>
      <c r="D2435">
        <v>10.63</v>
      </c>
      <c r="E2435">
        <v>0</v>
      </c>
      <c r="F2435">
        <v>2.954146124534502E-14</v>
      </c>
      <c r="G2435">
        <v>5.1555135341228116E-14</v>
      </c>
      <c r="H2435">
        <v>3.6689483062646427E-14</v>
      </c>
      <c r="I2435">
        <v>2.2288475437655456E-13</v>
      </c>
      <c r="J2435">
        <v>-637.28205956788645</v>
      </c>
      <c r="K2435">
        <v>-637.28205956789998</v>
      </c>
      <c r="L2435">
        <v>2.1228800475013014E-14</v>
      </c>
      <c r="M2435" t="b">
        <v>1</v>
      </c>
    </row>
    <row r="2436" spans="2:13" x14ac:dyDescent="0.2">
      <c r="B2436">
        <v>2424</v>
      </c>
      <c r="C2436">
        <v>97.81</v>
      </c>
      <c r="D2436">
        <v>97.81</v>
      </c>
      <c r="E2436">
        <v>0</v>
      </c>
      <c r="F2436">
        <v>2.0413100794839469E-15</v>
      </c>
      <c r="G2436">
        <v>1.722432955209972E-15</v>
      </c>
      <c r="H2436">
        <v>1.8890572276970418E-14</v>
      </c>
      <c r="I2436">
        <v>2.0325014303446245E-15</v>
      </c>
      <c r="J2436">
        <v>2538.9065331214683</v>
      </c>
      <c r="K2436">
        <v>2538.9065331215002</v>
      </c>
      <c r="L2436">
        <v>1.2537804817460423E-14</v>
      </c>
      <c r="M2436" t="b">
        <v>1</v>
      </c>
    </row>
    <row r="2437" spans="2:13" x14ac:dyDescent="0.2">
      <c r="B2437">
        <v>2425</v>
      </c>
      <c r="C2437">
        <v>28.17</v>
      </c>
      <c r="D2437">
        <v>28.17</v>
      </c>
      <c r="E2437">
        <v>0</v>
      </c>
      <c r="F2437">
        <v>1.7763841630677132E-14</v>
      </c>
      <c r="G2437">
        <v>1.054695765337815E-14</v>
      </c>
      <c r="H2437">
        <v>4.2974596774252121E-14</v>
      </c>
      <c r="I2437">
        <v>9.932398045311633E-14</v>
      </c>
      <c r="J2437">
        <v>-259.66609412243969</v>
      </c>
      <c r="K2437">
        <v>-259.66609412240001</v>
      </c>
      <c r="L2437">
        <v>1.5279894935432501E-13</v>
      </c>
      <c r="M2437" t="b">
        <v>1</v>
      </c>
    </row>
    <row r="2438" spans="2:13" x14ac:dyDescent="0.2">
      <c r="B2438">
        <v>2426</v>
      </c>
      <c r="C2438">
        <v>46.37</v>
      </c>
      <c r="D2438">
        <v>46.37</v>
      </c>
      <c r="E2438">
        <v>0</v>
      </c>
      <c r="F2438">
        <v>3.2190133801936669E-15</v>
      </c>
      <c r="G2438">
        <v>1.1065641301246365E-14</v>
      </c>
      <c r="H2438">
        <v>2.6713354445542318E-14</v>
      </c>
      <c r="I2438">
        <v>6.68762244087234E-14</v>
      </c>
      <c r="J2438">
        <v>632.03727748757751</v>
      </c>
      <c r="K2438">
        <v>632.03727748760002</v>
      </c>
      <c r="L2438">
        <v>3.5614978215144279E-14</v>
      </c>
      <c r="M2438" t="b">
        <v>1</v>
      </c>
    </row>
    <row r="2439" spans="2:13" x14ac:dyDescent="0.2">
      <c r="B2439">
        <v>2427</v>
      </c>
      <c r="C2439">
        <v>21.64</v>
      </c>
      <c r="D2439">
        <v>21.64</v>
      </c>
      <c r="E2439">
        <v>0</v>
      </c>
      <c r="F2439">
        <v>6.9366608254052797E-15</v>
      </c>
      <c r="G2439">
        <v>1.863909821780238E-14</v>
      </c>
      <c r="H2439">
        <v>3.6187505026583416E-14</v>
      </c>
      <c r="I2439">
        <v>1.4952009222347335E-13</v>
      </c>
      <c r="J2439">
        <v>-292.21480762921578</v>
      </c>
      <c r="K2439">
        <v>-292.21480762919998</v>
      </c>
      <c r="L2439">
        <v>5.4078267188146233E-14</v>
      </c>
      <c r="M2439" t="b">
        <v>1</v>
      </c>
    </row>
    <row r="2440" spans="2:13" x14ac:dyDescent="0.2">
      <c r="B2440">
        <v>2428</v>
      </c>
      <c r="C2440">
        <v>54.05</v>
      </c>
      <c r="D2440">
        <v>54.05</v>
      </c>
      <c r="E2440">
        <v>0</v>
      </c>
      <c r="F2440">
        <v>2.6469531724207928E-15</v>
      </c>
      <c r="G2440">
        <v>4.6606505859774961E-15</v>
      </c>
      <c r="H2440">
        <v>3.8728472052889476E-14</v>
      </c>
      <c r="I2440">
        <v>7.484355158138531E-14</v>
      </c>
      <c r="J2440">
        <v>917.84345525729327</v>
      </c>
      <c r="K2440">
        <v>917.84345525729998</v>
      </c>
      <c r="L2440">
        <v>7.3079166029407698E-15</v>
      </c>
      <c r="M2440" t="b">
        <v>1</v>
      </c>
    </row>
    <row r="2441" spans="2:13" x14ac:dyDescent="0.2">
      <c r="B2441">
        <v>2429</v>
      </c>
      <c r="C2441">
        <v>45.88</v>
      </c>
      <c r="D2441">
        <v>45.88</v>
      </c>
      <c r="E2441">
        <v>0</v>
      </c>
      <c r="F2441">
        <v>3.2941136256569124E-15</v>
      </c>
      <c r="G2441">
        <v>1.2948457608490935E-14</v>
      </c>
      <c r="H2441">
        <v>1.1268144010432727E-14</v>
      </c>
      <c r="I2441">
        <v>1.798091956373788E-14</v>
      </c>
      <c r="J2441">
        <v>52.82945371992048</v>
      </c>
      <c r="K2441">
        <v>52.829453719900002</v>
      </c>
      <c r="L2441">
        <v>3.8762168076124579E-13</v>
      </c>
      <c r="M2441" t="b">
        <v>1</v>
      </c>
    </row>
    <row r="2442" spans="2:13" x14ac:dyDescent="0.2">
      <c r="B2442">
        <v>2430</v>
      </c>
      <c r="C2442">
        <v>27.14</v>
      </c>
      <c r="D2442">
        <v>27.14</v>
      </c>
      <c r="E2442">
        <v>0</v>
      </c>
      <c r="F2442">
        <v>1.3469438571887066E-14</v>
      </c>
      <c r="G2442">
        <v>1.1366331908488804E-14</v>
      </c>
      <c r="H2442">
        <v>9.810896062201101E-15</v>
      </c>
      <c r="I2442">
        <v>6.84842388145268E-14</v>
      </c>
      <c r="J2442">
        <v>-168.39189310123788</v>
      </c>
      <c r="K2442">
        <v>-168.3918931012</v>
      </c>
      <c r="L2442">
        <v>2.2498790157290866E-13</v>
      </c>
      <c r="M2442" t="b">
        <v>1</v>
      </c>
    </row>
    <row r="2443" spans="2:13" x14ac:dyDescent="0.2">
      <c r="B2443">
        <v>2431</v>
      </c>
      <c r="C2443">
        <v>91.26</v>
      </c>
      <c r="D2443">
        <v>91.26</v>
      </c>
      <c r="E2443">
        <v>0</v>
      </c>
      <c r="F2443">
        <v>1.0934979509790461E-15</v>
      </c>
      <c r="G2443">
        <v>8.2013120278661245E-16</v>
      </c>
      <c r="H2443">
        <v>1.3904434729801118E-14</v>
      </c>
      <c r="I2443">
        <v>1.394152205941755E-14</v>
      </c>
      <c r="J2443">
        <v>2296.5686854993492</v>
      </c>
      <c r="K2443">
        <v>2296.5686854993</v>
      </c>
      <c r="L2443">
        <v>2.1385258018120396E-14</v>
      </c>
      <c r="M2443" t="b">
        <v>1</v>
      </c>
    </row>
    <row r="2444" spans="2:13" x14ac:dyDescent="0.2">
      <c r="B2444">
        <v>2432</v>
      </c>
      <c r="C2444">
        <v>57.55</v>
      </c>
      <c r="D2444">
        <v>57.55</v>
      </c>
      <c r="E2444">
        <v>0</v>
      </c>
      <c r="F2444">
        <v>2.7168602307959213E-15</v>
      </c>
      <c r="G2444">
        <v>7.20001894252252E-15</v>
      </c>
      <c r="H2444">
        <v>3.1852527033815486E-14</v>
      </c>
      <c r="I2444">
        <v>6.8392539164260647E-14</v>
      </c>
      <c r="J2444">
        <v>259.03398207284147</v>
      </c>
      <c r="K2444">
        <v>259.03398207279997</v>
      </c>
      <c r="L2444">
        <v>1.6019402333369423E-13</v>
      </c>
      <c r="M2444" t="b">
        <v>1</v>
      </c>
    </row>
    <row r="2445" spans="2:13" x14ac:dyDescent="0.2">
      <c r="B2445">
        <v>2433</v>
      </c>
      <c r="C2445">
        <v>2.7</v>
      </c>
      <c r="D2445">
        <v>2.7</v>
      </c>
      <c r="E2445">
        <v>0</v>
      </c>
      <c r="F2445">
        <v>1.1775019794026375E-13</v>
      </c>
      <c r="G2445">
        <v>1.7836997688265818E-14</v>
      </c>
      <c r="H2445">
        <v>7.5089752259992801E-15</v>
      </c>
      <c r="I2445">
        <v>2.5711120282803291E-13</v>
      </c>
      <c r="J2445">
        <v>-862.20724313533333</v>
      </c>
      <c r="K2445">
        <v>-862.20724313530002</v>
      </c>
      <c r="L2445">
        <v>3.8633685482976575E-14</v>
      </c>
      <c r="M2445" t="b">
        <v>1</v>
      </c>
    </row>
    <row r="2446" spans="2:13" x14ac:dyDescent="0.2">
      <c r="B2446">
        <v>2434</v>
      </c>
      <c r="C2446">
        <v>108.8</v>
      </c>
      <c r="D2446">
        <v>108.8</v>
      </c>
      <c r="E2446">
        <v>0</v>
      </c>
      <c r="F2446">
        <v>1.9483960896843718E-15</v>
      </c>
      <c r="G2446">
        <v>1.7191498689081751E-16</v>
      </c>
      <c r="H2446">
        <v>2.0747365652938894E-15</v>
      </c>
      <c r="I2446">
        <v>2.375319017886907E-14</v>
      </c>
      <c r="J2446">
        <v>2949.8405692940646</v>
      </c>
      <c r="K2446">
        <v>2949.8405692941001</v>
      </c>
      <c r="L2446">
        <v>1.2024478115314645E-14</v>
      </c>
      <c r="M2446" t="b">
        <v>1</v>
      </c>
    </row>
    <row r="2447" spans="2:13" x14ac:dyDescent="0.2">
      <c r="B2447">
        <v>2435</v>
      </c>
      <c r="C2447">
        <v>39.76</v>
      </c>
      <c r="D2447">
        <v>39.76</v>
      </c>
      <c r="E2447">
        <v>0</v>
      </c>
      <c r="F2447">
        <v>1.09431203159841E-14</v>
      </c>
      <c r="G2447">
        <v>2.8795186823131158E-15</v>
      </c>
      <c r="H2447">
        <v>4.4523675926923343E-14</v>
      </c>
      <c r="I2447">
        <v>1.4375180054690443E-14</v>
      </c>
      <c r="J2447">
        <v>186.99664109659227</v>
      </c>
      <c r="K2447">
        <v>186.9966410966</v>
      </c>
      <c r="L2447">
        <v>4.1341410838905442E-14</v>
      </c>
      <c r="M2447" t="b">
        <v>1</v>
      </c>
    </row>
    <row r="2448" spans="2:13" x14ac:dyDescent="0.2">
      <c r="B2448">
        <v>2436</v>
      </c>
      <c r="C2448">
        <v>50.29</v>
      </c>
      <c r="D2448">
        <v>50.29</v>
      </c>
      <c r="E2448">
        <v>0</v>
      </c>
      <c r="F2448">
        <v>3.1140954086378505E-15</v>
      </c>
      <c r="G2448">
        <v>8.0965651993674517E-15</v>
      </c>
      <c r="H2448">
        <v>1.2783789866752243E-14</v>
      </c>
      <c r="I2448">
        <v>2.1742618208178606E-15</v>
      </c>
      <c r="J2448">
        <v>129.18518620890086</v>
      </c>
      <c r="K2448">
        <v>129.18518620890001</v>
      </c>
      <c r="L2448">
        <v>6.600224901432067E-15</v>
      </c>
      <c r="M2448" t="b">
        <v>1</v>
      </c>
    </row>
    <row r="2449" spans="2:13" x14ac:dyDescent="0.2">
      <c r="B2449">
        <v>2437</v>
      </c>
      <c r="C2449">
        <v>96.03</v>
      </c>
      <c r="D2449">
        <v>96.03</v>
      </c>
      <c r="E2449">
        <v>0</v>
      </c>
      <c r="F2449">
        <v>4.7813377241265086E-15</v>
      </c>
      <c r="G2449">
        <v>1.6299244070269485E-16</v>
      </c>
      <c r="H2449">
        <v>1.0524556594735913E-15</v>
      </c>
      <c r="I2449">
        <v>6.831637836519916E-15</v>
      </c>
      <c r="J2449">
        <v>935.1297462249488</v>
      </c>
      <c r="K2449">
        <v>935.12974622490003</v>
      </c>
      <c r="L2449">
        <v>5.2154958795251096E-14</v>
      </c>
      <c r="M2449" t="b">
        <v>1</v>
      </c>
    </row>
    <row r="2450" spans="2:13" x14ac:dyDescent="0.2">
      <c r="B2450">
        <v>2438</v>
      </c>
      <c r="C2450">
        <v>71.33</v>
      </c>
      <c r="D2450">
        <v>71.33</v>
      </c>
      <c r="E2450">
        <v>0</v>
      </c>
      <c r="F2450">
        <v>1.0280801445304184E-15</v>
      </c>
      <c r="G2450">
        <v>6.8293833700932843E-15</v>
      </c>
      <c r="H2450">
        <v>1.853779415383399E-14</v>
      </c>
      <c r="I2450">
        <v>1.5332284158230742E-15</v>
      </c>
      <c r="J2450">
        <v>494.22967286508128</v>
      </c>
      <c r="K2450">
        <v>494.22967286509999</v>
      </c>
      <c r="L2450">
        <v>3.7839664091375605E-14</v>
      </c>
      <c r="M2450" t="b">
        <v>1</v>
      </c>
    </row>
    <row r="2451" spans="2:13" x14ac:dyDescent="0.2">
      <c r="B2451">
        <v>2439</v>
      </c>
      <c r="C2451">
        <v>240.13</v>
      </c>
      <c r="D2451">
        <v>240.13</v>
      </c>
      <c r="E2451">
        <v>0</v>
      </c>
      <c r="F2451">
        <v>2.0452692337699126E-15</v>
      </c>
      <c r="G2451">
        <v>3.2596221632404539E-15</v>
      </c>
      <c r="H2451">
        <v>2.3136753957842191E-14</v>
      </c>
      <c r="I2451">
        <v>1.4904609077084511E-14</v>
      </c>
      <c r="J2451">
        <v>5806.8551041067403</v>
      </c>
      <c r="K2451">
        <v>5806.8551041068004</v>
      </c>
      <c r="L2451">
        <v>1.0337204776223955E-14</v>
      </c>
      <c r="M2451" t="b">
        <v>1</v>
      </c>
    </row>
    <row r="2452" spans="2:13" x14ac:dyDescent="0.2">
      <c r="B2452">
        <v>2440</v>
      </c>
      <c r="C2452">
        <v>42.08</v>
      </c>
      <c r="D2452">
        <v>42.08</v>
      </c>
      <c r="E2452">
        <v>0</v>
      </c>
      <c r="F2452">
        <v>1.015252111029677E-14</v>
      </c>
      <c r="G2452">
        <v>3.8998237893394288E-15</v>
      </c>
      <c r="H2452">
        <v>6.4141607100705932E-14</v>
      </c>
      <c r="I2452">
        <v>1.0274554951448986E-14</v>
      </c>
      <c r="J2452">
        <v>-13.994144307900285</v>
      </c>
      <c r="K2452">
        <v>-13.994144307899999</v>
      </c>
      <c r="L2452">
        <v>2.0436651563039178E-14</v>
      </c>
      <c r="M2452" t="b">
        <v>1</v>
      </c>
    </row>
    <row r="2453" spans="2:13" x14ac:dyDescent="0.2">
      <c r="B2453">
        <v>2441</v>
      </c>
      <c r="C2453">
        <v>83.47</v>
      </c>
      <c r="D2453">
        <v>83.47</v>
      </c>
      <c r="E2453">
        <v>0</v>
      </c>
      <c r="F2453">
        <v>3.6591060509035046E-16</v>
      </c>
      <c r="G2453">
        <v>5.3516460115759445E-15</v>
      </c>
      <c r="H2453">
        <v>4.2227732876490369E-14</v>
      </c>
      <c r="I2453">
        <v>4.0251532709133227E-14</v>
      </c>
      <c r="J2453">
        <v>1422.7917582662621</v>
      </c>
      <c r="K2453">
        <v>1422.7917582662999</v>
      </c>
      <c r="L2453">
        <v>2.6528147850370158E-14</v>
      </c>
      <c r="M2453" t="b">
        <v>1</v>
      </c>
    </row>
    <row r="2454" spans="2:13" x14ac:dyDescent="0.2">
      <c r="B2454">
        <v>2442</v>
      </c>
      <c r="C2454">
        <v>19.41</v>
      </c>
      <c r="D2454">
        <v>19.41</v>
      </c>
      <c r="E2454">
        <v>0</v>
      </c>
      <c r="F2454">
        <v>1.5434612235064107E-14</v>
      </c>
      <c r="G2454">
        <v>5.8397195480097129E-15</v>
      </c>
      <c r="H2454">
        <v>5.6782518519178909E-14</v>
      </c>
      <c r="I2454">
        <v>2.0674620656526033E-13</v>
      </c>
      <c r="J2454">
        <v>-413.85041077720848</v>
      </c>
      <c r="K2454">
        <v>-413.85041077720001</v>
      </c>
      <c r="L2454">
        <v>2.0465533414246421E-14</v>
      </c>
      <c r="M2454" t="b">
        <v>1</v>
      </c>
    </row>
    <row r="2455" spans="2:13" x14ac:dyDescent="0.2">
      <c r="B2455">
        <v>2443</v>
      </c>
      <c r="C2455">
        <v>78.72</v>
      </c>
      <c r="D2455">
        <v>78.72</v>
      </c>
      <c r="E2455">
        <v>0</v>
      </c>
      <c r="F2455">
        <v>1.8579899205635197E-15</v>
      </c>
      <c r="G2455">
        <v>8.5602876484273827E-15</v>
      </c>
      <c r="H2455">
        <v>3.1144593548390012E-14</v>
      </c>
      <c r="I2455">
        <v>3.0307024394740896E-14</v>
      </c>
      <c r="J2455">
        <v>628.60382143190066</v>
      </c>
      <c r="K2455">
        <v>628.60382143189997</v>
      </c>
      <c r="L2455">
        <v>1.0851366203531647E-15</v>
      </c>
      <c r="M2455" t="b">
        <v>1</v>
      </c>
    </row>
    <row r="2456" spans="2:13" x14ac:dyDescent="0.2">
      <c r="B2456">
        <v>2444</v>
      </c>
      <c r="C2456">
        <v>94.21</v>
      </c>
      <c r="D2456">
        <v>94.21</v>
      </c>
      <c r="E2456">
        <v>0</v>
      </c>
      <c r="F2456">
        <v>9.2569902111813225E-16</v>
      </c>
      <c r="G2456">
        <v>3.3721382448596896E-15</v>
      </c>
      <c r="H2456">
        <v>6.4272884420614307E-15</v>
      </c>
      <c r="I2456">
        <v>3.819273692400899E-14</v>
      </c>
      <c r="J2456">
        <v>2410.6214578775516</v>
      </c>
      <c r="K2456">
        <v>2410.6214578774998</v>
      </c>
      <c r="L2456">
        <v>2.1505325040415913E-14</v>
      </c>
      <c r="M2456" t="b">
        <v>1</v>
      </c>
    </row>
    <row r="2457" spans="2:13" x14ac:dyDescent="0.2">
      <c r="B2457">
        <v>2445</v>
      </c>
      <c r="C2457">
        <v>15.68</v>
      </c>
      <c r="D2457">
        <v>15.68</v>
      </c>
      <c r="E2457">
        <v>0</v>
      </c>
      <c r="F2457">
        <v>1.0539636430740159E-14</v>
      </c>
      <c r="G2457">
        <v>3.5285492088533895E-14</v>
      </c>
      <c r="H2457">
        <v>1.1947563757693863E-14</v>
      </c>
      <c r="I2457">
        <v>5.1360040671109753E-14</v>
      </c>
      <c r="J2457">
        <v>-493.7330388113777</v>
      </c>
      <c r="K2457">
        <v>-493.73303881139998</v>
      </c>
      <c r="L2457">
        <v>4.5130907680554127E-14</v>
      </c>
      <c r="M2457" t="b">
        <v>1</v>
      </c>
    </row>
    <row r="2458" spans="2:13" x14ac:dyDescent="0.2">
      <c r="B2458">
        <v>2446</v>
      </c>
      <c r="C2458">
        <v>42.92</v>
      </c>
      <c r="D2458">
        <v>42.92</v>
      </c>
      <c r="E2458">
        <v>0</v>
      </c>
      <c r="F2458">
        <v>4.2127483020202388E-15</v>
      </c>
      <c r="G2458">
        <v>9.8053931031072119E-15</v>
      </c>
      <c r="H2458">
        <v>2.0747365652938894E-15</v>
      </c>
      <c r="I2458">
        <v>5.9634147255291708E-14</v>
      </c>
      <c r="J2458">
        <v>500.07141604878694</v>
      </c>
      <c r="K2458">
        <v>500.07141604880002</v>
      </c>
      <c r="L2458">
        <v>2.6144238439555209E-14</v>
      </c>
      <c r="M2458" t="b">
        <v>1</v>
      </c>
    </row>
    <row r="2459" spans="2:13" x14ac:dyDescent="0.2">
      <c r="B2459">
        <v>2447</v>
      </c>
      <c r="C2459">
        <v>77.97</v>
      </c>
      <c r="D2459">
        <v>77.97</v>
      </c>
      <c r="E2459">
        <v>0</v>
      </c>
      <c r="F2459">
        <v>4.0878465587904405E-15</v>
      </c>
      <c r="G2459">
        <v>2.5754112503356685E-15</v>
      </c>
      <c r="H2459">
        <v>1.4348923711707555E-14</v>
      </c>
      <c r="I2459">
        <v>2.8185529598711381E-14</v>
      </c>
      <c r="J2459">
        <v>1739.3818980213862</v>
      </c>
      <c r="K2459">
        <v>1739.3818980214</v>
      </c>
      <c r="L2459">
        <v>7.9739786977284684E-15</v>
      </c>
      <c r="M2459" t="b">
        <v>1</v>
      </c>
    </row>
    <row r="2460" spans="2:13" x14ac:dyDescent="0.2">
      <c r="B2460">
        <v>2448</v>
      </c>
      <c r="C2460">
        <v>12.16</v>
      </c>
      <c r="D2460">
        <v>12.16</v>
      </c>
      <c r="E2460">
        <v>0</v>
      </c>
      <c r="F2460">
        <v>1.4710887767913025E-14</v>
      </c>
      <c r="G2460">
        <v>4.7993901763011729E-14</v>
      </c>
      <c r="H2460">
        <v>3.3054891430882363E-14</v>
      </c>
      <c r="I2460">
        <v>1.9657722341485976E-13</v>
      </c>
      <c r="J2460">
        <v>-593.97882904630967</v>
      </c>
      <c r="K2460">
        <v>-593.97882904630001</v>
      </c>
      <c r="L2460">
        <v>1.6268898374463969E-14</v>
      </c>
      <c r="M2460" t="b">
        <v>1</v>
      </c>
    </row>
    <row r="2461" spans="2:13" x14ac:dyDescent="0.2">
      <c r="B2461">
        <v>2449</v>
      </c>
      <c r="C2461">
        <v>56.65</v>
      </c>
      <c r="D2461">
        <v>56.65</v>
      </c>
      <c r="E2461">
        <v>0</v>
      </c>
      <c r="F2461">
        <v>6.5959815273161937E-16</v>
      </c>
      <c r="G2461">
        <v>5.1114636718032396E-15</v>
      </c>
      <c r="H2461">
        <v>7.0479113723709746E-15</v>
      </c>
      <c r="I2461">
        <v>7.0884011211606498E-14</v>
      </c>
      <c r="J2461">
        <v>1012.4367518968764</v>
      </c>
      <c r="K2461">
        <v>1012.4367518969</v>
      </c>
      <c r="L2461">
        <v>2.3244094373582148E-14</v>
      </c>
      <c r="M2461" t="b">
        <v>1</v>
      </c>
    </row>
    <row r="2462" spans="2:13" x14ac:dyDescent="0.2">
      <c r="B2462">
        <v>2450</v>
      </c>
      <c r="C2462">
        <v>114.38</v>
      </c>
      <c r="D2462">
        <v>114.38</v>
      </c>
      <c r="E2462">
        <v>0</v>
      </c>
      <c r="F2462">
        <v>1.0999412036546619E-15</v>
      </c>
      <c r="G2462">
        <v>1.8148947397012624E-15</v>
      </c>
      <c r="H2462">
        <v>1.5039958970688329E-14</v>
      </c>
      <c r="I2462">
        <v>2.9377950838926834E-14</v>
      </c>
      <c r="J2462">
        <v>3115.8467820070914</v>
      </c>
      <c r="K2462">
        <v>3115.8467820071</v>
      </c>
      <c r="L2462">
        <v>2.7729860520539323E-15</v>
      </c>
      <c r="M2462" t="b">
        <v>1</v>
      </c>
    </row>
    <row r="2463" spans="2:13" x14ac:dyDescent="0.2">
      <c r="B2463">
        <v>2451</v>
      </c>
      <c r="C2463">
        <v>119.81</v>
      </c>
      <c r="D2463">
        <v>119.81</v>
      </c>
      <c r="E2463">
        <v>0</v>
      </c>
      <c r="F2463">
        <v>1.6658479760679021E-15</v>
      </c>
      <c r="G2463">
        <v>1.249405579805268E-15</v>
      </c>
      <c r="H2463">
        <v>1.3904434729801118E-14</v>
      </c>
      <c r="I2463">
        <v>3.318544213605057E-14</v>
      </c>
      <c r="J2463">
        <v>3357.8633491782975</v>
      </c>
      <c r="K2463">
        <v>3357.8633491782998</v>
      </c>
      <c r="L2463">
        <v>6.7713796482776018E-16</v>
      </c>
      <c r="M2463" t="b">
        <v>1</v>
      </c>
    </row>
    <row r="2464" spans="2:13" x14ac:dyDescent="0.2">
      <c r="B2464">
        <v>2452</v>
      </c>
      <c r="C2464">
        <v>67.569999999999993</v>
      </c>
      <c r="D2464">
        <v>67.569999999999993</v>
      </c>
      <c r="E2464">
        <v>0</v>
      </c>
      <c r="F2464">
        <v>5.5274883695106283E-16</v>
      </c>
      <c r="G2464">
        <v>4.8364800484429006E-15</v>
      </c>
      <c r="H2464">
        <v>1.88569702908542E-14</v>
      </c>
      <c r="I2464">
        <v>5.0160634758521274E-14</v>
      </c>
      <c r="J2464">
        <v>1420.586490597786</v>
      </c>
      <c r="K2464">
        <v>1420.5864905978001</v>
      </c>
      <c r="L2464">
        <v>9.9234843994244432E-15</v>
      </c>
      <c r="M2464" t="b">
        <v>1</v>
      </c>
    </row>
    <row r="2465" spans="2:13" x14ac:dyDescent="0.2">
      <c r="B2465">
        <v>2453</v>
      </c>
      <c r="C2465">
        <v>111.63</v>
      </c>
      <c r="D2465">
        <v>111.63</v>
      </c>
      <c r="E2465">
        <v>0</v>
      </c>
      <c r="F2465">
        <v>1.6558716660217809E-15</v>
      </c>
      <c r="G2465">
        <v>6.6234118469594001E-15</v>
      </c>
      <c r="H2465">
        <v>2.6858612209622502E-15</v>
      </c>
      <c r="I2465">
        <v>2.119866397784205E-14</v>
      </c>
      <c r="J2465">
        <v>2186.3458211169509</v>
      </c>
      <c r="K2465">
        <v>2186.3458211169</v>
      </c>
      <c r="L2465">
        <v>2.3295355568802652E-14</v>
      </c>
      <c r="M2465" t="b">
        <v>1</v>
      </c>
    </row>
    <row r="2466" spans="2:13" x14ac:dyDescent="0.2">
      <c r="B2466">
        <v>2454</v>
      </c>
      <c r="C2466">
        <v>602.48</v>
      </c>
      <c r="D2466">
        <v>602.48</v>
      </c>
      <c r="E2466">
        <v>0</v>
      </c>
      <c r="F2466">
        <v>5.0914971239274021E-16</v>
      </c>
      <c r="G2466">
        <v>6.3643930220384019E-16</v>
      </c>
      <c r="H2466">
        <v>3.1712873713266774E-14</v>
      </c>
      <c r="I2466">
        <v>3.9614086197162074E-15</v>
      </c>
      <c r="J2466">
        <v>20617.886814607024</v>
      </c>
      <c r="K2466">
        <v>20617.8868146071</v>
      </c>
      <c r="L2466">
        <v>3.7054018016434547E-15</v>
      </c>
      <c r="M2466" t="b">
        <v>1</v>
      </c>
    </row>
    <row r="2467" spans="2:13" x14ac:dyDescent="0.2">
      <c r="B2467">
        <v>2455</v>
      </c>
      <c r="C2467">
        <v>24.81</v>
      </c>
      <c r="D2467">
        <v>24.81</v>
      </c>
      <c r="E2467">
        <v>0</v>
      </c>
      <c r="F2467">
        <v>1.0599754787798889E-14</v>
      </c>
      <c r="G2467">
        <v>9.7920603043633363E-15</v>
      </c>
      <c r="H2467">
        <v>2.6663557416458933E-14</v>
      </c>
      <c r="I2467">
        <v>9.5951225973909029E-14</v>
      </c>
      <c r="J2467">
        <v>-235.29626686690318</v>
      </c>
      <c r="K2467">
        <v>-235.2962668669</v>
      </c>
      <c r="L2467">
        <v>1.3528610116053846E-14</v>
      </c>
      <c r="M2467" t="b">
        <v>1</v>
      </c>
    </row>
    <row r="2468" spans="2:13" x14ac:dyDescent="0.2">
      <c r="B2468">
        <v>2456</v>
      </c>
      <c r="C2468">
        <v>18.190000000000001</v>
      </c>
      <c r="D2468">
        <v>18.190000000000001</v>
      </c>
      <c r="E2468">
        <v>0</v>
      </c>
      <c r="F2468">
        <v>1.5511024943237381E-14</v>
      </c>
      <c r="G2468">
        <v>2.4770212835834273E-14</v>
      </c>
      <c r="H2468">
        <v>2.7236930975543917E-14</v>
      </c>
      <c r="I2468">
        <v>3.074067097192881E-14</v>
      </c>
      <c r="J2468">
        <v>-435.98671672477758</v>
      </c>
      <c r="K2468">
        <v>-435.98671672479998</v>
      </c>
      <c r="L2468">
        <v>5.1369241703974149E-14</v>
      </c>
      <c r="M2468" t="b">
        <v>1</v>
      </c>
    </row>
    <row r="2469" spans="2:13" x14ac:dyDescent="0.2">
      <c r="B2469">
        <v>2457</v>
      </c>
      <c r="C2469">
        <v>52.11</v>
      </c>
      <c r="D2469">
        <v>52.11</v>
      </c>
      <c r="E2469">
        <v>0</v>
      </c>
      <c r="F2469">
        <v>8.5015143653365734E-15</v>
      </c>
      <c r="G2469">
        <v>9.8938060546438353E-15</v>
      </c>
      <c r="H2469">
        <v>1.8084490416069727E-14</v>
      </c>
      <c r="I2469">
        <v>8.3360661861144418E-14</v>
      </c>
      <c r="J2469">
        <v>535.5474304787557</v>
      </c>
      <c r="K2469">
        <v>535.54743047880004</v>
      </c>
      <c r="L2469">
        <v>8.2789803830802605E-14</v>
      </c>
      <c r="M2469" t="b">
        <v>1</v>
      </c>
    </row>
    <row r="2470" spans="2:13" x14ac:dyDescent="0.2">
      <c r="B2470">
        <v>2458</v>
      </c>
      <c r="C2470">
        <v>22.84</v>
      </c>
      <c r="D2470">
        <v>22.84</v>
      </c>
      <c r="E2470">
        <v>0</v>
      </c>
      <c r="F2470">
        <v>1.9389929944431117E-14</v>
      </c>
      <c r="G2470">
        <v>9.925016914214085E-15</v>
      </c>
      <c r="H2470">
        <v>5.6782518519178909E-14</v>
      </c>
      <c r="I2470">
        <v>1.6536288737739526E-14</v>
      </c>
      <c r="J2470">
        <v>-353.30653386692182</v>
      </c>
      <c r="K2470">
        <v>-353.3065338669</v>
      </c>
      <c r="L2470">
        <v>6.1781684600187493E-14</v>
      </c>
      <c r="M2470" t="b">
        <v>1</v>
      </c>
    </row>
    <row r="2471" spans="2:13" x14ac:dyDescent="0.2">
      <c r="B2471">
        <v>2459</v>
      </c>
      <c r="C2471">
        <v>83.08</v>
      </c>
      <c r="D2471">
        <v>83.08</v>
      </c>
      <c r="E2471">
        <v>0</v>
      </c>
      <c r="F2471">
        <v>3.3044444024097027E-15</v>
      </c>
      <c r="G2471">
        <v>5.6328051973991644E-15</v>
      </c>
      <c r="H2471">
        <v>1.8890572276970418E-14</v>
      </c>
      <c r="I2471">
        <v>3.9482221002446596E-14</v>
      </c>
      <c r="J2471">
        <v>1991.5660005660368</v>
      </c>
      <c r="K2471">
        <v>1991.566000566</v>
      </c>
      <c r="L2471">
        <v>1.8495262226476691E-14</v>
      </c>
      <c r="M2471" t="b">
        <v>1</v>
      </c>
    </row>
    <row r="2472" spans="2:13" x14ac:dyDescent="0.2">
      <c r="B2472">
        <v>2460</v>
      </c>
      <c r="C2472">
        <v>78.55</v>
      </c>
      <c r="D2472">
        <v>78.55</v>
      </c>
      <c r="E2472">
        <v>0</v>
      </c>
      <c r="F2472">
        <v>5.0764663681632716E-15</v>
      </c>
      <c r="G2472">
        <v>5.8111225524041601E-15</v>
      </c>
      <c r="H2472">
        <v>2.9117618524145022E-14</v>
      </c>
      <c r="I2472">
        <v>2.7468875344025888E-14</v>
      </c>
      <c r="J2472">
        <v>617.61464348644495</v>
      </c>
      <c r="K2472">
        <v>617.61464348640004</v>
      </c>
      <c r="L2472">
        <v>7.2709255477727628E-14</v>
      </c>
      <c r="M2472" t="b">
        <v>1</v>
      </c>
    </row>
    <row r="2473" spans="2:13" x14ac:dyDescent="0.2">
      <c r="B2473">
        <v>2461</v>
      </c>
      <c r="C2473">
        <v>37.61</v>
      </c>
      <c r="D2473">
        <v>37.61</v>
      </c>
      <c r="E2473">
        <v>0</v>
      </c>
      <c r="F2473">
        <v>8.2888427107019078E-16</v>
      </c>
      <c r="G2473">
        <v>1.2556517711995647E-14</v>
      </c>
      <c r="H2473">
        <v>2.0747365652938894E-15</v>
      </c>
      <c r="I2473">
        <v>7.2678650333557757E-14</v>
      </c>
      <c r="J2473">
        <v>302.35676405478284</v>
      </c>
      <c r="K2473">
        <v>302.35676405480001</v>
      </c>
      <c r="L2473">
        <v>5.6776346808807216E-14</v>
      </c>
      <c r="M2473" t="b">
        <v>1</v>
      </c>
    </row>
    <row r="2474" spans="2:13" x14ac:dyDescent="0.2">
      <c r="B2474">
        <v>2462</v>
      </c>
      <c r="C2474">
        <v>41.97</v>
      </c>
      <c r="D2474">
        <v>41.97</v>
      </c>
      <c r="E2474">
        <v>0</v>
      </c>
      <c r="F2474">
        <v>3.1075100385324082E-15</v>
      </c>
      <c r="G2474">
        <v>1.6779795205121533E-15</v>
      </c>
      <c r="H2474">
        <v>5.2618132964726794E-14</v>
      </c>
      <c r="I2474">
        <v>9.2365494772189642E-14</v>
      </c>
      <c r="J2474">
        <v>-16.862485268602597</v>
      </c>
      <c r="K2474">
        <v>-16.8624852686</v>
      </c>
      <c r="L2474">
        <v>1.540125110762385E-13</v>
      </c>
      <c r="M2474" t="b">
        <v>1</v>
      </c>
    </row>
    <row r="2475" spans="2:13" x14ac:dyDescent="0.2">
      <c r="B2475">
        <v>2463</v>
      </c>
      <c r="C2475">
        <v>233.36</v>
      </c>
      <c r="D2475">
        <v>233.36</v>
      </c>
      <c r="E2475">
        <v>0</v>
      </c>
      <c r="F2475">
        <v>1.2608519971110851E-15</v>
      </c>
      <c r="G2475">
        <v>1.8912441713700037E-15</v>
      </c>
      <c r="H2475">
        <v>2.7330772699997234E-14</v>
      </c>
      <c r="I2475">
        <v>5.965722934707976E-15</v>
      </c>
      <c r="J2475">
        <v>3311.3709754278475</v>
      </c>
      <c r="K2475">
        <v>3311.3709754278002</v>
      </c>
      <c r="L2475">
        <v>1.428221870733838E-14</v>
      </c>
      <c r="M2475" t="b">
        <v>1</v>
      </c>
    </row>
    <row r="2476" spans="2:13" x14ac:dyDescent="0.2">
      <c r="B2476">
        <v>2464</v>
      </c>
      <c r="C2476">
        <v>235.45</v>
      </c>
      <c r="D2476">
        <v>235.45</v>
      </c>
      <c r="E2476">
        <v>0</v>
      </c>
      <c r="F2476">
        <v>2.1425758828513233E-15</v>
      </c>
      <c r="G2476">
        <v>8.034554366624207E-16</v>
      </c>
      <c r="H2476">
        <v>1.1719472821836981E-14</v>
      </c>
      <c r="I2476">
        <v>1.2498790803497314E-14</v>
      </c>
      <c r="J2476">
        <v>7540.5048809789441</v>
      </c>
      <c r="K2476">
        <v>7540.5048809788996</v>
      </c>
      <c r="L2476">
        <v>5.9101135919015644E-15</v>
      </c>
      <c r="M2476" t="b">
        <v>1</v>
      </c>
    </row>
    <row r="2477" spans="2:13" x14ac:dyDescent="0.2">
      <c r="B2477">
        <v>2465</v>
      </c>
      <c r="C2477">
        <v>2.95</v>
      </c>
      <c r="D2477">
        <v>2.95</v>
      </c>
      <c r="E2477">
        <v>0</v>
      </c>
      <c r="F2477">
        <v>5.3253590108519711E-14</v>
      </c>
      <c r="G2477">
        <v>1.0316115659960341E-13</v>
      </c>
      <c r="H2477">
        <v>7.5139156802871339E-15</v>
      </c>
      <c r="I2477">
        <v>6.0006251887171047E-13</v>
      </c>
      <c r="J2477">
        <v>-980.46789585665999</v>
      </c>
      <c r="K2477">
        <v>-980.46789585670001</v>
      </c>
      <c r="L2477">
        <v>4.0814969105176723E-14</v>
      </c>
      <c r="M2477" t="b">
        <v>1</v>
      </c>
    </row>
    <row r="2478" spans="2:13" x14ac:dyDescent="0.2">
      <c r="B2478">
        <v>2466</v>
      </c>
      <c r="C2478">
        <v>49.73</v>
      </c>
      <c r="D2478">
        <v>49.73</v>
      </c>
      <c r="E2478">
        <v>0</v>
      </c>
      <c r="F2478">
        <v>7.392338106638622E-15</v>
      </c>
      <c r="G2478">
        <v>2.7718591110233003E-15</v>
      </c>
      <c r="H2478">
        <v>1.2281906791271388E-14</v>
      </c>
      <c r="I2478">
        <v>2.1789434204856574E-14</v>
      </c>
      <c r="J2478">
        <v>464.5218886829565</v>
      </c>
      <c r="K2478">
        <v>464.52188868299999</v>
      </c>
      <c r="L2478">
        <v>9.3612844707503986E-14</v>
      </c>
      <c r="M2478" t="b">
        <v>1</v>
      </c>
    </row>
    <row r="2479" spans="2:13" x14ac:dyDescent="0.2">
      <c r="B2479">
        <v>2467</v>
      </c>
      <c r="C2479">
        <v>21.42</v>
      </c>
      <c r="D2479">
        <v>21.42</v>
      </c>
      <c r="E2479">
        <v>0</v>
      </c>
      <c r="F2479">
        <v>8.2930235076364719E-15</v>
      </c>
      <c r="G2479">
        <v>2.2481206578453387E-14</v>
      </c>
      <c r="H2479">
        <v>1.140824577554982E-14</v>
      </c>
      <c r="I2479">
        <v>9.4200042851677165E-14</v>
      </c>
      <c r="J2479">
        <v>-299.06083206635668</v>
      </c>
      <c r="K2479">
        <v>-299.0608320664</v>
      </c>
      <c r="L2479">
        <v>1.4483570072565912E-13</v>
      </c>
      <c r="M2479" t="b">
        <v>1</v>
      </c>
    </row>
    <row r="2480" spans="2:13" x14ac:dyDescent="0.2">
      <c r="B2480">
        <v>2468</v>
      </c>
      <c r="C2480">
        <v>58.61</v>
      </c>
      <c r="D2480">
        <v>58.61</v>
      </c>
      <c r="E2480">
        <v>0</v>
      </c>
      <c r="F2480">
        <v>2.7620223154077415E-15</v>
      </c>
      <c r="G2480">
        <v>7.9675351192261182E-15</v>
      </c>
      <c r="H2480">
        <v>4.3730617988005511E-14</v>
      </c>
      <c r="I2480">
        <v>2.8151464213446844E-14</v>
      </c>
      <c r="J2480">
        <v>1086.4760212406975</v>
      </c>
      <c r="K2480">
        <v>1086.4760212407</v>
      </c>
      <c r="L2480">
        <v>2.3020392360057909E-15</v>
      </c>
      <c r="M2480" t="b">
        <v>1</v>
      </c>
    </row>
    <row r="2481" spans="2:13" x14ac:dyDescent="0.2">
      <c r="B2481">
        <v>2469</v>
      </c>
      <c r="C2481">
        <v>449.43</v>
      </c>
      <c r="D2481">
        <v>449.43</v>
      </c>
      <c r="E2481">
        <v>0</v>
      </c>
      <c r="F2481">
        <v>1.1346973586592416E-16</v>
      </c>
      <c r="G2481">
        <v>2.3828670800296964E-15</v>
      </c>
      <c r="H2481">
        <v>1.4348923711707555E-14</v>
      </c>
      <c r="I2481">
        <v>2.4780919903761802E-15</v>
      </c>
      <c r="J2481">
        <v>15158.469176507606</v>
      </c>
      <c r="K2481">
        <v>15158.4691765076</v>
      </c>
      <c r="L2481">
        <v>3.5999467671146559E-16</v>
      </c>
      <c r="M2481" t="b">
        <v>1</v>
      </c>
    </row>
    <row r="2482" spans="2:13" x14ac:dyDescent="0.2">
      <c r="B2482">
        <v>2470</v>
      </c>
      <c r="C2482">
        <v>32.85</v>
      </c>
      <c r="D2482">
        <v>32.85</v>
      </c>
      <c r="E2482">
        <v>0</v>
      </c>
      <c r="F2482">
        <v>7.7821509832052005E-15</v>
      </c>
      <c r="G2482">
        <v>2.7877062878685167E-15</v>
      </c>
      <c r="H2482">
        <v>2.4258759826255619E-16</v>
      </c>
      <c r="I2482">
        <v>9.3499854280362409E-14</v>
      </c>
      <c r="J2482">
        <v>-7.8927354031269488</v>
      </c>
      <c r="K2482">
        <v>-7.8927354030999997</v>
      </c>
      <c r="L2482">
        <v>3.4144194926332511E-12</v>
      </c>
      <c r="M2482" t="b">
        <v>1</v>
      </c>
    </row>
    <row r="2483" spans="2:13" x14ac:dyDescent="0.2">
      <c r="B2483">
        <v>2471</v>
      </c>
      <c r="C2483">
        <v>35.82</v>
      </c>
      <c r="D2483">
        <v>35.82</v>
      </c>
      <c r="E2483">
        <v>0</v>
      </c>
      <c r="F2483">
        <v>7.8144974311418288E-15</v>
      </c>
      <c r="G2483">
        <v>5.6002228597973128E-15</v>
      </c>
      <c r="H2483">
        <v>3.8728472052889476E-14</v>
      </c>
      <c r="I2483">
        <v>7.6722939071708436E-14</v>
      </c>
      <c r="J2483">
        <v>238.0947725444322</v>
      </c>
      <c r="K2483">
        <v>238.0947725444</v>
      </c>
      <c r="L2483">
        <v>1.3524781094739381E-13</v>
      </c>
      <c r="M2483" t="b">
        <v>1</v>
      </c>
    </row>
    <row r="2484" spans="2:13" x14ac:dyDescent="0.2">
      <c r="B2484">
        <v>2472</v>
      </c>
      <c r="C2484">
        <v>4.0999999999999996</v>
      </c>
      <c r="D2484">
        <v>4.0999999999999996</v>
      </c>
      <c r="E2484">
        <v>0</v>
      </c>
      <c r="F2484">
        <v>3.3833080313964312E-14</v>
      </c>
      <c r="G2484">
        <v>1.3764167320442931E-13</v>
      </c>
      <c r="H2484">
        <v>6.4141607100705932E-14</v>
      </c>
      <c r="I2484">
        <v>4.0923261446442916E-13</v>
      </c>
      <c r="J2484">
        <v>-684.35916939025003</v>
      </c>
      <c r="K2484">
        <v>-684.35916939030005</v>
      </c>
      <c r="L2484">
        <v>7.3093502410548769E-14</v>
      </c>
      <c r="M2484" t="b">
        <v>1</v>
      </c>
    </row>
    <row r="2485" spans="2:13" x14ac:dyDescent="0.2">
      <c r="B2485">
        <v>2473</v>
      </c>
      <c r="C2485">
        <v>22.72</v>
      </c>
      <c r="D2485">
        <v>22.72</v>
      </c>
      <c r="E2485">
        <v>0</v>
      </c>
      <c r="F2485">
        <v>1.3399558612102153E-15</v>
      </c>
      <c r="G2485">
        <v>1.2938302290205898E-14</v>
      </c>
      <c r="H2485">
        <v>4.0315396576127391E-14</v>
      </c>
      <c r="I2485">
        <v>3.3684638549748796E-14</v>
      </c>
      <c r="J2485">
        <v>-294.00716622447385</v>
      </c>
      <c r="K2485">
        <v>-294.0071662245</v>
      </c>
      <c r="L2485">
        <v>8.8936514751499084E-14</v>
      </c>
      <c r="M2485" t="b">
        <v>1</v>
      </c>
    </row>
    <row r="2486" spans="2:13" x14ac:dyDescent="0.2">
      <c r="B2486">
        <v>2474</v>
      </c>
      <c r="C2486">
        <v>15.17</v>
      </c>
      <c r="D2486">
        <v>15.17</v>
      </c>
      <c r="E2486">
        <v>0</v>
      </c>
      <c r="F2486">
        <v>6.5222373626738146E-15</v>
      </c>
      <c r="G2486">
        <v>2.4089592846892242E-14</v>
      </c>
      <c r="H2486">
        <v>4.0315396576127391E-14</v>
      </c>
      <c r="I2486">
        <v>5.7328683095393296E-15</v>
      </c>
      <c r="J2486">
        <v>-507.91930079097779</v>
      </c>
      <c r="K2486">
        <v>-507.91930079100001</v>
      </c>
      <c r="L2486">
        <v>4.3758480412071317E-14</v>
      </c>
      <c r="M2486" t="b">
        <v>1</v>
      </c>
    </row>
    <row r="2487" spans="2:13" x14ac:dyDescent="0.2">
      <c r="B2487">
        <v>2475</v>
      </c>
      <c r="C2487">
        <v>83.12</v>
      </c>
      <c r="D2487">
        <v>83.12</v>
      </c>
      <c r="E2487">
        <v>0</v>
      </c>
      <c r="F2487">
        <v>7.3427976950220068E-16</v>
      </c>
      <c r="G2487">
        <v>2.7536882782033323E-16</v>
      </c>
      <c r="H2487">
        <v>5.3359472456573065E-15</v>
      </c>
      <c r="I2487">
        <v>3.9463220896091756E-15</v>
      </c>
      <c r="J2487">
        <v>1415.1935210243823</v>
      </c>
      <c r="K2487">
        <v>1415.1935210244001</v>
      </c>
      <c r="L2487">
        <v>1.253195864812493E-14</v>
      </c>
      <c r="M2487" t="b">
        <v>1</v>
      </c>
    </row>
    <row r="2488" spans="2:13" x14ac:dyDescent="0.2">
      <c r="B2488">
        <v>2476</v>
      </c>
      <c r="C2488">
        <v>34.75</v>
      </c>
      <c r="D2488">
        <v>34.75</v>
      </c>
      <c r="E2488">
        <v>0</v>
      </c>
      <c r="F2488">
        <v>8.0667106168125471E-15</v>
      </c>
      <c r="G2488">
        <v>1.3444160557951719E-16</v>
      </c>
      <c r="H2488">
        <v>6.4272884420614307E-15</v>
      </c>
      <c r="I2488">
        <v>3.0462392774560645E-14</v>
      </c>
      <c r="J2488">
        <v>196.98267914772254</v>
      </c>
      <c r="K2488">
        <v>196.9826791477</v>
      </c>
      <c r="L2488">
        <v>1.1441826091425429E-13</v>
      </c>
      <c r="M2488" t="b">
        <v>1</v>
      </c>
    </row>
    <row r="2489" spans="2:13" x14ac:dyDescent="0.2">
      <c r="B2489">
        <v>2477</v>
      </c>
      <c r="C2489">
        <v>44.1</v>
      </c>
      <c r="D2489">
        <v>44.1</v>
      </c>
      <c r="E2489">
        <v>0</v>
      </c>
      <c r="F2489">
        <v>8.0338503388807556E-15</v>
      </c>
      <c r="G2489">
        <v>1.2049959232858875E-14</v>
      </c>
      <c r="H2489">
        <v>5.6782518519178909E-14</v>
      </c>
      <c r="I2489">
        <v>3.966656815819974E-14</v>
      </c>
      <c r="J2489">
        <v>21.610450041676984</v>
      </c>
      <c r="K2489">
        <v>21.610450041699998</v>
      </c>
      <c r="L2489">
        <v>1.064969918111858E-12</v>
      </c>
      <c r="M2489" t="b">
        <v>1</v>
      </c>
    </row>
    <row r="2490" spans="2:13" x14ac:dyDescent="0.2">
      <c r="B2490">
        <v>2478</v>
      </c>
      <c r="C2490">
        <v>193.34</v>
      </c>
      <c r="D2490">
        <v>193.34</v>
      </c>
      <c r="E2490">
        <v>0</v>
      </c>
      <c r="F2490">
        <v>0</v>
      </c>
      <c r="G2490">
        <v>8.3752519375465497E-16</v>
      </c>
      <c r="H2490">
        <v>1.4173226207197367E-14</v>
      </c>
      <c r="I2490">
        <v>9.6685972314801964E-15</v>
      </c>
      <c r="J2490">
        <v>4460.83936372688</v>
      </c>
      <c r="K2490">
        <v>4460.8393637269</v>
      </c>
      <c r="L2490">
        <v>4.4854525813472891E-15</v>
      </c>
      <c r="M2490" t="b">
        <v>1</v>
      </c>
    </row>
    <row r="2491" spans="2:13" x14ac:dyDescent="0.2">
      <c r="B2491">
        <v>2479</v>
      </c>
      <c r="C2491">
        <v>213.33</v>
      </c>
      <c r="D2491">
        <v>213.33</v>
      </c>
      <c r="E2491">
        <v>0</v>
      </c>
      <c r="F2491">
        <v>5.9110115524407393E-16</v>
      </c>
      <c r="G2491">
        <v>3.5465584863518189E-15</v>
      </c>
      <c r="H2491">
        <v>2.7330772699997234E-14</v>
      </c>
      <c r="I2491">
        <v>3.7290612238408806E-15</v>
      </c>
      <c r="J2491">
        <v>2962.5742828041575</v>
      </c>
      <c r="K2491">
        <v>2962.5742828041002</v>
      </c>
      <c r="L2491">
        <v>1.9340668196667564E-14</v>
      </c>
      <c r="M2491" t="b">
        <v>1</v>
      </c>
    </row>
    <row r="2492" spans="2:13" x14ac:dyDescent="0.2">
      <c r="B2492">
        <v>2480</v>
      </c>
      <c r="C2492">
        <v>199.81</v>
      </c>
      <c r="D2492">
        <v>199.81</v>
      </c>
      <c r="E2492">
        <v>0</v>
      </c>
      <c r="F2492">
        <v>1.3807185954075136E-15</v>
      </c>
      <c r="G2492">
        <v>1.9559911876300254E-15</v>
      </c>
      <c r="H2492">
        <v>4.0875916262806292E-14</v>
      </c>
      <c r="I2492">
        <v>2.0498687103010385E-14</v>
      </c>
      <c r="J2492">
        <v>4684.8365221168096</v>
      </c>
      <c r="K2492">
        <v>4684.8365221167996</v>
      </c>
      <c r="L2492">
        <v>2.1354943064228411E-15</v>
      </c>
      <c r="M2492" t="b">
        <v>1</v>
      </c>
    </row>
    <row r="2493" spans="2:13" x14ac:dyDescent="0.2">
      <c r="B2493">
        <v>2481</v>
      </c>
      <c r="C2493">
        <v>161.78</v>
      </c>
      <c r="D2493">
        <v>161.78</v>
      </c>
      <c r="E2493">
        <v>0</v>
      </c>
      <c r="F2493">
        <v>1.1403013514236058E-15</v>
      </c>
      <c r="G2493">
        <v>2.5656417048216702E-15</v>
      </c>
      <c r="H2493">
        <v>1.1947563757693863E-14</v>
      </c>
      <c r="I2493">
        <v>2.5319713277893149E-14</v>
      </c>
      <c r="J2493">
        <v>3598.1326428082975</v>
      </c>
      <c r="K2493">
        <v>3598.1326428082998</v>
      </c>
      <c r="L2493">
        <v>6.3192132701858815E-16</v>
      </c>
      <c r="M2493" t="b">
        <v>1</v>
      </c>
    </row>
    <row r="2494" spans="2:13" x14ac:dyDescent="0.2">
      <c r="B2494">
        <v>2482</v>
      </c>
      <c r="C2494">
        <v>50.95</v>
      </c>
      <c r="D2494">
        <v>50.95</v>
      </c>
      <c r="E2494">
        <v>0</v>
      </c>
      <c r="F2494">
        <v>4.816269546582319E-15</v>
      </c>
      <c r="G2494">
        <v>3.837880602652233E-15</v>
      </c>
      <c r="H2494">
        <v>2.6898084967646897E-14</v>
      </c>
      <c r="I2494">
        <v>1.4048928420418845E-14</v>
      </c>
      <c r="J2494">
        <v>497.47109883418079</v>
      </c>
      <c r="K2494">
        <v>497.47109883420001</v>
      </c>
      <c r="L2494">
        <v>3.8621491017222998E-14</v>
      </c>
      <c r="M2494" t="b">
        <v>1</v>
      </c>
    </row>
    <row r="2495" spans="2:13" x14ac:dyDescent="0.2">
      <c r="B2495">
        <v>2483</v>
      </c>
      <c r="C2495">
        <v>219.71</v>
      </c>
      <c r="D2495">
        <v>219.71</v>
      </c>
      <c r="E2495">
        <v>0</v>
      </c>
      <c r="F2495">
        <v>2.1028904926515134E-15</v>
      </c>
      <c r="G2495">
        <v>4.1580723233107882E-15</v>
      </c>
      <c r="H2495">
        <v>6.3541743599092534E-14</v>
      </c>
      <c r="I2495">
        <v>1.3034257021278197E-14</v>
      </c>
      <c r="J2495">
        <v>3078.3317652745745</v>
      </c>
      <c r="K2495">
        <v>3078.3317652746</v>
      </c>
      <c r="L2495">
        <v>8.2726143870884329E-15</v>
      </c>
      <c r="M2495" t="b">
        <v>1</v>
      </c>
    </row>
    <row r="2496" spans="2:13" x14ac:dyDescent="0.2">
      <c r="B2496">
        <v>2484</v>
      </c>
      <c r="C2496">
        <v>42.15</v>
      </c>
      <c r="D2496">
        <v>42.15</v>
      </c>
      <c r="E2496">
        <v>0</v>
      </c>
      <c r="F2496">
        <v>4.4545674117013203E-15</v>
      </c>
      <c r="G2496">
        <v>4.2690417986004165E-15</v>
      </c>
      <c r="H2496">
        <v>5.0505447040112741E-14</v>
      </c>
      <c r="I2496">
        <v>5.4120600190735567E-14</v>
      </c>
      <c r="J2496">
        <v>-13.34790491656247</v>
      </c>
      <c r="K2496">
        <v>-13.347904916599999</v>
      </c>
      <c r="L2496">
        <v>2.8116091012407784E-12</v>
      </c>
      <c r="M2496" t="b">
        <v>1</v>
      </c>
    </row>
    <row r="2497" spans="2:13" x14ac:dyDescent="0.2">
      <c r="B2497">
        <v>2485</v>
      </c>
      <c r="C2497">
        <v>215.73</v>
      </c>
      <c r="D2497">
        <v>215.73</v>
      </c>
      <c r="E2497">
        <v>0</v>
      </c>
      <c r="F2497">
        <v>0</v>
      </c>
      <c r="G2497">
        <v>2.6190924005565225E-15</v>
      </c>
      <c r="H2497">
        <v>3.0659236571388915E-14</v>
      </c>
      <c r="I2497">
        <v>1.9907243008027239E-14</v>
      </c>
      <c r="J2497">
        <v>6860.8932965685635</v>
      </c>
      <c r="K2497">
        <v>6860.8932965685999</v>
      </c>
      <c r="L2497">
        <v>5.3024856237178446E-15</v>
      </c>
      <c r="M2497" t="b">
        <v>1</v>
      </c>
    </row>
    <row r="2498" spans="2:13" x14ac:dyDescent="0.2">
      <c r="B2498">
        <v>2486</v>
      </c>
      <c r="C2498">
        <v>101.16</v>
      </c>
      <c r="D2498">
        <v>101.16</v>
      </c>
      <c r="E2498">
        <v>0</v>
      </c>
      <c r="F2498">
        <v>5.6094132316823366E-15</v>
      </c>
      <c r="G2498">
        <v>2.8047659316569435E-15</v>
      </c>
      <c r="H2498">
        <v>2.7330772699997234E-14</v>
      </c>
      <c r="I2498">
        <v>3.5584528022348976E-14</v>
      </c>
      <c r="J2498">
        <v>1009.1625692657535</v>
      </c>
      <c r="K2498">
        <v>1009.1625692657</v>
      </c>
      <c r="L2498">
        <v>5.306033160330486E-14</v>
      </c>
      <c r="M2498" t="b">
        <v>1</v>
      </c>
    </row>
    <row r="2499" spans="2:13" x14ac:dyDescent="0.2">
      <c r="B2499">
        <v>2487</v>
      </c>
      <c r="C2499">
        <v>75.62</v>
      </c>
      <c r="D2499">
        <v>75.62</v>
      </c>
      <c r="E2499">
        <v>0</v>
      </c>
      <c r="F2499">
        <v>1.7960031030225172E-15</v>
      </c>
      <c r="G2499">
        <v>8.4967677094038371E-15</v>
      </c>
      <c r="H2499">
        <v>3.1144593548390012E-14</v>
      </c>
      <c r="I2499">
        <v>4.4300677710885036E-14</v>
      </c>
      <c r="J2499">
        <v>574.10925731888858</v>
      </c>
      <c r="K2499">
        <v>574.10925731889995</v>
      </c>
      <c r="L2499">
        <v>1.9802300045210124E-14</v>
      </c>
      <c r="M2499" t="b">
        <v>1</v>
      </c>
    </row>
    <row r="2500" spans="2:13" x14ac:dyDescent="0.2">
      <c r="B2500">
        <v>2488</v>
      </c>
      <c r="C2500">
        <v>8.9499999999999993</v>
      </c>
      <c r="D2500">
        <v>8.9499999999999993</v>
      </c>
      <c r="E2500">
        <v>0</v>
      </c>
      <c r="F2500">
        <v>2.070606689967963E-14</v>
      </c>
      <c r="G2500">
        <v>7.4601531003221065E-14</v>
      </c>
      <c r="H2500">
        <v>1.2783789866752243E-14</v>
      </c>
      <c r="I2500">
        <v>3.853960239536159E-13</v>
      </c>
      <c r="J2500">
        <v>-598.27429534450721</v>
      </c>
      <c r="K2500">
        <v>-598.27429534450005</v>
      </c>
      <c r="L2500">
        <v>1.1971550227371227E-14</v>
      </c>
      <c r="M2500" t="b">
        <v>1</v>
      </c>
    </row>
    <row r="2501" spans="2:13" x14ac:dyDescent="0.2">
      <c r="B2501">
        <v>2489</v>
      </c>
      <c r="C2501">
        <v>33.29</v>
      </c>
      <c r="D2501">
        <v>33.29</v>
      </c>
      <c r="E2501">
        <v>0</v>
      </c>
      <c r="F2501">
        <v>7.77274716083131E-15</v>
      </c>
      <c r="G2501">
        <v>9.9448049588724283E-15</v>
      </c>
      <c r="H2501">
        <v>3.4139335755038021E-14</v>
      </c>
      <c r="I2501">
        <v>5.2099091819074555E-14</v>
      </c>
      <c r="J2501">
        <v>6.3262790578552313</v>
      </c>
      <c r="K2501">
        <v>6.3262790578999999</v>
      </c>
      <c r="L2501">
        <v>7.076613730638323E-12</v>
      </c>
      <c r="M2501" t="b">
        <v>1</v>
      </c>
    </row>
    <row r="2502" spans="2:13" x14ac:dyDescent="0.2">
      <c r="B2502">
        <v>2490</v>
      </c>
      <c r="C2502">
        <v>56.14</v>
      </c>
      <c r="D2502">
        <v>56.14</v>
      </c>
      <c r="E2502">
        <v>0</v>
      </c>
      <c r="F2502">
        <v>2.2325894961131225E-15</v>
      </c>
      <c r="G2502">
        <v>3.3489251585554859E-15</v>
      </c>
      <c r="H2502">
        <v>5.3103738416570974E-14</v>
      </c>
      <c r="I2502">
        <v>1.4873669793327265E-14</v>
      </c>
      <c r="J2502">
        <v>231.75654226472773</v>
      </c>
      <c r="K2502">
        <v>231.75654226469999</v>
      </c>
      <c r="L2502">
        <v>1.196927954352703E-13</v>
      </c>
      <c r="M2502" t="b">
        <v>1</v>
      </c>
    </row>
    <row r="2503" spans="2:13" x14ac:dyDescent="0.2">
      <c r="B2503">
        <v>2491</v>
      </c>
      <c r="C2503">
        <v>50.26</v>
      </c>
      <c r="D2503">
        <v>50.26</v>
      </c>
      <c r="E2503">
        <v>0</v>
      </c>
      <c r="F2503">
        <v>3.2276997181732735E-15</v>
      </c>
      <c r="G2503">
        <v>1.8621561655154955E-16</v>
      </c>
      <c r="H2503">
        <v>1.8890572276970418E-14</v>
      </c>
      <c r="I2503">
        <v>7.9108223200156152E-14</v>
      </c>
      <c r="J2503">
        <v>771.98218459400277</v>
      </c>
      <c r="K2503">
        <v>771.98218459400005</v>
      </c>
      <c r="L2503">
        <v>3.5343873987891907E-15</v>
      </c>
      <c r="M2503" t="b">
        <v>1</v>
      </c>
    </row>
    <row r="2504" spans="2:13" x14ac:dyDescent="0.2">
      <c r="B2504">
        <v>2492</v>
      </c>
      <c r="C2504">
        <v>47.14</v>
      </c>
      <c r="D2504">
        <v>47.14</v>
      </c>
      <c r="E2504">
        <v>0</v>
      </c>
      <c r="F2504">
        <v>0</v>
      </c>
      <c r="G2504">
        <v>4.0047791074973701E-15</v>
      </c>
      <c r="H2504">
        <v>3.8909511305042933E-14</v>
      </c>
      <c r="I2504">
        <v>1.8772101208124086E-14</v>
      </c>
      <c r="J2504">
        <v>70.115777945391756</v>
      </c>
      <c r="K2504">
        <v>70.115777945399998</v>
      </c>
      <c r="L2504">
        <v>1.1755265328775981E-13</v>
      </c>
      <c r="M2504" t="b">
        <v>1</v>
      </c>
    </row>
    <row r="2505" spans="2:13" x14ac:dyDescent="0.2">
      <c r="B2505">
        <v>2493</v>
      </c>
      <c r="C2505">
        <v>46.8</v>
      </c>
      <c r="D2505">
        <v>46.8</v>
      </c>
      <c r="E2505">
        <v>0</v>
      </c>
      <c r="F2505">
        <v>1.6703573512946435E-15</v>
      </c>
      <c r="G2505">
        <v>1.0522869077149008E-14</v>
      </c>
      <c r="H2505">
        <v>1.1268144010432727E-14</v>
      </c>
      <c r="I2505">
        <v>7.0509793981557347E-14</v>
      </c>
      <c r="J2505">
        <v>69.135037076868116</v>
      </c>
      <c r="K2505">
        <v>69.135037076900005</v>
      </c>
      <c r="L2505">
        <v>4.612589987540251E-13</v>
      </c>
      <c r="M2505" t="b">
        <v>1</v>
      </c>
    </row>
    <row r="2506" spans="2:13" x14ac:dyDescent="0.2">
      <c r="B2506">
        <v>2494</v>
      </c>
      <c r="C2506">
        <v>23.59</v>
      </c>
      <c r="D2506">
        <v>23.59</v>
      </c>
      <c r="E2506">
        <v>0</v>
      </c>
      <c r="F2506">
        <v>1.6129308263763E-14</v>
      </c>
      <c r="G2506">
        <v>2.701045642434544E-14</v>
      </c>
      <c r="H2506">
        <v>2.0284298122135676E-14</v>
      </c>
      <c r="I2506">
        <v>5.5827552290693962E-14</v>
      </c>
      <c r="J2506">
        <v>-340.43341216960079</v>
      </c>
      <c r="K2506">
        <v>-340.43341216959999</v>
      </c>
      <c r="L2506">
        <v>2.337631488576832E-15</v>
      </c>
      <c r="M2506" t="b">
        <v>1</v>
      </c>
    </row>
    <row r="2507" spans="2:13" x14ac:dyDescent="0.2">
      <c r="B2507">
        <v>2495</v>
      </c>
      <c r="C2507">
        <v>43.29</v>
      </c>
      <c r="D2507">
        <v>43.29</v>
      </c>
      <c r="E2507">
        <v>0</v>
      </c>
      <c r="F2507">
        <v>6.7483090354111152E-15</v>
      </c>
      <c r="G2507">
        <v>6.0301372737442773E-15</v>
      </c>
      <c r="H2507">
        <v>2.0698411034673422E-15</v>
      </c>
      <c r="I2507">
        <v>6.9681842611445415E-14</v>
      </c>
      <c r="J2507">
        <v>517.596164050619</v>
      </c>
      <c r="K2507">
        <v>517.59616405060001</v>
      </c>
      <c r="L2507">
        <v>3.6680530533556739E-14</v>
      </c>
      <c r="M2507" t="b">
        <v>1</v>
      </c>
    </row>
    <row r="2508" spans="2:13" x14ac:dyDescent="0.2">
      <c r="B2508">
        <v>2496</v>
      </c>
      <c r="C2508">
        <v>39.83</v>
      </c>
      <c r="D2508">
        <v>39.83</v>
      </c>
      <c r="E2508">
        <v>0</v>
      </c>
      <c r="F2508">
        <v>7.81124484819039E-16</v>
      </c>
      <c r="G2508">
        <v>8.2027843249274125E-15</v>
      </c>
      <c r="H2508">
        <v>3.1695096941136877E-14</v>
      </c>
      <c r="I2508">
        <v>1.0717950120801462E-13</v>
      </c>
      <c r="J2508">
        <v>387.86423606285069</v>
      </c>
      <c r="K2508">
        <v>387.86423606289998</v>
      </c>
      <c r="L2508">
        <v>1.2706313078148375E-13</v>
      </c>
      <c r="M2508" t="b">
        <v>1</v>
      </c>
    </row>
    <row r="2509" spans="2:13" x14ac:dyDescent="0.2">
      <c r="B2509">
        <v>2497</v>
      </c>
      <c r="C2509">
        <v>11.76</v>
      </c>
      <c r="D2509">
        <v>11.76</v>
      </c>
      <c r="E2509">
        <v>0</v>
      </c>
      <c r="F2509">
        <v>2.4810420164189764E-14</v>
      </c>
      <c r="G2509">
        <v>1.2293616496758595E-14</v>
      </c>
      <c r="H2509">
        <v>5.6782518519178909E-14</v>
      </c>
      <c r="I2509">
        <v>1.0902671787802259E-13</v>
      </c>
      <c r="J2509">
        <v>-549.23181796959148</v>
      </c>
      <c r="K2509">
        <v>-549.2318179696</v>
      </c>
      <c r="L2509">
        <v>1.5524433490838188E-14</v>
      </c>
      <c r="M2509" t="b">
        <v>1</v>
      </c>
    </row>
    <row r="2510" spans="2:13" x14ac:dyDescent="0.2">
      <c r="B2510">
        <v>2498</v>
      </c>
      <c r="C2510">
        <v>21.22</v>
      </c>
      <c r="D2510">
        <v>21.22</v>
      </c>
      <c r="E2510">
        <v>0</v>
      </c>
      <c r="F2510">
        <v>1.9185044533144881E-14</v>
      </c>
      <c r="G2510">
        <v>2.0840959414192248E-14</v>
      </c>
      <c r="H2510">
        <v>5.1580582494863378E-14</v>
      </c>
      <c r="I2510">
        <v>7.5535390573115749E-14</v>
      </c>
      <c r="J2510">
        <v>-382.66002176233036</v>
      </c>
      <c r="K2510">
        <v>-382.6600217623</v>
      </c>
      <c r="L2510">
        <v>7.9324684956316018E-14</v>
      </c>
      <c r="M2510" t="b">
        <v>1</v>
      </c>
    </row>
    <row r="2511" spans="2:13" x14ac:dyDescent="0.2">
      <c r="B2511">
        <v>2499</v>
      </c>
      <c r="C2511">
        <v>443.6</v>
      </c>
      <c r="D2511">
        <v>443.6</v>
      </c>
      <c r="E2511">
        <v>0</v>
      </c>
      <c r="F2511">
        <v>9.157044986251561E-16</v>
      </c>
      <c r="G2511">
        <v>3.4338974743362834E-16</v>
      </c>
      <c r="H2511">
        <v>7.5713946678630209E-15</v>
      </c>
      <c r="I2511">
        <v>5.3795634999933729E-16</v>
      </c>
      <c r="J2511">
        <v>15035.686120097378</v>
      </c>
      <c r="K2511">
        <v>15035.6861200973</v>
      </c>
      <c r="L2511">
        <v>5.2020602004935752E-15</v>
      </c>
      <c r="M2511" t="b">
        <v>1</v>
      </c>
    </row>
    <row r="2512" spans="2:13" x14ac:dyDescent="0.2">
      <c r="B2512">
        <v>2500</v>
      </c>
      <c r="C2512">
        <v>119.89</v>
      </c>
      <c r="D2512">
        <v>119.89</v>
      </c>
      <c r="E2512">
        <v>0</v>
      </c>
      <c r="F2512">
        <v>2.547548436641218E-16</v>
      </c>
      <c r="G2512">
        <v>2.1017912873737435E-15</v>
      </c>
      <c r="H2512">
        <v>4.2227732876490369E-14</v>
      </c>
      <c r="I2512">
        <v>3.648092584626838E-14</v>
      </c>
      <c r="J2512">
        <v>2452.3086863774724</v>
      </c>
      <c r="K2512">
        <v>2452.3086863775002</v>
      </c>
      <c r="L2512">
        <v>1.1311621802820696E-14</v>
      </c>
      <c r="M2512" t="b">
        <v>1</v>
      </c>
    </row>
    <row r="2513" spans="2:13" x14ac:dyDescent="0.2">
      <c r="B2513">
        <v>2501</v>
      </c>
      <c r="C2513">
        <v>25.02</v>
      </c>
      <c r="D2513">
        <v>25.02</v>
      </c>
      <c r="E2513">
        <v>0</v>
      </c>
      <c r="F2513">
        <v>8.2102643493327974E-15</v>
      </c>
      <c r="G2513">
        <v>1.2128801520900993E-14</v>
      </c>
      <c r="H2513">
        <v>1.88569702908542E-14</v>
      </c>
      <c r="I2513">
        <v>1.5056168558997633E-13</v>
      </c>
      <c r="J2513">
        <v>-164.90845116888181</v>
      </c>
      <c r="K2513">
        <v>-164.9084511689</v>
      </c>
      <c r="L2513">
        <v>1.1030298269449144E-13</v>
      </c>
      <c r="M2513" t="b">
        <v>1</v>
      </c>
    </row>
    <row r="2514" spans="2:13" x14ac:dyDescent="0.2">
      <c r="B2514">
        <v>2502</v>
      </c>
      <c r="C2514">
        <v>55.67</v>
      </c>
      <c r="D2514">
        <v>55.67</v>
      </c>
      <c r="E2514">
        <v>0</v>
      </c>
      <c r="F2514">
        <v>3.0026116461137744E-15</v>
      </c>
      <c r="G2514">
        <v>4.7855473716756221E-15</v>
      </c>
      <c r="H2514">
        <v>3.1144593548390012E-14</v>
      </c>
      <c r="I2514">
        <v>3.0713150498539667E-14</v>
      </c>
      <c r="J2514">
        <v>223.28419321095805</v>
      </c>
      <c r="K2514">
        <v>223.284193211</v>
      </c>
      <c r="L2514">
        <v>1.8787914413464019E-13</v>
      </c>
      <c r="M2514" t="b">
        <v>1</v>
      </c>
    </row>
    <row r="2515" spans="2:13" x14ac:dyDescent="0.2">
      <c r="B2515">
        <v>2503</v>
      </c>
      <c r="C2515">
        <v>69.17</v>
      </c>
      <c r="D2515">
        <v>69.17</v>
      </c>
      <c r="E2515">
        <v>0</v>
      </c>
      <c r="F2515">
        <v>1.8151999301651584E-16</v>
      </c>
      <c r="G2515">
        <v>1.361362776548262E-15</v>
      </c>
      <c r="H2515">
        <v>3.0659236571388915E-14</v>
      </c>
      <c r="I2515">
        <v>2.9175356857859468E-14</v>
      </c>
      <c r="J2515">
        <v>1458.910095766933</v>
      </c>
      <c r="K2515">
        <v>1458.9100957669</v>
      </c>
      <c r="L2515">
        <v>2.2598502152346719E-14</v>
      </c>
      <c r="M2515" t="b">
        <v>1</v>
      </c>
    </row>
    <row r="2516" spans="2:13" x14ac:dyDescent="0.2">
      <c r="B2516">
        <v>2504</v>
      </c>
      <c r="C2516">
        <v>26.83</v>
      </c>
      <c r="D2516">
        <v>26.83</v>
      </c>
      <c r="E2516">
        <v>0</v>
      </c>
      <c r="F2516">
        <v>1.1472876778282828E-14</v>
      </c>
      <c r="G2516">
        <v>9.5595316380071794E-15</v>
      </c>
      <c r="H2516">
        <v>2.3397565577371503E-14</v>
      </c>
      <c r="I2516">
        <v>1.4447638151591917E-14</v>
      </c>
      <c r="J2516">
        <v>-97.317868620148772</v>
      </c>
      <c r="K2516">
        <v>-97.3178686201</v>
      </c>
      <c r="L2516">
        <v>5.011582566914129E-13</v>
      </c>
      <c r="M2516" t="b">
        <v>1</v>
      </c>
    </row>
    <row r="2517" spans="2:13" x14ac:dyDescent="0.2">
      <c r="B2517">
        <v>2505</v>
      </c>
      <c r="C2517">
        <v>63.68</v>
      </c>
      <c r="D2517">
        <v>63.68</v>
      </c>
      <c r="E2517">
        <v>0</v>
      </c>
      <c r="F2517">
        <v>1.6459521196089519E-15</v>
      </c>
      <c r="G2517">
        <v>3.333072552973796E-15</v>
      </c>
      <c r="H2517">
        <v>4.3268307704415677E-14</v>
      </c>
      <c r="I2517">
        <v>2.5918143334113294E-14</v>
      </c>
      <c r="J2517">
        <v>359.67580596632706</v>
      </c>
      <c r="K2517">
        <v>359.6758059663</v>
      </c>
      <c r="L2517">
        <v>7.5227376790196937E-14</v>
      </c>
      <c r="M2517" t="b">
        <v>1</v>
      </c>
    </row>
    <row r="2518" spans="2:13" x14ac:dyDescent="0.2">
      <c r="B2518">
        <v>2506</v>
      </c>
      <c r="C2518">
        <v>65.900000000000006</v>
      </c>
      <c r="D2518">
        <v>65.900000000000006</v>
      </c>
      <c r="E2518">
        <v>0</v>
      </c>
      <c r="F2518">
        <v>7.9104498610231471E-16</v>
      </c>
      <c r="G2518">
        <v>1.0322725827456132E-14</v>
      </c>
      <c r="H2518">
        <v>3.3058984162719203E-14</v>
      </c>
      <c r="I2518">
        <v>3.8008413991869541E-14</v>
      </c>
      <c r="J2518">
        <v>405.76146825216131</v>
      </c>
      <c r="K2518">
        <v>405.76146825220002</v>
      </c>
      <c r="L2518">
        <v>9.5401784725773726E-14</v>
      </c>
      <c r="M2518" t="b">
        <v>1</v>
      </c>
    </row>
    <row r="2519" spans="2:13" x14ac:dyDescent="0.2">
      <c r="B2519">
        <v>2507</v>
      </c>
      <c r="C2519">
        <v>42.46</v>
      </c>
      <c r="D2519">
        <v>42.46</v>
      </c>
      <c r="E2519">
        <v>0</v>
      </c>
      <c r="F2519">
        <v>8.2481890031845784E-15</v>
      </c>
      <c r="G2519">
        <v>9.8181014131235836E-15</v>
      </c>
      <c r="H2519">
        <v>1.8043179655676657E-14</v>
      </c>
      <c r="I2519">
        <v>3.5698017831979524E-14</v>
      </c>
      <c r="J2519">
        <v>266.59066415489076</v>
      </c>
      <c r="K2519">
        <v>266.59066415490003</v>
      </c>
      <c r="L2519">
        <v>3.4755445407976054E-14</v>
      </c>
      <c r="M2519" t="b">
        <v>1</v>
      </c>
    </row>
    <row r="2520" spans="2:13" x14ac:dyDescent="0.2">
      <c r="B2520">
        <v>2508</v>
      </c>
      <c r="C2520">
        <v>14.51</v>
      </c>
      <c r="D2520">
        <v>14.51</v>
      </c>
      <c r="E2520">
        <v>0</v>
      </c>
      <c r="F2520">
        <v>9.5812780254085508E-15</v>
      </c>
      <c r="G2520">
        <v>3.0117880604997944E-14</v>
      </c>
      <c r="H2520">
        <v>1.2598953805817292E-14</v>
      </c>
      <c r="I2520">
        <v>2.4403382332913536E-13</v>
      </c>
      <c r="J2520">
        <v>-527.11119071857036</v>
      </c>
      <c r="K2520">
        <v>-527.11119071860003</v>
      </c>
      <c r="L2520">
        <v>5.629223049673862E-14</v>
      </c>
      <c r="M2520" t="b">
        <v>1</v>
      </c>
    </row>
    <row r="2521" spans="2:13" x14ac:dyDescent="0.2">
      <c r="B2521">
        <v>2509</v>
      </c>
      <c r="C2521">
        <v>33</v>
      </c>
      <c r="D2521">
        <v>33</v>
      </c>
      <c r="E2521">
        <v>0</v>
      </c>
      <c r="F2521">
        <v>9.2578335412880601E-15</v>
      </c>
      <c r="G2521">
        <v>1.2612158308379208E-14</v>
      </c>
      <c r="H2521">
        <v>2.0747365652938894E-15</v>
      </c>
      <c r="I2521">
        <v>1.0722931987881357E-13</v>
      </c>
      <c r="J2521">
        <v>131.42462821117624</v>
      </c>
      <c r="K2521">
        <v>131.4246282112</v>
      </c>
      <c r="L2521">
        <v>1.807922107691599E-13</v>
      </c>
      <c r="M2521" t="b">
        <v>1</v>
      </c>
    </row>
    <row r="2522" spans="2:13" x14ac:dyDescent="0.2">
      <c r="B2522">
        <v>2510</v>
      </c>
      <c r="C2522">
        <v>71.94</v>
      </c>
      <c r="D2522">
        <v>71.94</v>
      </c>
      <c r="E2522">
        <v>0</v>
      </c>
      <c r="F2522">
        <v>1.2147235064605802E-15</v>
      </c>
      <c r="G2522">
        <v>6.2472457321035006E-15</v>
      </c>
      <c r="H2522">
        <v>3.509345579556288E-14</v>
      </c>
      <c r="I2522">
        <v>1.4093458038892713E-14</v>
      </c>
      <c r="J2522">
        <v>1576.3974653320702</v>
      </c>
      <c r="K2522">
        <v>1576.3974653321</v>
      </c>
      <c r="L2522">
        <v>1.8894950124008471E-14</v>
      </c>
      <c r="M2522" t="b">
        <v>1</v>
      </c>
    </row>
    <row r="2523" spans="2:13" x14ac:dyDescent="0.2">
      <c r="B2523">
        <v>2511</v>
      </c>
      <c r="C2523">
        <v>12.01</v>
      </c>
      <c r="D2523">
        <v>12.01</v>
      </c>
      <c r="E2523">
        <v>0</v>
      </c>
      <c r="F2523">
        <v>1.5949272760620874E-14</v>
      </c>
      <c r="G2523">
        <v>4.0066904403815343E-14</v>
      </c>
      <c r="H2523">
        <v>6.4272884420614307E-15</v>
      </c>
      <c r="I2523">
        <v>1.4628022838625628E-13</v>
      </c>
      <c r="J2523">
        <v>-649.55736779386791</v>
      </c>
      <c r="K2523">
        <v>-649.55736779389997</v>
      </c>
      <c r="L2523">
        <v>4.9356207514634855E-14</v>
      </c>
      <c r="M2523" t="b">
        <v>1</v>
      </c>
    </row>
    <row r="2524" spans="2:13" x14ac:dyDescent="0.2">
      <c r="B2524">
        <v>2512</v>
      </c>
      <c r="C2524">
        <v>77.430000000000007</v>
      </c>
      <c r="D2524">
        <v>77.430000000000007</v>
      </c>
      <c r="E2524">
        <v>0</v>
      </c>
      <c r="F2524">
        <v>4.9899940956913251E-15</v>
      </c>
      <c r="G2524">
        <v>5.2599214157665348E-15</v>
      </c>
      <c r="H2524">
        <v>7.0695404366541388E-15</v>
      </c>
      <c r="I2524">
        <v>3.0297623433479338E-14</v>
      </c>
      <c r="J2524">
        <v>606.71946066598844</v>
      </c>
      <c r="K2524">
        <v>606.71946066600003</v>
      </c>
      <c r="L2524">
        <v>1.9112717160705156E-14</v>
      </c>
      <c r="M2524" t="b">
        <v>1</v>
      </c>
    </row>
    <row r="2525" spans="2:13" x14ac:dyDescent="0.2">
      <c r="B2525">
        <v>2513</v>
      </c>
      <c r="C2525">
        <v>323.36</v>
      </c>
      <c r="D2525">
        <v>323.36</v>
      </c>
      <c r="E2525">
        <v>0</v>
      </c>
      <c r="F2525">
        <v>1.9054609318614037E-16</v>
      </c>
      <c r="G2525">
        <v>1.8578392228125313E-15</v>
      </c>
      <c r="H2525">
        <v>2.6858612209622502E-15</v>
      </c>
      <c r="I2525">
        <v>6.7647047020753869E-15</v>
      </c>
      <c r="J2525">
        <v>8099.9497812843738</v>
      </c>
      <c r="K2525">
        <v>8099.9497812844002</v>
      </c>
      <c r="L2525">
        <v>3.2562357870856589E-15</v>
      </c>
      <c r="M2525" t="b">
        <v>1</v>
      </c>
    </row>
    <row r="2526" spans="2:13" x14ac:dyDescent="0.2">
      <c r="B2526">
        <v>2514</v>
      </c>
      <c r="C2526">
        <v>60.18</v>
      </c>
      <c r="D2526">
        <v>60.18</v>
      </c>
      <c r="E2526">
        <v>0</v>
      </c>
      <c r="F2526">
        <v>9.0143640817752881E-15</v>
      </c>
      <c r="G2526">
        <v>5.3302567824577322E-15</v>
      </c>
      <c r="H2526">
        <v>1.623512416175412E-14</v>
      </c>
      <c r="I2526">
        <v>4.4100119165811595E-14</v>
      </c>
      <c r="J2526">
        <v>304.01807305301372</v>
      </c>
      <c r="K2526">
        <v>304.01807305300002</v>
      </c>
      <c r="L2526">
        <v>4.5060689346144606E-14</v>
      </c>
      <c r="M2526" t="b">
        <v>1</v>
      </c>
    </row>
    <row r="2527" spans="2:13" x14ac:dyDescent="0.2">
      <c r="B2527">
        <v>2515</v>
      </c>
      <c r="C2527">
        <v>181.13</v>
      </c>
      <c r="D2527">
        <v>181.13</v>
      </c>
      <c r="E2527">
        <v>0</v>
      </c>
      <c r="F2527">
        <v>2.5507981567960129E-15</v>
      </c>
      <c r="G2527">
        <v>1.7391455643525177E-16</v>
      </c>
      <c r="H2527">
        <v>6.3541743599092534E-14</v>
      </c>
      <c r="I2527">
        <v>2.15198528216544E-14</v>
      </c>
      <c r="J2527">
        <v>2405.1040781094548</v>
      </c>
      <c r="K2527">
        <v>2405.1040781093998</v>
      </c>
      <c r="L2527">
        <v>2.287819057731409E-14</v>
      </c>
      <c r="M2527" t="b">
        <v>1</v>
      </c>
    </row>
    <row r="2528" spans="2:13" x14ac:dyDescent="0.2">
      <c r="B2528">
        <v>2516</v>
      </c>
      <c r="C2528">
        <v>41.76</v>
      </c>
      <c r="D2528">
        <v>41.76</v>
      </c>
      <c r="E2528">
        <v>0</v>
      </c>
      <c r="F2528">
        <v>4.5511001818120576E-16</v>
      </c>
      <c r="G2528">
        <v>7.9637854082279833E-15</v>
      </c>
      <c r="H2528">
        <v>3.1292543231444811E-14</v>
      </c>
      <c r="I2528">
        <v>9.7143138745758927E-14</v>
      </c>
      <c r="J2528">
        <v>437.95796410165383</v>
      </c>
      <c r="K2528">
        <v>437.95796410169999</v>
      </c>
      <c r="L2528">
        <v>1.0539106466450245E-13</v>
      </c>
      <c r="M2528" t="b">
        <v>1</v>
      </c>
    </row>
    <row r="2529" spans="2:13" x14ac:dyDescent="0.2">
      <c r="B2529">
        <v>2517</v>
      </c>
      <c r="C2529">
        <v>52.12</v>
      </c>
      <c r="D2529">
        <v>52.12</v>
      </c>
      <c r="E2529">
        <v>0</v>
      </c>
      <c r="F2529">
        <v>5.2724295806866897E-15</v>
      </c>
      <c r="G2529">
        <v>0</v>
      </c>
      <c r="H2529">
        <v>4.4523675926923343E-14</v>
      </c>
      <c r="I2529">
        <v>5.4735528254424845E-14</v>
      </c>
      <c r="J2529">
        <v>536.74177906534214</v>
      </c>
      <c r="K2529">
        <v>536.74177906529997</v>
      </c>
      <c r="L2529">
        <v>7.8581206903940668E-14</v>
      </c>
      <c r="M2529" t="b">
        <v>1</v>
      </c>
    </row>
    <row r="2530" spans="2:13" x14ac:dyDescent="0.2">
      <c r="B2530">
        <v>2518</v>
      </c>
      <c r="C2530">
        <v>81.11</v>
      </c>
      <c r="D2530">
        <v>81.11</v>
      </c>
      <c r="E2530">
        <v>0</v>
      </c>
      <c r="F2530">
        <v>3.8434641147762013E-15</v>
      </c>
      <c r="G2530">
        <v>2.5366630995994941E-15</v>
      </c>
      <c r="H2530">
        <v>2.0747365652938894E-15</v>
      </c>
      <c r="I2530">
        <v>1.0293957668253137E-14</v>
      </c>
      <c r="J2530">
        <v>1920.2147103246862</v>
      </c>
      <c r="K2530">
        <v>1920.2147103247</v>
      </c>
      <c r="L2530">
        <v>7.2230434062719121E-15</v>
      </c>
      <c r="M2530" t="b">
        <v>1</v>
      </c>
    </row>
    <row r="2531" spans="2:13" x14ac:dyDescent="0.2">
      <c r="B2531">
        <v>2519</v>
      </c>
      <c r="C2531">
        <v>40.200000000000003</v>
      </c>
      <c r="D2531">
        <v>40.200000000000003</v>
      </c>
      <c r="E2531">
        <v>0</v>
      </c>
      <c r="F2531">
        <v>1.0636362598064766E-14</v>
      </c>
      <c r="G2531">
        <v>1.770765971054854E-14</v>
      </c>
      <c r="H2531">
        <v>2.254402123686672E-14</v>
      </c>
      <c r="I2531">
        <v>4.2775177924504515E-14</v>
      </c>
      <c r="J2531">
        <v>-47.352463391859146</v>
      </c>
      <c r="K2531">
        <v>-47.352463391900002</v>
      </c>
      <c r="L2531">
        <v>8.6281059906155853E-13</v>
      </c>
      <c r="M2531" t="b">
        <v>1</v>
      </c>
    </row>
    <row r="2532" spans="2:13" x14ac:dyDescent="0.2">
      <c r="B2532">
        <v>2520</v>
      </c>
      <c r="C2532">
        <v>101.62</v>
      </c>
      <c r="D2532">
        <v>101.62</v>
      </c>
      <c r="E2532">
        <v>0</v>
      </c>
      <c r="F2532">
        <v>1.8489999469820137E-15</v>
      </c>
      <c r="G2532">
        <v>6.625590099415176E-15</v>
      </c>
      <c r="H2532">
        <v>5.1580582494863378E-14</v>
      </c>
      <c r="I2532">
        <v>2.0346058075977071E-14</v>
      </c>
      <c r="J2532">
        <v>1033.0875200082151</v>
      </c>
      <c r="K2532">
        <v>1033.0875200082</v>
      </c>
      <c r="L2532">
        <v>1.4526032198253835E-14</v>
      </c>
      <c r="M2532" t="b">
        <v>1</v>
      </c>
    </row>
    <row r="2533" spans="2:13" x14ac:dyDescent="0.2">
      <c r="B2533">
        <v>2521</v>
      </c>
      <c r="C2533">
        <v>76.23</v>
      </c>
      <c r="D2533">
        <v>76.23</v>
      </c>
      <c r="E2533">
        <v>0</v>
      </c>
      <c r="F2533">
        <v>6.5357007918573114E-16</v>
      </c>
      <c r="G2533">
        <v>2.2059062925393313E-15</v>
      </c>
      <c r="H2533">
        <v>7.0479113723709746E-15</v>
      </c>
      <c r="I2533">
        <v>4.9547815474806198E-15</v>
      </c>
      <c r="J2533">
        <v>1742.4554391606123</v>
      </c>
      <c r="K2533">
        <v>1742.4554391606</v>
      </c>
      <c r="L2533">
        <v>7.0464806146488007E-15</v>
      </c>
      <c r="M2533" t="b">
        <v>1</v>
      </c>
    </row>
    <row r="2534" spans="2:13" x14ac:dyDescent="0.2">
      <c r="B2534">
        <v>2522</v>
      </c>
      <c r="C2534">
        <v>1.46</v>
      </c>
      <c r="D2534">
        <v>1.46</v>
      </c>
      <c r="E2534">
        <v>0</v>
      </c>
      <c r="F2534">
        <v>3.4239577405219768E-14</v>
      </c>
      <c r="G2534">
        <v>1.2646596325357853E-13</v>
      </c>
      <c r="H2534">
        <v>3.0045345401949328E-16</v>
      </c>
      <c r="I2534">
        <v>1.7485138148017932E-12</v>
      </c>
      <c r="J2534">
        <v>-730.77655049725547</v>
      </c>
      <c r="K2534">
        <v>-730.77655049730004</v>
      </c>
      <c r="L2534">
        <v>6.0983402322565542E-14</v>
      </c>
      <c r="M2534" t="b">
        <v>1</v>
      </c>
    </row>
    <row r="2535" spans="2:13" x14ac:dyDescent="0.2">
      <c r="B2535">
        <v>2523</v>
      </c>
      <c r="C2535">
        <v>57.83</v>
      </c>
      <c r="D2535">
        <v>57.83</v>
      </c>
      <c r="E2535">
        <v>0</v>
      </c>
      <c r="F2535">
        <v>3.6669431763529049E-15</v>
      </c>
      <c r="G2535">
        <v>5.33863887383566E-15</v>
      </c>
      <c r="H2535">
        <v>1.3904434729801118E-14</v>
      </c>
      <c r="I2535">
        <v>3.6610621051104438E-14</v>
      </c>
      <c r="J2535">
        <v>1053.9020738735476</v>
      </c>
      <c r="K2535">
        <v>1053.9020738735001</v>
      </c>
      <c r="L2535">
        <v>4.5090620225252027E-14</v>
      </c>
      <c r="M2535" t="b">
        <v>1</v>
      </c>
    </row>
    <row r="2536" spans="2:13" x14ac:dyDescent="0.2">
      <c r="B2536">
        <v>2524</v>
      </c>
      <c r="C2536">
        <v>55.74</v>
      </c>
      <c r="D2536">
        <v>55.74</v>
      </c>
      <c r="E2536">
        <v>0</v>
      </c>
      <c r="F2536">
        <v>7.8423021241201024E-16</v>
      </c>
      <c r="G2536">
        <v>7.5618972929750459E-15</v>
      </c>
      <c r="H2536">
        <v>2.9912255730168095E-14</v>
      </c>
      <c r="I2536">
        <v>6.6160498581775468E-14</v>
      </c>
      <c r="J2536">
        <v>973.7013142914617</v>
      </c>
      <c r="K2536">
        <v>973.70131429150001</v>
      </c>
      <c r="L2536">
        <v>3.9347245145768471E-14</v>
      </c>
      <c r="M2536" t="b">
        <v>1</v>
      </c>
    </row>
    <row r="2537" spans="2:13" x14ac:dyDescent="0.2">
      <c r="B2537">
        <v>2525</v>
      </c>
      <c r="C2537">
        <v>31.58</v>
      </c>
      <c r="D2537">
        <v>31.58</v>
      </c>
      <c r="E2537">
        <v>0</v>
      </c>
      <c r="F2537">
        <v>8.0899668623637536E-15</v>
      </c>
      <c r="G2537">
        <v>9.2881903904802253E-15</v>
      </c>
      <c r="H2537">
        <v>1.0519907001170009E-15</v>
      </c>
      <c r="I2537">
        <v>1.0890133100374301E-13</v>
      </c>
      <c r="J2537">
        <v>-199.32013335244557</v>
      </c>
      <c r="K2537">
        <v>-199.32013335240001</v>
      </c>
      <c r="L2537">
        <v>2.2857701051397092E-13</v>
      </c>
      <c r="M2537" t="b">
        <v>1</v>
      </c>
    </row>
    <row r="2538" spans="2:13" x14ac:dyDescent="0.2">
      <c r="B2538">
        <v>2526</v>
      </c>
      <c r="C2538">
        <v>33.049999999999997</v>
      </c>
      <c r="D2538">
        <v>33.049999999999997</v>
      </c>
      <c r="E2538">
        <v>0</v>
      </c>
      <c r="F2538">
        <v>1.1764209656036365E-14</v>
      </c>
      <c r="G2538">
        <v>2.0149221248928109E-14</v>
      </c>
      <c r="H2538">
        <v>2.7330772699997234E-14</v>
      </c>
      <c r="I2538">
        <v>1.6849151032296338E-14</v>
      </c>
      <c r="J2538">
        <v>-177.34712503769919</v>
      </c>
      <c r="K2538">
        <v>-177.34712503770001</v>
      </c>
      <c r="L2538">
        <v>4.647549675849008E-15</v>
      </c>
      <c r="M2538" t="b">
        <v>1</v>
      </c>
    </row>
    <row r="2539" spans="2:13" x14ac:dyDescent="0.2">
      <c r="B2539">
        <v>2527</v>
      </c>
      <c r="C2539">
        <v>310.35000000000002</v>
      </c>
      <c r="D2539">
        <v>310.35000000000002</v>
      </c>
      <c r="E2539">
        <v>0</v>
      </c>
      <c r="F2539">
        <v>3.2468396869671936E-16</v>
      </c>
      <c r="G2539">
        <v>1.217572666413382E-16</v>
      </c>
      <c r="H2539">
        <v>1.0871805485877282E-14</v>
      </c>
      <c r="I2539">
        <v>7.0475057828049022E-15</v>
      </c>
      <c r="J2539">
        <v>10303.298108746298</v>
      </c>
      <c r="K2539">
        <v>10303.298108746299</v>
      </c>
      <c r="L2539">
        <v>1.7654438261877975E-16</v>
      </c>
      <c r="M2539" t="b">
        <v>1</v>
      </c>
    </row>
    <row r="2540" spans="2:13" x14ac:dyDescent="0.2">
      <c r="B2540">
        <v>2528</v>
      </c>
      <c r="C2540">
        <v>142.16999999999999</v>
      </c>
      <c r="D2540">
        <v>142.16999999999999</v>
      </c>
      <c r="E2540">
        <v>0</v>
      </c>
      <c r="F2540">
        <v>1.3001684889780643E-15</v>
      </c>
      <c r="G2540">
        <v>1.9502707317866811E-15</v>
      </c>
      <c r="H2540">
        <v>2.6858612209622502E-15</v>
      </c>
      <c r="I2540">
        <v>3.4968298395376602E-15</v>
      </c>
      <c r="J2540">
        <v>3039.4848272093459</v>
      </c>
      <c r="K2540">
        <v>3039.4848272094</v>
      </c>
      <c r="L2540">
        <v>1.7803982527253812E-14</v>
      </c>
      <c r="M2540" t="b">
        <v>1</v>
      </c>
    </row>
    <row r="2541" spans="2:13" x14ac:dyDescent="0.2">
      <c r="B2541">
        <v>2529</v>
      </c>
      <c r="C2541">
        <v>32.21</v>
      </c>
      <c r="D2541">
        <v>32.21</v>
      </c>
      <c r="E2541">
        <v>0</v>
      </c>
      <c r="F2541">
        <v>5.8259168589276962E-15</v>
      </c>
      <c r="G2541">
        <v>1.5898117731393393E-14</v>
      </c>
      <c r="H2541">
        <v>4.2974596774252121E-14</v>
      </c>
      <c r="I2541">
        <v>4.9681844911828883E-14</v>
      </c>
      <c r="J2541">
        <v>-188.55117010543734</v>
      </c>
      <c r="K2541">
        <v>-188.55117010539999</v>
      </c>
      <c r="L2541">
        <v>1.9806891768783193E-13</v>
      </c>
      <c r="M2541" t="b">
        <v>1</v>
      </c>
    </row>
    <row r="2542" spans="2:13" x14ac:dyDescent="0.2">
      <c r="B2542">
        <v>2530</v>
      </c>
      <c r="C2542">
        <v>28.48</v>
      </c>
      <c r="D2542">
        <v>28.48</v>
      </c>
      <c r="E2542">
        <v>0</v>
      </c>
      <c r="F2542">
        <v>7.420336882067449E-15</v>
      </c>
      <c r="G2542">
        <v>1.0803706483677107E-14</v>
      </c>
      <c r="H2542">
        <v>2.0698411034673422E-15</v>
      </c>
      <c r="I2542">
        <v>1.0678984550502812E-13</v>
      </c>
      <c r="J2542">
        <v>-35.022244663193021</v>
      </c>
      <c r="K2542">
        <v>-35.022244663199999</v>
      </c>
      <c r="L2542">
        <v>1.9923136658615997E-13</v>
      </c>
      <c r="M2542" t="b">
        <v>1</v>
      </c>
    </row>
    <row r="2543" spans="2:13" x14ac:dyDescent="0.2">
      <c r="B2543">
        <v>2531</v>
      </c>
      <c r="C2543">
        <v>41.52</v>
      </c>
      <c r="D2543">
        <v>41.52</v>
      </c>
      <c r="E2543">
        <v>0</v>
      </c>
      <c r="F2543">
        <v>3.6758930750624022E-15</v>
      </c>
      <c r="G2543">
        <v>1.268056927044391E-14</v>
      </c>
      <c r="H2543">
        <v>2.4258759826255619E-16</v>
      </c>
      <c r="I2543">
        <v>2.7651103504860369E-14</v>
      </c>
      <c r="J2543">
        <v>236.98762558236388</v>
      </c>
      <c r="K2543">
        <v>236.9876255824</v>
      </c>
      <c r="L2543">
        <v>1.524298688476596E-13</v>
      </c>
      <c r="M2543" t="b">
        <v>1</v>
      </c>
    </row>
    <row r="2544" spans="2:13" x14ac:dyDescent="0.2">
      <c r="B2544">
        <v>2532</v>
      </c>
      <c r="C2544">
        <v>374.36</v>
      </c>
      <c r="D2544">
        <v>374.36</v>
      </c>
      <c r="E2544">
        <v>0</v>
      </c>
      <c r="F2544">
        <v>1.4892043999795593E-15</v>
      </c>
      <c r="G2544">
        <v>1.3650951424435106E-15</v>
      </c>
      <c r="H2544">
        <v>3.3821905427602532E-14</v>
      </c>
      <c r="I2544">
        <v>3.4001773198085534E-15</v>
      </c>
      <c r="J2544">
        <v>9449.7336209520545</v>
      </c>
      <c r="K2544">
        <v>9449.7336209521</v>
      </c>
      <c r="L2544">
        <v>4.8122769289304734E-15</v>
      </c>
      <c r="M2544" t="b">
        <v>1</v>
      </c>
    </row>
    <row r="2545" spans="2:13" x14ac:dyDescent="0.2">
      <c r="B2545">
        <v>2533</v>
      </c>
      <c r="C2545">
        <v>12.33</v>
      </c>
      <c r="D2545">
        <v>12.33</v>
      </c>
      <c r="E2545">
        <v>0</v>
      </c>
      <c r="F2545">
        <v>2.4130627183288418E-14</v>
      </c>
      <c r="G2545">
        <v>4.7364023713623634E-15</v>
      </c>
      <c r="H2545">
        <v>2.2189178608866902E-14</v>
      </c>
      <c r="I2545">
        <v>2.4204254687217273E-13</v>
      </c>
      <c r="J2545">
        <v>-637.88050949152796</v>
      </c>
      <c r="K2545">
        <v>-637.88050949149999</v>
      </c>
      <c r="L2545">
        <v>4.384357518904599E-14</v>
      </c>
      <c r="M2545" t="b">
        <v>1</v>
      </c>
    </row>
    <row r="2546" spans="2:13" x14ac:dyDescent="0.2">
      <c r="B2546">
        <v>2534</v>
      </c>
      <c r="C2546">
        <v>49.04</v>
      </c>
      <c r="D2546">
        <v>49.04</v>
      </c>
      <c r="E2546">
        <v>0</v>
      </c>
      <c r="F2546">
        <v>1.1070702312698119E-14</v>
      </c>
      <c r="G2546">
        <v>1.7722114020501659E-14</v>
      </c>
      <c r="H2546">
        <v>1.2783789866752243E-14</v>
      </c>
      <c r="I2546">
        <v>5.7971743499021759E-14</v>
      </c>
      <c r="J2546">
        <v>106.94868312804044</v>
      </c>
      <c r="K2546">
        <v>106.948683128</v>
      </c>
      <c r="L2546">
        <v>3.7816353915325884E-13</v>
      </c>
      <c r="M2546" t="b">
        <v>1</v>
      </c>
    </row>
    <row r="2547" spans="2:13" x14ac:dyDescent="0.2">
      <c r="B2547">
        <v>2535</v>
      </c>
      <c r="C2547">
        <v>145.35</v>
      </c>
      <c r="D2547">
        <v>145.35</v>
      </c>
      <c r="E2547">
        <v>0</v>
      </c>
      <c r="F2547">
        <v>3.1685156649897768E-15</v>
      </c>
      <c r="G2547">
        <v>3.6726467352336243E-15</v>
      </c>
      <c r="H2547">
        <v>5.9650213610753123E-14</v>
      </c>
      <c r="I2547">
        <v>7.797480997124791E-15</v>
      </c>
      <c r="J2547">
        <v>1793.2040780911409</v>
      </c>
      <c r="K2547">
        <v>1793.2040780911</v>
      </c>
      <c r="L2547">
        <v>2.2823538090181917E-14</v>
      </c>
      <c r="M2547" t="b">
        <v>1</v>
      </c>
    </row>
    <row r="2548" spans="2:13" x14ac:dyDescent="0.2">
      <c r="B2548">
        <v>2536</v>
      </c>
      <c r="C2548">
        <v>147.12</v>
      </c>
      <c r="D2548">
        <v>147.12</v>
      </c>
      <c r="E2548">
        <v>0</v>
      </c>
      <c r="F2548">
        <v>8.5410374214372402E-16</v>
      </c>
      <c r="G2548">
        <v>2.1353047027627023E-15</v>
      </c>
      <c r="H2548">
        <v>6.3884492265346366E-14</v>
      </c>
      <c r="I2548">
        <v>1.6083487420974587E-14</v>
      </c>
      <c r="J2548">
        <v>1822.7412800191091</v>
      </c>
      <c r="K2548">
        <v>1822.7412800191</v>
      </c>
      <c r="L2548">
        <v>4.9897081486155727E-15</v>
      </c>
      <c r="M2548" t="b">
        <v>1</v>
      </c>
    </row>
    <row r="2549" spans="2:13" x14ac:dyDescent="0.2">
      <c r="B2549">
        <v>2537</v>
      </c>
      <c r="C2549">
        <v>28.5</v>
      </c>
      <c r="D2549">
        <v>28.5</v>
      </c>
      <c r="E2549">
        <v>0</v>
      </c>
      <c r="F2549">
        <v>1.2417023750009703E-14</v>
      </c>
      <c r="G2549">
        <v>9.81214081016359E-15</v>
      </c>
      <c r="H2549">
        <v>3.4139335755038021E-14</v>
      </c>
      <c r="I2549">
        <v>1.0688927602277855E-13</v>
      </c>
      <c r="J2549">
        <v>-130.06944244739765</v>
      </c>
      <c r="K2549">
        <v>-130.06944244740001</v>
      </c>
      <c r="L2549">
        <v>1.8136480316485645E-14</v>
      </c>
      <c r="M2549" t="b">
        <v>1</v>
      </c>
    </row>
    <row r="2550" spans="2:13" x14ac:dyDescent="0.2">
      <c r="B2550">
        <v>2538</v>
      </c>
      <c r="C2550">
        <v>60.64</v>
      </c>
      <c r="D2550">
        <v>60.64</v>
      </c>
      <c r="E2550">
        <v>0</v>
      </c>
      <c r="F2550">
        <v>7.9076867610059818E-15</v>
      </c>
      <c r="G2550">
        <v>1.6759827396610903E-15</v>
      </c>
      <c r="H2550">
        <v>2.0284298122135676E-14</v>
      </c>
      <c r="I2550">
        <v>4.4747018554375124E-14</v>
      </c>
      <c r="J2550">
        <v>313.1010296627511</v>
      </c>
      <c r="K2550">
        <v>313.10102966279999</v>
      </c>
      <c r="L2550">
        <v>1.5613279928508339E-13</v>
      </c>
      <c r="M2550" t="b">
        <v>1</v>
      </c>
    </row>
    <row r="2551" spans="2:13" x14ac:dyDescent="0.2">
      <c r="B2551">
        <v>2539</v>
      </c>
      <c r="C2551">
        <v>64.599999999999994</v>
      </c>
      <c r="D2551">
        <v>64.599999999999994</v>
      </c>
      <c r="E2551">
        <v>0</v>
      </c>
      <c r="F2551">
        <v>4.9338915818713279E-15</v>
      </c>
      <c r="G2551">
        <v>6.9565706187227246E-15</v>
      </c>
      <c r="H2551">
        <v>1.4348923711707555E-14</v>
      </c>
      <c r="I2551">
        <v>1.2930288892044366E-14</v>
      </c>
      <c r="J2551">
        <v>1255.9950746719906</v>
      </c>
      <c r="K2551">
        <v>1255.9950746720001</v>
      </c>
      <c r="L2551">
        <v>7.6032896634643456E-15</v>
      </c>
      <c r="M2551" t="b">
        <v>1</v>
      </c>
    </row>
    <row r="2552" spans="2:13" x14ac:dyDescent="0.2">
      <c r="B2552">
        <v>2540</v>
      </c>
      <c r="C2552">
        <v>35.72</v>
      </c>
      <c r="D2552">
        <v>35.72</v>
      </c>
      <c r="E2552">
        <v>0</v>
      </c>
      <c r="F2552">
        <v>8.8975778920290016E-15</v>
      </c>
      <c r="G2552">
        <v>1.4220177017716164E-14</v>
      </c>
      <c r="H2552">
        <v>5.6782518519178909E-14</v>
      </c>
      <c r="I2552">
        <v>3.3390301889252592E-15</v>
      </c>
      <c r="J2552">
        <v>-126.36543428074248</v>
      </c>
      <c r="K2552">
        <v>-126.3654342807</v>
      </c>
      <c r="L2552">
        <v>3.3613816140088444E-13</v>
      </c>
      <c r="M2552" t="b">
        <v>1</v>
      </c>
    </row>
    <row r="2553" spans="2:13" x14ac:dyDescent="0.2">
      <c r="B2553">
        <v>2541</v>
      </c>
      <c r="C2553">
        <v>134.47999999999999</v>
      </c>
      <c r="D2553">
        <v>134.47999999999999</v>
      </c>
      <c r="E2553">
        <v>0</v>
      </c>
      <c r="F2553">
        <v>2.4298336474260861E-15</v>
      </c>
      <c r="G2553">
        <v>3.6448427422081887E-15</v>
      </c>
      <c r="H2553">
        <v>7.5139156802871339E-15</v>
      </c>
      <c r="I2553">
        <v>1.0940824837846763E-14</v>
      </c>
      <c r="J2553">
        <v>3861.0017672615249</v>
      </c>
      <c r="K2553">
        <v>3861.0017672614999</v>
      </c>
      <c r="L2553">
        <v>6.4778795261974715E-15</v>
      </c>
      <c r="M2553" t="b">
        <v>1</v>
      </c>
    </row>
    <row r="2554" spans="2:13" x14ac:dyDescent="0.2">
      <c r="B2554">
        <v>2542</v>
      </c>
      <c r="C2554">
        <v>201.93</v>
      </c>
      <c r="D2554">
        <v>201.93</v>
      </c>
      <c r="E2554">
        <v>0</v>
      </c>
      <c r="F2554">
        <v>2.509832695719261E-16</v>
      </c>
      <c r="G2554">
        <v>2.8235900746809237E-15</v>
      </c>
      <c r="H2554">
        <v>3.1292543231444811E-14</v>
      </c>
      <c r="I2554">
        <v>1.5953523760215274E-14</v>
      </c>
      <c r="J2554">
        <v>6271.9551034000833</v>
      </c>
      <c r="K2554">
        <v>6271.9551034000997</v>
      </c>
      <c r="L2554">
        <v>2.6101756728197641E-15</v>
      </c>
      <c r="M2554" t="b">
        <v>1</v>
      </c>
    </row>
    <row r="2555" spans="2:13" x14ac:dyDescent="0.2">
      <c r="B2555">
        <v>2543</v>
      </c>
      <c r="C2555">
        <v>49.18</v>
      </c>
      <c r="D2555">
        <v>49.18</v>
      </c>
      <c r="E2555">
        <v>0</v>
      </c>
      <c r="F2555">
        <v>1.9162628488844706E-15</v>
      </c>
      <c r="G2555">
        <v>1.357328157107893E-14</v>
      </c>
      <c r="H2555">
        <v>6.3884492265346366E-14</v>
      </c>
      <c r="I2555">
        <v>6.7520076444513753E-14</v>
      </c>
      <c r="J2555">
        <v>106.8959596552429</v>
      </c>
      <c r="K2555">
        <v>106.8959596552</v>
      </c>
      <c r="L2555">
        <v>4.0134884913873201E-13</v>
      </c>
      <c r="M2555" t="b">
        <v>1</v>
      </c>
    </row>
    <row r="2556" spans="2:13" x14ac:dyDescent="0.2">
      <c r="B2556">
        <v>2544</v>
      </c>
      <c r="C2556">
        <v>90.44</v>
      </c>
      <c r="D2556">
        <v>90.44</v>
      </c>
      <c r="E2556">
        <v>0</v>
      </c>
      <c r="F2556">
        <v>5.5214007111122943E-16</v>
      </c>
      <c r="G2556">
        <v>5.3835166820210105E-15</v>
      </c>
      <c r="H2556">
        <v>3.509345579556288E-14</v>
      </c>
      <c r="I2556">
        <v>2.4179646964507356E-15</v>
      </c>
      <c r="J2556">
        <v>2263.4730253339944</v>
      </c>
      <c r="K2556">
        <v>2263.4730253339999</v>
      </c>
      <c r="L2556">
        <v>2.4108828113082261E-15</v>
      </c>
      <c r="M2556" t="b">
        <v>1</v>
      </c>
    </row>
    <row r="2557" spans="2:13" x14ac:dyDescent="0.2">
      <c r="B2557">
        <v>2545</v>
      </c>
      <c r="C2557">
        <v>2.8</v>
      </c>
      <c r="D2557">
        <v>2.8</v>
      </c>
      <c r="E2557">
        <v>0</v>
      </c>
      <c r="F2557">
        <v>1.2649791576124615E-13</v>
      </c>
      <c r="G2557">
        <v>1.7460163411974467E-13</v>
      </c>
      <c r="H2557">
        <v>4.5832858243942047E-14</v>
      </c>
      <c r="I2557">
        <v>1.3631821105116027E-12</v>
      </c>
      <c r="J2557">
        <v>-858.61087858769747</v>
      </c>
      <c r="K2557">
        <v>-858.61087858769997</v>
      </c>
      <c r="L2557">
        <v>2.9129731433050845E-15</v>
      </c>
      <c r="M2557" t="b">
        <v>1</v>
      </c>
    </row>
    <row r="2558" spans="2:13" x14ac:dyDescent="0.2">
      <c r="B2558">
        <v>2546</v>
      </c>
      <c r="C2558">
        <v>29.36</v>
      </c>
      <c r="D2558">
        <v>29.36</v>
      </c>
      <c r="E2558">
        <v>0</v>
      </c>
      <c r="F2558">
        <v>1.4841318823199529E-15</v>
      </c>
      <c r="G2558">
        <v>1.9081566004788434E-15</v>
      </c>
      <c r="H2558">
        <v>1.88569702908542E-14</v>
      </c>
      <c r="I2558">
        <v>4.0793743349951885E-14</v>
      </c>
      <c r="J2558">
        <v>-3.2014339695663807</v>
      </c>
      <c r="K2558">
        <v>-3.2014339696</v>
      </c>
      <c r="L2558">
        <v>1.0501334671191008E-11</v>
      </c>
      <c r="M2558" t="b">
        <v>1</v>
      </c>
    </row>
    <row r="2559" spans="2:13" x14ac:dyDescent="0.2">
      <c r="B2559">
        <v>2547</v>
      </c>
      <c r="C2559">
        <v>9.16</v>
      </c>
      <c r="D2559">
        <v>9.16</v>
      </c>
      <c r="E2559">
        <v>0</v>
      </c>
      <c r="F2559">
        <v>6.9169887967927943E-15</v>
      </c>
      <c r="G2559">
        <v>5.7552164697619379E-14</v>
      </c>
      <c r="H2559">
        <v>3.1556529392410066E-14</v>
      </c>
      <c r="I2559">
        <v>7.2991417523852781E-14</v>
      </c>
      <c r="J2559">
        <v>-676.04538793698794</v>
      </c>
      <c r="K2559">
        <v>-676.04538793699999</v>
      </c>
      <c r="L2559">
        <v>1.7825437483221619E-14</v>
      </c>
      <c r="M2559" t="b">
        <v>1</v>
      </c>
    </row>
    <row r="2560" spans="2:13" x14ac:dyDescent="0.2">
      <c r="B2560">
        <v>2548</v>
      </c>
      <c r="C2560">
        <v>17.07</v>
      </c>
      <c r="D2560">
        <v>17.07</v>
      </c>
      <c r="E2560">
        <v>0</v>
      </c>
      <c r="F2560">
        <v>1.8627253309233239E-14</v>
      </c>
      <c r="G2560">
        <v>4.1798371576696549E-14</v>
      </c>
      <c r="H2560">
        <v>4.2974596774252121E-14</v>
      </c>
      <c r="I2560">
        <v>1.6784111595436016E-13</v>
      </c>
      <c r="J2560">
        <v>-455.40715433529601</v>
      </c>
      <c r="K2560">
        <v>-455.40715433529999</v>
      </c>
      <c r="L2560">
        <v>8.7373228162483732E-15</v>
      </c>
      <c r="M2560" t="b">
        <v>1</v>
      </c>
    </row>
    <row r="2561" spans="2:13" x14ac:dyDescent="0.2">
      <c r="B2561">
        <v>2549</v>
      </c>
      <c r="C2561">
        <v>29.58</v>
      </c>
      <c r="D2561">
        <v>29.58</v>
      </c>
      <c r="E2561">
        <v>0</v>
      </c>
      <c r="F2561">
        <v>3.3451506666040432E-15</v>
      </c>
      <c r="G2561">
        <v>1.1581178628383765E-14</v>
      </c>
      <c r="H2561">
        <v>3.0389444621461935E-14</v>
      </c>
      <c r="I2561">
        <v>3.7129120175509349E-14</v>
      </c>
      <c r="J2561">
        <v>-98.799125044477194</v>
      </c>
      <c r="K2561">
        <v>-98.799125044500002</v>
      </c>
      <c r="L2561">
        <v>2.3085651626596995E-13</v>
      </c>
      <c r="M2561" t="b">
        <v>1</v>
      </c>
    </row>
    <row r="2562" spans="2:13" x14ac:dyDescent="0.2">
      <c r="B2562">
        <v>2550</v>
      </c>
      <c r="C2562">
        <v>50.71</v>
      </c>
      <c r="D2562">
        <v>50.71</v>
      </c>
      <c r="E2562">
        <v>0</v>
      </c>
      <c r="F2562">
        <v>9.0207785164361403E-16</v>
      </c>
      <c r="G2562">
        <v>9.5843970519395887E-15</v>
      </c>
      <c r="H2562">
        <v>3.0909646637571777E-14</v>
      </c>
      <c r="I2562">
        <v>8.0560608934399586E-14</v>
      </c>
      <c r="J2562">
        <v>498.46688332745771</v>
      </c>
      <c r="K2562">
        <v>498.4668833275</v>
      </c>
      <c r="L2562">
        <v>8.4843156179454819E-14</v>
      </c>
      <c r="M2562" t="b">
        <v>1</v>
      </c>
    </row>
    <row r="2563" spans="2:13" x14ac:dyDescent="0.2">
      <c r="B2563">
        <v>2551</v>
      </c>
      <c r="C2563">
        <v>369.52</v>
      </c>
      <c r="D2563">
        <v>369.52</v>
      </c>
      <c r="E2563">
        <v>0</v>
      </c>
      <c r="F2563">
        <v>6.8846919059142664E-16</v>
      </c>
      <c r="G2563">
        <v>8.2616667014714788E-16</v>
      </c>
      <c r="H2563">
        <v>2.1064744463924417E-14</v>
      </c>
      <c r="I2563">
        <v>3.6596923315281408E-15</v>
      </c>
      <c r="J2563">
        <v>12309.821587432325</v>
      </c>
      <c r="K2563">
        <v>12309.8215874323</v>
      </c>
      <c r="L2563">
        <v>2.0687425458417147E-15</v>
      </c>
      <c r="M2563" t="b">
        <v>1</v>
      </c>
    </row>
    <row r="2564" spans="2:13" x14ac:dyDescent="0.2">
      <c r="B2564">
        <v>2552</v>
      </c>
      <c r="C2564">
        <v>26.66</v>
      </c>
      <c r="D2564">
        <v>26.66</v>
      </c>
      <c r="E2564">
        <v>0</v>
      </c>
      <c r="F2564">
        <v>1.0165636317429329E-14</v>
      </c>
      <c r="G2564">
        <v>1.1729141370315559E-15</v>
      </c>
      <c r="H2564">
        <v>3.1852527033815486E-14</v>
      </c>
      <c r="I2564">
        <v>1.2974121739317806E-13</v>
      </c>
      <c r="J2564">
        <v>-286.27284210885881</v>
      </c>
      <c r="K2564">
        <v>-286.27284210890002</v>
      </c>
      <c r="L2564">
        <v>1.4395874359052439E-13</v>
      </c>
      <c r="M2564" t="b">
        <v>1</v>
      </c>
    </row>
    <row r="2565" spans="2:13" x14ac:dyDescent="0.2">
      <c r="B2565">
        <v>2553</v>
      </c>
      <c r="C2565">
        <v>41.3</v>
      </c>
      <c r="D2565">
        <v>41.3</v>
      </c>
      <c r="E2565">
        <v>0</v>
      </c>
      <c r="F2565">
        <v>8.8301363239771253E-15</v>
      </c>
      <c r="G2565">
        <v>1.1919324499641267E-14</v>
      </c>
      <c r="H2565">
        <v>1.7124058808886201E-14</v>
      </c>
      <c r="I2565">
        <v>1.0251987409142195E-13</v>
      </c>
      <c r="J2565">
        <v>-27.869198323503952</v>
      </c>
      <c r="K2565">
        <v>-27.869198323500001</v>
      </c>
      <c r="L2565">
        <v>1.4175569619793829E-13</v>
      </c>
      <c r="M2565" t="b">
        <v>1</v>
      </c>
    </row>
    <row r="2566" spans="2:13" x14ac:dyDescent="0.2">
      <c r="B2566">
        <v>2554</v>
      </c>
      <c r="C2566">
        <v>60.58</v>
      </c>
      <c r="D2566">
        <v>60.58</v>
      </c>
      <c r="E2566">
        <v>0</v>
      </c>
      <c r="F2566">
        <v>9.1200541988789178E-15</v>
      </c>
      <c r="G2566">
        <v>1.1872891447654913E-14</v>
      </c>
      <c r="H2566">
        <v>2.0284298122135676E-14</v>
      </c>
      <c r="I2566">
        <v>2.6251333133917307E-15</v>
      </c>
      <c r="J2566">
        <v>312.14447096509252</v>
      </c>
      <c r="K2566">
        <v>312.14447096510003</v>
      </c>
      <c r="L2566">
        <v>2.4038007998115667E-14</v>
      </c>
      <c r="M2566" t="b">
        <v>1</v>
      </c>
    </row>
    <row r="2567" spans="2:13" x14ac:dyDescent="0.2">
      <c r="B2567">
        <v>2555</v>
      </c>
      <c r="C2567">
        <v>33.25</v>
      </c>
      <c r="D2567">
        <v>33.25</v>
      </c>
      <c r="E2567">
        <v>0</v>
      </c>
      <c r="F2567">
        <v>6.984437317592944E-15</v>
      </c>
      <c r="G2567">
        <v>1.0477798496921191E-14</v>
      </c>
      <c r="H2567">
        <v>3.100250045248696E-14</v>
      </c>
      <c r="I2567">
        <v>1.6440942747301686E-15</v>
      </c>
      <c r="J2567">
        <v>5.0899034640259515</v>
      </c>
      <c r="K2567">
        <v>5.0899034639999998</v>
      </c>
      <c r="L2567">
        <v>5.0986596167824612E-12</v>
      </c>
      <c r="M2567" t="b">
        <v>1</v>
      </c>
    </row>
    <row r="2568" spans="2:13" x14ac:dyDescent="0.2">
      <c r="B2568">
        <v>2556</v>
      </c>
      <c r="C2568">
        <v>168.84</v>
      </c>
      <c r="D2568">
        <v>168.84</v>
      </c>
      <c r="E2568">
        <v>0</v>
      </c>
      <c r="F2568">
        <v>1.3344214343943442E-15</v>
      </c>
      <c r="G2568">
        <v>1.111992526015252E-15</v>
      </c>
      <c r="H2568">
        <v>1.2900511772743115E-14</v>
      </c>
      <c r="I2568">
        <v>1.7427200404611546E-14</v>
      </c>
      <c r="J2568">
        <v>5154.6803361218072</v>
      </c>
      <c r="K2568">
        <v>5154.6803361217999</v>
      </c>
      <c r="L2568">
        <v>1.4115245058353318E-15</v>
      </c>
      <c r="M2568" t="b">
        <v>1</v>
      </c>
    </row>
    <row r="2569" spans="2:13" x14ac:dyDescent="0.2">
      <c r="B2569">
        <v>2557</v>
      </c>
      <c r="C2569">
        <v>71.22</v>
      </c>
      <c r="D2569">
        <v>71.22</v>
      </c>
      <c r="E2569">
        <v>0</v>
      </c>
      <c r="F2569">
        <v>1.7159608927275114E-15</v>
      </c>
      <c r="G2569">
        <v>4.182478115077689E-15</v>
      </c>
      <c r="H2569">
        <v>1.8084490416069727E-14</v>
      </c>
      <c r="I2569">
        <v>4.3686088230166103E-14</v>
      </c>
      <c r="J2569">
        <v>1075.3223945438197</v>
      </c>
      <c r="K2569">
        <v>1075.3223945438001</v>
      </c>
      <c r="L2569">
        <v>1.818444048718403E-14</v>
      </c>
      <c r="M2569" t="b">
        <v>1</v>
      </c>
    </row>
    <row r="2570" spans="2:13" x14ac:dyDescent="0.2">
      <c r="B2570">
        <v>2558</v>
      </c>
      <c r="C2570">
        <v>103.97</v>
      </c>
      <c r="D2570">
        <v>103.97</v>
      </c>
      <c r="E2570">
        <v>0</v>
      </c>
      <c r="F2570">
        <v>3.8353028106109997E-15</v>
      </c>
      <c r="G2570">
        <v>2.7249958918530558E-15</v>
      </c>
      <c r="H2570">
        <v>2.9117618524145022E-14</v>
      </c>
      <c r="I2570">
        <v>1.6258040887656161E-14</v>
      </c>
      <c r="J2570">
        <v>1061.2500243192069</v>
      </c>
      <c r="K2570">
        <v>1061.2500243192001</v>
      </c>
      <c r="L2570">
        <v>6.4275242468642771E-15</v>
      </c>
      <c r="M2570" t="b">
        <v>1</v>
      </c>
    </row>
    <row r="2571" spans="2:13" x14ac:dyDescent="0.2">
      <c r="B2571">
        <v>2559</v>
      </c>
      <c r="C2571">
        <v>36.020000000000003</v>
      </c>
      <c r="D2571">
        <v>36.020000000000003</v>
      </c>
      <c r="E2571">
        <v>0</v>
      </c>
      <c r="F2571">
        <v>2.1716945088870687E-15</v>
      </c>
      <c r="G2571">
        <v>5.4286004499569335E-15</v>
      </c>
      <c r="H2571">
        <v>4.6293407069678654E-14</v>
      </c>
      <c r="I2571">
        <v>5.063687420938328E-14</v>
      </c>
      <c r="J2571">
        <v>-121.62393546283209</v>
      </c>
      <c r="K2571">
        <v>-121.62393546280001</v>
      </c>
      <c r="L2571">
        <v>2.6383055132055499E-13</v>
      </c>
      <c r="M2571" t="b">
        <v>1</v>
      </c>
    </row>
    <row r="2572" spans="2:13" x14ac:dyDescent="0.2">
      <c r="B2572">
        <v>2560</v>
      </c>
      <c r="C2572">
        <v>142.6</v>
      </c>
      <c r="D2572">
        <v>142.6</v>
      </c>
      <c r="E2572">
        <v>0</v>
      </c>
      <c r="F2572">
        <v>1.9305589424453723E-15</v>
      </c>
      <c r="G2572">
        <v>6.4352690706117225E-16</v>
      </c>
      <c r="H2572">
        <v>2.0893368613023784E-14</v>
      </c>
      <c r="I2572">
        <v>6.9710406742459376E-16</v>
      </c>
      <c r="J2572">
        <v>3086.6335486944804</v>
      </c>
      <c r="K2572">
        <v>3086.6335486945</v>
      </c>
      <c r="L2572">
        <v>6.3351012614984481E-15</v>
      </c>
      <c r="M2572" t="b">
        <v>1</v>
      </c>
    </row>
    <row r="2573" spans="2:13" x14ac:dyDescent="0.2">
      <c r="B2573">
        <v>2561</v>
      </c>
      <c r="C2573">
        <v>31</v>
      </c>
      <c r="D2573">
        <v>31</v>
      </c>
      <c r="E2573">
        <v>0</v>
      </c>
      <c r="F2573">
        <v>8.629614320995549E-15</v>
      </c>
      <c r="G2573">
        <v>3.0101914378272394E-16</v>
      </c>
      <c r="H2573">
        <v>1.5948996317308708E-14</v>
      </c>
      <c r="I2573">
        <v>5.6109134542268532E-14</v>
      </c>
      <c r="J2573">
        <v>58.167537874801042</v>
      </c>
      <c r="K2573">
        <v>58.167537874799997</v>
      </c>
      <c r="L2573">
        <v>1.7956713653851531E-14</v>
      </c>
      <c r="M2573" t="b">
        <v>1</v>
      </c>
    </row>
    <row r="2574" spans="2:13" x14ac:dyDescent="0.2">
      <c r="B2574">
        <v>2562</v>
      </c>
      <c r="C2574">
        <v>6.35</v>
      </c>
      <c r="D2574">
        <v>6.35</v>
      </c>
      <c r="E2574">
        <v>0</v>
      </c>
      <c r="F2574">
        <v>6.0423761806944722E-14</v>
      </c>
      <c r="G2574">
        <v>2.1754539052551309E-14</v>
      </c>
      <c r="H2574">
        <v>4.2227732876490369E-14</v>
      </c>
      <c r="I2574">
        <v>4.7333464321276519E-13</v>
      </c>
      <c r="J2574">
        <v>-757.46043217159138</v>
      </c>
      <c r="K2574">
        <v>-757.46043217160002</v>
      </c>
      <c r="L2574">
        <v>1.140680001207695E-14</v>
      </c>
      <c r="M2574" t="b">
        <v>1</v>
      </c>
    </row>
    <row r="2575" spans="2:13" x14ac:dyDescent="0.2">
      <c r="B2575">
        <v>2563</v>
      </c>
      <c r="C2575">
        <v>50.85</v>
      </c>
      <c r="D2575">
        <v>50.85</v>
      </c>
      <c r="E2575">
        <v>0</v>
      </c>
      <c r="F2575">
        <v>3.919106952710207E-15</v>
      </c>
      <c r="G2575">
        <v>2.9394028600401458E-15</v>
      </c>
      <c r="H2575">
        <v>7.0479113723709746E-15</v>
      </c>
      <c r="I2575">
        <v>3.7920810168558336E-14</v>
      </c>
      <c r="J2575">
        <v>797.00967712559975</v>
      </c>
      <c r="K2575">
        <v>797.00967712559998</v>
      </c>
      <c r="L2575">
        <v>2.852834563605938E-16</v>
      </c>
      <c r="M2575" t="b">
        <v>1</v>
      </c>
    </row>
    <row r="2576" spans="2:13" x14ac:dyDescent="0.2">
      <c r="B2576">
        <v>2564</v>
      </c>
      <c r="C2576">
        <v>6.92</v>
      </c>
      <c r="D2576">
        <v>6.92</v>
      </c>
      <c r="E2576">
        <v>0</v>
      </c>
      <c r="F2576">
        <v>3.6310403898081514E-14</v>
      </c>
      <c r="G2576">
        <v>2.5804474415264045E-14</v>
      </c>
      <c r="H2576">
        <v>3.100250045248696E-14</v>
      </c>
      <c r="I2576">
        <v>4.03245331022599E-13</v>
      </c>
      <c r="J2576">
        <v>-742.04563827584525</v>
      </c>
      <c r="K2576">
        <v>-742.0456382758</v>
      </c>
      <c r="L2576">
        <v>6.0976520956768779E-14</v>
      </c>
      <c r="M2576" t="b">
        <v>1</v>
      </c>
    </row>
    <row r="2577" spans="2:13" x14ac:dyDescent="0.2">
      <c r="B2577">
        <v>2565</v>
      </c>
      <c r="C2577">
        <v>358.8</v>
      </c>
      <c r="D2577">
        <v>358.8</v>
      </c>
      <c r="E2577">
        <v>0</v>
      </c>
      <c r="F2577">
        <v>2.8361553545969255E-16</v>
      </c>
      <c r="G2577">
        <v>1.2762688531718381E-15</v>
      </c>
      <c r="H2577">
        <v>2.1064744463924417E-14</v>
      </c>
      <c r="I2577">
        <v>1.3302474034490312E-15</v>
      </c>
      <c r="J2577">
        <v>11921.212931228049</v>
      </c>
      <c r="K2577">
        <v>11921.212931228099</v>
      </c>
      <c r="L2577">
        <v>4.2723591628722883E-15</v>
      </c>
      <c r="M2577" t="b">
        <v>1</v>
      </c>
    </row>
    <row r="2578" spans="2:13" x14ac:dyDescent="0.2">
      <c r="B2578">
        <v>2566</v>
      </c>
      <c r="C2578">
        <v>44.92</v>
      </c>
      <c r="D2578">
        <v>44.92</v>
      </c>
      <c r="E2578">
        <v>0</v>
      </c>
      <c r="F2578">
        <v>3.2474143382034786E-15</v>
      </c>
      <c r="G2578">
        <v>1.8264805104477712E-14</v>
      </c>
      <c r="H2578">
        <v>1.7124058808886201E-14</v>
      </c>
      <c r="I2578">
        <v>6.6600158800460567E-14</v>
      </c>
      <c r="J2578">
        <v>36.052868890687705</v>
      </c>
      <c r="K2578">
        <v>36.052868890699997</v>
      </c>
      <c r="L2578">
        <v>3.4095454000945294E-13</v>
      </c>
      <c r="M2578" t="b">
        <v>1</v>
      </c>
    </row>
    <row r="2579" spans="2:13" x14ac:dyDescent="0.2">
      <c r="B2579">
        <v>2567</v>
      </c>
      <c r="C2579">
        <v>137.28</v>
      </c>
      <c r="D2579">
        <v>137.28</v>
      </c>
      <c r="E2579">
        <v>0</v>
      </c>
      <c r="F2579">
        <v>1.6736823191794892E-15</v>
      </c>
      <c r="G2579">
        <v>6.694917440468626E-16</v>
      </c>
      <c r="H2579">
        <v>1.2281906791271388E-14</v>
      </c>
      <c r="I2579">
        <v>1.11519641570408E-14</v>
      </c>
      <c r="J2579">
        <v>2929.5708355877305</v>
      </c>
      <c r="K2579">
        <v>2929.5708355877</v>
      </c>
      <c r="L2579">
        <v>1.0400182900264608E-14</v>
      </c>
      <c r="M2579" t="b">
        <v>1</v>
      </c>
    </row>
    <row r="2580" spans="2:13" x14ac:dyDescent="0.2">
      <c r="B2580">
        <v>2568</v>
      </c>
      <c r="C2580">
        <v>243.65</v>
      </c>
      <c r="D2580">
        <v>243.65</v>
      </c>
      <c r="E2580">
        <v>0</v>
      </c>
      <c r="F2580">
        <v>2.925248391715781E-15</v>
      </c>
      <c r="G2580">
        <v>1.0324216212223611E-15</v>
      </c>
      <c r="H2580">
        <v>4.3268307704415677E-14</v>
      </c>
      <c r="I2580">
        <v>6.5290864785455752E-16</v>
      </c>
      <c r="J2580">
        <v>3507.0117985217435</v>
      </c>
      <c r="K2580">
        <v>3507.0117985216998</v>
      </c>
      <c r="L2580">
        <v>1.2448131969074821E-14</v>
      </c>
      <c r="M2580" t="b">
        <v>1</v>
      </c>
    </row>
    <row r="2581" spans="2:13" x14ac:dyDescent="0.2">
      <c r="B2581">
        <v>2569</v>
      </c>
      <c r="C2581">
        <v>98.27</v>
      </c>
      <c r="D2581">
        <v>98.27</v>
      </c>
      <c r="E2581">
        <v>0</v>
      </c>
      <c r="F2581">
        <v>5.4497701760118728E-15</v>
      </c>
      <c r="G2581">
        <v>6.4230853397401722E-15</v>
      </c>
      <c r="H2581">
        <v>4.4838189161197042E-14</v>
      </c>
      <c r="I2581">
        <v>1.3555244551584423E-14</v>
      </c>
      <c r="J2581">
        <v>1834.7529805768286</v>
      </c>
      <c r="K2581">
        <v>1834.7529805767999</v>
      </c>
      <c r="L2581">
        <v>1.5614681327205524E-14</v>
      </c>
      <c r="M2581" t="b">
        <v>1</v>
      </c>
    </row>
    <row r="2582" spans="2:13" x14ac:dyDescent="0.2">
      <c r="B2582">
        <v>2570</v>
      </c>
      <c r="C2582">
        <v>183.17</v>
      </c>
      <c r="D2582">
        <v>183.17</v>
      </c>
      <c r="E2582">
        <v>0</v>
      </c>
      <c r="F2582">
        <v>8.0111330112670086E-16</v>
      </c>
      <c r="G2582">
        <v>2.4033250961139296E-15</v>
      </c>
      <c r="H2582">
        <v>4.3268307704415677E-14</v>
      </c>
      <c r="I2582">
        <v>1.9975254775042987E-14</v>
      </c>
      <c r="J2582">
        <v>2449.4302020111627</v>
      </c>
      <c r="K2582">
        <v>2449.4302020112</v>
      </c>
      <c r="L2582">
        <v>1.5223655992349666E-14</v>
      </c>
      <c r="M2582" t="b">
        <v>1</v>
      </c>
    </row>
    <row r="2583" spans="2:13" x14ac:dyDescent="0.2">
      <c r="B2583">
        <v>2571</v>
      </c>
      <c r="C2583">
        <v>7.13</v>
      </c>
      <c r="D2583">
        <v>7.13</v>
      </c>
      <c r="E2583">
        <v>0</v>
      </c>
      <c r="F2583">
        <v>1.7612996257029349E-14</v>
      </c>
      <c r="G2583">
        <v>1.8621181688713864E-14</v>
      </c>
      <c r="H2583">
        <v>4.0315396576127391E-14</v>
      </c>
      <c r="I2583">
        <v>4.0739386386282863E-13</v>
      </c>
      <c r="J2583">
        <v>-736.35907730777558</v>
      </c>
      <c r="K2583">
        <v>-736.35907730780002</v>
      </c>
      <c r="L2583">
        <v>3.3193955046377931E-14</v>
      </c>
      <c r="M2583" t="b">
        <v>1</v>
      </c>
    </row>
    <row r="2584" spans="2:13" x14ac:dyDescent="0.2">
      <c r="B2584">
        <v>2572</v>
      </c>
      <c r="C2584">
        <v>9.91</v>
      </c>
      <c r="D2584">
        <v>9.91</v>
      </c>
      <c r="E2584">
        <v>0</v>
      </c>
      <c r="F2584">
        <v>8.2963984235531683E-15</v>
      </c>
      <c r="G2584">
        <v>2.9800954714795848E-14</v>
      </c>
      <c r="H2584">
        <v>3.7754241161039558E-14</v>
      </c>
      <c r="I2584">
        <v>8.5279397857158253E-14</v>
      </c>
      <c r="J2584">
        <v>-722.13348755765219</v>
      </c>
      <c r="K2584">
        <v>-722.13348755770005</v>
      </c>
      <c r="L2584">
        <v>6.6278824490847411E-14</v>
      </c>
      <c r="M2584" t="b">
        <v>1</v>
      </c>
    </row>
    <row r="2585" spans="2:13" x14ac:dyDescent="0.2">
      <c r="B2585">
        <v>2573</v>
      </c>
      <c r="C2585">
        <v>122.48</v>
      </c>
      <c r="D2585">
        <v>122.48</v>
      </c>
      <c r="E2585">
        <v>0</v>
      </c>
      <c r="F2585">
        <v>1.1221547349037586E-15</v>
      </c>
      <c r="G2585">
        <v>9.3514042367518302E-16</v>
      </c>
      <c r="H2585">
        <v>4.2227732876490369E-14</v>
      </c>
      <c r="I2585">
        <v>1.3796847981684696E-14</v>
      </c>
      <c r="J2585">
        <v>2525.3501702591852</v>
      </c>
      <c r="K2585">
        <v>2525.3501702591998</v>
      </c>
      <c r="L2585">
        <v>5.7623356157666068E-15</v>
      </c>
      <c r="M2585" t="b">
        <v>1</v>
      </c>
    </row>
    <row r="2586" spans="2:13" x14ac:dyDescent="0.2">
      <c r="B2586">
        <v>2574</v>
      </c>
      <c r="C2586">
        <v>62.75</v>
      </c>
      <c r="D2586">
        <v>62.75</v>
      </c>
      <c r="E2586">
        <v>0</v>
      </c>
      <c r="F2586">
        <v>1.4560984859092523E-15</v>
      </c>
      <c r="G2586">
        <v>2.9122267101456298E-15</v>
      </c>
      <c r="H2586">
        <v>3.100250045248696E-14</v>
      </c>
      <c r="I2586">
        <v>6.7793134729986447E-14</v>
      </c>
      <c r="J2586">
        <v>841.99452521664739</v>
      </c>
      <c r="K2586">
        <v>841.99452521659998</v>
      </c>
      <c r="L2586">
        <v>5.6303704964968157E-14</v>
      </c>
      <c r="M2586" t="b">
        <v>1</v>
      </c>
    </row>
    <row r="2587" spans="2:13" x14ac:dyDescent="0.2">
      <c r="B2587">
        <v>2575</v>
      </c>
      <c r="C2587">
        <v>227.12</v>
      </c>
      <c r="D2587">
        <v>227.12</v>
      </c>
      <c r="E2587">
        <v>0</v>
      </c>
      <c r="F2587">
        <v>1.4561644764862088E-15</v>
      </c>
      <c r="G2587">
        <v>1.3441453240146847E-15</v>
      </c>
      <c r="H2587">
        <v>2.1064744463924417E-14</v>
      </c>
      <c r="I2587">
        <v>8.7562516209770182E-16</v>
      </c>
      <c r="J2587">
        <v>7149.885266584397</v>
      </c>
      <c r="K2587">
        <v>7149.8852665843997</v>
      </c>
      <c r="L2587">
        <v>3.8161229216790212E-16</v>
      </c>
      <c r="M2587" t="b">
        <v>1</v>
      </c>
    </row>
    <row r="2588" spans="2:13" x14ac:dyDescent="0.2">
      <c r="B2588">
        <v>2576</v>
      </c>
      <c r="C2588">
        <v>47.1</v>
      </c>
      <c r="D2588">
        <v>47.1</v>
      </c>
      <c r="E2588">
        <v>0</v>
      </c>
      <c r="F2588">
        <v>8.2411552839783108E-15</v>
      </c>
      <c r="G2588">
        <v>9.2100213835137713E-15</v>
      </c>
      <c r="H2588">
        <v>4.0315396576127391E-14</v>
      </c>
      <c r="I2588">
        <v>2.4267577578178105E-14</v>
      </c>
      <c r="J2588">
        <v>398.062343217587</v>
      </c>
      <c r="K2588">
        <v>398.06234321760002</v>
      </c>
      <c r="L2588">
        <v>3.2701266876704386E-14</v>
      </c>
      <c r="M2588" t="b">
        <v>1</v>
      </c>
    </row>
    <row r="2589" spans="2:13" x14ac:dyDescent="0.2">
      <c r="B2589">
        <v>2577</v>
      </c>
      <c r="C2589">
        <v>36.99</v>
      </c>
      <c r="D2589">
        <v>36.99</v>
      </c>
      <c r="E2589">
        <v>0</v>
      </c>
      <c r="F2589">
        <v>7.8777874671684195E-15</v>
      </c>
      <c r="G2589">
        <v>1.3992716736640075E-14</v>
      </c>
      <c r="H2589">
        <v>2.6898084967646897E-14</v>
      </c>
      <c r="I2589">
        <v>8.0629100547475947E-14</v>
      </c>
      <c r="J2589">
        <v>105.14962728213334</v>
      </c>
      <c r="K2589">
        <v>105.1496272821</v>
      </c>
      <c r="L2589">
        <v>3.1705928041400924E-13</v>
      </c>
      <c r="M2589" t="b">
        <v>1</v>
      </c>
    </row>
    <row r="2590" spans="2:13" x14ac:dyDescent="0.2">
      <c r="B2590">
        <v>2578</v>
      </c>
      <c r="C2590">
        <v>121.27</v>
      </c>
      <c r="D2590">
        <v>121.27</v>
      </c>
      <c r="E2590">
        <v>0</v>
      </c>
      <c r="F2590">
        <v>2.0588582514760274E-16</v>
      </c>
      <c r="G2590">
        <v>3.2427440770452426E-15</v>
      </c>
      <c r="H2590">
        <v>3.509345579556288E-14</v>
      </c>
      <c r="I2590">
        <v>1.8032549447266725E-15</v>
      </c>
      <c r="J2590">
        <v>3408.1513929881057</v>
      </c>
      <c r="K2590">
        <v>3408.1513929880998</v>
      </c>
      <c r="L2590">
        <v>1.7345812670431086E-15</v>
      </c>
      <c r="M2590" t="b">
        <v>1</v>
      </c>
    </row>
    <row r="2591" spans="2:13" x14ac:dyDescent="0.2">
      <c r="B2591">
        <v>2579</v>
      </c>
      <c r="C2591">
        <v>17.52</v>
      </c>
      <c r="D2591">
        <v>17.52</v>
      </c>
      <c r="E2591">
        <v>0</v>
      </c>
      <c r="F2591">
        <v>8.9055057351209472E-15</v>
      </c>
      <c r="G2591">
        <v>8.9582022329384586E-15</v>
      </c>
      <c r="H2591">
        <v>4.0315396576127391E-14</v>
      </c>
      <c r="I2591">
        <v>2.9499777151317011E-14</v>
      </c>
      <c r="J2591">
        <v>-441.81800297122561</v>
      </c>
      <c r="K2591">
        <v>-441.81800297119997</v>
      </c>
      <c r="L2591">
        <v>5.802475619784902E-14</v>
      </c>
      <c r="M2591" t="b">
        <v>1</v>
      </c>
    </row>
    <row r="2592" spans="2:13" x14ac:dyDescent="0.2">
      <c r="B2592">
        <v>2580</v>
      </c>
      <c r="C2592">
        <v>96.77</v>
      </c>
      <c r="D2592">
        <v>96.77</v>
      </c>
      <c r="E2592">
        <v>0</v>
      </c>
      <c r="F2592">
        <v>9.0267113524353805E-16</v>
      </c>
      <c r="G2592">
        <v>2.5145323708976991E-15</v>
      </c>
      <c r="H2592">
        <v>1.8890572276970418E-14</v>
      </c>
      <c r="I2592">
        <v>2.1570622418838896E-14</v>
      </c>
      <c r="J2592">
        <v>2499.648276268666</v>
      </c>
      <c r="K2592">
        <v>2499.6482762687001</v>
      </c>
      <c r="L2592">
        <v>1.3644340141884255E-14</v>
      </c>
      <c r="M2592" t="b">
        <v>1</v>
      </c>
    </row>
    <row r="2593" spans="2:13" x14ac:dyDescent="0.2">
      <c r="B2593">
        <v>2581</v>
      </c>
      <c r="C2593">
        <v>30.58</v>
      </c>
      <c r="D2593">
        <v>30.58</v>
      </c>
      <c r="E2593">
        <v>0</v>
      </c>
      <c r="F2593">
        <v>2.2248159725538804E-15</v>
      </c>
      <c r="G2593">
        <v>2.9009420106148951E-14</v>
      </c>
      <c r="H2593">
        <v>5.9650213610753123E-14</v>
      </c>
      <c r="I2593">
        <v>2.925967771157739E-14</v>
      </c>
      <c r="J2593">
        <v>-218.62359831780191</v>
      </c>
      <c r="K2593">
        <v>-218.6235983178</v>
      </c>
      <c r="L2593">
        <v>8.7101966415764873E-15</v>
      </c>
      <c r="M2593" t="b">
        <v>1</v>
      </c>
    </row>
    <row r="2594" spans="2:13" x14ac:dyDescent="0.2">
      <c r="B2594">
        <v>2582</v>
      </c>
      <c r="C2594">
        <v>18.84</v>
      </c>
      <c r="D2594">
        <v>18.84</v>
      </c>
      <c r="E2594">
        <v>0</v>
      </c>
      <c r="F2594">
        <v>3.6464839403581469E-15</v>
      </c>
      <c r="G2594">
        <v>2.5826851817824614E-15</v>
      </c>
      <c r="H2594">
        <v>4.4523675926923343E-14</v>
      </c>
      <c r="I2594">
        <v>4.8935591705788572E-14</v>
      </c>
      <c r="J2594">
        <v>-404.46359188353551</v>
      </c>
      <c r="K2594">
        <v>-404.46359188349999</v>
      </c>
      <c r="L2594">
        <v>8.7837663267941547E-14</v>
      </c>
      <c r="M2594" t="b">
        <v>1</v>
      </c>
    </row>
    <row r="2595" spans="2:13" x14ac:dyDescent="0.2">
      <c r="B2595">
        <v>2583</v>
      </c>
      <c r="C2595">
        <v>53.63</v>
      </c>
      <c r="D2595">
        <v>53.63</v>
      </c>
      <c r="E2595">
        <v>0</v>
      </c>
      <c r="F2595">
        <v>4.9766388413856032E-15</v>
      </c>
      <c r="G2595">
        <v>1.1517766989377616E-14</v>
      </c>
      <c r="H2595">
        <v>3.9764068053076271E-14</v>
      </c>
      <c r="I2595">
        <v>3.2805220613361123E-14</v>
      </c>
      <c r="J2595">
        <v>581.10653600360024</v>
      </c>
      <c r="K2595">
        <v>581.10653600360001</v>
      </c>
      <c r="L2595">
        <v>3.9127709181681525E-16</v>
      </c>
      <c r="M2595" t="b">
        <v>1</v>
      </c>
    </row>
    <row r="2596" spans="2:13" x14ac:dyDescent="0.2">
      <c r="B2596">
        <v>2584</v>
      </c>
      <c r="C2596">
        <v>196.31</v>
      </c>
      <c r="D2596">
        <v>196.31</v>
      </c>
      <c r="E2596">
        <v>0</v>
      </c>
      <c r="F2596">
        <v>9.3632768081894825E-16</v>
      </c>
      <c r="G2596">
        <v>2.340807900143259E-15</v>
      </c>
      <c r="H2596">
        <v>1.2281906791271388E-14</v>
      </c>
      <c r="I2596">
        <v>2.1674009557399966E-14</v>
      </c>
      <c r="J2596">
        <v>4590.7707553582059</v>
      </c>
      <c r="K2596">
        <v>4590.7707553582004</v>
      </c>
      <c r="L2596">
        <v>1.1886823588976582E-15</v>
      </c>
      <c r="M2596" t="b">
        <v>1</v>
      </c>
    </row>
    <row r="2597" spans="2:13" x14ac:dyDescent="0.2">
      <c r="B2597">
        <v>2585</v>
      </c>
      <c r="C2597">
        <v>6.64</v>
      </c>
      <c r="D2597">
        <v>6.64</v>
      </c>
      <c r="E2597">
        <v>0</v>
      </c>
      <c r="F2597">
        <v>2.8834251633228582E-14</v>
      </c>
      <c r="G2597">
        <v>1.1981176916155021E-13</v>
      </c>
      <c r="H2597">
        <v>1.7124058808886201E-14</v>
      </c>
      <c r="I2597">
        <v>5.6992846636192816E-13</v>
      </c>
      <c r="J2597">
        <v>-639.40412027669913</v>
      </c>
      <c r="K2597">
        <v>-639.40412027670004</v>
      </c>
      <c r="L2597">
        <v>1.4224098233513844E-15</v>
      </c>
      <c r="M2597" t="b">
        <v>1</v>
      </c>
    </row>
    <row r="2598" spans="2:13" x14ac:dyDescent="0.2">
      <c r="B2598">
        <v>2586</v>
      </c>
      <c r="C2598">
        <v>95.15</v>
      </c>
      <c r="D2598">
        <v>95.15</v>
      </c>
      <c r="E2598">
        <v>0</v>
      </c>
      <c r="F2598">
        <v>1.7625094016050115E-15</v>
      </c>
      <c r="G2598">
        <v>5.2874926440897466E-15</v>
      </c>
      <c r="H2598">
        <v>4.3268307704415677E-14</v>
      </c>
      <c r="I2598">
        <v>4.5977223135767548E-14</v>
      </c>
      <c r="J2598">
        <v>910.01729028477439</v>
      </c>
      <c r="K2598">
        <v>910.01729028479997</v>
      </c>
      <c r="L2598">
        <v>2.810884887622103E-14</v>
      </c>
      <c r="M2598" t="b">
        <v>1</v>
      </c>
    </row>
    <row r="2599" spans="2:13" x14ac:dyDescent="0.2">
      <c r="B2599">
        <v>2587</v>
      </c>
      <c r="C2599">
        <v>24.77</v>
      </c>
      <c r="D2599">
        <v>24.77</v>
      </c>
      <c r="E2599">
        <v>0</v>
      </c>
      <c r="F2599">
        <v>3.1583908020995173E-15</v>
      </c>
      <c r="G2599">
        <v>5.3683792328767209E-15</v>
      </c>
      <c r="H2599">
        <v>5.0505447040112741E-14</v>
      </c>
      <c r="I2599">
        <v>4.2335427183806209E-14</v>
      </c>
      <c r="J2599">
        <v>-319.97160756227464</v>
      </c>
      <c r="K2599">
        <v>-319.97160756229999</v>
      </c>
      <c r="L2599">
        <v>7.9232545053186286E-14</v>
      </c>
      <c r="M2599" t="b">
        <v>1</v>
      </c>
    </row>
    <row r="2600" spans="2:13" x14ac:dyDescent="0.2">
      <c r="B2600">
        <v>2588</v>
      </c>
      <c r="C2600">
        <v>72.87</v>
      </c>
      <c r="D2600">
        <v>72.87</v>
      </c>
      <c r="E2600">
        <v>0</v>
      </c>
      <c r="F2600">
        <v>4.188913969441188E-15</v>
      </c>
      <c r="G2600">
        <v>2.9846157002655791E-15</v>
      </c>
      <c r="H2600">
        <v>2.4258759826255619E-16</v>
      </c>
      <c r="I2600">
        <v>2.2098056188363994E-14</v>
      </c>
      <c r="J2600">
        <v>1124.2354741766999</v>
      </c>
      <c r="K2600">
        <v>1124.2354741767001</v>
      </c>
      <c r="L2600">
        <v>2.022473766981444E-16</v>
      </c>
      <c r="M2600" t="b">
        <v>1</v>
      </c>
    </row>
    <row r="2601" spans="2:13" x14ac:dyDescent="0.2">
      <c r="B2601">
        <v>2589</v>
      </c>
      <c r="C2601">
        <v>41.96</v>
      </c>
      <c r="D2601">
        <v>41.96</v>
      </c>
      <c r="E2601">
        <v>0</v>
      </c>
      <c r="F2601">
        <v>5.9272848237157047E-15</v>
      </c>
      <c r="G2601">
        <v>1.1335209567726476E-14</v>
      </c>
      <c r="H2601">
        <v>3.97512022820316E-14</v>
      </c>
      <c r="I2601">
        <v>3.8255046825223999E-14</v>
      </c>
      <c r="J2601">
        <v>467.46075879194262</v>
      </c>
      <c r="K2601">
        <v>467.46075879189999</v>
      </c>
      <c r="L2601">
        <v>9.1200305787773723E-14</v>
      </c>
      <c r="M2601" t="b">
        <v>1</v>
      </c>
    </row>
    <row r="2602" spans="2:13" x14ac:dyDescent="0.2">
      <c r="B2602">
        <v>2590</v>
      </c>
      <c r="C2602">
        <v>119.46</v>
      </c>
      <c r="D2602">
        <v>119.46</v>
      </c>
      <c r="E2602">
        <v>0</v>
      </c>
      <c r="F2602">
        <v>1.2652645615899931E-15</v>
      </c>
      <c r="G2602">
        <v>4.2702466949341563E-15</v>
      </c>
      <c r="H2602">
        <v>1.0871805485877282E-14</v>
      </c>
      <c r="I2602">
        <v>8.9880556948274307E-15</v>
      </c>
      <c r="J2602">
        <v>3296.8988604265705</v>
      </c>
      <c r="K2602">
        <v>3296.8988604266001</v>
      </c>
      <c r="L2602">
        <v>8.9655700884301489E-15</v>
      </c>
      <c r="M2602" t="b">
        <v>1</v>
      </c>
    </row>
    <row r="2603" spans="2:13" x14ac:dyDescent="0.2">
      <c r="B2603">
        <v>2591</v>
      </c>
      <c r="C2603">
        <v>1.1399999999999999</v>
      </c>
      <c r="D2603">
        <v>1.1399999999999999</v>
      </c>
      <c r="E2603">
        <v>0</v>
      </c>
      <c r="F2603">
        <v>2.2349536241661347E-13</v>
      </c>
      <c r="G2603">
        <v>5.6036056054720002E-13</v>
      </c>
      <c r="H2603">
        <v>3.3058984162719203E-14</v>
      </c>
      <c r="I2603">
        <v>3.786165531301241E-12</v>
      </c>
      <c r="J2603">
        <v>-736.16550137631089</v>
      </c>
      <c r="K2603">
        <v>-736.16550137629997</v>
      </c>
      <c r="L2603">
        <v>1.4825384238830756E-14</v>
      </c>
      <c r="M2603" t="b">
        <v>1</v>
      </c>
    </row>
    <row r="2604" spans="2:13" x14ac:dyDescent="0.2">
      <c r="B2604">
        <v>2592</v>
      </c>
      <c r="C2604">
        <v>10.61</v>
      </c>
      <c r="D2604">
        <v>10.61</v>
      </c>
      <c r="E2604">
        <v>0</v>
      </c>
      <c r="F2604">
        <v>1.9546119140700273E-14</v>
      </c>
      <c r="G2604">
        <v>4.5588761069067871E-14</v>
      </c>
      <c r="H2604">
        <v>3.4139335755038021E-14</v>
      </c>
      <c r="I2604">
        <v>2.510544517735784E-13</v>
      </c>
      <c r="J2604">
        <v>-637.86249017417401</v>
      </c>
      <c r="K2604">
        <v>-637.86249017420005</v>
      </c>
      <c r="L2604">
        <v>4.0814887596133953E-14</v>
      </c>
      <c r="M2604" t="b">
        <v>1</v>
      </c>
    </row>
    <row r="2605" spans="2:13" x14ac:dyDescent="0.2">
      <c r="B2605">
        <v>2593</v>
      </c>
      <c r="C2605">
        <v>217.72</v>
      </c>
      <c r="D2605">
        <v>217.72</v>
      </c>
      <c r="E2605">
        <v>0</v>
      </c>
      <c r="F2605">
        <v>3.4601519153828081E-16</v>
      </c>
      <c r="G2605">
        <v>1.9031073694558137E-15</v>
      </c>
      <c r="H2605">
        <v>3.0659236571388915E-14</v>
      </c>
      <c r="I2605">
        <v>7.305661934325431E-15</v>
      </c>
      <c r="J2605">
        <v>6934.1810620009328</v>
      </c>
      <c r="K2605">
        <v>6934.1810620010001</v>
      </c>
      <c r="L2605">
        <v>9.7059201842899594E-15</v>
      </c>
      <c r="M2605" t="b">
        <v>1</v>
      </c>
    </row>
    <row r="2606" spans="2:13" x14ac:dyDescent="0.2">
      <c r="B2606">
        <v>2594</v>
      </c>
      <c r="C2606">
        <v>30.91</v>
      </c>
      <c r="D2606">
        <v>30.91</v>
      </c>
      <c r="E2606">
        <v>0</v>
      </c>
      <c r="F2606">
        <v>2.3406835348523258E-15</v>
      </c>
      <c r="G2606">
        <v>1.2567651541093327E-14</v>
      </c>
      <c r="H2606">
        <v>9.810896062201101E-15</v>
      </c>
      <c r="I2606">
        <v>7.6530900208733181E-14</v>
      </c>
      <c r="J2606">
        <v>-61.356758955239741</v>
      </c>
      <c r="K2606">
        <v>-61.3567589552</v>
      </c>
      <c r="L2606">
        <v>6.4769808392387997E-13</v>
      </c>
      <c r="M2606" t="b">
        <v>1</v>
      </c>
    </row>
    <row r="2607" spans="2:13" x14ac:dyDescent="0.2">
      <c r="B2607">
        <v>2595</v>
      </c>
      <c r="C2607">
        <v>57.56</v>
      </c>
      <c r="D2607">
        <v>57.56</v>
      </c>
      <c r="E2607">
        <v>0</v>
      </c>
      <c r="F2607">
        <v>5.1844086704466519E-15</v>
      </c>
      <c r="G2607">
        <v>9.7202482782557461E-16</v>
      </c>
      <c r="H2607">
        <v>3.4572069979965323E-14</v>
      </c>
      <c r="I2607">
        <v>6.5098519946356824E-14</v>
      </c>
      <c r="J2607">
        <v>1049.8502292650182</v>
      </c>
      <c r="K2607">
        <v>1049.8502292650001</v>
      </c>
      <c r="L2607">
        <v>1.7326179990638575E-14</v>
      </c>
      <c r="M2607" t="b">
        <v>1</v>
      </c>
    </row>
    <row r="2608" spans="2:13" x14ac:dyDescent="0.2">
      <c r="B2608">
        <v>2596</v>
      </c>
      <c r="C2608">
        <v>57.62</v>
      </c>
      <c r="D2608">
        <v>57.62</v>
      </c>
      <c r="E2608">
        <v>0</v>
      </c>
      <c r="F2608">
        <v>3.6183248961517037E-15</v>
      </c>
      <c r="G2608">
        <v>5.4277023673746772E-16</v>
      </c>
      <c r="H2608">
        <v>2.0284298122135676E-14</v>
      </c>
      <c r="I2608">
        <v>4.7437313904077734E-14</v>
      </c>
      <c r="J2608">
        <v>260.16495075463592</v>
      </c>
      <c r="K2608">
        <v>260.1649507546</v>
      </c>
      <c r="L2608">
        <v>1.38085628428546E-13</v>
      </c>
      <c r="M2608" t="b">
        <v>1</v>
      </c>
    </row>
    <row r="2609" spans="2:13" x14ac:dyDescent="0.2">
      <c r="B2609">
        <v>2597</v>
      </c>
      <c r="C2609">
        <v>143.15</v>
      </c>
      <c r="D2609">
        <v>143.15</v>
      </c>
      <c r="E2609">
        <v>0</v>
      </c>
      <c r="F2609">
        <v>2.9902817396334304E-15</v>
      </c>
      <c r="G2609">
        <v>3.2038851574301097E-16</v>
      </c>
      <c r="H2609">
        <v>5.3189262721576799E-14</v>
      </c>
      <c r="I2609">
        <v>1.3888325968388412E-14</v>
      </c>
      <c r="J2609">
        <v>3104.1730017586792</v>
      </c>
      <c r="K2609">
        <v>3104.1730017587001</v>
      </c>
      <c r="L2609">
        <v>6.7387926281575912E-15</v>
      </c>
      <c r="M2609" t="b">
        <v>1</v>
      </c>
    </row>
    <row r="2610" spans="2:13" x14ac:dyDescent="0.2">
      <c r="B2610">
        <v>2598</v>
      </c>
      <c r="C2610">
        <v>67.53</v>
      </c>
      <c r="D2610">
        <v>67.53</v>
      </c>
      <c r="E2610">
        <v>0</v>
      </c>
      <c r="F2610">
        <v>4.7879115899372594E-15</v>
      </c>
      <c r="G2610">
        <v>0</v>
      </c>
      <c r="H2610">
        <v>4.6293407069678654E-14</v>
      </c>
      <c r="I2610">
        <v>1.9576246286335687E-14</v>
      </c>
      <c r="J2610">
        <v>434.37522732055243</v>
      </c>
      <c r="K2610">
        <v>434.3752273206</v>
      </c>
      <c r="L2610">
        <v>1.0953189453269715E-13</v>
      </c>
      <c r="M2610" t="b">
        <v>1</v>
      </c>
    </row>
    <row r="2611" spans="2:13" x14ac:dyDescent="0.2">
      <c r="B2611">
        <v>2599</v>
      </c>
      <c r="C2611">
        <v>15.17</v>
      </c>
      <c r="D2611">
        <v>15.17</v>
      </c>
      <c r="E2611">
        <v>0</v>
      </c>
      <c r="F2611">
        <v>6.5222373626738146E-15</v>
      </c>
      <c r="G2611">
        <v>2.4089592846892242E-14</v>
      </c>
      <c r="H2611">
        <v>4.0315396576127391E-14</v>
      </c>
      <c r="I2611">
        <v>5.7328683095393296E-15</v>
      </c>
      <c r="J2611">
        <v>-507.91930079097779</v>
      </c>
      <c r="K2611">
        <v>-507.91930079100001</v>
      </c>
      <c r="L2611">
        <v>4.3758480412071317E-14</v>
      </c>
      <c r="M2611" t="b">
        <v>1</v>
      </c>
    </row>
    <row r="2612" spans="2:13" x14ac:dyDescent="0.2">
      <c r="B2612">
        <v>2600</v>
      </c>
      <c r="C2612">
        <v>302</v>
      </c>
      <c r="D2612">
        <v>302</v>
      </c>
      <c r="E2612">
        <v>0</v>
      </c>
      <c r="F2612">
        <v>8.3766997837404641E-16</v>
      </c>
      <c r="G2612">
        <v>2.5130194027382383E-16</v>
      </c>
      <c r="H2612">
        <v>3.7754241161039558E-14</v>
      </c>
      <c r="I2612">
        <v>5.926037783310745E-15</v>
      </c>
      <c r="J2612">
        <v>9939.4719705872485</v>
      </c>
      <c r="K2612">
        <v>9939.4719705872994</v>
      </c>
      <c r="L2612">
        <v>5.1241860181305536E-15</v>
      </c>
      <c r="M2612" t="b">
        <v>1</v>
      </c>
    </row>
    <row r="2613" spans="2:13" x14ac:dyDescent="0.2">
      <c r="B2613">
        <v>2601</v>
      </c>
      <c r="C2613">
        <v>3.51</v>
      </c>
      <c r="D2613">
        <v>3.51</v>
      </c>
      <c r="E2613">
        <v>0</v>
      </c>
      <c r="F2613">
        <v>7.7007845698234956E-14</v>
      </c>
      <c r="G2613">
        <v>6.4157114541490247E-14</v>
      </c>
      <c r="H2613">
        <v>4.6133219841737869E-14</v>
      </c>
      <c r="I2613">
        <v>4.2728336620265504E-13</v>
      </c>
      <c r="J2613">
        <v>-836.99486616472518</v>
      </c>
      <c r="K2613">
        <v>-836.99486616470006</v>
      </c>
      <c r="L2613">
        <v>3.001785572664815E-14</v>
      </c>
      <c r="M2613" t="b">
        <v>1</v>
      </c>
    </row>
    <row r="2614" spans="2:13" x14ac:dyDescent="0.2">
      <c r="B2614">
        <v>2602</v>
      </c>
      <c r="C2614">
        <v>53.23</v>
      </c>
      <c r="D2614">
        <v>53.23</v>
      </c>
      <c r="E2614">
        <v>0</v>
      </c>
      <c r="F2614">
        <v>7.8673678682045442E-15</v>
      </c>
      <c r="G2614">
        <v>8.1531066910529095E-15</v>
      </c>
      <c r="H2614">
        <v>3.100250045248696E-14</v>
      </c>
      <c r="I2614">
        <v>4.3693322304706836E-14</v>
      </c>
      <c r="J2614">
        <v>571.60719168681328</v>
      </c>
      <c r="K2614">
        <v>571.60719168679998</v>
      </c>
      <c r="L2614">
        <v>2.3270106126861457E-14</v>
      </c>
      <c r="M2614" t="b">
        <v>1</v>
      </c>
    </row>
    <row r="2615" spans="2:13" x14ac:dyDescent="0.2">
      <c r="B2615">
        <v>2603</v>
      </c>
      <c r="C2615">
        <v>252.84</v>
      </c>
      <c r="D2615">
        <v>252.84</v>
      </c>
      <c r="E2615">
        <v>0</v>
      </c>
      <c r="F2615">
        <v>9.7375265187767928E-16</v>
      </c>
      <c r="G2615">
        <v>2.0083890522435465E-15</v>
      </c>
      <c r="H2615">
        <v>2.5618995598108226E-15</v>
      </c>
      <c r="I2615">
        <v>1.415648956304253E-15</v>
      </c>
      <c r="J2615">
        <v>6140.0574436439092</v>
      </c>
      <c r="K2615">
        <v>6140.0574436439001</v>
      </c>
      <c r="L2615">
        <v>1.4812478712465862E-15</v>
      </c>
      <c r="M2615" t="b">
        <v>1</v>
      </c>
    </row>
    <row r="2616" spans="2:13" x14ac:dyDescent="0.2">
      <c r="B2616">
        <v>2604</v>
      </c>
      <c r="C2616">
        <v>176.3</v>
      </c>
      <c r="D2616">
        <v>176.3</v>
      </c>
      <c r="E2616">
        <v>0</v>
      </c>
      <c r="F2616">
        <v>3.4879552398054567E-16</v>
      </c>
      <c r="G2616">
        <v>2.7466878108456029E-15</v>
      </c>
      <c r="H2616">
        <v>1.1947563757693863E-14</v>
      </c>
      <c r="I2616">
        <v>1.6579881283346871E-14</v>
      </c>
      <c r="J2616">
        <v>4004.5727337931876</v>
      </c>
      <c r="K2616">
        <v>4004.5727337931999</v>
      </c>
      <c r="L2616">
        <v>3.0660395727921839E-15</v>
      </c>
      <c r="M2616" t="b">
        <v>1</v>
      </c>
    </row>
    <row r="2617" spans="2:13" x14ac:dyDescent="0.2">
      <c r="B2617">
        <v>2605</v>
      </c>
      <c r="C2617">
        <v>33.159999999999997</v>
      </c>
      <c r="D2617">
        <v>33.159999999999997</v>
      </c>
      <c r="E2617">
        <v>0</v>
      </c>
      <c r="F2617">
        <v>6.8879104947400067E-16</v>
      </c>
      <c r="G2617">
        <v>1.8943382244297518E-14</v>
      </c>
      <c r="H2617">
        <v>1.8043179655676657E-14</v>
      </c>
      <c r="I2617">
        <v>1.1180173886283005E-13</v>
      </c>
      <c r="J2617">
        <v>2.5373336811276204</v>
      </c>
      <c r="K2617">
        <v>2.5373336810999998</v>
      </c>
      <c r="L2617">
        <v>1.0885668172686008E-11</v>
      </c>
      <c r="M2617" t="b">
        <v>1</v>
      </c>
    </row>
    <row r="2618" spans="2:13" x14ac:dyDescent="0.2">
      <c r="B2618">
        <v>2606</v>
      </c>
      <c r="C2618">
        <v>36.54</v>
      </c>
      <c r="D2618">
        <v>36.54</v>
      </c>
      <c r="E2618">
        <v>0</v>
      </c>
      <c r="F2618">
        <v>7.3200497556957394E-15</v>
      </c>
      <c r="G2618">
        <v>9.4489902291051072E-15</v>
      </c>
      <c r="H2618">
        <v>3.8728472052889476E-14</v>
      </c>
      <c r="I2618">
        <v>7.0722968627373678E-14</v>
      </c>
      <c r="J2618">
        <v>265.43867138481806</v>
      </c>
      <c r="K2618">
        <v>265.43867138479999</v>
      </c>
      <c r="L2618">
        <v>6.8099373401143609E-14</v>
      </c>
      <c r="M2618" t="b">
        <v>1</v>
      </c>
    </row>
    <row r="2619" spans="2:13" x14ac:dyDescent="0.2">
      <c r="B2619">
        <v>2607</v>
      </c>
      <c r="C2619">
        <v>10.95</v>
      </c>
      <c r="D2619">
        <v>10.95</v>
      </c>
      <c r="E2619">
        <v>0</v>
      </c>
      <c r="F2619">
        <v>3.3912680586345961E-14</v>
      </c>
      <c r="G2619">
        <v>7.6927868509227863E-14</v>
      </c>
      <c r="H2619">
        <v>3.1852527033815486E-14</v>
      </c>
      <c r="I2619">
        <v>1.5238098492389166E-13</v>
      </c>
      <c r="J2619">
        <v>-563.4396129030215</v>
      </c>
      <c r="K2619">
        <v>-563.43961290300001</v>
      </c>
      <c r="L2619">
        <v>3.8135075769130439E-14</v>
      </c>
      <c r="M2619" t="b">
        <v>1</v>
      </c>
    </row>
    <row r="2620" spans="2:13" x14ac:dyDescent="0.2">
      <c r="B2620">
        <v>2608</v>
      </c>
      <c r="C2620">
        <v>28.61</v>
      </c>
      <c r="D2620">
        <v>28.61</v>
      </c>
      <c r="E2620">
        <v>0</v>
      </c>
      <c r="F2620">
        <v>7.9841121977285526E-16</v>
      </c>
      <c r="G2620">
        <v>4.9892464944811049E-15</v>
      </c>
      <c r="H2620">
        <v>3.100250045248696E-14</v>
      </c>
      <c r="I2620">
        <v>3.9083220402356242E-14</v>
      </c>
      <c r="J2620">
        <v>-127.24746367465059</v>
      </c>
      <c r="K2620">
        <v>-127.2474636747</v>
      </c>
      <c r="L2620">
        <v>3.8830747912645071E-13</v>
      </c>
      <c r="M2620" t="b">
        <v>1</v>
      </c>
    </row>
    <row r="2621" spans="2:13" x14ac:dyDescent="0.2">
      <c r="B2621">
        <v>2609</v>
      </c>
      <c r="C2621">
        <v>228.62</v>
      </c>
      <c r="D2621">
        <v>228.62</v>
      </c>
      <c r="E2621">
        <v>0</v>
      </c>
      <c r="F2621">
        <v>7.3317376766791935E-16</v>
      </c>
      <c r="G2621">
        <v>1.9245642942301422E-15</v>
      </c>
      <c r="H2621">
        <v>1.853779415383399E-14</v>
      </c>
      <c r="I2621">
        <v>3.8269681707868235E-15</v>
      </c>
      <c r="J2621">
        <v>3247.312676295543</v>
      </c>
      <c r="K2621">
        <v>3247.3126762954998</v>
      </c>
      <c r="L2621">
        <v>1.3303615216843651E-14</v>
      </c>
      <c r="M2621" t="b">
        <v>1</v>
      </c>
    </row>
    <row r="2622" spans="2:13" x14ac:dyDescent="0.2">
      <c r="B2622">
        <v>2610</v>
      </c>
      <c r="C2622">
        <v>69.23</v>
      </c>
      <c r="D2622">
        <v>69.23</v>
      </c>
      <c r="E2622">
        <v>0</v>
      </c>
      <c r="F2622">
        <v>1.8000889858447586E-15</v>
      </c>
      <c r="G2622">
        <v>1.7550214295802627E-15</v>
      </c>
      <c r="H2622">
        <v>2.2189178608866902E-14</v>
      </c>
      <c r="I2622">
        <v>4.9820366470493222E-14</v>
      </c>
      <c r="J2622">
        <v>1479.8155528081304</v>
      </c>
      <c r="K2622">
        <v>1479.8155528080999</v>
      </c>
      <c r="L2622">
        <v>2.0589101426577685E-14</v>
      </c>
      <c r="M2622" t="b">
        <v>1</v>
      </c>
    </row>
    <row r="2623" spans="2:13" x14ac:dyDescent="0.2">
      <c r="B2623">
        <v>2611</v>
      </c>
      <c r="C2623">
        <v>34.94</v>
      </c>
      <c r="D2623">
        <v>34.94</v>
      </c>
      <c r="E2623">
        <v>0</v>
      </c>
      <c r="F2623">
        <v>1.5248038077194654E-15</v>
      </c>
      <c r="G2623">
        <v>1.8624866862212532E-14</v>
      </c>
      <c r="H2623">
        <v>4.0315396576127391E-14</v>
      </c>
      <c r="I2623">
        <v>8.2494423269790577E-15</v>
      </c>
      <c r="J2623">
        <v>53.134846148504209</v>
      </c>
      <c r="K2623">
        <v>53.134846148500003</v>
      </c>
      <c r="L2623">
        <v>7.9164866384364987E-14</v>
      </c>
      <c r="M2623" t="b">
        <v>1</v>
      </c>
    </row>
    <row r="2624" spans="2:13" x14ac:dyDescent="0.2">
      <c r="B2624">
        <v>2612</v>
      </c>
      <c r="C2624">
        <v>62.92</v>
      </c>
      <c r="D2624">
        <v>62.92</v>
      </c>
      <c r="E2624">
        <v>0</v>
      </c>
      <c r="F2624">
        <v>5.9428885436689212E-15</v>
      </c>
      <c r="G2624">
        <v>9.2778349893123525E-15</v>
      </c>
      <c r="H2624">
        <v>2.4258759826255619E-16</v>
      </c>
      <c r="I2624">
        <v>1.2638312844420112E-14</v>
      </c>
      <c r="J2624">
        <v>842.53427282580037</v>
      </c>
      <c r="K2624">
        <v>842.53427282580003</v>
      </c>
      <c r="L2624">
        <v>4.0480313283987295E-16</v>
      </c>
      <c r="M2624" t="b">
        <v>1</v>
      </c>
    </row>
    <row r="2625" spans="2:13" x14ac:dyDescent="0.2">
      <c r="B2625">
        <v>2613</v>
      </c>
      <c r="C2625">
        <v>10.02</v>
      </c>
      <c r="D2625">
        <v>10.02</v>
      </c>
      <c r="E2625">
        <v>0</v>
      </c>
      <c r="F2625">
        <v>9.6887042155919926E-15</v>
      </c>
      <c r="G2625">
        <v>1.0396263439101403E-14</v>
      </c>
      <c r="H2625">
        <v>3.100250045248696E-14</v>
      </c>
      <c r="I2625">
        <v>4.2579274708743347E-13</v>
      </c>
      <c r="J2625">
        <v>-654.78480156777459</v>
      </c>
      <c r="K2625">
        <v>-654.78480156779995</v>
      </c>
      <c r="L2625">
        <v>3.8718315927947324E-14</v>
      </c>
      <c r="M2625" t="b">
        <v>1</v>
      </c>
    </row>
    <row r="2626" spans="2:13" x14ac:dyDescent="0.2">
      <c r="B2626">
        <v>2614</v>
      </c>
      <c r="C2626">
        <v>167.19</v>
      </c>
      <c r="D2626">
        <v>167.19</v>
      </c>
      <c r="E2626">
        <v>0</v>
      </c>
      <c r="F2626">
        <v>5.0153349351850319E-16</v>
      </c>
      <c r="G2626">
        <v>1.8807533577782323E-15</v>
      </c>
      <c r="H2626">
        <v>4.3268307704415677E-14</v>
      </c>
      <c r="I2626">
        <v>1.1061181037014625E-14</v>
      </c>
      <c r="J2626">
        <v>2170.0246603559008</v>
      </c>
      <c r="K2626">
        <v>2170.0246603558999</v>
      </c>
      <c r="L2626">
        <v>4.191172194438401E-16</v>
      </c>
      <c r="M2626" t="b">
        <v>1</v>
      </c>
    </row>
    <row r="2627" spans="2:13" x14ac:dyDescent="0.2">
      <c r="B2627">
        <v>2615</v>
      </c>
      <c r="C2627">
        <v>147.55000000000001</v>
      </c>
      <c r="D2627">
        <v>147.55000000000001</v>
      </c>
      <c r="E2627">
        <v>0</v>
      </c>
      <c r="F2627">
        <v>1.5317064215868726E-15</v>
      </c>
      <c r="G2627">
        <v>3.4463369311201624E-15</v>
      </c>
      <c r="H2627">
        <v>3.0659236571388915E-14</v>
      </c>
      <c r="I2627">
        <v>2.021249639539194E-14</v>
      </c>
      <c r="J2627">
        <v>4347.7849933428506</v>
      </c>
      <c r="K2627">
        <v>4347.7849933427997</v>
      </c>
      <c r="L2627">
        <v>1.171440247787531E-14</v>
      </c>
      <c r="M2627" t="b">
        <v>1</v>
      </c>
    </row>
    <row r="2628" spans="2:13" x14ac:dyDescent="0.2">
      <c r="B2628">
        <v>2616</v>
      </c>
      <c r="C2628">
        <v>6.83</v>
      </c>
      <c r="D2628">
        <v>6.83</v>
      </c>
      <c r="E2628">
        <v>0</v>
      </c>
      <c r="F2628">
        <v>5.7525893361776303E-14</v>
      </c>
      <c r="G2628">
        <v>9.8589809100639443E-14</v>
      </c>
      <c r="H2628">
        <v>7.0695404366541388E-15</v>
      </c>
      <c r="I2628">
        <v>1.2098088980971575E-13</v>
      </c>
      <c r="J2628">
        <v>-635.74928741268036</v>
      </c>
      <c r="K2628">
        <v>-635.74928741270003</v>
      </c>
      <c r="L2628">
        <v>3.0936445097534341E-14</v>
      </c>
      <c r="M2628" t="b">
        <v>1</v>
      </c>
    </row>
    <row r="2629" spans="2:13" x14ac:dyDescent="0.2">
      <c r="B2629">
        <v>2617</v>
      </c>
      <c r="C2629">
        <v>91.85</v>
      </c>
      <c r="D2629">
        <v>91.85</v>
      </c>
      <c r="E2629">
        <v>0</v>
      </c>
      <c r="F2629">
        <v>3.3263673048462894E-15</v>
      </c>
      <c r="G2629">
        <v>3.8670102240855624E-15</v>
      </c>
      <c r="H2629">
        <v>1.8084490416069727E-14</v>
      </c>
      <c r="I2629">
        <v>3.9176911924337477E-14</v>
      </c>
      <c r="J2629">
        <v>1658.6419231384111</v>
      </c>
      <c r="K2629">
        <v>1658.6419231384</v>
      </c>
      <c r="L2629">
        <v>6.7171279956781371E-15</v>
      </c>
      <c r="M2629" t="b">
        <v>1</v>
      </c>
    </row>
    <row r="2630" spans="2:13" x14ac:dyDescent="0.2">
      <c r="B2630">
        <v>2618</v>
      </c>
      <c r="C2630">
        <v>62.5</v>
      </c>
      <c r="D2630">
        <v>62.5</v>
      </c>
      <c r="E2630">
        <v>0</v>
      </c>
      <c r="F2630">
        <v>7.3398849334472026E-15</v>
      </c>
      <c r="G2630">
        <v>1.3262405706848532E-14</v>
      </c>
      <c r="H2630">
        <v>3.3058984162719203E-14</v>
      </c>
      <c r="I2630">
        <v>4.4688000600637826E-14</v>
      </c>
      <c r="J2630">
        <v>346.09395481650085</v>
      </c>
      <c r="K2630">
        <v>346.0939548165</v>
      </c>
      <c r="L2630">
        <v>2.4636410750491103E-15</v>
      </c>
      <c r="M2630" t="b">
        <v>1</v>
      </c>
    </row>
    <row r="2631" spans="2:13" x14ac:dyDescent="0.2">
      <c r="B2631">
        <v>2619</v>
      </c>
      <c r="C2631">
        <v>36.71</v>
      </c>
      <c r="D2631">
        <v>36.71</v>
      </c>
      <c r="E2631">
        <v>0</v>
      </c>
      <c r="F2631">
        <v>1.2484071245578851E-15</v>
      </c>
      <c r="G2631">
        <v>1.7164909463924533E-15</v>
      </c>
      <c r="H2631">
        <v>1.8084490416069727E-14</v>
      </c>
      <c r="I2631">
        <v>7.9067727582106E-14</v>
      </c>
      <c r="J2631">
        <v>100.40402124238449</v>
      </c>
      <c r="K2631">
        <v>100.40402124240001</v>
      </c>
      <c r="L2631">
        <v>1.5455808599075635E-13</v>
      </c>
      <c r="M2631" t="b">
        <v>1</v>
      </c>
    </row>
    <row r="2632" spans="2:13" x14ac:dyDescent="0.2">
      <c r="B2632">
        <v>2620</v>
      </c>
      <c r="C2632">
        <v>45.68</v>
      </c>
      <c r="D2632">
        <v>45.68</v>
      </c>
      <c r="E2632">
        <v>0</v>
      </c>
      <c r="F2632">
        <v>7.834206179888761E-15</v>
      </c>
      <c r="G2632">
        <v>1.3500901014065607E-14</v>
      </c>
      <c r="H2632">
        <v>3.100250045248696E-14</v>
      </c>
      <c r="I2632">
        <v>3.6989503613723608E-14</v>
      </c>
      <c r="J2632">
        <v>357.37353077099624</v>
      </c>
      <c r="K2632">
        <v>357.37353077099999</v>
      </c>
      <c r="L2632">
        <v>1.049788336791329E-14</v>
      </c>
      <c r="M2632" t="b">
        <v>1</v>
      </c>
    </row>
    <row r="2633" spans="2:13" x14ac:dyDescent="0.2">
      <c r="B2633">
        <v>2621</v>
      </c>
      <c r="C2633">
        <v>13.32</v>
      </c>
      <c r="D2633">
        <v>13.32</v>
      </c>
      <c r="E2633">
        <v>0</v>
      </c>
      <c r="F2633">
        <v>1.771446210592874E-14</v>
      </c>
      <c r="G2633">
        <v>3.8778126987537995E-14</v>
      </c>
      <c r="H2633">
        <v>3.0389444621461935E-14</v>
      </c>
      <c r="I2633">
        <v>2.9959314675220355E-13</v>
      </c>
      <c r="J2633">
        <v>-561.03277409269583</v>
      </c>
      <c r="K2633">
        <v>-561.03277409270004</v>
      </c>
      <c r="L2633">
        <v>7.4976243633937204E-15</v>
      </c>
      <c r="M2633" t="b">
        <v>1</v>
      </c>
    </row>
    <row r="2634" spans="2:13" x14ac:dyDescent="0.2">
      <c r="B2634">
        <v>2622</v>
      </c>
      <c r="C2634">
        <v>66.27</v>
      </c>
      <c r="D2634">
        <v>66.27</v>
      </c>
      <c r="E2634">
        <v>0</v>
      </c>
      <c r="F2634">
        <v>4.4950756907557087E-15</v>
      </c>
      <c r="G2634">
        <v>3.8033450845376422E-15</v>
      </c>
      <c r="H2634">
        <v>1.8084490416069727E-14</v>
      </c>
      <c r="I2634">
        <v>2.1299635142171082E-14</v>
      </c>
      <c r="J2634">
        <v>935.45487014641617</v>
      </c>
      <c r="K2634">
        <v>935.45487014640003</v>
      </c>
      <c r="L2634">
        <v>1.7257412913936713E-14</v>
      </c>
      <c r="M2634" t="b">
        <v>1</v>
      </c>
    </row>
    <row r="2635" spans="2:13" x14ac:dyDescent="0.2">
      <c r="B2635">
        <v>2623</v>
      </c>
      <c r="C2635">
        <v>40.11</v>
      </c>
      <c r="D2635">
        <v>40.11</v>
      </c>
      <c r="E2635">
        <v>0</v>
      </c>
      <c r="F2635">
        <v>1.2435256641776183E-14</v>
      </c>
      <c r="G2635">
        <v>1.1975689465917278E-14</v>
      </c>
      <c r="H2635">
        <v>6.3541743599092534E-14</v>
      </c>
      <c r="I2635">
        <v>1.0895566966524535E-13</v>
      </c>
      <c r="J2635">
        <v>-54.075205870131242</v>
      </c>
      <c r="K2635">
        <v>-54.0752058701</v>
      </c>
      <c r="L2635">
        <v>5.7776135270613311E-13</v>
      </c>
      <c r="M2635" t="b">
        <v>1</v>
      </c>
    </row>
    <row r="2636" spans="2:13" x14ac:dyDescent="0.2">
      <c r="B2636">
        <v>2624</v>
      </c>
      <c r="C2636">
        <v>65.569999999999993</v>
      </c>
      <c r="D2636">
        <v>65.569999999999993</v>
      </c>
      <c r="E2636">
        <v>0</v>
      </c>
      <c r="F2636">
        <v>2.4943519496145587E-15</v>
      </c>
      <c r="G2636">
        <v>4.7491078210684908E-15</v>
      </c>
      <c r="H2636">
        <v>1.5039958970688329E-14</v>
      </c>
      <c r="I2636">
        <v>3.6539849191683585E-14</v>
      </c>
      <c r="J2636">
        <v>1322.0609366106419</v>
      </c>
      <c r="K2636">
        <v>1322.0609366106</v>
      </c>
      <c r="L2636">
        <v>3.1645104338997122E-14</v>
      </c>
      <c r="M2636" t="b">
        <v>1</v>
      </c>
    </row>
    <row r="2637" spans="2:13" x14ac:dyDescent="0.2">
      <c r="B2637">
        <v>2625</v>
      </c>
      <c r="C2637">
        <v>40.67</v>
      </c>
      <c r="D2637">
        <v>40.67</v>
      </c>
      <c r="E2637">
        <v>0</v>
      </c>
      <c r="F2637">
        <v>9.6306278510991432E-15</v>
      </c>
      <c r="G2637">
        <v>1.1188442396975809E-14</v>
      </c>
      <c r="H2637">
        <v>3.1556529392410066E-14</v>
      </c>
      <c r="I2637">
        <v>1.356731141512493E-14</v>
      </c>
      <c r="J2637">
        <v>207.27388502749454</v>
      </c>
      <c r="K2637">
        <v>207.2738850275</v>
      </c>
      <c r="L2637">
        <v>2.6327331153722369E-14</v>
      </c>
      <c r="M2637" t="b">
        <v>1</v>
      </c>
    </row>
    <row r="2638" spans="2:13" x14ac:dyDescent="0.2">
      <c r="B2638">
        <v>2626</v>
      </c>
      <c r="C2638">
        <v>17.27</v>
      </c>
      <c r="D2638">
        <v>17.27</v>
      </c>
      <c r="E2638">
        <v>0</v>
      </c>
      <c r="F2638">
        <v>1.6914128604911838E-14</v>
      </c>
      <c r="G2638">
        <v>1.6196613597102073E-14</v>
      </c>
      <c r="H2638">
        <v>1.623512416175412E-14</v>
      </c>
      <c r="I2638">
        <v>9.7700802379671241E-14</v>
      </c>
      <c r="J2638">
        <v>-451.94277941062666</v>
      </c>
      <c r="K2638">
        <v>-451.9427794106</v>
      </c>
      <c r="L2638">
        <v>5.8988802698622511E-14</v>
      </c>
      <c r="M2638" t="b">
        <v>1</v>
      </c>
    </row>
    <row r="2639" spans="2:13" x14ac:dyDescent="0.2">
      <c r="B2639">
        <v>2627</v>
      </c>
      <c r="C2639">
        <v>66.989999999999995</v>
      </c>
      <c r="D2639">
        <v>66.989999999999995</v>
      </c>
      <c r="E2639">
        <v>0</v>
      </c>
      <c r="F2639">
        <v>1.3006498905283561E-15</v>
      </c>
      <c r="G2639">
        <v>2.9263146484392217E-15</v>
      </c>
      <c r="H2639">
        <v>2.5484039590125854E-14</v>
      </c>
      <c r="I2639">
        <v>4.0802179835097771E-14</v>
      </c>
      <c r="J2639">
        <v>1399.2311104635721</v>
      </c>
      <c r="K2639">
        <v>1399.2311104636001</v>
      </c>
      <c r="L2639">
        <v>1.9987378689894474E-14</v>
      </c>
      <c r="M2639" t="b">
        <v>1</v>
      </c>
    </row>
    <row r="2640" spans="2:13" x14ac:dyDescent="0.2">
      <c r="B2640">
        <v>2628</v>
      </c>
      <c r="C2640">
        <v>17.29</v>
      </c>
      <c r="D2640">
        <v>17.29</v>
      </c>
      <c r="E2640">
        <v>0</v>
      </c>
      <c r="F2640">
        <v>1.4620679880044497E-14</v>
      </c>
      <c r="G2640">
        <v>3.4702281624764381E-14</v>
      </c>
      <c r="H2640">
        <v>2.0284298122135676E-14</v>
      </c>
      <c r="I2640">
        <v>4.1677692195928422E-14</v>
      </c>
      <c r="J2640">
        <v>-451.64798045715008</v>
      </c>
      <c r="K2640">
        <v>-451.64798045719999</v>
      </c>
      <c r="L2640">
        <v>1.1050314386276543E-13</v>
      </c>
      <c r="M2640" t="b">
        <v>1</v>
      </c>
    </row>
    <row r="2641" spans="2:13" x14ac:dyDescent="0.2">
      <c r="B2641">
        <v>2629</v>
      </c>
      <c r="C2641">
        <v>37.85</v>
      </c>
      <c r="D2641">
        <v>37.85</v>
      </c>
      <c r="E2641">
        <v>0</v>
      </c>
      <c r="F2641">
        <v>1.3629633186587726E-14</v>
      </c>
      <c r="G2641">
        <v>6.8153067868987966E-15</v>
      </c>
      <c r="H2641">
        <v>5.0477759305790485E-14</v>
      </c>
      <c r="I2641">
        <v>1.1160336631431842E-13</v>
      </c>
      <c r="J2641">
        <v>-88.488434725869979</v>
      </c>
      <c r="K2641">
        <v>-88.488434725900007</v>
      </c>
      <c r="L2641">
        <v>3.3933853736066779E-13</v>
      </c>
      <c r="M2641" t="b">
        <v>1</v>
      </c>
    </row>
    <row r="2642" spans="2:13" x14ac:dyDescent="0.2">
      <c r="B2642">
        <v>2630</v>
      </c>
      <c r="C2642">
        <v>22.35</v>
      </c>
      <c r="D2642">
        <v>22.35</v>
      </c>
      <c r="E2642">
        <v>0</v>
      </c>
      <c r="F2642">
        <v>2.2161097122561821E-15</v>
      </c>
      <c r="G2642">
        <v>1.3168885565178478E-14</v>
      </c>
      <c r="H2642">
        <v>4.1560917811238447E-14</v>
      </c>
      <c r="I2642">
        <v>1.1084713539747755E-13</v>
      </c>
      <c r="J2642">
        <v>-304.67266047074008</v>
      </c>
      <c r="K2642">
        <v>-304.67266047070001</v>
      </c>
      <c r="L2642">
        <v>1.3153333231461237E-13</v>
      </c>
      <c r="M2642" t="b">
        <v>1</v>
      </c>
    </row>
    <row r="2643" spans="2:13" x14ac:dyDescent="0.2">
      <c r="B2643">
        <v>2631</v>
      </c>
      <c r="C2643">
        <v>34.61</v>
      </c>
      <c r="D2643">
        <v>34.61</v>
      </c>
      <c r="E2643">
        <v>0</v>
      </c>
      <c r="F2643">
        <v>1.1005123946144907E-14</v>
      </c>
      <c r="G2643">
        <v>1.4696560739683314E-14</v>
      </c>
      <c r="H2643">
        <v>1.0524556594735913E-15</v>
      </c>
      <c r="I2643">
        <v>4.4516183850943587E-15</v>
      </c>
      <c r="J2643">
        <v>-146.78223289439546</v>
      </c>
      <c r="K2643">
        <v>-146.78223289440001</v>
      </c>
      <c r="L2643">
        <v>3.0981089599149536E-14</v>
      </c>
      <c r="M2643" t="b">
        <v>1</v>
      </c>
    </row>
    <row r="2644" spans="2:13" x14ac:dyDescent="0.2">
      <c r="B2644">
        <v>2632</v>
      </c>
      <c r="C2644">
        <v>71.849999999999994</v>
      </c>
      <c r="D2644">
        <v>71.849999999999994</v>
      </c>
      <c r="E2644">
        <v>0</v>
      </c>
      <c r="F2644">
        <v>7.8416685885918459E-15</v>
      </c>
      <c r="G2644">
        <v>5.6636564995064824E-15</v>
      </c>
      <c r="H2644">
        <v>5.2618132964726794E-14</v>
      </c>
      <c r="I2644">
        <v>2.5870150617033043E-14</v>
      </c>
      <c r="J2644">
        <v>509.86473558406669</v>
      </c>
      <c r="K2644">
        <v>509.8647355841</v>
      </c>
      <c r="L2644">
        <v>6.5331530360250056E-14</v>
      </c>
      <c r="M2644" t="b">
        <v>1</v>
      </c>
    </row>
    <row r="2645" spans="2:13" x14ac:dyDescent="0.2">
      <c r="B2645">
        <v>2633</v>
      </c>
      <c r="C2645">
        <v>6.42</v>
      </c>
      <c r="D2645">
        <v>6.42</v>
      </c>
      <c r="E2645">
        <v>0</v>
      </c>
      <c r="F2645">
        <v>2.6881066322402301E-14</v>
      </c>
      <c r="G2645">
        <v>5.0410557905040235E-14</v>
      </c>
      <c r="H2645">
        <v>1.8669846102462395E-14</v>
      </c>
      <c r="I2645">
        <v>5.4003914163173797E-13</v>
      </c>
      <c r="J2645">
        <v>-642.34390921901991</v>
      </c>
      <c r="K2645">
        <v>-642.34390921900001</v>
      </c>
      <c r="L2645">
        <v>3.097281116197174E-14</v>
      </c>
      <c r="M2645" t="b">
        <v>1</v>
      </c>
    </row>
    <row r="2646" spans="2:13" x14ac:dyDescent="0.2">
      <c r="B2646">
        <v>2634</v>
      </c>
      <c r="C2646">
        <v>231.51</v>
      </c>
      <c r="D2646">
        <v>231.51</v>
      </c>
      <c r="E2646">
        <v>0</v>
      </c>
      <c r="F2646">
        <v>2.6586715530727901E-16</v>
      </c>
      <c r="G2646">
        <v>3.9880797637553581E-16</v>
      </c>
      <c r="H2646">
        <v>2.5618995598108226E-15</v>
      </c>
      <c r="I2646">
        <v>3.4357304662814239E-15</v>
      </c>
      <c r="J2646">
        <v>5543.5672452559083</v>
      </c>
      <c r="K2646">
        <v>5543.5672452559002</v>
      </c>
      <c r="L2646">
        <v>1.4765676961817932E-15</v>
      </c>
      <c r="M2646" t="b">
        <v>1</v>
      </c>
    </row>
    <row r="2647" spans="2:13" x14ac:dyDescent="0.2">
      <c r="B2647">
        <v>2635</v>
      </c>
      <c r="C2647">
        <v>49.72</v>
      </c>
      <c r="D2647">
        <v>49.72</v>
      </c>
      <c r="E2647">
        <v>0</v>
      </c>
      <c r="F2647">
        <v>5.8694233322936802E-15</v>
      </c>
      <c r="G2647">
        <v>8.9620833850422215E-15</v>
      </c>
      <c r="H2647">
        <v>3.3803208487848593E-14</v>
      </c>
      <c r="I2647">
        <v>3.5383258357185884E-14</v>
      </c>
      <c r="J2647">
        <v>121.05757864550628</v>
      </c>
      <c r="K2647">
        <v>121.0575786455</v>
      </c>
      <c r="L2647">
        <v>5.1886035177631339E-14</v>
      </c>
      <c r="M2647" t="b">
        <v>1</v>
      </c>
    </row>
    <row r="2648" spans="2:13" x14ac:dyDescent="0.2">
      <c r="B2648">
        <v>2636</v>
      </c>
      <c r="C2648">
        <v>123.4</v>
      </c>
      <c r="D2648">
        <v>123.4</v>
      </c>
      <c r="E2648">
        <v>0</v>
      </c>
      <c r="F2648">
        <v>2.2109671721615477E-15</v>
      </c>
      <c r="G2648">
        <v>8.9291274851357607E-16</v>
      </c>
      <c r="H2648">
        <v>2.9117618524145022E-14</v>
      </c>
      <c r="I2648">
        <v>3.4648196194515491E-14</v>
      </c>
      <c r="J2648">
        <v>1400.8076060439455</v>
      </c>
      <c r="K2648">
        <v>1400.8076060439</v>
      </c>
      <c r="L2648">
        <v>3.2463226850312571E-14</v>
      </c>
      <c r="M2648" t="b">
        <v>1</v>
      </c>
    </row>
    <row r="2649" spans="2:13" x14ac:dyDescent="0.2">
      <c r="B2649">
        <v>2637</v>
      </c>
      <c r="C2649">
        <v>239.22</v>
      </c>
      <c r="D2649">
        <v>239.22</v>
      </c>
      <c r="E2649">
        <v>0</v>
      </c>
      <c r="F2649">
        <v>0</v>
      </c>
      <c r="G2649">
        <v>6.304457081879581E-16</v>
      </c>
      <c r="H2649">
        <v>7.5139156802871339E-15</v>
      </c>
      <c r="I2649">
        <v>1.2965914637787121E-14</v>
      </c>
      <c r="J2649">
        <v>7716.187109842358</v>
      </c>
      <c r="K2649">
        <v>7716.1871098422998</v>
      </c>
      <c r="L2649">
        <v>7.5435782057722843E-15</v>
      </c>
      <c r="M2649" t="b">
        <v>1</v>
      </c>
    </row>
    <row r="2650" spans="2:13" x14ac:dyDescent="0.2">
      <c r="B2650">
        <v>2638</v>
      </c>
      <c r="C2650">
        <v>52.1</v>
      </c>
      <c r="D2650">
        <v>52.1</v>
      </c>
      <c r="E2650">
        <v>0</v>
      </c>
      <c r="F2650">
        <v>5.1141281481211563E-15</v>
      </c>
      <c r="G2650">
        <v>8.7678801600733372E-15</v>
      </c>
      <c r="H2650">
        <v>3.6689483062646427E-14</v>
      </c>
      <c r="I2650">
        <v>6.2954841985519483E-15</v>
      </c>
      <c r="J2650">
        <v>540.36388552507026</v>
      </c>
      <c r="K2650">
        <v>540.36388552510005</v>
      </c>
      <c r="L2650">
        <v>5.5122024770620678E-14</v>
      </c>
      <c r="M2650" t="b">
        <v>1</v>
      </c>
    </row>
    <row r="2651" spans="2:13" x14ac:dyDescent="0.2">
      <c r="B2651">
        <v>2639</v>
      </c>
      <c r="C2651">
        <v>38.54</v>
      </c>
      <c r="D2651">
        <v>38.54</v>
      </c>
      <c r="E2651">
        <v>0</v>
      </c>
      <c r="F2651">
        <v>5.3261862615783866E-15</v>
      </c>
      <c r="G2651">
        <v>1.0531859765715439E-14</v>
      </c>
      <c r="H2651">
        <v>3.8728472052889476E-14</v>
      </c>
      <c r="I2651">
        <v>5.5318610554137522E-14</v>
      </c>
      <c r="J2651">
        <v>339.84518964964883</v>
      </c>
      <c r="K2651">
        <v>339.84518964969999</v>
      </c>
      <c r="L2651">
        <v>1.5053641638258915E-13</v>
      </c>
      <c r="M2651" t="b">
        <v>1</v>
      </c>
    </row>
    <row r="2652" spans="2:13" x14ac:dyDescent="0.2">
      <c r="B2652">
        <v>2640</v>
      </c>
      <c r="C2652">
        <v>3.53</v>
      </c>
      <c r="D2652">
        <v>3.53</v>
      </c>
      <c r="E2652">
        <v>0</v>
      </c>
      <c r="F2652">
        <v>1.4206249789479513E-13</v>
      </c>
      <c r="G2652">
        <v>1.830198311791858E-13</v>
      </c>
      <c r="H2652">
        <v>5.6782518519178909E-14</v>
      </c>
      <c r="I2652">
        <v>8.1477342002063076E-14</v>
      </c>
      <c r="J2652">
        <v>-694.38543824255248</v>
      </c>
      <c r="K2652">
        <v>-694.3854382426</v>
      </c>
      <c r="L2652">
        <v>6.8436196311813896E-14</v>
      </c>
      <c r="M2652" t="b">
        <v>1</v>
      </c>
    </row>
    <row r="2653" spans="2:13" x14ac:dyDescent="0.2">
      <c r="B2653">
        <v>2641</v>
      </c>
      <c r="C2653">
        <v>173.37</v>
      </c>
      <c r="D2653">
        <v>173.37</v>
      </c>
      <c r="E2653">
        <v>0</v>
      </c>
      <c r="F2653">
        <v>1.4144771044503387E-15</v>
      </c>
      <c r="G2653">
        <v>2.6520939338160017E-16</v>
      </c>
      <c r="H2653">
        <v>4.0875916262806292E-14</v>
      </c>
      <c r="I2653">
        <v>2.4083599213731725E-15</v>
      </c>
      <c r="J2653">
        <v>3941.1792726583344</v>
      </c>
      <c r="K2653">
        <v>3941.1792726582999</v>
      </c>
      <c r="L2653">
        <v>8.7691516361954878E-15</v>
      </c>
      <c r="M2653" t="b">
        <v>1</v>
      </c>
    </row>
    <row r="2654" spans="2:13" x14ac:dyDescent="0.2">
      <c r="B2654">
        <v>2642</v>
      </c>
      <c r="C2654">
        <v>13.6</v>
      </c>
      <c r="D2654">
        <v>13.6</v>
      </c>
      <c r="E2654">
        <v>0</v>
      </c>
      <c r="F2654">
        <v>3.0251310017193704E-14</v>
      </c>
      <c r="G2654">
        <v>3.08806650958501E-14</v>
      </c>
      <c r="H2654">
        <v>4.4100730994187689E-14</v>
      </c>
      <c r="I2654">
        <v>8.6970641738329504E-14</v>
      </c>
      <c r="J2654">
        <v>-552.77454170604358</v>
      </c>
      <c r="K2654">
        <v>-552.77454170600004</v>
      </c>
      <c r="L2654">
        <v>7.8770014829187486E-14</v>
      </c>
      <c r="M2654" t="b">
        <v>1</v>
      </c>
    </row>
    <row r="2655" spans="2:13" x14ac:dyDescent="0.2">
      <c r="B2655">
        <v>2643</v>
      </c>
      <c r="C2655">
        <v>66.180000000000007</v>
      </c>
      <c r="D2655">
        <v>66.180000000000007</v>
      </c>
      <c r="E2655">
        <v>0</v>
      </c>
      <c r="F2655">
        <v>3.7602598122226183E-16</v>
      </c>
      <c r="G2655">
        <v>2.8203595453516557E-15</v>
      </c>
      <c r="H2655">
        <v>1.5948996317308708E-14</v>
      </c>
      <c r="I2655">
        <v>5.0913171428976992E-14</v>
      </c>
      <c r="J2655">
        <v>1370.6053427904283</v>
      </c>
      <c r="K2655">
        <v>1370.6053427904001</v>
      </c>
      <c r="L2655">
        <v>2.0570717824257304E-14</v>
      </c>
      <c r="M2655" t="b">
        <v>1</v>
      </c>
    </row>
    <row r="2656" spans="2:13" x14ac:dyDescent="0.2">
      <c r="B2656">
        <v>2644</v>
      </c>
      <c r="C2656">
        <v>32.299999999999997</v>
      </c>
      <c r="D2656">
        <v>32.299999999999997</v>
      </c>
      <c r="E2656">
        <v>0</v>
      </c>
      <c r="F2656">
        <v>4.8388053540059973E-16</v>
      </c>
      <c r="G2656">
        <v>2.6491465268940947E-14</v>
      </c>
      <c r="H2656">
        <v>1.7124058808886201E-14</v>
      </c>
      <c r="I2656">
        <v>5.5388359132818147E-14</v>
      </c>
      <c r="J2656">
        <v>-186.58257445098485</v>
      </c>
      <c r="K2656">
        <v>-186.582574451</v>
      </c>
      <c r="L2656">
        <v>8.1190706961671178E-14</v>
      </c>
      <c r="M2656" t="b">
        <v>1</v>
      </c>
    </row>
    <row r="2657" spans="2:13" x14ac:dyDescent="0.2">
      <c r="B2657">
        <v>2645</v>
      </c>
      <c r="C2657">
        <v>90.9</v>
      </c>
      <c r="D2657">
        <v>90.9</v>
      </c>
      <c r="E2657">
        <v>0</v>
      </c>
      <c r="F2657">
        <v>8.0385504356813435E-16</v>
      </c>
      <c r="G2657">
        <v>5.1676114092630052E-16</v>
      </c>
      <c r="H2657">
        <v>5.1580582494863378E-14</v>
      </c>
      <c r="I2657">
        <v>2.0995850943698446E-14</v>
      </c>
      <c r="J2657">
        <v>844.32118110547367</v>
      </c>
      <c r="K2657">
        <v>844.32118110550005</v>
      </c>
      <c r="L2657">
        <v>3.1238522663710428E-14</v>
      </c>
      <c r="M2657" t="b">
        <v>1</v>
      </c>
    </row>
    <row r="2658" spans="2:13" x14ac:dyDescent="0.2">
      <c r="B2658">
        <v>2646</v>
      </c>
      <c r="C2658">
        <v>84.73</v>
      </c>
      <c r="D2658">
        <v>84.73</v>
      </c>
      <c r="E2658">
        <v>0</v>
      </c>
      <c r="F2658">
        <v>1.2317814948802669E-15</v>
      </c>
      <c r="G2658">
        <v>4.6193031545087497E-15</v>
      </c>
      <c r="H2658">
        <v>4.9770871371359584E-14</v>
      </c>
      <c r="I2658">
        <v>6.2177103588683133E-15</v>
      </c>
      <c r="J2658">
        <v>736.17860937648277</v>
      </c>
      <c r="K2658">
        <v>736.17860937650005</v>
      </c>
      <c r="L2658">
        <v>2.3473107087858906E-14</v>
      </c>
      <c r="M2658" t="b">
        <v>1</v>
      </c>
    </row>
    <row r="2659" spans="2:13" x14ac:dyDescent="0.2">
      <c r="B2659">
        <v>2647</v>
      </c>
      <c r="C2659">
        <v>9.8800000000000008</v>
      </c>
      <c r="D2659">
        <v>9.8800000000000008</v>
      </c>
      <c r="E2659">
        <v>0</v>
      </c>
      <c r="F2659">
        <v>3.3527505510643022E-14</v>
      </c>
      <c r="G2659">
        <v>6.0527759661571396E-14</v>
      </c>
      <c r="H2659">
        <v>7.5089752259992801E-15</v>
      </c>
      <c r="I2659">
        <v>1.360622173812118E-13</v>
      </c>
      <c r="J2659">
        <v>-658.66998083881447</v>
      </c>
      <c r="K2659">
        <v>-658.66998083880003</v>
      </c>
      <c r="L2659">
        <v>2.1920276937865769E-14</v>
      </c>
      <c r="M2659" t="b">
        <v>1</v>
      </c>
    </row>
    <row r="2660" spans="2:13" x14ac:dyDescent="0.2">
      <c r="B2660">
        <v>2648</v>
      </c>
      <c r="C2660">
        <v>330.81</v>
      </c>
      <c r="D2660">
        <v>330.81</v>
      </c>
      <c r="E2660">
        <v>0</v>
      </c>
      <c r="F2660">
        <v>0</v>
      </c>
      <c r="G2660">
        <v>1.5030458475584136E-15</v>
      </c>
      <c r="H2660">
        <v>1.4348923711707555E-14</v>
      </c>
      <c r="I2660">
        <v>2.8857191652561179E-15</v>
      </c>
      <c r="J2660">
        <v>10873.496760737025</v>
      </c>
      <c r="K2660">
        <v>10873.4967607371</v>
      </c>
      <c r="L2660">
        <v>6.8587472076760459E-15</v>
      </c>
      <c r="M2660" t="b">
        <v>1</v>
      </c>
    </row>
    <row r="2661" spans="2:13" x14ac:dyDescent="0.2">
      <c r="B2661">
        <v>2649</v>
      </c>
      <c r="C2661">
        <v>44.69</v>
      </c>
      <c r="D2661">
        <v>44.69</v>
      </c>
      <c r="E2661">
        <v>0</v>
      </c>
      <c r="F2661">
        <v>7.3231331291559912E-15</v>
      </c>
      <c r="G2661">
        <v>3.5762502570213248E-15</v>
      </c>
      <c r="H2661">
        <v>4.0315396576127391E-14</v>
      </c>
      <c r="I2661">
        <v>3.7697178089934217E-14</v>
      </c>
      <c r="J2661">
        <v>329.74653009392972</v>
      </c>
      <c r="K2661">
        <v>329.74653009389999</v>
      </c>
      <c r="L2661">
        <v>9.0157455351347617E-14</v>
      </c>
      <c r="M2661" t="b">
        <v>1</v>
      </c>
    </row>
    <row r="2662" spans="2:13" x14ac:dyDescent="0.2">
      <c r="B2662">
        <v>2650</v>
      </c>
      <c r="C2662">
        <v>35.979999999999997</v>
      </c>
      <c r="D2662">
        <v>35.979999999999997</v>
      </c>
      <c r="E2662">
        <v>0</v>
      </c>
      <c r="F2662">
        <v>1.4103647707853769E-14</v>
      </c>
      <c r="G2662">
        <v>1.09049380606251E-15</v>
      </c>
      <c r="H2662">
        <v>5.0600275905633557E-14</v>
      </c>
      <c r="I2662">
        <v>1.0983249913169834E-13</v>
      </c>
      <c r="J2662">
        <v>-123.81963433653681</v>
      </c>
      <c r="K2662">
        <v>-123.8196343365</v>
      </c>
      <c r="L2662">
        <v>2.9725587472134336E-13</v>
      </c>
      <c r="M2662" t="b">
        <v>1</v>
      </c>
    </row>
    <row r="2663" spans="2:13" x14ac:dyDescent="0.2">
      <c r="B2663">
        <v>2651</v>
      </c>
      <c r="C2663">
        <v>50.06</v>
      </c>
      <c r="D2663">
        <v>50.06</v>
      </c>
      <c r="E2663">
        <v>0</v>
      </c>
      <c r="F2663">
        <v>7.9153099590771665E-15</v>
      </c>
      <c r="G2663">
        <v>1.1643778845771528E-14</v>
      </c>
      <c r="H2663">
        <v>4.1560917811238447E-14</v>
      </c>
      <c r="I2663">
        <v>5.0630960914233854E-14</v>
      </c>
      <c r="J2663">
        <v>480.53318445649677</v>
      </c>
      <c r="K2663">
        <v>480.53318445650001</v>
      </c>
      <c r="L2663">
        <v>6.7426662296604879E-15</v>
      </c>
      <c r="M2663" t="b">
        <v>1</v>
      </c>
    </row>
    <row r="2664" spans="2:13" x14ac:dyDescent="0.2">
      <c r="B2664">
        <v>2652</v>
      </c>
      <c r="C2664">
        <v>77.819999999999993</v>
      </c>
      <c r="D2664">
        <v>77.819999999999993</v>
      </c>
      <c r="E2664">
        <v>0</v>
      </c>
      <c r="F2664">
        <v>0</v>
      </c>
      <c r="G2664">
        <v>6.0021651361379218E-16</v>
      </c>
      <c r="H2664">
        <v>7.0479113723709746E-15</v>
      </c>
      <c r="I2664">
        <v>1.0217992867871661E-14</v>
      </c>
      <c r="J2664">
        <v>1801.4807331259117</v>
      </c>
      <c r="K2664">
        <v>1801.4807331259001</v>
      </c>
      <c r="L2664">
        <v>6.4369589051799319E-15</v>
      </c>
      <c r="M2664" t="b">
        <v>1</v>
      </c>
    </row>
    <row r="2665" spans="2:13" x14ac:dyDescent="0.2">
      <c r="B2665">
        <v>2653</v>
      </c>
      <c r="C2665">
        <v>14.58</v>
      </c>
      <c r="D2665">
        <v>14.58</v>
      </c>
      <c r="E2665">
        <v>0</v>
      </c>
      <c r="F2665">
        <v>2.9363230291951432E-14</v>
      </c>
      <c r="G2665">
        <v>6.85338399438372E-15</v>
      </c>
      <c r="H2665">
        <v>4.0315396576127391E-14</v>
      </c>
      <c r="I2665">
        <v>2.5137610832283586E-13</v>
      </c>
      <c r="J2665">
        <v>-524.71477503515496</v>
      </c>
      <c r="K2665">
        <v>-524.71477503519998</v>
      </c>
      <c r="L2665">
        <v>8.5798970945195561E-14</v>
      </c>
      <c r="M2665" t="b">
        <v>1</v>
      </c>
    </row>
    <row r="2666" spans="2:13" x14ac:dyDescent="0.2">
      <c r="B2666">
        <v>2654</v>
      </c>
      <c r="C2666">
        <v>9.01</v>
      </c>
      <c r="D2666">
        <v>9.01</v>
      </c>
      <c r="E2666">
        <v>0</v>
      </c>
      <c r="F2666">
        <v>2.1385607581248353E-14</v>
      </c>
      <c r="G2666">
        <v>4.0595745575030319E-14</v>
      </c>
      <c r="H2666">
        <v>2.0698411034673422E-15</v>
      </c>
      <c r="I2666">
        <v>4.4855716888409817E-13</v>
      </c>
      <c r="J2666">
        <v>-762.53304034610767</v>
      </c>
      <c r="K2666">
        <v>-762.53304034610005</v>
      </c>
      <c r="L2666">
        <v>9.9890991266306914E-15</v>
      </c>
      <c r="M2666" t="b">
        <v>1</v>
      </c>
    </row>
    <row r="2667" spans="2:13" x14ac:dyDescent="0.2">
      <c r="B2667">
        <v>2655</v>
      </c>
      <c r="C2667">
        <v>58.29</v>
      </c>
      <c r="D2667">
        <v>58.29</v>
      </c>
      <c r="E2667">
        <v>0</v>
      </c>
      <c r="F2667">
        <v>2.1473448369564234E-15</v>
      </c>
      <c r="G2667">
        <v>4.1875486286135874E-15</v>
      </c>
      <c r="H2667">
        <v>1.2900511772743115E-14</v>
      </c>
      <c r="I2667">
        <v>5.3718979811982114E-14</v>
      </c>
      <c r="J2667">
        <v>1064.5278798587447</v>
      </c>
      <c r="K2667">
        <v>1064.5278798587001</v>
      </c>
      <c r="L2667">
        <v>4.1863854606409032E-14</v>
      </c>
      <c r="M2667" t="b">
        <v>1</v>
      </c>
    </row>
    <row r="2668" spans="2:13" x14ac:dyDescent="0.2">
      <c r="B2668">
        <v>2656</v>
      </c>
      <c r="C2668">
        <v>46.88</v>
      </c>
      <c r="D2668">
        <v>46.88</v>
      </c>
      <c r="E2668">
        <v>0</v>
      </c>
      <c r="F2668">
        <v>6.1451105383205657E-15</v>
      </c>
      <c r="G2668">
        <v>5.0094442492478003E-15</v>
      </c>
      <c r="H2668">
        <v>1.2490817770660755E-15</v>
      </c>
      <c r="I2668">
        <v>4.0712780893413446E-14</v>
      </c>
      <c r="J2668">
        <v>640.89813985984381</v>
      </c>
      <c r="K2668">
        <v>640.89813985980004</v>
      </c>
      <c r="L2668">
        <v>6.8293898516224389E-14</v>
      </c>
      <c r="M2668" t="b">
        <v>1</v>
      </c>
    </row>
    <row r="2669" spans="2:13" x14ac:dyDescent="0.2">
      <c r="B2669">
        <v>2657</v>
      </c>
      <c r="C2669">
        <v>79.41</v>
      </c>
      <c r="D2669">
        <v>79.41</v>
      </c>
      <c r="E2669">
        <v>0</v>
      </c>
      <c r="F2669">
        <v>6.0657391565215604E-15</v>
      </c>
      <c r="G2669">
        <v>9.8893803593097535E-15</v>
      </c>
      <c r="H2669">
        <v>6.3884492265346366E-14</v>
      </c>
      <c r="I2669">
        <v>1.201907430005767E-14</v>
      </c>
      <c r="J2669">
        <v>636.29449969805</v>
      </c>
      <c r="K2669">
        <v>636.29449969799998</v>
      </c>
      <c r="L2669">
        <v>7.8614868777355059E-14</v>
      </c>
      <c r="M2669" t="b">
        <v>1</v>
      </c>
    </row>
    <row r="2670" spans="2:13" x14ac:dyDescent="0.2">
      <c r="B2670">
        <v>2658</v>
      </c>
      <c r="C2670">
        <v>11.49</v>
      </c>
      <c r="D2670">
        <v>11.49</v>
      </c>
      <c r="E2670">
        <v>0</v>
      </c>
      <c r="F2670">
        <v>1.5340082677237988E-14</v>
      </c>
      <c r="G2670">
        <v>4.4034767202984566E-14</v>
      </c>
      <c r="H2670">
        <v>4.0875916262806292E-14</v>
      </c>
      <c r="I2670">
        <v>3.311625520634468E-13</v>
      </c>
      <c r="J2670">
        <v>-611.03713658881372</v>
      </c>
      <c r="K2670">
        <v>-611.03713658879997</v>
      </c>
      <c r="L2670">
        <v>2.2512719015919273E-14</v>
      </c>
      <c r="M2670" t="b">
        <v>1</v>
      </c>
    </row>
    <row r="2671" spans="2:13" x14ac:dyDescent="0.2">
      <c r="B2671">
        <v>2659</v>
      </c>
      <c r="C2671">
        <v>398.61</v>
      </c>
      <c r="D2671">
        <v>398.61</v>
      </c>
      <c r="E2671">
        <v>0</v>
      </c>
      <c r="F2671">
        <v>1.4108517539893472E-15</v>
      </c>
      <c r="G2671">
        <v>1.7315035672171661E-15</v>
      </c>
      <c r="H2671">
        <v>3.1712873713266774E-14</v>
      </c>
      <c r="I2671">
        <v>9.3803855786114803E-15</v>
      </c>
      <c r="J2671">
        <v>13277.141424485992</v>
      </c>
      <c r="K2671">
        <v>13277.141424486001</v>
      </c>
      <c r="L2671">
        <v>6.8500791902059412E-16</v>
      </c>
      <c r="M2671" t="b">
        <v>1</v>
      </c>
    </row>
    <row r="2672" spans="2:13" x14ac:dyDescent="0.2">
      <c r="B2672">
        <v>2660</v>
      </c>
      <c r="C2672">
        <v>324.19</v>
      </c>
      <c r="D2672">
        <v>324.19</v>
      </c>
      <c r="E2672">
        <v>0</v>
      </c>
      <c r="F2672">
        <v>1.5606670993489106E-16</v>
      </c>
      <c r="G2672">
        <v>1.9898321114346704E-15</v>
      </c>
      <c r="H2672">
        <v>3.7754241161039558E-14</v>
      </c>
      <c r="I2672">
        <v>1.9628143008700253E-15</v>
      </c>
      <c r="J2672">
        <v>10749.039763971377</v>
      </c>
      <c r="K2672">
        <v>10749.039763971399</v>
      </c>
      <c r="L2672">
        <v>2.0306811884455838E-15</v>
      </c>
      <c r="M2672" t="b">
        <v>1</v>
      </c>
    </row>
    <row r="2673" spans="2:13" x14ac:dyDescent="0.2">
      <c r="B2673">
        <v>2661</v>
      </c>
      <c r="C2673">
        <v>126.82</v>
      </c>
      <c r="D2673">
        <v>126.82</v>
      </c>
      <c r="E2673">
        <v>0</v>
      </c>
      <c r="F2673">
        <v>9.6816452670156421E-16</v>
      </c>
      <c r="G2673">
        <v>1.6337820797306862E-15</v>
      </c>
      <c r="H2673">
        <v>2.3136753957842191E-14</v>
      </c>
      <c r="I2673">
        <v>1.7873582446492662E-14</v>
      </c>
      <c r="J2673">
        <v>2626.3462203249546</v>
      </c>
      <c r="K2673">
        <v>2626.3462203250001</v>
      </c>
      <c r="L2673">
        <v>1.7314828767327977E-14</v>
      </c>
      <c r="M2673" t="b">
        <v>1</v>
      </c>
    </row>
    <row r="2674" spans="2:13" x14ac:dyDescent="0.2">
      <c r="B2674">
        <v>2662</v>
      </c>
      <c r="C2674">
        <v>119.98</v>
      </c>
      <c r="D2674">
        <v>119.98</v>
      </c>
      <c r="E2674">
        <v>0</v>
      </c>
      <c r="F2674">
        <v>5.2415851463593112E-16</v>
      </c>
      <c r="G2674">
        <v>6.4207686353658207E-15</v>
      </c>
      <c r="H2674">
        <v>4.3268307704415677E-14</v>
      </c>
      <c r="I2674">
        <v>1.4253399020961637E-14</v>
      </c>
      <c r="J2674">
        <v>1344.1357452952989</v>
      </c>
      <c r="K2674">
        <v>1344.1357452953</v>
      </c>
      <c r="L2674">
        <v>8.4579878274600596E-16</v>
      </c>
      <c r="M2674" t="b">
        <v>1</v>
      </c>
    </row>
    <row r="2675" spans="2:13" x14ac:dyDescent="0.2">
      <c r="B2675">
        <v>2663</v>
      </c>
      <c r="C2675">
        <v>46.55</v>
      </c>
      <c r="D2675">
        <v>46.55</v>
      </c>
      <c r="E2675">
        <v>0</v>
      </c>
      <c r="F2675">
        <v>1.0092880221292938E-14</v>
      </c>
      <c r="G2675">
        <v>1.3456391347629142E-15</v>
      </c>
      <c r="H2675">
        <v>1.2783789866752243E-14</v>
      </c>
      <c r="I2675">
        <v>2.6051991973848584E-14</v>
      </c>
      <c r="J2675">
        <v>63.232427479078751</v>
      </c>
      <c r="K2675">
        <v>63.232427479099997</v>
      </c>
      <c r="L2675">
        <v>3.359862754952609E-13</v>
      </c>
      <c r="M2675" t="b">
        <v>1</v>
      </c>
    </row>
    <row r="2676" spans="2:13" x14ac:dyDescent="0.2">
      <c r="B2676">
        <v>2664</v>
      </c>
      <c r="C2676">
        <v>194.83</v>
      </c>
      <c r="D2676">
        <v>194.83</v>
      </c>
      <c r="E2676">
        <v>0</v>
      </c>
      <c r="F2676">
        <v>1.2586762592955699E-15</v>
      </c>
      <c r="G2676">
        <v>1.888031276576459E-15</v>
      </c>
      <c r="H2676">
        <v>4.0875916262806292E-14</v>
      </c>
      <c r="I2676">
        <v>4.898481278987189E-15</v>
      </c>
      <c r="J2676">
        <v>4545.1311161316098</v>
      </c>
      <c r="K2676">
        <v>4545.1311161315998</v>
      </c>
      <c r="L2676">
        <v>2.2011337987576202E-15</v>
      </c>
      <c r="M2676" t="b">
        <v>1</v>
      </c>
    </row>
    <row r="2677" spans="2:13" x14ac:dyDescent="0.2">
      <c r="B2677">
        <v>2665</v>
      </c>
      <c r="C2677">
        <v>583</v>
      </c>
      <c r="D2677">
        <v>583</v>
      </c>
      <c r="E2677">
        <v>0</v>
      </c>
      <c r="F2677">
        <v>1.7538737491273757E-16</v>
      </c>
      <c r="G2677">
        <v>1.3153964701081438E-15</v>
      </c>
      <c r="H2677">
        <v>3.1712873713266774E-14</v>
      </c>
      <c r="I2677">
        <v>6.822954445988021E-16</v>
      </c>
      <c r="J2677">
        <v>19915.915517671023</v>
      </c>
      <c r="K2677">
        <v>19915.915517670899</v>
      </c>
      <c r="L2677">
        <v>6.2106750418463079E-15</v>
      </c>
      <c r="M2677" t="b">
        <v>1</v>
      </c>
    </row>
    <row r="2678" spans="2:13" x14ac:dyDescent="0.2">
      <c r="B2678">
        <v>2666</v>
      </c>
      <c r="C2678">
        <v>70.540000000000006</v>
      </c>
      <c r="D2678">
        <v>70.540000000000006</v>
      </c>
      <c r="E2678">
        <v>0</v>
      </c>
      <c r="F2678">
        <v>2.1656282743842699E-16</v>
      </c>
      <c r="G2678">
        <v>4.7105402792545353E-15</v>
      </c>
      <c r="H2678">
        <v>1.8084490416069727E-14</v>
      </c>
      <c r="I2678">
        <v>3.0297290767740748E-14</v>
      </c>
      <c r="J2678">
        <v>1056.7036148967204</v>
      </c>
      <c r="K2678">
        <v>1056.7036148966999</v>
      </c>
      <c r="L2678">
        <v>1.9365534953612653E-14</v>
      </c>
      <c r="M2678" t="b">
        <v>1</v>
      </c>
    </row>
    <row r="2679" spans="2:13" x14ac:dyDescent="0.2">
      <c r="B2679">
        <v>2667</v>
      </c>
      <c r="C2679">
        <v>7.31</v>
      </c>
      <c r="D2679">
        <v>7.31</v>
      </c>
      <c r="E2679">
        <v>0</v>
      </c>
      <c r="F2679">
        <v>4.5142338098605372E-14</v>
      </c>
      <c r="G2679">
        <v>5.9528418410145478E-14</v>
      </c>
      <c r="H2679">
        <v>4.3730617988005511E-14</v>
      </c>
      <c r="I2679">
        <v>3.2633111615714801E-14</v>
      </c>
      <c r="J2679">
        <v>-825.23462251874889</v>
      </c>
      <c r="K2679">
        <v>-825.23462251870001</v>
      </c>
      <c r="L2679">
        <v>5.923811106118144E-14</v>
      </c>
      <c r="M2679" t="b">
        <v>1</v>
      </c>
    </row>
    <row r="2680" spans="2:13" x14ac:dyDescent="0.2">
      <c r="B2680">
        <v>2668</v>
      </c>
      <c r="C2680">
        <v>34.909999999999997</v>
      </c>
      <c r="D2680">
        <v>34.909999999999997</v>
      </c>
      <c r="E2680">
        <v>0</v>
      </c>
      <c r="F2680">
        <v>1.2398793479307568E-14</v>
      </c>
      <c r="G2680">
        <v>2.0164783125930863E-15</v>
      </c>
      <c r="H2680">
        <v>4.6293407069678654E-14</v>
      </c>
      <c r="I2680">
        <v>9.4955586019780094E-14</v>
      </c>
      <c r="J2680">
        <v>-141.14126474093899</v>
      </c>
      <c r="K2680">
        <v>-141.1412647409</v>
      </c>
      <c r="L2680">
        <v>2.7628054353982577E-13</v>
      </c>
      <c r="M2680" t="b">
        <v>1</v>
      </c>
    </row>
    <row r="2681" spans="2:13" x14ac:dyDescent="0.2">
      <c r="B2681">
        <v>2669</v>
      </c>
      <c r="C2681">
        <v>52.58</v>
      </c>
      <c r="D2681">
        <v>52.58</v>
      </c>
      <c r="E2681">
        <v>0</v>
      </c>
      <c r="F2681">
        <v>4.9586485685767345E-15</v>
      </c>
      <c r="G2681">
        <v>4.8128341341952852E-15</v>
      </c>
      <c r="H2681">
        <v>2.6898084967646897E-14</v>
      </c>
      <c r="I2681">
        <v>8.3193038472841036E-15</v>
      </c>
      <c r="J2681">
        <v>543.38482699666895</v>
      </c>
      <c r="K2681">
        <v>543.38482699669999</v>
      </c>
      <c r="L2681">
        <v>5.7116991781939584E-14</v>
      </c>
      <c r="M2681" t="b">
        <v>1</v>
      </c>
    </row>
    <row r="2682" spans="2:13" x14ac:dyDescent="0.2">
      <c r="B2682">
        <v>2670</v>
      </c>
      <c r="C2682">
        <v>56.91</v>
      </c>
      <c r="D2682">
        <v>56.91</v>
      </c>
      <c r="E2682">
        <v>0</v>
      </c>
      <c r="F2682">
        <v>5.6802296206447609E-15</v>
      </c>
      <c r="G2682">
        <v>4.1228192039376729E-15</v>
      </c>
      <c r="H2682">
        <v>1.0519907001170009E-15</v>
      </c>
      <c r="I2682">
        <v>4.0519923237413914E-14</v>
      </c>
      <c r="J2682">
        <v>247.18703854511148</v>
      </c>
      <c r="K2682">
        <v>247.18703854509999</v>
      </c>
      <c r="L2682">
        <v>4.645215492473416E-14</v>
      </c>
      <c r="M2682" t="b">
        <v>1</v>
      </c>
    </row>
    <row r="2683" spans="2:13" x14ac:dyDescent="0.2">
      <c r="B2683">
        <v>2671</v>
      </c>
      <c r="C2683">
        <v>69.98</v>
      </c>
      <c r="D2683">
        <v>69.98</v>
      </c>
      <c r="E2683">
        <v>0</v>
      </c>
      <c r="F2683">
        <v>2.1336438500105066E-15</v>
      </c>
      <c r="G2683">
        <v>5.6010718638677083E-15</v>
      </c>
      <c r="H2683">
        <v>1.5948996317308708E-14</v>
      </c>
      <c r="I2683">
        <v>2.1020594396758919E-14</v>
      </c>
      <c r="J2683">
        <v>1512.2497757312397</v>
      </c>
      <c r="K2683">
        <v>1512.2497757312001</v>
      </c>
      <c r="L2683">
        <v>2.6161696408910323E-14</v>
      </c>
      <c r="M2683" t="b">
        <v>1</v>
      </c>
    </row>
    <row r="2684" spans="2:13" x14ac:dyDescent="0.2">
      <c r="B2684">
        <v>2672</v>
      </c>
      <c r="C2684">
        <v>173.11</v>
      </c>
      <c r="D2684">
        <v>173.11</v>
      </c>
      <c r="E2684">
        <v>0</v>
      </c>
      <c r="F2684">
        <v>0</v>
      </c>
      <c r="G2684">
        <v>4.3657110020948291E-16</v>
      </c>
      <c r="H2684">
        <v>1.0871805485877282E-14</v>
      </c>
      <c r="I2684">
        <v>1.2634702903896304E-15</v>
      </c>
      <c r="J2684">
        <v>5266.1740483268131</v>
      </c>
      <c r="K2684">
        <v>5266.1740483268004</v>
      </c>
      <c r="L2684">
        <v>2.4178702997609005E-15</v>
      </c>
      <c r="M2684" t="b">
        <v>1</v>
      </c>
    </row>
    <row r="2685" spans="2:13" x14ac:dyDescent="0.2">
      <c r="B2685">
        <v>2673</v>
      </c>
      <c r="C2685">
        <v>153.75</v>
      </c>
      <c r="D2685">
        <v>153.75</v>
      </c>
      <c r="E2685">
        <v>0</v>
      </c>
      <c r="F2685">
        <v>3.4025596816935355E-15</v>
      </c>
      <c r="G2685">
        <v>3.4706379468218813E-15</v>
      </c>
      <c r="H2685">
        <v>5.0600275905633557E-14</v>
      </c>
      <c r="I2685">
        <v>1.9527502864691553E-14</v>
      </c>
      <c r="J2685">
        <v>1941.9018470529204</v>
      </c>
      <c r="K2685">
        <v>1941.9018470528999</v>
      </c>
      <c r="L2685">
        <v>1.0537932605063035E-14</v>
      </c>
      <c r="M2685" t="b">
        <v>1</v>
      </c>
    </row>
    <row r="2686" spans="2:13" x14ac:dyDescent="0.2">
      <c r="B2686">
        <v>2674</v>
      </c>
      <c r="C2686">
        <v>87.43</v>
      </c>
      <c r="D2686">
        <v>87.43</v>
      </c>
      <c r="E2686">
        <v>0</v>
      </c>
      <c r="F2686">
        <v>0</v>
      </c>
      <c r="G2686">
        <v>4.0801755868542649E-15</v>
      </c>
      <c r="H2686">
        <v>1.2900511772743115E-14</v>
      </c>
      <c r="I2686">
        <v>2.6605206667946323E-14</v>
      </c>
      <c r="J2686">
        <v>2142.5025676615242</v>
      </c>
      <c r="K2686">
        <v>2142.5025676615001</v>
      </c>
      <c r="L2686">
        <v>1.1249279212434754E-14</v>
      </c>
      <c r="M2686" t="b">
        <v>1</v>
      </c>
    </row>
    <row r="2687" spans="2:13" x14ac:dyDescent="0.2">
      <c r="B2687">
        <v>2675</v>
      </c>
      <c r="C2687">
        <v>42.85</v>
      </c>
      <c r="D2687">
        <v>42.85</v>
      </c>
      <c r="E2687">
        <v>0</v>
      </c>
      <c r="F2687">
        <v>1.0703435980429984E-14</v>
      </c>
      <c r="G2687">
        <v>1.0947198612294521E-15</v>
      </c>
      <c r="H2687">
        <v>3.1852527033815486E-14</v>
      </c>
      <c r="I2687">
        <v>8.5244307492763352E-14</v>
      </c>
      <c r="J2687">
        <v>-0.40841447071943549</v>
      </c>
      <c r="K2687">
        <v>-0.40841447069999998</v>
      </c>
      <c r="L2687">
        <v>1.9435508757936759E-11</v>
      </c>
      <c r="M2687" t="b">
        <v>1</v>
      </c>
    </row>
    <row r="2688" spans="2:13" x14ac:dyDescent="0.2">
      <c r="B2688">
        <v>2676</v>
      </c>
      <c r="C2688">
        <v>273.07</v>
      </c>
      <c r="D2688">
        <v>273.07</v>
      </c>
      <c r="E2688">
        <v>0</v>
      </c>
      <c r="F2688">
        <v>6.1485130393668471E-16</v>
      </c>
      <c r="G2688">
        <v>8.0698390660641094E-16</v>
      </c>
      <c r="H2688">
        <v>2.9117618524145022E-14</v>
      </c>
      <c r="I2688">
        <v>6.554292952165314E-15</v>
      </c>
      <c r="J2688">
        <v>4013.2381720718276</v>
      </c>
      <c r="K2688">
        <v>4013.2381720717999</v>
      </c>
      <c r="L2688">
        <v>6.9120214686271623E-15</v>
      </c>
      <c r="M2688" t="b">
        <v>1</v>
      </c>
    </row>
    <row r="2689" spans="2:13" x14ac:dyDescent="0.2">
      <c r="B2689">
        <v>2677</v>
      </c>
      <c r="C2689">
        <v>272.62</v>
      </c>
      <c r="D2689">
        <v>272.62</v>
      </c>
      <c r="E2689">
        <v>0</v>
      </c>
      <c r="F2689">
        <v>2.0487636964874713E-15</v>
      </c>
      <c r="G2689">
        <v>5.5874586051485531E-16</v>
      </c>
      <c r="H2689">
        <v>7.5713946678630209E-15</v>
      </c>
      <c r="I2689">
        <v>1.2108983969967568E-14</v>
      </c>
      <c r="J2689">
        <v>8823.2646420556412</v>
      </c>
      <c r="K2689">
        <v>8823.2646420555993</v>
      </c>
      <c r="L2689">
        <v>4.7416413287823341E-15</v>
      </c>
      <c r="M2689" t="b">
        <v>1</v>
      </c>
    </row>
    <row r="2690" spans="2:13" x14ac:dyDescent="0.2">
      <c r="B2690">
        <v>2678</v>
      </c>
      <c r="C2690">
        <v>29.49</v>
      </c>
      <c r="D2690">
        <v>29.49</v>
      </c>
      <c r="E2690">
        <v>0</v>
      </c>
      <c r="F2690">
        <v>1.2595182138110425E-14</v>
      </c>
      <c r="G2690">
        <v>9.7129391707279496E-15</v>
      </c>
      <c r="H2690">
        <v>5.0600275905633557E-14</v>
      </c>
      <c r="I2690">
        <v>1.324868179830039E-13</v>
      </c>
      <c r="J2690">
        <v>-237.58319262717794</v>
      </c>
      <c r="K2690">
        <v>-237.58319262719999</v>
      </c>
      <c r="L2690">
        <v>9.283167834435646E-14</v>
      </c>
      <c r="M2690" t="b">
        <v>1</v>
      </c>
    </row>
    <row r="2691" spans="2:13" x14ac:dyDescent="0.2">
      <c r="B2691">
        <v>2679</v>
      </c>
      <c r="C2691">
        <v>27.41</v>
      </c>
      <c r="D2691">
        <v>27.41</v>
      </c>
      <c r="E2691">
        <v>0</v>
      </c>
      <c r="F2691">
        <v>8.4258266926216156E-15</v>
      </c>
      <c r="G2691">
        <v>3.4164625097440841E-16</v>
      </c>
      <c r="H2691">
        <v>3.509345579556288E-14</v>
      </c>
      <c r="I2691">
        <v>1.1060598616935355E-13</v>
      </c>
      <c r="J2691">
        <v>-76.728466380030738</v>
      </c>
      <c r="K2691">
        <v>-76.72846638</v>
      </c>
      <c r="L2691">
        <v>4.0060853812391724E-13</v>
      </c>
      <c r="M2691" t="b">
        <v>1</v>
      </c>
    </row>
    <row r="2692" spans="2:13" x14ac:dyDescent="0.2">
      <c r="B2692">
        <v>2680</v>
      </c>
      <c r="C2692">
        <v>43.17</v>
      </c>
      <c r="D2692">
        <v>43.17</v>
      </c>
      <c r="E2692">
        <v>0</v>
      </c>
      <c r="F2692">
        <v>1.267733811339333E-14</v>
      </c>
      <c r="G2692">
        <v>2.0285164040814503E-14</v>
      </c>
      <c r="H2692">
        <v>2.0284298122135676E-14</v>
      </c>
      <c r="I2692">
        <v>4.7774560670014006E-14</v>
      </c>
      <c r="J2692">
        <v>5.2486140480067434</v>
      </c>
      <c r="K2692">
        <v>5.2486140480000003</v>
      </c>
      <c r="L2692">
        <v>1.2847297402126204E-12</v>
      </c>
      <c r="M2692" t="b">
        <v>1</v>
      </c>
    </row>
    <row r="2693" spans="2:13" x14ac:dyDescent="0.2">
      <c r="B2693">
        <v>2681</v>
      </c>
      <c r="C2693">
        <v>282.18</v>
      </c>
      <c r="D2693">
        <v>282.18</v>
      </c>
      <c r="E2693">
        <v>0</v>
      </c>
      <c r="F2693">
        <v>7.1720556657158278E-16</v>
      </c>
      <c r="G2693">
        <v>2.2860711617325285E-15</v>
      </c>
      <c r="H2693">
        <v>3.7754241161039558E-14</v>
      </c>
      <c r="I2693">
        <v>4.2281839264767992E-16</v>
      </c>
      <c r="J2693">
        <v>9215.6507881254493</v>
      </c>
      <c r="K2693">
        <v>9215.6507881255002</v>
      </c>
      <c r="L2693">
        <v>5.5266529158103758E-15</v>
      </c>
      <c r="M2693" t="b">
        <v>1</v>
      </c>
    </row>
    <row r="2694" spans="2:13" x14ac:dyDescent="0.2">
      <c r="B2694">
        <v>2682</v>
      </c>
      <c r="C2694">
        <v>16.899999999999999</v>
      </c>
      <c r="D2694">
        <v>16.899999999999999</v>
      </c>
      <c r="E2694">
        <v>0</v>
      </c>
      <c r="F2694">
        <v>2.3895044979823538E-14</v>
      </c>
      <c r="G2694">
        <v>3.6992777988237895E-15</v>
      </c>
      <c r="H2694">
        <v>3.0045345401949328E-16</v>
      </c>
      <c r="I2694">
        <v>1.5423456533754207E-13</v>
      </c>
      <c r="J2694">
        <v>-458.5983168762383</v>
      </c>
      <c r="K2694">
        <v>-458.59831687619999</v>
      </c>
      <c r="L2694">
        <v>8.3542531453570883E-14</v>
      </c>
      <c r="M2694" t="b">
        <v>1</v>
      </c>
    </row>
    <row r="2695" spans="2:13" x14ac:dyDescent="0.2">
      <c r="B2695">
        <v>2683</v>
      </c>
      <c r="C2695">
        <v>144.84</v>
      </c>
      <c r="D2695">
        <v>144.84</v>
      </c>
      <c r="E2695">
        <v>0</v>
      </c>
      <c r="F2695">
        <v>1.411914382409912E-15</v>
      </c>
      <c r="G2695">
        <v>3.7063229951870777E-15</v>
      </c>
      <c r="H2695">
        <v>3.1712873713266774E-14</v>
      </c>
      <c r="I2695">
        <v>1.0985314670010978E-14</v>
      </c>
      <c r="J2695">
        <v>4139.88505016007</v>
      </c>
      <c r="K2695">
        <v>4139.8850501601</v>
      </c>
      <c r="L2695">
        <v>7.2497967443192511E-15</v>
      </c>
      <c r="M2695" t="b">
        <v>1</v>
      </c>
    </row>
    <row r="2696" spans="2:13" x14ac:dyDescent="0.2">
      <c r="B2696">
        <v>2684</v>
      </c>
      <c r="C2696">
        <v>19.920000000000002</v>
      </c>
      <c r="D2696">
        <v>19.920000000000002</v>
      </c>
      <c r="E2696">
        <v>0</v>
      </c>
      <c r="F2696">
        <v>1.2481171415147959E-14</v>
      </c>
      <c r="G2696">
        <v>5.8495310626842444E-16</v>
      </c>
      <c r="H2696">
        <v>2.0698411034673422E-15</v>
      </c>
      <c r="I2696">
        <v>1.3085028698050448E-13</v>
      </c>
      <c r="J2696">
        <v>-355.10592002433015</v>
      </c>
      <c r="K2696">
        <v>-355.10592002430002</v>
      </c>
      <c r="L2696">
        <v>8.4839509277025421E-14</v>
      </c>
      <c r="M2696" t="b">
        <v>1</v>
      </c>
    </row>
    <row r="2697" spans="2:13" x14ac:dyDescent="0.2">
      <c r="B2697">
        <v>2685</v>
      </c>
      <c r="C2697">
        <v>14.35</v>
      </c>
      <c r="D2697">
        <v>14.35</v>
      </c>
      <c r="E2697">
        <v>0</v>
      </c>
      <c r="F2697">
        <v>3.949873811695321E-15</v>
      </c>
      <c r="G2697">
        <v>3.061632790395807E-14</v>
      </c>
      <c r="H2697">
        <v>1.0871805485877282E-14</v>
      </c>
      <c r="I2697">
        <v>3.1522743299350802E-14</v>
      </c>
      <c r="J2697">
        <v>-560.63295927021704</v>
      </c>
      <c r="K2697">
        <v>-560.63295927019999</v>
      </c>
      <c r="L2697">
        <v>3.0417451161703122E-14</v>
      </c>
      <c r="M2697" t="b">
        <v>1</v>
      </c>
    </row>
    <row r="2698" spans="2:13" x14ac:dyDescent="0.2">
      <c r="B2698">
        <v>2686</v>
      </c>
      <c r="C2698">
        <v>22.5</v>
      </c>
      <c r="D2698">
        <v>22.5</v>
      </c>
      <c r="E2698">
        <v>0</v>
      </c>
      <c r="F2698">
        <v>2.3682094880468498E-15</v>
      </c>
      <c r="G2698">
        <v>3.5525005909496638E-15</v>
      </c>
      <c r="H2698">
        <v>3.3054891430882363E-14</v>
      </c>
      <c r="I2698">
        <v>1.6830388782489093E-13</v>
      </c>
      <c r="J2698">
        <v>-300.10360589321238</v>
      </c>
      <c r="K2698">
        <v>-300.10360589319998</v>
      </c>
      <c r="L2698">
        <v>4.1291957405090722E-14</v>
      </c>
      <c r="M2698" t="b">
        <v>1</v>
      </c>
    </row>
    <row r="2699" spans="2:13" x14ac:dyDescent="0.2">
      <c r="B2699">
        <v>2687</v>
      </c>
      <c r="C2699">
        <v>92.28</v>
      </c>
      <c r="D2699">
        <v>92.28</v>
      </c>
      <c r="E2699">
        <v>0</v>
      </c>
      <c r="F2699">
        <v>3.6407470771110348E-15</v>
      </c>
      <c r="G2699">
        <v>1.4893950006287364E-15</v>
      </c>
      <c r="H2699">
        <v>4.2227732876490369E-14</v>
      </c>
      <c r="I2699">
        <v>4.157917368797803E-14</v>
      </c>
      <c r="J2699">
        <v>1671.5635024245325</v>
      </c>
      <c r="K2699">
        <v>1671.5635024245</v>
      </c>
      <c r="L2699">
        <v>1.9451510840732042E-14</v>
      </c>
      <c r="M2699" t="b">
        <v>1</v>
      </c>
    </row>
    <row r="2700" spans="2:13" x14ac:dyDescent="0.2">
      <c r="B2700">
        <v>2688</v>
      </c>
      <c r="C2700">
        <v>44.09</v>
      </c>
      <c r="D2700">
        <v>44.09</v>
      </c>
      <c r="E2700">
        <v>0</v>
      </c>
      <c r="F2700">
        <v>8.8172583290107167E-15</v>
      </c>
      <c r="G2700">
        <v>1.1150682436614377E-14</v>
      </c>
      <c r="H2700">
        <v>2.6663557416458933E-14</v>
      </c>
      <c r="I2700">
        <v>3.5168696688480701E-14</v>
      </c>
      <c r="J2700">
        <v>311.05088318510718</v>
      </c>
      <c r="K2700">
        <v>311.05088318510002</v>
      </c>
      <c r="L2700">
        <v>2.3026042244669303E-14</v>
      </c>
      <c r="M2700" t="b">
        <v>1</v>
      </c>
    </row>
    <row r="2701" spans="2:13" x14ac:dyDescent="0.2">
      <c r="B2701">
        <v>2689</v>
      </c>
      <c r="C2701">
        <v>20.65</v>
      </c>
      <c r="D2701">
        <v>20.65</v>
      </c>
      <c r="E2701">
        <v>0</v>
      </c>
      <c r="F2701">
        <v>5.3438882185857977E-15</v>
      </c>
      <c r="G2701">
        <v>2.8055872931832075E-14</v>
      </c>
      <c r="H2701">
        <v>3.4139335755038021E-14</v>
      </c>
      <c r="I2701">
        <v>1.0251987409142195E-13</v>
      </c>
      <c r="J2701">
        <v>-352.65596251760314</v>
      </c>
      <c r="K2701">
        <v>-352.65596251760002</v>
      </c>
      <c r="L2701">
        <v>8.8652635135537002E-15</v>
      </c>
      <c r="M2701" t="b">
        <v>1</v>
      </c>
    </row>
    <row r="2702" spans="2:13" x14ac:dyDescent="0.2">
      <c r="B2702">
        <v>2690</v>
      </c>
      <c r="C2702">
        <v>128.28</v>
      </c>
      <c r="D2702">
        <v>128.28</v>
      </c>
      <c r="E2702">
        <v>0</v>
      </c>
      <c r="F2702">
        <v>4.8086652552151703E-16</v>
      </c>
      <c r="G2702">
        <v>2.7049012602227806E-15</v>
      </c>
      <c r="H2702">
        <v>1.4173226207197367E-14</v>
      </c>
      <c r="I2702">
        <v>4.9607616019063923E-15</v>
      </c>
      <c r="J2702">
        <v>2646.5786643348451</v>
      </c>
      <c r="K2702">
        <v>2646.5786643348001</v>
      </c>
      <c r="L2702">
        <v>1.7010636541602824E-14</v>
      </c>
      <c r="M2702" t="b">
        <v>1</v>
      </c>
    </row>
    <row r="2703" spans="2:13" x14ac:dyDescent="0.2">
      <c r="B2703">
        <v>2691</v>
      </c>
      <c r="C2703">
        <v>29.34</v>
      </c>
      <c r="D2703">
        <v>29.34</v>
      </c>
      <c r="E2703">
        <v>0</v>
      </c>
      <c r="F2703">
        <v>1.2256891767188087E-14</v>
      </c>
      <c r="G2703">
        <v>5.7289599228640486E-15</v>
      </c>
      <c r="H2703">
        <v>3.1852527033815486E-14</v>
      </c>
      <c r="I2703">
        <v>1.3736927902236047E-13</v>
      </c>
      <c r="J2703">
        <v>-238.86481544719186</v>
      </c>
      <c r="K2703">
        <v>-238.86481544719999</v>
      </c>
      <c r="L2703">
        <v>3.4030164224384647E-14</v>
      </c>
      <c r="M2703" t="b">
        <v>1</v>
      </c>
    </row>
    <row r="2704" spans="2:13" x14ac:dyDescent="0.2">
      <c r="B2704">
        <v>2692</v>
      </c>
      <c r="C2704">
        <v>84.47</v>
      </c>
      <c r="D2704">
        <v>84.47</v>
      </c>
      <c r="E2704">
        <v>0</v>
      </c>
      <c r="F2704">
        <v>1.0321757131357244E-15</v>
      </c>
      <c r="G2704">
        <v>8.8475374334911099E-16</v>
      </c>
      <c r="H2704">
        <v>7.0479113723709746E-15</v>
      </c>
      <c r="I2704">
        <v>2.1298200707496041E-14</v>
      </c>
      <c r="J2704">
        <v>2049.2649821636337</v>
      </c>
      <c r="K2704">
        <v>2049.2649821636001</v>
      </c>
      <c r="L2704">
        <v>1.6421157955897694E-14</v>
      </c>
      <c r="M2704" t="b">
        <v>1</v>
      </c>
    </row>
    <row r="2705" spans="2:13" x14ac:dyDescent="0.2">
      <c r="B2705">
        <v>2693</v>
      </c>
      <c r="C2705">
        <v>135.82</v>
      </c>
      <c r="D2705">
        <v>135.82</v>
      </c>
      <c r="E2705">
        <v>0</v>
      </c>
      <c r="F2705">
        <v>1.1300123810585022E-15</v>
      </c>
      <c r="G2705">
        <v>1.6949611508562706E-16</v>
      </c>
      <c r="H2705">
        <v>2.3136753957842191E-14</v>
      </c>
      <c r="I2705">
        <v>2.5912185598970364E-14</v>
      </c>
      <c r="J2705">
        <v>2878.5913013611375</v>
      </c>
      <c r="K2705">
        <v>2878.5913013610998</v>
      </c>
      <c r="L2705">
        <v>1.3111979496960826E-14</v>
      </c>
      <c r="M2705" t="b">
        <v>1</v>
      </c>
    </row>
    <row r="2706" spans="2:13" x14ac:dyDescent="0.2">
      <c r="B2706">
        <v>2694</v>
      </c>
      <c r="C2706">
        <v>14.2</v>
      </c>
      <c r="D2706">
        <v>14.2</v>
      </c>
      <c r="E2706">
        <v>0</v>
      </c>
      <c r="F2706">
        <v>1.4069536542707469E-14</v>
      </c>
      <c r="G2706">
        <v>3.5373067232253028E-14</v>
      </c>
      <c r="H2706">
        <v>4.0315396576127391E-14</v>
      </c>
      <c r="I2706">
        <v>2.7402672191631361E-13</v>
      </c>
      <c r="J2706">
        <v>-535.89398553460956</v>
      </c>
      <c r="K2706">
        <v>-535.89398553460001</v>
      </c>
      <c r="L2706">
        <v>1.7820118580149973E-14</v>
      </c>
      <c r="M2706" t="b">
        <v>1</v>
      </c>
    </row>
    <row r="2707" spans="2:13" x14ac:dyDescent="0.2">
      <c r="B2707">
        <v>2695</v>
      </c>
      <c r="C2707">
        <v>96.37</v>
      </c>
      <c r="D2707">
        <v>96.37</v>
      </c>
      <c r="E2707">
        <v>0</v>
      </c>
      <c r="F2707">
        <v>5.4159136260797717E-15</v>
      </c>
      <c r="G2707">
        <v>3.4121180562163599E-15</v>
      </c>
      <c r="H2707">
        <v>5.1580582494863378E-14</v>
      </c>
      <c r="I2707">
        <v>5.3636152891998507E-15</v>
      </c>
      <c r="J2707">
        <v>940.80394795432903</v>
      </c>
      <c r="K2707">
        <v>940.80394795430004</v>
      </c>
      <c r="L2707">
        <v>3.0814224028341658E-14</v>
      </c>
      <c r="M2707" t="b">
        <v>1</v>
      </c>
    </row>
    <row r="2708" spans="2:13" x14ac:dyDescent="0.2">
      <c r="B2708">
        <v>2696</v>
      </c>
      <c r="C2708">
        <v>225.79</v>
      </c>
      <c r="D2708">
        <v>225.79</v>
      </c>
      <c r="E2708">
        <v>0</v>
      </c>
      <c r="F2708">
        <v>1.0068152016526876E-15</v>
      </c>
      <c r="G2708">
        <v>1.0067960393651684E-15</v>
      </c>
      <c r="H2708">
        <v>4.1271446765756812E-14</v>
      </c>
      <c r="I2708">
        <v>7.5737356348472117E-15</v>
      </c>
      <c r="J2708">
        <v>7172.4942765799369</v>
      </c>
      <c r="K2708">
        <v>7172.4942765799997</v>
      </c>
      <c r="L2708">
        <v>8.7494157544668066E-15</v>
      </c>
      <c r="M2708" t="b">
        <v>1</v>
      </c>
    </row>
    <row r="2709" spans="2:13" x14ac:dyDescent="0.2">
      <c r="B2709">
        <v>2697</v>
      </c>
      <c r="C2709">
        <v>59.82</v>
      </c>
      <c r="D2709">
        <v>59.82</v>
      </c>
      <c r="E2709">
        <v>0</v>
      </c>
      <c r="F2709">
        <v>2.2946609909076952E-15</v>
      </c>
      <c r="G2709">
        <v>2.3467994008170409E-15</v>
      </c>
      <c r="H2709">
        <v>1.8890572276970418E-14</v>
      </c>
      <c r="I2709">
        <v>2.7583273298004367E-14</v>
      </c>
      <c r="J2709">
        <v>1127.061308751091</v>
      </c>
      <c r="K2709">
        <v>1127.0613087510999</v>
      </c>
      <c r="L2709">
        <v>7.8678713158135439E-15</v>
      </c>
      <c r="M2709" t="b">
        <v>1</v>
      </c>
    </row>
    <row r="2710" spans="2:13" x14ac:dyDescent="0.2">
      <c r="B2710">
        <v>2698</v>
      </c>
      <c r="C2710">
        <v>99.87</v>
      </c>
      <c r="D2710">
        <v>99.87</v>
      </c>
      <c r="E2710">
        <v>0</v>
      </c>
      <c r="F2710">
        <v>1.9992043544039819E-15</v>
      </c>
      <c r="G2710">
        <v>2.0616212761295809E-15</v>
      </c>
      <c r="H2710">
        <v>1.8890572276970418E-14</v>
      </c>
      <c r="I2710">
        <v>3.6825681893331485E-14</v>
      </c>
      <c r="J2710">
        <v>2614.7364629166304</v>
      </c>
      <c r="K2710">
        <v>2614.7364629166</v>
      </c>
      <c r="L2710">
        <v>1.1652444879820728E-14</v>
      </c>
      <c r="M2710" t="b">
        <v>1</v>
      </c>
    </row>
    <row r="2711" spans="2:13" x14ac:dyDescent="0.2">
      <c r="B2711">
        <v>2699</v>
      </c>
      <c r="C2711">
        <v>306.76</v>
      </c>
      <c r="D2711">
        <v>306.76</v>
      </c>
      <c r="E2711">
        <v>0</v>
      </c>
      <c r="F2711">
        <v>0</v>
      </c>
      <c r="G2711">
        <v>2.2682094357961921E-15</v>
      </c>
      <c r="H2711">
        <v>1.4566910575665035E-14</v>
      </c>
      <c r="I2711">
        <v>1.0891858944139861E-14</v>
      </c>
      <c r="J2711">
        <v>7592.9665242680057</v>
      </c>
      <c r="K2711">
        <v>7592.9665242680003</v>
      </c>
      <c r="L2711">
        <v>7.1868724736194574E-16</v>
      </c>
      <c r="M2711" t="b">
        <v>1</v>
      </c>
    </row>
    <row r="2712" spans="2:13" x14ac:dyDescent="0.2">
      <c r="B2712">
        <v>2700</v>
      </c>
      <c r="C2712">
        <v>18.760000000000002</v>
      </c>
      <c r="D2712">
        <v>18.760000000000002</v>
      </c>
      <c r="E2712">
        <v>0</v>
      </c>
      <c r="F2712">
        <v>1.6553800624011443E-14</v>
      </c>
      <c r="G2712">
        <v>4.5282056242237348E-14</v>
      </c>
      <c r="H2712">
        <v>5.1580582494863378E-14</v>
      </c>
      <c r="I2712">
        <v>1.3882401244475538E-13</v>
      </c>
      <c r="J2712">
        <v>-425.65241169304511</v>
      </c>
      <c r="K2712">
        <v>-425.65241169299998</v>
      </c>
      <c r="L2712">
        <v>1.0603410984085775E-13</v>
      </c>
      <c r="M2712" t="b">
        <v>1</v>
      </c>
    </row>
    <row r="2713" spans="2:13" x14ac:dyDescent="0.2">
      <c r="B2713">
        <v>2701</v>
      </c>
      <c r="C2713">
        <v>163.03</v>
      </c>
      <c r="D2713">
        <v>163.03</v>
      </c>
      <c r="E2713">
        <v>0</v>
      </c>
      <c r="F2713">
        <v>1.5377024004082144E-16</v>
      </c>
      <c r="G2713">
        <v>2.3066038462909916E-16</v>
      </c>
      <c r="H2713">
        <v>1.7288706698481579E-14</v>
      </c>
      <c r="I2713">
        <v>1.4756091931819937E-14</v>
      </c>
      <c r="J2713">
        <v>4930.4769973800903</v>
      </c>
      <c r="K2713">
        <v>4930.4769973801003</v>
      </c>
      <c r="L2713">
        <v>2.0291021994055047E-15</v>
      </c>
      <c r="M2713" t="b">
        <v>1</v>
      </c>
    </row>
    <row r="2714" spans="2:13" x14ac:dyDescent="0.2">
      <c r="B2714">
        <v>2702</v>
      </c>
      <c r="C2714">
        <v>200.2</v>
      </c>
      <c r="D2714">
        <v>200.2</v>
      </c>
      <c r="E2714">
        <v>0</v>
      </c>
      <c r="F2714">
        <v>7.5076953143326073E-16</v>
      </c>
      <c r="G2714">
        <v>1.5015242742670078E-15</v>
      </c>
      <c r="H2714">
        <v>1.2490817770660755E-15</v>
      </c>
      <c r="I2714">
        <v>2.1053239243882953E-14</v>
      </c>
      <c r="J2714">
        <v>6309.3594334642039</v>
      </c>
      <c r="K2714">
        <v>6309.3594334642003</v>
      </c>
      <c r="L2714">
        <v>5.7660034199291989E-16</v>
      </c>
      <c r="M2714" t="b">
        <v>1</v>
      </c>
    </row>
    <row r="2715" spans="2:13" x14ac:dyDescent="0.2">
      <c r="B2715">
        <v>2703</v>
      </c>
      <c r="C2715">
        <v>31.26</v>
      </c>
      <c r="D2715">
        <v>31.26</v>
      </c>
      <c r="E2715">
        <v>0</v>
      </c>
      <c r="F2715">
        <v>1.2421154523656056E-14</v>
      </c>
      <c r="G2715">
        <v>1.1507573921255369E-14</v>
      </c>
      <c r="H2715">
        <v>1.8043179655676657E-14</v>
      </c>
      <c r="I2715">
        <v>8.6483683480406737E-14</v>
      </c>
      <c r="J2715">
        <v>-51.670980407477032</v>
      </c>
      <c r="K2715">
        <v>-51.670980407499997</v>
      </c>
      <c r="L2715">
        <v>4.4444175509456997E-13</v>
      </c>
      <c r="M2715" t="b">
        <v>1</v>
      </c>
    </row>
    <row r="2716" spans="2:13" x14ac:dyDescent="0.2">
      <c r="B2716">
        <v>2704</v>
      </c>
      <c r="C2716">
        <v>4</v>
      </c>
      <c r="D2716">
        <v>4</v>
      </c>
      <c r="E2716">
        <v>0</v>
      </c>
      <c r="F2716">
        <v>2.628553946275153E-14</v>
      </c>
      <c r="G2716">
        <v>1.3050636545942773E-13</v>
      </c>
      <c r="H2716">
        <v>3.3054891430882363E-14</v>
      </c>
      <c r="I2716">
        <v>1.1958107187360948E-13</v>
      </c>
      <c r="J2716">
        <v>-825.16561021622852</v>
      </c>
      <c r="K2716">
        <v>-825.16561021619998</v>
      </c>
      <c r="L2716">
        <v>3.4581417251076573E-14</v>
      </c>
      <c r="M2716" t="b">
        <v>1</v>
      </c>
    </row>
    <row r="2717" spans="2:13" x14ac:dyDescent="0.2">
      <c r="B2717">
        <v>2705</v>
      </c>
      <c r="C2717">
        <v>123.72</v>
      </c>
      <c r="D2717">
        <v>123.72</v>
      </c>
      <c r="E2717">
        <v>0</v>
      </c>
      <c r="F2717">
        <v>2.4713571603420502E-15</v>
      </c>
      <c r="G2717">
        <v>4.2630590006181976E-15</v>
      </c>
      <c r="H2717">
        <v>5.3189262721576799E-14</v>
      </c>
      <c r="I2717">
        <v>1.6069462191842402E-14</v>
      </c>
      <c r="J2717">
        <v>2555.6582946791777</v>
      </c>
      <c r="K2717">
        <v>2555.6582946792</v>
      </c>
      <c r="L2717">
        <v>8.7189356416812271E-15</v>
      </c>
      <c r="M2717" t="b">
        <v>1</v>
      </c>
    </row>
    <row r="2718" spans="2:13" x14ac:dyDescent="0.2">
      <c r="B2718">
        <v>2706</v>
      </c>
      <c r="C2718">
        <v>2.91</v>
      </c>
      <c r="D2718">
        <v>2.91</v>
      </c>
      <c r="E2718">
        <v>0</v>
      </c>
      <c r="F2718">
        <v>2.1325373509865232E-14</v>
      </c>
      <c r="G2718">
        <v>8.4472694343615239E-14</v>
      </c>
      <c r="H2718">
        <v>2.9912255730168095E-14</v>
      </c>
      <c r="I2718">
        <v>1.0631834198762236E-13</v>
      </c>
      <c r="J2718">
        <v>-986.68469725986211</v>
      </c>
      <c r="K2718">
        <v>-986.68469725989996</v>
      </c>
      <c r="L2718">
        <v>3.8368606573540624E-14</v>
      </c>
      <c r="M2718" t="b">
        <v>1</v>
      </c>
    </row>
    <row r="2719" spans="2:13" x14ac:dyDescent="0.2">
      <c r="B2719">
        <v>2707</v>
      </c>
      <c r="C2719">
        <v>41.22</v>
      </c>
      <c r="D2719">
        <v>41.22</v>
      </c>
      <c r="E2719">
        <v>0</v>
      </c>
      <c r="F2719">
        <v>8.7571412935064906E-15</v>
      </c>
      <c r="G2719">
        <v>8.4928263958648411E-15</v>
      </c>
      <c r="H2719">
        <v>2.5484039590125854E-14</v>
      </c>
      <c r="I2719">
        <v>1.0067210324522955E-13</v>
      </c>
      <c r="J2719">
        <v>438.96425966033775</v>
      </c>
      <c r="K2719">
        <v>438.9642596603</v>
      </c>
      <c r="L2719">
        <v>8.5984289820737078E-14</v>
      </c>
      <c r="M2719" t="b">
        <v>1</v>
      </c>
    </row>
    <row r="2720" spans="2:13" x14ac:dyDescent="0.2">
      <c r="B2720">
        <v>2708</v>
      </c>
      <c r="C2720">
        <v>34.39</v>
      </c>
      <c r="D2720">
        <v>34.39</v>
      </c>
      <c r="E2720">
        <v>0</v>
      </c>
      <c r="F2720">
        <v>1.2278333909030205E-14</v>
      </c>
      <c r="G2720">
        <v>1.0119174253556844E-14</v>
      </c>
      <c r="H2720">
        <v>3.3058984162719203E-14</v>
      </c>
      <c r="I2720">
        <v>1.1185191161131629E-13</v>
      </c>
      <c r="J2720">
        <v>-149.739998138376</v>
      </c>
      <c r="K2720">
        <v>-149.73999813840001</v>
      </c>
      <c r="L2720">
        <v>1.6038696919505654E-13</v>
      </c>
      <c r="M2720" t="b">
        <v>1</v>
      </c>
    </row>
    <row r="2721" spans="2:13" x14ac:dyDescent="0.2">
      <c r="B2721">
        <v>2709</v>
      </c>
      <c r="C2721">
        <v>62.97</v>
      </c>
      <c r="D2721">
        <v>62.97</v>
      </c>
      <c r="E2721">
        <v>0</v>
      </c>
      <c r="F2721">
        <v>6.9140184636165823E-15</v>
      </c>
      <c r="G2721">
        <v>4.0026470103649399E-15</v>
      </c>
      <c r="H2721">
        <v>1.8084490416069727E-14</v>
      </c>
      <c r="I2721">
        <v>4.2148134610569534E-14</v>
      </c>
      <c r="J2721">
        <v>842.20985388147517</v>
      </c>
      <c r="K2721">
        <v>842.20985388149995</v>
      </c>
      <c r="L2721">
        <v>2.9427025234971188E-14</v>
      </c>
      <c r="M2721" t="b">
        <v>1</v>
      </c>
    </row>
    <row r="2722" spans="2:13" x14ac:dyDescent="0.2">
      <c r="B2722">
        <v>2710</v>
      </c>
      <c r="C2722">
        <v>1.79</v>
      </c>
      <c r="D2722">
        <v>1.79</v>
      </c>
      <c r="E2722">
        <v>0</v>
      </c>
      <c r="F2722">
        <v>6.0056739324687297E-14</v>
      </c>
      <c r="G2722">
        <v>3.8389618299724514E-13</v>
      </c>
      <c r="H2722">
        <v>2.0284298122135676E-14</v>
      </c>
      <c r="I2722">
        <v>1.0328103058404249E-12</v>
      </c>
      <c r="J2722">
        <v>-725.10007854504352</v>
      </c>
      <c r="K2722">
        <v>-725.10007854499997</v>
      </c>
      <c r="L2722">
        <v>6.0049722977207902E-14</v>
      </c>
      <c r="M2722" t="b">
        <v>1</v>
      </c>
    </row>
    <row r="2723" spans="2:13" x14ac:dyDescent="0.2">
      <c r="B2723">
        <v>2711</v>
      </c>
      <c r="C2723">
        <v>110.87</v>
      </c>
      <c r="D2723">
        <v>110.87</v>
      </c>
      <c r="E2723">
        <v>0</v>
      </c>
      <c r="F2723">
        <v>1.3577721954168384E-15</v>
      </c>
      <c r="G2723">
        <v>1.3577593449381873E-15</v>
      </c>
      <c r="H2723">
        <v>4.543685300120984E-14</v>
      </c>
      <c r="I2723">
        <v>1.4346182687914837E-14</v>
      </c>
      <c r="J2723">
        <v>2999.8110292211245</v>
      </c>
      <c r="K2723">
        <v>2999.8110292210999</v>
      </c>
      <c r="L2723">
        <v>8.1859679522030135E-15</v>
      </c>
      <c r="M2723" t="b">
        <v>1</v>
      </c>
    </row>
    <row r="2724" spans="2:13" x14ac:dyDescent="0.2">
      <c r="B2724">
        <v>2712</v>
      </c>
      <c r="C2724">
        <v>15.43</v>
      </c>
      <c r="D2724">
        <v>15.43</v>
      </c>
      <c r="E2724">
        <v>0</v>
      </c>
      <c r="F2724">
        <v>9.2659916906193917E-15</v>
      </c>
      <c r="G2724">
        <v>5.4383292356296067E-15</v>
      </c>
      <c r="H2724">
        <v>1.3869041121920577E-14</v>
      </c>
      <c r="I2724">
        <v>1.1481882703141491E-13</v>
      </c>
      <c r="J2724">
        <v>-522.51057264379392</v>
      </c>
      <c r="K2724">
        <v>-522.51057264379995</v>
      </c>
      <c r="L2724">
        <v>1.1531637281056931E-14</v>
      </c>
      <c r="M2724" t="b">
        <v>1</v>
      </c>
    </row>
    <row r="2725" spans="2:13" x14ac:dyDescent="0.2">
      <c r="B2725">
        <v>2713</v>
      </c>
      <c r="C2725">
        <v>154.21</v>
      </c>
      <c r="D2725">
        <v>154.21</v>
      </c>
      <c r="E2725">
        <v>0</v>
      </c>
      <c r="F2725">
        <v>6.4856953093869802E-16</v>
      </c>
      <c r="G2725">
        <v>1.9457311537264582E-15</v>
      </c>
      <c r="H2725">
        <v>5.1970913557494636E-15</v>
      </c>
      <c r="I2725">
        <v>1.8822231240119488E-14</v>
      </c>
      <c r="J2725">
        <v>4621.7100506229835</v>
      </c>
      <c r="K2725">
        <v>4621.7100506229999</v>
      </c>
      <c r="L2725">
        <v>3.5421747475711794E-15</v>
      </c>
      <c r="M2725" t="b">
        <v>1</v>
      </c>
    </row>
    <row r="2726" spans="2:13" x14ac:dyDescent="0.2">
      <c r="B2726">
        <v>2714</v>
      </c>
      <c r="C2726">
        <v>97.04</v>
      </c>
      <c r="D2726">
        <v>97.04</v>
      </c>
      <c r="E2726">
        <v>0</v>
      </c>
      <c r="F2726">
        <v>2.5164563969759385E-15</v>
      </c>
      <c r="G2726">
        <v>2.8309007833897382E-15</v>
      </c>
      <c r="H2726">
        <v>2.4258759826255619E-16</v>
      </c>
      <c r="I2726">
        <v>2.4993487888719879E-14</v>
      </c>
      <c r="J2726">
        <v>1807.6697609848793</v>
      </c>
      <c r="K2726">
        <v>1807.6697609849</v>
      </c>
      <c r="L2726">
        <v>1.1446230341354345E-14</v>
      </c>
      <c r="M2726" t="b">
        <v>1</v>
      </c>
    </row>
    <row r="2727" spans="2:13" x14ac:dyDescent="0.2">
      <c r="B2727">
        <v>2715</v>
      </c>
      <c r="C2727">
        <v>48.79</v>
      </c>
      <c r="D2727">
        <v>48.79</v>
      </c>
      <c r="E2727">
        <v>0</v>
      </c>
      <c r="F2727">
        <v>1.1751212777612405E-14</v>
      </c>
      <c r="G2727">
        <v>7.6922222411553726E-15</v>
      </c>
      <c r="H2727">
        <v>2.0284298122135676E-14</v>
      </c>
      <c r="I2727">
        <v>1.4871428644631234E-14</v>
      </c>
      <c r="J2727">
        <v>104.42486098060408</v>
      </c>
      <c r="K2727">
        <v>104.4248609806</v>
      </c>
      <c r="L2727">
        <v>3.905693783035708E-14</v>
      </c>
      <c r="M2727" t="b">
        <v>1</v>
      </c>
    </row>
    <row r="2728" spans="2:13" x14ac:dyDescent="0.2">
      <c r="B2728">
        <v>2716</v>
      </c>
      <c r="C2728">
        <v>58.04</v>
      </c>
      <c r="D2728">
        <v>58.04</v>
      </c>
      <c r="E2728">
        <v>0</v>
      </c>
      <c r="F2728">
        <v>2.3562711917550713E-15</v>
      </c>
      <c r="G2728">
        <v>6.4256559930183474E-16</v>
      </c>
      <c r="H2728">
        <v>1.3869041121920577E-14</v>
      </c>
      <c r="I2728">
        <v>2.1919571465455151E-14</v>
      </c>
      <c r="J2728">
        <v>1067.813656303184</v>
      </c>
      <c r="K2728">
        <v>1067.8136563032001</v>
      </c>
      <c r="L2728">
        <v>1.511830351782428E-14</v>
      </c>
      <c r="M2728" t="b">
        <v>1</v>
      </c>
    </row>
    <row r="2729" spans="2:13" x14ac:dyDescent="0.2">
      <c r="B2729">
        <v>2717</v>
      </c>
      <c r="C2729">
        <v>73.44</v>
      </c>
      <c r="D2729">
        <v>73.44</v>
      </c>
      <c r="E2729">
        <v>0</v>
      </c>
      <c r="F2729">
        <v>4.0714334630970894E-15</v>
      </c>
      <c r="G2729">
        <v>5.0893176160396067E-15</v>
      </c>
      <c r="H2729">
        <v>6.4272884420614307E-15</v>
      </c>
      <c r="I2729">
        <v>3.5324583814972437E-14</v>
      </c>
      <c r="J2729">
        <v>1637.5322053918444</v>
      </c>
      <c r="K2729">
        <v>1637.5322053918001</v>
      </c>
      <c r="L2729">
        <v>2.7076027308312914E-14</v>
      </c>
      <c r="M2729" t="b">
        <v>1</v>
      </c>
    </row>
    <row r="2730" spans="2:13" x14ac:dyDescent="0.2">
      <c r="B2730">
        <v>2718</v>
      </c>
      <c r="C2730">
        <v>15.15</v>
      </c>
      <c r="D2730">
        <v>15.15</v>
      </c>
      <c r="E2730">
        <v>0</v>
      </c>
      <c r="F2730">
        <v>1.6826837820672344E-14</v>
      </c>
      <c r="G2730">
        <v>9.6927808457589894E-15</v>
      </c>
      <c r="H2730">
        <v>3.97512022820316E-14</v>
      </c>
      <c r="I2730">
        <v>2.5750088084220896E-14</v>
      </c>
      <c r="J2730">
        <v>-533.31030159168404</v>
      </c>
      <c r="K2730">
        <v>-533.31030159169995</v>
      </c>
      <c r="L2730">
        <v>2.9844083704221386E-14</v>
      </c>
      <c r="M2730" t="b">
        <v>1</v>
      </c>
    </row>
    <row r="2731" spans="2:13" x14ac:dyDescent="0.2">
      <c r="B2731">
        <v>2719</v>
      </c>
      <c r="C2731">
        <v>57.36</v>
      </c>
      <c r="D2731">
        <v>57.36</v>
      </c>
      <c r="E2731">
        <v>0</v>
      </c>
      <c r="F2731">
        <v>2.835049720192631E-15</v>
      </c>
      <c r="G2731">
        <v>1.962570193285555E-15</v>
      </c>
      <c r="H2731">
        <v>3.6187505026583416E-14</v>
      </c>
      <c r="I2731">
        <v>5.597565696675437E-14</v>
      </c>
      <c r="J2731">
        <v>1030.5629562531617</v>
      </c>
      <c r="K2731">
        <v>1030.5629562531999</v>
      </c>
      <c r="L2731">
        <v>3.7065932986124038E-14</v>
      </c>
      <c r="M2731" t="b">
        <v>1</v>
      </c>
    </row>
    <row r="2732" spans="2:13" x14ac:dyDescent="0.2">
      <c r="B2732">
        <v>2720</v>
      </c>
      <c r="C2732">
        <v>135.13999999999999</v>
      </c>
      <c r="D2732">
        <v>135.13999999999999</v>
      </c>
      <c r="E2732">
        <v>0</v>
      </c>
      <c r="F2732">
        <v>7.4051275349893552E-16</v>
      </c>
      <c r="G2732">
        <v>2.6380555072071742E-15</v>
      </c>
      <c r="H2732">
        <v>3.6187505026583416E-14</v>
      </c>
      <c r="I2732">
        <v>2.2066993135062349E-15</v>
      </c>
      <c r="J2732">
        <v>3911.4257426163131</v>
      </c>
      <c r="K2732">
        <v>3911.4257426162999</v>
      </c>
      <c r="L2732">
        <v>3.3715770267663073E-15</v>
      </c>
      <c r="M2732" t="b">
        <v>1</v>
      </c>
    </row>
    <row r="2733" spans="2:13" x14ac:dyDescent="0.2">
      <c r="B2733">
        <v>2721</v>
      </c>
      <c r="C2733">
        <v>134.11000000000001</v>
      </c>
      <c r="D2733">
        <v>134.11000000000001</v>
      </c>
      <c r="E2733">
        <v>0</v>
      </c>
      <c r="F2733">
        <v>5.6173609351811478E-16</v>
      </c>
      <c r="G2733">
        <v>2.3873100118616196E-15</v>
      </c>
      <c r="H2733">
        <v>3.0659236571388915E-14</v>
      </c>
      <c r="I2733">
        <v>3.1874634070296771E-14</v>
      </c>
      <c r="J2733">
        <v>3852.0917976187347</v>
      </c>
      <c r="K2733">
        <v>3852.0917976187002</v>
      </c>
      <c r="L2733">
        <v>8.9719561430846984E-15</v>
      </c>
      <c r="M2733" t="b">
        <v>1</v>
      </c>
    </row>
    <row r="2734" spans="2:13" x14ac:dyDescent="0.2">
      <c r="B2734">
        <v>2722</v>
      </c>
      <c r="C2734">
        <v>36.020000000000003</v>
      </c>
      <c r="D2734">
        <v>36.020000000000003</v>
      </c>
      <c r="E2734">
        <v>0</v>
      </c>
      <c r="F2734">
        <v>6.9546576065583363E-16</v>
      </c>
      <c r="G2734">
        <v>5.0861251277000206E-15</v>
      </c>
      <c r="H2734">
        <v>1.2490817770660755E-15</v>
      </c>
      <c r="I2734">
        <v>1.0155966331324446E-13</v>
      </c>
      <c r="J2734">
        <v>239.89143606864593</v>
      </c>
      <c r="K2734">
        <v>239.8914360686</v>
      </c>
      <c r="L2734">
        <v>1.9145945012559247E-13</v>
      </c>
      <c r="M2734" t="b">
        <v>1</v>
      </c>
    </row>
    <row r="2735" spans="2:13" x14ac:dyDescent="0.2">
      <c r="B2735">
        <v>2723</v>
      </c>
      <c r="C2735">
        <v>17.690000000000001</v>
      </c>
      <c r="D2735">
        <v>17.690000000000001</v>
      </c>
      <c r="E2735">
        <v>0</v>
      </c>
      <c r="F2735">
        <v>1.28343835117701E-14</v>
      </c>
      <c r="G2735">
        <v>4.8690383056166749E-15</v>
      </c>
      <c r="H2735">
        <v>5.1580582494863378E-14</v>
      </c>
      <c r="I2735">
        <v>3.6524279636812325E-14</v>
      </c>
      <c r="J2735">
        <v>-444.3776641487068</v>
      </c>
      <c r="K2735">
        <v>-444.37766414869998</v>
      </c>
      <c r="L2735">
        <v>1.5350029521318183E-14</v>
      </c>
      <c r="M2735" t="b">
        <v>1</v>
      </c>
    </row>
    <row r="2736" spans="2:13" x14ac:dyDescent="0.2">
      <c r="B2736">
        <v>2724</v>
      </c>
      <c r="C2736">
        <v>108.85</v>
      </c>
      <c r="D2736">
        <v>108.85</v>
      </c>
      <c r="E2736">
        <v>0</v>
      </c>
      <c r="F2736">
        <v>2.9686931732405964E-15</v>
      </c>
      <c r="G2736">
        <v>5.0891115832589801E-15</v>
      </c>
      <c r="H2736">
        <v>2.5618995598108226E-15</v>
      </c>
      <c r="I2736">
        <v>1.3518613012956255E-14</v>
      </c>
      <c r="J2736">
        <v>2112.4139037495997</v>
      </c>
      <c r="K2736">
        <v>2112.4139037496002</v>
      </c>
      <c r="L2736">
        <v>2.1527379178828235E-16</v>
      </c>
      <c r="M2736" t="b">
        <v>1</v>
      </c>
    </row>
    <row r="2737" spans="2:13" x14ac:dyDescent="0.2">
      <c r="B2737">
        <v>2725</v>
      </c>
      <c r="C2737">
        <v>84.73</v>
      </c>
      <c r="D2737">
        <v>84.73</v>
      </c>
      <c r="E2737">
        <v>0</v>
      </c>
      <c r="F2737">
        <v>1.2317814948802669E-15</v>
      </c>
      <c r="G2737">
        <v>4.6193031545087497E-15</v>
      </c>
      <c r="H2737">
        <v>4.9770871371359584E-14</v>
      </c>
      <c r="I2737">
        <v>6.2177103588683133E-15</v>
      </c>
      <c r="J2737">
        <v>736.17860937648277</v>
      </c>
      <c r="K2737">
        <v>736.17860937650005</v>
      </c>
      <c r="L2737">
        <v>2.3473107087858906E-14</v>
      </c>
      <c r="M2737" t="b">
        <v>1</v>
      </c>
    </row>
    <row r="2738" spans="2:13" x14ac:dyDescent="0.2">
      <c r="B2738">
        <v>2726</v>
      </c>
      <c r="C2738">
        <v>175.1</v>
      </c>
      <c r="D2738">
        <v>175.1</v>
      </c>
      <c r="E2738">
        <v>0</v>
      </c>
      <c r="F2738">
        <v>8.3900779480435017E-16</v>
      </c>
      <c r="G2738">
        <v>3.5957893950861429E-15</v>
      </c>
      <c r="H2738">
        <v>2.9117618524145022E-14</v>
      </c>
      <c r="I2738">
        <v>7.2686064910628641E-15</v>
      </c>
      <c r="J2738">
        <v>2303.2690726738401</v>
      </c>
      <c r="K2738">
        <v>2303.2690726738001</v>
      </c>
      <c r="L2738">
        <v>1.7374334311515478E-14</v>
      </c>
      <c r="M2738" t="b">
        <v>1</v>
      </c>
    </row>
    <row r="2739" spans="2:13" x14ac:dyDescent="0.2">
      <c r="B2739">
        <v>2727</v>
      </c>
      <c r="C2739">
        <v>0.97</v>
      </c>
      <c r="D2739">
        <v>0.97</v>
      </c>
      <c r="E2739">
        <v>0</v>
      </c>
      <c r="F2739">
        <v>5.67469962554645E-13</v>
      </c>
      <c r="G2739">
        <v>6.502332742385843E-13</v>
      </c>
      <c r="H2739">
        <v>1.7124058808886201E-14</v>
      </c>
      <c r="I2739">
        <v>2.782573088464563E-12</v>
      </c>
      <c r="J2739">
        <v>-739.98769129476693</v>
      </c>
      <c r="K2739">
        <v>-739.98769129480002</v>
      </c>
      <c r="L2739">
        <v>4.4707324413873995E-14</v>
      </c>
      <c r="M2739" t="b">
        <v>1</v>
      </c>
    </row>
    <row r="2740" spans="2:13" x14ac:dyDescent="0.2">
      <c r="B2740">
        <v>2728</v>
      </c>
      <c r="C2740">
        <v>84.55</v>
      </c>
      <c r="D2740">
        <v>84.55</v>
      </c>
      <c r="E2740">
        <v>0</v>
      </c>
      <c r="F2740">
        <v>1.0830733091183236E-15</v>
      </c>
      <c r="G2740">
        <v>5.5506244897300465E-15</v>
      </c>
      <c r="H2740">
        <v>2.4258759826255619E-16</v>
      </c>
      <c r="I2740">
        <v>6.8187098406140225E-15</v>
      </c>
      <c r="J2740">
        <v>1454.4817695877809</v>
      </c>
      <c r="K2740">
        <v>1454.4817695878</v>
      </c>
      <c r="L2740">
        <v>1.3131404694501092E-14</v>
      </c>
      <c r="M2740" t="b">
        <v>1</v>
      </c>
    </row>
    <row r="2741" spans="2:13" x14ac:dyDescent="0.2">
      <c r="B2741">
        <v>2729</v>
      </c>
      <c r="C2741">
        <v>30.77</v>
      </c>
      <c r="D2741">
        <v>30.77</v>
      </c>
      <c r="E2741">
        <v>0</v>
      </c>
      <c r="F2741">
        <v>8.2970173379758497E-15</v>
      </c>
      <c r="G2741">
        <v>1.5618331855066064E-14</v>
      </c>
      <c r="H2741">
        <v>5.6782518519178909E-14</v>
      </c>
      <c r="I2741">
        <v>5.3620534844098619E-14</v>
      </c>
      <c r="J2741">
        <v>-213.79744169287437</v>
      </c>
      <c r="K2741">
        <v>-213.79744169290001</v>
      </c>
      <c r="L2741">
        <v>1.1990967573432742E-13</v>
      </c>
      <c r="M2741" t="b">
        <v>1</v>
      </c>
    </row>
    <row r="2742" spans="2:13" x14ac:dyDescent="0.2">
      <c r="B2742">
        <v>2730</v>
      </c>
      <c r="C2742">
        <v>151.59</v>
      </c>
      <c r="D2742">
        <v>151.59</v>
      </c>
      <c r="E2742">
        <v>0</v>
      </c>
      <c r="F2742">
        <v>2.6249083144661047E-15</v>
      </c>
      <c r="G2742">
        <v>2.0723252101250433E-16</v>
      </c>
      <c r="H2742">
        <v>6.3884492265346366E-14</v>
      </c>
      <c r="I2742">
        <v>1.7839116182739355E-14</v>
      </c>
      <c r="J2742">
        <v>1900.9848114419451</v>
      </c>
      <c r="K2742">
        <v>1900.9848114419001</v>
      </c>
      <c r="L2742">
        <v>2.3682455255185449E-14</v>
      </c>
      <c r="M2742" t="b">
        <v>1</v>
      </c>
    </row>
    <row r="2743" spans="2:13" x14ac:dyDescent="0.2">
      <c r="B2743">
        <v>2731</v>
      </c>
      <c r="C2743">
        <v>212.85</v>
      </c>
      <c r="D2743">
        <v>212.85</v>
      </c>
      <c r="E2743">
        <v>0</v>
      </c>
      <c r="F2743">
        <v>5.9251760819514122E-16</v>
      </c>
      <c r="G2743">
        <v>3.0218073570321138E-15</v>
      </c>
      <c r="H2743">
        <v>1.1719472821836981E-14</v>
      </c>
      <c r="I2743">
        <v>3.9235628559861192E-15</v>
      </c>
      <c r="J2743">
        <v>6712.4801817363968</v>
      </c>
      <c r="K2743">
        <v>6712.4801817363996</v>
      </c>
      <c r="L2743">
        <v>4.0647927911095512E-16</v>
      </c>
      <c r="M2743" t="b">
        <v>1</v>
      </c>
    </row>
    <row r="2744" spans="2:13" x14ac:dyDescent="0.2">
      <c r="B2744">
        <v>2732</v>
      </c>
      <c r="C2744">
        <v>19.07</v>
      </c>
      <c r="D2744">
        <v>19.07</v>
      </c>
      <c r="E2744">
        <v>0</v>
      </c>
      <c r="F2744">
        <v>2.1862674089309621E-14</v>
      </c>
      <c r="G2744">
        <v>2.0501382429423311E-14</v>
      </c>
      <c r="H2744">
        <v>1.1268144010432727E-14</v>
      </c>
      <c r="I2744">
        <v>1.5544865703620333E-13</v>
      </c>
      <c r="J2744">
        <v>-419.86740573687126</v>
      </c>
      <c r="K2744">
        <v>-419.86740573690003</v>
      </c>
      <c r="L2744">
        <v>6.8504412465854436E-14</v>
      </c>
      <c r="M2744" t="b">
        <v>1</v>
      </c>
    </row>
    <row r="2745" spans="2:13" x14ac:dyDescent="0.2">
      <c r="B2745">
        <v>2733</v>
      </c>
      <c r="C2745">
        <v>172.23</v>
      </c>
      <c r="D2745">
        <v>172.23</v>
      </c>
      <c r="E2745">
        <v>0</v>
      </c>
      <c r="F2745">
        <v>1.0174546987439222E-15</v>
      </c>
      <c r="G2745">
        <v>8.7211291559973678E-16</v>
      </c>
      <c r="H2745">
        <v>1.2900511772743115E-14</v>
      </c>
      <c r="I2745">
        <v>7.3877540029021998E-15</v>
      </c>
      <c r="J2745">
        <v>5280.6678114327106</v>
      </c>
      <c r="K2745">
        <v>5280.6678114326996</v>
      </c>
      <c r="L2745">
        <v>2.0667720089581008E-15</v>
      </c>
      <c r="M2745" t="b">
        <v>1</v>
      </c>
    </row>
    <row r="2746" spans="2:13" x14ac:dyDescent="0.2">
      <c r="B2746">
        <v>2734</v>
      </c>
      <c r="C2746">
        <v>7.78</v>
      </c>
      <c r="D2746">
        <v>7.78</v>
      </c>
      <c r="E2746">
        <v>0</v>
      </c>
      <c r="F2746">
        <v>4.1097995659178582E-14</v>
      </c>
      <c r="G2746">
        <v>1.3992038589239746E-14</v>
      </c>
      <c r="H2746">
        <v>4.2227732876490369E-14</v>
      </c>
      <c r="I2746">
        <v>3.0903489485131096E-13</v>
      </c>
      <c r="J2746">
        <v>-716.69540496614127</v>
      </c>
      <c r="K2746">
        <v>-716.6954049661</v>
      </c>
      <c r="L2746">
        <v>5.758139623470675E-14</v>
      </c>
      <c r="M2746" t="b">
        <v>1</v>
      </c>
    </row>
    <row r="2747" spans="2:13" x14ac:dyDescent="0.2">
      <c r="B2747">
        <v>2735</v>
      </c>
      <c r="C2747">
        <v>150.85</v>
      </c>
      <c r="D2747">
        <v>150.85</v>
      </c>
      <c r="E2747">
        <v>0</v>
      </c>
      <c r="F2747">
        <v>3.0675443157748588E-15</v>
      </c>
      <c r="G2747">
        <v>3.9738584706696669E-15</v>
      </c>
      <c r="H2747">
        <v>1.0575173834092929E-15</v>
      </c>
      <c r="I2747">
        <v>1.8458387201907314E-15</v>
      </c>
      <c r="J2747">
        <v>1871.4308128255914</v>
      </c>
      <c r="K2747">
        <v>1871.4308128256</v>
      </c>
      <c r="L2747">
        <v>4.6168950557126497E-15</v>
      </c>
      <c r="M2747" t="b">
        <v>1</v>
      </c>
    </row>
    <row r="2748" spans="2:13" x14ac:dyDescent="0.2">
      <c r="B2748">
        <v>2736</v>
      </c>
      <c r="C2748">
        <v>140.71</v>
      </c>
      <c r="D2748">
        <v>140.71</v>
      </c>
      <c r="E2748">
        <v>0</v>
      </c>
      <c r="F2748">
        <v>1.9402700951105208E-15</v>
      </c>
      <c r="G2748">
        <v>4.813352323445363E-15</v>
      </c>
      <c r="H2748">
        <v>6.3541743599092534E-14</v>
      </c>
      <c r="I2748">
        <v>1.6677488767140885E-14</v>
      </c>
      <c r="J2748">
        <v>1700.4515989374379</v>
      </c>
      <c r="K2748">
        <v>1700.4515989373999</v>
      </c>
      <c r="L2748">
        <v>2.2330187946982917E-14</v>
      </c>
      <c r="M2748" t="b">
        <v>1</v>
      </c>
    </row>
    <row r="2749" spans="2:13" x14ac:dyDescent="0.2">
      <c r="B2749">
        <v>2737</v>
      </c>
      <c r="C2749">
        <v>4.6900000000000004</v>
      </c>
      <c r="D2749">
        <v>4.6900000000000004</v>
      </c>
      <c r="E2749">
        <v>0</v>
      </c>
      <c r="F2749">
        <v>1.3596766750117887E-14</v>
      </c>
      <c r="G2749">
        <v>1.0236562121272594E-13</v>
      </c>
      <c r="H2749">
        <v>1.5948996317308708E-14</v>
      </c>
      <c r="I2749">
        <v>6.7140826171421878E-13</v>
      </c>
      <c r="J2749">
        <v>-923.31741947413752</v>
      </c>
      <c r="K2749">
        <v>-923.31741947410001</v>
      </c>
      <c r="L2749">
        <v>4.0632458195689518E-14</v>
      </c>
      <c r="M2749" t="b">
        <v>1</v>
      </c>
    </row>
    <row r="2750" spans="2:13" x14ac:dyDescent="0.2">
      <c r="B2750">
        <v>2738</v>
      </c>
      <c r="C2750">
        <v>49.33</v>
      </c>
      <c r="D2750">
        <v>49.33</v>
      </c>
      <c r="E2750">
        <v>0</v>
      </c>
      <c r="F2750">
        <v>5.0411271550595729E-15</v>
      </c>
      <c r="G2750">
        <v>9.0738457152933652E-15</v>
      </c>
      <c r="H2750">
        <v>3.4572069979965323E-14</v>
      </c>
      <c r="I2750">
        <v>8.1197840756829967E-14</v>
      </c>
      <c r="J2750">
        <v>742.86059226341217</v>
      </c>
      <c r="K2750">
        <v>742.86059226340001</v>
      </c>
      <c r="L2750">
        <v>1.6375201165469398E-14</v>
      </c>
      <c r="M2750" t="b">
        <v>1</v>
      </c>
    </row>
    <row r="2751" spans="2:13" x14ac:dyDescent="0.2">
      <c r="B2751">
        <v>2739</v>
      </c>
      <c r="C2751">
        <v>58.22</v>
      </c>
      <c r="D2751">
        <v>58.22</v>
      </c>
      <c r="E2751">
        <v>0</v>
      </c>
      <c r="F2751">
        <v>6.4356370476290132E-16</v>
      </c>
      <c r="G2751">
        <v>3.2180074035660099E-15</v>
      </c>
      <c r="H2751">
        <v>2.9912255730168095E-14</v>
      </c>
      <c r="I2751">
        <v>7.1366747554647927E-14</v>
      </c>
      <c r="J2751">
        <v>1066.2975105533378</v>
      </c>
      <c r="K2751">
        <v>1066.2975105533001</v>
      </c>
      <c r="L2751">
        <v>3.5397278667556114E-14</v>
      </c>
      <c r="M2751" t="b">
        <v>1</v>
      </c>
    </row>
    <row r="2752" spans="2:13" x14ac:dyDescent="0.2">
      <c r="B2752">
        <v>2740</v>
      </c>
      <c r="C2752">
        <v>208.61</v>
      </c>
      <c r="D2752">
        <v>208.61</v>
      </c>
      <c r="E2752">
        <v>0</v>
      </c>
      <c r="F2752">
        <v>1.4714374344026197E-15</v>
      </c>
      <c r="G2752">
        <v>1.5449753799531588E-15</v>
      </c>
      <c r="H2752">
        <v>2.3136753957842191E-14</v>
      </c>
      <c r="I2752">
        <v>2.0587951360031697E-14</v>
      </c>
      <c r="J2752">
        <v>4921.8556713435164</v>
      </c>
      <c r="K2752">
        <v>4921.8556713435</v>
      </c>
      <c r="L2752">
        <v>3.326165114354929E-15</v>
      </c>
      <c r="M2752" t="b">
        <v>1</v>
      </c>
    </row>
    <row r="2753" spans="2:13" x14ac:dyDescent="0.2">
      <c r="B2753">
        <v>2741</v>
      </c>
      <c r="C2753">
        <v>238.86</v>
      </c>
      <c r="D2753">
        <v>238.86</v>
      </c>
      <c r="E2753">
        <v>0</v>
      </c>
      <c r="F2753">
        <v>1.0343025852625118E-15</v>
      </c>
      <c r="G2753">
        <v>2.1332175134674977E-15</v>
      </c>
      <c r="H2753">
        <v>3.5342214785257398E-14</v>
      </c>
      <c r="I2753">
        <v>9.8245392465226895E-15</v>
      </c>
      <c r="J2753">
        <v>5718.691661543282</v>
      </c>
      <c r="K2753">
        <v>5718.6916615433001</v>
      </c>
      <c r="L2753">
        <v>3.1807789459573117E-15</v>
      </c>
      <c r="M2753" t="b">
        <v>1</v>
      </c>
    </row>
    <row r="2754" spans="2:13" x14ac:dyDescent="0.2">
      <c r="B2754">
        <v>2742</v>
      </c>
      <c r="C2754">
        <v>65.209999999999994</v>
      </c>
      <c r="D2754">
        <v>65.209999999999994</v>
      </c>
      <c r="E2754">
        <v>0</v>
      </c>
      <c r="F2754">
        <v>1.9077871354666052E-15</v>
      </c>
      <c r="G2754">
        <v>1.0016310469863858E-15</v>
      </c>
      <c r="H2754">
        <v>3.8728472052889476E-14</v>
      </c>
      <c r="I2754">
        <v>4.4049331277830089E-14</v>
      </c>
      <c r="J2754">
        <v>1334.7044839701994</v>
      </c>
      <c r="K2754">
        <v>1334.7044839702</v>
      </c>
      <c r="L2754">
        <v>5.1106520920695874E-16</v>
      </c>
      <c r="M2754" t="b">
        <v>1</v>
      </c>
    </row>
    <row r="2755" spans="2:13" x14ac:dyDescent="0.2">
      <c r="B2755">
        <v>2743</v>
      </c>
      <c r="C2755">
        <v>28.77</v>
      </c>
      <c r="D2755">
        <v>28.77</v>
      </c>
      <c r="E2755">
        <v>0</v>
      </c>
      <c r="F2755">
        <v>2.2516751206577633E-15</v>
      </c>
      <c r="G2755">
        <v>1.4504821497638688E-14</v>
      </c>
      <c r="H2755">
        <v>3.2719375500813968E-15</v>
      </c>
      <c r="I2755">
        <v>8.4125627817531508E-14</v>
      </c>
      <c r="J2755">
        <v>-122.55103984549925</v>
      </c>
      <c r="K2755">
        <v>-122.5510398455</v>
      </c>
      <c r="L2755">
        <v>6.1458091327110212E-15</v>
      </c>
      <c r="M2755" t="b">
        <v>1</v>
      </c>
    </row>
    <row r="2756" spans="2:13" x14ac:dyDescent="0.2">
      <c r="B2756">
        <v>2744</v>
      </c>
      <c r="C2756">
        <v>11.9</v>
      </c>
      <c r="D2756">
        <v>11.9</v>
      </c>
      <c r="E2756">
        <v>0</v>
      </c>
      <c r="F2756">
        <v>1.1512360273120507E-14</v>
      </c>
      <c r="G2756">
        <v>5.6379447222780175E-15</v>
      </c>
      <c r="H2756">
        <v>4.0315396576127391E-14</v>
      </c>
      <c r="I2756">
        <v>2.088057917304056E-14</v>
      </c>
      <c r="J2756">
        <v>-600.86136720741911</v>
      </c>
      <c r="K2756">
        <v>-600.86136720740001</v>
      </c>
      <c r="L2756">
        <v>3.1786681220659895E-14</v>
      </c>
      <c r="M2756" t="b">
        <v>1</v>
      </c>
    </row>
    <row r="2757" spans="2:13" x14ac:dyDescent="0.2">
      <c r="B2757">
        <v>2745</v>
      </c>
      <c r="C2757">
        <v>62.54</v>
      </c>
      <c r="D2757">
        <v>62.54</v>
      </c>
      <c r="E2757">
        <v>0</v>
      </c>
      <c r="F2757">
        <v>4.2089255429401646E-15</v>
      </c>
      <c r="G2757">
        <v>1.2026155226179266E-15</v>
      </c>
      <c r="H2757">
        <v>1.7288706698481579E-14</v>
      </c>
      <c r="I2757">
        <v>6.3103891859942451E-14</v>
      </c>
      <c r="J2757">
        <v>1218.7403262167186</v>
      </c>
      <c r="K2757">
        <v>1218.7403262166999</v>
      </c>
      <c r="L2757">
        <v>1.5298288720964083E-14</v>
      </c>
      <c r="M2757" t="b">
        <v>1</v>
      </c>
    </row>
    <row r="2758" spans="2:13" x14ac:dyDescent="0.2">
      <c r="B2758">
        <v>2746</v>
      </c>
      <c r="C2758">
        <v>11.54</v>
      </c>
      <c r="D2758">
        <v>11.54</v>
      </c>
      <c r="E2758">
        <v>0</v>
      </c>
      <c r="F2758">
        <v>3.4737528289901753E-14</v>
      </c>
      <c r="G2758">
        <v>4.232364126786832E-14</v>
      </c>
      <c r="H2758">
        <v>4.2227732876490369E-14</v>
      </c>
      <c r="I2758">
        <v>2.8123768359159377E-13</v>
      </c>
      <c r="J2758">
        <v>-610.3007170072143</v>
      </c>
      <c r="K2758">
        <v>-610.30071700719998</v>
      </c>
      <c r="L2758">
        <v>2.3471284161631793E-14</v>
      </c>
      <c r="M2758" t="b">
        <v>1</v>
      </c>
    </row>
    <row r="2759" spans="2:13" x14ac:dyDescent="0.2">
      <c r="B2759">
        <v>2747</v>
      </c>
      <c r="C2759">
        <v>78.849999999999994</v>
      </c>
      <c r="D2759">
        <v>78.849999999999994</v>
      </c>
      <c r="E2759">
        <v>0</v>
      </c>
      <c r="F2759">
        <v>3.4399773648778694E-15</v>
      </c>
      <c r="G2759">
        <v>4.3661395401310792E-15</v>
      </c>
      <c r="H2759">
        <v>1.623512416175412E-14</v>
      </c>
      <c r="I2759">
        <v>3.0884819799251472E-14</v>
      </c>
      <c r="J2759">
        <v>633.27676296259619</v>
      </c>
      <c r="K2759">
        <v>633.27676296259995</v>
      </c>
      <c r="L2759">
        <v>5.9242117573717053E-15</v>
      </c>
      <c r="M2759" t="b">
        <v>1</v>
      </c>
    </row>
    <row r="2760" spans="2:13" x14ac:dyDescent="0.2">
      <c r="B2760">
        <v>2748</v>
      </c>
      <c r="C2760">
        <v>138.65</v>
      </c>
      <c r="D2760">
        <v>138.65</v>
      </c>
      <c r="E2760">
        <v>0</v>
      </c>
      <c r="F2760">
        <v>4.4393007663316407E-16</v>
      </c>
      <c r="G2760">
        <v>4.328239508310949E-15</v>
      </c>
      <c r="H2760">
        <v>2.5618995598108226E-15</v>
      </c>
      <c r="I2760">
        <v>1.8644568127000686E-15</v>
      </c>
      <c r="J2760">
        <v>2945.8243103666609</v>
      </c>
      <c r="K2760">
        <v>2945.8243103667</v>
      </c>
      <c r="L2760">
        <v>1.3275833198405395E-14</v>
      </c>
      <c r="M2760" t="b">
        <v>1</v>
      </c>
    </row>
    <row r="2761" spans="2:13" x14ac:dyDescent="0.2">
      <c r="B2761">
        <v>2749</v>
      </c>
      <c r="C2761">
        <v>50.21</v>
      </c>
      <c r="D2761">
        <v>50.21</v>
      </c>
      <c r="E2761">
        <v>0</v>
      </c>
      <c r="F2761">
        <v>6.2311235704024409E-15</v>
      </c>
      <c r="G2761">
        <v>1.2463144844581363E-15</v>
      </c>
      <c r="H2761">
        <v>2.254402123686672E-14</v>
      </c>
      <c r="I2761">
        <v>7.5621435321918419E-14</v>
      </c>
      <c r="J2761">
        <v>129.09128788203714</v>
      </c>
      <c r="K2761">
        <v>129.09128788199999</v>
      </c>
      <c r="L2761">
        <v>2.8775895596838108E-13</v>
      </c>
      <c r="M2761" t="b">
        <v>1</v>
      </c>
    </row>
    <row r="2762" spans="2:13" x14ac:dyDescent="0.2">
      <c r="B2762">
        <v>2750</v>
      </c>
      <c r="C2762">
        <v>59.41</v>
      </c>
      <c r="D2762">
        <v>59.41</v>
      </c>
      <c r="E2762">
        <v>0</v>
      </c>
      <c r="F2762">
        <v>6.4141205403451622E-16</v>
      </c>
      <c r="G2762">
        <v>2.5016362075843001E-15</v>
      </c>
      <c r="H2762">
        <v>3.2719375500813968E-15</v>
      </c>
      <c r="I2762">
        <v>5.2533859755455395E-14</v>
      </c>
      <c r="J2762">
        <v>745.84564279608389</v>
      </c>
      <c r="K2762">
        <v>745.84564279610004</v>
      </c>
      <c r="L2762">
        <v>2.1644600477853577E-14</v>
      </c>
      <c r="M2762" t="b">
        <v>1</v>
      </c>
    </row>
    <row r="2763" spans="2:13" x14ac:dyDescent="0.2">
      <c r="B2763">
        <v>2751</v>
      </c>
      <c r="C2763">
        <v>184.5</v>
      </c>
      <c r="D2763">
        <v>184.5</v>
      </c>
      <c r="E2763">
        <v>0</v>
      </c>
      <c r="F2763">
        <v>4.5424982862937574E-16</v>
      </c>
      <c r="G2763">
        <v>3.236565904617886E-15</v>
      </c>
      <c r="H2763">
        <v>1.853779415383399E-14</v>
      </c>
      <c r="I2763">
        <v>1.120865141332202E-14</v>
      </c>
      <c r="J2763">
        <v>2475.2729218917107</v>
      </c>
      <c r="K2763">
        <v>2475.2729218917002</v>
      </c>
      <c r="L2763">
        <v>4.2254690292476332E-15</v>
      </c>
      <c r="M2763" t="b">
        <v>1</v>
      </c>
    </row>
    <row r="2764" spans="2:13" x14ac:dyDescent="0.2">
      <c r="B2764">
        <v>2752</v>
      </c>
      <c r="C2764">
        <v>39.46</v>
      </c>
      <c r="D2764">
        <v>39.46</v>
      </c>
      <c r="E2764">
        <v>0</v>
      </c>
      <c r="F2764">
        <v>7.7210066869032502E-15</v>
      </c>
      <c r="G2764">
        <v>1.5633516494994236E-14</v>
      </c>
      <c r="H2764">
        <v>3.113107343004157E-14</v>
      </c>
      <c r="I2764">
        <v>9.4834978318485007E-14</v>
      </c>
      <c r="J2764">
        <v>180.41678604878427</v>
      </c>
      <c r="K2764">
        <v>180.41678604879999</v>
      </c>
      <c r="L2764">
        <v>8.7116091907114186E-14</v>
      </c>
      <c r="M2764" t="b">
        <v>1</v>
      </c>
    </row>
    <row r="2765" spans="2:13" x14ac:dyDescent="0.2">
      <c r="B2765">
        <v>2753</v>
      </c>
      <c r="C2765">
        <v>23.62</v>
      </c>
      <c r="D2765">
        <v>23.62</v>
      </c>
      <c r="E2765">
        <v>0</v>
      </c>
      <c r="F2765">
        <v>1.9014661640583233E-14</v>
      </c>
      <c r="G2765">
        <v>2.022708784161536E-14</v>
      </c>
      <c r="H2765">
        <v>5.3103738416570974E-14</v>
      </c>
      <c r="I2765">
        <v>1.2983343068219673E-13</v>
      </c>
      <c r="J2765">
        <v>-340.51670508360638</v>
      </c>
      <c r="K2765">
        <v>-340.51670508360002</v>
      </c>
      <c r="L2765">
        <v>1.8696477492484464E-14</v>
      </c>
      <c r="M2765" t="b">
        <v>1</v>
      </c>
    </row>
    <row r="2766" spans="2:13" x14ac:dyDescent="0.2">
      <c r="B2766">
        <v>2754</v>
      </c>
      <c r="C2766">
        <v>49.81</v>
      </c>
      <c r="D2766">
        <v>49.81</v>
      </c>
      <c r="E2766">
        <v>0</v>
      </c>
      <c r="F2766">
        <v>7.1173063183520944E-15</v>
      </c>
      <c r="G2766">
        <v>1.4286154808378731E-14</v>
      </c>
      <c r="H2766">
        <v>1.2623179575197517E-14</v>
      </c>
      <c r="I2766">
        <v>5.9665252280752424E-14</v>
      </c>
      <c r="J2766">
        <v>121.84664472143299</v>
      </c>
      <c r="K2766">
        <v>121.8466447214</v>
      </c>
      <c r="L2766">
        <v>2.7081258350730492E-13</v>
      </c>
      <c r="M2766" t="b">
        <v>1</v>
      </c>
    </row>
    <row r="2767" spans="2:13" x14ac:dyDescent="0.2">
      <c r="B2767">
        <v>2755</v>
      </c>
      <c r="C2767">
        <v>74.22</v>
      </c>
      <c r="D2767">
        <v>74.22</v>
      </c>
      <c r="E2767">
        <v>0</v>
      </c>
      <c r="F2767">
        <v>3.0805408351002788E-15</v>
      </c>
      <c r="G2767">
        <v>4.9291237061223834E-15</v>
      </c>
      <c r="H2767">
        <v>3.2719375500813968E-15</v>
      </c>
      <c r="I2767">
        <v>5.3166585714549266E-14</v>
      </c>
      <c r="J2767">
        <v>1165.6426386051019</v>
      </c>
      <c r="K2767">
        <v>1165.6426386051</v>
      </c>
      <c r="L2767">
        <v>1.5605034882068168E-15</v>
      </c>
      <c r="M2767" t="b">
        <v>1</v>
      </c>
    </row>
    <row r="2768" spans="2:13" x14ac:dyDescent="0.2">
      <c r="B2768">
        <v>2756</v>
      </c>
      <c r="C2768">
        <v>33.82</v>
      </c>
      <c r="D2768">
        <v>33.82</v>
      </c>
      <c r="E2768">
        <v>0</v>
      </c>
      <c r="F2768">
        <v>6.6247767635250133E-15</v>
      </c>
      <c r="G2768">
        <v>1.5180927182608298E-15</v>
      </c>
      <c r="H2768">
        <v>2.5484039590125854E-14</v>
      </c>
      <c r="I2768">
        <v>7.8615980029395584E-14</v>
      </c>
      <c r="J2768">
        <v>162.99387126022975</v>
      </c>
      <c r="K2768">
        <v>162.9938712602</v>
      </c>
      <c r="L2768">
        <v>1.8256839685787143E-13</v>
      </c>
      <c r="M2768" t="b">
        <v>1</v>
      </c>
    </row>
    <row r="2769" spans="2:13" x14ac:dyDescent="0.2">
      <c r="B2769">
        <v>2757</v>
      </c>
      <c r="C2769">
        <v>62.64</v>
      </c>
      <c r="D2769">
        <v>62.64</v>
      </c>
      <c r="E2769">
        <v>0</v>
      </c>
      <c r="F2769">
        <v>2.8431405401820559E-15</v>
      </c>
      <c r="G2769">
        <v>5.7696791928171403E-15</v>
      </c>
      <c r="H2769">
        <v>1.853779415383399E-14</v>
      </c>
      <c r="I2769">
        <v>6.6345417468467536E-14</v>
      </c>
      <c r="J2769">
        <v>341.9835941903666</v>
      </c>
      <c r="K2769">
        <v>341.98359419040003</v>
      </c>
      <c r="L2769">
        <v>9.7735478712894851E-14</v>
      </c>
      <c r="M2769" t="b">
        <v>1</v>
      </c>
    </row>
    <row r="2770" spans="2:13" x14ac:dyDescent="0.2">
      <c r="B2770">
        <v>2758</v>
      </c>
      <c r="C2770">
        <v>102.28</v>
      </c>
      <c r="D2770">
        <v>102.28</v>
      </c>
      <c r="E2770">
        <v>0</v>
      </c>
      <c r="F2770">
        <v>3.5823103864605645E-15</v>
      </c>
      <c r="G2770">
        <v>6.7165806585054845E-16</v>
      </c>
      <c r="H2770">
        <v>4.4523675926923343E-14</v>
      </c>
      <c r="I2770">
        <v>1.9048341833840044E-14</v>
      </c>
      <c r="J2770">
        <v>1954.9635877628125</v>
      </c>
      <c r="K2770">
        <v>1954.9635877628</v>
      </c>
      <c r="L2770">
        <v>6.3968210086658093E-15</v>
      </c>
      <c r="M2770" t="b">
        <v>1</v>
      </c>
    </row>
    <row r="2771" spans="2:13" x14ac:dyDescent="0.2">
      <c r="B2771">
        <v>2759</v>
      </c>
      <c r="C2771">
        <v>193.38</v>
      </c>
      <c r="D2771">
        <v>193.38</v>
      </c>
      <c r="E2771">
        <v>0</v>
      </c>
      <c r="F2771">
        <v>1.0852818645024708E-15</v>
      </c>
      <c r="G2771">
        <v>0</v>
      </c>
      <c r="H2771">
        <v>2.9117618524145022E-14</v>
      </c>
      <c r="I2771">
        <v>9.6665973147913173E-15</v>
      </c>
      <c r="J2771">
        <v>2622.3215882635795</v>
      </c>
      <c r="K2771">
        <v>2622.3215882636</v>
      </c>
      <c r="L2771">
        <v>7.8036312866726272E-15</v>
      </c>
      <c r="M2771" t="b">
        <v>1</v>
      </c>
    </row>
    <row r="2772" spans="2:13" x14ac:dyDescent="0.2">
      <c r="B2772">
        <v>2760</v>
      </c>
      <c r="C2772">
        <v>24.87</v>
      </c>
      <c r="D2772">
        <v>24.87</v>
      </c>
      <c r="E2772">
        <v>0</v>
      </c>
      <c r="F2772">
        <v>2.6018630023498868E-15</v>
      </c>
      <c r="G2772">
        <v>2.2272185843672539E-14</v>
      </c>
      <c r="H2772">
        <v>3.6689483062646427E-14</v>
      </c>
      <c r="I2772">
        <v>8.6323867111197312E-14</v>
      </c>
      <c r="J2772">
        <v>-232.65040275185356</v>
      </c>
      <c r="K2772">
        <v>-232.6504027519</v>
      </c>
      <c r="L2772">
        <v>1.9961742021485014E-13</v>
      </c>
      <c r="M2772" t="b">
        <v>1</v>
      </c>
    </row>
    <row r="2773" spans="2:13" x14ac:dyDescent="0.2">
      <c r="B2773">
        <v>2761</v>
      </c>
      <c r="C2773">
        <v>326.3</v>
      </c>
      <c r="D2773">
        <v>326.3</v>
      </c>
      <c r="E2773">
        <v>0</v>
      </c>
      <c r="F2773">
        <v>1.5470617447456764E-15</v>
      </c>
      <c r="G2773">
        <v>2.1272130709489878E-15</v>
      </c>
      <c r="H2773">
        <v>1.0575173834092929E-15</v>
      </c>
      <c r="I2773">
        <v>5.1200386933638344E-15</v>
      </c>
      <c r="J2773">
        <v>4923.3454476758343</v>
      </c>
      <c r="K2773">
        <v>4923.3454476757997</v>
      </c>
      <c r="L2773">
        <v>7.0197793420501595E-15</v>
      </c>
      <c r="M2773" t="b">
        <v>1</v>
      </c>
    </row>
    <row r="2774" spans="2:13" x14ac:dyDescent="0.2">
      <c r="B2774">
        <v>2762</v>
      </c>
      <c r="C2774">
        <v>36.369999999999997</v>
      </c>
      <c r="D2774">
        <v>36.369999999999997</v>
      </c>
      <c r="E2774">
        <v>0</v>
      </c>
      <c r="F2774">
        <v>3.2500865363520407E-15</v>
      </c>
      <c r="G2774">
        <v>1.0264259328984674E-15</v>
      </c>
      <c r="H2774">
        <v>1.5948996317308708E-14</v>
      </c>
      <c r="I2774">
        <v>7.0370582738301109E-14</v>
      </c>
      <c r="J2774">
        <v>258.84953785179766</v>
      </c>
      <c r="K2774">
        <v>258.84953785179999</v>
      </c>
      <c r="L2774">
        <v>9.0036095587988406E-15</v>
      </c>
      <c r="M2774" t="b">
        <v>1</v>
      </c>
    </row>
    <row r="2775" spans="2:13" x14ac:dyDescent="0.2">
      <c r="B2775">
        <v>2763</v>
      </c>
      <c r="C2775">
        <v>35.770000000000003</v>
      </c>
      <c r="D2775">
        <v>35.770000000000003</v>
      </c>
      <c r="E2775">
        <v>0</v>
      </c>
      <c r="F2775">
        <v>2.0878757817763005E-15</v>
      </c>
      <c r="G2775">
        <v>2.3486525360200515E-15</v>
      </c>
      <c r="H2775">
        <v>2.5484039590125854E-14</v>
      </c>
      <c r="I2775">
        <v>1.5838591765341557E-14</v>
      </c>
      <c r="J2775">
        <v>235.55524036769759</v>
      </c>
      <c r="K2775">
        <v>235.55524036770001</v>
      </c>
      <c r="L2775">
        <v>1.0255960758135644E-14</v>
      </c>
      <c r="M2775" t="b">
        <v>1</v>
      </c>
    </row>
    <row r="2776" spans="2:13" x14ac:dyDescent="0.2">
      <c r="B2776">
        <v>2764</v>
      </c>
      <c r="C2776">
        <v>135.22</v>
      </c>
      <c r="D2776">
        <v>135.22</v>
      </c>
      <c r="E2776">
        <v>0</v>
      </c>
      <c r="F2776">
        <v>1.7029424342044927E-15</v>
      </c>
      <c r="G2776">
        <v>1.9738453819317235E-15</v>
      </c>
      <c r="H2776">
        <v>5.9650213610753123E-14</v>
      </c>
      <c r="I2776">
        <v>2.7644670832875994E-14</v>
      </c>
      <c r="J2776">
        <v>1615.445745171593</v>
      </c>
      <c r="K2776">
        <v>1615.4457451716</v>
      </c>
      <c r="L2776">
        <v>4.3632439899685153E-15</v>
      </c>
      <c r="M2776" t="b">
        <v>1</v>
      </c>
    </row>
    <row r="2777" spans="2:13" x14ac:dyDescent="0.2">
      <c r="B2777">
        <v>2765</v>
      </c>
      <c r="C2777">
        <v>55.52</v>
      </c>
      <c r="D2777">
        <v>55.52</v>
      </c>
      <c r="E2777">
        <v>0</v>
      </c>
      <c r="F2777">
        <v>6.9487317900986187E-15</v>
      </c>
      <c r="G2777">
        <v>1.2959012772832117E-14</v>
      </c>
      <c r="H2777">
        <v>1.2623179575197517E-14</v>
      </c>
      <c r="I2777">
        <v>6.355441569865139E-14</v>
      </c>
      <c r="J2777">
        <v>222.85881457606092</v>
      </c>
      <c r="K2777">
        <v>222.8588145761</v>
      </c>
      <c r="L2777">
        <v>1.7535698797078921E-13</v>
      </c>
      <c r="M2777" t="b">
        <v>1</v>
      </c>
    </row>
    <row r="2778" spans="2:13" x14ac:dyDescent="0.2">
      <c r="B2778">
        <v>2766</v>
      </c>
      <c r="C2778">
        <v>6.96</v>
      </c>
      <c r="D2778">
        <v>6.96</v>
      </c>
      <c r="E2778">
        <v>0</v>
      </c>
      <c r="F2778">
        <v>6.2152731903403066E-14</v>
      </c>
      <c r="G2778">
        <v>1.0652466341964666E-13</v>
      </c>
      <c r="H2778">
        <v>3.1852527033815486E-14</v>
      </c>
      <c r="I2778">
        <v>4.2752858851710766E-13</v>
      </c>
      <c r="J2778">
        <v>-634.00804934277096</v>
      </c>
      <c r="K2778">
        <v>-634.00804934279995</v>
      </c>
      <c r="L2778">
        <v>4.5725198046085833E-14</v>
      </c>
      <c r="M2778" t="b">
        <v>1</v>
      </c>
    </row>
    <row r="2779" spans="2:13" x14ac:dyDescent="0.2">
      <c r="B2779">
        <v>2767</v>
      </c>
      <c r="C2779">
        <v>2.89</v>
      </c>
      <c r="D2779">
        <v>2.89</v>
      </c>
      <c r="E2779">
        <v>0</v>
      </c>
      <c r="F2779">
        <v>1.348046598157844E-13</v>
      </c>
      <c r="G2779">
        <v>1.462200297298872E-13</v>
      </c>
      <c r="H2779">
        <v>4.0315396576127391E-14</v>
      </c>
      <c r="I2779">
        <v>1.9517200179973111E-13</v>
      </c>
      <c r="J2779">
        <v>-857.27582846785117</v>
      </c>
      <c r="K2779">
        <v>-857.27582846790006</v>
      </c>
      <c r="L2779">
        <v>5.7024050599515251E-14</v>
      </c>
      <c r="M2779" t="b">
        <v>1</v>
      </c>
    </row>
    <row r="2780" spans="2:13" x14ac:dyDescent="0.2">
      <c r="B2780">
        <v>2768</v>
      </c>
      <c r="C2780">
        <v>28.81</v>
      </c>
      <c r="D2780">
        <v>28.81</v>
      </c>
      <c r="E2780">
        <v>0</v>
      </c>
      <c r="F2780">
        <v>7.5683761011085027E-15</v>
      </c>
      <c r="G2780">
        <v>1.7925889035170145E-15</v>
      </c>
      <c r="H2780">
        <v>4.4838189161197042E-14</v>
      </c>
      <c r="I2780">
        <v>1.4492040763091122E-13</v>
      </c>
      <c r="J2780">
        <v>-123.35791198551954</v>
      </c>
      <c r="K2780">
        <v>-123.3579119855</v>
      </c>
      <c r="L2780">
        <v>1.5840025920428647E-13</v>
      </c>
      <c r="M2780" t="b">
        <v>1</v>
      </c>
    </row>
    <row r="2781" spans="2:13" x14ac:dyDescent="0.2">
      <c r="B2781">
        <v>2769</v>
      </c>
      <c r="C2781">
        <v>4.99</v>
      </c>
      <c r="D2781">
        <v>4.99</v>
      </c>
      <c r="E2781">
        <v>0</v>
      </c>
      <c r="F2781">
        <v>8.7796934857873447E-14</v>
      </c>
      <c r="G2781">
        <v>8.2341463821916794E-15</v>
      </c>
      <c r="H2781">
        <v>5.0505447040112741E-14</v>
      </c>
      <c r="I2781">
        <v>8.0013867912780655E-13</v>
      </c>
      <c r="J2781">
        <v>-668.26404238735188</v>
      </c>
      <c r="K2781">
        <v>-668.26404238739997</v>
      </c>
      <c r="L2781">
        <v>7.1961873310498354E-14</v>
      </c>
      <c r="M2781" t="b">
        <v>1</v>
      </c>
    </row>
    <row r="2782" spans="2:13" x14ac:dyDescent="0.2">
      <c r="B2782">
        <v>2770</v>
      </c>
      <c r="C2782">
        <v>47.19</v>
      </c>
      <c r="D2782">
        <v>47.19</v>
      </c>
      <c r="E2782">
        <v>0</v>
      </c>
      <c r="F2782">
        <v>5.9689469827023415E-15</v>
      </c>
      <c r="G2782">
        <v>5.6376098515152532E-15</v>
      </c>
      <c r="H2782">
        <v>1.623512416175412E-14</v>
      </c>
      <c r="I2782">
        <v>5.5818296933401251E-14</v>
      </c>
      <c r="J2782">
        <v>75.4651186804914</v>
      </c>
      <c r="K2782">
        <v>75.465118680499998</v>
      </c>
      <c r="L2782">
        <v>1.1392769604056559E-13</v>
      </c>
      <c r="M2782" t="b">
        <v>1</v>
      </c>
    </row>
    <row r="2783" spans="2:13" x14ac:dyDescent="0.2">
      <c r="B2783">
        <v>2771</v>
      </c>
      <c r="C2783">
        <v>43.74</v>
      </c>
      <c r="D2783">
        <v>43.74</v>
      </c>
      <c r="E2783">
        <v>0</v>
      </c>
      <c r="F2783">
        <v>6.698820301692368E-15</v>
      </c>
      <c r="G2783">
        <v>1.0841577628158885E-14</v>
      </c>
      <c r="H2783">
        <v>1.4173226207197367E-14</v>
      </c>
      <c r="I2783">
        <v>3.2393913611215132E-14</v>
      </c>
      <c r="J2783">
        <v>289.19715738327375</v>
      </c>
      <c r="K2783">
        <v>289.19715738330001</v>
      </c>
      <c r="L2783">
        <v>9.0808843874237232E-14</v>
      </c>
      <c r="M2783" t="b">
        <v>1</v>
      </c>
    </row>
    <row r="2784" spans="2:13" x14ac:dyDescent="0.2">
      <c r="B2784">
        <v>2772</v>
      </c>
      <c r="C2784">
        <v>39.58</v>
      </c>
      <c r="D2784">
        <v>39.58</v>
      </c>
      <c r="E2784">
        <v>0</v>
      </c>
      <c r="F2784">
        <v>1.4481373328820631E-15</v>
      </c>
      <c r="G2784">
        <v>9.6765766994528876E-15</v>
      </c>
      <c r="H2784">
        <v>3.0045345401949328E-16</v>
      </c>
      <c r="I2784">
        <v>8.5003303629811889E-14</v>
      </c>
      <c r="J2784">
        <v>-57.985026832565552</v>
      </c>
      <c r="K2784">
        <v>-57.985026832599999</v>
      </c>
      <c r="L2784">
        <v>5.9406908492250631E-13</v>
      </c>
      <c r="M2784" t="b">
        <v>1</v>
      </c>
    </row>
    <row r="2785" spans="2:13" x14ac:dyDescent="0.2">
      <c r="B2785">
        <v>2773</v>
      </c>
      <c r="C2785">
        <v>51</v>
      </c>
      <c r="D2785">
        <v>51</v>
      </c>
      <c r="E2785">
        <v>0</v>
      </c>
      <c r="F2785">
        <v>8.5842128939304302E-15</v>
      </c>
      <c r="G2785">
        <v>4.9051625053922088E-15</v>
      </c>
      <c r="H2785">
        <v>3.1852527033815486E-14</v>
      </c>
      <c r="I2785">
        <v>1.948896132354389E-15</v>
      </c>
      <c r="J2785">
        <v>143.2319331824242</v>
      </c>
      <c r="K2785">
        <v>143.23193318240001</v>
      </c>
      <c r="L2785">
        <v>1.6886510003654571E-13</v>
      </c>
      <c r="M2785" t="b">
        <v>1</v>
      </c>
    </row>
    <row r="2786" spans="2:13" x14ac:dyDescent="0.2">
      <c r="B2786">
        <v>2774</v>
      </c>
      <c r="C2786">
        <v>48.54</v>
      </c>
      <c r="D2786">
        <v>48.54</v>
      </c>
      <c r="E2786">
        <v>0</v>
      </c>
      <c r="F2786">
        <v>7.0900532739368919E-15</v>
      </c>
      <c r="G2786">
        <v>2.7394576578304524E-15</v>
      </c>
      <c r="H2786">
        <v>2.254402123686672E-14</v>
      </c>
      <c r="I2786">
        <v>8.4980659930621554E-14</v>
      </c>
      <c r="J2786">
        <v>99.557709306831953</v>
      </c>
      <c r="K2786">
        <v>99.557709306800007</v>
      </c>
      <c r="L2786">
        <v>3.2087923298163032E-13</v>
      </c>
      <c r="M2786" t="b">
        <v>1</v>
      </c>
    </row>
    <row r="2787" spans="2:13" x14ac:dyDescent="0.2">
      <c r="B2787">
        <v>2775</v>
      </c>
      <c r="C2787">
        <v>210.03</v>
      </c>
      <c r="D2787">
        <v>210.03</v>
      </c>
      <c r="E2787">
        <v>0</v>
      </c>
      <c r="F2787">
        <v>8.800883401324157E-16</v>
      </c>
      <c r="G2787">
        <v>8.8008986173249395E-16</v>
      </c>
      <c r="H2787">
        <v>2.6858612209622502E-15</v>
      </c>
      <c r="I2787">
        <v>1.8557402745182632E-14</v>
      </c>
      <c r="J2787">
        <v>4934.6382619829874</v>
      </c>
      <c r="K2787">
        <v>4934.6382619830001</v>
      </c>
      <c r="L2787">
        <v>2.5803159520155444E-15</v>
      </c>
      <c r="M2787" t="b">
        <v>1</v>
      </c>
    </row>
    <row r="2788" spans="2:13" x14ac:dyDescent="0.2">
      <c r="B2788">
        <v>2776</v>
      </c>
      <c r="C2788">
        <v>43.95</v>
      </c>
      <c r="D2788">
        <v>43.95</v>
      </c>
      <c r="E2788">
        <v>0</v>
      </c>
      <c r="F2788">
        <v>1.6989590842507761E-15</v>
      </c>
      <c r="G2788">
        <v>5.9466556805138343E-15</v>
      </c>
      <c r="H2788">
        <v>3.1695096941136877E-14</v>
      </c>
      <c r="I2788">
        <v>1.5943699758544043E-14</v>
      </c>
      <c r="J2788">
        <v>541.22393832745934</v>
      </c>
      <c r="K2788">
        <v>541.22393832750004</v>
      </c>
      <c r="L2788">
        <v>7.5199718678575208E-14</v>
      </c>
      <c r="M2788" t="b">
        <v>1</v>
      </c>
    </row>
    <row r="2789" spans="2:13" x14ac:dyDescent="0.2">
      <c r="B2789">
        <v>2777</v>
      </c>
      <c r="C2789">
        <v>160.99</v>
      </c>
      <c r="D2789">
        <v>160.99</v>
      </c>
      <c r="E2789">
        <v>0</v>
      </c>
      <c r="F2789">
        <v>2.0277606425291144E-15</v>
      </c>
      <c r="G2789">
        <v>1.2868770852193478E-15</v>
      </c>
      <c r="H2789">
        <v>3.0659236571388915E-14</v>
      </c>
      <c r="I2789">
        <v>1.0374049022662455E-14</v>
      </c>
      <c r="J2789">
        <v>4843.478189066981</v>
      </c>
      <c r="K2789">
        <v>4843.4781890670001</v>
      </c>
      <c r="L2789">
        <v>3.9433208928954857E-15</v>
      </c>
      <c r="M2789" t="b">
        <v>1</v>
      </c>
    </row>
    <row r="2790" spans="2:13" x14ac:dyDescent="0.2">
      <c r="B2790">
        <v>2778</v>
      </c>
      <c r="C2790">
        <v>148.9</v>
      </c>
      <c r="D2790">
        <v>148.9</v>
      </c>
      <c r="E2790">
        <v>0</v>
      </c>
      <c r="F2790">
        <v>2.0600145516988583E-16</v>
      </c>
      <c r="G2790">
        <v>3.2445611933083838E-15</v>
      </c>
      <c r="H2790">
        <v>2.6898084967646897E-14</v>
      </c>
      <c r="I2790">
        <v>9.2138105940607479E-15</v>
      </c>
      <c r="J2790">
        <v>3249.974311261516</v>
      </c>
      <c r="K2790">
        <v>3249.9743112615001</v>
      </c>
      <c r="L2790">
        <v>4.897317872905979E-15</v>
      </c>
      <c r="M2790" t="b">
        <v>1</v>
      </c>
    </row>
    <row r="2791" spans="2:13" x14ac:dyDescent="0.2">
      <c r="B2791">
        <v>2779</v>
      </c>
      <c r="C2791">
        <v>211.79</v>
      </c>
      <c r="D2791">
        <v>211.79</v>
      </c>
      <c r="E2791">
        <v>0</v>
      </c>
      <c r="F2791">
        <v>1.1846341761954855E-16</v>
      </c>
      <c r="G2791">
        <v>1.2438707878627743E-15</v>
      </c>
      <c r="H2791">
        <v>4.543685300120984E-14</v>
      </c>
      <c r="I2791">
        <v>1.1265130137936709E-14</v>
      </c>
      <c r="J2791">
        <v>6723.6846800518497</v>
      </c>
      <c r="K2791">
        <v>6723.6846800518997</v>
      </c>
      <c r="L2791">
        <v>7.4397017376378423E-15</v>
      </c>
      <c r="M2791" t="b">
        <v>1</v>
      </c>
    </row>
    <row r="2792" spans="2:13" x14ac:dyDescent="0.2">
      <c r="B2792">
        <v>2780</v>
      </c>
      <c r="C2792">
        <v>247.07</v>
      </c>
      <c r="D2792">
        <v>247.07</v>
      </c>
      <c r="E2792">
        <v>0</v>
      </c>
      <c r="F2792">
        <v>8.4892718325463054E-16</v>
      </c>
      <c r="G2792">
        <v>2.6741451060780967E-15</v>
      </c>
      <c r="H2792">
        <v>3.8909511305042933E-14</v>
      </c>
      <c r="I2792">
        <v>2.0926460930851684E-15</v>
      </c>
      <c r="J2792">
        <v>3563.6105083137336</v>
      </c>
      <c r="K2792">
        <v>3563.6105083136999</v>
      </c>
      <c r="L2792">
        <v>9.4430364617827258E-15</v>
      </c>
      <c r="M2792" t="b">
        <v>1</v>
      </c>
    </row>
    <row r="2793" spans="2:13" x14ac:dyDescent="0.2">
      <c r="B2793">
        <v>2781</v>
      </c>
      <c r="C2793">
        <v>17.2</v>
      </c>
      <c r="D2793">
        <v>17.2</v>
      </c>
      <c r="E2793">
        <v>0</v>
      </c>
      <c r="F2793">
        <v>1.0628055483669818E-14</v>
      </c>
      <c r="G2793">
        <v>3.985861974058052E-15</v>
      </c>
      <c r="H2793">
        <v>3.113107343004157E-14</v>
      </c>
      <c r="I2793">
        <v>2.107790793666594E-13</v>
      </c>
      <c r="J2793">
        <v>-450.54929445122855</v>
      </c>
      <c r="K2793">
        <v>-450.54929445120001</v>
      </c>
      <c r="L2793">
        <v>6.3334681952800959E-14</v>
      </c>
      <c r="M2793" t="b">
        <v>1</v>
      </c>
    </row>
    <row r="2794" spans="2:13" x14ac:dyDescent="0.2">
      <c r="B2794">
        <v>2782</v>
      </c>
      <c r="C2794">
        <v>190.03</v>
      </c>
      <c r="D2794">
        <v>190.03</v>
      </c>
      <c r="E2794">
        <v>0</v>
      </c>
      <c r="F2794">
        <v>9.2419918183186426E-16</v>
      </c>
      <c r="G2794">
        <v>1.1882461502290988E-15</v>
      </c>
      <c r="H2794">
        <v>4.543685300120984E-14</v>
      </c>
      <c r="I2794">
        <v>4.1850267710601004E-15</v>
      </c>
      <c r="J2794">
        <v>5920.561606453095</v>
      </c>
      <c r="K2794">
        <v>5920.5616064530996</v>
      </c>
      <c r="L2794">
        <v>7.6808144415018587E-16</v>
      </c>
      <c r="M2794" t="b">
        <v>1</v>
      </c>
    </row>
    <row r="2795" spans="2:13" x14ac:dyDescent="0.2">
      <c r="B2795">
        <v>2783</v>
      </c>
      <c r="C2795">
        <v>35.18</v>
      </c>
      <c r="D2795">
        <v>35.18</v>
      </c>
      <c r="E2795">
        <v>0</v>
      </c>
      <c r="F2795">
        <v>4.2435519876217435E-15</v>
      </c>
      <c r="G2795">
        <v>7.5593479016464431E-15</v>
      </c>
      <c r="H2795">
        <v>3.8728472052889476E-14</v>
      </c>
      <c r="I2795">
        <v>8.2356598511753074E-14</v>
      </c>
      <c r="J2795">
        <v>214.56346283220495</v>
      </c>
      <c r="K2795">
        <v>214.5634628322</v>
      </c>
      <c r="L2795">
        <v>2.3048553447134867E-14</v>
      </c>
      <c r="M2795" t="b">
        <v>1</v>
      </c>
    </row>
    <row r="2796" spans="2:13" x14ac:dyDescent="0.2">
      <c r="B2796">
        <v>2784</v>
      </c>
      <c r="C2796">
        <v>79.930000000000007</v>
      </c>
      <c r="D2796">
        <v>79.930000000000007</v>
      </c>
      <c r="E2796">
        <v>0</v>
      </c>
      <c r="F2796">
        <v>5.483314431152971E-15</v>
      </c>
      <c r="G2796">
        <v>2.9374029723742664E-15</v>
      </c>
      <c r="H2796">
        <v>1.0524556594735913E-15</v>
      </c>
      <c r="I2796">
        <v>4.8002661805636447E-14</v>
      </c>
      <c r="J2796">
        <v>651.65994124946803</v>
      </c>
      <c r="K2796">
        <v>651.65994124949998</v>
      </c>
      <c r="L2796">
        <v>4.9022502961468657E-14</v>
      </c>
      <c r="M2796" t="b">
        <v>1</v>
      </c>
    </row>
    <row r="2797" spans="2:13" x14ac:dyDescent="0.2">
      <c r="B2797">
        <v>2785</v>
      </c>
      <c r="C2797">
        <v>7.28</v>
      </c>
      <c r="D2797">
        <v>7.28</v>
      </c>
      <c r="E2797">
        <v>0</v>
      </c>
      <c r="F2797">
        <v>2.5774707715364743E-14</v>
      </c>
      <c r="G2797">
        <v>3.9263191817427346E-14</v>
      </c>
      <c r="H2797">
        <v>1.2281906791271388E-14</v>
      </c>
      <c r="I2797">
        <v>4.9859521381683022E-13</v>
      </c>
      <c r="J2797">
        <v>-729.845914943602</v>
      </c>
      <c r="K2797">
        <v>-729.84591494359995</v>
      </c>
      <c r="L2797">
        <v>2.8038289138704362E-15</v>
      </c>
      <c r="M2797" t="b">
        <v>1</v>
      </c>
    </row>
    <row r="2798" spans="2:13" x14ac:dyDescent="0.2">
      <c r="B2798">
        <v>2786</v>
      </c>
      <c r="C2798">
        <v>11.7</v>
      </c>
      <c r="D2798">
        <v>11.7</v>
      </c>
      <c r="E2798">
        <v>0</v>
      </c>
      <c r="F2798">
        <v>1.5858794800439481E-14</v>
      </c>
      <c r="G2798">
        <v>2.0817122155195771E-14</v>
      </c>
      <c r="H2798">
        <v>1.4566910575665035E-14</v>
      </c>
      <c r="I2798">
        <v>1.9951759412340504E-13</v>
      </c>
      <c r="J2798">
        <v>-603.58848750254595</v>
      </c>
      <c r="K2798">
        <v>-603.58848750250002</v>
      </c>
      <c r="L2798">
        <v>7.6094033253645584E-14</v>
      </c>
      <c r="M2798" t="b">
        <v>1</v>
      </c>
    </row>
    <row r="2799" spans="2:13" x14ac:dyDescent="0.2">
      <c r="B2799">
        <v>2787</v>
      </c>
      <c r="C2799">
        <v>38.42</v>
      </c>
      <c r="D2799">
        <v>38.42</v>
      </c>
      <c r="E2799">
        <v>0</v>
      </c>
      <c r="F2799">
        <v>1.0901198785644349E-14</v>
      </c>
      <c r="G2799">
        <v>1.0258228363657578E-14</v>
      </c>
      <c r="H2799">
        <v>7.5089752259992801E-15</v>
      </c>
      <c r="I2799">
        <v>2.0825514278311324E-14</v>
      </c>
      <c r="J2799">
        <v>151.77945469416449</v>
      </c>
      <c r="K2799">
        <v>151.77945469420001</v>
      </c>
      <c r="L2799">
        <v>2.3407078948586191E-13</v>
      </c>
      <c r="M2799" t="b">
        <v>1</v>
      </c>
    </row>
    <row r="2800" spans="2:13" x14ac:dyDescent="0.2">
      <c r="B2800">
        <v>2788</v>
      </c>
      <c r="C2800">
        <v>27.05</v>
      </c>
      <c r="D2800">
        <v>27.05</v>
      </c>
      <c r="E2800">
        <v>0</v>
      </c>
      <c r="F2800">
        <v>1.1174412801858628E-14</v>
      </c>
      <c r="G2800">
        <v>9.537713201561291E-15</v>
      </c>
      <c r="H2800">
        <v>1.1268144010432727E-14</v>
      </c>
      <c r="I2800">
        <v>3.0130323740468528E-14</v>
      </c>
      <c r="J2800">
        <v>-279.16040172754231</v>
      </c>
      <c r="K2800">
        <v>-279.16040172750002</v>
      </c>
      <c r="L2800">
        <v>1.514953531042832E-13</v>
      </c>
      <c r="M2800" t="b">
        <v>1</v>
      </c>
    </row>
    <row r="2801" spans="2:13" x14ac:dyDescent="0.2">
      <c r="B2801">
        <v>2789</v>
      </c>
      <c r="C2801">
        <v>25.37</v>
      </c>
      <c r="D2801">
        <v>25.37</v>
      </c>
      <c r="E2801">
        <v>0</v>
      </c>
      <c r="F2801">
        <v>1.3650904553153754E-14</v>
      </c>
      <c r="G2801">
        <v>1.3723738726845095E-14</v>
      </c>
      <c r="H2801">
        <v>3.0389444621461935E-14</v>
      </c>
      <c r="I2801">
        <v>1.4084096020972046E-13</v>
      </c>
      <c r="J2801">
        <v>-219.01578749765673</v>
      </c>
      <c r="K2801">
        <v>-219.01578749769999</v>
      </c>
      <c r="L2801">
        <v>1.9751015325107181E-13</v>
      </c>
      <c r="M2801" t="b">
        <v>1</v>
      </c>
    </row>
    <row r="2802" spans="2:13" x14ac:dyDescent="0.2">
      <c r="B2802">
        <v>2790</v>
      </c>
      <c r="C2802">
        <v>42.58</v>
      </c>
      <c r="D2802">
        <v>42.58</v>
      </c>
      <c r="E2802">
        <v>0</v>
      </c>
      <c r="F2802">
        <v>9.9117826314515591E-15</v>
      </c>
      <c r="G2802">
        <v>8.2597186753729295E-15</v>
      </c>
      <c r="H2802">
        <v>1.517245833801105E-14</v>
      </c>
      <c r="I2802">
        <v>9.9788881020352564E-14</v>
      </c>
      <c r="J2802">
        <v>-5.1141643111535018</v>
      </c>
      <c r="K2802">
        <v>-5.1141643111999997</v>
      </c>
      <c r="L2802">
        <v>9.0919872336347707E-12</v>
      </c>
      <c r="M2802" t="b">
        <v>1</v>
      </c>
    </row>
    <row r="2803" spans="2:13" x14ac:dyDescent="0.2">
      <c r="B2803">
        <v>2791</v>
      </c>
      <c r="C2803">
        <v>96.32</v>
      </c>
      <c r="D2803">
        <v>96.32</v>
      </c>
      <c r="E2803">
        <v>0</v>
      </c>
      <c r="F2803">
        <v>2.466131436818781E-15</v>
      </c>
      <c r="G2803">
        <v>3.8939611060236185E-15</v>
      </c>
      <c r="H2803">
        <v>5.1970913557494636E-15</v>
      </c>
      <c r="I2803">
        <v>2.7245089776310836E-14</v>
      </c>
      <c r="J2803">
        <v>2476.198849956706</v>
      </c>
      <c r="K2803">
        <v>2476.1988499567001</v>
      </c>
      <c r="L2803">
        <v>2.3874155185991661E-15</v>
      </c>
      <c r="M2803" t="b">
        <v>1</v>
      </c>
    </row>
    <row r="2804" spans="2:13" x14ac:dyDescent="0.2">
      <c r="B2804">
        <v>2792</v>
      </c>
      <c r="C2804">
        <v>43.87</v>
      </c>
      <c r="D2804">
        <v>43.87</v>
      </c>
      <c r="E2804">
        <v>0</v>
      </c>
      <c r="F2804">
        <v>3.6877907179799534E-15</v>
      </c>
      <c r="G2804">
        <v>5.3189280323744242E-15</v>
      </c>
      <c r="H2804">
        <v>3.1695096941136877E-14</v>
      </c>
      <c r="I2804">
        <v>4.4293295846000309E-14</v>
      </c>
      <c r="J2804">
        <v>538.02531972168913</v>
      </c>
      <c r="K2804">
        <v>538.02531972170004</v>
      </c>
      <c r="L2804">
        <v>2.0285172502514383E-14</v>
      </c>
      <c r="M2804" t="b">
        <v>1</v>
      </c>
    </row>
    <row r="2805" spans="2:13" x14ac:dyDescent="0.2">
      <c r="B2805">
        <v>2793</v>
      </c>
      <c r="C2805">
        <v>14.33</v>
      </c>
      <c r="D2805">
        <v>14.33</v>
      </c>
      <c r="E2805">
        <v>0</v>
      </c>
      <c r="F2805">
        <v>7.8201141505575038E-15</v>
      </c>
      <c r="G2805">
        <v>2.3874140733650928E-14</v>
      </c>
      <c r="H2805">
        <v>2.0284298122135676E-14</v>
      </c>
      <c r="I2805">
        <v>2.5264692669929856E-13</v>
      </c>
      <c r="J2805">
        <v>-503.6275006676035</v>
      </c>
      <c r="K2805">
        <v>-503.62750066759997</v>
      </c>
      <c r="L2805">
        <v>6.9978147831449951E-15</v>
      </c>
      <c r="M2805" t="b">
        <v>1</v>
      </c>
    </row>
    <row r="2806" spans="2:13" x14ac:dyDescent="0.2">
      <c r="B2806">
        <v>2794</v>
      </c>
      <c r="C2806">
        <v>90.1</v>
      </c>
      <c r="D2806">
        <v>90.1</v>
      </c>
      <c r="E2806">
        <v>0</v>
      </c>
      <c r="F2806">
        <v>3.7266456942119594E-15</v>
      </c>
      <c r="G2806">
        <v>3.8111774025416939E-16</v>
      </c>
      <c r="H2806">
        <v>2.4258759826255619E-16</v>
      </c>
      <c r="I2806">
        <v>8.8257785146606449E-16</v>
      </c>
      <c r="J2806">
        <v>1611.3344940595625</v>
      </c>
      <c r="K2806">
        <v>1611.3344940596</v>
      </c>
      <c r="L2806">
        <v>2.3282972335317998E-14</v>
      </c>
      <c r="M2806" t="b">
        <v>1</v>
      </c>
    </row>
    <row r="2807" spans="2:13" x14ac:dyDescent="0.2">
      <c r="B2807">
        <v>2795</v>
      </c>
      <c r="C2807">
        <v>68.2</v>
      </c>
      <c r="D2807">
        <v>68.2</v>
      </c>
      <c r="E2807">
        <v>0</v>
      </c>
      <c r="F2807">
        <v>5.4818252414970419E-16</v>
      </c>
      <c r="G2807">
        <v>1.0964267617111213E-15</v>
      </c>
      <c r="H2807">
        <v>2.2189178608866902E-14</v>
      </c>
      <c r="I2807">
        <v>3.9350582373553653E-14</v>
      </c>
      <c r="J2807">
        <v>1442.1068326328464</v>
      </c>
      <c r="K2807">
        <v>1442.1068326329</v>
      </c>
      <c r="L2807">
        <v>3.7209578507185674E-14</v>
      </c>
      <c r="M2807" t="b">
        <v>1</v>
      </c>
    </row>
    <row r="2808" spans="2:13" x14ac:dyDescent="0.2">
      <c r="B2808">
        <v>2796</v>
      </c>
      <c r="C2808">
        <v>129.38999999999999</v>
      </c>
      <c r="D2808">
        <v>129.38999999999999</v>
      </c>
      <c r="E2808">
        <v>0</v>
      </c>
      <c r="F2808">
        <v>3.8852607668629628E-16</v>
      </c>
      <c r="G2808">
        <v>1.0199058286446496E-15</v>
      </c>
      <c r="H2808">
        <v>7.5139156802871339E-15</v>
      </c>
      <c r="I2808">
        <v>1.0910224360225654E-14</v>
      </c>
      <c r="J2808">
        <v>3673.6210761427951</v>
      </c>
      <c r="K2808">
        <v>3673.6210761428001</v>
      </c>
      <c r="L2808">
        <v>1.361659451552172E-15</v>
      </c>
      <c r="M2808" t="b">
        <v>1</v>
      </c>
    </row>
    <row r="2809" spans="2:13" x14ac:dyDescent="0.2">
      <c r="B2809">
        <v>2797</v>
      </c>
      <c r="C2809">
        <v>56.5</v>
      </c>
      <c r="D2809">
        <v>56.5</v>
      </c>
      <c r="E2809">
        <v>0</v>
      </c>
      <c r="F2809">
        <v>2.2152052732067259E-15</v>
      </c>
      <c r="G2809">
        <v>4.0153344676479147E-15</v>
      </c>
      <c r="H2809">
        <v>4.6293407069678654E-14</v>
      </c>
      <c r="I2809">
        <v>2.6916433361179665E-14</v>
      </c>
      <c r="J2809">
        <v>239.89251699208012</v>
      </c>
      <c r="K2809">
        <v>239.89251699210001</v>
      </c>
      <c r="L2809">
        <v>8.2933794062188194E-14</v>
      </c>
      <c r="M2809" t="b">
        <v>1</v>
      </c>
    </row>
    <row r="2810" spans="2:13" x14ac:dyDescent="0.2">
      <c r="B2810">
        <v>2798</v>
      </c>
      <c r="C2810">
        <v>9.42</v>
      </c>
      <c r="D2810">
        <v>9.42</v>
      </c>
      <c r="E2810">
        <v>0</v>
      </c>
      <c r="F2810">
        <v>4.4242312148735094E-14</v>
      </c>
      <c r="G2810">
        <v>2.1207352012638915E-15</v>
      </c>
      <c r="H2810">
        <v>3.3054891430882363E-14</v>
      </c>
      <c r="I2810">
        <v>2.0759434982665001E-13</v>
      </c>
      <c r="J2810">
        <v>-671.68576162823956</v>
      </c>
      <c r="K2810">
        <v>-671.6857616282</v>
      </c>
      <c r="L2810">
        <v>5.8901084089112796E-14</v>
      </c>
      <c r="M2810" t="b">
        <v>1</v>
      </c>
    </row>
    <row r="2811" spans="2:13" x14ac:dyDescent="0.2">
      <c r="B2811">
        <v>2799</v>
      </c>
      <c r="C2811">
        <v>11.36</v>
      </c>
      <c r="D2811">
        <v>11.36</v>
      </c>
      <c r="E2811">
        <v>0</v>
      </c>
      <c r="F2811">
        <v>1.2345016924590356E-15</v>
      </c>
      <c r="G2811">
        <v>1.4808382525911682E-14</v>
      </c>
      <c r="H2811">
        <v>1.140824577554982E-14</v>
      </c>
      <c r="I2811">
        <v>3.3970947641375761E-13</v>
      </c>
      <c r="J2811">
        <v>-673.98979743057089</v>
      </c>
      <c r="K2811">
        <v>-673.98979743059999</v>
      </c>
      <c r="L2811">
        <v>4.3181411006047897E-14</v>
      </c>
      <c r="M2811" t="b">
        <v>1</v>
      </c>
    </row>
    <row r="2812" spans="2:13" x14ac:dyDescent="0.2">
      <c r="B2812">
        <v>2800</v>
      </c>
      <c r="C2812">
        <v>224.64</v>
      </c>
      <c r="D2812">
        <v>224.64</v>
      </c>
      <c r="E2812">
        <v>0</v>
      </c>
      <c r="F2812">
        <v>2.2437163468359668E-15</v>
      </c>
      <c r="G2812">
        <v>3.5057638951748799E-15</v>
      </c>
      <c r="H2812">
        <v>6.3541743599092534E-14</v>
      </c>
      <c r="I2812">
        <v>1.7882897674838837E-14</v>
      </c>
      <c r="J2812">
        <v>3163.8854220112025</v>
      </c>
      <c r="K2812">
        <v>3163.8854220111998</v>
      </c>
      <c r="L2812">
        <v>8.6238398089155777E-16</v>
      </c>
      <c r="M2812" t="b">
        <v>1</v>
      </c>
    </row>
    <row r="2813" spans="2:13" x14ac:dyDescent="0.2">
      <c r="B2813">
        <v>2801</v>
      </c>
      <c r="C2813">
        <v>37.43</v>
      </c>
      <c r="D2813">
        <v>37.43</v>
      </c>
      <c r="E2813">
        <v>0</v>
      </c>
      <c r="F2813">
        <v>4.3178261614741737E-15</v>
      </c>
      <c r="G2813">
        <v>8.9840707185823435E-15</v>
      </c>
      <c r="H2813">
        <v>1.2623179575197517E-14</v>
      </c>
      <c r="I2813">
        <v>8.1391206527421071E-14</v>
      </c>
      <c r="J2813">
        <v>-96.296092213719987</v>
      </c>
      <c r="K2813">
        <v>-96.296092213700007</v>
      </c>
      <c r="L2813">
        <v>2.0748985000589053E-13</v>
      </c>
      <c r="M2813" t="b">
        <v>1</v>
      </c>
    </row>
    <row r="2814" spans="2:13" x14ac:dyDescent="0.2">
      <c r="B2814">
        <v>2802</v>
      </c>
      <c r="C2814">
        <v>21.38</v>
      </c>
      <c r="D2814">
        <v>21.38</v>
      </c>
      <c r="E2814">
        <v>0</v>
      </c>
      <c r="F2814">
        <v>3.9413581526107724E-15</v>
      </c>
      <c r="G2814">
        <v>4.8180881547673204E-15</v>
      </c>
      <c r="H2814">
        <v>3.509345579556288E-14</v>
      </c>
      <c r="I2814">
        <v>1.4935620289987562E-13</v>
      </c>
      <c r="J2814">
        <v>-300.71393397499611</v>
      </c>
      <c r="K2814">
        <v>-300.71393397499997</v>
      </c>
      <c r="L2814">
        <v>1.2853918777359659E-14</v>
      </c>
      <c r="M2814" t="b">
        <v>1</v>
      </c>
    </row>
    <row r="2815" spans="2:13" x14ac:dyDescent="0.2">
      <c r="B2815">
        <v>2803</v>
      </c>
      <c r="C2815">
        <v>30.35</v>
      </c>
      <c r="D2815">
        <v>30.35</v>
      </c>
      <c r="E2815">
        <v>0</v>
      </c>
      <c r="F2815">
        <v>6.5300745633479785E-15</v>
      </c>
      <c r="G2815">
        <v>9.4193521266885961E-15</v>
      </c>
      <c r="H2815">
        <v>2.6663557416458933E-14</v>
      </c>
      <c r="I2815">
        <v>6.0260246273622672E-14</v>
      </c>
      <c r="J2815">
        <v>-77.835124118050317</v>
      </c>
      <c r="K2815">
        <v>-77.835124117999996</v>
      </c>
      <c r="L2815">
        <v>6.4650293960144457E-13</v>
      </c>
      <c r="M2815" t="b">
        <v>1</v>
      </c>
    </row>
    <row r="2816" spans="2:13" x14ac:dyDescent="0.2">
      <c r="B2816">
        <v>2804</v>
      </c>
      <c r="C2816">
        <v>18.52</v>
      </c>
      <c r="D2816">
        <v>18.52</v>
      </c>
      <c r="E2816">
        <v>0</v>
      </c>
      <c r="F2816">
        <v>1.4135140225002759E-16</v>
      </c>
      <c r="G2816">
        <v>9.9638348896011172E-15</v>
      </c>
      <c r="H2816">
        <v>6.3884492265346366E-14</v>
      </c>
      <c r="I2816">
        <v>5.6500996186636421E-14</v>
      </c>
      <c r="J2816">
        <v>-430.27757761144971</v>
      </c>
      <c r="K2816">
        <v>-430.27757761150002</v>
      </c>
      <c r="L2816">
        <v>1.1691621480968045E-13</v>
      </c>
      <c r="M2816" t="b">
        <v>1</v>
      </c>
    </row>
    <row r="2817" spans="2:13" x14ac:dyDescent="0.2">
      <c r="B2817">
        <v>2805</v>
      </c>
      <c r="C2817">
        <v>24.18</v>
      </c>
      <c r="D2817">
        <v>24.18</v>
      </c>
      <c r="E2817">
        <v>0</v>
      </c>
      <c r="F2817">
        <v>1.4651160848551046E-14</v>
      </c>
      <c r="G2817">
        <v>6.948672403517043E-15</v>
      </c>
      <c r="H2817">
        <v>1.7124058808886201E-14</v>
      </c>
      <c r="I2817">
        <v>8.0154301074823943E-14</v>
      </c>
      <c r="J2817">
        <v>-329.86132972891397</v>
      </c>
      <c r="K2817">
        <v>-329.86132972889999</v>
      </c>
      <c r="L2817">
        <v>4.2391998635460676E-14</v>
      </c>
      <c r="M2817" t="b">
        <v>1</v>
      </c>
    </row>
    <row r="2818" spans="2:13" x14ac:dyDescent="0.2">
      <c r="B2818">
        <v>2806</v>
      </c>
      <c r="C2818">
        <v>62.36</v>
      </c>
      <c r="D2818">
        <v>62.36</v>
      </c>
      <c r="E2818">
        <v>0</v>
      </c>
      <c r="F2818">
        <v>6.5371203647632541E-15</v>
      </c>
      <c r="G2818">
        <v>8.0456326007448772E-15</v>
      </c>
      <c r="H2818">
        <v>4.6656744512721005E-15</v>
      </c>
      <c r="I2818">
        <v>1.3868949536059711E-14</v>
      </c>
      <c r="J2818">
        <v>340.11196889064172</v>
      </c>
      <c r="K2818">
        <v>340.1119688906</v>
      </c>
      <c r="L2818">
        <v>1.2267451092629343E-13</v>
      </c>
      <c r="M2818" t="b">
        <v>1</v>
      </c>
    </row>
    <row r="2819" spans="2:13" x14ac:dyDescent="0.2">
      <c r="B2819">
        <v>2807</v>
      </c>
      <c r="C2819">
        <v>4.47</v>
      </c>
      <c r="D2819">
        <v>4.47</v>
      </c>
      <c r="E2819">
        <v>0</v>
      </c>
      <c r="F2819">
        <v>1.2015311554960643E-13</v>
      </c>
      <c r="G2819">
        <v>3.7145188580750418E-14</v>
      </c>
      <c r="H2819">
        <v>2.254402123686672E-14</v>
      </c>
      <c r="I2819">
        <v>4.7655359923160887E-13</v>
      </c>
      <c r="J2819">
        <v>-677.88299884085086</v>
      </c>
      <c r="K2819">
        <v>-677.88299884089997</v>
      </c>
      <c r="L2819">
        <v>7.2450133695217428E-14</v>
      </c>
      <c r="M2819" t="b">
        <v>1</v>
      </c>
    </row>
    <row r="2820" spans="2:13" x14ac:dyDescent="0.2">
      <c r="B2820">
        <v>2808</v>
      </c>
      <c r="C2820">
        <v>29.16</v>
      </c>
      <c r="D2820">
        <v>29.16</v>
      </c>
      <c r="E2820">
        <v>0</v>
      </c>
      <c r="F2820">
        <v>1.786836798452179E-15</v>
      </c>
      <c r="G2820">
        <v>1.0184763450848358E-14</v>
      </c>
      <c r="H2820">
        <v>1.517245833801105E-14</v>
      </c>
      <c r="I2820">
        <v>6.254610069315686E-14</v>
      </c>
      <c r="J2820">
        <v>-242.03483110953113</v>
      </c>
      <c r="K2820">
        <v>-242.0348311095</v>
      </c>
      <c r="L2820">
        <v>1.2858385581789448E-13</v>
      </c>
      <c r="M2820" t="b">
        <v>1</v>
      </c>
    </row>
    <row r="2821" spans="2:13" x14ac:dyDescent="0.2">
      <c r="B2821">
        <v>2809</v>
      </c>
      <c r="C2821">
        <v>29.32</v>
      </c>
      <c r="D2821">
        <v>29.32</v>
      </c>
      <c r="E2821">
        <v>0</v>
      </c>
      <c r="F2821">
        <v>1.0317920414608935E-14</v>
      </c>
      <c r="G2821">
        <v>1.5675341179579757E-14</v>
      </c>
      <c r="H2821">
        <v>1.2281906791271388E-14</v>
      </c>
      <c r="I2821">
        <v>6.2556194185913997E-14</v>
      </c>
      <c r="J2821">
        <v>-109.22226096949527</v>
      </c>
      <c r="K2821">
        <v>-109.2222609695</v>
      </c>
      <c r="L2821">
        <v>4.3326466401237788E-14</v>
      </c>
      <c r="M2821" t="b">
        <v>1</v>
      </c>
    </row>
    <row r="2822" spans="2:13" x14ac:dyDescent="0.2">
      <c r="B2822">
        <v>2810</v>
      </c>
      <c r="C2822">
        <v>155.1</v>
      </c>
      <c r="D2822">
        <v>155.1</v>
      </c>
      <c r="E2822">
        <v>0</v>
      </c>
      <c r="F2822">
        <v>3.7664744251374312E-15</v>
      </c>
      <c r="G2822">
        <v>1.486748262157381E-16</v>
      </c>
      <c r="H2822">
        <v>1.1947563757693863E-14</v>
      </c>
      <c r="I2822">
        <v>3.4615320770386636E-15</v>
      </c>
      <c r="J2822">
        <v>3411.0846907799132</v>
      </c>
      <c r="K2822">
        <v>3411.0846907799</v>
      </c>
      <c r="L2822">
        <v>3.8661230579684813E-15</v>
      </c>
      <c r="M2822" t="b">
        <v>1</v>
      </c>
    </row>
    <row r="2823" spans="2:13" x14ac:dyDescent="0.2">
      <c r="B2823">
        <v>2811</v>
      </c>
      <c r="C2823">
        <v>76.25</v>
      </c>
      <c r="D2823">
        <v>76.25</v>
      </c>
      <c r="E2823">
        <v>0</v>
      </c>
      <c r="F2823">
        <v>1.3683640269346148E-15</v>
      </c>
      <c r="G2823">
        <v>9.4422202292066676E-15</v>
      </c>
      <c r="H2823">
        <v>5.2618132964726794E-14</v>
      </c>
      <c r="I2823">
        <v>6.2572788952763608E-15</v>
      </c>
      <c r="J2823">
        <v>587.45683237368689</v>
      </c>
      <c r="K2823">
        <v>587.45683237369997</v>
      </c>
      <c r="L2823">
        <v>2.2255229010033991E-14</v>
      </c>
      <c r="M2823" t="b">
        <v>1</v>
      </c>
    </row>
    <row r="2824" spans="2:13" x14ac:dyDescent="0.2">
      <c r="B2824">
        <v>2812</v>
      </c>
      <c r="C2824">
        <v>35.64</v>
      </c>
      <c r="D2824">
        <v>35.64</v>
      </c>
      <c r="E2824">
        <v>0</v>
      </c>
      <c r="F2824">
        <v>4.9739797175023067E-15</v>
      </c>
      <c r="G2824">
        <v>2.2382457983740429E-14</v>
      </c>
      <c r="H2824">
        <v>1.0519907001170009E-15</v>
      </c>
      <c r="I2824">
        <v>7.8646722307667575E-14</v>
      </c>
      <c r="J2824">
        <v>-128.00867299466404</v>
      </c>
      <c r="K2824">
        <v>-128.00867299469999</v>
      </c>
      <c r="L2824">
        <v>2.8086739428155518E-13</v>
      </c>
      <c r="M2824" t="b">
        <v>1</v>
      </c>
    </row>
    <row r="2825" spans="2:13" x14ac:dyDescent="0.2">
      <c r="B2825">
        <v>2813</v>
      </c>
      <c r="C2825">
        <v>24.28</v>
      </c>
      <c r="D2825">
        <v>24.28</v>
      </c>
      <c r="E2825">
        <v>0</v>
      </c>
      <c r="F2825">
        <v>1.0817121251871411E-14</v>
      </c>
      <c r="G2825">
        <v>1.2583028014396949E-14</v>
      </c>
      <c r="H2825">
        <v>3.6689483062646427E-14</v>
      </c>
      <c r="I2825">
        <v>1.3570247605690666E-13</v>
      </c>
      <c r="J2825">
        <v>-249.34596244651038</v>
      </c>
      <c r="K2825">
        <v>-249.34596244650001</v>
      </c>
      <c r="L2825">
        <v>4.1604539493288587E-14</v>
      </c>
      <c r="M2825" t="b">
        <v>1</v>
      </c>
    </row>
    <row r="2826" spans="2:13" x14ac:dyDescent="0.2">
      <c r="B2826">
        <v>2814</v>
      </c>
      <c r="C2826">
        <v>8.17</v>
      </c>
      <c r="D2826">
        <v>8.17</v>
      </c>
      <c r="E2826">
        <v>0</v>
      </c>
      <c r="F2826">
        <v>3.7967913927629236E-14</v>
      </c>
      <c r="G2826">
        <v>2.2092692509325745E-14</v>
      </c>
      <c r="H2826">
        <v>4.2227732876490369E-14</v>
      </c>
      <c r="I2826">
        <v>4.0089394592289646E-13</v>
      </c>
      <c r="J2826">
        <v>-705.57767027374564</v>
      </c>
      <c r="K2826">
        <v>-705.57767027370005</v>
      </c>
      <c r="L2826">
        <v>6.4611486228984346E-14</v>
      </c>
      <c r="M2826" t="b">
        <v>1</v>
      </c>
    </row>
    <row r="2827" spans="2:13" x14ac:dyDescent="0.2">
      <c r="B2827">
        <v>2815</v>
      </c>
      <c r="C2827">
        <v>25.14</v>
      </c>
      <c r="D2827">
        <v>25.14</v>
      </c>
      <c r="E2827">
        <v>0</v>
      </c>
      <c r="F2827">
        <v>8.765528930205423E-15</v>
      </c>
      <c r="G2827">
        <v>2.2386598194875572E-14</v>
      </c>
      <c r="H2827">
        <v>2.9117618524145022E-14</v>
      </c>
      <c r="I2827">
        <v>1.5425053098528883E-14</v>
      </c>
      <c r="J2827">
        <v>-314.47585452466592</v>
      </c>
      <c r="K2827">
        <v>-314.47585452470003</v>
      </c>
      <c r="L2827">
        <v>1.0845364063970133E-13</v>
      </c>
      <c r="M2827" t="b">
        <v>1</v>
      </c>
    </row>
    <row r="2828" spans="2:13" x14ac:dyDescent="0.2">
      <c r="B2828">
        <v>2816</v>
      </c>
      <c r="C2828">
        <v>96.21</v>
      </c>
      <c r="D2828">
        <v>96.21</v>
      </c>
      <c r="E2828">
        <v>0</v>
      </c>
      <c r="F2828">
        <v>2.2246067510057486E-15</v>
      </c>
      <c r="G2828">
        <v>2.8602050694602323E-15</v>
      </c>
      <c r="H2828">
        <v>5.3189262721576799E-14</v>
      </c>
      <c r="I2828">
        <v>7.852440159052157E-15</v>
      </c>
      <c r="J2828">
        <v>1779.2712027966122</v>
      </c>
      <c r="K2828">
        <v>1779.2712027965999</v>
      </c>
      <c r="L2828">
        <v>6.9006784657876179E-15</v>
      </c>
      <c r="M2828" t="b">
        <v>1</v>
      </c>
    </row>
    <row r="2829" spans="2:13" x14ac:dyDescent="0.2">
      <c r="B2829">
        <v>2817</v>
      </c>
      <c r="C2829">
        <v>28.52</v>
      </c>
      <c r="D2829">
        <v>28.52</v>
      </c>
      <c r="E2829">
        <v>0</v>
      </c>
      <c r="F2829">
        <v>5.7435217969375911E-15</v>
      </c>
      <c r="G2829">
        <v>1.1419475220341832E-14</v>
      </c>
      <c r="H2829">
        <v>4.4100730994187689E-14</v>
      </c>
      <c r="I2829">
        <v>6.4474328677993982E-14</v>
      </c>
      <c r="J2829">
        <v>-129.86434832685609</v>
      </c>
      <c r="K2829">
        <v>-129.8643483269</v>
      </c>
      <c r="L2829">
        <v>3.381339192450126E-13</v>
      </c>
      <c r="M2829" t="b">
        <v>1</v>
      </c>
    </row>
    <row r="2830" spans="2:13" x14ac:dyDescent="0.2">
      <c r="B2830">
        <v>2818</v>
      </c>
      <c r="C2830">
        <v>62.57</v>
      </c>
      <c r="D2830">
        <v>62.57</v>
      </c>
      <c r="E2830">
        <v>0</v>
      </c>
      <c r="F2830">
        <v>8.332908889421859E-15</v>
      </c>
      <c r="G2830">
        <v>7.4995133547266215E-15</v>
      </c>
      <c r="H2830">
        <v>1.0519907001170009E-15</v>
      </c>
      <c r="I2830">
        <v>3.6377976831471603E-14</v>
      </c>
      <c r="J2830">
        <v>346.8926179440914</v>
      </c>
      <c r="K2830">
        <v>346.89261794409998</v>
      </c>
      <c r="L2830">
        <v>2.4743554068265515E-14</v>
      </c>
      <c r="M2830" t="b">
        <v>1</v>
      </c>
    </row>
    <row r="2831" spans="2:13" x14ac:dyDescent="0.2">
      <c r="B2831">
        <v>2819</v>
      </c>
      <c r="C2831">
        <v>51.7</v>
      </c>
      <c r="D2831">
        <v>51.7</v>
      </c>
      <c r="E2831">
        <v>0</v>
      </c>
      <c r="F2831">
        <v>3.1635330239115216E-15</v>
      </c>
      <c r="G2831">
        <v>1.2775236715215609E-15</v>
      </c>
      <c r="H2831">
        <v>1.5039958970688329E-14</v>
      </c>
      <c r="I2831">
        <v>6.8841032474011539E-14</v>
      </c>
      <c r="J2831">
        <v>811.67728179894027</v>
      </c>
      <c r="K2831">
        <v>811.67728179890003</v>
      </c>
      <c r="L2831">
        <v>4.9582686932246987E-14</v>
      </c>
      <c r="M2831" t="b">
        <v>1</v>
      </c>
    </row>
    <row r="2832" spans="2:13" x14ac:dyDescent="0.2">
      <c r="B2832">
        <v>2820</v>
      </c>
      <c r="C2832">
        <v>47.17</v>
      </c>
      <c r="D2832">
        <v>47.17</v>
      </c>
      <c r="E2832">
        <v>0</v>
      </c>
      <c r="F2832">
        <v>1.0829607235386365E-14</v>
      </c>
      <c r="G2832">
        <v>4.4759430385066936E-15</v>
      </c>
      <c r="H2832">
        <v>4.2974596774252121E-14</v>
      </c>
      <c r="I2832">
        <v>8.8921982835370173E-14</v>
      </c>
      <c r="J2832">
        <v>75.856895938375942</v>
      </c>
      <c r="K2832">
        <v>75.856895938400001</v>
      </c>
      <c r="L2832">
        <v>3.1716268818031013E-13</v>
      </c>
      <c r="M2832" t="b">
        <v>1</v>
      </c>
    </row>
    <row r="2833" spans="2:13" x14ac:dyDescent="0.2">
      <c r="B2833">
        <v>2821</v>
      </c>
      <c r="C2833">
        <v>71.739999999999995</v>
      </c>
      <c r="D2833">
        <v>71.739999999999995</v>
      </c>
      <c r="E2833">
        <v>0</v>
      </c>
      <c r="F2833">
        <v>7.5638976625468486E-15</v>
      </c>
      <c r="G2833">
        <v>8.5097827508810893E-15</v>
      </c>
      <c r="H2833">
        <v>1.0524556594735913E-15</v>
      </c>
      <c r="I2833">
        <v>1.6626762841599991E-15</v>
      </c>
      <c r="J2833">
        <v>507.72802434801861</v>
      </c>
      <c r="K2833">
        <v>507.72802434800002</v>
      </c>
      <c r="L2833">
        <v>3.660975379752532E-14</v>
      </c>
      <c r="M2833" t="b">
        <v>1</v>
      </c>
    </row>
    <row r="2834" spans="2:13" x14ac:dyDescent="0.2">
      <c r="B2834">
        <v>2822</v>
      </c>
      <c r="C2834">
        <v>17.77</v>
      </c>
      <c r="D2834">
        <v>17.77</v>
      </c>
      <c r="E2834">
        <v>0</v>
      </c>
      <c r="F2834">
        <v>1.7543239974647917E-14</v>
      </c>
      <c r="G2834">
        <v>3.6844507417736686E-15</v>
      </c>
      <c r="H2834">
        <v>2.0747365652938894E-15</v>
      </c>
      <c r="I2834">
        <v>4.3070586996772797E-14</v>
      </c>
      <c r="J2834">
        <v>-434.93681162044078</v>
      </c>
      <c r="K2834">
        <v>-434.93681162040002</v>
      </c>
      <c r="L2834">
        <v>9.370724720070513E-14</v>
      </c>
      <c r="M2834" t="b">
        <v>1</v>
      </c>
    </row>
    <row r="2835" spans="2:13" x14ac:dyDescent="0.2">
      <c r="B2835">
        <v>2823</v>
      </c>
      <c r="C2835">
        <v>15.65</v>
      </c>
      <c r="D2835">
        <v>15.65</v>
      </c>
      <c r="E2835">
        <v>0</v>
      </c>
      <c r="F2835">
        <v>1.970287625096889E-14</v>
      </c>
      <c r="G2835">
        <v>1.8356352429738839E-14</v>
      </c>
      <c r="H2835">
        <v>6.4272884420614307E-15</v>
      </c>
      <c r="I2835">
        <v>1.0193654496154273E-13</v>
      </c>
      <c r="J2835">
        <v>-514.27894105845223</v>
      </c>
      <c r="K2835">
        <v>-514.27894105849998</v>
      </c>
      <c r="L2835">
        <v>9.2845473596102924E-14</v>
      </c>
      <c r="M2835" t="b">
        <v>1</v>
      </c>
    </row>
    <row r="2836" spans="2:13" x14ac:dyDescent="0.2">
      <c r="B2836">
        <v>2824</v>
      </c>
      <c r="C2836">
        <v>198.5</v>
      </c>
      <c r="D2836">
        <v>198.5</v>
      </c>
      <c r="E2836">
        <v>0</v>
      </c>
      <c r="F2836">
        <v>2.152679128618338E-15</v>
      </c>
      <c r="G2836">
        <v>1.8994197618483406E-15</v>
      </c>
      <c r="H2836">
        <v>7.5139156802871339E-15</v>
      </c>
      <c r="I2836">
        <v>1.3422095761587006E-14</v>
      </c>
      <c r="J2836">
        <v>6217.1415808926013</v>
      </c>
      <c r="K2836">
        <v>6217.1415808926004</v>
      </c>
      <c r="L2836">
        <v>1.4628824033348639E-16</v>
      </c>
      <c r="M2836" t="b">
        <v>1</v>
      </c>
    </row>
    <row r="2837" spans="2:13" x14ac:dyDescent="0.2">
      <c r="B2837">
        <v>2825</v>
      </c>
      <c r="C2837">
        <v>209.29</v>
      </c>
      <c r="D2837">
        <v>209.29</v>
      </c>
      <c r="E2837">
        <v>0</v>
      </c>
      <c r="F2837">
        <v>8.4256257799606833E-16</v>
      </c>
      <c r="G2837">
        <v>3.6109830196164395E-16</v>
      </c>
      <c r="H2837">
        <v>1.0871805485877282E-14</v>
      </c>
      <c r="I2837">
        <v>1.9761020215371193E-14</v>
      </c>
      <c r="J2837">
        <v>6593.9496960051829</v>
      </c>
      <c r="K2837">
        <v>6593.9496960052002</v>
      </c>
      <c r="L2837">
        <v>2.6206447016352864E-15</v>
      </c>
      <c r="M2837" t="b">
        <v>1</v>
      </c>
    </row>
    <row r="2838" spans="2:13" x14ac:dyDescent="0.2">
      <c r="B2838">
        <v>2826</v>
      </c>
      <c r="C2838">
        <v>171.44</v>
      </c>
      <c r="D2838">
        <v>171.44</v>
      </c>
      <c r="E2838">
        <v>0</v>
      </c>
      <c r="F2838">
        <v>0</v>
      </c>
      <c r="G2838">
        <v>3.2131078078160491E-15</v>
      </c>
      <c r="H2838">
        <v>4.4838189161197042E-14</v>
      </c>
      <c r="I2838">
        <v>1.495998171666664E-14</v>
      </c>
      <c r="J2838">
        <v>3897.3235192180337</v>
      </c>
      <c r="K2838">
        <v>3897.323519218</v>
      </c>
      <c r="L2838">
        <v>8.6344651142408872E-15</v>
      </c>
      <c r="M2838" t="b">
        <v>1</v>
      </c>
    </row>
    <row r="2839" spans="2:13" x14ac:dyDescent="0.2">
      <c r="B2839">
        <v>2827</v>
      </c>
      <c r="C2839">
        <v>115.79</v>
      </c>
      <c r="D2839">
        <v>115.79</v>
      </c>
      <c r="E2839">
        <v>0</v>
      </c>
      <c r="F2839">
        <v>1.7187884683339064E-15</v>
      </c>
      <c r="G2839">
        <v>0</v>
      </c>
      <c r="H2839">
        <v>2.5648296241832392E-14</v>
      </c>
      <c r="I2839">
        <v>1.8887829282213507E-15</v>
      </c>
      <c r="J2839">
        <v>2326.5702115198546</v>
      </c>
      <c r="K2839">
        <v>2326.5702115199001</v>
      </c>
      <c r="L2839">
        <v>1.954582537998658E-14</v>
      </c>
      <c r="M2839" t="b">
        <v>1</v>
      </c>
    </row>
    <row r="2840" spans="2:13" x14ac:dyDescent="0.2">
      <c r="B2840">
        <v>2828</v>
      </c>
      <c r="C2840">
        <v>59.47</v>
      </c>
      <c r="D2840">
        <v>59.47</v>
      </c>
      <c r="E2840">
        <v>0</v>
      </c>
      <c r="F2840">
        <v>3.1487860285416833E-15</v>
      </c>
      <c r="G2840">
        <v>3.1488133730360304E-15</v>
      </c>
      <c r="H2840">
        <v>3.509345579556288E-14</v>
      </c>
      <c r="I2840">
        <v>2.7578702767825372E-14</v>
      </c>
      <c r="J2840">
        <v>1113.3073729251291</v>
      </c>
      <c r="K2840">
        <v>1113.3073729251</v>
      </c>
      <c r="L2840">
        <v>2.6141774647792367E-14</v>
      </c>
      <c r="M2840" t="b">
        <v>1</v>
      </c>
    </row>
    <row r="2841" spans="2:13" x14ac:dyDescent="0.2">
      <c r="B2841">
        <v>2829</v>
      </c>
      <c r="C2841">
        <v>69.61</v>
      </c>
      <c r="D2841">
        <v>69.61</v>
      </c>
      <c r="E2841">
        <v>0</v>
      </c>
      <c r="F2841">
        <v>4.2979079178538527E-15</v>
      </c>
      <c r="G2841">
        <v>1.3431639479284773E-16</v>
      </c>
      <c r="H2841">
        <v>1.140824577554982E-14</v>
      </c>
      <c r="I2841">
        <v>6.1686004610160585E-14</v>
      </c>
      <c r="J2841">
        <v>1493.796976476282</v>
      </c>
      <c r="K2841">
        <v>1493.7969764763</v>
      </c>
      <c r="L2841">
        <v>1.2024740070358765E-14</v>
      </c>
      <c r="M2841" t="b">
        <v>1</v>
      </c>
    </row>
    <row r="2842" spans="2:13" x14ac:dyDescent="0.2">
      <c r="B2842">
        <v>2830</v>
      </c>
      <c r="C2842">
        <v>163.08000000000001</v>
      </c>
      <c r="D2842">
        <v>163.08000000000001</v>
      </c>
      <c r="E2842">
        <v>0</v>
      </c>
      <c r="F2842">
        <v>2.5683865289875035E-16</v>
      </c>
      <c r="G2842">
        <v>4.0450922378315279E-15</v>
      </c>
      <c r="H2842">
        <v>6.3884492265346366E-14</v>
      </c>
      <c r="I2842">
        <v>1.7191880686578673E-14</v>
      </c>
      <c r="J2842">
        <v>2101.8592313456188</v>
      </c>
      <c r="K2842">
        <v>2101.8592313456002</v>
      </c>
      <c r="L2842">
        <v>8.8705471366932689E-15</v>
      </c>
      <c r="M2842" t="b">
        <v>1</v>
      </c>
    </row>
    <row r="2843" spans="2:13" x14ac:dyDescent="0.2">
      <c r="B2843">
        <v>2831</v>
      </c>
      <c r="C2843">
        <v>77.790000000000006</v>
      </c>
      <c r="D2843">
        <v>77.790000000000006</v>
      </c>
      <c r="E2843">
        <v>0</v>
      </c>
      <c r="F2843">
        <v>3.5269994721348639E-15</v>
      </c>
      <c r="G2843">
        <v>3.3800090621577677E-15</v>
      </c>
      <c r="H2843">
        <v>3.2719375500813968E-15</v>
      </c>
      <c r="I2843">
        <v>8.6886910680175099E-15</v>
      </c>
      <c r="J2843">
        <v>1266.4520571875423</v>
      </c>
      <c r="K2843">
        <v>1266.4520571875</v>
      </c>
      <c r="L2843">
        <v>3.3393687027016961E-14</v>
      </c>
      <c r="M2843" t="b">
        <v>1</v>
      </c>
    </row>
    <row r="2844" spans="2:13" x14ac:dyDescent="0.2">
      <c r="B2844">
        <v>2832</v>
      </c>
      <c r="C2844">
        <v>53.87</v>
      </c>
      <c r="D2844">
        <v>53.87</v>
      </c>
      <c r="E2844">
        <v>0</v>
      </c>
      <c r="F2844">
        <v>3.8696973722214909E-16</v>
      </c>
      <c r="G2844">
        <v>1.161016454851801E-15</v>
      </c>
      <c r="H2844">
        <v>1.1268144010432727E-14</v>
      </c>
      <c r="I2844">
        <v>4.926307317683879E-14</v>
      </c>
      <c r="J2844">
        <v>194.29465885257252</v>
      </c>
      <c r="K2844">
        <v>194.29465885260001</v>
      </c>
      <c r="L2844">
        <v>1.4145418706569296E-13</v>
      </c>
      <c r="M2844" t="b">
        <v>1</v>
      </c>
    </row>
    <row r="2845" spans="2:13" x14ac:dyDescent="0.2">
      <c r="B2845">
        <v>2833</v>
      </c>
      <c r="C2845">
        <v>44.39</v>
      </c>
      <c r="D2845">
        <v>44.39</v>
      </c>
      <c r="E2845">
        <v>0</v>
      </c>
      <c r="F2845">
        <v>7.3959494050877859E-15</v>
      </c>
      <c r="G2845">
        <v>4.9307181571039986E-15</v>
      </c>
      <c r="H2845">
        <v>3.3803208487848593E-14</v>
      </c>
      <c r="I2845">
        <v>9.1578566284897311E-14</v>
      </c>
      <c r="J2845">
        <v>26.793418174537862</v>
      </c>
      <c r="K2845">
        <v>26.793418174500001</v>
      </c>
      <c r="L2845">
        <v>1.4130809823664269E-12</v>
      </c>
      <c r="M2845" t="b">
        <v>1</v>
      </c>
    </row>
    <row r="2846" spans="2:13" x14ac:dyDescent="0.2">
      <c r="B2846">
        <v>2834</v>
      </c>
      <c r="C2846">
        <v>294.07</v>
      </c>
      <c r="D2846">
        <v>294.07</v>
      </c>
      <c r="E2846">
        <v>0</v>
      </c>
      <c r="F2846">
        <v>1.7234349517005834E-16</v>
      </c>
      <c r="G2846">
        <v>1.0340761308153037E-15</v>
      </c>
      <c r="H2846">
        <v>3.1292543231444811E-14</v>
      </c>
      <c r="I2846">
        <v>4.5983354008937981E-15</v>
      </c>
      <c r="J2846">
        <v>9627.9651811047715</v>
      </c>
      <c r="K2846">
        <v>9627.9651811048006</v>
      </c>
      <c r="L2846">
        <v>3.0228433432487823E-15</v>
      </c>
      <c r="M2846" t="b">
        <v>1</v>
      </c>
    </row>
    <row r="2847" spans="2:13" x14ac:dyDescent="0.2">
      <c r="B2847">
        <v>2835</v>
      </c>
      <c r="C2847">
        <v>7.36</v>
      </c>
      <c r="D2847">
        <v>7.36</v>
      </c>
      <c r="E2847">
        <v>0</v>
      </c>
      <c r="F2847">
        <v>1.0384857342096251E-14</v>
      </c>
      <c r="G2847">
        <v>2.7164203064458028E-14</v>
      </c>
      <c r="H2847">
        <v>1.8890572276970418E-14</v>
      </c>
      <c r="I2847">
        <v>1.8569876137242552E-13</v>
      </c>
      <c r="J2847">
        <v>-822.30988396151349</v>
      </c>
      <c r="K2847">
        <v>-822.30988396149996</v>
      </c>
      <c r="L2847">
        <v>1.6452111245090804E-14</v>
      </c>
      <c r="M2847" t="b">
        <v>1</v>
      </c>
    </row>
    <row r="2848" spans="2:13" x14ac:dyDescent="0.2">
      <c r="B2848">
        <v>2836</v>
      </c>
      <c r="C2848">
        <v>48.88</v>
      </c>
      <c r="D2848">
        <v>48.88</v>
      </c>
      <c r="E2848">
        <v>0</v>
      </c>
      <c r="F2848">
        <v>3.8408070152264519E-15</v>
      </c>
      <c r="G2848">
        <v>1.5843758170374471E-14</v>
      </c>
      <c r="H2848">
        <v>4.6293407069678654E-14</v>
      </c>
      <c r="I2848">
        <v>2.5012001332264662E-14</v>
      </c>
      <c r="J2848">
        <v>105.41000579218985</v>
      </c>
      <c r="K2848">
        <v>105.4100057922</v>
      </c>
      <c r="L2848">
        <v>9.6257942406877683E-14</v>
      </c>
      <c r="M2848" t="b">
        <v>1</v>
      </c>
    </row>
    <row r="2849" spans="2:13" x14ac:dyDescent="0.2">
      <c r="B2849">
        <v>2837</v>
      </c>
      <c r="C2849">
        <v>115.95</v>
      </c>
      <c r="D2849">
        <v>115.95</v>
      </c>
      <c r="E2849">
        <v>0</v>
      </c>
      <c r="F2849">
        <v>2.3732701775745406E-15</v>
      </c>
      <c r="G2849">
        <v>4.5487868156730373E-15</v>
      </c>
      <c r="H2849">
        <v>5.3189262721576799E-14</v>
      </c>
      <c r="I2849">
        <v>2.2804583328663295E-14</v>
      </c>
      <c r="J2849">
        <v>2336.4675044459927</v>
      </c>
      <c r="K2849">
        <v>2336.467504446</v>
      </c>
      <c r="L2849">
        <v>3.1140846599998523E-15</v>
      </c>
      <c r="M2849" t="b">
        <v>1</v>
      </c>
    </row>
    <row r="2850" spans="2:13" x14ac:dyDescent="0.2">
      <c r="B2850">
        <v>2838</v>
      </c>
      <c r="C2850">
        <v>13.21</v>
      </c>
      <c r="D2850">
        <v>13.21</v>
      </c>
      <c r="E2850">
        <v>0</v>
      </c>
      <c r="F2850">
        <v>2.7221271938589155E-14</v>
      </c>
      <c r="G2850">
        <v>4.3635093167355406E-14</v>
      </c>
      <c r="H2850">
        <v>3.4139335755038021E-14</v>
      </c>
      <c r="I2850">
        <v>4.9093750945978826E-14</v>
      </c>
      <c r="J2850">
        <v>-564.0867762552864</v>
      </c>
      <c r="K2850">
        <v>-564.08677625530004</v>
      </c>
      <c r="L2850">
        <v>2.4184967811440947E-14</v>
      </c>
      <c r="M2850" t="b">
        <v>1</v>
      </c>
    </row>
    <row r="2851" spans="2:13" x14ac:dyDescent="0.2">
      <c r="B2851">
        <v>2839</v>
      </c>
      <c r="C2851">
        <v>1.17</v>
      </c>
      <c r="D2851">
        <v>1.17</v>
      </c>
      <c r="E2851">
        <v>0</v>
      </c>
      <c r="F2851">
        <v>2.2964929483126343E-13</v>
      </c>
      <c r="G2851">
        <v>1.8313115622360268E-13</v>
      </c>
      <c r="H2851">
        <v>3.4572069979965323E-14</v>
      </c>
      <c r="I2851">
        <v>3.5665833720874692E-13</v>
      </c>
      <c r="J2851">
        <v>-1054.3850190580067</v>
      </c>
      <c r="K2851">
        <v>-1054.3850190579999</v>
      </c>
      <c r="L2851">
        <v>6.4693732744715135E-15</v>
      </c>
      <c r="M2851" t="b">
        <v>1</v>
      </c>
    </row>
    <row r="2852" spans="2:13" x14ac:dyDescent="0.2">
      <c r="B2852">
        <v>2840</v>
      </c>
      <c r="C2852">
        <v>103.82</v>
      </c>
      <c r="D2852">
        <v>103.82</v>
      </c>
      <c r="E2852">
        <v>0</v>
      </c>
      <c r="F2852">
        <v>5.8837523033888674E-16</v>
      </c>
      <c r="G2852">
        <v>6.398882224923411E-15</v>
      </c>
      <c r="H2852">
        <v>4.2227732876490369E-14</v>
      </c>
      <c r="I2852">
        <v>1.5702144112019322E-14</v>
      </c>
      <c r="J2852">
        <v>1998.1593894295813</v>
      </c>
      <c r="K2852">
        <v>1998.1593894296</v>
      </c>
      <c r="L2852">
        <v>9.3309079770995544E-15</v>
      </c>
      <c r="M2852" t="b">
        <v>1</v>
      </c>
    </row>
    <row r="2853" spans="2:13" x14ac:dyDescent="0.2">
      <c r="B2853">
        <v>2841</v>
      </c>
      <c r="C2853">
        <v>61.24</v>
      </c>
      <c r="D2853">
        <v>61.24</v>
      </c>
      <c r="E2853">
        <v>0</v>
      </c>
      <c r="F2853">
        <v>6.140389182035096E-15</v>
      </c>
      <c r="G2853">
        <v>2.6095486472299077E-15</v>
      </c>
      <c r="H2853">
        <v>1.7288706698481579E-14</v>
      </c>
      <c r="I2853">
        <v>7.1098828240350006E-14</v>
      </c>
      <c r="J2853">
        <v>1170.1292774936392</v>
      </c>
      <c r="K2853">
        <v>1170.1292774936001</v>
      </c>
      <c r="L2853">
        <v>3.3422180718360681E-14</v>
      </c>
      <c r="M2853" t="b">
        <v>1</v>
      </c>
    </row>
    <row r="2854" spans="2:13" x14ac:dyDescent="0.2">
      <c r="B2854">
        <v>2842</v>
      </c>
      <c r="C2854">
        <v>102.72</v>
      </c>
      <c r="D2854">
        <v>102.72</v>
      </c>
      <c r="E2854">
        <v>0</v>
      </c>
      <c r="F2854">
        <v>3.0370871494463998E-15</v>
      </c>
      <c r="G2854">
        <v>2.7335047108887759E-15</v>
      </c>
      <c r="H2854">
        <v>1.8890572276970418E-14</v>
      </c>
      <c r="I2854">
        <v>4.1609985839106273E-14</v>
      </c>
      <c r="J2854">
        <v>2721.3533773066006</v>
      </c>
      <c r="K2854">
        <v>2721.3533773066001</v>
      </c>
      <c r="L2854">
        <v>1.6710338123619225E-16</v>
      </c>
      <c r="M2854" t="b">
        <v>1</v>
      </c>
    </row>
    <row r="2855" spans="2:13" x14ac:dyDescent="0.2">
      <c r="B2855">
        <v>2843</v>
      </c>
      <c r="C2855">
        <v>185.64</v>
      </c>
      <c r="D2855">
        <v>185.64</v>
      </c>
      <c r="E2855">
        <v>0</v>
      </c>
      <c r="F2855">
        <v>9.478014529117614E-16</v>
      </c>
      <c r="G2855">
        <v>2.6402756949328987E-15</v>
      </c>
      <c r="H2855">
        <v>7.5139156802871339E-15</v>
      </c>
      <c r="I2855">
        <v>4.2841481163590362E-16</v>
      </c>
      <c r="J2855">
        <v>5743.6184687677296</v>
      </c>
      <c r="K2855">
        <v>5743.6184687676996</v>
      </c>
      <c r="L2855">
        <v>5.2255081568720611E-15</v>
      </c>
      <c r="M2855" t="b">
        <v>1</v>
      </c>
    </row>
    <row r="2856" spans="2:13" x14ac:dyDescent="0.2">
      <c r="B2856">
        <v>2844</v>
      </c>
      <c r="C2856">
        <v>50.38</v>
      </c>
      <c r="D2856">
        <v>50.38</v>
      </c>
      <c r="E2856">
        <v>0</v>
      </c>
      <c r="F2856">
        <v>5.4365704385419419E-15</v>
      </c>
      <c r="G2856">
        <v>5.1894123763022473E-15</v>
      </c>
      <c r="H2856">
        <v>1.88569702908542E-14</v>
      </c>
      <c r="I2856">
        <v>1.4796727090971092E-14</v>
      </c>
      <c r="J2856">
        <v>780.073467845815</v>
      </c>
      <c r="K2856">
        <v>780.0734678458</v>
      </c>
      <c r="L2856">
        <v>1.9237499027745088E-14</v>
      </c>
      <c r="M2856" t="b">
        <v>1</v>
      </c>
    </row>
    <row r="2857" spans="2:13" x14ac:dyDescent="0.2">
      <c r="B2857">
        <v>2845</v>
      </c>
      <c r="C2857">
        <v>30.82</v>
      </c>
      <c r="D2857">
        <v>30.82</v>
      </c>
      <c r="E2857">
        <v>0</v>
      </c>
      <c r="F2857">
        <v>2.0182803229035834E-16</v>
      </c>
      <c r="G2857">
        <v>2.5736307180107687E-15</v>
      </c>
      <c r="H2857">
        <v>3.8728472052889476E-14</v>
      </c>
      <c r="I2857">
        <v>1.5641009555699911E-14</v>
      </c>
      <c r="J2857">
        <v>52.078476882339942</v>
      </c>
      <c r="K2857">
        <v>52.078476882300002</v>
      </c>
      <c r="L2857">
        <v>7.6691196763186389E-13</v>
      </c>
      <c r="M2857" t="b">
        <v>1</v>
      </c>
    </row>
    <row r="2858" spans="2:13" x14ac:dyDescent="0.2">
      <c r="B2858">
        <v>2846</v>
      </c>
      <c r="C2858">
        <v>82.04</v>
      </c>
      <c r="D2858">
        <v>82.04</v>
      </c>
      <c r="E2858">
        <v>0</v>
      </c>
      <c r="F2858">
        <v>0</v>
      </c>
      <c r="G2858">
        <v>7.1199198608254632E-15</v>
      </c>
      <c r="H2858">
        <v>4.2227732876490369E-14</v>
      </c>
      <c r="I2858">
        <v>2.483844163989791E-14</v>
      </c>
      <c r="J2858">
        <v>1382.0267310608106</v>
      </c>
      <c r="K2858">
        <v>1382.0267310608001</v>
      </c>
      <c r="L2858">
        <v>7.5680077927006023E-15</v>
      </c>
      <c r="M2858" t="b">
        <v>1</v>
      </c>
    </row>
    <row r="2859" spans="2:13" x14ac:dyDescent="0.2">
      <c r="B2859">
        <v>2847</v>
      </c>
      <c r="C2859">
        <v>328.11</v>
      </c>
      <c r="D2859">
        <v>328.11</v>
      </c>
      <c r="E2859">
        <v>0</v>
      </c>
      <c r="F2859">
        <v>1.0256849782298934E-15</v>
      </c>
      <c r="G2859">
        <v>7.6926779191980797E-16</v>
      </c>
      <c r="H2859">
        <v>1.0575173834092929E-15</v>
      </c>
      <c r="I2859">
        <v>1.2123319746460231E-14</v>
      </c>
      <c r="J2859">
        <v>4954.9013280577974</v>
      </c>
      <c r="K2859">
        <v>4954.9013280578001</v>
      </c>
      <c r="L2859">
        <v>5.506636610235554E-16</v>
      </c>
      <c r="M2859" t="b">
        <v>1</v>
      </c>
    </row>
    <row r="2860" spans="2:13" x14ac:dyDescent="0.2">
      <c r="B2860">
        <v>2848</v>
      </c>
      <c r="C2860">
        <v>5.09</v>
      </c>
      <c r="D2860">
        <v>5.09</v>
      </c>
      <c r="E2860">
        <v>0</v>
      </c>
      <c r="F2860">
        <v>1.2630943712222471E-14</v>
      </c>
      <c r="G2860">
        <v>9.0072096316727827E-15</v>
      </c>
      <c r="H2860">
        <v>4.543685300120984E-14</v>
      </c>
      <c r="I2860">
        <v>6.9320953144176622E-13</v>
      </c>
      <c r="J2860">
        <v>-903.31322570522366</v>
      </c>
      <c r="K2860">
        <v>-903.31322570520001</v>
      </c>
      <c r="L2860">
        <v>2.6177920983760049E-14</v>
      </c>
      <c r="M2860" t="b">
        <v>1</v>
      </c>
    </row>
    <row r="2861" spans="2:13" x14ac:dyDescent="0.2">
      <c r="B2861">
        <v>2849</v>
      </c>
      <c r="C2861">
        <v>83.54</v>
      </c>
      <c r="D2861">
        <v>83.54</v>
      </c>
      <c r="E2861">
        <v>0</v>
      </c>
      <c r="F2861">
        <v>7.5000532419370743E-16</v>
      </c>
      <c r="G2861">
        <v>4.1250415605823452E-15</v>
      </c>
      <c r="H2861">
        <v>7.0695404366541388E-15</v>
      </c>
      <c r="I2861">
        <v>2.6534824030672424E-14</v>
      </c>
      <c r="J2861">
        <v>714.06914661905591</v>
      </c>
      <c r="K2861">
        <v>714.06914661910002</v>
      </c>
      <c r="L2861">
        <v>6.1773419625867848E-14</v>
      </c>
      <c r="M2861" t="b">
        <v>1</v>
      </c>
    </row>
    <row r="2862" spans="2:13" x14ac:dyDescent="0.2">
      <c r="B2862">
        <v>2850</v>
      </c>
      <c r="C2862">
        <v>376.04</v>
      </c>
      <c r="D2862">
        <v>376.04</v>
      </c>
      <c r="E2862">
        <v>0</v>
      </c>
      <c r="F2862">
        <v>6.5698732984736541E-16</v>
      </c>
      <c r="G2862">
        <v>1.2318493112571384E-16</v>
      </c>
      <c r="H2862">
        <v>3.5342214785257398E-14</v>
      </c>
      <c r="I2862">
        <v>7.8271072355900956E-15</v>
      </c>
      <c r="J2862">
        <v>9537.2938020692636</v>
      </c>
      <c r="K2862">
        <v>9537.2938020693</v>
      </c>
      <c r="L2862">
        <v>3.814477023138768E-15</v>
      </c>
      <c r="M2862" t="b">
        <v>1</v>
      </c>
    </row>
    <row r="2863" spans="2:13" x14ac:dyDescent="0.2">
      <c r="B2863">
        <v>2851</v>
      </c>
      <c r="C2863">
        <v>15.25</v>
      </c>
      <c r="D2863">
        <v>15.25</v>
      </c>
      <c r="E2863">
        <v>0</v>
      </c>
      <c r="F2863">
        <v>3.8724316235764802E-15</v>
      </c>
      <c r="G2863">
        <v>1.6658263136374785E-14</v>
      </c>
      <c r="H2863">
        <v>1.3869041121920577E-14</v>
      </c>
      <c r="I2863">
        <v>2.6868307748891404E-13</v>
      </c>
      <c r="J2863">
        <v>-529.42023837121519</v>
      </c>
      <c r="K2863">
        <v>-529.42023837119996</v>
      </c>
      <c r="L2863">
        <v>2.8774941248119215E-14</v>
      </c>
      <c r="M2863" t="b">
        <v>1</v>
      </c>
    </row>
    <row r="2864" spans="2:13" x14ac:dyDescent="0.2">
      <c r="B2864">
        <v>2852</v>
      </c>
      <c r="C2864">
        <v>57.57</v>
      </c>
      <c r="D2864">
        <v>57.57</v>
      </c>
      <c r="E2864">
        <v>0</v>
      </c>
      <c r="F2864">
        <v>3.8871944659471545E-15</v>
      </c>
      <c r="G2864">
        <v>5.0209545978435419E-15</v>
      </c>
      <c r="H2864">
        <v>1.3869041121920577E-14</v>
      </c>
      <c r="I2864">
        <v>6.5604988028825311E-15</v>
      </c>
      <c r="J2864">
        <v>1050.7365853240144</v>
      </c>
      <c r="K2864">
        <v>1050.7365853240001</v>
      </c>
      <c r="L2864">
        <v>1.363285694340468E-14</v>
      </c>
      <c r="M2864" t="b">
        <v>1</v>
      </c>
    </row>
    <row r="2865" spans="2:13" x14ac:dyDescent="0.2">
      <c r="B2865">
        <v>2853</v>
      </c>
      <c r="C2865">
        <v>48.84</v>
      </c>
      <c r="D2865">
        <v>48.84</v>
      </c>
      <c r="E2865">
        <v>0</v>
      </c>
      <c r="F2865">
        <v>7.9665746736593801E-15</v>
      </c>
      <c r="G2865">
        <v>1.2887075916322484E-14</v>
      </c>
      <c r="H2865">
        <v>5.3359472456573065E-15</v>
      </c>
      <c r="I2865">
        <v>8.2629381398657474E-14</v>
      </c>
      <c r="J2865">
        <v>444.71810718793768</v>
      </c>
      <c r="K2865">
        <v>444.71810718789999</v>
      </c>
      <c r="L2865">
        <v>8.4743989721993302E-14</v>
      </c>
      <c r="M2865" t="b">
        <v>1</v>
      </c>
    </row>
    <row r="2866" spans="2:13" x14ac:dyDescent="0.2">
      <c r="B2866">
        <v>2854</v>
      </c>
      <c r="C2866">
        <v>137.78</v>
      </c>
      <c r="D2866">
        <v>137.78</v>
      </c>
      <c r="E2866">
        <v>0</v>
      </c>
      <c r="F2866">
        <v>1.271066654367327E-15</v>
      </c>
      <c r="G2866">
        <v>1.0894812822666491E-15</v>
      </c>
      <c r="H2866">
        <v>3.6187505026583416E-14</v>
      </c>
      <c r="I2866">
        <v>1.255361737783404E-14</v>
      </c>
      <c r="J2866">
        <v>4009.2471397660993</v>
      </c>
      <c r="K2866">
        <v>4009.2471397661002</v>
      </c>
      <c r="L2866">
        <v>2.268492487659387E-16</v>
      </c>
      <c r="M2866" t="b">
        <v>1</v>
      </c>
    </row>
    <row r="2867" spans="2:13" x14ac:dyDescent="0.2">
      <c r="B2867">
        <v>2855</v>
      </c>
      <c r="C2867">
        <v>68.09</v>
      </c>
      <c r="D2867">
        <v>68.09</v>
      </c>
      <c r="E2867">
        <v>0</v>
      </c>
      <c r="F2867">
        <v>5.9322466644150714E-15</v>
      </c>
      <c r="G2867">
        <v>2.6863724198366784E-15</v>
      </c>
      <c r="H2867">
        <v>3.2719375500813968E-15</v>
      </c>
      <c r="I2867">
        <v>3.4742641704124676E-14</v>
      </c>
      <c r="J2867">
        <v>991.74750448003942</v>
      </c>
      <c r="K2867">
        <v>991.74750447999998</v>
      </c>
      <c r="L2867">
        <v>3.9777597131525036E-14</v>
      </c>
      <c r="M2867" t="b">
        <v>1</v>
      </c>
    </row>
    <row r="2868" spans="2:13" x14ac:dyDescent="0.2">
      <c r="B2868">
        <v>2856</v>
      </c>
      <c r="C2868">
        <v>137.88</v>
      </c>
      <c r="D2868">
        <v>137.88</v>
      </c>
      <c r="E2868">
        <v>0</v>
      </c>
      <c r="F2868">
        <v>1.6766943524929928E-15</v>
      </c>
      <c r="G2868">
        <v>5.2586531551565997E-15</v>
      </c>
      <c r="H2868">
        <v>2.7330772699997234E-14</v>
      </c>
      <c r="I2868">
        <v>1.4424148369632826E-14</v>
      </c>
      <c r="J2868">
        <v>1648.4979767044179</v>
      </c>
      <c r="K2868">
        <v>1648.4979767043999</v>
      </c>
      <c r="L2868">
        <v>1.0896295060018918E-14</v>
      </c>
      <c r="M2868" t="b">
        <v>1</v>
      </c>
    </row>
    <row r="2869" spans="2:13" x14ac:dyDescent="0.2">
      <c r="B2869">
        <v>2857</v>
      </c>
      <c r="C2869">
        <v>37.72</v>
      </c>
      <c r="D2869">
        <v>37.72</v>
      </c>
      <c r="E2869">
        <v>0</v>
      </c>
      <c r="F2869">
        <v>3.6298890237518435E-15</v>
      </c>
      <c r="G2869">
        <v>6.3103164401687951E-15</v>
      </c>
      <c r="H2869">
        <v>2.5484039590125854E-14</v>
      </c>
      <c r="I2869">
        <v>4.0448027298565118E-14</v>
      </c>
      <c r="J2869">
        <v>308.11660947515725</v>
      </c>
      <c r="K2869">
        <v>308.11660947519999</v>
      </c>
      <c r="L2869">
        <v>1.3873400416853617E-13</v>
      </c>
      <c r="M2869" t="b">
        <v>1</v>
      </c>
    </row>
    <row r="2870" spans="2:13" x14ac:dyDescent="0.2">
      <c r="B2870">
        <v>2858</v>
      </c>
      <c r="C2870">
        <v>11.66</v>
      </c>
      <c r="D2870">
        <v>11.66</v>
      </c>
      <c r="E2870">
        <v>0</v>
      </c>
      <c r="F2870">
        <v>1.5360168405822707E-14</v>
      </c>
      <c r="G2870">
        <v>4.5957557364904681E-14</v>
      </c>
      <c r="H2870">
        <v>3.2719375500813968E-15</v>
      </c>
      <c r="I2870">
        <v>9.3769877661082491E-15</v>
      </c>
      <c r="J2870">
        <v>-607.69358444937689</v>
      </c>
      <c r="K2870">
        <v>-607.69358444939996</v>
      </c>
      <c r="L2870">
        <v>3.7977080305032735E-14</v>
      </c>
      <c r="M2870" t="b">
        <v>1</v>
      </c>
    </row>
    <row r="2871" spans="2:13" x14ac:dyDescent="0.2">
      <c r="B2871">
        <v>2859</v>
      </c>
      <c r="C2871">
        <v>219.58</v>
      </c>
      <c r="D2871">
        <v>219.58</v>
      </c>
      <c r="E2871">
        <v>0</v>
      </c>
      <c r="F2871">
        <v>2.2945092832914413E-16</v>
      </c>
      <c r="G2871">
        <v>1.3766872762287694E-15</v>
      </c>
      <c r="H2871">
        <v>1.0871805485877282E-14</v>
      </c>
      <c r="I2871">
        <v>4.165427274627593E-15</v>
      </c>
      <c r="J2871">
        <v>6971.3350660201995</v>
      </c>
      <c r="K2871">
        <v>6971.3350660202004</v>
      </c>
      <c r="L2871">
        <v>1.3046205542550992E-16</v>
      </c>
      <c r="M2871" t="b">
        <v>1</v>
      </c>
    </row>
    <row r="2872" spans="2:13" x14ac:dyDescent="0.2">
      <c r="B2872">
        <v>2860</v>
      </c>
      <c r="C2872">
        <v>114.83</v>
      </c>
      <c r="D2872">
        <v>114.83</v>
      </c>
      <c r="E2872">
        <v>0</v>
      </c>
      <c r="F2872">
        <v>2.1932088160671089E-15</v>
      </c>
      <c r="G2872">
        <v>4.3865052720155369E-15</v>
      </c>
      <c r="H2872">
        <v>2.9117618524145022E-14</v>
      </c>
      <c r="I2872">
        <v>3.4982700692080256E-14</v>
      </c>
      <c r="J2872">
        <v>1251.1576920428163</v>
      </c>
      <c r="K2872">
        <v>1251.1576920427999</v>
      </c>
      <c r="L2872">
        <v>1.3084605350731991E-14</v>
      </c>
      <c r="M2872" t="b">
        <v>1</v>
      </c>
    </row>
    <row r="2873" spans="2:13" x14ac:dyDescent="0.2">
      <c r="B2873">
        <v>2861</v>
      </c>
      <c r="C2873">
        <v>82.18</v>
      </c>
      <c r="D2873">
        <v>82.18</v>
      </c>
      <c r="E2873">
        <v>0</v>
      </c>
      <c r="F2873">
        <v>3.3487522164343604E-15</v>
      </c>
      <c r="G2873">
        <v>4.5667229336979928E-16</v>
      </c>
      <c r="H2873">
        <v>3.6187505026583416E-14</v>
      </c>
      <c r="I2873">
        <v>5.8060519878751E-15</v>
      </c>
      <c r="J2873">
        <v>1950.6199949000181</v>
      </c>
      <c r="K2873">
        <v>1950.6199948999999</v>
      </c>
      <c r="L2873">
        <v>9.3251858809081291E-15</v>
      </c>
      <c r="M2873" t="b">
        <v>1</v>
      </c>
    </row>
    <row r="2874" spans="2:13" x14ac:dyDescent="0.2">
      <c r="B2874">
        <v>2862</v>
      </c>
      <c r="C2874">
        <v>76.099999999999994</v>
      </c>
      <c r="D2874">
        <v>76.099999999999994</v>
      </c>
      <c r="E2874">
        <v>0</v>
      </c>
      <c r="F2874">
        <v>9.8228013643183168E-16</v>
      </c>
      <c r="G2874">
        <v>4.7887647710561578E-15</v>
      </c>
      <c r="H2874">
        <v>6.4272884420614307E-15</v>
      </c>
      <c r="I2874">
        <v>8.8816462310260487E-15</v>
      </c>
      <c r="J2874">
        <v>1736.7580604637324</v>
      </c>
      <c r="K2874">
        <v>1736.7580604637001</v>
      </c>
      <c r="L2874">
        <v>1.8590420075159215E-14</v>
      </c>
      <c r="M2874" t="b">
        <v>1</v>
      </c>
    </row>
    <row r="2875" spans="2:13" x14ac:dyDescent="0.2">
      <c r="B2875">
        <v>2863</v>
      </c>
      <c r="C2875">
        <v>122.3</v>
      </c>
      <c r="D2875">
        <v>122.3</v>
      </c>
      <c r="E2875">
        <v>0</v>
      </c>
      <c r="F2875">
        <v>1.8767045270296289E-15</v>
      </c>
      <c r="G2875">
        <v>3.377942095644784E-15</v>
      </c>
      <c r="H2875">
        <v>4.4838189161197042E-14</v>
      </c>
      <c r="I2875">
        <v>2.3897055279576717E-14</v>
      </c>
      <c r="J2875">
        <v>2511.6116823510661</v>
      </c>
      <c r="K2875">
        <v>2511.6116823511002</v>
      </c>
      <c r="L2875">
        <v>1.3579348892245317E-14</v>
      </c>
      <c r="M2875" t="b">
        <v>1</v>
      </c>
    </row>
    <row r="2876" spans="2:13" x14ac:dyDescent="0.2">
      <c r="B2876">
        <v>2864</v>
      </c>
      <c r="C2876">
        <v>71.48</v>
      </c>
      <c r="D2876">
        <v>71.48</v>
      </c>
      <c r="E2876">
        <v>0</v>
      </c>
      <c r="F2876">
        <v>7.7551267799938043E-15</v>
      </c>
      <c r="G2876">
        <v>4.1704762821118246E-15</v>
      </c>
      <c r="H2876">
        <v>1.8669846102462395E-14</v>
      </c>
      <c r="I2876">
        <v>1.8497504737457427E-14</v>
      </c>
      <c r="J2876">
        <v>499.64778636643575</v>
      </c>
      <c r="K2876">
        <v>499.6477863664</v>
      </c>
      <c r="L2876">
        <v>7.1559429340148955E-14</v>
      </c>
      <c r="M2876" t="b">
        <v>1</v>
      </c>
    </row>
    <row r="2877" spans="2:13" x14ac:dyDescent="0.2">
      <c r="B2877">
        <v>2865</v>
      </c>
      <c r="C2877">
        <v>23.34</v>
      </c>
      <c r="D2877">
        <v>23.34</v>
      </c>
      <c r="E2877">
        <v>0</v>
      </c>
      <c r="F2877">
        <v>2.1465875491707893E-15</v>
      </c>
      <c r="G2877">
        <v>4.226070812339604E-15</v>
      </c>
      <c r="H2877">
        <v>1.2490817770660755E-15</v>
      </c>
      <c r="I2877">
        <v>7.2617396411795855E-14</v>
      </c>
      <c r="J2877">
        <v>-229.28760109619606</v>
      </c>
      <c r="K2877">
        <v>-229.28760109620001</v>
      </c>
      <c r="L2877">
        <v>1.7229966173219434E-14</v>
      </c>
      <c r="M2877" t="b">
        <v>1</v>
      </c>
    </row>
    <row r="2878" spans="2:13" x14ac:dyDescent="0.2">
      <c r="B2878">
        <v>2866</v>
      </c>
      <c r="C2878">
        <v>40.24</v>
      </c>
      <c r="D2878">
        <v>40.24</v>
      </c>
      <c r="E2878">
        <v>0</v>
      </c>
      <c r="F2878">
        <v>2.5922246576542425E-15</v>
      </c>
      <c r="G2878">
        <v>1.7304345407675992E-14</v>
      </c>
      <c r="H2878">
        <v>5.0505447040112741E-14</v>
      </c>
      <c r="I2878">
        <v>8.8430595154374294E-14</v>
      </c>
      <c r="J2878">
        <v>-46.891833098934285</v>
      </c>
      <c r="K2878">
        <v>-46.891833098900001</v>
      </c>
      <c r="L2878">
        <v>7.3112277202123427E-13</v>
      </c>
      <c r="M2878" t="b">
        <v>1</v>
      </c>
    </row>
    <row r="2879" spans="2:13" x14ac:dyDescent="0.2">
      <c r="B2879">
        <v>2867</v>
      </c>
      <c r="C2879">
        <v>17.39</v>
      </c>
      <c r="D2879">
        <v>17.39</v>
      </c>
      <c r="E2879">
        <v>0</v>
      </c>
      <c r="F2879">
        <v>2.8600207309843495E-15</v>
      </c>
      <c r="G2879">
        <v>1.273922114971914E-14</v>
      </c>
      <c r="H2879">
        <v>3.4572069979965323E-14</v>
      </c>
      <c r="I2879">
        <v>2.0175563492898306E-13</v>
      </c>
      <c r="J2879">
        <v>-448.80477109310732</v>
      </c>
      <c r="K2879">
        <v>-448.80477109309999</v>
      </c>
      <c r="L2879">
        <v>1.6338509537642858E-14</v>
      </c>
      <c r="M2879" t="b">
        <v>1</v>
      </c>
    </row>
    <row r="2880" spans="2:13" x14ac:dyDescent="0.2">
      <c r="B2880">
        <v>2868</v>
      </c>
      <c r="C2880">
        <v>33</v>
      </c>
      <c r="D2880">
        <v>33</v>
      </c>
      <c r="E2880">
        <v>0</v>
      </c>
      <c r="F2880">
        <v>2.846667806684456E-15</v>
      </c>
      <c r="G2880">
        <v>3.2738550892340449E-15</v>
      </c>
      <c r="H2880">
        <v>1.2490817770660755E-15</v>
      </c>
      <c r="I2880">
        <v>8.1333032739337914E-15</v>
      </c>
      <c r="J2880">
        <v>128.05472410160758</v>
      </c>
      <c r="K2880">
        <v>128.05472410159999</v>
      </c>
      <c r="L2880">
        <v>5.9260573720786724E-14</v>
      </c>
      <c r="M2880" t="b">
        <v>1</v>
      </c>
    </row>
    <row r="2881" spans="2:13" x14ac:dyDescent="0.2">
      <c r="B2881">
        <v>2869</v>
      </c>
      <c r="C2881">
        <v>131.02000000000001</v>
      </c>
      <c r="D2881">
        <v>131.02000000000001</v>
      </c>
      <c r="E2881">
        <v>0</v>
      </c>
      <c r="F2881">
        <v>1.5947507092347953E-16</v>
      </c>
      <c r="G2881">
        <v>5.2628278163936916E-15</v>
      </c>
      <c r="H2881">
        <v>3.1144593548390012E-14</v>
      </c>
      <c r="I2881">
        <v>1.3960384187691747E-14</v>
      </c>
      <c r="J2881">
        <v>1548.2322060997974</v>
      </c>
      <c r="K2881">
        <v>1548.2322060997999</v>
      </c>
      <c r="L2881">
        <v>1.6154620863857226E-15</v>
      </c>
      <c r="M2881" t="b">
        <v>1</v>
      </c>
    </row>
    <row r="2882" spans="2:13" x14ac:dyDescent="0.2">
      <c r="B2882">
        <v>2870</v>
      </c>
      <c r="C2882">
        <v>198.18</v>
      </c>
      <c r="D2882">
        <v>198.18</v>
      </c>
      <c r="E2882">
        <v>0</v>
      </c>
      <c r="F2882">
        <v>2.5299386652391932E-16</v>
      </c>
      <c r="G2882">
        <v>1.8974891270903088E-15</v>
      </c>
      <c r="H2882">
        <v>1.7288706698481579E-14</v>
      </c>
      <c r="I2882">
        <v>2.1870070348706477E-14</v>
      </c>
      <c r="J2882">
        <v>6228.7969283678376</v>
      </c>
      <c r="K2882">
        <v>6228.7969283679004</v>
      </c>
      <c r="L2882">
        <v>1.0075000861968292E-14</v>
      </c>
      <c r="M2882" t="b">
        <v>1</v>
      </c>
    </row>
    <row r="2883" spans="2:13" x14ac:dyDescent="0.2">
      <c r="B2883">
        <v>2871</v>
      </c>
      <c r="C2883">
        <v>154.03</v>
      </c>
      <c r="D2883">
        <v>154.03</v>
      </c>
      <c r="E2883">
        <v>0</v>
      </c>
      <c r="F2883">
        <v>1.9850438737747153E-16</v>
      </c>
      <c r="G2883">
        <v>2.9775764177528962E-15</v>
      </c>
      <c r="H2883">
        <v>5.3189262721576799E-14</v>
      </c>
      <c r="I2883">
        <v>2.297502223610346E-14</v>
      </c>
      <c r="J2883">
        <v>3411.2552006837295</v>
      </c>
      <c r="K2883">
        <v>3411.2552006837</v>
      </c>
      <c r="L2883">
        <v>8.6650150952341227E-15</v>
      </c>
      <c r="M2883" t="b">
        <v>1</v>
      </c>
    </row>
    <row r="2884" spans="2:13" x14ac:dyDescent="0.2">
      <c r="B2884">
        <v>2872</v>
      </c>
      <c r="C2884">
        <v>24.66</v>
      </c>
      <c r="D2884">
        <v>24.66</v>
      </c>
      <c r="E2884">
        <v>0</v>
      </c>
      <c r="F2884">
        <v>1.0466552604153989E-14</v>
      </c>
      <c r="G2884">
        <v>1.3618388636124597E-14</v>
      </c>
      <c r="H2884">
        <v>2.6713354445542318E-14</v>
      </c>
      <c r="I2884">
        <v>1.2514767352288264E-13</v>
      </c>
      <c r="J2884">
        <v>-178.14103521816946</v>
      </c>
      <c r="K2884">
        <v>-178.14103521819999</v>
      </c>
      <c r="L2884">
        <v>1.7135252352645636E-13</v>
      </c>
      <c r="M2884" t="b">
        <v>1</v>
      </c>
    </row>
    <row r="2885" spans="2:13" x14ac:dyDescent="0.2">
      <c r="B2885">
        <v>2873</v>
      </c>
      <c r="C2885">
        <v>1.19</v>
      </c>
      <c r="D2885">
        <v>1.19</v>
      </c>
      <c r="E2885">
        <v>0</v>
      </c>
      <c r="F2885">
        <v>1.2874443440971117E-13</v>
      </c>
      <c r="G2885">
        <v>6.4115517273412552E-13</v>
      </c>
      <c r="H2885">
        <v>6.4141607100705932E-14</v>
      </c>
      <c r="I2885">
        <v>3.6525353118307029E-12</v>
      </c>
      <c r="J2885">
        <v>-735.9038648147299</v>
      </c>
      <c r="K2885">
        <v>-735.9038648147</v>
      </c>
      <c r="L2885">
        <v>4.062981559189626E-14</v>
      </c>
      <c r="M2885" t="b">
        <v>1</v>
      </c>
    </row>
    <row r="2886" spans="2:13" x14ac:dyDescent="0.2">
      <c r="B2886">
        <v>2874</v>
      </c>
      <c r="C2886">
        <v>65.8</v>
      </c>
      <c r="D2886">
        <v>65.8</v>
      </c>
      <c r="E2886">
        <v>0</v>
      </c>
      <c r="F2886">
        <v>5.1056670578025362E-15</v>
      </c>
      <c r="G2886">
        <v>2.4108803905225688E-15</v>
      </c>
      <c r="H2886">
        <v>1.5948996317308708E-14</v>
      </c>
      <c r="I2886">
        <v>2.114751575453119E-14</v>
      </c>
      <c r="J2886">
        <v>1355.7146050443312</v>
      </c>
      <c r="K2886">
        <v>1355.7146050443</v>
      </c>
      <c r="L2886">
        <v>2.297695504630557E-14</v>
      </c>
      <c r="M2886" t="b">
        <v>1</v>
      </c>
    </row>
    <row r="2887" spans="2:13" x14ac:dyDescent="0.2">
      <c r="B2887">
        <v>2875</v>
      </c>
      <c r="C2887">
        <v>19.25</v>
      </c>
      <c r="D2887">
        <v>19.25</v>
      </c>
      <c r="E2887">
        <v>0</v>
      </c>
      <c r="F2887">
        <v>2.1922499305685091E-14</v>
      </c>
      <c r="G2887">
        <v>3.4297442516016766E-14</v>
      </c>
      <c r="H2887">
        <v>6.4141607100705932E-14</v>
      </c>
      <c r="I2887">
        <v>1.9452347557607967E-13</v>
      </c>
      <c r="J2887">
        <v>-417.18010433416669</v>
      </c>
      <c r="K2887">
        <v>-417.1801043342</v>
      </c>
      <c r="L2887">
        <v>7.9846193781448648E-14</v>
      </c>
      <c r="M2887" t="b">
        <v>1</v>
      </c>
    </row>
    <row r="2888" spans="2:13" x14ac:dyDescent="0.2">
      <c r="B2888">
        <v>2876</v>
      </c>
      <c r="C2888">
        <v>42.57</v>
      </c>
      <c r="D2888">
        <v>42.57</v>
      </c>
      <c r="E2888">
        <v>0</v>
      </c>
      <c r="F2888">
        <v>1.0787477629065246E-14</v>
      </c>
      <c r="G2888">
        <v>1.5078993037257335E-14</v>
      </c>
      <c r="H2888">
        <v>4.9770871371359584E-14</v>
      </c>
      <c r="I2888">
        <v>2.8136833514691237E-14</v>
      </c>
      <c r="J2888">
        <v>-6.230898833946469</v>
      </c>
      <c r="K2888">
        <v>-6.2308988339000004</v>
      </c>
      <c r="L2888">
        <v>7.4577694132141046E-12</v>
      </c>
      <c r="M2888" t="b">
        <v>1</v>
      </c>
    </row>
    <row r="2889" spans="2:13" x14ac:dyDescent="0.2">
      <c r="B2889">
        <v>2877</v>
      </c>
      <c r="C2889">
        <v>131.22</v>
      </c>
      <c r="D2889">
        <v>131.22</v>
      </c>
      <c r="E2889">
        <v>0</v>
      </c>
      <c r="F2889">
        <v>3.9817996313442152E-15</v>
      </c>
      <c r="G2889">
        <v>3.7030692209863978E-15</v>
      </c>
      <c r="H2889">
        <v>2.7236930975543917E-14</v>
      </c>
      <c r="I2889">
        <v>3.0302849767717938E-16</v>
      </c>
      <c r="J2889">
        <v>1550.7053514665533</v>
      </c>
      <c r="K2889">
        <v>1550.7053514666</v>
      </c>
      <c r="L2889">
        <v>3.0058323731055058E-14</v>
      </c>
      <c r="M2889" t="b">
        <v>1</v>
      </c>
    </row>
    <row r="2890" spans="2:13" x14ac:dyDescent="0.2">
      <c r="B2890">
        <v>2878</v>
      </c>
      <c r="C2890">
        <v>47.39</v>
      </c>
      <c r="D2890">
        <v>47.39</v>
      </c>
      <c r="E2890">
        <v>0</v>
      </c>
      <c r="F2890">
        <v>6.8177882393293399E-15</v>
      </c>
      <c r="G2890">
        <v>1.0722538648770882E-14</v>
      </c>
      <c r="H2890">
        <v>3.3803208487848593E-14</v>
      </c>
      <c r="I2890">
        <v>2.0763672155011262E-14</v>
      </c>
      <c r="J2890">
        <v>79.959180665679582</v>
      </c>
      <c r="K2890">
        <v>79.959180665700003</v>
      </c>
      <c r="L2890">
        <v>2.5539278986765873E-13</v>
      </c>
      <c r="M2890" t="b">
        <v>1</v>
      </c>
    </row>
    <row r="2891" spans="2:13" x14ac:dyDescent="0.2">
      <c r="B2891">
        <v>2879</v>
      </c>
      <c r="C2891">
        <v>11.49</v>
      </c>
      <c r="D2891">
        <v>11.49</v>
      </c>
      <c r="E2891">
        <v>0</v>
      </c>
      <c r="F2891">
        <v>3.5456893863263336E-14</v>
      </c>
      <c r="G2891">
        <v>5.2194979637701565E-14</v>
      </c>
      <c r="H2891">
        <v>4.4838189161197042E-14</v>
      </c>
      <c r="I2891">
        <v>1.8168655108119542E-14</v>
      </c>
      <c r="J2891">
        <v>-611.55253373784046</v>
      </c>
      <c r="K2891">
        <v>-611.55253373779999</v>
      </c>
      <c r="L2891">
        <v>6.6179946931996017E-14</v>
      </c>
      <c r="M2891" t="b">
        <v>1</v>
      </c>
    </row>
    <row r="2892" spans="2:13" x14ac:dyDescent="0.2">
      <c r="B2892">
        <v>2880</v>
      </c>
      <c r="C2892">
        <v>220.62</v>
      </c>
      <c r="D2892">
        <v>220.62</v>
      </c>
      <c r="E2892">
        <v>0</v>
      </c>
      <c r="F2892">
        <v>1.3295794888832365E-15</v>
      </c>
      <c r="G2892">
        <v>2.1368219402999446E-15</v>
      </c>
      <c r="H2892">
        <v>1.853779415383399E-14</v>
      </c>
      <c r="I2892">
        <v>1.7124784492567034E-14</v>
      </c>
      <c r="J2892">
        <v>3107.3835821551693</v>
      </c>
      <c r="K2892">
        <v>3107.3835821552002</v>
      </c>
      <c r="L2892">
        <v>9.9514009270887307E-15</v>
      </c>
      <c r="M2892" t="b">
        <v>1</v>
      </c>
    </row>
    <row r="2893" spans="2:13" x14ac:dyDescent="0.2">
      <c r="B2893">
        <v>2881</v>
      </c>
      <c r="C2893">
        <v>1.95</v>
      </c>
      <c r="D2893">
        <v>1.95</v>
      </c>
      <c r="E2893">
        <v>0</v>
      </c>
      <c r="F2893">
        <v>1.4871634364076041E-14</v>
      </c>
      <c r="G2893">
        <v>1.5179740335298159E-13</v>
      </c>
      <c r="H2893">
        <v>1.2623179575197517E-14</v>
      </c>
      <c r="I2893">
        <v>7.9181916325073676E-13</v>
      </c>
      <c r="J2893">
        <v>-722.01007398742274</v>
      </c>
      <c r="K2893">
        <v>-722.01007398740001</v>
      </c>
      <c r="L2893">
        <v>3.1491759413761311E-14</v>
      </c>
      <c r="M2893" t="b">
        <v>1</v>
      </c>
    </row>
    <row r="2894" spans="2:13" x14ac:dyDescent="0.2">
      <c r="B2894">
        <v>2882</v>
      </c>
      <c r="C2894">
        <v>146.28</v>
      </c>
      <c r="D2894">
        <v>146.28</v>
      </c>
      <c r="E2894">
        <v>0</v>
      </c>
      <c r="F2894">
        <v>3.4250309951904756E-16</v>
      </c>
      <c r="G2894">
        <v>2.1834837602498676E-15</v>
      </c>
      <c r="H2894">
        <v>1.2490817770660755E-15</v>
      </c>
      <c r="I2894">
        <v>2.0251092373800416E-14</v>
      </c>
      <c r="J2894">
        <v>4316.2049418891293</v>
      </c>
      <c r="K2894">
        <v>4316.2049418891002</v>
      </c>
      <c r="L2894">
        <v>6.7429213507168751E-15</v>
      </c>
      <c r="M2894" t="b">
        <v>1</v>
      </c>
    </row>
    <row r="2895" spans="2:13" x14ac:dyDescent="0.2">
      <c r="B2895">
        <v>2883</v>
      </c>
      <c r="C2895">
        <v>162.94999999999999</v>
      </c>
      <c r="D2895">
        <v>162.94999999999999</v>
      </c>
      <c r="E2895">
        <v>0</v>
      </c>
      <c r="F2895">
        <v>2.8278442301262022E-15</v>
      </c>
      <c r="G2895">
        <v>2.9692269769481978E-15</v>
      </c>
      <c r="H2895">
        <v>3.1556529392410066E-14</v>
      </c>
      <c r="I2895">
        <v>2.1110412370742146E-14</v>
      </c>
      <c r="J2895">
        <v>3635.9702709446133</v>
      </c>
      <c r="K2895">
        <v>3635.9702709446001</v>
      </c>
      <c r="L2895">
        <v>3.6270024760904861E-15</v>
      </c>
      <c r="M2895" t="b">
        <v>1</v>
      </c>
    </row>
    <row r="2896" spans="2:13" x14ac:dyDescent="0.2">
      <c r="B2896">
        <v>2884</v>
      </c>
      <c r="C2896">
        <v>47.44</v>
      </c>
      <c r="D2896">
        <v>47.44</v>
      </c>
      <c r="E2896">
        <v>0</v>
      </c>
      <c r="F2896">
        <v>1.8349094629234733E-15</v>
      </c>
      <c r="G2896">
        <v>1.9660226622270433E-15</v>
      </c>
      <c r="H2896">
        <v>3.97512022820316E-14</v>
      </c>
      <c r="I2896">
        <v>3.4569329378058104E-14</v>
      </c>
      <c r="J2896">
        <v>672.34859450684689</v>
      </c>
      <c r="K2896">
        <v>672.34859450680005</v>
      </c>
      <c r="L2896">
        <v>6.9664720836762419E-14</v>
      </c>
      <c r="M2896" t="b">
        <v>1</v>
      </c>
    </row>
    <row r="2897" spans="2:13" x14ac:dyDescent="0.2">
      <c r="B2897">
        <v>2885</v>
      </c>
      <c r="C2897">
        <v>175.46</v>
      </c>
      <c r="D2897">
        <v>175.46</v>
      </c>
      <c r="E2897">
        <v>0</v>
      </c>
      <c r="F2897">
        <v>8.8002078648909734E-16</v>
      </c>
      <c r="G2897">
        <v>7.9202311398782917E-16</v>
      </c>
      <c r="H2897">
        <v>3.5342214785257398E-14</v>
      </c>
      <c r="I2897">
        <v>8.0473675275901105E-15</v>
      </c>
      <c r="J2897">
        <v>3954.3228482637533</v>
      </c>
      <c r="K2897">
        <v>3954.3228482637001</v>
      </c>
      <c r="L2897">
        <v>1.3455006608041179E-14</v>
      </c>
      <c r="M2897" t="b">
        <v>1</v>
      </c>
    </row>
    <row r="2898" spans="2:13" x14ac:dyDescent="0.2">
      <c r="B2898">
        <v>2886</v>
      </c>
      <c r="C2898">
        <v>123.26</v>
      </c>
      <c r="D2898">
        <v>123.26</v>
      </c>
      <c r="E2898">
        <v>0</v>
      </c>
      <c r="F2898">
        <v>8.2095191779640325E-16</v>
      </c>
      <c r="G2898">
        <v>3.5404483964944138E-15</v>
      </c>
      <c r="H2898">
        <v>3.7754241161039558E-14</v>
      </c>
      <c r="I2898">
        <v>4.0331715492090499E-15</v>
      </c>
      <c r="J2898">
        <v>3415.4232723320174</v>
      </c>
      <c r="K2898">
        <v>3415.4232723320001</v>
      </c>
      <c r="L2898">
        <v>5.0595191154409504E-15</v>
      </c>
      <c r="M2898" t="b">
        <v>1</v>
      </c>
    </row>
    <row r="2899" spans="2:13" x14ac:dyDescent="0.2">
      <c r="B2899">
        <v>2887</v>
      </c>
      <c r="C2899">
        <v>43.84</v>
      </c>
      <c r="D2899">
        <v>43.84</v>
      </c>
      <c r="E2899">
        <v>0</v>
      </c>
      <c r="F2899">
        <v>1.167978815402582E-14</v>
      </c>
      <c r="G2899">
        <v>7.1516158684873604E-16</v>
      </c>
      <c r="H2899">
        <v>2.7236930975543917E-14</v>
      </c>
      <c r="I2899">
        <v>5.1586298918415546E-14</v>
      </c>
      <c r="J2899">
        <v>15.258096220796347</v>
      </c>
      <c r="K2899">
        <v>15.258096220800001</v>
      </c>
      <c r="L2899">
        <v>2.3947719071696437E-13</v>
      </c>
      <c r="M2899" t="b">
        <v>1</v>
      </c>
    </row>
    <row r="2900" spans="2:13" x14ac:dyDescent="0.2">
      <c r="B2900">
        <v>2888</v>
      </c>
      <c r="C2900">
        <v>133.32</v>
      </c>
      <c r="D2900">
        <v>133.32</v>
      </c>
      <c r="E2900">
        <v>0</v>
      </c>
      <c r="F2900">
        <v>2.4175246875957616E-15</v>
      </c>
      <c r="G2900">
        <v>2.2447900119876892E-15</v>
      </c>
      <c r="H2900">
        <v>2.3136753957842191E-14</v>
      </c>
      <c r="I2900">
        <v>2.2072977260088038E-14</v>
      </c>
      <c r="J2900">
        <v>2808.5232232955295</v>
      </c>
      <c r="K2900">
        <v>2808.5232232955</v>
      </c>
      <c r="L2900">
        <v>1.052459796751702E-14</v>
      </c>
      <c r="M2900" t="b">
        <v>1</v>
      </c>
    </row>
    <row r="2901" spans="2:13" x14ac:dyDescent="0.2">
      <c r="B2901">
        <v>2889</v>
      </c>
      <c r="C2901">
        <v>30.86</v>
      </c>
      <c r="D2901">
        <v>30.86</v>
      </c>
      <c r="E2901">
        <v>0</v>
      </c>
      <c r="F2901">
        <v>9.5274332498181594E-15</v>
      </c>
      <c r="G2901">
        <v>8.4222471817680894E-15</v>
      </c>
      <c r="H2901">
        <v>6.3541743599092534E-14</v>
      </c>
      <c r="I2901">
        <v>1.2791992671065321E-13</v>
      </c>
      <c r="J2901">
        <v>-214.95819030085676</v>
      </c>
      <c r="K2901">
        <v>-214.95819030089999</v>
      </c>
      <c r="L2901">
        <v>2.0110617782523965E-13</v>
      </c>
      <c r="M2901" t="b">
        <v>1</v>
      </c>
    </row>
    <row r="2902" spans="2:13" x14ac:dyDescent="0.2">
      <c r="B2902">
        <v>2890</v>
      </c>
      <c r="C2902">
        <v>149.41</v>
      </c>
      <c r="D2902">
        <v>149.41</v>
      </c>
      <c r="E2902">
        <v>0</v>
      </c>
      <c r="F2902">
        <v>3.3863373732542879E-16</v>
      </c>
      <c r="G2902">
        <v>7.6190482157289372E-16</v>
      </c>
      <c r="H2902">
        <v>3.7754241161039558E-14</v>
      </c>
      <c r="I2902">
        <v>2.6352048077314313E-14</v>
      </c>
      <c r="J2902">
        <v>4369.2258112688669</v>
      </c>
      <c r="K2902">
        <v>4369.2258112688996</v>
      </c>
      <c r="L2902">
        <v>7.4937324547015399E-15</v>
      </c>
      <c r="M2902" t="b">
        <v>1</v>
      </c>
    </row>
    <row r="2903" spans="2:13" x14ac:dyDescent="0.2">
      <c r="B2903">
        <v>2891</v>
      </c>
      <c r="C2903">
        <v>10.59</v>
      </c>
      <c r="D2903">
        <v>10.59</v>
      </c>
      <c r="E2903">
        <v>0</v>
      </c>
      <c r="F2903">
        <v>2.8167735785685932E-14</v>
      </c>
      <c r="G2903">
        <v>4.2048523389932401E-14</v>
      </c>
      <c r="H2903">
        <v>1.517245833801105E-14</v>
      </c>
      <c r="I2903">
        <v>3.9430679034815489E-13</v>
      </c>
      <c r="J2903">
        <v>-570.10698920264053</v>
      </c>
      <c r="K2903">
        <v>-570.10698920259995</v>
      </c>
      <c r="L2903">
        <v>7.1190499038407216E-14</v>
      </c>
      <c r="M2903" t="b">
        <v>1</v>
      </c>
    </row>
    <row r="2904" spans="2:13" x14ac:dyDescent="0.2">
      <c r="B2904">
        <v>2892</v>
      </c>
      <c r="C2904">
        <v>29.61</v>
      </c>
      <c r="D2904">
        <v>29.61</v>
      </c>
      <c r="E2904">
        <v>0</v>
      </c>
      <c r="F2904">
        <v>1.5307358916235552E-14</v>
      </c>
      <c r="G2904">
        <v>1.6759233320825138E-14</v>
      </c>
      <c r="H2904">
        <v>1.7124058808886201E-14</v>
      </c>
      <c r="I2904">
        <v>1.3644909489962186E-13</v>
      </c>
      <c r="J2904">
        <v>-233.97822890762745</v>
      </c>
      <c r="K2904">
        <v>-233.9782289076</v>
      </c>
      <c r="L2904">
        <v>1.1734156394786897E-13</v>
      </c>
      <c r="M2904" t="b">
        <v>1</v>
      </c>
    </row>
    <row r="2905" spans="2:13" x14ac:dyDescent="0.2">
      <c r="B2905">
        <v>2893</v>
      </c>
      <c r="C2905">
        <v>128.68</v>
      </c>
      <c r="D2905">
        <v>128.68</v>
      </c>
      <c r="E2905">
        <v>0</v>
      </c>
      <c r="F2905">
        <v>1.6822548105843584E-15</v>
      </c>
      <c r="G2905">
        <v>1.0814089431270744E-15</v>
      </c>
      <c r="H2905">
        <v>1.4566910575665035E-14</v>
      </c>
      <c r="I2905">
        <v>1.3600756822663781E-14</v>
      </c>
      <c r="J2905">
        <v>2645.7071781548516</v>
      </c>
      <c r="K2905">
        <v>2645.7071781548998</v>
      </c>
      <c r="L2905">
        <v>1.8219408251967562E-14</v>
      </c>
      <c r="M2905" t="b">
        <v>1</v>
      </c>
    </row>
    <row r="2906" spans="2:13" x14ac:dyDescent="0.2">
      <c r="B2906">
        <v>2894</v>
      </c>
      <c r="C2906">
        <v>61.57</v>
      </c>
      <c r="D2906">
        <v>61.57</v>
      </c>
      <c r="E2906">
        <v>0</v>
      </c>
      <c r="F2906">
        <v>2.4236693636814548E-15</v>
      </c>
      <c r="G2906">
        <v>6.8160196226640408E-15</v>
      </c>
      <c r="H2906">
        <v>3.97512022820316E-14</v>
      </c>
      <c r="I2906">
        <v>3.3900166550608109E-15</v>
      </c>
      <c r="J2906">
        <v>1199.0814473028611</v>
      </c>
      <c r="K2906">
        <v>1199.0814473029</v>
      </c>
      <c r="L2906">
        <v>3.2425569245731961E-14</v>
      </c>
      <c r="M2906" t="b">
        <v>1</v>
      </c>
    </row>
    <row r="2907" spans="2:13" x14ac:dyDescent="0.2">
      <c r="B2907">
        <v>2895</v>
      </c>
      <c r="C2907">
        <v>34.99</v>
      </c>
      <c r="D2907">
        <v>34.99</v>
      </c>
      <c r="E2907">
        <v>0</v>
      </c>
      <c r="F2907">
        <v>4.363135971315454E-15</v>
      </c>
      <c r="G2907">
        <v>7.6896237539044211E-15</v>
      </c>
      <c r="H2907">
        <v>4.4523675926923343E-14</v>
      </c>
      <c r="I2907">
        <v>9.8009229889889624E-14</v>
      </c>
      <c r="J2907">
        <v>52.234478704099274</v>
      </c>
      <c r="K2907">
        <v>52.234478704099999</v>
      </c>
      <c r="L2907">
        <v>1.3875003799327946E-14</v>
      </c>
      <c r="M2907" t="b">
        <v>1</v>
      </c>
    </row>
    <row r="2908" spans="2:13" x14ac:dyDescent="0.2">
      <c r="B2908">
        <v>2896</v>
      </c>
      <c r="C2908">
        <v>53.12</v>
      </c>
      <c r="D2908">
        <v>53.12</v>
      </c>
      <c r="E2908">
        <v>0</v>
      </c>
      <c r="F2908">
        <v>5.7378888893873352E-15</v>
      </c>
      <c r="G2908">
        <v>8.7818449803075617E-15</v>
      </c>
      <c r="H2908">
        <v>3.8728472052889476E-14</v>
      </c>
      <c r="I2908">
        <v>6.3804599912575691E-14</v>
      </c>
      <c r="J2908">
        <v>883.10503619788039</v>
      </c>
      <c r="K2908">
        <v>883.10503619789995</v>
      </c>
      <c r="L2908">
        <v>2.2142480550564951E-14</v>
      </c>
      <c r="M2908" t="b">
        <v>1</v>
      </c>
    </row>
    <row r="2909" spans="2:13" x14ac:dyDescent="0.2">
      <c r="B2909">
        <v>2897</v>
      </c>
      <c r="C2909">
        <v>317.45999999999998</v>
      </c>
      <c r="D2909">
        <v>317.45999999999998</v>
      </c>
      <c r="E2909">
        <v>0</v>
      </c>
      <c r="F2909">
        <v>3.187504989213905E-16</v>
      </c>
      <c r="G2909">
        <v>1.9125301222337495E-15</v>
      </c>
      <c r="H2909">
        <v>3.7754241161039558E-14</v>
      </c>
      <c r="I2909">
        <v>2.2549781522835489E-15</v>
      </c>
      <c r="J2909">
        <v>10504.105442001463</v>
      </c>
      <c r="K2909">
        <v>10504.105442001401</v>
      </c>
      <c r="L2909">
        <v>5.887758844581377E-15</v>
      </c>
      <c r="M2909" t="b">
        <v>1</v>
      </c>
    </row>
    <row r="2910" spans="2:13" x14ac:dyDescent="0.2">
      <c r="B2910">
        <v>2898</v>
      </c>
      <c r="C2910">
        <v>40.01</v>
      </c>
      <c r="D2910">
        <v>40.01</v>
      </c>
      <c r="E2910">
        <v>0</v>
      </c>
      <c r="F2910">
        <v>3.9068353693725806E-16</v>
      </c>
      <c r="G2910">
        <v>1.621437053796329E-14</v>
      </c>
      <c r="H2910">
        <v>1.517245833801105E-14</v>
      </c>
      <c r="I2910">
        <v>4.098897739802616E-15</v>
      </c>
      <c r="J2910">
        <v>-50.310718114351289</v>
      </c>
      <c r="K2910">
        <v>-50.310718114300002</v>
      </c>
      <c r="L2910">
        <v>1.0194045441896912E-12</v>
      </c>
      <c r="M2910" t="b">
        <v>1</v>
      </c>
    </row>
    <row r="2911" spans="2:13" x14ac:dyDescent="0.2">
      <c r="B2911">
        <v>2899</v>
      </c>
      <c r="C2911">
        <v>145.16999999999999</v>
      </c>
      <c r="D2911">
        <v>145.16999999999999</v>
      </c>
      <c r="E2911">
        <v>0</v>
      </c>
      <c r="F2911">
        <v>6.3185845810605408E-16</v>
      </c>
      <c r="G2911">
        <v>2.369468600101545E-15</v>
      </c>
      <c r="H2911">
        <v>5.3189262721576799E-14</v>
      </c>
      <c r="I2911">
        <v>2.5472837252992941E-14</v>
      </c>
      <c r="J2911">
        <v>3161.141097959432</v>
      </c>
      <c r="K2911">
        <v>3161.1410979594002</v>
      </c>
      <c r="L2911">
        <v>1.0069880962479367E-14</v>
      </c>
      <c r="M2911" t="b">
        <v>1</v>
      </c>
    </row>
    <row r="2912" spans="2:13" x14ac:dyDescent="0.2">
      <c r="B2912">
        <v>2900</v>
      </c>
      <c r="C2912">
        <v>66.86</v>
      </c>
      <c r="D2912">
        <v>66.86</v>
      </c>
      <c r="E2912">
        <v>0</v>
      </c>
      <c r="F2912">
        <v>1.2500403106427921E-15</v>
      </c>
      <c r="G2912">
        <v>9.3758589397629902E-16</v>
      </c>
      <c r="H2912">
        <v>3.1144593548390012E-14</v>
      </c>
      <c r="I2912">
        <v>5.8133641408567731E-14</v>
      </c>
      <c r="J2912">
        <v>420.16863675182844</v>
      </c>
      <c r="K2912">
        <v>420.16863675180002</v>
      </c>
      <c r="L2912">
        <v>6.7643576755570977E-14</v>
      </c>
      <c r="M2912" t="b">
        <v>1</v>
      </c>
    </row>
    <row r="2913" spans="2:13" x14ac:dyDescent="0.2">
      <c r="B2913">
        <v>2901</v>
      </c>
      <c r="C2913">
        <v>40.47</v>
      </c>
      <c r="D2913">
        <v>40.47</v>
      </c>
      <c r="E2913">
        <v>0</v>
      </c>
      <c r="F2913">
        <v>1.2885995586872974E-16</v>
      </c>
      <c r="G2913">
        <v>1.8363571561305531E-14</v>
      </c>
      <c r="H2913">
        <v>4.6293407069678654E-14</v>
      </c>
      <c r="I2913">
        <v>9.689209182558339E-14</v>
      </c>
      <c r="J2913">
        <v>-42.7969895087233</v>
      </c>
      <c r="K2913">
        <v>-42.796989508700001</v>
      </c>
      <c r="L2913">
        <v>5.4440035556326691E-13</v>
      </c>
      <c r="M2913" t="b">
        <v>1</v>
      </c>
    </row>
    <row r="2914" spans="2:13" x14ac:dyDescent="0.2">
      <c r="B2914">
        <v>2902</v>
      </c>
      <c r="C2914">
        <v>395.15</v>
      </c>
      <c r="D2914">
        <v>395.15</v>
      </c>
      <c r="E2914">
        <v>0</v>
      </c>
      <c r="F2914">
        <v>1.4086896052016112E-15</v>
      </c>
      <c r="G2914">
        <v>7.0433871953671358E-16</v>
      </c>
      <c r="H2914">
        <v>1.4566910575665035E-14</v>
      </c>
      <c r="I2914">
        <v>6.6435988407200063E-15</v>
      </c>
      <c r="J2914">
        <v>10048.532753915471</v>
      </c>
      <c r="K2914">
        <v>10048.532753915501</v>
      </c>
      <c r="L2914">
        <v>2.8963263761461231E-15</v>
      </c>
      <c r="M2914" t="b">
        <v>1</v>
      </c>
    </row>
    <row r="2915" spans="2:13" x14ac:dyDescent="0.2">
      <c r="B2915">
        <v>2903</v>
      </c>
      <c r="C2915">
        <v>131.86000000000001</v>
      </c>
      <c r="D2915">
        <v>131.86000000000001</v>
      </c>
      <c r="E2915">
        <v>0</v>
      </c>
      <c r="F2915">
        <v>1.7049118257832316E-15</v>
      </c>
      <c r="G2915">
        <v>3.1256584052296791E-15</v>
      </c>
      <c r="H2915">
        <v>2.9912255730168095E-14</v>
      </c>
      <c r="I2915">
        <v>1.6584463755944927E-15</v>
      </c>
      <c r="J2915">
        <v>3798.7127899529396</v>
      </c>
      <c r="K2915">
        <v>3798.7127899529</v>
      </c>
      <c r="L2915">
        <v>1.041484884873671E-14</v>
      </c>
      <c r="M2915" t="b">
        <v>1</v>
      </c>
    </row>
    <row r="2916" spans="2:13" x14ac:dyDescent="0.2">
      <c r="B2916">
        <v>2904</v>
      </c>
      <c r="C2916">
        <v>195.04</v>
      </c>
      <c r="D2916">
        <v>195.04</v>
      </c>
      <c r="E2916">
        <v>0</v>
      </c>
      <c r="F2916">
        <v>2.0431466896413664E-15</v>
      </c>
      <c r="G2916">
        <v>1.7680626225439966E-15</v>
      </c>
      <c r="H2916">
        <v>4.0875916262806292E-14</v>
      </c>
      <c r="I2916">
        <v>6.3203924697363277E-15</v>
      </c>
      <c r="J2916">
        <v>4550.5058402192562</v>
      </c>
      <c r="K2916">
        <v>4550.5058402192999</v>
      </c>
      <c r="L2916">
        <v>9.5936028252623189E-15</v>
      </c>
      <c r="M2916" t="b">
        <v>1</v>
      </c>
    </row>
    <row r="2917" spans="2:13" x14ac:dyDescent="0.2">
      <c r="B2917">
        <v>2905</v>
      </c>
      <c r="C2917">
        <v>156.61000000000001</v>
      </c>
      <c r="D2917">
        <v>156.61000000000001</v>
      </c>
      <c r="E2917">
        <v>0</v>
      </c>
      <c r="F2917">
        <v>6.3899427563914248E-16</v>
      </c>
      <c r="G2917">
        <v>1.7971850646378947E-15</v>
      </c>
      <c r="H2917">
        <v>3.6187505026583416E-14</v>
      </c>
      <c r="I2917">
        <v>6.8550414585149859E-15</v>
      </c>
      <c r="J2917">
        <v>4706.7718200483596</v>
      </c>
      <c r="K2917">
        <v>4706.7718200483996</v>
      </c>
      <c r="L2917">
        <v>8.5021684517515751E-15</v>
      </c>
      <c r="M2917" t="b">
        <v>1</v>
      </c>
    </row>
    <row r="2918" spans="2:13" x14ac:dyDescent="0.2">
      <c r="B2918">
        <v>2906</v>
      </c>
      <c r="C2918">
        <v>49.92</v>
      </c>
      <c r="D2918">
        <v>49.92</v>
      </c>
      <c r="E2918">
        <v>0</v>
      </c>
      <c r="F2918">
        <v>1.2197923658548718E-15</v>
      </c>
      <c r="G2918">
        <v>8.5768695545202757E-15</v>
      </c>
      <c r="H2918">
        <v>3.0389444621461935E-14</v>
      </c>
      <c r="I2918">
        <v>5.1766561783161313E-14</v>
      </c>
      <c r="J2918">
        <v>478.41186909695989</v>
      </c>
      <c r="K2918">
        <v>478.41186909700002</v>
      </c>
      <c r="L2918">
        <v>8.3884736788571687E-14</v>
      </c>
      <c r="M2918" t="b">
        <v>1</v>
      </c>
    </row>
    <row r="2919" spans="2:13" x14ac:dyDescent="0.2">
      <c r="B2919">
        <v>2907</v>
      </c>
      <c r="C2919">
        <v>27.41</v>
      </c>
      <c r="D2919">
        <v>27.41</v>
      </c>
      <c r="E2919">
        <v>0</v>
      </c>
      <c r="F2919">
        <v>8.4258266926216156E-15</v>
      </c>
      <c r="G2919">
        <v>3.4164625097440841E-16</v>
      </c>
      <c r="H2919">
        <v>3.509345579556288E-14</v>
      </c>
      <c r="I2919">
        <v>1.1060598616935355E-13</v>
      </c>
      <c r="J2919">
        <v>-76.728466380030738</v>
      </c>
      <c r="K2919">
        <v>-76.72846638</v>
      </c>
      <c r="L2919">
        <v>4.0060853812391724E-13</v>
      </c>
      <c r="M2919" t="b">
        <v>1</v>
      </c>
    </row>
    <row r="2920" spans="2:13" x14ac:dyDescent="0.2">
      <c r="B2920">
        <v>2908</v>
      </c>
      <c r="C2920">
        <v>254.75</v>
      </c>
      <c r="D2920">
        <v>254.75</v>
      </c>
      <c r="E2920">
        <v>0</v>
      </c>
      <c r="F2920">
        <v>4.9400064180582096E-16</v>
      </c>
      <c r="G2920">
        <v>9.8801203206449621E-16</v>
      </c>
      <c r="H2920">
        <v>3.8909511305042933E-14</v>
      </c>
      <c r="I2920">
        <v>1.5611989740123913E-16</v>
      </c>
      <c r="J2920">
        <v>3697.8406035737953</v>
      </c>
      <c r="K2920">
        <v>3697.8406035737999</v>
      </c>
      <c r="L2920">
        <v>1.2297646103160067E-15</v>
      </c>
      <c r="M2920" t="b">
        <v>1</v>
      </c>
    </row>
    <row r="2921" spans="2:13" x14ac:dyDescent="0.2">
      <c r="B2921">
        <v>2909</v>
      </c>
      <c r="C2921">
        <v>135.16999999999999</v>
      </c>
      <c r="D2921">
        <v>135.16999999999999</v>
      </c>
      <c r="E2921">
        <v>0</v>
      </c>
      <c r="F2921">
        <v>2.2692621642965117E-15</v>
      </c>
      <c r="G2921">
        <v>3.7442358496665613E-15</v>
      </c>
      <c r="H2921">
        <v>2.6898084967646897E-14</v>
      </c>
      <c r="I2921">
        <v>9.7084189455544322E-15</v>
      </c>
      <c r="J2921">
        <v>2863.9057512724939</v>
      </c>
      <c r="K2921">
        <v>2863.9057512724999</v>
      </c>
      <c r="L2921">
        <v>2.064214424269137E-15</v>
      </c>
      <c r="M2921" t="b">
        <v>1</v>
      </c>
    </row>
    <row r="2922" spans="2:13" x14ac:dyDescent="0.2">
      <c r="B2922">
        <v>2910</v>
      </c>
      <c r="C2922">
        <v>12.77</v>
      </c>
      <c r="D2922">
        <v>12.77</v>
      </c>
      <c r="E2922">
        <v>0</v>
      </c>
      <c r="F2922">
        <v>1.044416722440617E-15</v>
      </c>
      <c r="G2922">
        <v>3.9400128824269827E-14</v>
      </c>
      <c r="H2922">
        <v>3.2719375500813968E-15</v>
      </c>
      <c r="I2922">
        <v>2.1073990633788402E-13</v>
      </c>
      <c r="J2922">
        <v>-575.95117518198913</v>
      </c>
      <c r="K2922">
        <v>-575.95117518200004</v>
      </c>
      <c r="L2922">
        <v>1.8949412539745831E-14</v>
      </c>
      <c r="M2922" t="b">
        <v>1</v>
      </c>
    </row>
    <row r="2923" spans="2:13" x14ac:dyDescent="0.2">
      <c r="B2923">
        <v>2911</v>
      </c>
      <c r="C2923">
        <v>35.85</v>
      </c>
      <c r="D2923">
        <v>35.85</v>
      </c>
      <c r="E2923">
        <v>0</v>
      </c>
      <c r="F2923">
        <v>8.7079901897326618E-15</v>
      </c>
      <c r="G2923">
        <v>4.1418693376485213E-15</v>
      </c>
      <c r="H2923">
        <v>3.100250045248696E-14</v>
      </c>
      <c r="I2923">
        <v>1.0701725862318533E-13</v>
      </c>
      <c r="J2923">
        <v>78.765354683978046</v>
      </c>
      <c r="K2923">
        <v>78.765354684000002</v>
      </c>
      <c r="L2923">
        <v>2.7874908483649703E-13</v>
      </c>
      <c r="M2923" t="b">
        <v>1</v>
      </c>
    </row>
    <row r="2924" spans="2:13" x14ac:dyDescent="0.2">
      <c r="B2924">
        <v>2912</v>
      </c>
      <c r="C2924">
        <v>2.97</v>
      </c>
      <c r="D2924">
        <v>2.97</v>
      </c>
      <c r="E2924">
        <v>0</v>
      </c>
      <c r="F2924">
        <v>6.6963169998101278E-14</v>
      </c>
      <c r="G2924">
        <v>8.9563133292224469E-14</v>
      </c>
      <c r="H2924">
        <v>1.8890572276970418E-14</v>
      </c>
      <c r="I2924">
        <v>2.4180513828563319E-13</v>
      </c>
      <c r="J2924">
        <v>-985.12759972025776</v>
      </c>
      <c r="K2924">
        <v>-985.12759972030005</v>
      </c>
      <c r="L2924">
        <v>4.2929975410747477E-14</v>
      </c>
      <c r="M2924" t="b">
        <v>1</v>
      </c>
    </row>
    <row r="2925" spans="2:13" x14ac:dyDescent="0.2">
      <c r="B2925">
        <v>2913</v>
      </c>
      <c r="C2925">
        <v>19.54</v>
      </c>
      <c r="D2925">
        <v>19.54</v>
      </c>
      <c r="E2925">
        <v>0</v>
      </c>
      <c r="F2925">
        <v>2.9497937939805665E-14</v>
      </c>
      <c r="G2925">
        <v>2.3627477527640493E-14</v>
      </c>
      <c r="H2925">
        <v>1.623512416175412E-14</v>
      </c>
      <c r="I2925">
        <v>4.8325875527175867E-15</v>
      </c>
      <c r="J2925">
        <v>-411.81197002911011</v>
      </c>
      <c r="K2925">
        <v>-411.8119700291</v>
      </c>
      <c r="L2925">
        <v>2.4569777698566768E-14</v>
      </c>
      <c r="M2925" t="b">
        <v>1</v>
      </c>
    </row>
    <row r="2926" spans="2:13" x14ac:dyDescent="0.2">
      <c r="B2926">
        <v>2914</v>
      </c>
      <c r="C2926">
        <v>60.29</v>
      </c>
      <c r="D2926">
        <v>60.29</v>
      </c>
      <c r="E2926">
        <v>0</v>
      </c>
      <c r="F2926">
        <v>5.7230252770250457E-15</v>
      </c>
      <c r="G2926">
        <v>5.9827253683902861E-15</v>
      </c>
      <c r="H2926">
        <v>5.9009020628271537E-14</v>
      </c>
      <c r="I2926">
        <v>6.4306850158932695E-15</v>
      </c>
      <c r="J2926">
        <v>303.14703547089971</v>
      </c>
      <c r="K2926">
        <v>303.14703547089999</v>
      </c>
      <c r="L2926">
        <v>9.3755524893240442E-16</v>
      </c>
      <c r="M2926" t="b">
        <v>1</v>
      </c>
    </row>
    <row r="2927" spans="2:13" x14ac:dyDescent="0.2">
      <c r="B2927">
        <v>2915</v>
      </c>
      <c r="C2927">
        <v>94.01</v>
      </c>
      <c r="D2927">
        <v>94.01</v>
      </c>
      <c r="E2927">
        <v>0</v>
      </c>
      <c r="F2927">
        <v>4.7968359132906402E-15</v>
      </c>
      <c r="G2927">
        <v>3.5140526534801146E-15</v>
      </c>
      <c r="H2927">
        <v>3.8909511305042933E-14</v>
      </c>
      <c r="I2927">
        <v>3.9555785035500879E-14</v>
      </c>
      <c r="J2927">
        <v>889.04471410874794</v>
      </c>
      <c r="K2927">
        <v>889.04471410869996</v>
      </c>
      <c r="L2927">
        <v>5.3963366248253906E-14</v>
      </c>
      <c r="M2927" t="b">
        <v>1</v>
      </c>
    </row>
    <row r="2928" spans="2:13" x14ac:dyDescent="0.2">
      <c r="B2928">
        <v>2916</v>
      </c>
      <c r="C2928">
        <v>5.15</v>
      </c>
      <c r="D2928">
        <v>5.15</v>
      </c>
      <c r="E2928">
        <v>0</v>
      </c>
      <c r="F2928">
        <v>5.0311916624001268E-14</v>
      </c>
      <c r="G2928">
        <v>6.9143501866553774E-14</v>
      </c>
      <c r="H2928">
        <v>7.0695404366541388E-15</v>
      </c>
      <c r="I2928">
        <v>7.1742506636937014E-13</v>
      </c>
      <c r="J2928">
        <v>-665.42551750305427</v>
      </c>
      <c r="K2928">
        <v>-665.42551750309997</v>
      </c>
      <c r="L2928">
        <v>6.8681028247277483E-14</v>
      </c>
      <c r="M2928" t="b">
        <v>1</v>
      </c>
    </row>
    <row r="2929" spans="2:13" x14ac:dyDescent="0.2">
      <c r="B2929">
        <v>2917</v>
      </c>
      <c r="C2929">
        <v>56.86</v>
      </c>
      <c r="D2929">
        <v>56.86</v>
      </c>
      <c r="E2929">
        <v>0</v>
      </c>
      <c r="F2929">
        <v>2.5668688673592669E-15</v>
      </c>
      <c r="G2929">
        <v>4.4007265389882715E-15</v>
      </c>
      <c r="H2929">
        <v>4.2974596774252121E-14</v>
      </c>
      <c r="I2929">
        <v>5.0693666817799972E-15</v>
      </c>
      <c r="J2929">
        <v>246.82433385137256</v>
      </c>
      <c r="K2929">
        <v>246.82433385140001</v>
      </c>
      <c r="L2929">
        <v>1.1123445926648266E-13</v>
      </c>
      <c r="M2929" t="b">
        <v>1</v>
      </c>
    </row>
    <row r="2930" spans="2:13" x14ac:dyDescent="0.2">
      <c r="B2930">
        <v>2918</v>
      </c>
      <c r="C2930">
        <v>198.56</v>
      </c>
      <c r="D2930">
        <v>198.56</v>
      </c>
      <c r="E2930">
        <v>0</v>
      </c>
      <c r="F2930">
        <v>7.6443291741225416E-16</v>
      </c>
      <c r="G2930">
        <v>1.9110985877111158E-16</v>
      </c>
      <c r="H2930">
        <v>3.7754241161039558E-14</v>
      </c>
      <c r="I2930">
        <v>2.0029360401108762E-14</v>
      </c>
      <c r="J2930">
        <v>6163.8258019285222</v>
      </c>
      <c r="K2930">
        <v>6163.8258019285004</v>
      </c>
      <c r="L2930">
        <v>3.5412864581151702E-15</v>
      </c>
      <c r="M2930" t="b">
        <v>1</v>
      </c>
    </row>
    <row r="2931" spans="2:13" x14ac:dyDescent="0.2">
      <c r="B2931">
        <v>2919</v>
      </c>
      <c r="C2931">
        <v>60.87</v>
      </c>
      <c r="D2931">
        <v>60.87</v>
      </c>
      <c r="E2931">
        <v>0</v>
      </c>
      <c r="F2931">
        <v>5.9245582921720895E-15</v>
      </c>
      <c r="G2931">
        <v>3.6770382009016158E-15</v>
      </c>
      <c r="H2931">
        <v>3.97512022820316E-14</v>
      </c>
      <c r="I2931">
        <v>8.6541468148050522E-15</v>
      </c>
      <c r="J2931">
        <v>1173.0002928447248</v>
      </c>
      <c r="K2931">
        <v>1173.0002928447</v>
      </c>
      <c r="L2931">
        <v>2.1128494830302271E-14</v>
      </c>
      <c r="M2931" t="b">
        <v>1</v>
      </c>
    </row>
    <row r="2932" spans="2:13" x14ac:dyDescent="0.2">
      <c r="B2932">
        <v>2920</v>
      </c>
      <c r="C2932">
        <v>13.95</v>
      </c>
      <c r="D2932">
        <v>13.95</v>
      </c>
      <c r="E2932">
        <v>0</v>
      </c>
      <c r="F2932">
        <v>3.8666078557712404E-14</v>
      </c>
      <c r="G2932">
        <v>2.3808601323388932E-14</v>
      </c>
      <c r="H2932">
        <v>1.1268144010432727E-14</v>
      </c>
      <c r="I2932">
        <v>2.5721139771114406E-13</v>
      </c>
      <c r="J2932">
        <v>-510.75676344072258</v>
      </c>
      <c r="K2932">
        <v>-510.75676344070001</v>
      </c>
      <c r="L2932">
        <v>4.4183139417909721E-14</v>
      </c>
      <c r="M2932" t="b">
        <v>1</v>
      </c>
    </row>
    <row r="2933" spans="2:13" x14ac:dyDescent="0.2">
      <c r="B2933">
        <v>2921</v>
      </c>
      <c r="C2933">
        <v>25.14</v>
      </c>
      <c r="D2933">
        <v>25.14</v>
      </c>
      <c r="E2933">
        <v>0</v>
      </c>
      <c r="F2933">
        <v>1.1998448764120444E-14</v>
      </c>
      <c r="G2933">
        <v>3.7105354586891223E-16</v>
      </c>
      <c r="H2933">
        <v>2.6713354445542318E-14</v>
      </c>
      <c r="I2933">
        <v>1.5280531947174788E-13</v>
      </c>
      <c r="J2933">
        <v>-160.31775330904071</v>
      </c>
      <c r="K2933">
        <v>-160.31775330900001</v>
      </c>
      <c r="L2933">
        <v>2.5387012395247746E-13</v>
      </c>
      <c r="M2933" t="b">
        <v>1</v>
      </c>
    </row>
    <row r="2934" spans="2:13" x14ac:dyDescent="0.2">
      <c r="B2934">
        <v>2922</v>
      </c>
      <c r="C2934">
        <v>7.56</v>
      </c>
      <c r="D2934">
        <v>7.56</v>
      </c>
      <c r="E2934">
        <v>0</v>
      </c>
      <c r="F2934">
        <v>4.5967628642028196E-14</v>
      </c>
      <c r="G2934">
        <v>8.2503739292814242E-14</v>
      </c>
      <c r="H2934">
        <v>3.113107343004157E-14</v>
      </c>
      <c r="I2934">
        <v>3.2358962093952453E-13</v>
      </c>
      <c r="J2934">
        <v>-724.45628315949057</v>
      </c>
      <c r="K2934">
        <v>-724.4562831595</v>
      </c>
      <c r="L2934">
        <v>1.3024950918696983E-14</v>
      </c>
      <c r="M2934" t="b">
        <v>1</v>
      </c>
    </row>
    <row r="2935" spans="2:13" x14ac:dyDescent="0.2">
      <c r="B2935">
        <v>2923</v>
      </c>
      <c r="C2935">
        <v>134.44999999999999</v>
      </c>
      <c r="D2935">
        <v>134.44999999999999</v>
      </c>
      <c r="E2935">
        <v>0</v>
      </c>
      <c r="F2935">
        <v>1.502938254658302E-15</v>
      </c>
      <c r="G2935">
        <v>2.3952443816962011E-15</v>
      </c>
      <c r="H2935">
        <v>4.1271446765756812E-14</v>
      </c>
      <c r="I2935">
        <v>9.7611171053025937E-15</v>
      </c>
      <c r="J2935">
        <v>3831.8226009257314</v>
      </c>
      <c r="K2935">
        <v>3831.8226009257</v>
      </c>
      <c r="L2935">
        <v>8.1886795081760215E-15</v>
      </c>
      <c r="M2935" t="b">
        <v>1</v>
      </c>
    </row>
    <row r="2936" spans="2:13" x14ac:dyDescent="0.2">
      <c r="B2936">
        <v>2924</v>
      </c>
      <c r="C2936">
        <v>13.21</v>
      </c>
      <c r="D2936">
        <v>13.21</v>
      </c>
      <c r="E2936">
        <v>0</v>
      </c>
      <c r="F2936">
        <v>3.3135331936655775E-14</v>
      </c>
      <c r="G2936">
        <v>5.3268196061681185E-15</v>
      </c>
      <c r="H2936">
        <v>5.0477759305790485E-14</v>
      </c>
      <c r="I2936">
        <v>1.4690699430523828E-13</v>
      </c>
      <c r="J2936">
        <v>-523.35618419034984</v>
      </c>
      <c r="K2936">
        <v>-523.35618419030004</v>
      </c>
      <c r="L2936">
        <v>9.5145211667092261E-14</v>
      </c>
      <c r="M2936" t="b">
        <v>1</v>
      </c>
    </row>
    <row r="2937" spans="2:13" x14ac:dyDescent="0.2">
      <c r="B2937">
        <v>2925</v>
      </c>
      <c r="C2937">
        <v>11.33</v>
      </c>
      <c r="D2937">
        <v>11.33</v>
      </c>
      <c r="E2937">
        <v>0</v>
      </c>
      <c r="F2937">
        <v>1.6623444799911869E-14</v>
      </c>
      <c r="G2937">
        <v>4.5957934561140977E-14</v>
      </c>
      <c r="H2937">
        <v>4.3730617988005511E-14</v>
      </c>
      <c r="I2937">
        <v>9.9131837260704197E-14</v>
      </c>
      <c r="J2937">
        <v>-674.92003288868784</v>
      </c>
      <c r="K2937">
        <v>-674.92003288870001</v>
      </c>
      <c r="L2937">
        <v>1.8023604343388845E-14</v>
      </c>
      <c r="M2937" t="b">
        <v>1</v>
      </c>
    </row>
    <row r="2938" spans="2:13" x14ac:dyDescent="0.2">
      <c r="B2938">
        <v>2926</v>
      </c>
      <c r="C2938">
        <v>70.33</v>
      </c>
      <c r="D2938">
        <v>70.33</v>
      </c>
      <c r="E2938">
        <v>0</v>
      </c>
      <c r="F2938">
        <v>5.8489933632082797E-15</v>
      </c>
      <c r="G2938">
        <v>6.4991380494235293E-15</v>
      </c>
      <c r="H2938">
        <v>1.2598953805817292E-14</v>
      </c>
      <c r="I2938">
        <v>1.9220330645939289E-14</v>
      </c>
      <c r="J2938">
        <v>1056.2723838816592</v>
      </c>
      <c r="K2938">
        <v>1056.2723838817001</v>
      </c>
      <c r="L2938">
        <v>3.8746882153046543E-14</v>
      </c>
      <c r="M2938" t="b">
        <v>1</v>
      </c>
    </row>
    <row r="2939" spans="2:13" x14ac:dyDescent="0.2">
      <c r="B2939">
        <v>2927</v>
      </c>
      <c r="C2939">
        <v>22.73</v>
      </c>
      <c r="D2939">
        <v>22.73</v>
      </c>
      <c r="E2939">
        <v>0</v>
      </c>
      <c r="F2939">
        <v>1.8361241892435494E-15</v>
      </c>
      <c r="G2939">
        <v>3.0127701292348832E-14</v>
      </c>
      <c r="H2939">
        <v>5.2618132964726794E-14</v>
      </c>
      <c r="I2939">
        <v>1.5742988861575904E-14</v>
      </c>
      <c r="J2939">
        <v>-355.5705991927004</v>
      </c>
      <c r="K2939">
        <v>-355.5705991927</v>
      </c>
      <c r="L2939">
        <v>1.1190574612441839E-15</v>
      </c>
      <c r="M2939" t="b">
        <v>1</v>
      </c>
    </row>
    <row r="2940" spans="2:13" x14ac:dyDescent="0.2">
      <c r="B2940">
        <v>2928</v>
      </c>
      <c r="C2940">
        <v>54.15</v>
      </c>
      <c r="D2940">
        <v>54.15</v>
      </c>
      <c r="E2940">
        <v>0</v>
      </c>
      <c r="F2940">
        <v>5.2039867842152429E-15</v>
      </c>
      <c r="G2940">
        <v>3.3248582780408088E-15</v>
      </c>
      <c r="H2940">
        <v>4.9770871371359584E-14</v>
      </c>
      <c r="I2940">
        <v>3.3041965109930518E-15</v>
      </c>
      <c r="J2940">
        <v>197.60959064347423</v>
      </c>
      <c r="K2940">
        <v>197.60959064350001</v>
      </c>
      <c r="L2940">
        <v>1.3045161608518501E-13</v>
      </c>
      <c r="M2940" t="b">
        <v>1</v>
      </c>
    </row>
    <row r="2941" spans="2:13" x14ac:dyDescent="0.2">
      <c r="B2941">
        <v>2929</v>
      </c>
      <c r="C2941">
        <v>11.45</v>
      </c>
      <c r="D2941">
        <v>11.45</v>
      </c>
      <c r="E2941">
        <v>0</v>
      </c>
      <c r="F2941">
        <v>1.0965709971137367E-14</v>
      </c>
      <c r="G2941">
        <v>1.3986522786884762E-14</v>
      </c>
      <c r="H2941">
        <v>3.0659236571388915E-14</v>
      </c>
      <c r="I2941">
        <v>3.6617401261829494E-13</v>
      </c>
      <c r="J2941">
        <v>-667.76947384618813</v>
      </c>
      <c r="K2941">
        <v>-667.76947384619996</v>
      </c>
      <c r="L2941">
        <v>1.7705857464474677E-14</v>
      </c>
      <c r="M2941" t="b">
        <v>1</v>
      </c>
    </row>
    <row r="2942" spans="2:13" x14ac:dyDescent="0.2">
      <c r="B2942">
        <v>2930</v>
      </c>
      <c r="C2942">
        <v>36.200000000000003</v>
      </c>
      <c r="D2942">
        <v>36.200000000000003</v>
      </c>
      <c r="E2942">
        <v>0</v>
      </c>
      <c r="F2942">
        <v>1.5545619710273945E-14</v>
      </c>
      <c r="G2942">
        <v>1.835354690957344E-14</v>
      </c>
      <c r="H2942">
        <v>3.0045345401949328E-16</v>
      </c>
      <c r="I2942">
        <v>1.0735471133194052E-13</v>
      </c>
      <c r="J2942">
        <v>-117.61904064185626</v>
      </c>
      <c r="K2942">
        <v>-117.6190406419</v>
      </c>
      <c r="L2942">
        <v>3.7188715853043352E-13</v>
      </c>
      <c r="M2942" t="b">
        <v>1</v>
      </c>
    </row>
    <row r="2943" spans="2:13" x14ac:dyDescent="0.2">
      <c r="B2943">
        <v>2931</v>
      </c>
      <c r="C2943">
        <v>7.82</v>
      </c>
      <c r="D2943">
        <v>7.82</v>
      </c>
      <c r="E2943">
        <v>0</v>
      </c>
      <c r="F2943">
        <v>5.2321033058214323E-15</v>
      </c>
      <c r="G2943">
        <v>6.1482523913593169E-14</v>
      </c>
      <c r="H2943">
        <v>3.3054891430882363E-14</v>
      </c>
      <c r="I2943">
        <v>4.4516712178518559E-13</v>
      </c>
      <c r="J2943">
        <v>-717.19487543269565</v>
      </c>
      <c r="K2943">
        <v>-717.19487543269997</v>
      </c>
      <c r="L2943">
        <v>6.0236066673161807E-15</v>
      </c>
      <c r="M2943" t="b">
        <v>1</v>
      </c>
    </row>
    <row r="2944" spans="2:13" x14ac:dyDescent="0.2">
      <c r="B2944">
        <v>2932</v>
      </c>
      <c r="C2944">
        <v>73.349999999999994</v>
      </c>
      <c r="D2944">
        <v>73.349999999999994</v>
      </c>
      <c r="E2944">
        <v>0</v>
      </c>
      <c r="F2944">
        <v>5.433052957283819E-15</v>
      </c>
      <c r="G2944">
        <v>1.0937239692497488E-14</v>
      </c>
      <c r="H2944">
        <v>3.8909511305042933E-14</v>
      </c>
      <c r="I2944">
        <v>3.7955120250954209E-14</v>
      </c>
      <c r="J2944">
        <v>527.7524230832214</v>
      </c>
      <c r="K2944">
        <v>527.75242308320003</v>
      </c>
      <c r="L2944">
        <v>4.0498393862029404E-14</v>
      </c>
      <c r="M2944" t="b">
        <v>1</v>
      </c>
    </row>
    <row r="2945" spans="2:13" x14ac:dyDescent="0.2">
      <c r="B2945">
        <v>2933</v>
      </c>
      <c r="C2945">
        <v>113.48</v>
      </c>
      <c r="D2945">
        <v>113.48</v>
      </c>
      <c r="E2945">
        <v>0</v>
      </c>
      <c r="F2945">
        <v>4.4291766846734295E-15</v>
      </c>
      <c r="G2945">
        <v>3.0451127665477102E-15</v>
      </c>
      <c r="H2945">
        <v>6.3884492265346366E-14</v>
      </c>
      <c r="I2945">
        <v>5.6070655044506261E-15</v>
      </c>
      <c r="J2945">
        <v>1233.405388470522</v>
      </c>
      <c r="K2945">
        <v>1233.4053884704999</v>
      </c>
      <c r="L2945">
        <v>1.7881587614387999E-14</v>
      </c>
      <c r="M2945" t="b">
        <v>1</v>
      </c>
    </row>
    <row r="2946" spans="2:13" x14ac:dyDescent="0.2">
      <c r="B2946">
        <v>2934</v>
      </c>
      <c r="C2946">
        <v>53.86</v>
      </c>
      <c r="D2946">
        <v>53.86</v>
      </c>
      <c r="E2946">
        <v>0</v>
      </c>
      <c r="F2946">
        <v>4.0827617796569273E-15</v>
      </c>
      <c r="G2946">
        <v>9.1853971961827828E-15</v>
      </c>
      <c r="H2946">
        <v>6.3884492265346366E-14</v>
      </c>
      <c r="I2946">
        <v>5.8145912126108908E-14</v>
      </c>
      <c r="J2946">
        <v>188.64988530914002</v>
      </c>
      <c r="K2946">
        <v>188.6498853091</v>
      </c>
      <c r="L2946">
        <v>2.1212717310927771E-13</v>
      </c>
      <c r="M2946" t="b">
        <v>1</v>
      </c>
    </row>
    <row r="2947" spans="2:13" x14ac:dyDescent="0.2">
      <c r="B2947">
        <v>2935</v>
      </c>
      <c r="C2947">
        <v>111.87</v>
      </c>
      <c r="D2947">
        <v>111.87</v>
      </c>
      <c r="E2947">
        <v>0</v>
      </c>
      <c r="F2947">
        <v>2.4615286243105086E-15</v>
      </c>
      <c r="G2947">
        <v>8.3913385576613115E-16</v>
      </c>
      <c r="H2947">
        <v>1.2900511772743115E-14</v>
      </c>
      <c r="I2947">
        <v>3.2344392862449317E-14</v>
      </c>
      <c r="J2947">
        <v>3046.6103703348144</v>
      </c>
      <c r="K2947">
        <v>3046.6103703347999</v>
      </c>
      <c r="L2947">
        <v>4.7764280493694056E-15</v>
      </c>
      <c r="M2947" t="b">
        <v>1</v>
      </c>
    </row>
    <row r="2948" spans="2:13" x14ac:dyDescent="0.2">
      <c r="B2948">
        <v>2936</v>
      </c>
      <c r="C2948">
        <v>164.02</v>
      </c>
      <c r="D2948">
        <v>164.02</v>
      </c>
      <c r="E2948">
        <v>0</v>
      </c>
      <c r="F2948">
        <v>1.496091533949326E-15</v>
      </c>
      <c r="G2948">
        <v>7.0128982226185644E-16</v>
      </c>
      <c r="H2948">
        <v>2.6898084967646897E-14</v>
      </c>
      <c r="I2948">
        <v>1.6607667715621334E-14</v>
      </c>
      <c r="J2948">
        <v>3674.6320142393461</v>
      </c>
      <c r="K2948">
        <v>3674.6320142393001</v>
      </c>
      <c r="L2948">
        <v>1.249906991000864E-14</v>
      </c>
      <c r="M2948" t="b">
        <v>1</v>
      </c>
    </row>
    <row r="2949" spans="2:13" x14ac:dyDescent="0.2">
      <c r="B2949">
        <v>2937</v>
      </c>
      <c r="C2949">
        <v>30.09</v>
      </c>
      <c r="D2949">
        <v>30.09</v>
      </c>
      <c r="E2949">
        <v>0</v>
      </c>
      <c r="F2949">
        <v>7.2371623357698728E-15</v>
      </c>
      <c r="G2949">
        <v>1.1616599553365507E-14</v>
      </c>
      <c r="H2949">
        <v>4.6133219841737869E-14</v>
      </c>
      <c r="I2949">
        <v>7.7138380536782512E-14</v>
      </c>
      <c r="J2949">
        <v>-86.903016186583898</v>
      </c>
      <c r="K2949">
        <v>-86.903016186599999</v>
      </c>
      <c r="L2949">
        <v>1.8527433337585981E-13</v>
      </c>
      <c r="M2949" t="b">
        <v>1</v>
      </c>
    </row>
    <row r="2950" spans="2:13" x14ac:dyDescent="0.2">
      <c r="B2950">
        <v>2938</v>
      </c>
      <c r="C2950">
        <v>40.729999999999997</v>
      </c>
      <c r="D2950">
        <v>40.729999999999997</v>
      </c>
      <c r="E2950">
        <v>0</v>
      </c>
      <c r="F2950">
        <v>1.8981493899371751E-15</v>
      </c>
      <c r="G2950">
        <v>1.1246940617283186E-14</v>
      </c>
      <c r="H2950">
        <v>1.4566910575665035E-14</v>
      </c>
      <c r="I2950">
        <v>1.2207227947489231E-16</v>
      </c>
      <c r="J2950">
        <v>202.89129344054192</v>
      </c>
      <c r="K2950">
        <v>202.89129344049999</v>
      </c>
      <c r="L2950">
        <v>2.0662306745133932E-13</v>
      </c>
      <c r="M2950" t="b">
        <v>1</v>
      </c>
    </row>
    <row r="2951" spans="2:13" x14ac:dyDescent="0.2">
      <c r="B2951">
        <v>2939</v>
      </c>
      <c r="C2951">
        <v>26.5</v>
      </c>
      <c r="D2951">
        <v>26.5</v>
      </c>
      <c r="E2951">
        <v>0</v>
      </c>
      <c r="F2951">
        <v>2.5608832142203354E-15</v>
      </c>
      <c r="G2951">
        <v>6.3518911401349084E-15</v>
      </c>
      <c r="H2951">
        <v>1.2783789866752243E-14</v>
      </c>
      <c r="I2951">
        <v>6.0579745301822279E-14</v>
      </c>
      <c r="J2951">
        <v>-289.75743701357572</v>
      </c>
      <c r="K2951">
        <v>-289.7574370136</v>
      </c>
      <c r="L2951">
        <v>8.3767098797280535E-14</v>
      </c>
      <c r="M2951" t="b">
        <v>1</v>
      </c>
    </row>
    <row r="2952" spans="2:13" x14ac:dyDescent="0.2">
      <c r="B2952">
        <v>2940</v>
      </c>
      <c r="C2952">
        <v>78.84</v>
      </c>
      <c r="D2952">
        <v>78.84</v>
      </c>
      <c r="E2952">
        <v>0</v>
      </c>
      <c r="F2952">
        <v>4.1229287029386437E-15</v>
      </c>
      <c r="G2952">
        <v>4.7574754935518908E-16</v>
      </c>
      <c r="H2952">
        <v>5.1970913557494636E-15</v>
      </c>
      <c r="I2952">
        <v>4.9172102898716224E-15</v>
      </c>
      <c r="J2952">
        <v>1828.5951563319582</v>
      </c>
      <c r="K2952">
        <v>1828.595156332</v>
      </c>
      <c r="L2952">
        <v>2.2879179208521764E-14</v>
      </c>
      <c r="M2952" t="b">
        <v>1</v>
      </c>
    </row>
    <row r="2953" spans="2:13" x14ac:dyDescent="0.2">
      <c r="B2953">
        <v>2941</v>
      </c>
      <c r="C2953">
        <v>2.35</v>
      </c>
      <c r="D2953">
        <v>2.35</v>
      </c>
      <c r="E2953">
        <v>0</v>
      </c>
      <c r="F2953">
        <v>2.3867028971745736E-13</v>
      </c>
      <c r="G2953">
        <v>1.7341234813132411E-13</v>
      </c>
      <c r="H2953">
        <v>2.254402123686672E-14</v>
      </c>
      <c r="I2953">
        <v>1.0675888195089461E-12</v>
      </c>
      <c r="J2953">
        <v>-715.05788783983689</v>
      </c>
      <c r="K2953">
        <v>-715.05788783979995</v>
      </c>
      <c r="L2953">
        <v>5.1671651887018989E-14</v>
      </c>
      <c r="M2953" t="b">
        <v>1</v>
      </c>
    </row>
    <row r="2954" spans="2:13" x14ac:dyDescent="0.2">
      <c r="B2954">
        <v>2942</v>
      </c>
      <c r="C2954">
        <v>152.47</v>
      </c>
      <c r="D2954">
        <v>152.47</v>
      </c>
      <c r="E2954">
        <v>0</v>
      </c>
      <c r="F2954">
        <v>2.6051166662415718E-15</v>
      </c>
      <c r="G2954">
        <v>4.3189961504873063E-15</v>
      </c>
      <c r="H2954">
        <v>4.6656744512721005E-15</v>
      </c>
      <c r="I2954">
        <v>1.9559929100099113E-14</v>
      </c>
      <c r="J2954">
        <v>1923.1067785957659</v>
      </c>
      <c r="K2954">
        <v>1923.1067785958001</v>
      </c>
      <c r="L2954">
        <v>1.7734871353003142E-14</v>
      </c>
      <c r="M2954" t="b">
        <v>1</v>
      </c>
    </row>
    <row r="2955" spans="2:13" x14ac:dyDescent="0.2">
      <c r="B2955">
        <v>2943</v>
      </c>
      <c r="C2955">
        <v>36.32</v>
      </c>
      <c r="D2955">
        <v>36.32</v>
      </c>
      <c r="E2955">
        <v>0</v>
      </c>
      <c r="F2955">
        <v>5.0331099757467975E-15</v>
      </c>
      <c r="G2955">
        <v>6.9197904998218763E-15</v>
      </c>
      <c r="H2955">
        <v>3.113107343004157E-14</v>
      </c>
      <c r="I2955">
        <v>5.6237581555866156E-14</v>
      </c>
      <c r="J2955">
        <v>91.351337126307897</v>
      </c>
      <c r="K2955">
        <v>91.351337126299995</v>
      </c>
      <c r="L2955">
        <v>8.6492825066460391E-14</v>
      </c>
      <c r="M2955" t="b">
        <v>1</v>
      </c>
    </row>
    <row r="2956" spans="2:13" x14ac:dyDescent="0.2">
      <c r="B2956">
        <v>2944</v>
      </c>
      <c r="C2956">
        <v>8.08</v>
      </c>
      <c r="D2956">
        <v>8.08</v>
      </c>
      <c r="E2956">
        <v>0</v>
      </c>
      <c r="F2956">
        <v>6.419457334309211E-14</v>
      </c>
      <c r="G2956">
        <v>2.7946595901996731E-14</v>
      </c>
      <c r="H2956">
        <v>3.3058984162719203E-14</v>
      </c>
      <c r="I2956">
        <v>3.332131906772263E-13</v>
      </c>
      <c r="J2956">
        <v>-613.98526750966425</v>
      </c>
      <c r="K2956">
        <v>-613.98526750969995</v>
      </c>
      <c r="L2956">
        <v>5.8140917923610387E-14</v>
      </c>
      <c r="M2956" t="b">
        <v>1</v>
      </c>
    </row>
    <row r="2957" spans="2:13" x14ac:dyDescent="0.2">
      <c r="B2957">
        <v>2945</v>
      </c>
      <c r="C2957">
        <v>81.77</v>
      </c>
      <c r="D2957">
        <v>81.77</v>
      </c>
      <c r="E2957">
        <v>0</v>
      </c>
      <c r="F2957">
        <v>1.066822946594387E-15</v>
      </c>
      <c r="G2957">
        <v>3.2003432601022924E-15</v>
      </c>
      <c r="H2957">
        <v>2.2189178608866902E-14</v>
      </c>
      <c r="I2957">
        <v>2.2609487656206975E-14</v>
      </c>
      <c r="J2957">
        <v>1946.449491858534</v>
      </c>
      <c r="K2957">
        <v>1946.4494918585001</v>
      </c>
      <c r="L2957">
        <v>1.7405372080163094E-14</v>
      </c>
      <c r="M2957" t="b">
        <v>1</v>
      </c>
    </row>
    <row r="2958" spans="2:13" x14ac:dyDescent="0.2">
      <c r="B2958">
        <v>2946</v>
      </c>
      <c r="C2958">
        <v>9.14</v>
      </c>
      <c r="D2958">
        <v>9.14</v>
      </c>
      <c r="E2958">
        <v>0</v>
      </c>
      <c r="F2958">
        <v>1.793898787587905E-14</v>
      </c>
      <c r="G2958">
        <v>6.3500446802777512E-14</v>
      </c>
      <c r="H2958">
        <v>2.9117618524145022E-14</v>
      </c>
      <c r="I2958">
        <v>1.7052524720893746E-13</v>
      </c>
      <c r="J2958">
        <v>-594.02299493945191</v>
      </c>
      <c r="K2958">
        <v>-594.02299493949999</v>
      </c>
      <c r="L2958">
        <v>8.0955674722897555E-14</v>
      </c>
      <c r="M2958" t="b">
        <v>1</v>
      </c>
    </row>
    <row r="2959" spans="2:13" x14ac:dyDescent="0.2">
      <c r="B2959">
        <v>2947</v>
      </c>
      <c r="C2959">
        <v>20.83</v>
      </c>
      <c r="D2959">
        <v>20.83</v>
      </c>
      <c r="E2959">
        <v>0</v>
      </c>
      <c r="F2959">
        <v>9.379458749720915E-15</v>
      </c>
      <c r="G2959">
        <v>3.020652987707725E-14</v>
      </c>
      <c r="H2959">
        <v>6.4141607100705932E-14</v>
      </c>
      <c r="I2959">
        <v>1.5042337158553806E-13</v>
      </c>
      <c r="J2959">
        <v>-388.86008901926641</v>
      </c>
      <c r="K2959">
        <v>-388.86008901930001</v>
      </c>
      <c r="L2959">
        <v>8.6392153618702089E-14</v>
      </c>
      <c r="M2959" t="b">
        <v>1</v>
      </c>
    </row>
    <row r="2960" spans="2:13" x14ac:dyDescent="0.2">
      <c r="B2960">
        <v>2948</v>
      </c>
      <c r="C2960">
        <v>354.77</v>
      </c>
      <c r="D2960">
        <v>354.77</v>
      </c>
      <c r="E2960">
        <v>0</v>
      </c>
      <c r="F2960">
        <v>1.2815559623483373E-15</v>
      </c>
      <c r="G2960">
        <v>8.5437686553748541E-16</v>
      </c>
      <c r="H2960">
        <v>4.1271446765756812E-14</v>
      </c>
      <c r="I2960">
        <v>2.0177716084550326E-15</v>
      </c>
      <c r="J2960">
        <v>11890.572825097957</v>
      </c>
      <c r="K2960">
        <v>11890.572825097999</v>
      </c>
      <c r="L2960">
        <v>3.5184811444279505E-15</v>
      </c>
      <c r="M2960" t="b">
        <v>1</v>
      </c>
    </row>
    <row r="2961" spans="2:13" x14ac:dyDescent="0.2">
      <c r="B2961">
        <v>2949</v>
      </c>
      <c r="C2961">
        <v>41.4</v>
      </c>
      <c r="D2961">
        <v>41.4</v>
      </c>
      <c r="E2961">
        <v>0</v>
      </c>
      <c r="F2961">
        <v>2.1138627764565128E-15</v>
      </c>
      <c r="G2961">
        <v>1.1891319473175901E-14</v>
      </c>
      <c r="H2961">
        <v>5.1970913557494636E-15</v>
      </c>
      <c r="I2961">
        <v>9.6161885377823579E-14</v>
      </c>
      <c r="J2961">
        <v>440.88573532392468</v>
      </c>
      <c r="K2961">
        <v>440.88573532390001</v>
      </c>
      <c r="L2961">
        <v>5.5955640677434585E-14</v>
      </c>
      <c r="M2961" t="b">
        <v>1</v>
      </c>
    </row>
    <row r="2962" spans="2:13" x14ac:dyDescent="0.2">
      <c r="B2962">
        <v>2950</v>
      </c>
      <c r="C2962">
        <v>16.579999999999998</v>
      </c>
      <c r="D2962">
        <v>16.579999999999998</v>
      </c>
      <c r="E2962">
        <v>0</v>
      </c>
      <c r="F2962">
        <v>5.5134562178362841E-15</v>
      </c>
      <c r="G2962">
        <v>3.3909356498808375E-14</v>
      </c>
      <c r="H2962">
        <v>3.1144593548390012E-14</v>
      </c>
      <c r="I2962">
        <v>3.852172690559263E-14</v>
      </c>
      <c r="J2962">
        <v>-464.05132734697554</v>
      </c>
      <c r="K2962">
        <v>-464.05132734699998</v>
      </c>
      <c r="L2962">
        <v>5.2672341764190548E-14</v>
      </c>
      <c r="M2962" t="b">
        <v>1</v>
      </c>
    </row>
    <row r="2963" spans="2:13" x14ac:dyDescent="0.2">
      <c r="B2963">
        <v>2951</v>
      </c>
      <c r="C2963">
        <v>60.76</v>
      </c>
      <c r="D2963">
        <v>60.76</v>
      </c>
      <c r="E2963">
        <v>0</v>
      </c>
      <c r="F2963">
        <v>3.4344225494985049E-16</v>
      </c>
      <c r="G2963">
        <v>8.1140306828989657E-15</v>
      </c>
      <c r="H2963">
        <v>5.2618132964726794E-14</v>
      </c>
      <c r="I2963">
        <v>1.8486078862678159E-14</v>
      </c>
      <c r="J2963">
        <v>314.39420984864648</v>
      </c>
      <c r="K2963">
        <v>314.39420984859998</v>
      </c>
      <c r="L2963">
        <v>1.4789686060227555E-13</v>
      </c>
      <c r="M2963" t="b">
        <v>1</v>
      </c>
    </row>
    <row r="2964" spans="2:13" x14ac:dyDescent="0.2">
      <c r="B2964">
        <v>2952</v>
      </c>
      <c r="C2964">
        <v>44.61</v>
      </c>
      <c r="D2964">
        <v>44.61</v>
      </c>
      <c r="E2964">
        <v>0</v>
      </c>
      <c r="F2964">
        <v>4.0968300528894878E-15</v>
      </c>
      <c r="G2964">
        <v>2.3044944329891767E-15</v>
      </c>
      <c r="H2964">
        <v>7.5089752259992801E-15</v>
      </c>
      <c r="I2964">
        <v>6.9403766959032026E-14</v>
      </c>
      <c r="J2964">
        <v>327.09893472354412</v>
      </c>
      <c r="K2964">
        <v>327.09893472350001</v>
      </c>
      <c r="L2964">
        <v>1.3485367377693864E-13</v>
      </c>
      <c r="M2964" t="b">
        <v>1</v>
      </c>
    </row>
    <row r="2965" spans="2:13" x14ac:dyDescent="0.2">
      <c r="B2965">
        <v>2953</v>
      </c>
      <c r="C2965">
        <v>18.66</v>
      </c>
      <c r="D2965">
        <v>18.66</v>
      </c>
      <c r="E2965">
        <v>0</v>
      </c>
      <c r="F2965">
        <v>8.2362552368071678E-15</v>
      </c>
      <c r="G2965">
        <v>3.2252677405056118E-14</v>
      </c>
      <c r="H2965">
        <v>1.7124058808886201E-14</v>
      </c>
      <c r="I2965">
        <v>1.7896831725512321E-13</v>
      </c>
      <c r="J2965">
        <v>-427.16952502299648</v>
      </c>
      <c r="K2965">
        <v>-427.16952502300001</v>
      </c>
      <c r="L2965">
        <v>8.2503356698499009E-15</v>
      </c>
      <c r="M2965" t="b">
        <v>1</v>
      </c>
    </row>
    <row r="2966" spans="2:13" x14ac:dyDescent="0.2">
      <c r="B2966">
        <v>2954</v>
      </c>
      <c r="C2966">
        <v>78.87</v>
      </c>
      <c r="D2966">
        <v>78.87</v>
      </c>
      <c r="E2966">
        <v>0</v>
      </c>
      <c r="F2966">
        <v>3.8396684390159597E-15</v>
      </c>
      <c r="G2966">
        <v>7.9446089188337407E-15</v>
      </c>
      <c r="H2966">
        <v>7.0695404366541388E-15</v>
      </c>
      <c r="I2966">
        <v>1.3485832356753464E-14</v>
      </c>
      <c r="J2966">
        <v>632.15622931488292</v>
      </c>
      <c r="K2966">
        <v>632.15622931489997</v>
      </c>
      <c r="L2966">
        <v>2.697596712243687E-14</v>
      </c>
      <c r="M2966" t="b">
        <v>1</v>
      </c>
    </row>
    <row r="2967" spans="2:13" x14ac:dyDescent="0.2">
      <c r="B2967">
        <v>2955</v>
      </c>
      <c r="C2967">
        <v>44.81</v>
      </c>
      <c r="D2967">
        <v>44.81</v>
      </c>
      <c r="E2967">
        <v>0</v>
      </c>
      <c r="F2967">
        <v>9.1767256077582667E-15</v>
      </c>
      <c r="G2967">
        <v>1.0197011314599188E-15</v>
      </c>
      <c r="H2967">
        <v>7.5089752259992801E-15</v>
      </c>
      <c r="I2967">
        <v>1.8632089310173918E-14</v>
      </c>
      <c r="J2967">
        <v>332.95848482145686</v>
      </c>
      <c r="K2967">
        <v>332.95848482150001</v>
      </c>
      <c r="L2967">
        <v>1.2957818131135174E-13</v>
      </c>
      <c r="M2967" t="b">
        <v>1</v>
      </c>
    </row>
    <row r="2968" spans="2:13" x14ac:dyDescent="0.2">
      <c r="B2968">
        <v>2956</v>
      </c>
      <c r="C2968">
        <v>29.19</v>
      </c>
      <c r="D2968">
        <v>29.19</v>
      </c>
      <c r="E2968">
        <v>0</v>
      </c>
      <c r="F2968">
        <v>2.0891007246697957E-15</v>
      </c>
      <c r="G2968">
        <v>4.7010344558885561E-15</v>
      </c>
      <c r="H2968">
        <v>2.6663557416458933E-14</v>
      </c>
      <c r="I2968">
        <v>1.026656109956192E-13</v>
      </c>
      <c r="J2968">
        <v>-110.67717379405576</v>
      </c>
      <c r="K2968">
        <v>-110.6771737941</v>
      </c>
      <c r="L2968">
        <v>3.9970654482669946E-13</v>
      </c>
      <c r="M2968" t="b">
        <v>1</v>
      </c>
    </row>
    <row r="2969" spans="2:13" x14ac:dyDescent="0.2">
      <c r="B2969">
        <v>2957</v>
      </c>
      <c r="C2969">
        <v>67.88</v>
      </c>
      <c r="D2969">
        <v>67.88</v>
      </c>
      <c r="E2969">
        <v>0</v>
      </c>
      <c r="F2969">
        <v>1.1243509221008116E-15</v>
      </c>
      <c r="G2969">
        <v>3.5135377654284378E-15</v>
      </c>
      <c r="H2969">
        <v>2.1064744463924417E-14</v>
      </c>
      <c r="I2969">
        <v>1.7725037127792274E-14</v>
      </c>
      <c r="J2969">
        <v>1380.0300138819034</v>
      </c>
      <c r="K2969">
        <v>1380.0300138819</v>
      </c>
      <c r="L2969">
        <v>2.4713992430170096E-15</v>
      </c>
      <c r="M2969" t="b">
        <v>1</v>
      </c>
    </row>
    <row r="2970" spans="2:13" x14ac:dyDescent="0.2">
      <c r="B2970">
        <v>2958</v>
      </c>
      <c r="C2970">
        <v>53.56</v>
      </c>
      <c r="D2970">
        <v>53.56</v>
      </c>
      <c r="E2970">
        <v>0</v>
      </c>
      <c r="F2970">
        <v>4.4761912428342593E-15</v>
      </c>
      <c r="G2970">
        <v>9.7794974269830276E-15</v>
      </c>
      <c r="H2970">
        <v>3.1852527033815486E-14</v>
      </c>
      <c r="I2970">
        <v>4.8991668271136722E-14</v>
      </c>
      <c r="J2970">
        <v>188.46554563309769</v>
      </c>
      <c r="K2970">
        <v>188.46554563309999</v>
      </c>
      <c r="L2970">
        <v>1.2215274978401141E-14</v>
      </c>
      <c r="M2970" t="b">
        <v>1</v>
      </c>
    </row>
    <row r="2971" spans="2:13" x14ac:dyDescent="0.2">
      <c r="B2971">
        <v>2959</v>
      </c>
      <c r="C2971">
        <v>57.99</v>
      </c>
      <c r="D2971">
        <v>57.99</v>
      </c>
      <c r="E2971">
        <v>0</v>
      </c>
      <c r="F2971">
        <v>1.84797062787839E-15</v>
      </c>
      <c r="G2971">
        <v>1.5840020769136716E-15</v>
      </c>
      <c r="H2971">
        <v>2.5648296241832392E-14</v>
      </c>
      <c r="I2971">
        <v>5.2456431068978348E-14</v>
      </c>
      <c r="J2971">
        <v>698.3733192710207</v>
      </c>
      <c r="K2971">
        <v>698.37331927100001</v>
      </c>
      <c r="L2971">
        <v>2.962742689960222E-14</v>
      </c>
      <c r="M2971" t="b">
        <v>1</v>
      </c>
    </row>
    <row r="2972" spans="2:13" x14ac:dyDescent="0.2">
      <c r="B2972">
        <v>2960</v>
      </c>
      <c r="C2972">
        <v>71.94</v>
      </c>
      <c r="D2972">
        <v>71.94</v>
      </c>
      <c r="E2972">
        <v>0</v>
      </c>
      <c r="F2972">
        <v>3.6066060162663959E-15</v>
      </c>
      <c r="G2972">
        <v>5.2504789650128011E-15</v>
      </c>
      <c r="H2972">
        <v>2.4258759826255619E-16</v>
      </c>
      <c r="I2972">
        <v>1.4093458038892713E-14</v>
      </c>
      <c r="J2972">
        <v>1097.5546307602485</v>
      </c>
      <c r="K2972">
        <v>1097.5546307602001</v>
      </c>
      <c r="L2972">
        <v>4.4125906366832882E-14</v>
      </c>
      <c r="M2972" t="b">
        <v>1</v>
      </c>
    </row>
    <row r="2973" spans="2:13" x14ac:dyDescent="0.2">
      <c r="B2973">
        <v>2961</v>
      </c>
      <c r="C2973">
        <v>63.87</v>
      </c>
      <c r="D2973">
        <v>63.87</v>
      </c>
      <c r="E2973">
        <v>0</v>
      </c>
      <c r="F2973">
        <v>5.7242071181813598E-15</v>
      </c>
      <c r="G2973">
        <v>3.2198639187083498E-15</v>
      </c>
      <c r="H2973">
        <v>3.113107343004157E-14</v>
      </c>
      <c r="I2973">
        <v>6.4270811746254628E-14</v>
      </c>
      <c r="J2973">
        <v>873.09084391304896</v>
      </c>
      <c r="K2973">
        <v>873.09084391299996</v>
      </c>
      <c r="L2973">
        <v>5.6121338804119984E-14</v>
      </c>
      <c r="M2973" t="b">
        <v>1</v>
      </c>
    </row>
    <row r="2974" spans="2:13" x14ac:dyDescent="0.2">
      <c r="B2974">
        <v>2962</v>
      </c>
      <c r="C2974">
        <v>26.66</v>
      </c>
      <c r="D2974">
        <v>26.66</v>
      </c>
      <c r="E2974">
        <v>0</v>
      </c>
      <c r="F2974">
        <v>5.8802231354198966E-15</v>
      </c>
      <c r="G2974">
        <v>1.3765879924960912E-14</v>
      </c>
      <c r="H2974">
        <v>2.0893368613023784E-14</v>
      </c>
      <c r="I2974">
        <v>1.1018297195931934E-13</v>
      </c>
      <c r="J2974">
        <v>-184.26203992625722</v>
      </c>
      <c r="K2974">
        <v>-184.26203992629999</v>
      </c>
      <c r="L2974">
        <v>2.3214044905758553E-13</v>
      </c>
      <c r="M2974" t="b">
        <v>1</v>
      </c>
    </row>
    <row r="2975" spans="2:13" x14ac:dyDescent="0.2">
      <c r="B2975">
        <v>2963</v>
      </c>
      <c r="C2975">
        <v>446.69</v>
      </c>
      <c r="D2975">
        <v>446.69</v>
      </c>
      <c r="E2975">
        <v>0</v>
      </c>
      <c r="F2975">
        <v>3.4336174832924181E-16</v>
      </c>
      <c r="G2975">
        <v>1.7168253656179882E-16</v>
      </c>
      <c r="H2975">
        <v>3.1712873713266774E-14</v>
      </c>
      <c r="I2975">
        <v>5.8773118084740816E-15</v>
      </c>
      <c r="J2975">
        <v>15008.660622529518</v>
      </c>
      <c r="K2975">
        <v>15008.6606225295</v>
      </c>
      <c r="L2975">
        <v>1.2119598472467101E-15</v>
      </c>
      <c r="M2975" t="b">
        <v>1</v>
      </c>
    </row>
    <row r="2976" spans="2:13" x14ac:dyDescent="0.2">
      <c r="B2976">
        <v>2964</v>
      </c>
      <c r="C2976">
        <v>148.29</v>
      </c>
      <c r="D2976">
        <v>148.29</v>
      </c>
      <c r="E2976">
        <v>0</v>
      </c>
      <c r="F2976">
        <v>1.1315365252773433E-15</v>
      </c>
      <c r="G2976">
        <v>3.1823691122077537E-15</v>
      </c>
      <c r="H2976">
        <v>3.8909511305042933E-14</v>
      </c>
      <c r="I2976">
        <v>2.0785586684063494E-14</v>
      </c>
      <c r="J2976">
        <v>1837.1856900340922</v>
      </c>
      <c r="K2976">
        <v>1837.1856900340999</v>
      </c>
      <c r="L2976">
        <v>4.2079061506985727E-15</v>
      </c>
      <c r="M2976" t="b">
        <v>1</v>
      </c>
    </row>
    <row r="2977" spans="2:13" x14ac:dyDescent="0.2">
      <c r="B2977">
        <v>2965</v>
      </c>
      <c r="C2977">
        <v>272.44</v>
      </c>
      <c r="D2977">
        <v>272.44</v>
      </c>
      <c r="E2977">
        <v>0</v>
      </c>
      <c r="F2977">
        <v>9.0284320771942729E-16</v>
      </c>
      <c r="G2977">
        <v>3.3856015863200016E-16</v>
      </c>
      <c r="H2977">
        <v>1.1947563757693863E-14</v>
      </c>
      <c r="I2977">
        <v>7.1527261543923662E-15</v>
      </c>
      <c r="J2977">
        <v>6697.0873599702882</v>
      </c>
      <c r="K2977">
        <v>6697.0873599703</v>
      </c>
      <c r="L2977">
        <v>1.7654586968237639E-15</v>
      </c>
      <c r="M2977" t="b">
        <v>1</v>
      </c>
    </row>
    <row r="2978" spans="2:13" x14ac:dyDescent="0.2">
      <c r="B2978">
        <v>2966</v>
      </c>
      <c r="C2978">
        <v>50.47</v>
      </c>
      <c r="D2978">
        <v>50.47</v>
      </c>
      <c r="E2978">
        <v>0</v>
      </c>
      <c r="F2978">
        <v>3.3064948929708574E-15</v>
      </c>
      <c r="G2978">
        <v>4.1851436676460392E-15</v>
      </c>
      <c r="H2978">
        <v>4.6293407069678654E-14</v>
      </c>
      <c r="I2978">
        <v>2.7769006161927497E-14</v>
      </c>
      <c r="J2978">
        <v>133.61660283592198</v>
      </c>
      <c r="K2978">
        <v>133.61660283590001</v>
      </c>
      <c r="L2978">
        <v>1.6442553487671383E-13</v>
      </c>
      <c r="M2978" t="b">
        <v>1</v>
      </c>
    </row>
    <row r="2979" spans="2:13" x14ac:dyDescent="0.2">
      <c r="B2979">
        <v>2967</v>
      </c>
      <c r="C2979">
        <v>106.12</v>
      </c>
      <c r="D2979">
        <v>106.12</v>
      </c>
      <c r="E2979">
        <v>0</v>
      </c>
      <c r="F2979">
        <v>2.9558406773793222E-15</v>
      </c>
      <c r="G2979">
        <v>7.9804194706925391E-15</v>
      </c>
      <c r="H2979">
        <v>5.9009020628271537E-14</v>
      </c>
      <c r="I2979">
        <v>2.9040384827659863E-14</v>
      </c>
      <c r="J2979">
        <v>1107.8600415932683</v>
      </c>
      <c r="K2979">
        <v>1107.8600415932999</v>
      </c>
      <c r="L2979">
        <v>2.8527918419330047E-14</v>
      </c>
      <c r="M2979" t="b">
        <v>1</v>
      </c>
    </row>
    <row r="2980" spans="2:13" x14ac:dyDescent="0.2">
      <c r="B2980">
        <v>2968</v>
      </c>
      <c r="C2980">
        <v>32.119999999999997</v>
      </c>
      <c r="D2980">
        <v>32.119999999999997</v>
      </c>
      <c r="E2980">
        <v>0</v>
      </c>
      <c r="F2980">
        <v>6.9728703280075353E-15</v>
      </c>
      <c r="G2980">
        <v>6.2466710487069521E-15</v>
      </c>
      <c r="H2980">
        <v>1.5948996317308708E-14</v>
      </c>
      <c r="I2980">
        <v>7.5349546716299985E-14</v>
      </c>
      <c r="J2980">
        <v>100.14472688430305</v>
      </c>
      <c r="K2980">
        <v>100.1447268843</v>
      </c>
      <c r="L2980">
        <v>3.0509182648212152E-14</v>
      </c>
      <c r="M2980" t="b">
        <v>1</v>
      </c>
    </row>
    <row r="2981" spans="2:13" x14ac:dyDescent="0.2">
      <c r="B2981">
        <v>2969</v>
      </c>
      <c r="C2981">
        <v>73.75</v>
      </c>
      <c r="D2981">
        <v>73.75</v>
      </c>
      <c r="E2981">
        <v>0</v>
      </c>
      <c r="F2981">
        <v>7.9733312566613666E-15</v>
      </c>
      <c r="G2981">
        <v>5.3393224177559295E-15</v>
      </c>
      <c r="H2981">
        <v>6.3541743599092534E-14</v>
      </c>
      <c r="I2981">
        <v>3.3167802546876835E-14</v>
      </c>
      <c r="J2981">
        <v>532.84701967910428</v>
      </c>
      <c r="K2981">
        <v>532.84701967909996</v>
      </c>
      <c r="L2981">
        <v>8.1075799880106899E-15</v>
      </c>
      <c r="M2981" t="b">
        <v>1</v>
      </c>
    </row>
    <row r="2982" spans="2:13" x14ac:dyDescent="0.2">
      <c r="B2982">
        <v>2970</v>
      </c>
      <c r="C2982">
        <v>46.92</v>
      </c>
      <c r="D2982">
        <v>46.92</v>
      </c>
      <c r="E2982">
        <v>0</v>
      </c>
      <c r="F2982">
        <v>3.9819091381336589E-16</v>
      </c>
      <c r="G2982">
        <v>3.982274832838806E-16</v>
      </c>
      <c r="H2982">
        <v>7.0479113723709746E-15</v>
      </c>
      <c r="I2982">
        <v>6.3763966778113606E-14</v>
      </c>
      <c r="J2982">
        <v>650.94494686457267</v>
      </c>
      <c r="K2982">
        <v>650.94494686459996</v>
      </c>
      <c r="L2982">
        <v>4.1915742928200716E-14</v>
      </c>
      <c r="M2982" t="b">
        <v>1</v>
      </c>
    </row>
    <row r="2983" spans="2:13" x14ac:dyDescent="0.2">
      <c r="B2983">
        <v>2971</v>
      </c>
      <c r="C2983">
        <v>26.77</v>
      </c>
      <c r="D2983">
        <v>26.77</v>
      </c>
      <c r="E2983">
        <v>0</v>
      </c>
      <c r="F2983">
        <v>1.1034001568289111E-14</v>
      </c>
      <c r="G2983">
        <v>1.46360613684664E-14</v>
      </c>
      <c r="H2983">
        <v>2.3397565577371503E-14</v>
      </c>
      <c r="I2983">
        <v>6.3303676560091886E-14</v>
      </c>
      <c r="J2983">
        <v>-98.962692663811936</v>
      </c>
      <c r="K2983">
        <v>-98.962692663799999</v>
      </c>
      <c r="L2983">
        <v>1.2062240466033937E-13</v>
      </c>
      <c r="M2983" t="b">
        <v>1</v>
      </c>
    </row>
    <row r="2984" spans="2:13" x14ac:dyDescent="0.2">
      <c r="B2984">
        <v>2972</v>
      </c>
      <c r="C2984">
        <v>33.549999999999997</v>
      </c>
      <c r="D2984">
        <v>33.549999999999997</v>
      </c>
      <c r="E2984">
        <v>0</v>
      </c>
      <c r="F2984">
        <v>6.260795839142028E-15</v>
      </c>
      <c r="G2984">
        <v>8.537687829485619E-15</v>
      </c>
      <c r="H2984">
        <v>1.8084490416069727E-14</v>
      </c>
      <c r="I2984">
        <v>5.6590252678680104E-14</v>
      </c>
      <c r="J2984">
        <v>11.313302457847442</v>
      </c>
      <c r="K2984">
        <v>11.313302457800001</v>
      </c>
      <c r="L2984">
        <v>4.1933964275085737E-12</v>
      </c>
      <c r="M2984" t="b">
        <v>1</v>
      </c>
    </row>
    <row r="2985" spans="2:13" x14ac:dyDescent="0.2">
      <c r="B2985">
        <v>2973</v>
      </c>
      <c r="C2985">
        <v>42.73</v>
      </c>
      <c r="D2985">
        <v>42.73</v>
      </c>
      <c r="E2985">
        <v>0</v>
      </c>
      <c r="F2985">
        <v>4.0259432044855944E-15</v>
      </c>
      <c r="G2985">
        <v>8.600232191268916E-15</v>
      </c>
      <c r="H2985">
        <v>3.3058984162719203E-14</v>
      </c>
      <c r="I2985">
        <v>1.349148399137035E-14</v>
      </c>
      <c r="J2985">
        <v>-2.9907881511619507</v>
      </c>
      <c r="K2985">
        <v>-2.9907881511999999</v>
      </c>
      <c r="L2985">
        <v>1.2722104504619289E-11</v>
      </c>
      <c r="M2985" t="b">
        <v>1</v>
      </c>
    </row>
    <row r="2986" spans="2:13" x14ac:dyDescent="0.2">
      <c r="B2986">
        <v>2974</v>
      </c>
      <c r="C2986">
        <v>72.650000000000006</v>
      </c>
      <c r="D2986">
        <v>72.650000000000006</v>
      </c>
      <c r="E2986">
        <v>0</v>
      </c>
      <c r="F2986">
        <v>3.5950488286982739E-15</v>
      </c>
      <c r="G2986">
        <v>1.1000543958267512E-14</v>
      </c>
      <c r="H2986">
        <v>3.1144593548390012E-14</v>
      </c>
      <c r="I2986">
        <v>4.0364868278529366E-14</v>
      </c>
      <c r="J2986">
        <v>521.62236257311906</v>
      </c>
      <c r="K2986">
        <v>521.62236257309996</v>
      </c>
      <c r="L2986">
        <v>3.6615356448708453E-14</v>
      </c>
      <c r="M2986" t="b">
        <v>1</v>
      </c>
    </row>
    <row r="2987" spans="2:13" x14ac:dyDescent="0.2">
      <c r="B2987">
        <v>2975</v>
      </c>
      <c r="C2987">
        <v>44.39</v>
      </c>
      <c r="D2987">
        <v>44.39</v>
      </c>
      <c r="E2987">
        <v>0</v>
      </c>
      <c r="F2987">
        <v>1.7624091049336488E-15</v>
      </c>
      <c r="G2987">
        <v>1.4802959788210106E-14</v>
      </c>
      <c r="H2987">
        <v>5.0505447040112741E-14</v>
      </c>
      <c r="I2987">
        <v>3.2580319701907056E-14</v>
      </c>
      <c r="J2987">
        <v>25.865069389476446</v>
      </c>
      <c r="K2987">
        <v>25.8650693895</v>
      </c>
      <c r="L2987">
        <v>9.1066802627675678E-13</v>
      </c>
      <c r="M2987" t="b">
        <v>1</v>
      </c>
    </row>
    <row r="2988" spans="2:13" x14ac:dyDescent="0.2">
      <c r="B2988">
        <v>2976</v>
      </c>
      <c r="C2988">
        <v>17.62</v>
      </c>
      <c r="D2988">
        <v>17.62</v>
      </c>
      <c r="E2988">
        <v>0</v>
      </c>
      <c r="F2988">
        <v>1.9031518339708872E-14</v>
      </c>
      <c r="G2988">
        <v>1.5248732334821531E-14</v>
      </c>
      <c r="H2988">
        <v>3.2719375500813968E-15</v>
      </c>
      <c r="I2988">
        <v>1.0464228742622251E-13</v>
      </c>
      <c r="J2988">
        <v>-438.59889882823654</v>
      </c>
      <c r="K2988">
        <v>-438.59889882819999</v>
      </c>
      <c r="L2988">
        <v>8.3334268337541766E-14</v>
      </c>
      <c r="M2988" t="b">
        <v>1</v>
      </c>
    </row>
    <row r="2989" spans="2:13" x14ac:dyDescent="0.2">
      <c r="B2989">
        <v>2977</v>
      </c>
      <c r="C2989">
        <v>14.11</v>
      </c>
      <c r="D2989">
        <v>14.11</v>
      </c>
      <c r="E2989">
        <v>0</v>
      </c>
      <c r="F2989">
        <v>1.2923400711522053E-15</v>
      </c>
      <c r="G2989">
        <v>8.0327210242611907E-15</v>
      </c>
      <c r="H2989">
        <v>6.4141607100705932E-14</v>
      </c>
      <c r="I2989">
        <v>2.4213924643440953E-13</v>
      </c>
      <c r="J2989">
        <v>-507.51947004829265</v>
      </c>
      <c r="K2989">
        <v>-507.51947004829998</v>
      </c>
      <c r="L2989">
        <v>1.4448314726420998E-14</v>
      </c>
      <c r="M2989" t="b">
        <v>1</v>
      </c>
    </row>
    <row r="2990" spans="2:13" x14ac:dyDescent="0.2">
      <c r="B2990">
        <v>2978</v>
      </c>
      <c r="C2990">
        <v>192.5</v>
      </c>
      <c r="D2990">
        <v>192.5</v>
      </c>
      <c r="E2990">
        <v>0</v>
      </c>
      <c r="F2990">
        <v>4.3537191367334955E-16</v>
      </c>
      <c r="G2990">
        <v>1.9591764108213189E-15</v>
      </c>
      <c r="H2990">
        <v>1.853779415383399E-14</v>
      </c>
      <c r="I2990">
        <v>1.9419744401723254E-14</v>
      </c>
      <c r="J2990">
        <v>2615.2020160320994</v>
      </c>
      <c r="K2990">
        <v>2615.2020160320999</v>
      </c>
      <c r="L2990">
        <v>1.7388612738086937E-16</v>
      </c>
      <c r="M2990" t="b">
        <v>1</v>
      </c>
    </row>
    <row r="2991" spans="2:13" x14ac:dyDescent="0.2">
      <c r="B2991">
        <v>2979</v>
      </c>
      <c r="C2991">
        <v>55.25</v>
      </c>
      <c r="D2991">
        <v>55.25</v>
      </c>
      <c r="E2991">
        <v>0</v>
      </c>
      <c r="F2991">
        <v>1.1320463066498423E-16</v>
      </c>
      <c r="G2991">
        <v>7.301302805062903E-15</v>
      </c>
      <c r="H2991">
        <v>3.6187505026583416E-14</v>
      </c>
      <c r="I2991">
        <v>1.2414311204029769E-14</v>
      </c>
      <c r="J2991">
        <v>952.57379125281284</v>
      </c>
      <c r="K2991">
        <v>952.57379125279999</v>
      </c>
      <c r="L2991">
        <v>1.3486212596346037E-14</v>
      </c>
      <c r="M2991" t="b">
        <v>1</v>
      </c>
    </row>
    <row r="2992" spans="2:13" x14ac:dyDescent="0.2">
      <c r="B2992">
        <v>2980</v>
      </c>
      <c r="C2992">
        <v>21.69</v>
      </c>
      <c r="D2992">
        <v>21.69</v>
      </c>
      <c r="E2992">
        <v>0</v>
      </c>
      <c r="F2992">
        <v>8.6236064826970722E-16</v>
      </c>
      <c r="G2992">
        <v>8.6231825871298299E-16</v>
      </c>
      <c r="H2992">
        <v>2.0747365652938894E-15</v>
      </c>
      <c r="I2992">
        <v>3.6775872271826594E-14</v>
      </c>
      <c r="J2992">
        <v>-289.44284395798439</v>
      </c>
      <c r="K2992">
        <v>-289.44284395800003</v>
      </c>
      <c r="L2992">
        <v>5.4007001772655663E-14</v>
      </c>
      <c r="M2992" t="b">
        <v>1</v>
      </c>
    </row>
    <row r="2993" spans="2:13" x14ac:dyDescent="0.2">
      <c r="B2993">
        <v>2981</v>
      </c>
      <c r="C2993">
        <v>220.16</v>
      </c>
      <c r="D2993">
        <v>220.16</v>
      </c>
      <c r="E2993">
        <v>0</v>
      </c>
      <c r="F2993">
        <v>8.3792674706263893E-16</v>
      </c>
      <c r="G2993">
        <v>1.4663496052623417E-15</v>
      </c>
      <c r="H2993">
        <v>1.1947563757693863E-14</v>
      </c>
      <c r="I2993">
        <v>1.7341202362683642E-14</v>
      </c>
      <c r="J2993">
        <v>5233.0479306714369</v>
      </c>
      <c r="K2993">
        <v>5233.0479306713996</v>
      </c>
      <c r="L2993">
        <v>7.1257292626986972E-15</v>
      </c>
      <c r="M2993" t="b">
        <v>1</v>
      </c>
    </row>
    <row r="2994" spans="2:13" x14ac:dyDescent="0.2">
      <c r="B2994">
        <v>2982</v>
      </c>
      <c r="C2994">
        <v>47.02</v>
      </c>
      <c r="D2994">
        <v>47.02</v>
      </c>
      <c r="E2994">
        <v>0</v>
      </c>
      <c r="F2994">
        <v>1.6244514937799506E-15</v>
      </c>
      <c r="G2994">
        <v>5.2384456553778878E-15</v>
      </c>
      <c r="H2994">
        <v>1.8084490416069727E-14</v>
      </c>
      <c r="I2994">
        <v>8.2448502606013903E-15</v>
      </c>
      <c r="J2994">
        <v>391.52560860095025</v>
      </c>
      <c r="K2994">
        <v>391.5256086009</v>
      </c>
      <c r="L2994">
        <v>1.2834302832072471E-13</v>
      </c>
      <c r="M2994" t="b">
        <v>1</v>
      </c>
    </row>
    <row r="2995" spans="2:13" x14ac:dyDescent="0.2">
      <c r="B2995">
        <v>2983</v>
      </c>
      <c r="C2995">
        <v>67.930000000000007</v>
      </c>
      <c r="D2995">
        <v>67.930000000000007</v>
      </c>
      <c r="E2995">
        <v>0</v>
      </c>
      <c r="F2995">
        <v>1.1248225840497154E-15</v>
      </c>
      <c r="G2995">
        <v>8.0990612644932761E-15</v>
      </c>
      <c r="H2995">
        <v>4.6133219841737869E-14</v>
      </c>
      <c r="I2995">
        <v>3.8924750885932054E-14</v>
      </c>
      <c r="J2995">
        <v>982.10789414710837</v>
      </c>
      <c r="K2995">
        <v>982.10789414709996</v>
      </c>
      <c r="L2995">
        <v>8.5660914055737283E-15</v>
      </c>
      <c r="M2995" t="b">
        <v>1</v>
      </c>
    </row>
    <row r="2996" spans="2:13" x14ac:dyDescent="0.2">
      <c r="B2996">
        <v>2984</v>
      </c>
      <c r="C2996">
        <v>216.28</v>
      </c>
      <c r="D2996">
        <v>216.28</v>
      </c>
      <c r="E2996">
        <v>0</v>
      </c>
      <c r="F2996">
        <v>8.5222344608667527E-16</v>
      </c>
      <c r="G2996">
        <v>2.5566729351413178E-15</v>
      </c>
      <c r="H2996">
        <v>3.1556529392410066E-14</v>
      </c>
      <c r="I2996">
        <v>6.9871844804513058E-15</v>
      </c>
      <c r="J2996">
        <v>5131.3943688145227</v>
      </c>
      <c r="K2996">
        <v>5131.3943688145</v>
      </c>
      <c r="L2996">
        <v>4.431031004458968E-15</v>
      </c>
      <c r="M2996" t="b">
        <v>1</v>
      </c>
    </row>
    <row r="2997" spans="2:13" x14ac:dyDescent="0.2">
      <c r="B2997">
        <v>2985</v>
      </c>
      <c r="C2997">
        <v>37.71</v>
      </c>
      <c r="D2997">
        <v>37.71</v>
      </c>
      <c r="E2997">
        <v>0</v>
      </c>
      <c r="F2997">
        <v>6.6780186366049445E-15</v>
      </c>
      <c r="G2997">
        <v>5.160677131069524E-15</v>
      </c>
      <c r="H2997">
        <v>2.4258759826255619E-16</v>
      </c>
      <c r="I2997">
        <v>5.0082372842904638E-15</v>
      </c>
      <c r="J2997">
        <v>129.75744051305685</v>
      </c>
      <c r="K2997">
        <v>129.75744051309999</v>
      </c>
      <c r="L2997">
        <v>3.3249850447687857E-13</v>
      </c>
      <c r="M2997" t="b">
        <v>1</v>
      </c>
    </row>
    <row r="2998" spans="2:13" x14ac:dyDescent="0.2">
      <c r="B2998">
        <v>2986</v>
      </c>
      <c r="C2998">
        <v>126.58</v>
      </c>
      <c r="D2998">
        <v>126.58</v>
      </c>
      <c r="E2998">
        <v>0</v>
      </c>
      <c r="F2998">
        <v>6.0058127221510886E-16</v>
      </c>
      <c r="G2998">
        <v>4.0538686072204746E-15</v>
      </c>
      <c r="H2998">
        <v>3.1292543231444811E-14</v>
      </c>
      <c r="I2998">
        <v>2.4664766892422829E-14</v>
      </c>
      <c r="J2998">
        <v>3527.3073675592696</v>
      </c>
      <c r="K2998">
        <v>3527.3073675593</v>
      </c>
      <c r="L2998">
        <v>8.6377707793793154E-15</v>
      </c>
      <c r="M2998" t="b">
        <v>1</v>
      </c>
    </row>
    <row r="2999" spans="2:13" x14ac:dyDescent="0.2">
      <c r="B2999">
        <v>2987</v>
      </c>
      <c r="C2999">
        <v>389.09</v>
      </c>
      <c r="D2999">
        <v>389.09</v>
      </c>
      <c r="E2999">
        <v>0</v>
      </c>
      <c r="F2999">
        <v>9.5375311195424827E-16</v>
      </c>
      <c r="G2999">
        <v>3.576597506778859E-16</v>
      </c>
      <c r="H2999">
        <v>1.4566910575665035E-14</v>
      </c>
      <c r="I2999">
        <v>4.7025044360650697E-15</v>
      </c>
      <c r="J2999">
        <v>9880.6486647575948</v>
      </c>
      <c r="K2999">
        <v>9880.6486647576003</v>
      </c>
      <c r="L2999">
        <v>5.5228845754849476E-16</v>
      </c>
      <c r="M2999" t="b">
        <v>1</v>
      </c>
    </row>
    <row r="3000" spans="2:13" x14ac:dyDescent="0.2">
      <c r="B3000">
        <v>2988</v>
      </c>
      <c r="C3000">
        <v>63.97</v>
      </c>
      <c r="D3000">
        <v>63.97</v>
      </c>
      <c r="E3000">
        <v>0</v>
      </c>
      <c r="F3000">
        <v>4.0776050122621586E-15</v>
      </c>
      <c r="G3000">
        <v>8.9305264706785934E-15</v>
      </c>
      <c r="H3000">
        <v>5.2618132964726794E-14</v>
      </c>
      <c r="I3000">
        <v>3.2475366315865516E-14</v>
      </c>
      <c r="J3000">
        <v>371.09799867949425</v>
      </c>
      <c r="K3000">
        <v>371.09799867949999</v>
      </c>
      <c r="L3000">
        <v>1.5470806432184514E-14</v>
      </c>
      <c r="M3000" t="b">
        <v>1</v>
      </c>
    </row>
    <row r="3001" spans="2:13" x14ac:dyDescent="0.2">
      <c r="B3001">
        <v>2989</v>
      </c>
      <c r="C3001">
        <v>273.66000000000003</v>
      </c>
      <c r="D3001">
        <v>273.66000000000003</v>
      </c>
      <c r="E3001">
        <v>0</v>
      </c>
      <c r="F3001">
        <v>1.8459954719250958E-16</v>
      </c>
      <c r="G3001">
        <v>2.7690251549963202E-16</v>
      </c>
      <c r="H3001">
        <v>4.1271446765756812E-14</v>
      </c>
      <c r="I3001">
        <v>4.940990105336363E-15</v>
      </c>
      <c r="J3001">
        <v>8924.0457696171179</v>
      </c>
      <c r="K3001">
        <v>8924.0457696170997</v>
      </c>
      <c r="L3001">
        <v>2.0383012934994203E-15</v>
      </c>
      <c r="M3001" t="b">
        <v>1</v>
      </c>
    </row>
    <row r="3002" spans="2:13" x14ac:dyDescent="0.2">
      <c r="B3002">
        <v>2990</v>
      </c>
      <c r="C3002">
        <v>39.229999999999997</v>
      </c>
      <c r="D3002">
        <v>39.229999999999997</v>
      </c>
      <c r="E3002">
        <v>0</v>
      </c>
      <c r="F3002">
        <v>1.7430280393763053E-15</v>
      </c>
      <c r="G3002">
        <v>9.0318865100051496E-15</v>
      </c>
      <c r="H3002">
        <v>1.3869041121920577E-14</v>
      </c>
      <c r="I3002">
        <v>3.2682923363275922E-14</v>
      </c>
      <c r="J3002">
        <v>366.01510127870574</v>
      </c>
      <c r="K3002">
        <v>366.0151012787</v>
      </c>
      <c r="L3002">
        <v>1.5685651452315401E-14</v>
      </c>
      <c r="M3002" t="b">
        <v>1</v>
      </c>
    </row>
    <row r="3003" spans="2:13" x14ac:dyDescent="0.2">
      <c r="B3003">
        <v>2991</v>
      </c>
      <c r="C3003">
        <v>61.08</v>
      </c>
      <c r="D3003">
        <v>61.08</v>
      </c>
      <c r="E3003">
        <v>0</v>
      </c>
      <c r="F3003">
        <v>1.6268958752487498E-15</v>
      </c>
      <c r="G3003">
        <v>2.6279195432508737E-15</v>
      </c>
      <c r="H3003">
        <v>5.3189262721576799E-14</v>
      </c>
      <c r="I3003">
        <v>3.2223849439275752E-14</v>
      </c>
      <c r="J3003">
        <v>787.49638646927326</v>
      </c>
      <c r="K3003">
        <v>787.49638646929998</v>
      </c>
      <c r="L3003">
        <v>3.3925751690571457E-14</v>
      </c>
      <c r="M3003" t="b">
        <v>1</v>
      </c>
    </row>
    <row r="3004" spans="2:13" x14ac:dyDescent="0.2">
      <c r="B3004">
        <v>2992</v>
      </c>
      <c r="C3004">
        <v>228</v>
      </c>
      <c r="D3004">
        <v>228</v>
      </c>
      <c r="E3004">
        <v>0</v>
      </c>
      <c r="F3004">
        <v>6.7266703234201728E-16</v>
      </c>
      <c r="G3004">
        <v>2.0179972436514663E-16</v>
      </c>
      <c r="H3004">
        <v>2.6898084967646897E-14</v>
      </c>
      <c r="I3004">
        <v>7.67419291737202E-15</v>
      </c>
      <c r="J3004">
        <v>5472.4148676493342</v>
      </c>
      <c r="K3004">
        <v>5472.4148676492996</v>
      </c>
      <c r="L3004">
        <v>6.3154566134378291E-15</v>
      </c>
      <c r="M3004" t="b">
        <v>1</v>
      </c>
    </row>
    <row r="3005" spans="2:13" x14ac:dyDescent="0.2">
      <c r="B3005">
        <v>2993</v>
      </c>
      <c r="C3005">
        <v>79.66</v>
      </c>
      <c r="D3005">
        <v>79.66</v>
      </c>
      <c r="E3005">
        <v>0</v>
      </c>
      <c r="F3005">
        <v>1.4290654037287554E-15</v>
      </c>
      <c r="G3005">
        <v>5.3589201069586248E-15</v>
      </c>
      <c r="H3005">
        <v>3.7754241161039558E-14</v>
      </c>
      <c r="I3005">
        <v>1.9595583693048829E-14</v>
      </c>
      <c r="J3005">
        <v>1823.546161855601</v>
      </c>
      <c r="K3005">
        <v>1823.5461618556001</v>
      </c>
      <c r="L3005">
        <v>4.9875057774651929E-16</v>
      </c>
      <c r="M3005" t="b">
        <v>1</v>
      </c>
    </row>
    <row r="3006" spans="2:13" x14ac:dyDescent="0.2">
      <c r="B3006">
        <v>2994</v>
      </c>
      <c r="C3006">
        <v>1.33</v>
      </c>
      <c r="D3006">
        <v>1.33</v>
      </c>
      <c r="E3006">
        <v>0</v>
      </c>
      <c r="F3006">
        <v>1.3221053221572325E-13</v>
      </c>
      <c r="G3006">
        <v>2.5983876951673579E-14</v>
      </c>
      <c r="H3006">
        <v>3.100250045248696E-14</v>
      </c>
      <c r="I3006">
        <v>1.0500951571472197E-12</v>
      </c>
      <c r="J3006">
        <v>-901.2057200691894</v>
      </c>
      <c r="K3006">
        <v>-901.20572006919997</v>
      </c>
      <c r="L3006">
        <v>1.1731922770417439E-14</v>
      </c>
      <c r="M3006" t="b">
        <v>1</v>
      </c>
    </row>
    <row r="3007" spans="2:13" x14ac:dyDescent="0.2">
      <c r="B3007">
        <v>2995</v>
      </c>
      <c r="C3007">
        <v>75.290000000000006</v>
      </c>
      <c r="D3007">
        <v>75.290000000000006</v>
      </c>
      <c r="E3007">
        <v>0</v>
      </c>
      <c r="F3007">
        <v>6.1366193404231679E-15</v>
      </c>
      <c r="G3007">
        <v>8.3678561170076796E-15</v>
      </c>
      <c r="H3007">
        <v>6.3541743599092534E-14</v>
      </c>
      <c r="I3007">
        <v>2.4565141152681675E-14</v>
      </c>
      <c r="J3007">
        <v>559.53554960435054</v>
      </c>
      <c r="K3007">
        <v>559.53554960429994</v>
      </c>
      <c r="L3007">
        <v>9.04154219010687E-14</v>
      </c>
      <c r="M3007" t="b">
        <v>1</v>
      </c>
    </row>
    <row r="3008" spans="2:13" x14ac:dyDescent="0.2">
      <c r="B3008">
        <v>2996</v>
      </c>
      <c r="C3008">
        <v>119.3</v>
      </c>
      <c r="D3008">
        <v>119.3</v>
      </c>
      <c r="E3008">
        <v>0</v>
      </c>
      <c r="F3008">
        <v>2.3067934379428093E-15</v>
      </c>
      <c r="G3008">
        <v>3.3027914314731649E-15</v>
      </c>
      <c r="H3008">
        <v>3.6187505026583416E-14</v>
      </c>
      <c r="I3008">
        <v>2.9996313015311739E-14</v>
      </c>
      <c r="J3008">
        <v>3324.4973597176786</v>
      </c>
      <c r="K3008">
        <v>3324.4973597177</v>
      </c>
      <c r="L3008">
        <v>6.4289795355646531E-15</v>
      </c>
      <c r="M3008" t="b">
        <v>1</v>
      </c>
    </row>
    <row r="3009" spans="2:13" x14ac:dyDescent="0.2">
      <c r="B3009">
        <v>2997</v>
      </c>
      <c r="C3009">
        <v>81.569999999999993</v>
      </c>
      <c r="D3009">
        <v>81.569999999999993</v>
      </c>
      <c r="E3009">
        <v>0</v>
      </c>
      <c r="F3009">
        <v>3.8391437745149754E-16</v>
      </c>
      <c r="G3009">
        <v>6.1422822252195247E-15</v>
      </c>
      <c r="H3009">
        <v>5.1580582494863378E-14</v>
      </c>
      <c r="I3009">
        <v>5.0328701407603659E-14</v>
      </c>
      <c r="J3009">
        <v>679.82197967778768</v>
      </c>
      <c r="K3009">
        <v>679.82197967779996</v>
      </c>
      <c r="L3009">
        <v>1.8060873053492246E-14</v>
      </c>
      <c r="M3009" t="b">
        <v>1</v>
      </c>
    </row>
    <row r="3010" spans="2:13" x14ac:dyDescent="0.2">
      <c r="B3010">
        <v>2998</v>
      </c>
      <c r="C3010">
        <v>25.79</v>
      </c>
      <c r="D3010">
        <v>25.79</v>
      </c>
      <c r="E3010">
        <v>0</v>
      </c>
      <c r="F3010">
        <v>2.8370606561669748E-15</v>
      </c>
      <c r="G3010">
        <v>2.5760360529369846E-15</v>
      </c>
      <c r="H3010">
        <v>2.6858612209622502E-15</v>
      </c>
      <c r="I3010">
        <v>8.0190782507718093E-14</v>
      </c>
      <c r="J3010">
        <v>-210.71397877556512</v>
      </c>
      <c r="K3010">
        <v>-210.7139787756</v>
      </c>
      <c r="L3010">
        <v>1.6550130026372957E-13</v>
      </c>
      <c r="M3010" t="b">
        <v>1</v>
      </c>
    </row>
    <row r="3011" spans="2:13" x14ac:dyDescent="0.2">
      <c r="B3011">
        <v>2999</v>
      </c>
      <c r="C3011">
        <v>128.85</v>
      </c>
      <c r="D3011">
        <v>128.85</v>
      </c>
      <c r="E3011">
        <v>0</v>
      </c>
      <c r="F3011">
        <v>1.4243834184075025E-15</v>
      </c>
      <c r="G3011">
        <v>1.9584972161877712E-15</v>
      </c>
      <c r="H3011">
        <v>2.0893368613023784E-14</v>
      </c>
      <c r="I3011">
        <v>2.8082392367378298E-14</v>
      </c>
      <c r="J3011">
        <v>2698.4947262829592</v>
      </c>
      <c r="K3011">
        <v>2698.4947262829</v>
      </c>
      <c r="L3011">
        <v>2.1907456419850983E-14</v>
      </c>
      <c r="M3011" t="b">
        <v>1</v>
      </c>
    </row>
    <row r="3012" spans="2:13" x14ac:dyDescent="0.2">
      <c r="B3012">
        <v>3000</v>
      </c>
      <c r="C3012">
        <v>73.67</v>
      </c>
      <c r="D3012">
        <v>73.67</v>
      </c>
      <c r="E3012">
        <v>0</v>
      </c>
      <c r="F3012">
        <v>4.1503503173275128E-15</v>
      </c>
      <c r="G3012">
        <v>3.8907940796323075E-15</v>
      </c>
      <c r="H3012">
        <v>5.3189262721576799E-14</v>
      </c>
      <c r="I3012">
        <v>5.1949493485424743E-14</v>
      </c>
      <c r="J3012">
        <v>1142.8650870252347</v>
      </c>
      <c r="K3012">
        <v>1142.8650870252</v>
      </c>
      <c r="L3012">
        <v>3.0439439210944619E-14</v>
      </c>
      <c r="M3012" t="b">
        <v>1</v>
      </c>
    </row>
    <row r="3013" spans="2:13" x14ac:dyDescent="0.2">
      <c r="B3013">
        <v>3001</v>
      </c>
      <c r="C3013">
        <v>78.87</v>
      </c>
      <c r="D3013">
        <v>78.87</v>
      </c>
      <c r="E3013">
        <v>0</v>
      </c>
      <c r="F3013">
        <v>2.9222138557224375E-15</v>
      </c>
      <c r="G3013">
        <v>9.164591877286491E-15</v>
      </c>
      <c r="H3013">
        <v>1.853779415383399E-14</v>
      </c>
      <c r="I3013">
        <v>2.3068834181472767E-14</v>
      </c>
      <c r="J3013">
        <v>625.94744398257239</v>
      </c>
      <c r="K3013">
        <v>625.94744398260002</v>
      </c>
      <c r="L3013">
        <v>4.4134538501479421E-14</v>
      </c>
      <c r="M3013" t="b">
        <v>1</v>
      </c>
    </row>
    <row r="3014" spans="2:13" x14ac:dyDescent="0.2">
      <c r="B3014">
        <v>3002</v>
      </c>
      <c r="C3014">
        <v>35.9</v>
      </c>
      <c r="D3014">
        <v>35.9</v>
      </c>
      <c r="E3014">
        <v>0</v>
      </c>
      <c r="F3014">
        <v>8.7588493852394903E-15</v>
      </c>
      <c r="G3014">
        <v>9.8546323198653171E-15</v>
      </c>
      <c r="H3014">
        <v>4.3268307704415677E-14</v>
      </c>
      <c r="I3014">
        <v>1.1521200538424277E-13</v>
      </c>
      <c r="J3014">
        <v>-126.01362016263192</v>
      </c>
      <c r="K3014">
        <v>-126.01362016260001</v>
      </c>
      <c r="L3014">
        <v>2.532867451086579E-13</v>
      </c>
      <c r="M3014" t="b">
        <v>1</v>
      </c>
    </row>
    <row r="3015" spans="2:13" x14ac:dyDescent="0.2">
      <c r="B3015">
        <v>3003</v>
      </c>
      <c r="C3015">
        <v>57.78</v>
      </c>
      <c r="D3015">
        <v>57.78</v>
      </c>
      <c r="E3015">
        <v>0</v>
      </c>
      <c r="F3015">
        <v>2.3777031718256499E-15</v>
      </c>
      <c r="G3015">
        <v>2.4317436298987529E-15</v>
      </c>
      <c r="H3015">
        <v>2.9912255730168095E-14</v>
      </c>
      <c r="I3015">
        <v>5.9007661904453013E-14</v>
      </c>
      <c r="J3015">
        <v>1049.641228421862</v>
      </c>
      <c r="K3015">
        <v>1049.6412284219</v>
      </c>
      <c r="L3015">
        <v>3.6175602454286662E-14</v>
      </c>
      <c r="M3015" t="b">
        <v>1</v>
      </c>
    </row>
    <row r="3016" spans="2:13" x14ac:dyDescent="0.2">
      <c r="B3016">
        <v>3004</v>
      </c>
      <c r="C3016">
        <v>4.63</v>
      </c>
      <c r="D3016">
        <v>4.63</v>
      </c>
      <c r="E3016">
        <v>0</v>
      </c>
      <c r="F3016">
        <v>7.6997478214872697E-14</v>
      </c>
      <c r="G3016">
        <v>7.8845423039177834E-14</v>
      </c>
      <c r="H3016">
        <v>3.9764068053076271E-14</v>
      </c>
      <c r="I3016">
        <v>6.6055100158202081E-13</v>
      </c>
      <c r="J3016">
        <v>-806.91202451150059</v>
      </c>
      <c r="K3016">
        <v>-806.91202451150002</v>
      </c>
      <c r="L3016">
        <v>7.0445621250000207E-16</v>
      </c>
      <c r="M3016" t="b">
        <v>1</v>
      </c>
    </row>
    <row r="3017" spans="2:13" x14ac:dyDescent="0.2">
      <c r="B3017">
        <v>3005</v>
      </c>
      <c r="C3017">
        <v>92.88</v>
      </c>
      <c r="D3017">
        <v>92.88</v>
      </c>
      <c r="E3017">
        <v>0</v>
      </c>
      <c r="F3017">
        <v>2.550051156094912E-15</v>
      </c>
      <c r="G3017">
        <v>2.0131657290128024E-15</v>
      </c>
      <c r="H3017">
        <v>1.140824577554982E-14</v>
      </c>
      <c r="I3017">
        <v>7.0631146805381314E-15</v>
      </c>
      <c r="J3017">
        <v>2359.0032287241265</v>
      </c>
      <c r="K3017">
        <v>2359.0032287241002</v>
      </c>
      <c r="L3017">
        <v>1.1180716512067003E-14</v>
      </c>
      <c r="M3017" t="b">
        <v>1</v>
      </c>
    </row>
    <row r="3018" spans="2:13" x14ac:dyDescent="0.2">
      <c r="B3018">
        <v>3006</v>
      </c>
      <c r="C3018">
        <v>2.71</v>
      </c>
      <c r="D3018">
        <v>2.71</v>
      </c>
      <c r="E3018">
        <v>0</v>
      </c>
      <c r="F3018">
        <v>6.224267641321412E-14</v>
      </c>
      <c r="G3018">
        <v>1.6114169700264186E-13</v>
      </c>
      <c r="H3018">
        <v>2.3397565577371503E-14</v>
      </c>
      <c r="I3018">
        <v>2.0183338707545389E-13</v>
      </c>
      <c r="J3018">
        <v>-996.97319752595013</v>
      </c>
      <c r="K3018">
        <v>-996.97319752600004</v>
      </c>
      <c r="L3018">
        <v>5.0060043623678135E-14</v>
      </c>
      <c r="M3018" t="b">
        <v>1</v>
      </c>
    </row>
    <row r="3019" spans="2:13" x14ac:dyDescent="0.2">
      <c r="B3019">
        <v>3007</v>
      </c>
      <c r="C3019">
        <v>45.82</v>
      </c>
      <c r="D3019">
        <v>45.82</v>
      </c>
      <c r="E3019">
        <v>0</v>
      </c>
      <c r="F3019">
        <v>1.1715842097393629E-14</v>
      </c>
      <c r="G3019">
        <v>1.245421556411706E-14</v>
      </c>
      <c r="H3019">
        <v>3.1852527033815486E-14</v>
      </c>
      <c r="I3019">
        <v>1.7787611579018364E-14</v>
      </c>
      <c r="J3019">
        <v>51.677501175586713</v>
      </c>
      <c r="K3019">
        <v>51.6775011756</v>
      </c>
      <c r="L3019">
        <v>2.5711671145948367E-13</v>
      </c>
      <c r="M3019" t="b">
        <v>1</v>
      </c>
    </row>
    <row r="3020" spans="2:13" x14ac:dyDescent="0.2">
      <c r="B3020">
        <v>3008</v>
      </c>
      <c r="C3020">
        <v>50.85</v>
      </c>
      <c r="D3020">
        <v>50.85</v>
      </c>
      <c r="E3020">
        <v>0</v>
      </c>
      <c r="F3020">
        <v>5.7444837956110319E-15</v>
      </c>
      <c r="G3020">
        <v>1.307867465553042E-14</v>
      </c>
      <c r="H3020">
        <v>1.623512416175412E-14</v>
      </c>
      <c r="I3020">
        <v>6.1574413177527269E-14</v>
      </c>
      <c r="J3020">
        <v>139.76744018148929</v>
      </c>
      <c r="K3020">
        <v>139.76744018150001</v>
      </c>
      <c r="L3020">
        <v>7.6662951266389256E-14</v>
      </c>
      <c r="M3020" t="b">
        <v>1</v>
      </c>
    </row>
    <row r="3021" spans="2:13" x14ac:dyDescent="0.2">
      <c r="B3021">
        <v>3009</v>
      </c>
      <c r="C3021">
        <v>66.44</v>
      </c>
      <c r="D3021">
        <v>66.44</v>
      </c>
      <c r="E3021">
        <v>0</v>
      </c>
      <c r="F3021">
        <v>3.139320835539918E-16</v>
      </c>
      <c r="G3021">
        <v>7.5347962439386342E-15</v>
      </c>
      <c r="H3021">
        <v>2.254402123686672E-14</v>
      </c>
      <c r="I3021">
        <v>5.3857309208835407E-15</v>
      </c>
      <c r="J3021">
        <v>415.27032285563996</v>
      </c>
      <c r="K3021">
        <v>415.2703228556</v>
      </c>
      <c r="L3021">
        <v>9.6228700342363403E-14</v>
      </c>
      <c r="M3021" t="b">
        <v>1</v>
      </c>
    </row>
    <row r="3022" spans="2:13" x14ac:dyDescent="0.2">
      <c r="B3022">
        <v>3010</v>
      </c>
      <c r="C3022">
        <v>247.18</v>
      </c>
      <c r="D3022">
        <v>247.18</v>
      </c>
      <c r="E3022">
        <v>0</v>
      </c>
      <c r="F3022">
        <v>7.4633041764426981E-16</v>
      </c>
      <c r="G3022">
        <v>2.9853765339301112E-15</v>
      </c>
      <c r="H3022">
        <v>1.1947563757693863E-14</v>
      </c>
      <c r="I3022">
        <v>5.6312019971063865E-15</v>
      </c>
      <c r="J3022">
        <v>5990.3946627085406</v>
      </c>
      <c r="K3022">
        <v>5990.3946627084997</v>
      </c>
      <c r="L3022">
        <v>6.8321477772679672E-15</v>
      </c>
      <c r="M3022" t="b">
        <v>1</v>
      </c>
    </row>
    <row r="3023" spans="2:13" x14ac:dyDescent="0.2">
      <c r="B3023">
        <v>3011</v>
      </c>
      <c r="C3023">
        <v>12.5</v>
      </c>
      <c r="D3023">
        <v>12.5</v>
      </c>
      <c r="E3023">
        <v>0</v>
      </c>
      <c r="F3023">
        <v>1.127430297753665E-14</v>
      </c>
      <c r="G3023">
        <v>2.7189753323954922E-14</v>
      </c>
      <c r="H3023">
        <v>1.2598953805817292E-14</v>
      </c>
      <c r="I3023">
        <v>2.2065589680951919E-13</v>
      </c>
      <c r="J3023">
        <v>-584.16481695423636</v>
      </c>
      <c r="K3023">
        <v>-584.16481695419998</v>
      </c>
      <c r="L3023">
        <v>6.2276581908166163E-14</v>
      </c>
      <c r="M3023" t="b">
        <v>1</v>
      </c>
    </row>
    <row r="3024" spans="2:13" x14ac:dyDescent="0.2">
      <c r="B3024">
        <v>3012</v>
      </c>
      <c r="C3024">
        <v>29.02</v>
      </c>
      <c r="D3024">
        <v>29.02</v>
      </c>
      <c r="E3024">
        <v>0</v>
      </c>
      <c r="F3024">
        <v>9.5812780254085508E-15</v>
      </c>
      <c r="G3024">
        <v>1.3188875820488725E-14</v>
      </c>
      <c r="H3024">
        <v>1.2598953805817292E-14</v>
      </c>
      <c r="I3024">
        <v>5.7198103152215198E-14</v>
      </c>
      <c r="J3024">
        <v>-115.77691165622895</v>
      </c>
      <c r="K3024">
        <v>-115.7769116562</v>
      </c>
      <c r="L3024">
        <v>2.500283574744698E-13</v>
      </c>
      <c r="M3024" t="b">
        <v>1</v>
      </c>
    </row>
    <row r="3025" spans="2:13" x14ac:dyDescent="0.2">
      <c r="B3025">
        <v>3013</v>
      </c>
      <c r="C3025">
        <v>54.93</v>
      </c>
      <c r="D3025">
        <v>54.93</v>
      </c>
      <c r="E3025">
        <v>0</v>
      </c>
      <c r="F3025">
        <v>6.9551427393498222E-16</v>
      </c>
      <c r="G3025">
        <v>4.5907245531785491E-15</v>
      </c>
      <c r="H3025">
        <v>4.6133219841737869E-14</v>
      </c>
      <c r="I3025">
        <v>7.0576615473408062E-14</v>
      </c>
      <c r="J3025">
        <v>615.08009267711361</v>
      </c>
      <c r="K3025">
        <v>615.08009267709997</v>
      </c>
      <c r="L3025">
        <v>2.2179909070404293E-14</v>
      </c>
      <c r="M3025" t="b">
        <v>1</v>
      </c>
    </row>
    <row r="3026" spans="2:13" x14ac:dyDescent="0.2">
      <c r="B3026">
        <v>3014</v>
      </c>
      <c r="C3026">
        <v>291.17</v>
      </c>
      <c r="D3026">
        <v>291.17</v>
      </c>
      <c r="E3026">
        <v>0</v>
      </c>
      <c r="F3026">
        <v>6.3724937035113103E-16</v>
      </c>
      <c r="G3026">
        <v>2.708350076313785E-15</v>
      </c>
      <c r="H3026">
        <v>1.4566910575665035E-14</v>
      </c>
      <c r="I3026">
        <v>1.4890227146707132E-14</v>
      </c>
      <c r="J3026">
        <v>7160.5059564401772</v>
      </c>
      <c r="K3026">
        <v>7160.5059564400999</v>
      </c>
      <c r="L3026">
        <v>1.0796311059719122E-14</v>
      </c>
      <c r="M3026" t="b">
        <v>1</v>
      </c>
    </row>
    <row r="3027" spans="2:13" x14ac:dyDescent="0.2">
      <c r="B3027">
        <v>3015</v>
      </c>
      <c r="C3027">
        <v>36.92</v>
      </c>
      <c r="D3027">
        <v>36.92</v>
      </c>
      <c r="E3027">
        <v>0</v>
      </c>
      <c r="F3027">
        <v>6.6035522849619834E-15</v>
      </c>
      <c r="G3027">
        <v>3.5601769283437415E-15</v>
      </c>
      <c r="H3027">
        <v>4.4100730994187689E-14</v>
      </c>
      <c r="I3027">
        <v>8.5745703122311506E-14</v>
      </c>
      <c r="J3027">
        <v>108.83215859458261</v>
      </c>
      <c r="K3027">
        <v>108.8321585946</v>
      </c>
      <c r="L3027">
        <v>1.5982487525769158E-13</v>
      </c>
      <c r="M3027" t="b">
        <v>1</v>
      </c>
    </row>
    <row r="3028" spans="2:13" x14ac:dyDescent="0.2">
      <c r="B3028">
        <v>3016</v>
      </c>
      <c r="C3028">
        <v>46.11</v>
      </c>
      <c r="D3028">
        <v>46.11</v>
      </c>
      <c r="E3028">
        <v>0</v>
      </c>
      <c r="F3028">
        <v>1.1527095908874168E-14</v>
      </c>
      <c r="G3028">
        <v>1.2542934175486062E-14</v>
      </c>
      <c r="H3028">
        <v>5.0477759305790485E-14</v>
      </c>
      <c r="I3028">
        <v>8.5575536951471374E-14</v>
      </c>
      <c r="J3028">
        <v>56.882940264672925</v>
      </c>
      <c r="K3028">
        <v>56.882940264699997</v>
      </c>
      <c r="L3028">
        <v>4.7591910872546374E-13</v>
      </c>
      <c r="M3028" t="b">
        <v>1</v>
      </c>
    </row>
    <row r="3029" spans="2:13" x14ac:dyDescent="0.2">
      <c r="B3029">
        <v>3017</v>
      </c>
      <c r="C3029">
        <v>40.57</v>
      </c>
      <c r="D3029">
        <v>40.57</v>
      </c>
      <c r="E3029">
        <v>0</v>
      </c>
      <c r="F3029">
        <v>8.0751906161528169E-15</v>
      </c>
      <c r="G3029">
        <v>9.8597270420980516E-16</v>
      </c>
      <c r="H3029">
        <v>4.4100730994187689E-14</v>
      </c>
      <c r="I3029">
        <v>5.1204237116274172E-14</v>
      </c>
      <c r="J3029">
        <v>212.10969538769245</v>
      </c>
      <c r="K3029">
        <v>212.10969538769999</v>
      </c>
      <c r="L3029">
        <v>3.5508763450394454E-14</v>
      </c>
      <c r="M3029" t="b">
        <v>1</v>
      </c>
    </row>
    <row r="3030" spans="2:13" x14ac:dyDescent="0.2">
      <c r="B3030">
        <v>3018</v>
      </c>
      <c r="C3030">
        <v>177.07</v>
      </c>
      <c r="D3030">
        <v>177.07</v>
      </c>
      <c r="E3030">
        <v>0</v>
      </c>
      <c r="F3030">
        <v>5.6676720432923004E-16</v>
      </c>
      <c r="G3030">
        <v>2.3379196040782149E-15</v>
      </c>
      <c r="H3030">
        <v>4.543685300120984E-14</v>
      </c>
      <c r="I3030">
        <v>1.5607388121270378E-14</v>
      </c>
      <c r="J3030">
        <v>5442.5599955314938</v>
      </c>
      <c r="K3030">
        <v>5442.5599955315001</v>
      </c>
      <c r="L3030">
        <v>1.169755210349091E-15</v>
      </c>
      <c r="M3030" t="b">
        <v>1</v>
      </c>
    </row>
    <row r="3031" spans="2:13" x14ac:dyDescent="0.2">
      <c r="B3031">
        <v>3019</v>
      </c>
      <c r="C3031">
        <v>26.51</v>
      </c>
      <c r="D3031">
        <v>26.51</v>
      </c>
      <c r="E3031">
        <v>0</v>
      </c>
      <c r="F3031">
        <v>4.3289506536349285E-16</v>
      </c>
      <c r="G3031">
        <v>6.2767168495740488E-15</v>
      </c>
      <c r="H3031">
        <v>4.4838189161197042E-14</v>
      </c>
      <c r="I3031">
        <v>5.4185318961916608E-14</v>
      </c>
      <c r="J3031">
        <v>-188.38154386937038</v>
      </c>
      <c r="K3031">
        <v>-188.38154386939999</v>
      </c>
      <c r="L3031">
        <v>1.5720978084250426E-13</v>
      </c>
      <c r="M3031" t="b">
        <v>1</v>
      </c>
    </row>
    <row r="3032" spans="2:13" x14ac:dyDescent="0.2">
      <c r="B3032">
        <v>3020</v>
      </c>
      <c r="C3032">
        <v>80.540000000000006</v>
      </c>
      <c r="D3032">
        <v>80.540000000000006</v>
      </c>
      <c r="E3032">
        <v>0</v>
      </c>
      <c r="F3032">
        <v>4.0017927905421985E-15</v>
      </c>
      <c r="G3032">
        <v>3.7157548956193966E-15</v>
      </c>
      <c r="H3032">
        <v>2.3136753957842191E-14</v>
      </c>
      <c r="I3032">
        <v>4.1845868189497086E-14</v>
      </c>
      <c r="J3032">
        <v>1326.8743024063317</v>
      </c>
      <c r="K3032">
        <v>1326.8743024063001</v>
      </c>
      <c r="L3032">
        <v>2.3819091853156981E-14</v>
      </c>
      <c r="M3032" t="b">
        <v>1</v>
      </c>
    </row>
    <row r="3033" spans="2:13" x14ac:dyDescent="0.2">
      <c r="B3033">
        <v>3021</v>
      </c>
      <c r="C3033">
        <v>15.66</v>
      </c>
      <c r="D3033">
        <v>15.66</v>
      </c>
      <c r="E3033">
        <v>0</v>
      </c>
      <c r="F3033">
        <v>3.4617371453650104E-14</v>
      </c>
      <c r="G3033">
        <v>3.4206518234854957E-14</v>
      </c>
      <c r="H3033">
        <v>4.2974596774252121E-14</v>
      </c>
      <c r="I3033">
        <v>2.5911765176823201E-13</v>
      </c>
      <c r="J3033">
        <v>-480.18077663515737</v>
      </c>
      <c r="K3033">
        <v>-480.1807766352</v>
      </c>
      <c r="L3033">
        <v>8.8784404166172114E-14</v>
      </c>
      <c r="M3033" t="b">
        <v>1</v>
      </c>
    </row>
    <row r="3034" spans="2:13" x14ac:dyDescent="0.2">
      <c r="B3034">
        <v>3022</v>
      </c>
      <c r="C3034">
        <v>51.71</v>
      </c>
      <c r="D3034">
        <v>51.71</v>
      </c>
      <c r="E3034">
        <v>0</v>
      </c>
      <c r="F3034">
        <v>1.444272224214625E-15</v>
      </c>
      <c r="G3034">
        <v>1.8053932841523851E-16</v>
      </c>
      <c r="H3034">
        <v>2.5484039590125854E-14</v>
      </c>
      <c r="I3034">
        <v>5.1321267435517094E-14</v>
      </c>
      <c r="J3034">
        <v>830.16022802765133</v>
      </c>
      <c r="K3034">
        <v>830.16022802769999</v>
      </c>
      <c r="L3034">
        <v>5.8612741133664725E-14</v>
      </c>
      <c r="M3034" t="b">
        <v>1</v>
      </c>
    </row>
    <row r="3035" spans="2:13" x14ac:dyDescent="0.2">
      <c r="B3035">
        <v>3023</v>
      </c>
      <c r="C3035">
        <v>72.06</v>
      </c>
      <c r="D3035">
        <v>72.06</v>
      </c>
      <c r="E3035">
        <v>0</v>
      </c>
      <c r="F3035">
        <v>4.4490545106339948E-15</v>
      </c>
      <c r="G3035">
        <v>7.4676821514997077E-15</v>
      </c>
      <c r="H3035">
        <v>4.4523675926923343E-14</v>
      </c>
      <c r="I3035">
        <v>7.3109436401182248E-15</v>
      </c>
      <c r="J3035">
        <v>1100.3927822718547</v>
      </c>
      <c r="K3035">
        <v>1100.3927822718999</v>
      </c>
      <c r="L3035">
        <v>4.1119282261906777E-14</v>
      </c>
      <c r="M3035" t="b">
        <v>1</v>
      </c>
    </row>
    <row r="3036" spans="2:13" x14ac:dyDescent="0.2">
      <c r="B3036">
        <v>3024</v>
      </c>
      <c r="C3036">
        <v>162.21</v>
      </c>
      <c r="D3036">
        <v>162.21</v>
      </c>
      <c r="E3036">
        <v>0</v>
      </c>
      <c r="F3036">
        <v>2.1922943721863741E-15</v>
      </c>
      <c r="G3036">
        <v>2.3212873333814495E-15</v>
      </c>
      <c r="H3036">
        <v>1.8669846102462395E-14</v>
      </c>
      <c r="I3036">
        <v>7.2318670431744215E-15</v>
      </c>
      <c r="J3036">
        <v>2091.8158847540631</v>
      </c>
      <c r="K3036">
        <v>2091.8158847540999</v>
      </c>
      <c r="L3036">
        <v>1.760888025101388E-14</v>
      </c>
      <c r="M3036" t="b">
        <v>1</v>
      </c>
    </row>
    <row r="3037" spans="2:13" x14ac:dyDescent="0.2">
      <c r="B3037">
        <v>3025</v>
      </c>
      <c r="C3037">
        <v>95.6</v>
      </c>
      <c r="D3037">
        <v>95.6</v>
      </c>
      <c r="E3037">
        <v>0</v>
      </c>
      <c r="F3037">
        <v>1.4364540009654947E-15</v>
      </c>
      <c r="G3037">
        <v>1.6758700827141203E-15</v>
      </c>
      <c r="H3037">
        <v>5.3359472456573065E-15</v>
      </c>
      <c r="I3037">
        <v>3.2647947164868467E-14</v>
      </c>
      <c r="J3037">
        <v>1768.0789343463266</v>
      </c>
      <c r="K3037">
        <v>1768.0789343463</v>
      </c>
      <c r="L3037">
        <v>1.5046115594773372E-14</v>
      </c>
      <c r="M3037" t="b">
        <v>1</v>
      </c>
    </row>
    <row r="3038" spans="2:13" x14ac:dyDescent="0.2">
      <c r="B3038">
        <v>3026</v>
      </c>
      <c r="C3038">
        <v>59.18</v>
      </c>
      <c r="D3038">
        <v>59.18</v>
      </c>
      <c r="E3038">
        <v>0</v>
      </c>
      <c r="F3038">
        <v>5.2116895821139145E-16</v>
      </c>
      <c r="G3038">
        <v>9.9678131533552021E-15</v>
      </c>
      <c r="H3038">
        <v>1.4173226207197367E-14</v>
      </c>
      <c r="I3038">
        <v>4.6036567604175426E-14</v>
      </c>
      <c r="J3038">
        <v>719.91634457101316</v>
      </c>
      <c r="K3038">
        <v>719.91634457099997</v>
      </c>
      <c r="L3038">
        <v>1.8318341117211374E-14</v>
      </c>
      <c r="M3038" t="b">
        <v>1</v>
      </c>
    </row>
    <row r="3039" spans="2:13" x14ac:dyDescent="0.2">
      <c r="B3039">
        <v>3027</v>
      </c>
      <c r="C3039">
        <v>34.33</v>
      </c>
      <c r="D3039">
        <v>34.33</v>
      </c>
      <c r="E3039">
        <v>0</v>
      </c>
      <c r="F3039">
        <v>6.8763317414814429E-15</v>
      </c>
      <c r="G3039">
        <v>8.484461429709769E-15</v>
      </c>
      <c r="H3039">
        <v>7.5089752259992801E-15</v>
      </c>
      <c r="I3039">
        <v>2.5478044031676401E-14</v>
      </c>
      <c r="J3039">
        <v>35.361948301131292</v>
      </c>
      <c r="K3039">
        <v>35.3619483011</v>
      </c>
      <c r="L3039">
        <v>8.8491453628140181E-13</v>
      </c>
      <c r="M3039" t="b">
        <v>1</v>
      </c>
    </row>
    <row r="3040" spans="2:13" x14ac:dyDescent="0.2">
      <c r="B3040">
        <v>3028</v>
      </c>
      <c r="C3040">
        <v>41.62</v>
      </c>
      <c r="D3040">
        <v>41.62</v>
      </c>
      <c r="E3040">
        <v>0</v>
      </c>
      <c r="F3040">
        <v>9.1557640870232069E-16</v>
      </c>
      <c r="G3040">
        <v>3.2961624783272085E-15</v>
      </c>
      <c r="H3040">
        <v>3.2719375500813968E-15</v>
      </c>
      <c r="I3040">
        <v>3.4389798477145583E-14</v>
      </c>
      <c r="J3040">
        <v>241.50130417650246</v>
      </c>
      <c r="K3040">
        <v>241.50130417650001</v>
      </c>
      <c r="L3040">
        <v>1.0121133794078248E-14</v>
      </c>
      <c r="M3040" t="b">
        <v>1</v>
      </c>
    </row>
    <row r="3041" spans="2:13" x14ac:dyDescent="0.2">
      <c r="B3041">
        <v>3029</v>
      </c>
      <c r="C3041">
        <v>52.43</v>
      </c>
      <c r="D3041">
        <v>52.43</v>
      </c>
      <c r="E3041">
        <v>0</v>
      </c>
      <c r="F3041">
        <v>0</v>
      </c>
      <c r="G3041">
        <v>1.237537993921563E-14</v>
      </c>
      <c r="H3041">
        <v>1.1268144010432727E-14</v>
      </c>
      <c r="I3041">
        <v>5.7819881430713046E-14</v>
      </c>
      <c r="J3041">
        <v>168.62763457651158</v>
      </c>
      <c r="K3041">
        <v>168.62763457649999</v>
      </c>
      <c r="L3041">
        <v>6.8767242550295885E-14</v>
      </c>
      <c r="M3041" t="b">
        <v>1</v>
      </c>
    </row>
    <row r="3042" spans="2:13" x14ac:dyDescent="0.2">
      <c r="B3042">
        <v>3030</v>
      </c>
      <c r="C3042">
        <v>23.49</v>
      </c>
      <c r="D3042">
        <v>23.49</v>
      </c>
      <c r="E3042">
        <v>0</v>
      </c>
      <c r="F3042">
        <v>2.120007884931655E-15</v>
      </c>
      <c r="G3042">
        <v>5.9629893764964388E-15</v>
      </c>
      <c r="H3042">
        <v>1.88569702908542E-14</v>
      </c>
      <c r="I3042">
        <v>7.2990887822023619E-14</v>
      </c>
      <c r="J3042">
        <v>-221.743865576605</v>
      </c>
      <c r="K3042">
        <v>-221.7438655766</v>
      </c>
      <c r="L3042">
        <v>2.2558553521847574E-14</v>
      </c>
      <c r="M3042" t="b">
        <v>1</v>
      </c>
    </row>
    <row r="3043" spans="2:13" x14ac:dyDescent="0.2">
      <c r="B3043">
        <v>3031</v>
      </c>
      <c r="C3043">
        <v>14.16</v>
      </c>
      <c r="D3043">
        <v>14.16</v>
      </c>
      <c r="E3043">
        <v>0</v>
      </c>
      <c r="F3043">
        <v>3.3126124212352765E-15</v>
      </c>
      <c r="G3043">
        <v>4.7192545278208688E-14</v>
      </c>
      <c r="H3043">
        <v>3.1852527033815486E-14</v>
      </c>
      <c r="I3043">
        <v>2.5374875384294409E-13</v>
      </c>
      <c r="J3043">
        <v>-507.00486883473025</v>
      </c>
      <c r="K3043">
        <v>-507.00486883470001</v>
      </c>
      <c r="L3043">
        <v>5.9645775993147923E-14</v>
      </c>
      <c r="M3043" t="b">
        <v>1</v>
      </c>
    </row>
    <row r="3044" spans="2:13" x14ac:dyDescent="0.2">
      <c r="B3044">
        <v>3032</v>
      </c>
      <c r="C3044">
        <v>18.940000000000001</v>
      </c>
      <c r="D3044">
        <v>18.940000000000001</v>
      </c>
      <c r="E3044">
        <v>0</v>
      </c>
      <c r="F3044">
        <v>8.2476327464299119E-15</v>
      </c>
      <c r="G3044">
        <v>9.959384683027793E-15</v>
      </c>
      <c r="H3044">
        <v>4.1560917811238447E-14</v>
      </c>
      <c r="I3044">
        <v>1.7632997153675235E-13</v>
      </c>
      <c r="J3044">
        <v>-401.06459006516707</v>
      </c>
      <c r="K3044">
        <v>-401.06459006519998</v>
      </c>
      <c r="L3044">
        <v>8.2062441650750989E-14</v>
      </c>
      <c r="M3044" t="b">
        <v>1</v>
      </c>
    </row>
    <row r="3045" spans="2:13" x14ac:dyDescent="0.2">
      <c r="B3045">
        <v>3033</v>
      </c>
      <c r="C3045">
        <v>151.30000000000001</v>
      </c>
      <c r="D3045">
        <v>151.30000000000001</v>
      </c>
      <c r="E3045">
        <v>0</v>
      </c>
      <c r="F3045">
        <v>2.0236770222012591E-15</v>
      </c>
      <c r="G3045">
        <v>3.1872850779845384E-15</v>
      </c>
      <c r="H3045">
        <v>2.5648296241832392E-14</v>
      </c>
      <c r="I3045">
        <v>2.0368225178817308E-14</v>
      </c>
      <c r="J3045">
        <v>3326.7810158266375</v>
      </c>
      <c r="K3045">
        <v>3326.7810158266002</v>
      </c>
      <c r="L3045">
        <v>1.1208817952036091E-14</v>
      </c>
      <c r="M3045" t="b">
        <v>1</v>
      </c>
    </row>
    <row r="3046" spans="2:13" x14ac:dyDescent="0.2">
      <c r="B3046">
        <v>3034</v>
      </c>
      <c r="C3046">
        <v>85.15</v>
      </c>
      <c r="D3046">
        <v>85.15</v>
      </c>
      <c r="E3046">
        <v>0</v>
      </c>
      <c r="F3046">
        <v>3.0479438283236277E-15</v>
      </c>
      <c r="G3046">
        <v>2.4202850993580177E-15</v>
      </c>
      <c r="H3046">
        <v>4.4523675926923343E-14</v>
      </c>
      <c r="I3046">
        <v>1.5992919049146623E-14</v>
      </c>
      <c r="J3046">
        <v>1470.4562874015719</v>
      </c>
      <c r="K3046">
        <v>1470.4562874016001</v>
      </c>
      <c r="L3046">
        <v>1.9173868680436707E-14</v>
      </c>
      <c r="M3046" t="b">
        <v>1</v>
      </c>
    </row>
    <row r="3047" spans="2:13" x14ac:dyDescent="0.2">
      <c r="B3047">
        <v>3035</v>
      </c>
      <c r="C3047">
        <v>4.93</v>
      </c>
      <c r="D3047">
        <v>4.93</v>
      </c>
      <c r="E3047">
        <v>0</v>
      </c>
      <c r="F3047">
        <v>2.843528195623295E-14</v>
      </c>
      <c r="G3047">
        <v>9.2165372986399098E-14</v>
      </c>
      <c r="H3047">
        <v>5.3359472456573065E-15</v>
      </c>
      <c r="I3047">
        <v>6.4796163636332907E-13</v>
      </c>
      <c r="J3047">
        <v>-797.76301428388865</v>
      </c>
      <c r="K3047">
        <v>-797.76301428390002</v>
      </c>
      <c r="L3047">
        <v>1.4250702988990448E-14</v>
      </c>
      <c r="M3047" t="b">
        <v>1</v>
      </c>
    </row>
    <row r="3048" spans="2:13" x14ac:dyDescent="0.2">
      <c r="B3048">
        <v>3036</v>
      </c>
      <c r="C3048">
        <v>60.71</v>
      </c>
      <c r="D3048">
        <v>60.71</v>
      </c>
      <c r="E3048">
        <v>0</v>
      </c>
      <c r="F3048">
        <v>4.3827297155239845E-15</v>
      </c>
      <c r="G3048">
        <v>5.3221001573123069E-15</v>
      </c>
      <c r="H3048">
        <v>3.1292543231444811E-14</v>
      </c>
      <c r="I3048">
        <v>2.964359017952972E-14</v>
      </c>
      <c r="J3048">
        <v>1128.6825961254535</v>
      </c>
      <c r="K3048">
        <v>1128.6825961254999</v>
      </c>
      <c r="L3048">
        <v>4.109590238180815E-14</v>
      </c>
      <c r="M3048" t="b">
        <v>1</v>
      </c>
    </row>
    <row r="3049" spans="2:13" x14ac:dyDescent="0.2">
      <c r="B3049">
        <v>3037</v>
      </c>
      <c r="C3049">
        <v>5.29</v>
      </c>
      <c r="D3049">
        <v>5.29</v>
      </c>
      <c r="E3049">
        <v>0</v>
      </c>
      <c r="F3049">
        <v>2.3517353327746059E-15</v>
      </c>
      <c r="G3049">
        <v>4.188287350912173E-15</v>
      </c>
      <c r="H3049">
        <v>3.8728472052889476E-14</v>
      </c>
      <c r="I3049">
        <v>3.9139505657713186E-13</v>
      </c>
      <c r="J3049">
        <v>-900.64787815978082</v>
      </c>
      <c r="K3049">
        <v>-900.64787815980003</v>
      </c>
      <c r="L3049">
        <v>2.1332505234131218E-14</v>
      </c>
      <c r="M3049" t="b">
        <v>1</v>
      </c>
    </row>
    <row r="3050" spans="2:13" x14ac:dyDescent="0.2">
      <c r="B3050">
        <v>3038</v>
      </c>
      <c r="C3050">
        <v>88.8</v>
      </c>
      <c r="D3050">
        <v>88.8</v>
      </c>
      <c r="E3050">
        <v>0</v>
      </c>
      <c r="F3050">
        <v>2.9462873236330946E-15</v>
      </c>
      <c r="G3050">
        <v>1.2627375637136015E-15</v>
      </c>
      <c r="H3050">
        <v>6.4272884420614307E-15</v>
      </c>
      <c r="I3050">
        <v>3.682579632378874E-14</v>
      </c>
      <c r="J3050">
        <v>2209.6410114704809</v>
      </c>
      <c r="K3050">
        <v>2209.6410114705</v>
      </c>
      <c r="L3050">
        <v>8.6436614083846088E-15</v>
      </c>
      <c r="M3050" t="b">
        <v>1</v>
      </c>
    </row>
    <row r="3051" spans="2:13" x14ac:dyDescent="0.2">
      <c r="B3051">
        <v>3039</v>
      </c>
      <c r="C3051">
        <v>148.49</v>
      </c>
      <c r="D3051">
        <v>148.49</v>
      </c>
      <c r="E3051">
        <v>0</v>
      </c>
      <c r="F3051">
        <v>2.530541790574097E-15</v>
      </c>
      <c r="G3051">
        <v>3.7957740165032277E-16</v>
      </c>
      <c r="H3051">
        <v>1.2490817770660755E-15</v>
      </c>
      <c r="I3051">
        <v>1.8476896116957169E-14</v>
      </c>
      <c r="J3051">
        <v>4397.5941853854947</v>
      </c>
      <c r="K3051">
        <v>4397.5941853855002</v>
      </c>
      <c r="L3051">
        <v>1.2408985414735813E-15</v>
      </c>
      <c r="M3051" t="b">
        <v>1</v>
      </c>
    </row>
    <row r="3052" spans="2:13" x14ac:dyDescent="0.2">
      <c r="B3052">
        <v>3040</v>
      </c>
      <c r="C3052">
        <v>164.26</v>
      </c>
      <c r="D3052">
        <v>164.26</v>
      </c>
      <c r="E3052">
        <v>0</v>
      </c>
      <c r="F3052">
        <v>2.9427848302579362E-15</v>
      </c>
      <c r="G3052">
        <v>1.1515502402331308E-15</v>
      </c>
      <c r="H3052">
        <v>2.7330772699997234E-14</v>
      </c>
      <c r="I3052">
        <v>1.4287019731534571E-14</v>
      </c>
      <c r="J3052">
        <v>2108.285296856121</v>
      </c>
      <c r="K3052">
        <v>2108.2852968561001</v>
      </c>
      <c r="L3052">
        <v>9.92198644650754E-15</v>
      </c>
      <c r="M3052" t="b">
        <v>1</v>
      </c>
    </row>
    <row r="3053" spans="2:13" x14ac:dyDescent="0.2">
      <c r="B3053">
        <v>3041</v>
      </c>
      <c r="C3053">
        <v>61.57</v>
      </c>
      <c r="D3053">
        <v>61.57</v>
      </c>
      <c r="E3053">
        <v>0</v>
      </c>
      <c r="F3053">
        <v>2.1059707646277957E-15</v>
      </c>
      <c r="G3053">
        <v>9.8487196370732303E-15</v>
      </c>
      <c r="H3053">
        <v>4.5832858243942047E-14</v>
      </c>
      <c r="I3053">
        <v>6.0862933612740855E-14</v>
      </c>
      <c r="J3053">
        <v>805.5176911381493</v>
      </c>
      <c r="K3053">
        <v>805.51769113809996</v>
      </c>
      <c r="L3053">
        <v>6.125264300709489E-14</v>
      </c>
      <c r="M3053" t="b">
        <v>1</v>
      </c>
    </row>
    <row r="3054" spans="2:13" x14ac:dyDescent="0.2">
      <c r="B3054">
        <v>3042</v>
      </c>
      <c r="C3054">
        <v>188.7</v>
      </c>
      <c r="D3054">
        <v>188.7</v>
      </c>
      <c r="E3054">
        <v>0</v>
      </c>
      <c r="F3054">
        <v>2.2694970649780875E-15</v>
      </c>
      <c r="G3054">
        <v>2.2026996419660328E-15</v>
      </c>
      <c r="H3054">
        <v>1.0871805485877282E-14</v>
      </c>
      <c r="I3054">
        <v>2.2338729343114588E-14</v>
      </c>
      <c r="J3054">
        <v>5837.8491742536817</v>
      </c>
      <c r="K3054">
        <v>5837.8491742536999</v>
      </c>
      <c r="L3054">
        <v>3.1158554276599527E-15</v>
      </c>
      <c r="M3054" t="b">
        <v>1</v>
      </c>
    </row>
    <row r="3055" spans="2:13" x14ac:dyDescent="0.2">
      <c r="B3055">
        <v>3043</v>
      </c>
      <c r="C3055">
        <v>36.549999999999997</v>
      </c>
      <c r="D3055">
        <v>36.549999999999997</v>
      </c>
      <c r="E3055">
        <v>0</v>
      </c>
      <c r="F3055">
        <v>8.5047470095448091E-16</v>
      </c>
      <c r="G3055">
        <v>5.8678171048932274E-15</v>
      </c>
      <c r="H3055">
        <v>3.4572069979965323E-14</v>
      </c>
      <c r="I3055">
        <v>1.5228291991588805E-14</v>
      </c>
      <c r="J3055">
        <v>265.65503082146972</v>
      </c>
      <c r="K3055">
        <v>265.65503082150002</v>
      </c>
      <c r="L3055">
        <v>1.1404844154134735E-13</v>
      </c>
      <c r="M3055" t="b">
        <v>1</v>
      </c>
    </row>
    <row r="3056" spans="2:13" x14ac:dyDescent="0.2">
      <c r="B3056">
        <v>3044</v>
      </c>
      <c r="C3056">
        <v>12.69</v>
      </c>
      <c r="D3056">
        <v>12.69</v>
      </c>
      <c r="E3056">
        <v>0</v>
      </c>
      <c r="F3056">
        <v>3.517197758756085E-14</v>
      </c>
      <c r="G3056">
        <v>2.6233204895614453E-14</v>
      </c>
      <c r="H3056">
        <v>1.2783789866752243E-14</v>
      </c>
      <c r="I3056">
        <v>3.3056100423292066E-13</v>
      </c>
      <c r="J3056">
        <v>-532.32153661468419</v>
      </c>
      <c r="K3056">
        <v>-532.32153661469999</v>
      </c>
      <c r="L3056">
        <v>2.9685949856172407E-14</v>
      </c>
      <c r="M3056" t="b">
        <v>1</v>
      </c>
    </row>
    <row r="3057" spans="2:13" x14ac:dyDescent="0.2">
      <c r="B3057">
        <v>3045</v>
      </c>
      <c r="C3057">
        <v>9.01</v>
      </c>
      <c r="D3057">
        <v>9.01</v>
      </c>
      <c r="E3057">
        <v>0</v>
      </c>
      <c r="F3057">
        <v>4.052868505665709E-14</v>
      </c>
      <c r="G3057">
        <v>1.9672316603983065E-14</v>
      </c>
      <c r="H3057">
        <v>2.7330772699997234E-14</v>
      </c>
      <c r="I3057">
        <v>2.2500939042872751E-13</v>
      </c>
      <c r="J3057">
        <v>-596.20362587757609</v>
      </c>
      <c r="K3057">
        <v>-596.20362587759996</v>
      </c>
      <c r="L3057">
        <v>4.00437617037249E-14</v>
      </c>
      <c r="M3057" t="b">
        <v>1</v>
      </c>
    </row>
    <row r="3058" spans="2:13" x14ac:dyDescent="0.2">
      <c r="B3058">
        <v>3046</v>
      </c>
      <c r="C3058">
        <v>160.74</v>
      </c>
      <c r="D3058">
        <v>160.74</v>
      </c>
      <c r="E3058">
        <v>0</v>
      </c>
      <c r="F3058">
        <v>5.7144892396239562E-16</v>
      </c>
      <c r="G3058">
        <v>4.5714560527614055E-15</v>
      </c>
      <c r="H3058">
        <v>2.5648296241832392E-14</v>
      </c>
      <c r="I3058">
        <v>6.6792886671714082E-15</v>
      </c>
      <c r="J3058">
        <v>3592.3490096593573</v>
      </c>
      <c r="K3058">
        <v>3592.3490096594001</v>
      </c>
      <c r="L3058">
        <v>1.1899247781434386E-14</v>
      </c>
      <c r="M3058" t="b">
        <v>1</v>
      </c>
    </row>
    <row r="3059" spans="2:13" x14ac:dyDescent="0.2">
      <c r="B3059">
        <v>3047</v>
      </c>
      <c r="C3059">
        <v>212.88</v>
      </c>
      <c r="D3059">
        <v>212.88</v>
      </c>
      <c r="E3059">
        <v>0</v>
      </c>
      <c r="F3059">
        <v>2.8817753358508024E-15</v>
      </c>
      <c r="G3059">
        <v>3.0258931347429546E-15</v>
      </c>
      <c r="H3059">
        <v>2.6898084967646897E-14</v>
      </c>
      <c r="I3059">
        <v>1.3636498893608133E-14</v>
      </c>
      <c r="J3059">
        <v>5047.757164671486</v>
      </c>
      <c r="K3059">
        <v>5047.7571646714996</v>
      </c>
      <c r="L3059">
        <v>2.7026697365862193E-15</v>
      </c>
      <c r="M3059" t="b">
        <v>1</v>
      </c>
    </row>
    <row r="3060" spans="2:13" x14ac:dyDescent="0.2">
      <c r="B3060">
        <v>3048</v>
      </c>
      <c r="C3060">
        <v>319.16000000000003</v>
      </c>
      <c r="D3060">
        <v>319.16000000000003</v>
      </c>
      <c r="E3060">
        <v>0</v>
      </c>
      <c r="F3060">
        <v>2.6339894190629204E-16</v>
      </c>
      <c r="G3060">
        <v>1.7779164796904811E-15</v>
      </c>
      <c r="H3060">
        <v>2.7330772699997234E-14</v>
      </c>
      <c r="I3060">
        <v>1.2213470019180488E-14</v>
      </c>
      <c r="J3060">
        <v>4805.7465430431657</v>
      </c>
      <c r="K3060">
        <v>4805.7465430432003</v>
      </c>
      <c r="L3060">
        <v>7.1915566827804297E-15</v>
      </c>
      <c r="M3060" t="b">
        <v>1</v>
      </c>
    </row>
    <row r="3061" spans="2:13" x14ac:dyDescent="0.2">
      <c r="B3061">
        <v>3049</v>
      </c>
      <c r="C3061">
        <v>36.590000000000003</v>
      </c>
      <c r="D3061">
        <v>36.590000000000003</v>
      </c>
      <c r="E3061">
        <v>0</v>
      </c>
      <c r="F3061">
        <v>3.3331976033403489E-15</v>
      </c>
      <c r="G3061">
        <v>7.3424998529016321E-15</v>
      </c>
      <c r="H3061">
        <v>2.6663557416458933E-14</v>
      </c>
      <c r="I3061">
        <v>2.3226056590894604E-14</v>
      </c>
      <c r="J3061">
        <v>98.342818702158638</v>
      </c>
      <c r="K3061">
        <v>98.342818702200006</v>
      </c>
      <c r="L3061">
        <v>4.2064889558659359E-13</v>
      </c>
      <c r="M3061" t="b">
        <v>1</v>
      </c>
    </row>
    <row r="3062" spans="2:13" x14ac:dyDescent="0.2">
      <c r="B3062">
        <v>3050</v>
      </c>
      <c r="C3062">
        <v>26.9</v>
      </c>
      <c r="D3062">
        <v>26.9</v>
      </c>
      <c r="E3062">
        <v>0</v>
      </c>
      <c r="F3062">
        <v>3.6805792896003659E-15</v>
      </c>
      <c r="G3062">
        <v>2.775404147432035E-14</v>
      </c>
      <c r="H3062">
        <v>5.0477759305790485E-14</v>
      </c>
      <c r="I3062">
        <v>1.1380273114531101E-13</v>
      </c>
      <c r="J3062">
        <v>-281.67873459246141</v>
      </c>
      <c r="K3062">
        <v>-281.67873459250001</v>
      </c>
      <c r="L3062">
        <v>1.3702376738636599E-13</v>
      </c>
      <c r="M3062" t="b">
        <v>1</v>
      </c>
    </row>
    <row r="3063" spans="2:13" x14ac:dyDescent="0.2">
      <c r="B3063">
        <v>3051</v>
      </c>
      <c r="C3063">
        <v>26.07</v>
      </c>
      <c r="D3063">
        <v>26.07</v>
      </c>
      <c r="E3063">
        <v>0</v>
      </c>
      <c r="F3063">
        <v>1.9245455180273092E-14</v>
      </c>
      <c r="G3063">
        <v>2.089739852818593E-14</v>
      </c>
      <c r="H3063">
        <v>4.6656744512721005E-15</v>
      </c>
      <c r="I3063">
        <v>1.4642681469360904E-13</v>
      </c>
      <c r="J3063">
        <v>-297.52628796867208</v>
      </c>
      <c r="K3063">
        <v>-297.52628796869999</v>
      </c>
      <c r="L3063">
        <v>9.3807235828495605E-14</v>
      </c>
      <c r="M3063" t="b">
        <v>1</v>
      </c>
    </row>
    <row r="3064" spans="2:13" x14ac:dyDescent="0.2">
      <c r="B3064">
        <v>3052</v>
      </c>
      <c r="C3064">
        <v>90.8</v>
      </c>
      <c r="D3064">
        <v>90.8</v>
      </c>
      <c r="E3064">
        <v>0</v>
      </c>
      <c r="F3064">
        <v>4.5383515119690771E-15</v>
      </c>
      <c r="G3064">
        <v>3.9081156303176128E-15</v>
      </c>
      <c r="H3064">
        <v>2.4258759826255619E-16</v>
      </c>
      <c r="I3064">
        <v>4.4007635318932453E-14</v>
      </c>
      <c r="J3064">
        <v>1631.6144879574776</v>
      </c>
      <c r="K3064">
        <v>1631.6144879574999</v>
      </c>
      <c r="L3064">
        <v>1.365679231086673E-14</v>
      </c>
      <c r="M3064" t="b">
        <v>1</v>
      </c>
    </row>
    <row r="3065" spans="2:13" x14ac:dyDescent="0.2">
      <c r="B3065">
        <v>3053</v>
      </c>
      <c r="C3065">
        <v>56.05</v>
      </c>
      <c r="D3065">
        <v>56.05</v>
      </c>
      <c r="E3065">
        <v>0</v>
      </c>
      <c r="F3065">
        <v>5.2970036876092726E-15</v>
      </c>
      <c r="G3065">
        <v>6.315368264929521E-15</v>
      </c>
      <c r="H3065">
        <v>3.6689483062646427E-14</v>
      </c>
      <c r="I3065">
        <v>7.5896382043457809E-14</v>
      </c>
      <c r="J3065">
        <v>651.90004002569344</v>
      </c>
      <c r="K3065">
        <v>651.90004002570004</v>
      </c>
      <c r="L3065">
        <v>1.0114797028688293E-14</v>
      </c>
      <c r="M3065" t="b">
        <v>1</v>
      </c>
    </row>
    <row r="3066" spans="2:13" x14ac:dyDescent="0.2">
      <c r="B3066">
        <v>3054</v>
      </c>
      <c r="C3066">
        <v>13.48</v>
      </c>
      <c r="D3066">
        <v>13.48</v>
      </c>
      <c r="E3066">
        <v>0</v>
      </c>
      <c r="F3066">
        <v>1.0163911693242159E-14</v>
      </c>
      <c r="G3066">
        <v>3.5157057059394074E-14</v>
      </c>
      <c r="H3066">
        <v>7.0479113723709746E-15</v>
      </c>
      <c r="I3066">
        <v>4.9587159481410509E-14</v>
      </c>
      <c r="J3066">
        <v>-595.31633956451094</v>
      </c>
      <c r="K3066">
        <v>-595.31633956450003</v>
      </c>
      <c r="L3066">
        <v>1.8333003305871231E-14</v>
      </c>
      <c r="M3066" t="b">
        <v>1</v>
      </c>
    </row>
    <row r="3067" spans="2:13" x14ac:dyDescent="0.2">
      <c r="B3067">
        <v>3055</v>
      </c>
      <c r="C3067">
        <v>135.62</v>
      </c>
      <c r="D3067">
        <v>135.62</v>
      </c>
      <c r="E3067">
        <v>0</v>
      </c>
      <c r="F3067">
        <v>1.2541334186308141E-15</v>
      </c>
      <c r="G3067">
        <v>4.1045170109743154E-15</v>
      </c>
      <c r="H3067">
        <v>1.4566910575665035E-14</v>
      </c>
      <c r="I3067">
        <v>2.6396127702174395E-15</v>
      </c>
      <c r="J3067">
        <v>2839.0919571790546</v>
      </c>
      <c r="K3067">
        <v>2839.091957179</v>
      </c>
      <c r="L3067">
        <v>1.922082233665923E-14</v>
      </c>
      <c r="M3067" t="b">
        <v>1</v>
      </c>
    </row>
    <row r="3068" spans="2:13" x14ac:dyDescent="0.2">
      <c r="B3068">
        <v>3056</v>
      </c>
      <c r="C3068">
        <v>137.97</v>
      </c>
      <c r="D3068">
        <v>137.97</v>
      </c>
      <c r="E3068">
        <v>0</v>
      </c>
      <c r="F3068">
        <v>3.2455207427150299E-15</v>
      </c>
      <c r="G3068">
        <v>4.1966542648680497E-15</v>
      </c>
      <c r="H3068">
        <v>3.5342214785257398E-14</v>
      </c>
      <c r="I3068">
        <v>2.4936474392335165E-14</v>
      </c>
      <c r="J3068">
        <v>2910.3604966248213</v>
      </c>
      <c r="K3068">
        <v>2910.3604966247999</v>
      </c>
      <c r="L3068">
        <v>7.3438068983037087E-15</v>
      </c>
      <c r="M3068" t="b">
        <v>1</v>
      </c>
    </row>
    <row r="3069" spans="2:13" x14ac:dyDescent="0.2">
      <c r="B3069">
        <v>3057</v>
      </c>
      <c r="C3069">
        <v>22.62</v>
      </c>
      <c r="D3069">
        <v>22.62</v>
      </c>
      <c r="E3069">
        <v>0</v>
      </c>
      <c r="F3069">
        <v>1.5549055965735499E-14</v>
      </c>
      <c r="G3069">
        <v>1.7446665768159225E-14</v>
      </c>
      <c r="H3069">
        <v>3.0045345401949328E-16</v>
      </c>
      <c r="I3069">
        <v>6.4811540062185833E-14</v>
      </c>
      <c r="J3069">
        <v>-357.67921658359057</v>
      </c>
      <c r="K3069">
        <v>-357.67921658360001</v>
      </c>
      <c r="L3069">
        <v>2.6381201628159632E-14</v>
      </c>
      <c r="M3069" t="b">
        <v>1</v>
      </c>
    </row>
    <row r="3070" spans="2:13" x14ac:dyDescent="0.2">
      <c r="B3070">
        <v>3058</v>
      </c>
      <c r="C3070">
        <v>69.900000000000006</v>
      </c>
      <c r="D3070">
        <v>69.900000000000006</v>
      </c>
      <c r="E3070">
        <v>0</v>
      </c>
      <c r="F3070">
        <v>1.1944932310295309E-15</v>
      </c>
      <c r="G3070">
        <v>9.2952733419014256E-15</v>
      </c>
      <c r="H3070">
        <v>4.9770871371359584E-14</v>
      </c>
      <c r="I3070">
        <v>1.8913255493837134E-14</v>
      </c>
      <c r="J3070">
        <v>475.1595817249472</v>
      </c>
      <c r="K3070">
        <v>475.15958172490002</v>
      </c>
      <c r="L3070">
        <v>9.929303642199552E-14</v>
      </c>
      <c r="M3070" t="b">
        <v>1</v>
      </c>
    </row>
    <row r="3071" spans="2:13" x14ac:dyDescent="0.2">
      <c r="B3071">
        <v>3059</v>
      </c>
      <c r="C3071">
        <v>50.3</v>
      </c>
      <c r="D3071">
        <v>50.3</v>
      </c>
      <c r="E3071">
        <v>0</v>
      </c>
      <c r="F3071">
        <v>3.1106695891850911E-15</v>
      </c>
      <c r="G3071">
        <v>8.8660466358429046E-15</v>
      </c>
      <c r="H3071">
        <v>5.0505447040112741E-14</v>
      </c>
      <c r="I3071">
        <v>4.18933769222903E-14</v>
      </c>
      <c r="J3071">
        <v>130.46767256395015</v>
      </c>
      <c r="K3071">
        <v>130.46767256390001</v>
      </c>
      <c r="L3071">
        <v>3.8427830013352377E-13</v>
      </c>
      <c r="M3071" t="b">
        <v>1</v>
      </c>
    </row>
    <row r="3072" spans="2:13" x14ac:dyDescent="0.2">
      <c r="B3072">
        <v>3060</v>
      </c>
      <c r="C3072">
        <v>56</v>
      </c>
      <c r="D3072">
        <v>56</v>
      </c>
      <c r="E3072">
        <v>0</v>
      </c>
      <c r="F3072">
        <v>4.0828167996632969E-15</v>
      </c>
      <c r="G3072">
        <v>4.2867644997394103E-15</v>
      </c>
      <c r="H3072">
        <v>3.2719375500813968E-15</v>
      </c>
      <c r="I3072">
        <v>1.6861833357983496E-14</v>
      </c>
      <c r="J3072">
        <v>648.75768473382197</v>
      </c>
      <c r="K3072">
        <v>648.75768473380003</v>
      </c>
      <c r="L3072">
        <v>3.3820885974206242E-14</v>
      </c>
      <c r="M3072" t="b">
        <v>1</v>
      </c>
    </row>
    <row r="3073" spans="2:13" x14ac:dyDescent="0.2">
      <c r="B3073">
        <v>3061</v>
      </c>
      <c r="C3073">
        <v>136.78</v>
      </c>
      <c r="D3073">
        <v>136.78</v>
      </c>
      <c r="E3073">
        <v>0</v>
      </c>
      <c r="F3073">
        <v>2.0459383596876586E-15</v>
      </c>
      <c r="G3073">
        <v>1.8134050138584367E-15</v>
      </c>
      <c r="H3073">
        <v>2.1064744463924417E-14</v>
      </c>
      <c r="I3073">
        <v>2.2390909467470623E-14</v>
      </c>
      <c r="J3073">
        <v>3876.3489840288958</v>
      </c>
      <c r="K3073">
        <v>3876.3489840288998</v>
      </c>
      <c r="L3073">
        <v>1.0558198384203233E-15</v>
      </c>
      <c r="M3073" t="b">
        <v>1</v>
      </c>
    </row>
    <row r="3074" spans="2:13" x14ac:dyDescent="0.2">
      <c r="B3074">
        <v>3062</v>
      </c>
      <c r="C3074">
        <v>20.86</v>
      </c>
      <c r="D3074">
        <v>20.86</v>
      </c>
      <c r="E3074">
        <v>0</v>
      </c>
      <c r="F3074">
        <v>2.7477121589392269E-15</v>
      </c>
      <c r="G3074">
        <v>2.6796124641574103E-14</v>
      </c>
      <c r="H3074">
        <v>3.0045345401949328E-16</v>
      </c>
      <c r="I3074">
        <v>5.5032672272573908E-14</v>
      </c>
      <c r="J3074">
        <v>-388.26571869941404</v>
      </c>
      <c r="K3074">
        <v>-388.2657186994</v>
      </c>
      <c r="L3074">
        <v>3.6161638234895952E-14</v>
      </c>
      <c r="M3074" t="b">
        <v>1</v>
      </c>
    </row>
    <row r="3075" spans="2:13" x14ac:dyDescent="0.2">
      <c r="B3075">
        <v>3063</v>
      </c>
      <c r="C3075">
        <v>83.37</v>
      </c>
      <c r="D3075">
        <v>83.37</v>
      </c>
      <c r="E3075">
        <v>0</v>
      </c>
      <c r="F3075">
        <v>1.6863968383642032E-15</v>
      </c>
      <c r="G3075">
        <v>5.0589956211677732E-15</v>
      </c>
      <c r="H3075">
        <v>3.1712873713266774E-14</v>
      </c>
      <c r="I3075">
        <v>4.6161742984832462E-14</v>
      </c>
      <c r="J3075">
        <v>1926.0877946435578</v>
      </c>
      <c r="K3075">
        <v>1926.0877946436001</v>
      </c>
      <c r="L3075">
        <v>2.1957204521025848E-14</v>
      </c>
      <c r="M3075" t="b">
        <v>1</v>
      </c>
    </row>
    <row r="3076" spans="2:13" x14ac:dyDescent="0.2">
      <c r="B3076">
        <v>3064</v>
      </c>
      <c r="C3076">
        <v>191.37</v>
      </c>
      <c r="D3076">
        <v>191.37</v>
      </c>
      <c r="E3076">
        <v>0</v>
      </c>
      <c r="F3076">
        <v>9.6590350670434931E-16</v>
      </c>
      <c r="G3076">
        <v>3.2599605184253395E-15</v>
      </c>
      <c r="H3076">
        <v>2.6858612209622502E-15</v>
      </c>
      <c r="I3076">
        <v>1.4547776926412711E-15</v>
      </c>
      <c r="J3076">
        <v>4413.6310476423641</v>
      </c>
      <c r="K3076">
        <v>4413.6310476423996</v>
      </c>
      <c r="L3076">
        <v>8.0365334089470701E-15</v>
      </c>
      <c r="M3076" t="b">
        <v>1</v>
      </c>
    </row>
    <row r="3077" spans="2:13" x14ac:dyDescent="0.2">
      <c r="B3077">
        <v>3065</v>
      </c>
      <c r="C3077">
        <v>117.15</v>
      </c>
      <c r="D3077">
        <v>117.15</v>
      </c>
      <c r="E3077">
        <v>0</v>
      </c>
      <c r="F3077">
        <v>1.2508463366095676E-15</v>
      </c>
      <c r="G3077">
        <v>5.3606728019760724E-16</v>
      </c>
      <c r="H3077">
        <v>5.9650213610753123E-14</v>
      </c>
      <c r="I3077">
        <v>6.4496449732939916E-15</v>
      </c>
      <c r="J3077">
        <v>1298.6537955967533</v>
      </c>
      <c r="K3077">
        <v>1298.6537955967999</v>
      </c>
      <c r="L3077">
        <v>3.5892247513466116E-14</v>
      </c>
      <c r="M3077" t="b">
        <v>1</v>
      </c>
    </row>
    <row r="3078" spans="2:13" x14ac:dyDescent="0.2">
      <c r="B3078">
        <v>3066</v>
      </c>
      <c r="C3078">
        <v>55.3</v>
      </c>
      <c r="D3078">
        <v>55.3</v>
      </c>
      <c r="E3078">
        <v>0</v>
      </c>
      <c r="F3078">
        <v>6.1953827849614811E-15</v>
      </c>
      <c r="G3078">
        <v>8.879615176701243E-15</v>
      </c>
      <c r="H3078">
        <v>1.8043179655676657E-14</v>
      </c>
      <c r="I3078">
        <v>3.0554701012633714E-14</v>
      </c>
      <c r="J3078">
        <v>630.46310947057782</v>
      </c>
      <c r="K3078">
        <v>630.46310947059999</v>
      </c>
      <c r="L3078">
        <v>3.5162935027761391E-14</v>
      </c>
      <c r="M3078" t="b">
        <v>1</v>
      </c>
    </row>
    <row r="3079" spans="2:13" x14ac:dyDescent="0.2">
      <c r="B3079">
        <v>3067</v>
      </c>
      <c r="C3079">
        <v>12.42</v>
      </c>
      <c r="D3079">
        <v>12.42</v>
      </c>
      <c r="E3079">
        <v>0</v>
      </c>
      <c r="F3079">
        <v>2.7838294811480721E-14</v>
      </c>
      <c r="G3079">
        <v>2.5499388199928909E-14</v>
      </c>
      <c r="H3079">
        <v>4.6133219841737869E-14</v>
      </c>
      <c r="I3079">
        <v>1.0244580834428862E-13</v>
      </c>
      <c r="J3079">
        <v>-585.44857444740865</v>
      </c>
      <c r="K3079">
        <v>-585.44857444740001</v>
      </c>
      <c r="L3079">
        <v>1.4758255539349856E-14</v>
      </c>
      <c r="M3079" t="b">
        <v>1</v>
      </c>
    </row>
    <row r="3080" spans="2:13" x14ac:dyDescent="0.2">
      <c r="B3080">
        <v>3068</v>
      </c>
      <c r="C3080">
        <v>38.6</v>
      </c>
      <c r="D3080">
        <v>38.6</v>
      </c>
      <c r="E3080">
        <v>0</v>
      </c>
      <c r="F3080">
        <v>3.9205913675841165E-15</v>
      </c>
      <c r="G3080">
        <v>1.784315247977377E-14</v>
      </c>
      <c r="H3080">
        <v>4.9770871371359584E-14</v>
      </c>
      <c r="I3080">
        <v>1.0725548849418649E-13</v>
      </c>
      <c r="J3080">
        <v>-76.60332052236339</v>
      </c>
      <c r="K3080">
        <v>-76.603320522399997</v>
      </c>
      <c r="L3080">
        <v>4.7787956836225993E-13</v>
      </c>
      <c r="M3080" t="b">
        <v>1</v>
      </c>
    </row>
    <row r="3081" spans="2:13" x14ac:dyDescent="0.2">
      <c r="B3081">
        <v>3069</v>
      </c>
      <c r="C3081">
        <v>84.97</v>
      </c>
      <c r="D3081">
        <v>84.97</v>
      </c>
      <c r="E3081">
        <v>0</v>
      </c>
      <c r="F3081">
        <v>3.6877007859183108E-15</v>
      </c>
      <c r="G3081">
        <v>1.1062966517799095E-15</v>
      </c>
      <c r="H3081">
        <v>5.3103738416570974E-14</v>
      </c>
      <c r="I3081">
        <v>1.2751818936027279E-14</v>
      </c>
      <c r="J3081">
        <v>738.74103150628616</v>
      </c>
      <c r="K3081">
        <v>738.74103150630003</v>
      </c>
      <c r="L3081">
        <v>1.8774907052010516E-14</v>
      </c>
      <c r="M3081" t="b">
        <v>1</v>
      </c>
    </row>
    <row r="3082" spans="2:13" x14ac:dyDescent="0.2">
      <c r="B3082">
        <v>3070</v>
      </c>
      <c r="C3082">
        <v>10.220000000000001</v>
      </c>
      <c r="D3082">
        <v>10.220000000000001</v>
      </c>
      <c r="E3082">
        <v>0</v>
      </c>
      <c r="F3082">
        <v>4.0343239258619275E-14</v>
      </c>
      <c r="G3082">
        <v>8.4341477380002429E-14</v>
      </c>
      <c r="H3082">
        <v>6.3884492265346366E-14</v>
      </c>
      <c r="I3082">
        <v>4.2766771716481951E-13</v>
      </c>
      <c r="J3082">
        <v>-575.47924900218391</v>
      </c>
      <c r="K3082">
        <v>-575.47924900220005</v>
      </c>
      <c r="L3082">
        <v>2.805232505682887E-14</v>
      </c>
      <c r="M3082" t="b">
        <v>1</v>
      </c>
    </row>
    <row r="3083" spans="2:13" x14ac:dyDescent="0.2">
      <c r="B3083">
        <v>3071</v>
      </c>
      <c r="C3083">
        <v>20.36</v>
      </c>
      <c r="D3083">
        <v>20.36</v>
      </c>
      <c r="E3083">
        <v>0</v>
      </c>
      <c r="F3083">
        <v>4.2744501687187738E-15</v>
      </c>
      <c r="G3083">
        <v>4.0078390058494433E-15</v>
      </c>
      <c r="H3083">
        <v>1.3869041121920577E-14</v>
      </c>
      <c r="I3083">
        <v>1.9392581514784366E-13</v>
      </c>
      <c r="J3083">
        <v>-338.08667565490936</v>
      </c>
      <c r="K3083">
        <v>-338.08667565489998</v>
      </c>
      <c r="L3083">
        <v>2.7741892205201989E-14</v>
      </c>
      <c r="M3083" t="b">
        <v>1</v>
      </c>
    </row>
    <row r="3084" spans="2:13" x14ac:dyDescent="0.2">
      <c r="B3084">
        <v>3072</v>
      </c>
      <c r="C3084">
        <v>45.98</v>
      </c>
      <c r="D3084">
        <v>45.98</v>
      </c>
      <c r="E3084">
        <v>0</v>
      </c>
      <c r="F3084">
        <v>1.1590726023868621E-14</v>
      </c>
      <c r="G3084">
        <v>1.5339213474933142E-15</v>
      </c>
      <c r="H3084">
        <v>2.7236930975543917E-14</v>
      </c>
      <c r="I3084">
        <v>1.7079755098688631E-14</v>
      </c>
      <c r="J3084">
        <v>52.35816059192814</v>
      </c>
      <c r="K3084">
        <v>52.358160591900003</v>
      </c>
      <c r="L3084">
        <v>5.374041413604003E-13</v>
      </c>
      <c r="M3084" t="b">
        <v>1</v>
      </c>
    </row>
    <row r="3085" spans="2:13" x14ac:dyDescent="0.2">
      <c r="B3085">
        <v>3073</v>
      </c>
      <c r="C3085">
        <v>56.4</v>
      </c>
      <c r="D3085">
        <v>56.4</v>
      </c>
      <c r="E3085">
        <v>0</v>
      </c>
      <c r="F3085">
        <v>2.7053782996907248E-15</v>
      </c>
      <c r="G3085">
        <v>7.3050270401579884E-15</v>
      </c>
      <c r="H3085">
        <v>5.3359472456573065E-15</v>
      </c>
      <c r="I3085">
        <v>4.7761098837270946E-14</v>
      </c>
      <c r="J3085">
        <v>658.98733407674104</v>
      </c>
      <c r="K3085">
        <v>658.98733407669999</v>
      </c>
      <c r="L3085">
        <v>6.2278812194479293E-14</v>
      </c>
      <c r="M3085" t="b">
        <v>1</v>
      </c>
    </row>
    <row r="3086" spans="2:13" x14ac:dyDescent="0.2">
      <c r="B3086">
        <v>3074</v>
      </c>
      <c r="C3086">
        <v>142.19999999999999</v>
      </c>
      <c r="D3086">
        <v>142.19999999999999</v>
      </c>
      <c r="E3086">
        <v>0</v>
      </c>
      <c r="F3086">
        <v>1.9154680273691196E-15</v>
      </c>
      <c r="G3086">
        <v>2.6521326976070065E-15</v>
      </c>
      <c r="H3086">
        <v>1.853779415383399E-14</v>
      </c>
      <c r="I3086">
        <v>6.7120940790585843E-15</v>
      </c>
      <c r="J3086">
        <v>1734.5708360753579</v>
      </c>
      <c r="K3086">
        <v>1734.5708360753999</v>
      </c>
      <c r="L3086">
        <v>2.4250453819557617E-14</v>
      </c>
      <c r="M3086" t="b">
        <v>1</v>
      </c>
    </row>
    <row r="3087" spans="2:13" x14ac:dyDescent="0.2">
      <c r="B3087">
        <v>3075</v>
      </c>
      <c r="C3087">
        <v>18.47</v>
      </c>
      <c r="D3087">
        <v>18.47</v>
      </c>
      <c r="E3087">
        <v>0</v>
      </c>
      <c r="F3087">
        <v>2.3756518659462363E-14</v>
      </c>
      <c r="G3087">
        <v>7.2132520602264771E-15</v>
      </c>
      <c r="H3087">
        <v>3.1144593548390012E-14</v>
      </c>
      <c r="I3087">
        <v>2.3546605309389081E-13</v>
      </c>
      <c r="J3087">
        <v>-430.65057614511954</v>
      </c>
      <c r="K3087">
        <v>-430.65057614509999</v>
      </c>
      <c r="L3087">
        <v>4.5406037217350762E-14</v>
      </c>
      <c r="M3087" t="b">
        <v>1</v>
      </c>
    </row>
    <row r="3088" spans="2:13" x14ac:dyDescent="0.2">
      <c r="B3088">
        <v>3076</v>
      </c>
      <c r="C3088">
        <v>114.22</v>
      </c>
      <c r="D3088">
        <v>114.22</v>
      </c>
      <c r="E3088">
        <v>0</v>
      </c>
      <c r="F3088">
        <v>4.5712546535299248E-15</v>
      </c>
      <c r="G3088">
        <v>2.0570118055846859E-15</v>
      </c>
      <c r="H3088">
        <v>7.0695404366541388E-15</v>
      </c>
      <c r="I3088">
        <v>2.0886944158797673E-15</v>
      </c>
      <c r="J3088">
        <v>1253.6938879098625</v>
      </c>
      <c r="K3088">
        <v>1253.6938879099</v>
      </c>
      <c r="L3088">
        <v>2.9924893795788785E-14</v>
      </c>
      <c r="M3088" t="b">
        <v>1</v>
      </c>
    </row>
    <row r="3089" spans="2:13" x14ac:dyDescent="0.2">
      <c r="B3089">
        <v>3077</v>
      </c>
      <c r="C3089">
        <v>26.3</v>
      </c>
      <c r="D3089">
        <v>26.3</v>
      </c>
      <c r="E3089">
        <v>0</v>
      </c>
      <c r="F3089">
        <v>1.0167179944185132E-14</v>
      </c>
      <c r="G3089">
        <v>1.0283593011045827E-14</v>
      </c>
      <c r="H3089">
        <v>2.3397565577371503E-14</v>
      </c>
      <c r="I3089">
        <v>9.0700235532543794E-15</v>
      </c>
      <c r="J3089">
        <v>-117.21732927956447</v>
      </c>
      <c r="K3089">
        <v>-117.21732927959999</v>
      </c>
      <c r="L3089">
        <v>3.0308775166905291E-13</v>
      </c>
      <c r="M3089" t="b">
        <v>1</v>
      </c>
    </row>
    <row r="3090" spans="2:13" x14ac:dyDescent="0.2">
      <c r="B3090">
        <v>3078</v>
      </c>
      <c r="C3090">
        <v>4.55</v>
      </c>
      <c r="D3090">
        <v>4.55</v>
      </c>
      <c r="E3090">
        <v>0</v>
      </c>
      <c r="F3090">
        <v>1.0703386407524867E-14</v>
      </c>
      <c r="G3090">
        <v>4.1396177750872847E-14</v>
      </c>
      <c r="H3090">
        <v>7.5139156802871339E-15</v>
      </c>
      <c r="I3090">
        <v>3.3934469470434159E-13</v>
      </c>
      <c r="J3090">
        <v>-922.27724059393472</v>
      </c>
      <c r="K3090">
        <v>-922.27724059390005</v>
      </c>
      <c r="L3090">
        <v>3.7596596748678596E-14</v>
      </c>
      <c r="M3090" t="b">
        <v>1</v>
      </c>
    </row>
    <row r="3091" spans="2:13" x14ac:dyDescent="0.2">
      <c r="B3091">
        <v>3079</v>
      </c>
      <c r="C3091">
        <v>30.14</v>
      </c>
      <c r="D3091">
        <v>30.14</v>
      </c>
      <c r="E3091">
        <v>0</v>
      </c>
      <c r="F3091">
        <v>1.1548603464686316E-14</v>
      </c>
      <c r="G3091">
        <v>1.2372036746675434E-15</v>
      </c>
      <c r="H3091">
        <v>2.0698411034673422E-15</v>
      </c>
      <c r="I3091">
        <v>1.4212894713480943E-13</v>
      </c>
      <c r="J3091">
        <v>26.461174697400338</v>
      </c>
      <c r="K3091">
        <v>26.461174697400001</v>
      </c>
      <c r="L3091">
        <v>1.2754830552523057E-14</v>
      </c>
      <c r="M3091" t="b">
        <v>1</v>
      </c>
    </row>
    <row r="3092" spans="2:13" x14ac:dyDescent="0.2">
      <c r="B3092">
        <v>3080</v>
      </c>
      <c r="C3092">
        <v>100.65</v>
      </c>
      <c r="D3092">
        <v>100.65</v>
      </c>
      <c r="E3092">
        <v>0</v>
      </c>
      <c r="F3092">
        <v>1.2146519325901175E-15</v>
      </c>
      <c r="G3092">
        <v>3.0746164179884549E-15</v>
      </c>
      <c r="H3092">
        <v>4.6133219841737869E-14</v>
      </c>
      <c r="I3092">
        <v>4.1875296696917218E-14</v>
      </c>
      <c r="J3092">
        <v>1905.9599721685515</v>
      </c>
      <c r="K3092">
        <v>1905.9599721684999</v>
      </c>
      <c r="L3092">
        <v>2.7080224705291272E-14</v>
      </c>
      <c r="M3092" t="b">
        <v>1</v>
      </c>
    </row>
    <row r="3093" spans="2:13" x14ac:dyDescent="0.2">
      <c r="B3093">
        <v>3081</v>
      </c>
      <c r="C3093">
        <v>71.260000000000005</v>
      </c>
      <c r="D3093">
        <v>71.260000000000005</v>
      </c>
      <c r="E3093">
        <v>0</v>
      </c>
      <c r="F3093">
        <v>1.7478826528321738E-16</v>
      </c>
      <c r="G3093">
        <v>3.2771348410844889E-15</v>
      </c>
      <c r="H3093">
        <v>7.0479113723709746E-15</v>
      </c>
      <c r="I3093">
        <v>4.8679537527580677E-14</v>
      </c>
      <c r="J3093">
        <v>1556.6934933926721</v>
      </c>
      <c r="K3093">
        <v>1556.6934933927</v>
      </c>
      <c r="L3093">
        <v>1.7965618921272412E-14</v>
      </c>
      <c r="M3093" t="b">
        <v>1</v>
      </c>
    </row>
    <row r="3094" spans="2:13" x14ac:dyDescent="0.2">
      <c r="B3094">
        <v>3082</v>
      </c>
      <c r="C3094">
        <v>11.94</v>
      </c>
      <c r="D3094">
        <v>11.94</v>
      </c>
      <c r="E3094">
        <v>0</v>
      </c>
      <c r="F3094">
        <v>3.1947934694841331E-14</v>
      </c>
      <c r="G3094">
        <v>4.4701171294572538E-14</v>
      </c>
      <c r="H3094">
        <v>5.3359472456573065E-15</v>
      </c>
      <c r="I3094">
        <v>1.2050314141360611E-13</v>
      </c>
      <c r="J3094">
        <v>-599.25483749001842</v>
      </c>
      <c r="K3094">
        <v>-599.25483749</v>
      </c>
      <c r="L3094">
        <v>3.0733615414842826E-14</v>
      </c>
      <c r="M3094" t="b">
        <v>1</v>
      </c>
    </row>
    <row r="3095" spans="2:13" x14ac:dyDescent="0.2">
      <c r="B3095">
        <v>3083</v>
      </c>
      <c r="C3095">
        <v>166.26</v>
      </c>
      <c r="D3095">
        <v>166.26</v>
      </c>
      <c r="E3095">
        <v>0</v>
      </c>
      <c r="F3095">
        <v>2.9073850367988168E-15</v>
      </c>
      <c r="G3095">
        <v>1.5169015212709515E-15</v>
      </c>
      <c r="H3095">
        <v>2.7330772699997234E-14</v>
      </c>
      <c r="I3095">
        <v>1.2201236669969137E-14</v>
      </c>
      <c r="J3095">
        <v>2142.9396138499123</v>
      </c>
      <c r="K3095">
        <v>2142.9396138499001</v>
      </c>
      <c r="L3095">
        <v>5.7295961092791403E-15</v>
      </c>
      <c r="M3095" t="b">
        <v>1</v>
      </c>
    </row>
    <row r="3096" spans="2:13" x14ac:dyDescent="0.2">
      <c r="B3096">
        <v>3084</v>
      </c>
      <c r="C3096">
        <v>6.5</v>
      </c>
      <c r="D3096">
        <v>6.5</v>
      </c>
      <c r="E3096">
        <v>0</v>
      </c>
      <c r="F3096">
        <v>3.527048971277987E-14</v>
      </c>
      <c r="G3096">
        <v>1.6593099247264531E-14</v>
      </c>
      <c r="H3096">
        <v>2.3136753957842191E-14</v>
      </c>
      <c r="I3096">
        <v>9.9417882713350177E-14</v>
      </c>
      <c r="J3096">
        <v>-751.42410660884764</v>
      </c>
      <c r="K3096">
        <v>-751.4241066088</v>
      </c>
      <c r="L3096">
        <v>6.3392676101827976E-14</v>
      </c>
      <c r="M3096" t="b">
        <v>1</v>
      </c>
    </row>
    <row r="3097" spans="2:13" x14ac:dyDescent="0.2">
      <c r="B3097">
        <v>3085</v>
      </c>
      <c r="C3097">
        <v>203.92</v>
      </c>
      <c r="D3097">
        <v>203.92</v>
      </c>
      <c r="E3097">
        <v>0</v>
      </c>
      <c r="F3097">
        <v>4.9357110582197004E-16</v>
      </c>
      <c r="G3097">
        <v>3.7017683076059805E-16</v>
      </c>
      <c r="H3097">
        <v>1.5039958970688329E-14</v>
      </c>
      <c r="I3097">
        <v>1.5015707012707759E-14</v>
      </c>
      <c r="J3097">
        <v>6407.1370814742586</v>
      </c>
      <c r="K3097">
        <v>6407.1370814743004</v>
      </c>
      <c r="L3097">
        <v>6.5297114373472934E-15</v>
      </c>
      <c r="M3097" t="b">
        <v>1</v>
      </c>
    </row>
    <row r="3098" spans="2:13" x14ac:dyDescent="0.2">
      <c r="B3098">
        <v>3086</v>
      </c>
      <c r="C3098">
        <v>46.17</v>
      </c>
      <c r="D3098">
        <v>46.17</v>
      </c>
      <c r="E3098">
        <v>0</v>
      </c>
      <c r="F3098">
        <v>4.0465925224438194E-16</v>
      </c>
      <c r="G3098">
        <v>5.058619906826199E-15</v>
      </c>
      <c r="H3098">
        <v>7.0479113723709746E-15</v>
      </c>
      <c r="I3098">
        <v>3.7459002508701267E-14</v>
      </c>
      <c r="J3098">
        <v>622.93080453416212</v>
      </c>
      <c r="K3098">
        <v>622.93080453419998</v>
      </c>
      <c r="L3098">
        <v>6.077355090764288E-14</v>
      </c>
      <c r="M3098" t="b">
        <v>1</v>
      </c>
    </row>
    <row r="3099" spans="2:13" x14ac:dyDescent="0.2">
      <c r="B3099">
        <v>3087</v>
      </c>
      <c r="C3099">
        <v>228.68</v>
      </c>
      <c r="D3099">
        <v>228.68</v>
      </c>
      <c r="E3099">
        <v>0</v>
      </c>
      <c r="F3099">
        <v>1.2112081207947655E-15</v>
      </c>
      <c r="G3099">
        <v>1.4130603607380094E-15</v>
      </c>
      <c r="H3099">
        <v>2.5618995598108226E-15</v>
      </c>
      <c r="I3099">
        <v>2.4347742355001397E-15</v>
      </c>
      <c r="J3099">
        <v>5463.8820020993553</v>
      </c>
      <c r="K3099">
        <v>5463.8820020992998</v>
      </c>
      <c r="L3099">
        <v>1.0153802147782977E-14</v>
      </c>
      <c r="M3099" t="b">
        <v>1</v>
      </c>
    </row>
    <row r="3100" spans="2:13" x14ac:dyDescent="0.2">
      <c r="B3100">
        <v>3088</v>
      </c>
      <c r="C3100">
        <v>6.39</v>
      </c>
      <c r="D3100">
        <v>6.39</v>
      </c>
      <c r="E3100">
        <v>0</v>
      </c>
      <c r="F3100">
        <v>4.02199798986356E-15</v>
      </c>
      <c r="G3100">
        <v>5.4841787012219168E-14</v>
      </c>
      <c r="H3100">
        <v>7.5089752259992801E-15</v>
      </c>
      <c r="I3100">
        <v>2.5723272244369976E-13</v>
      </c>
      <c r="J3100">
        <v>-757.5088369381192</v>
      </c>
      <c r="K3100">
        <v>-757.50883693809999</v>
      </c>
      <c r="L3100">
        <v>2.5363500249863238E-14</v>
      </c>
      <c r="M3100" t="b">
        <v>1</v>
      </c>
    </row>
    <row r="3101" spans="2:13" x14ac:dyDescent="0.2">
      <c r="B3101">
        <v>3089</v>
      </c>
      <c r="C3101">
        <v>199.92</v>
      </c>
      <c r="D3101">
        <v>199.92</v>
      </c>
      <c r="E3101">
        <v>0</v>
      </c>
      <c r="F3101">
        <v>2.5141204990833316E-15</v>
      </c>
      <c r="G3101">
        <v>2.8284259736914249E-15</v>
      </c>
      <c r="H3101">
        <v>6.3884492265346366E-14</v>
      </c>
      <c r="I3101">
        <v>2.1881214135328042E-15</v>
      </c>
      <c r="J3101">
        <v>2747.6220801689342</v>
      </c>
      <c r="K3101">
        <v>2747.6220801689001</v>
      </c>
      <c r="L3101">
        <v>1.2412933919350459E-14</v>
      </c>
      <c r="M3101" t="b">
        <v>1</v>
      </c>
    </row>
    <row r="3102" spans="2:13" x14ac:dyDescent="0.2">
      <c r="B3102">
        <v>3090</v>
      </c>
      <c r="C3102">
        <v>2.5</v>
      </c>
      <c r="D3102">
        <v>2.5</v>
      </c>
      <c r="E3102">
        <v>0</v>
      </c>
      <c r="F3102">
        <v>1.6048837177929618E-13</v>
      </c>
      <c r="G3102">
        <v>2.669091549835639E-13</v>
      </c>
      <c r="H3102">
        <v>3.0045345401949328E-16</v>
      </c>
      <c r="I3102">
        <v>1.6048135929417655E-12</v>
      </c>
      <c r="J3102">
        <v>-712.4276231713194</v>
      </c>
      <c r="K3102">
        <v>-712.42762317129996</v>
      </c>
      <c r="L3102">
        <v>2.7287612970225853E-14</v>
      </c>
      <c r="M3102" t="b">
        <v>1</v>
      </c>
    </row>
    <row r="3103" spans="2:13" x14ac:dyDescent="0.2">
      <c r="B3103">
        <v>3091</v>
      </c>
      <c r="C3103">
        <v>19.53</v>
      </c>
      <c r="D3103">
        <v>19.53</v>
      </c>
      <c r="E3103">
        <v>0</v>
      </c>
      <c r="F3103">
        <v>2.2013557500124466E-14</v>
      </c>
      <c r="G3103">
        <v>2.2412355259564026E-14</v>
      </c>
      <c r="H3103">
        <v>3.3803208487848593E-14</v>
      </c>
      <c r="I3103">
        <v>6.0434794841311708E-14</v>
      </c>
      <c r="J3103">
        <v>-412.09499485904882</v>
      </c>
      <c r="K3103">
        <v>-412.094994859</v>
      </c>
      <c r="L3103">
        <v>1.1848844904835826E-13</v>
      </c>
      <c r="M3103" t="b">
        <v>1</v>
      </c>
    </row>
    <row r="3104" spans="2:13" x14ac:dyDescent="0.2">
      <c r="B3104">
        <v>3092</v>
      </c>
      <c r="C3104">
        <v>47.76</v>
      </c>
      <c r="D3104">
        <v>47.76</v>
      </c>
      <c r="E3104">
        <v>0</v>
      </c>
      <c r="F3104">
        <v>2.4735492843693075E-15</v>
      </c>
      <c r="G3104">
        <v>7.2257886245718502E-15</v>
      </c>
      <c r="H3104">
        <v>3.97512022820316E-14</v>
      </c>
      <c r="I3104">
        <v>5.7021407806768842E-14</v>
      </c>
      <c r="J3104">
        <v>684.44882174836152</v>
      </c>
      <c r="K3104">
        <v>684.44882174839995</v>
      </c>
      <c r="L3104">
        <v>5.6141744903217151E-14</v>
      </c>
      <c r="M3104" t="b">
        <v>1</v>
      </c>
    </row>
    <row r="3105" spans="2:13" x14ac:dyDescent="0.2">
      <c r="B3105">
        <v>3093</v>
      </c>
      <c r="C3105">
        <v>35.76</v>
      </c>
      <c r="D3105">
        <v>35.76</v>
      </c>
      <c r="E3105">
        <v>0</v>
      </c>
      <c r="F3105">
        <v>2.9832246126525668E-15</v>
      </c>
      <c r="G3105">
        <v>8.1506451920399053E-15</v>
      </c>
      <c r="H3105">
        <v>4.1560917811238447E-14</v>
      </c>
      <c r="I3105">
        <v>6.1983227667098051E-14</v>
      </c>
      <c r="J3105">
        <v>75.474525743322033</v>
      </c>
      <c r="K3105">
        <v>75.474525743300006</v>
      </c>
      <c r="L3105">
        <v>2.9184449443882013E-13</v>
      </c>
      <c r="M3105" t="b">
        <v>1</v>
      </c>
    </row>
    <row r="3106" spans="2:13" x14ac:dyDescent="0.2">
      <c r="B3106">
        <v>3094</v>
      </c>
      <c r="C3106">
        <v>77.36</v>
      </c>
      <c r="D3106">
        <v>77.36</v>
      </c>
      <c r="E3106">
        <v>0</v>
      </c>
      <c r="F3106">
        <v>1.8922067293902474E-15</v>
      </c>
      <c r="G3106">
        <v>6.082182439731771E-16</v>
      </c>
      <c r="H3106">
        <v>5.9009020628271537E-14</v>
      </c>
      <c r="I3106">
        <v>5.5000320788687468E-14</v>
      </c>
      <c r="J3106">
        <v>603.2001852879938</v>
      </c>
      <c r="K3106">
        <v>603.20018528799994</v>
      </c>
      <c r="L3106">
        <v>1.0177532080889758E-14</v>
      </c>
      <c r="M3106" t="b">
        <v>1</v>
      </c>
    </row>
    <row r="3107" spans="2:13" x14ac:dyDescent="0.2">
      <c r="B3107">
        <v>3095</v>
      </c>
      <c r="C3107">
        <v>54.32</v>
      </c>
      <c r="D3107">
        <v>54.32</v>
      </c>
      <c r="E3107">
        <v>0</v>
      </c>
      <c r="F3107">
        <v>3.8376398645355655E-16</v>
      </c>
      <c r="G3107">
        <v>1.4821675973711707E-14</v>
      </c>
      <c r="H3107">
        <v>1.1268144010432727E-14</v>
      </c>
      <c r="I3107">
        <v>4.6659237171957565E-14</v>
      </c>
      <c r="J3107">
        <v>201.68924940772808</v>
      </c>
      <c r="K3107">
        <v>201.6892494077</v>
      </c>
      <c r="L3107">
        <v>1.3922729644591115E-13</v>
      </c>
      <c r="M3107" t="b">
        <v>1</v>
      </c>
    </row>
    <row r="3108" spans="2:13" x14ac:dyDescent="0.2">
      <c r="B3108">
        <v>3096</v>
      </c>
      <c r="C3108">
        <v>6.25</v>
      </c>
      <c r="D3108">
        <v>6.25</v>
      </c>
      <c r="E3108">
        <v>0</v>
      </c>
      <c r="F3108">
        <v>5.5762093105109962E-14</v>
      </c>
      <c r="G3108">
        <v>7.3229545717045615E-14</v>
      </c>
      <c r="H3108">
        <v>1.2598953805817292E-14</v>
      </c>
      <c r="I3108">
        <v>2.2065589680951919E-13</v>
      </c>
      <c r="J3108">
        <v>-761.30514336757403</v>
      </c>
      <c r="K3108">
        <v>-761.30514336759995</v>
      </c>
      <c r="L3108">
        <v>3.4047581612111303E-14</v>
      </c>
      <c r="M3108" t="b">
        <v>1</v>
      </c>
    </row>
    <row r="3109" spans="2:13" x14ac:dyDescent="0.2">
      <c r="B3109">
        <v>3097</v>
      </c>
      <c r="C3109">
        <v>97.84</v>
      </c>
      <c r="D3109">
        <v>97.84</v>
      </c>
      <c r="E3109">
        <v>0</v>
      </c>
      <c r="F3109">
        <v>5.3402672488244915E-15</v>
      </c>
      <c r="G3109">
        <v>2.5632731546203644E-15</v>
      </c>
      <c r="H3109">
        <v>2.7236930975543917E-14</v>
      </c>
      <c r="I3109">
        <v>2.9464906594714615E-14</v>
      </c>
      <c r="J3109">
        <v>963.9347579887426</v>
      </c>
      <c r="K3109">
        <v>963.93475798869997</v>
      </c>
      <c r="L3109">
        <v>4.4227644861111842E-14</v>
      </c>
      <c r="M3109" t="b">
        <v>1</v>
      </c>
    </row>
    <row r="3110" spans="2:13" x14ac:dyDescent="0.2">
      <c r="B3110">
        <v>3098</v>
      </c>
      <c r="C3110">
        <v>281.99</v>
      </c>
      <c r="D3110">
        <v>281.99</v>
      </c>
      <c r="E3110">
        <v>0</v>
      </c>
      <c r="F3110">
        <v>1.800624647993367E-15</v>
      </c>
      <c r="G3110">
        <v>8.1027431267353733E-16</v>
      </c>
      <c r="H3110">
        <v>7.5713946678630209E-15</v>
      </c>
      <c r="I3110">
        <v>7.052183790787668E-16</v>
      </c>
      <c r="J3110">
        <v>9163.8338681458608</v>
      </c>
      <c r="K3110">
        <v>9163.8338681458008</v>
      </c>
      <c r="L3110">
        <v>6.5503861354002249E-15</v>
      </c>
      <c r="M3110" t="b">
        <v>1</v>
      </c>
    </row>
    <row r="3111" spans="2:13" x14ac:dyDescent="0.2">
      <c r="B3111">
        <v>3099</v>
      </c>
      <c r="C3111">
        <v>77.12</v>
      </c>
      <c r="D3111">
        <v>77.12</v>
      </c>
      <c r="E3111">
        <v>0</v>
      </c>
      <c r="F3111">
        <v>6.5254810619304983E-16</v>
      </c>
      <c r="G3111">
        <v>4.6493932657515807E-15</v>
      </c>
      <c r="H3111">
        <v>1.5039958970688329E-14</v>
      </c>
      <c r="I3111">
        <v>3.0036117307034474E-14</v>
      </c>
      <c r="J3111">
        <v>1746.2711048657004</v>
      </c>
      <c r="K3111">
        <v>1746.2711048657</v>
      </c>
      <c r="L3111">
        <v>2.6041051107092402E-16</v>
      </c>
      <c r="M3111" t="b">
        <v>1</v>
      </c>
    </row>
    <row r="3112" spans="2:13" x14ac:dyDescent="0.2">
      <c r="B3112">
        <v>3100</v>
      </c>
      <c r="C3112">
        <v>55.26</v>
      </c>
      <c r="D3112">
        <v>55.26</v>
      </c>
      <c r="E3112">
        <v>0</v>
      </c>
      <c r="F3112">
        <v>4.5265662801557665E-15</v>
      </c>
      <c r="G3112">
        <v>7.3550586393978399E-15</v>
      </c>
      <c r="H3112">
        <v>3.3803208487848593E-14</v>
      </c>
      <c r="I3112">
        <v>3.0576918658612107E-14</v>
      </c>
      <c r="J3112">
        <v>218.3331914559991</v>
      </c>
      <c r="K3112">
        <v>218.33319145600001</v>
      </c>
      <c r="L3112">
        <v>4.1656272951802463E-15</v>
      </c>
      <c r="M3112" t="b">
        <v>1</v>
      </c>
    </row>
    <row r="3113" spans="2:13" x14ac:dyDescent="0.2">
      <c r="B3113">
        <v>3101</v>
      </c>
      <c r="C3113">
        <v>65.28</v>
      </c>
      <c r="D3113">
        <v>65.28</v>
      </c>
      <c r="E3113">
        <v>0</v>
      </c>
      <c r="F3113">
        <v>1.724601795286872E-15</v>
      </c>
      <c r="G3113">
        <v>6.0358290850102381E-15</v>
      </c>
      <c r="H3113">
        <v>3.6187505026583416E-14</v>
      </c>
      <c r="I3113">
        <v>4.3245807825029556E-14</v>
      </c>
      <c r="J3113">
        <v>1324.0271477024835</v>
      </c>
      <c r="K3113">
        <v>1324.0271477025001</v>
      </c>
      <c r="L3113">
        <v>1.2536206932129659E-14</v>
      </c>
      <c r="M3113" t="b">
        <v>1</v>
      </c>
    </row>
    <row r="3114" spans="2:13" x14ac:dyDescent="0.2">
      <c r="B3114">
        <v>3102</v>
      </c>
      <c r="C3114">
        <v>137.68</v>
      </c>
      <c r="D3114">
        <v>137.68</v>
      </c>
      <c r="E3114">
        <v>0</v>
      </c>
      <c r="F3114">
        <v>1.8142687822630309E-15</v>
      </c>
      <c r="G3114">
        <v>2.7213593264828945E-16</v>
      </c>
      <c r="H3114">
        <v>2.9912255730168095E-14</v>
      </c>
      <c r="I3114">
        <v>2.7434974662140717E-15</v>
      </c>
      <c r="J3114">
        <v>4014.5336430149064</v>
      </c>
      <c r="K3114">
        <v>4014.5336430149</v>
      </c>
      <c r="L3114">
        <v>1.5858536703230384E-15</v>
      </c>
      <c r="M3114" t="b">
        <v>1</v>
      </c>
    </row>
    <row r="3115" spans="2:13" x14ac:dyDescent="0.2">
      <c r="B3115">
        <v>3103</v>
      </c>
      <c r="C3115">
        <v>134.61000000000001</v>
      </c>
      <c r="D3115">
        <v>134.61000000000001</v>
      </c>
      <c r="E3115">
        <v>0</v>
      </c>
      <c r="F3115">
        <v>2.42514810074113E-15</v>
      </c>
      <c r="G3115">
        <v>2.5183953175036892E-15</v>
      </c>
      <c r="H3115">
        <v>3.0659236571388915E-14</v>
      </c>
      <c r="I3115">
        <v>7.6805784534721178E-15</v>
      </c>
      <c r="J3115">
        <v>3870.7473319953333</v>
      </c>
      <c r="K3115">
        <v>3870.7473319953001</v>
      </c>
      <c r="L3115">
        <v>8.576265451457318E-15</v>
      </c>
      <c r="M3115" t="b">
        <v>1</v>
      </c>
    </row>
    <row r="3116" spans="2:13" x14ac:dyDescent="0.2">
      <c r="B3116">
        <v>3104</v>
      </c>
      <c r="C3116">
        <v>75.42</v>
      </c>
      <c r="D3116">
        <v>75.42</v>
      </c>
      <c r="E3116">
        <v>0</v>
      </c>
      <c r="F3116">
        <v>3.6658489840816827E-15</v>
      </c>
      <c r="G3116">
        <v>4.1243471656844194E-15</v>
      </c>
      <c r="H3116">
        <v>3.1556529392410066E-14</v>
      </c>
      <c r="I3116">
        <v>3.9942117354035254E-14</v>
      </c>
      <c r="J3116">
        <v>1182.0678693102623</v>
      </c>
      <c r="K3116">
        <v>1182.0678693103</v>
      </c>
      <c r="L3116">
        <v>3.1930510170789938E-14</v>
      </c>
      <c r="M3116" t="b">
        <v>1</v>
      </c>
    </row>
    <row r="3117" spans="2:13" x14ac:dyDescent="0.2">
      <c r="B3117">
        <v>3105</v>
      </c>
      <c r="C3117">
        <v>92.47</v>
      </c>
      <c r="D3117">
        <v>92.47</v>
      </c>
      <c r="E3117">
        <v>0</v>
      </c>
      <c r="F3117">
        <v>2.6442028120513876E-15</v>
      </c>
      <c r="G3117">
        <v>1.8592335544971333E-15</v>
      </c>
      <c r="H3117">
        <v>4.6133219841737869E-14</v>
      </c>
      <c r="I3117">
        <v>6.0199514555081488E-15</v>
      </c>
      <c r="J3117">
        <v>1674.9969526631792</v>
      </c>
      <c r="K3117">
        <v>1674.9969526632001</v>
      </c>
      <c r="L3117">
        <v>1.2488606685234675E-14</v>
      </c>
      <c r="M3117" t="b">
        <v>1</v>
      </c>
    </row>
    <row r="3118" spans="2:13" x14ac:dyDescent="0.2">
      <c r="B3118">
        <v>3106</v>
      </c>
      <c r="C3118">
        <v>184.38</v>
      </c>
      <c r="D3118">
        <v>184.38</v>
      </c>
      <c r="E3118">
        <v>0</v>
      </c>
      <c r="F3118">
        <v>4.9845559990662749E-16</v>
      </c>
      <c r="G3118">
        <v>1.2461208722802074E-16</v>
      </c>
      <c r="H3118">
        <v>1.2281906791271388E-14</v>
      </c>
      <c r="I3118">
        <v>1.5312371035393449E-14</v>
      </c>
      <c r="J3118">
        <v>4254.8270053994356</v>
      </c>
      <c r="K3118">
        <v>4254.8270053995002</v>
      </c>
      <c r="L3118">
        <v>1.5176674338094463E-14</v>
      </c>
      <c r="M3118" t="b">
        <v>1</v>
      </c>
    </row>
    <row r="3119" spans="2:13" x14ac:dyDescent="0.2">
      <c r="B3119">
        <v>3107</v>
      </c>
      <c r="C3119">
        <v>38.17</v>
      </c>
      <c r="D3119">
        <v>38.17</v>
      </c>
      <c r="E3119">
        <v>0</v>
      </c>
      <c r="F3119">
        <v>5.3995093609913648E-15</v>
      </c>
      <c r="G3119">
        <v>1.0648220127303625E-14</v>
      </c>
      <c r="H3119">
        <v>4.4523675926923343E-14</v>
      </c>
      <c r="I3119">
        <v>1.1276064737201924E-13</v>
      </c>
      <c r="J3119">
        <v>142.07592029909881</v>
      </c>
      <c r="K3119">
        <v>142.07592029910001</v>
      </c>
      <c r="L3119">
        <v>8.4019290078427879E-15</v>
      </c>
      <c r="M3119" t="b">
        <v>1</v>
      </c>
    </row>
    <row r="3120" spans="2:13" x14ac:dyDescent="0.2">
      <c r="B3120">
        <v>3108</v>
      </c>
      <c r="C3120">
        <v>46.66</v>
      </c>
      <c r="D3120">
        <v>46.66</v>
      </c>
      <c r="E3120">
        <v>0</v>
      </c>
      <c r="F3120">
        <v>8.9707214985277218E-15</v>
      </c>
      <c r="G3120">
        <v>7.4625223079685751E-15</v>
      </c>
      <c r="H3120">
        <v>3.4139335755038021E-14</v>
      </c>
      <c r="I3120">
        <v>5.6874166309149322E-14</v>
      </c>
      <c r="J3120">
        <v>386.18185649544046</v>
      </c>
      <c r="K3120">
        <v>386.18185649539998</v>
      </c>
      <c r="L3120">
        <v>1.048016978223248E-13</v>
      </c>
      <c r="M3120" t="b">
        <v>1</v>
      </c>
    </row>
    <row r="3121" spans="2:13" x14ac:dyDescent="0.2">
      <c r="B3121">
        <v>3109</v>
      </c>
      <c r="C3121">
        <v>99.65</v>
      </c>
      <c r="D3121">
        <v>99.65</v>
      </c>
      <c r="E3121">
        <v>0</v>
      </c>
      <c r="F3121">
        <v>3.783596768372295E-16</v>
      </c>
      <c r="G3121">
        <v>4.7294020279892846E-15</v>
      </c>
      <c r="H3121">
        <v>7.5139156802871339E-15</v>
      </c>
      <c r="I3121">
        <v>1.2570116193732257E-14</v>
      </c>
      <c r="J3121">
        <v>2578.4322570618442</v>
      </c>
      <c r="K3121">
        <v>2578.4322570618001</v>
      </c>
      <c r="L3121">
        <v>1.7107485727103116E-14</v>
      </c>
      <c r="M3121" t="b">
        <v>1</v>
      </c>
    </row>
    <row r="3122" spans="2:13" x14ac:dyDescent="0.2">
      <c r="B3122">
        <v>3110</v>
      </c>
      <c r="C3122">
        <v>120.45</v>
      </c>
      <c r="D3122">
        <v>120.45</v>
      </c>
      <c r="E3122">
        <v>0</v>
      </c>
      <c r="F3122">
        <v>1.044510376704196E-15</v>
      </c>
      <c r="G3122">
        <v>1.5668156026197977E-16</v>
      </c>
      <c r="H3122">
        <v>1.5039958970688329E-14</v>
      </c>
      <c r="I3122">
        <v>2.8392689294658981E-14</v>
      </c>
      <c r="J3122">
        <v>3339.3892784069958</v>
      </c>
      <c r="K3122">
        <v>3339.3892784069999</v>
      </c>
      <c r="L3122">
        <v>1.2255912134719867E-15</v>
      </c>
      <c r="M3122" t="b">
        <v>1</v>
      </c>
    </row>
    <row r="3123" spans="2:13" x14ac:dyDescent="0.2">
      <c r="B3123">
        <v>3111</v>
      </c>
      <c r="C3123">
        <v>80.59</v>
      </c>
      <c r="D3123">
        <v>80.59</v>
      </c>
      <c r="E3123">
        <v>0</v>
      </c>
      <c r="F3123">
        <v>2.0294659056486639E-15</v>
      </c>
      <c r="G3123">
        <v>1.4050797984784005E-15</v>
      </c>
      <c r="H3123">
        <v>1.5039958970688329E-14</v>
      </c>
      <c r="I3123">
        <v>5.0084087946229791E-14</v>
      </c>
      <c r="J3123">
        <v>1874.1998817950271</v>
      </c>
      <c r="K3123">
        <v>1874.199881795</v>
      </c>
      <c r="L3123">
        <v>1.4436809883815884E-14</v>
      </c>
      <c r="M3123" t="b">
        <v>1</v>
      </c>
    </row>
    <row r="3124" spans="2:13" x14ac:dyDescent="0.2">
      <c r="B3124">
        <v>3112</v>
      </c>
      <c r="C3124">
        <v>529.07000000000005</v>
      </c>
      <c r="D3124">
        <v>529.07000000000005</v>
      </c>
      <c r="E3124">
        <v>0</v>
      </c>
      <c r="F3124">
        <v>7.7111464857538453E-16</v>
      </c>
      <c r="G3124">
        <v>2.891689824938291E-16</v>
      </c>
      <c r="H3124">
        <v>1.4348923711707555E-14</v>
      </c>
      <c r="I3124">
        <v>3.9094139533391313E-15</v>
      </c>
      <c r="J3124">
        <v>18035.641361544651</v>
      </c>
      <c r="K3124">
        <v>18035.6413615446</v>
      </c>
      <c r="L3124">
        <v>2.8239474426387746E-15</v>
      </c>
      <c r="M3124" t="b">
        <v>1</v>
      </c>
    </row>
    <row r="3125" spans="2:13" x14ac:dyDescent="0.2">
      <c r="B3125">
        <v>3113</v>
      </c>
      <c r="C3125">
        <v>11.88</v>
      </c>
      <c r="D3125">
        <v>11.88</v>
      </c>
      <c r="E3125">
        <v>0</v>
      </c>
      <c r="F3125">
        <v>7.293440422901374E-15</v>
      </c>
      <c r="G3125">
        <v>1.1065754870877041E-14</v>
      </c>
      <c r="H3125">
        <v>2.6858612209622502E-15</v>
      </c>
      <c r="I3125">
        <v>1.8621987604190882E-13</v>
      </c>
      <c r="J3125">
        <v>-599.08178337830725</v>
      </c>
      <c r="K3125">
        <v>-599.08178337829997</v>
      </c>
      <c r="L3125">
        <v>1.2145182537771982E-14</v>
      </c>
      <c r="M3125" t="b">
        <v>1</v>
      </c>
    </row>
    <row r="3126" spans="2:13" x14ac:dyDescent="0.2">
      <c r="B3126">
        <v>3114</v>
      </c>
      <c r="C3126">
        <v>78.13</v>
      </c>
      <c r="D3126">
        <v>78.13</v>
      </c>
      <c r="E3126">
        <v>0</v>
      </c>
      <c r="F3126">
        <v>2.5490274060885977E-15</v>
      </c>
      <c r="G3126">
        <v>2.2701740318103384E-15</v>
      </c>
      <c r="H3126">
        <v>2.5484039590125854E-14</v>
      </c>
      <c r="I3126">
        <v>1.9082447858369898E-14</v>
      </c>
      <c r="J3126">
        <v>1814.6142018667015</v>
      </c>
      <c r="K3126">
        <v>1814.6142018666999</v>
      </c>
      <c r="L3126">
        <v>8.7710970544886276E-16</v>
      </c>
      <c r="M3126" t="b">
        <v>1</v>
      </c>
    </row>
    <row r="3127" spans="2:13" x14ac:dyDescent="0.2">
      <c r="B3127">
        <v>3115</v>
      </c>
      <c r="C3127">
        <v>26.31</v>
      </c>
      <c r="D3127">
        <v>26.31</v>
      </c>
      <c r="E3127">
        <v>0</v>
      </c>
      <c r="F3127">
        <v>4.2550071390986454E-15</v>
      </c>
      <c r="G3127">
        <v>3.545838062350456E-15</v>
      </c>
      <c r="H3127">
        <v>2.6713354445542318E-14</v>
      </c>
      <c r="I3127">
        <v>1.4525454969628039E-13</v>
      </c>
      <c r="J3127">
        <v>-116.45493903236598</v>
      </c>
      <c r="K3127">
        <v>-116.45493903240001</v>
      </c>
      <c r="L3127">
        <v>2.9213691124537329E-13</v>
      </c>
      <c r="M3127" t="b">
        <v>1</v>
      </c>
    </row>
    <row r="3128" spans="2:13" x14ac:dyDescent="0.2">
      <c r="B3128">
        <v>3116</v>
      </c>
      <c r="C3128">
        <v>283.16000000000003</v>
      </c>
      <c r="D3128">
        <v>283.16000000000003</v>
      </c>
      <c r="E3128">
        <v>0</v>
      </c>
      <c r="F3128">
        <v>1.6056561970699265E-15</v>
      </c>
      <c r="G3128">
        <v>6.6903220680394971E-16</v>
      </c>
      <c r="H3128">
        <v>4.1271446765756812E-14</v>
      </c>
      <c r="I3128">
        <v>2.2471624477141927E-15</v>
      </c>
      <c r="J3128">
        <v>9271.560483884723</v>
      </c>
      <c r="K3128">
        <v>9271.5604838846994</v>
      </c>
      <c r="L3128">
        <v>2.5504727372698231E-15</v>
      </c>
      <c r="M3128" t="b">
        <v>1</v>
      </c>
    </row>
    <row r="3129" spans="2:13" x14ac:dyDescent="0.2">
      <c r="B3129">
        <v>3117</v>
      </c>
      <c r="C3129">
        <v>31.62</v>
      </c>
      <c r="D3129">
        <v>31.62</v>
      </c>
      <c r="E3129">
        <v>0</v>
      </c>
      <c r="F3129">
        <v>4.814009672153084E-16</v>
      </c>
      <c r="G3129">
        <v>8.6661289521232338E-15</v>
      </c>
      <c r="H3129">
        <v>4.0315396576127391E-14</v>
      </c>
      <c r="I3129">
        <v>9.7757034106890144E-14</v>
      </c>
      <c r="J3129">
        <v>-40.941136414882408</v>
      </c>
      <c r="K3129">
        <v>-40.941136414900001</v>
      </c>
      <c r="L3129">
        <v>4.2971543239863075E-13</v>
      </c>
      <c r="M3129" t="b">
        <v>1</v>
      </c>
    </row>
    <row r="3130" spans="2:13" x14ac:dyDescent="0.2">
      <c r="B3130">
        <v>3118</v>
      </c>
      <c r="C3130">
        <v>67.73</v>
      </c>
      <c r="D3130">
        <v>67.73</v>
      </c>
      <c r="E3130">
        <v>0</v>
      </c>
      <c r="F3130">
        <v>3.2371327527027184E-15</v>
      </c>
      <c r="G3130">
        <v>1.1560570325826995E-14</v>
      </c>
      <c r="H3130">
        <v>1.2783789866752243E-14</v>
      </c>
      <c r="I3130">
        <v>6.384236571881371E-14</v>
      </c>
      <c r="J3130">
        <v>435.95572626439548</v>
      </c>
      <c r="K3130">
        <v>435.95572626440003</v>
      </c>
      <c r="L3130">
        <v>1.0431044335237548E-14</v>
      </c>
      <c r="M3130" t="b">
        <v>1</v>
      </c>
    </row>
    <row r="3131" spans="2:13" x14ac:dyDescent="0.2">
      <c r="B3131">
        <v>3119</v>
      </c>
      <c r="C3131">
        <v>6.07</v>
      </c>
      <c r="D3131">
        <v>6.07</v>
      </c>
      <c r="E3131">
        <v>0</v>
      </c>
      <c r="F3131">
        <v>2.6617322870682849E-14</v>
      </c>
      <c r="G3131">
        <v>3.3646536911318175E-14</v>
      </c>
      <c r="H3131">
        <v>3.1852527033815486E-14</v>
      </c>
      <c r="I3131">
        <v>4.0015380740624486E-13</v>
      </c>
      <c r="J3131">
        <v>-649.5580093823778</v>
      </c>
      <c r="K3131">
        <v>-649.55800938239997</v>
      </c>
      <c r="L3131">
        <v>3.4129258719776787E-14</v>
      </c>
      <c r="M3131" t="b">
        <v>1</v>
      </c>
    </row>
    <row r="3132" spans="2:13" x14ac:dyDescent="0.2">
      <c r="B3132">
        <v>3120</v>
      </c>
      <c r="C3132">
        <v>53.09</v>
      </c>
      <c r="D3132">
        <v>53.09</v>
      </c>
      <c r="E3132">
        <v>0</v>
      </c>
      <c r="F3132">
        <v>7.6038608800413153E-15</v>
      </c>
      <c r="G3132">
        <v>4.5189174396747236E-15</v>
      </c>
      <c r="H3132">
        <v>3.113107343004157E-14</v>
      </c>
      <c r="I3132">
        <v>5.1484988268090923E-14</v>
      </c>
      <c r="J3132">
        <v>566.99272621639307</v>
      </c>
      <c r="K3132">
        <v>566.9927262164</v>
      </c>
      <c r="L3132">
        <v>1.2231015990797361E-14</v>
      </c>
      <c r="M3132" t="b">
        <v>1</v>
      </c>
    </row>
    <row r="3133" spans="2:13" x14ac:dyDescent="0.2">
      <c r="B3133">
        <v>3121</v>
      </c>
      <c r="C3133">
        <v>62.41</v>
      </c>
      <c r="D3133">
        <v>62.41</v>
      </c>
      <c r="E3133">
        <v>0</v>
      </c>
      <c r="F3133">
        <v>4.0175145891480626E-15</v>
      </c>
      <c r="G3133">
        <v>1.1927388586437027E-14</v>
      </c>
      <c r="H3133">
        <v>3.1144593548390012E-14</v>
      </c>
      <c r="I3133">
        <v>4.0138718288279559E-14</v>
      </c>
      <c r="J3133">
        <v>341.81639320892623</v>
      </c>
      <c r="K3133">
        <v>341.81639320890002</v>
      </c>
      <c r="L3133">
        <v>7.6663426960969377E-14</v>
      </c>
      <c r="M3133" t="b">
        <v>1</v>
      </c>
    </row>
    <row r="3134" spans="2:13" x14ac:dyDescent="0.2">
      <c r="B3134">
        <v>3122</v>
      </c>
      <c r="C3134">
        <v>126.58</v>
      </c>
      <c r="D3134">
        <v>126.58</v>
      </c>
      <c r="E3134">
        <v>0</v>
      </c>
      <c r="F3134">
        <v>4.0389808648335469E-16</v>
      </c>
      <c r="G3134">
        <v>1.5146031470716373E-16</v>
      </c>
      <c r="H3134">
        <v>3.1712873713266774E-14</v>
      </c>
      <c r="I3134">
        <v>1.4141271124229607E-14</v>
      </c>
      <c r="J3134">
        <v>3482.1141684530189</v>
      </c>
      <c r="K3134">
        <v>3482.1141684529998</v>
      </c>
      <c r="L3134">
        <v>5.4849978528179005E-15</v>
      </c>
      <c r="M3134" t="b">
        <v>1</v>
      </c>
    </row>
    <row r="3135" spans="2:13" x14ac:dyDescent="0.2">
      <c r="B3135">
        <v>3123</v>
      </c>
      <c r="C3135">
        <v>35.74</v>
      </c>
      <c r="D3135">
        <v>35.74</v>
      </c>
      <c r="E3135">
        <v>0</v>
      </c>
      <c r="F3135">
        <v>7.4893549396086185E-15</v>
      </c>
      <c r="G3135">
        <v>1.1886225490482974E-14</v>
      </c>
      <c r="H3135">
        <v>1.88569702908542E-14</v>
      </c>
      <c r="I3135">
        <v>9.6085104568654443E-14</v>
      </c>
      <c r="J3135">
        <v>234.28613577337973</v>
      </c>
      <c r="K3135">
        <v>234.28613577339999</v>
      </c>
      <c r="L3135">
        <v>8.6495424737714409E-14</v>
      </c>
      <c r="M3135" t="b">
        <v>1</v>
      </c>
    </row>
    <row r="3136" spans="2:13" x14ac:dyDescent="0.2">
      <c r="B3136">
        <v>3124</v>
      </c>
      <c r="C3136">
        <v>31.24</v>
      </c>
      <c r="D3136">
        <v>31.24</v>
      </c>
      <c r="E3136">
        <v>0</v>
      </c>
      <c r="F3136">
        <v>9.5026167530216887E-15</v>
      </c>
      <c r="G3136">
        <v>1.1661306668337022E-14</v>
      </c>
      <c r="H3136">
        <v>1.4173226207197367E-14</v>
      </c>
      <c r="I3136">
        <v>1.2094833814380496E-13</v>
      </c>
      <c r="J3136">
        <v>-59.581726313049728</v>
      </c>
      <c r="K3136">
        <v>-59.581726313099999</v>
      </c>
      <c r="L3136">
        <v>8.4373014455565086E-13</v>
      </c>
      <c r="M3136" t="b">
        <v>1</v>
      </c>
    </row>
    <row r="3137" spans="2:13" x14ac:dyDescent="0.2">
      <c r="B3137">
        <v>3125</v>
      </c>
      <c r="C3137">
        <v>17.7</v>
      </c>
      <c r="D3137">
        <v>17.7</v>
      </c>
      <c r="E3137">
        <v>0</v>
      </c>
      <c r="F3137">
        <v>1.3993835358544351E-14</v>
      </c>
      <c r="G3137">
        <v>2.8413554440581141E-14</v>
      </c>
      <c r="H3137">
        <v>3.2719375500813968E-15</v>
      </c>
      <c r="I3137">
        <v>1.0346737828585114E-13</v>
      </c>
      <c r="J3137">
        <v>-436.73816856814528</v>
      </c>
      <c r="K3137">
        <v>-436.73816856809998</v>
      </c>
      <c r="L3137">
        <v>1.037331016444004E-13</v>
      </c>
      <c r="M3137" t="b">
        <v>1</v>
      </c>
    </row>
    <row r="3138" spans="2:13" x14ac:dyDescent="0.2">
      <c r="B3138">
        <v>3126</v>
      </c>
      <c r="C3138">
        <v>154.33000000000001</v>
      </c>
      <c r="D3138">
        <v>154.33000000000001</v>
      </c>
      <c r="E3138">
        <v>0</v>
      </c>
      <c r="F3138">
        <v>2.386754848887945E-15</v>
      </c>
      <c r="G3138">
        <v>1.1933405574261958E-15</v>
      </c>
      <c r="H3138">
        <v>2.3136753957842191E-14</v>
      </c>
      <c r="I3138">
        <v>1.3141481289134766E-14</v>
      </c>
      <c r="J3138">
        <v>3398.1659036149249</v>
      </c>
      <c r="K3138">
        <v>3398.1659036148999</v>
      </c>
      <c r="L3138">
        <v>7.3601775216887501E-15</v>
      </c>
      <c r="M3138" t="b">
        <v>1</v>
      </c>
    </row>
    <row r="3139" spans="2:13" x14ac:dyDescent="0.2">
      <c r="B3139">
        <v>3127</v>
      </c>
      <c r="C3139">
        <v>20.62</v>
      </c>
      <c r="D3139">
        <v>20.62</v>
      </c>
      <c r="E3139">
        <v>0</v>
      </c>
      <c r="F3139">
        <v>1.9962208464282765E-14</v>
      </c>
      <c r="G3139">
        <v>1.5250379633686398E-14</v>
      </c>
      <c r="H3139">
        <v>2.6663557416458933E-14</v>
      </c>
      <c r="I3139">
        <v>1.455760920355546E-13</v>
      </c>
      <c r="J3139">
        <v>-353.61799354853542</v>
      </c>
      <c r="K3139">
        <v>-353.61799354850001</v>
      </c>
      <c r="L3139">
        <v>1.0014606325576108E-13</v>
      </c>
      <c r="M3139" t="b">
        <v>1</v>
      </c>
    </row>
    <row r="3140" spans="2:13" x14ac:dyDescent="0.2">
      <c r="B3140">
        <v>3128</v>
      </c>
      <c r="C3140">
        <v>6.66</v>
      </c>
      <c r="D3140">
        <v>6.66</v>
      </c>
      <c r="E3140">
        <v>0</v>
      </c>
      <c r="F3140">
        <v>3.9664263213455507E-14</v>
      </c>
      <c r="G3140">
        <v>6.9992664784532628E-15</v>
      </c>
      <c r="H3140">
        <v>2.0698411034673422E-15</v>
      </c>
      <c r="I3140">
        <v>1.7050239989891082E-13</v>
      </c>
      <c r="J3140">
        <v>-849.87648530675051</v>
      </c>
      <c r="K3140">
        <v>-849.87648530679996</v>
      </c>
      <c r="L3140">
        <v>5.8189366647849396E-14</v>
      </c>
      <c r="M3140" t="b">
        <v>1</v>
      </c>
    </row>
    <row r="3141" spans="2:13" x14ac:dyDescent="0.2">
      <c r="B3141">
        <v>3129</v>
      </c>
      <c r="C3141">
        <v>18.52</v>
      </c>
      <c r="D3141">
        <v>18.52</v>
      </c>
      <c r="E3141">
        <v>0</v>
      </c>
      <c r="F3141">
        <v>1.561246295510929E-14</v>
      </c>
      <c r="G3141">
        <v>4.2201530829776247E-16</v>
      </c>
      <c r="H3141">
        <v>1.7124058808886201E-14</v>
      </c>
      <c r="I3141">
        <v>2.3492740910600384E-13</v>
      </c>
      <c r="J3141">
        <v>-429.6864114037885</v>
      </c>
      <c r="K3141">
        <v>-429.68641140379998</v>
      </c>
      <c r="L3141">
        <v>2.6722675665655628E-14</v>
      </c>
      <c r="M3141" t="b">
        <v>1</v>
      </c>
    </row>
    <row r="3142" spans="2:13" x14ac:dyDescent="0.2">
      <c r="B3142">
        <v>3130</v>
      </c>
      <c r="C3142">
        <v>70.34</v>
      </c>
      <c r="D3142">
        <v>70.34</v>
      </c>
      <c r="E3142">
        <v>0</v>
      </c>
      <c r="F3142">
        <v>5.7939090581104167E-15</v>
      </c>
      <c r="G3142">
        <v>6.2398212587779324E-15</v>
      </c>
      <c r="H3142">
        <v>2.7236930975543917E-14</v>
      </c>
      <c r="I3142">
        <v>2.1340180975422931E-14</v>
      </c>
      <c r="J3142">
        <v>480.88934673108679</v>
      </c>
      <c r="K3142">
        <v>480.88934673109998</v>
      </c>
      <c r="L3142">
        <v>2.7423508683135044E-14</v>
      </c>
      <c r="M3142" t="b">
        <v>1</v>
      </c>
    </row>
    <row r="3143" spans="2:13" x14ac:dyDescent="0.2">
      <c r="B3143">
        <v>3131</v>
      </c>
      <c r="C3143">
        <v>331.84</v>
      </c>
      <c r="D3143">
        <v>331.84</v>
      </c>
      <c r="E3143">
        <v>0</v>
      </c>
      <c r="F3143">
        <v>3.7135357215929591E-16</v>
      </c>
      <c r="G3143">
        <v>2.7851514540511979E-16</v>
      </c>
      <c r="H3143">
        <v>2.6858612209622502E-15</v>
      </c>
      <c r="I3143">
        <v>1.5580703658948679E-15</v>
      </c>
      <c r="J3143">
        <v>8336.5773269275123</v>
      </c>
      <c r="K3143">
        <v>8336.5773269274996</v>
      </c>
      <c r="L3143">
        <v>1.5273565308022878E-15</v>
      </c>
      <c r="M3143" t="b">
        <v>1</v>
      </c>
    </row>
    <row r="3144" spans="2:13" x14ac:dyDescent="0.2">
      <c r="B3144">
        <v>3132</v>
      </c>
      <c r="C3144">
        <v>41.69</v>
      </c>
      <c r="D3144">
        <v>41.69</v>
      </c>
      <c r="E3144">
        <v>0</v>
      </c>
      <c r="F3144">
        <v>6.8815256550796407E-15</v>
      </c>
      <c r="G3144">
        <v>2.0643253892669436E-14</v>
      </c>
      <c r="H3144">
        <v>1.623512416175412E-14</v>
      </c>
      <c r="I3144">
        <v>2.6941838805598335E-14</v>
      </c>
      <c r="J3144">
        <v>-21.745787737549961</v>
      </c>
      <c r="K3144">
        <v>-21.745787737600001</v>
      </c>
      <c r="L3144">
        <v>2.301134029712909E-12</v>
      </c>
      <c r="M3144" t="b">
        <v>1</v>
      </c>
    </row>
    <row r="3145" spans="2:13" x14ac:dyDescent="0.2">
      <c r="B3145">
        <v>3133</v>
      </c>
      <c r="C3145">
        <v>66.52</v>
      </c>
      <c r="D3145">
        <v>66.52</v>
      </c>
      <c r="E3145">
        <v>0</v>
      </c>
      <c r="F3145">
        <v>7.3954368951218276E-15</v>
      </c>
      <c r="G3145">
        <v>3.5404443505588248E-16</v>
      </c>
      <c r="H3145">
        <v>5.9650213610753123E-14</v>
      </c>
      <c r="I3145">
        <v>6.1874629349549504E-14</v>
      </c>
      <c r="J3145">
        <v>411.37127464225057</v>
      </c>
      <c r="K3145">
        <v>411.37127464230002</v>
      </c>
      <c r="L3145">
        <v>1.2021688789987719E-13</v>
      </c>
      <c r="M3145" t="b">
        <v>1</v>
      </c>
    </row>
    <row r="3146" spans="2:13" x14ac:dyDescent="0.2">
      <c r="B3146">
        <v>3134</v>
      </c>
      <c r="C3146">
        <v>4.49</v>
      </c>
      <c r="D3146">
        <v>4.49</v>
      </c>
      <c r="E3146">
        <v>0</v>
      </c>
      <c r="F3146">
        <v>5.8626982753746509E-14</v>
      </c>
      <c r="G3146">
        <v>1.5926897312022264E-13</v>
      </c>
      <c r="H3146">
        <v>4.2974596774252121E-14</v>
      </c>
      <c r="I3146">
        <v>7.7008637916779559E-13</v>
      </c>
      <c r="J3146">
        <v>-677.49583427323671</v>
      </c>
      <c r="K3146">
        <v>-677.49583427319999</v>
      </c>
      <c r="L3146">
        <v>5.4200847778606866E-14</v>
      </c>
      <c r="M3146" t="b">
        <v>1</v>
      </c>
    </row>
    <row r="3147" spans="2:13" x14ac:dyDescent="0.2">
      <c r="B3147">
        <v>3135</v>
      </c>
      <c r="C3147">
        <v>29.4</v>
      </c>
      <c r="D3147">
        <v>29.4</v>
      </c>
      <c r="E3147">
        <v>0</v>
      </c>
      <c r="F3147">
        <v>4.6539743617783049E-15</v>
      </c>
      <c r="G3147">
        <v>1.1422900748525345E-14</v>
      </c>
      <c r="H3147">
        <v>2.6713354445542318E-14</v>
      </c>
      <c r="I3147">
        <v>4.1920707439742754E-14</v>
      </c>
      <c r="J3147">
        <v>-1.2989971191560699</v>
      </c>
      <c r="K3147">
        <v>-1.2989971192</v>
      </c>
      <c r="L3147">
        <v>3.3818545220364101E-11</v>
      </c>
      <c r="M3147" t="b">
        <v>1</v>
      </c>
    </row>
    <row r="3148" spans="2:13" x14ac:dyDescent="0.2">
      <c r="B3148">
        <v>3136</v>
      </c>
      <c r="C3148">
        <v>73.02</v>
      </c>
      <c r="D3148">
        <v>73.02</v>
      </c>
      <c r="E3148">
        <v>0</v>
      </c>
      <c r="F3148">
        <v>6.8900069664221907E-15</v>
      </c>
      <c r="G3148">
        <v>4.7367121603303955E-15</v>
      </c>
      <c r="H3148">
        <v>4.3268307704415677E-14</v>
      </c>
      <c r="I3148">
        <v>2.532619635139061E-14</v>
      </c>
      <c r="J3148">
        <v>522.85831831368273</v>
      </c>
      <c r="K3148">
        <v>522.85831831370001</v>
      </c>
      <c r="L3148">
        <v>3.3049869780053671E-14</v>
      </c>
      <c r="M3148" t="b">
        <v>1</v>
      </c>
    </row>
    <row r="3149" spans="2:13" x14ac:dyDescent="0.2">
      <c r="B3149">
        <v>3137</v>
      </c>
      <c r="C3149">
        <v>129.44999999999999</v>
      </c>
      <c r="D3149">
        <v>129.44999999999999</v>
      </c>
      <c r="E3149">
        <v>0</v>
      </c>
      <c r="F3149">
        <v>3.7143579826970778E-15</v>
      </c>
      <c r="G3149">
        <v>4.4815429235524088E-15</v>
      </c>
      <c r="H3149">
        <v>4.6656744512721005E-15</v>
      </c>
      <c r="I3149">
        <v>8.1401841979800464E-15</v>
      </c>
      <c r="J3149">
        <v>1518.8818412254327</v>
      </c>
      <c r="K3149">
        <v>1518.8818412254</v>
      </c>
      <c r="L3149">
        <v>2.1556521630023607E-14</v>
      </c>
      <c r="M3149" t="b">
        <v>1</v>
      </c>
    </row>
    <row r="3150" spans="2:13" x14ac:dyDescent="0.2">
      <c r="B3150">
        <v>3138</v>
      </c>
      <c r="C3150">
        <v>2.4700000000000002</v>
      </c>
      <c r="D3150">
        <v>2.4700000000000002</v>
      </c>
      <c r="E3150">
        <v>0</v>
      </c>
      <c r="F3150">
        <v>8.4195278036406324E-14</v>
      </c>
      <c r="G3150">
        <v>1.1914256664123586E-13</v>
      </c>
      <c r="H3150">
        <v>3.100250045248696E-14</v>
      </c>
      <c r="I3150">
        <v>1.5555301928394184E-12</v>
      </c>
      <c r="J3150">
        <v>-869.0184624835839</v>
      </c>
      <c r="K3150">
        <v>-869.01846248360005</v>
      </c>
      <c r="L3150">
        <v>1.8576741062937006E-14</v>
      </c>
      <c r="M3150" t="b">
        <v>1</v>
      </c>
    </row>
    <row r="3151" spans="2:13" x14ac:dyDescent="0.2">
      <c r="B3151">
        <v>3139</v>
      </c>
      <c r="C3151">
        <v>58.22</v>
      </c>
      <c r="D3151">
        <v>58.22</v>
      </c>
      <c r="E3151">
        <v>0</v>
      </c>
      <c r="F3151">
        <v>1.970213397912177E-15</v>
      </c>
      <c r="G3151">
        <v>1.074743227227646E-15</v>
      </c>
      <c r="H3151">
        <v>1.0519907001170009E-15</v>
      </c>
      <c r="I3151">
        <v>7.2387382026794184E-14</v>
      </c>
      <c r="J3151">
        <v>270.48748184646468</v>
      </c>
      <c r="K3151">
        <v>270.48748184649997</v>
      </c>
      <c r="L3151">
        <v>1.3050423949968295E-13</v>
      </c>
      <c r="M3151" t="b">
        <v>1</v>
      </c>
    </row>
    <row r="3152" spans="2:13" x14ac:dyDescent="0.2">
      <c r="B3152">
        <v>3140</v>
      </c>
      <c r="C3152">
        <v>2.89</v>
      </c>
      <c r="D3152">
        <v>2.89</v>
      </c>
      <c r="E3152">
        <v>0</v>
      </c>
      <c r="F3152">
        <v>1.3714136291323913E-13</v>
      </c>
      <c r="G3152">
        <v>2.0134614798847292E-13</v>
      </c>
      <c r="H3152">
        <v>3.6689483062646427E-14</v>
      </c>
      <c r="I3152">
        <v>1.4837918100038318E-12</v>
      </c>
      <c r="J3152">
        <v>-857.18224156421377</v>
      </c>
      <c r="K3152">
        <v>-857.18224156420001</v>
      </c>
      <c r="L3152">
        <v>1.604805454113605E-14</v>
      </c>
      <c r="M3152" t="b">
        <v>1</v>
      </c>
    </row>
    <row r="3153" spans="2:13" x14ac:dyDescent="0.2">
      <c r="B3153">
        <v>3141</v>
      </c>
      <c r="C3153">
        <v>35.69</v>
      </c>
      <c r="D3153">
        <v>35.69</v>
      </c>
      <c r="E3153">
        <v>0</v>
      </c>
      <c r="F3153">
        <v>1.7524898894614169E-15</v>
      </c>
      <c r="G3153">
        <v>1.3361021835397546E-14</v>
      </c>
      <c r="H3153">
        <v>2.0284298122135676E-14</v>
      </c>
      <c r="I3153">
        <v>7.1015685261875022E-14</v>
      </c>
      <c r="J3153">
        <v>-127.17292085646386</v>
      </c>
      <c r="K3153">
        <v>-127.1729208565</v>
      </c>
      <c r="L3153">
        <v>2.841658687822111E-13</v>
      </c>
      <c r="M3153" t="b">
        <v>1</v>
      </c>
    </row>
    <row r="3154" spans="2:13" x14ac:dyDescent="0.2">
      <c r="B3154">
        <v>3142</v>
      </c>
      <c r="C3154">
        <v>68.209999999999994</v>
      </c>
      <c r="D3154">
        <v>68.209999999999994</v>
      </c>
      <c r="E3154">
        <v>0</v>
      </c>
      <c r="F3154">
        <v>1.6843978368637284E-15</v>
      </c>
      <c r="G3154">
        <v>9.5327954971110666E-15</v>
      </c>
      <c r="H3154">
        <v>5.3103738416570974E-14</v>
      </c>
      <c r="I3154">
        <v>3.6433694882987214E-14</v>
      </c>
      <c r="J3154">
        <v>444.27721074976432</v>
      </c>
      <c r="K3154">
        <v>444.27721074980002</v>
      </c>
      <c r="L3154">
        <v>8.0349984606099904E-14</v>
      </c>
      <c r="M3154" t="b">
        <v>1</v>
      </c>
    </row>
    <row r="3155" spans="2:13" x14ac:dyDescent="0.2">
      <c r="B3155">
        <v>3143</v>
      </c>
      <c r="C3155">
        <v>264.79000000000002</v>
      </c>
      <c r="D3155">
        <v>264.79000000000002</v>
      </c>
      <c r="E3155">
        <v>0</v>
      </c>
      <c r="F3155">
        <v>1.5312074209648133E-15</v>
      </c>
      <c r="G3155">
        <v>1.0048613783390199E-15</v>
      </c>
      <c r="H3155">
        <v>3.1292543231444811E-14</v>
      </c>
      <c r="I3155">
        <v>1.4869832102547462E-14</v>
      </c>
      <c r="J3155">
        <v>8561.3224841163428</v>
      </c>
      <c r="K3155">
        <v>8561.3224841162992</v>
      </c>
      <c r="L3155">
        <v>5.0991824879969706E-15</v>
      </c>
      <c r="M3155" t="b">
        <v>1</v>
      </c>
    </row>
    <row r="3156" spans="2:13" x14ac:dyDescent="0.2">
      <c r="B3156">
        <v>3144</v>
      </c>
      <c r="C3156">
        <v>91.93</v>
      </c>
      <c r="D3156">
        <v>91.93</v>
      </c>
      <c r="E3156">
        <v>0</v>
      </c>
      <c r="F3156">
        <v>2.7274348472613094E-15</v>
      </c>
      <c r="G3156">
        <v>8.1825678019750501E-15</v>
      </c>
      <c r="H3156">
        <v>3.1144593548390012E-14</v>
      </c>
      <c r="I3156">
        <v>5.4066702934160003E-15</v>
      </c>
      <c r="J3156">
        <v>860.89668554186073</v>
      </c>
      <c r="K3156">
        <v>860.89668554189996</v>
      </c>
      <c r="L3156">
        <v>4.5559426203701644E-14</v>
      </c>
      <c r="M3156" t="b">
        <v>1</v>
      </c>
    </row>
    <row r="3157" spans="2:13" x14ac:dyDescent="0.2">
      <c r="B3157">
        <v>3145</v>
      </c>
      <c r="C3157">
        <v>38.35</v>
      </c>
      <c r="D3157">
        <v>38.35</v>
      </c>
      <c r="E3157">
        <v>0</v>
      </c>
      <c r="F3157">
        <v>9.5137885502855769E-15</v>
      </c>
      <c r="G3157">
        <v>4.077331971626877E-16</v>
      </c>
      <c r="H3157">
        <v>2.0284298122135676E-14</v>
      </c>
      <c r="I3157">
        <v>6.9070483274741987E-14</v>
      </c>
      <c r="J3157">
        <v>-79.976194134317552</v>
      </c>
      <c r="K3157">
        <v>-79.976194134300002</v>
      </c>
      <c r="L3157">
        <v>2.1944537075373905E-13</v>
      </c>
      <c r="M3157" t="b">
        <v>1</v>
      </c>
    </row>
    <row r="3158" spans="2:13" x14ac:dyDescent="0.2">
      <c r="B3158">
        <v>3146</v>
      </c>
      <c r="C3158">
        <v>274.79000000000002</v>
      </c>
      <c r="D3158">
        <v>274.79000000000002</v>
      </c>
      <c r="E3158">
        <v>0</v>
      </c>
      <c r="F3158">
        <v>9.1675160745502907E-16</v>
      </c>
      <c r="G3158">
        <v>5.5004985383941656E-16</v>
      </c>
      <c r="H3158">
        <v>1.0871805485877282E-14</v>
      </c>
      <c r="I3158">
        <v>1.7366200990721432E-15</v>
      </c>
      <c r="J3158">
        <v>8997.9107446852577</v>
      </c>
      <c r="K3158">
        <v>8997.9107446852995</v>
      </c>
      <c r="L3158">
        <v>4.6496078332701817E-15</v>
      </c>
      <c r="M3158" t="b">
        <v>1</v>
      </c>
    </row>
    <row r="3159" spans="2:13" x14ac:dyDescent="0.2">
      <c r="B3159">
        <v>3147</v>
      </c>
      <c r="C3159">
        <v>43.35</v>
      </c>
      <c r="D3159">
        <v>43.35</v>
      </c>
      <c r="E3159">
        <v>0</v>
      </c>
      <c r="F3159">
        <v>2.4585566460633384E-15</v>
      </c>
      <c r="G3159">
        <v>1.1457672278662621E-14</v>
      </c>
      <c r="H3159">
        <v>3.6689483062646427E-14</v>
      </c>
      <c r="I3159">
        <v>7.2108169278369213E-14</v>
      </c>
      <c r="J3159">
        <v>291.3250293228715</v>
      </c>
      <c r="K3159">
        <v>291.32502932289998</v>
      </c>
      <c r="L3159">
        <v>9.7755256098162595E-14</v>
      </c>
      <c r="M3159" t="b">
        <v>1</v>
      </c>
    </row>
    <row r="3160" spans="2:13" x14ac:dyDescent="0.2">
      <c r="B3160">
        <v>3148</v>
      </c>
      <c r="C3160">
        <v>60.85</v>
      </c>
      <c r="D3160">
        <v>60.85</v>
      </c>
      <c r="E3160">
        <v>0</v>
      </c>
      <c r="F3160">
        <v>3.8814182729995728E-15</v>
      </c>
      <c r="G3160">
        <v>1.5024345968911315E-15</v>
      </c>
      <c r="H3160">
        <v>4.4100730994187689E-14</v>
      </c>
      <c r="I3160">
        <v>4.0346047206232441E-14</v>
      </c>
      <c r="J3160">
        <v>786.80085872610732</v>
      </c>
      <c r="K3160">
        <v>786.80085872610005</v>
      </c>
      <c r="L3160">
        <v>9.2475211910213759E-15</v>
      </c>
      <c r="M3160" t="b">
        <v>1</v>
      </c>
    </row>
    <row r="3161" spans="2:13" x14ac:dyDescent="0.2">
      <c r="B3161">
        <v>3149</v>
      </c>
      <c r="C3161">
        <v>31.78</v>
      </c>
      <c r="D3161">
        <v>31.78</v>
      </c>
      <c r="E3161">
        <v>0</v>
      </c>
      <c r="F3161">
        <v>1.5576237729189119E-14</v>
      </c>
      <c r="G3161">
        <v>2.5949056368078319E-14</v>
      </c>
      <c r="H3161">
        <v>3.0045345401949328E-16</v>
      </c>
      <c r="I3161">
        <v>6.7867017281275013E-14</v>
      </c>
      <c r="J3161">
        <v>-195.60198177708401</v>
      </c>
      <c r="K3161">
        <v>-195.60198177710001</v>
      </c>
      <c r="L3161">
        <v>8.1806034192189426E-14</v>
      </c>
      <c r="M3161" t="b">
        <v>1</v>
      </c>
    </row>
    <row r="3162" spans="2:13" x14ac:dyDescent="0.2">
      <c r="B3162">
        <v>3150</v>
      </c>
      <c r="C3162">
        <v>70.52</v>
      </c>
      <c r="D3162">
        <v>70.52</v>
      </c>
      <c r="E3162">
        <v>0</v>
      </c>
      <c r="F3162">
        <v>1.3018772754153391E-15</v>
      </c>
      <c r="G3162">
        <v>3.9056573603779316E-15</v>
      </c>
      <c r="H3162">
        <v>4.4838189161197042E-14</v>
      </c>
      <c r="I3162">
        <v>6.1601693017205222E-14</v>
      </c>
      <c r="J3162">
        <v>1052.3602226471969</v>
      </c>
      <c r="K3162">
        <v>1052.3602226472001</v>
      </c>
      <c r="L3162">
        <v>3.0248496548053351E-15</v>
      </c>
      <c r="M3162" t="b">
        <v>1</v>
      </c>
    </row>
    <row r="3163" spans="2:13" x14ac:dyDescent="0.2">
      <c r="B3163">
        <v>3151</v>
      </c>
      <c r="C3163">
        <v>19.95</v>
      </c>
      <c r="D3163">
        <v>19.95</v>
      </c>
      <c r="E3163">
        <v>0</v>
      </c>
      <c r="F3163">
        <v>1.0301468392849943E-14</v>
      </c>
      <c r="G3163">
        <v>2.8100277341580949E-15</v>
      </c>
      <c r="H3163">
        <v>7.0479113723709746E-15</v>
      </c>
      <c r="I3163">
        <v>1.5220718334628762E-13</v>
      </c>
      <c r="J3163">
        <v>-353.52610913573318</v>
      </c>
      <c r="K3163">
        <v>-353.52610913569998</v>
      </c>
      <c r="L3163">
        <v>9.3901286939939928E-14</v>
      </c>
      <c r="M3163" t="b">
        <v>1</v>
      </c>
    </row>
    <row r="3164" spans="2:13" x14ac:dyDescent="0.2">
      <c r="B3164">
        <v>3152</v>
      </c>
      <c r="C3164">
        <v>258.24</v>
      </c>
      <c r="D3164">
        <v>258.24</v>
      </c>
      <c r="E3164">
        <v>0</v>
      </c>
      <c r="F3164">
        <v>5.8400777256551964E-16</v>
      </c>
      <c r="G3164">
        <v>1.3140280489384413E-15</v>
      </c>
      <c r="H3164">
        <v>7.5139156802871339E-15</v>
      </c>
      <c r="I3164">
        <v>5.5435124743556233E-15</v>
      </c>
      <c r="J3164">
        <v>8416.3290093735086</v>
      </c>
      <c r="K3164">
        <v>8416.3290093734995</v>
      </c>
      <c r="L3164">
        <v>1.080631116915699E-15</v>
      </c>
      <c r="M3164" t="b">
        <v>1</v>
      </c>
    </row>
    <row r="3165" spans="2:13" x14ac:dyDescent="0.2">
      <c r="B3165">
        <v>3153</v>
      </c>
      <c r="C3165">
        <v>36.270000000000003</v>
      </c>
      <c r="D3165">
        <v>36.270000000000003</v>
      </c>
      <c r="E3165">
        <v>0</v>
      </c>
      <c r="F3165">
        <v>5.8899106775778241E-15</v>
      </c>
      <c r="G3165">
        <v>2.1761442088193838E-14</v>
      </c>
      <c r="H3165">
        <v>1.517245833801105E-14</v>
      </c>
      <c r="I3165">
        <v>6.1246554595225927E-14</v>
      </c>
      <c r="J3165">
        <v>-116.72276650617823</v>
      </c>
      <c r="K3165">
        <v>-116.7227665062</v>
      </c>
      <c r="L3165">
        <v>1.8651913482990526E-13</v>
      </c>
      <c r="M3165" t="b">
        <v>1</v>
      </c>
    </row>
    <row r="3166" spans="2:13" x14ac:dyDescent="0.2">
      <c r="B3166">
        <v>3154</v>
      </c>
      <c r="C3166">
        <v>183.29</v>
      </c>
      <c r="D3166">
        <v>183.29</v>
      </c>
      <c r="E3166">
        <v>0</v>
      </c>
      <c r="F3166">
        <v>1.0319679970119902E-15</v>
      </c>
      <c r="G3166">
        <v>1.0319903792253216E-15</v>
      </c>
      <c r="H3166">
        <v>2.7330772699997234E-14</v>
      </c>
      <c r="I3166">
        <v>1.3237699406350595E-14</v>
      </c>
      <c r="J3166">
        <v>2439.7548309829126</v>
      </c>
      <c r="K3166">
        <v>2439.7548309828999</v>
      </c>
      <c r="L3166">
        <v>5.2189366173695837E-15</v>
      </c>
      <c r="M3166" t="b">
        <v>1</v>
      </c>
    </row>
    <row r="3167" spans="2:13" x14ac:dyDescent="0.2">
      <c r="B3167">
        <v>3155</v>
      </c>
      <c r="C3167">
        <v>2.35</v>
      </c>
      <c r="D3167">
        <v>2.35</v>
      </c>
      <c r="E3167">
        <v>0</v>
      </c>
      <c r="F3167">
        <v>1.2612974978180369E-14</v>
      </c>
      <c r="G3167">
        <v>3.2060911900463348E-13</v>
      </c>
      <c r="H3167">
        <v>1.1268144010432727E-14</v>
      </c>
      <c r="I3167">
        <v>1.084074526365503E-12</v>
      </c>
      <c r="J3167">
        <v>-715.47745163720367</v>
      </c>
      <c r="K3167">
        <v>-715.47745163720003</v>
      </c>
      <c r="L3167">
        <v>5.084686874152447E-15</v>
      </c>
      <c r="M3167" t="b">
        <v>1</v>
      </c>
    </row>
    <row r="3168" spans="2:13" x14ac:dyDescent="0.2">
      <c r="B3168">
        <v>3156</v>
      </c>
      <c r="C3168">
        <v>281.44</v>
      </c>
      <c r="D3168">
        <v>281.44</v>
      </c>
      <c r="E3168">
        <v>0</v>
      </c>
      <c r="F3168">
        <v>2.0925974341325644E-15</v>
      </c>
      <c r="G3168">
        <v>1.5694348364070883E-15</v>
      </c>
      <c r="H3168">
        <v>1.0575173834092929E-15</v>
      </c>
      <c r="I3168">
        <v>1.2296300186716687E-14</v>
      </c>
      <c r="J3168">
        <v>4142.8609587165156</v>
      </c>
      <c r="K3168">
        <v>4142.8609587165001</v>
      </c>
      <c r="L3168">
        <v>3.7320610284082238E-15</v>
      </c>
      <c r="M3168" t="b">
        <v>1</v>
      </c>
    </row>
    <row r="3169" spans="2:13" x14ac:dyDescent="0.2">
      <c r="B3169">
        <v>3157</v>
      </c>
      <c r="C3169">
        <v>41.92</v>
      </c>
      <c r="D3169">
        <v>41.92</v>
      </c>
      <c r="E3169">
        <v>0</v>
      </c>
      <c r="F3169">
        <v>5.6504893658621857E-15</v>
      </c>
      <c r="G3169">
        <v>2.7337859233372555E-16</v>
      </c>
      <c r="H3169">
        <v>4.6133219841737869E-14</v>
      </c>
      <c r="I3169">
        <v>9.4851572909426195E-15</v>
      </c>
      <c r="J3169">
        <v>246.97636437856613</v>
      </c>
      <c r="K3169">
        <v>246.97636437860001</v>
      </c>
      <c r="L3169">
        <v>1.3717376448665989E-13</v>
      </c>
      <c r="M3169" t="b">
        <v>1</v>
      </c>
    </row>
    <row r="3170" spans="2:13" x14ac:dyDescent="0.2">
      <c r="B3170">
        <v>3158</v>
      </c>
      <c r="C3170">
        <v>114.09</v>
      </c>
      <c r="D3170">
        <v>114.09</v>
      </c>
      <c r="E3170">
        <v>0</v>
      </c>
      <c r="F3170">
        <v>1.7643793478695046E-15</v>
      </c>
      <c r="G3170">
        <v>2.8119381789801993E-15</v>
      </c>
      <c r="H3170">
        <v>1.5039958970688329E-14</v>
      </c>
      <c r="I3170">
        <v>2.6315659264146402E-14</v>
      </c>
      <c r="J3170">
        <v>3105.075096187521</v>
      </c>
      <c r="K3170">
        <v>3105.0750961875001</v>
      </c>
      <c r="L3170">
        <v>6.7368348567355202E-15</v>
      </c>
      <c r="M3170" t="b">
        <v>1</v>
      </c>
    </row>
    <row r="3171" spans="2:13" x14ac:dyDescent="0.2">
      <c r="B3171">
        <v>3159</v>
      </c>
      <c r="C3171">
        <v>391.69</v>
      </c>
      <c r="D3171">
        <v>391.69</v>
      </c>
      <c r="E3171">
        <v>0</v>
      </c>
      <c r="F3171">
        <v>1.5790369864360346E-16</v>
      </c>
      <c r="G3171">
        <v>1.4211436111006241E-15</v>
      </c>
      <c r="H3171">
        <v>1.4566910575665035E-14</v>
      </c>
      <c r="I3171">
        <v>6.0929865267072136E-15</v>
      </c>
      <c r="J3171">
        <v>9952.9024383940086</v>
      </c>
      <c r="K3171">
        <v>9952.9024383939995</v>
      </c>
      <c r="L3171">
        <v>9.1379846974535832E-16</v>
      </c>
      <c r="M3171" t="b">
        <v>1</v>
      </c>
    </row>
    <row r="3172" spans="2:13" x14ac:dyDescent="0.2">
      <c r="B3172">
        <v>3160</v>
      </c>
      <c r="C3172">
        <v>82.25</v>
      </c>
      <c r="D3172">
        <v>82.25</v>
      </c>
      <c r="E3172">
        <v>0</v>
      </c>
      <c r="F3172">
        <v>1.5139782829651456E-16</v>
      </c>
      <c r="G3172">
        <v>5.9046175664477315E-15</v>
      </c>
      <c r="H3172">
        <v>4.3730617988005511E-14</v>
      </c>
      <c r="I3172">
        <v>1.6193231080069275E-14</v>
      </c>
      <c r="J3172">
        <v>1967.1740483053875</v>
      </c>
      <c r="K3172">
        <v>1967.1740483054</v>
      </c>
      <c r="L3172">
        <v>6.3571152538081372E-15</v>
      </c>
      <c r="M3172" t="b">
        <v>1</v>
      </c>
    </row>
    <row r="3173" spans="2:13" x14ac:dyDescent="0.2">
      <c r="B3173">
        <v>3161</v>
      </c>
      <c r="C3173">
        <v>44.36</v>
      </c>
      <c r="D3173">
        <v>44.36</v>
      </c>
      <c r="E3173">
        <v>0</v>
      </c>
      <c r="F3173">
        <v>1.1276453932710183E-14</v>
      </c>
      <c r="G3173">
        <v>1.1804187290355894E-14</v>
      </c>
      <c r="H3173">
        <v>3.0045345401949328E-16</v>
      </c>
      <c r="I3173">
        <v>3.5849356695310574E-14</v>
      </c>
      <c r="J3173">
        <v>26.116701697607709</v>
      </c>
      <c r="K3173">
        <v>26.1167016976</v>
      </c>
      <c r="L3173">
        <v>2.9518998119527256E-13</v>
      </c>
      <c r="M3173" t="b">
        <v>1</v>
      </c>
    </row>
    <row r="3174" spans="2:13" x14ac:dyDescent="0.2">
      <c r="B3174">
        <v>3162</v>
      </c>
      <c r="C3174">
        <v>88.87</v>
      </c>
      <c r="D3174">
        <v>88.87</v>
      </c>
      <c r="E3174">
        <v>0</v>
      </c>
      <c r="F3174">
        <v>5.1495424239556708E-16</v>
      </c>
      <c r="G3174">
        <v>4.6343340418850784E-15</v>
      </c>
      <c r="H3174">
        <v>4.5832858243942047E-14</v>
      </c>
      <c r="I3174">
        <v>1.7000789608209833E-14</v>
      </c>
      <c r="J3174">
        <v>1577.8817486919315</v>
      </c>
      <c r="K3174">
        <v>1577.8817486918999</v>
      </c>
      <c r="L3174">
        <v>2.0029980645134198E-14</v>
      </c>
      <c r="M3174" t="b">
        <v>1</v>
      </c>
    </row>
    <row r="3175" spans="2:13" x14ac:dyDescent="0.2">
      <c r="B3175">
        <v>3163</v>
      </c>
      <c r="C3175">
        <v>67.22</v>
      </c>
      <c r="D3175">
        <v>67.22</v>
      </c>
      <c r="E3175">
        <v>0</v>
      </c>
      <c r="F3175">
        <v>2.4063537093481089E-15</v>
      </c>
      <c r="G3175">
        <v>3.3319014761936851E-15</v>
      </c>
      <c r="H3175">
        <v>1.5948996317308708E-14</v>
      </c>
      <c r="I3175">
        <v>3.1938348696818207E-14</v>
      </c>
      <c r="J3175">
        <v>1409.0653794049567</v>
      </c>
      <c r="K3175">
        <v>1409.0653794049999</v>
      </c>
      <c r="L3175">
        <v>3.0659328492235327E-14</v>
      </c>
      <c r="M3175" t="b">
        <v>1</v>
      </c>
    </row>
    <row r="3176" spans="2:13" x14ac:dyDescent="0.2">
      <c r="B3176">
        <v>3164</v>
      </c>
      <c r="C3176">
        <v>72.19</v>
      </c>
      <c r="D3176">
        <v>72.19</v>
      </c>
      <c r="E3176">
        <v>0</v>
      </c>
      <c r="F3176">
        <v>3.1657178066709712E-15</v>
      </c>
      <c r="G3176">
        <v>7.9145431143108634E-15</v>
      </c>
      <c r="H3176">
        <v>1.2598953805817292E-14</v>
      </c>
      <c r="I3176">
        <v>1.0877087270925243E-14</v>
      </c>
      <c r="J3176">
        <v>1108.979867548815</v>
      </c>
      <c r="K3176">
        <v>1108.9798675488</v>
      </c>
      <c r="L3176">
        <v>1.3531952218774573E-14</v>
      </c>
      <c r="M3176" t="b">
        <v>1</v>
      </c>
    </row>
    <row r="3177" spans="2:13" x14ac:dyDescent="0.2">
      <c r="B3177">
        <v>3165</v>
      </c>
      <c r="C3177">
        <v>46.41</v>
      </c>
      <c r="D3177">
        <v>46.41</v>
      </c>
      <c r="E3177">
        <v>0</v>
      </c>
      <c r="F3177">
        <v>5.9128167569274557E-15</v>
      </c>
      <c r="G3177">
        <v>1.2317614319515759E-15</v>
      </c>
      <c r="H3177">
        <v>2.6663557416458933E-14</v>
      </c>
      <c r="I3177">
        <v>5.3328522728271503E-14</v>
      </c>
      <c r="J3177">
        <v>376.73498253713194</v>
      </c>
      <c r="K3177">
        <v>376.7349825371</v>
      </c>
      <c r="L3177">
        <v>8.4797013499079911E-14</v>
      </c>
      <c r="M3177" t="b">
        <v>1</v>
      </c>
    </row>
    <row r="3178" spans="2:13" x14ac:dyDescent="0.2">
      <c r="B3178">
        <v>3166</v>
      </c>
      <c r="C3178">
        <v>2.72</v>
      </c>
      <c r="D3178">
        <v>2.72</v>
      </c>
      <c r="E3178">
        <v>0</v>
      </c>
      <c r="F3178">
        <v>9.0745950328756787E-14</v>
      </c>
      <c r="G3178">
        <v>1.9641549834728542E-13</v>
      </c>
      <c r="H3178">
        <v>3.0909646637571777E-14</v>
      </c>
      <c r="I3178">
        <v>1.4716599636423928E-12</v>
      </c>
      <c r="J3178">
        <v>-860.71852846536171</v>
      </c>
      <c r="K3178">
        <v>-860.71852846540003</v>
      </c>
      <c r="L3178">
        <v>4.4512187254168915E-14</v>
      </c>
      <c r="M3178" t="b">
        <v>1</v>
      </c>
    </row>
    <row r="3179" spans="2:13" x14ac:dyDescent="0.2">
      <c r="B3179">
        <v>3167</v>
      </c>
      <c r="C3179">
        <v>50.86</v>
      </c>
      <c r="D3179">
        <v>50.86</v>
      </c>
      <c r="E3179">
        <v>0</v>
      </c>
      <c r="F3179">
        <v>3.2784342407591279E-15</v>
      </c>
      <c r="G3179">
        <v>1.3983402466796342E-14</v>
      </c>
      <c r="H3179">
        <v>3.0045345401949328E-16</v>
      </c>
      <c r="I3179">
        <v>6.4294298727920194E-14</v>
      </c>
      <c r="J3179">
        <v>140.7974974847067</v>
      </c>
      <c r="K3179">
        <v>140.79749748469999</v>
      </c>
      <c r="L3179">
        <v>4.7639507415991043E-14</v>
      </c>
      <c r="M3179" t="b">
        <v>1</v>
      </c>
    </row>
    <row r="3180" spans="2:13" x14ac:dyDescent="0.2">
      <c r="B3180">
        <v>3168</v>
      </c>
      <c r="C3180">
        <v>29.31</v>
      </c>
      <c r="D3180">
        <v>29.31</v>
      </c>
      <c r="E3180">
        <v>0</v>
      </c>
      <c r="F3180">
        <v>2.1222585995185473E-15</v>
      </c>
      <c r="G3180">
        <v>1.6391849134096116E-14</v>
      </c>
      <c r="H3180">
        <v>3.8728472052889476E-14</v>
      </c>
      <c r="I3180">
        <v>1.0715857786415871E-13</v>
      </c>
      <c r="J3180">
        <v>-5.074160871437698</v>
      </c>
      <c r="K3180">
        <v>-5.0741608714000002</v>
      </c>
      <c r="L3180">
        <v>7.429375181664469E-12</v>
      </c>
      <c r="M3180" t="b">
        <v>1</v>
      </c>
    </row>
    <row r="3181" spans="2:13" x14ac:dyDescent="0.2">
      <c r="B3181">
        <v>3169</v>
      </c>
      <c r="C3181">
        <v>446.08</v>
      </c>
      <c r="D3181">
        <v>446.08</v>
      </c>
      <c r="E3181">
        <v>0</v>
      </c>
      <c r="F3181">
        <v>2.2812332792982796E-16</v>
      </c>
      <c r="G3181">
        <v>1.0265640775512633E-15</v>
      </c>
      <c r="H3181">
        <v>2.1064744463924417E-14</v>
      </c>
      <c r="I3181">
        <v>6.7764844861853353E-15</v>
      </c>
      <c r="J3181">
        <v>15084.094075958426</v>
      </c>
      <c r="K3181">
        <v>15084.094075958399</v>
      </c>
      <c r="L3181">
        <v>1.8088485072945456E-15</v>
      </c>
      <c r="M3181" t="b">
        <v>1</v>
      </c>
    </row>
    <row r="3182" spans="2:13" x14ac:dyDescent="0.2">
      <c r="B3182">
        <v>3170</v>
      </c>
      <c r="C3182">
        <v>23.86</v>
      </c>
      <c r="D3182">
        <v>23.86</v>
      </c>
      <c r="E3182">
        <v>0</v>
      </c>
      <c r="F3182">
        <v>1.7333344333551331E-14</v>
      </c>
      <c r="G3182">
        <v>9.5106479455554602E-15</v>
      </c>
      <c r="H3182">
        <v>1.2281906791271388E-14</v>
      </c>
      <c r="I3182">
        <v>1.4603450992182519E-13</v>
      </c>
      <c r="J3182">
        <v>-263.0137987996813</v>
      </c>
      <c r="K3182">
        <v>-263.0137987997</v>
      </c>
      <c r="L3182">
        <v>7.1104576606066527E-14</v>
      </c>
      <c r="M3182" t="b">
        <v>1</v>
      </c>
    </row>
    <row r="3183" spans="2:13" x14ac:dyDescent="0.2">
      <c r="B3183">
        <v>3171</v>
      </c>
      <c r="C3183">
        <v>16.32</v>
      </c>
      <c r="D3183">
        <v>16.32</v>
      </c>
      <c r="E3183">
        <v>0</v>
      </c>
      <c r="F3183">
        <v>2.0029250836792268E-14</v>
      </c>
      <c r="G3183">
        <v>2.7317543155909628E-14</v>
      </c>
      <c r="H3183">
        <v>4.3730617988005511E-14</v>
      </c>
      <c r="I3183">
        <v>2.0402776598279768E-14</v>
      </c>
      <c r="J3183">
        <v>-489.56727496996473</v>
      </c>
      <c r="K3183">
        <v>-489.56727497000003</v>
      </c>
      <c r="L3183">
        <v>7.2104008820289087E-14</v>
      </c>
      <c r="M3183" t="b">
        <v>1</v>
      </c>
    </row>
    <row r="3184" spans="2:13" x14ac:dyDescent="0.2">
      <c r="B3184">
        <v>3172</v>
      </c>
      <c r="C3184">
        <v>21.97</v>
      </c>
      <c r="D3184">
        <v>21.97</v>
      </c>
      <c r="E3184">
        <v>0</v>
      </c>
      <c r="F3184">
        <v>2.4905643611882937E-14</v>
      </c>
      <c r="G3184">
        <v>1.2451308477535448E-14</v>
      </c>
      <c r="H3184">
        <v>3.3803208487848593E-14</v>
      </c>
      <c r="I3184">
        <v>1.1999993554745401E-13</v>
      </c>
      <c r="J3184">
        <v>-369.11174477286812</v>
      </c>
      <c r="K3184">
        <v>-369.11174477290001</v>
      </c>
      <c r="L3184">
        <v>8.6394319423602854E-14</v>
      </c>
      <c r="M3184" t="b">
        <v>1</v>
      </c>
    </row>
    <row r="3185" spans="2:13" x14ac:dyDescent="0.2">
      <c r="B3185">
        <v>3173</v>
      </c>
      <c r="C3185">
        <v>11.38</v>
      </c>
      <c r="D3185">
        <v>11.38</v>
      </c>
      <c r="E3185">
        <v>0</v>
      </c>
      <c r="F3185">
        <v>3.0908388886744346E-15</v>
      </c>
      <c r="G3185">
        <v>6.2154604241149272E-14</v>
      </c>
      <c r="H3185">
        <v>5.0477759305790485E-14</v>
      </c>
      <c r="I3185">
        <v>2.380008416389569E-13</v>
      </c>
      <c r="J3185">
        <v>-555.93371703074854</v>
      </c>
      <c r="K3185">
        <v>-555.9337170307</v>
      </c>
      <c r="L3185">
        <v>8.7320265384172254E-14</v>
      </c>
      <c r="M3185" t="b">
        <v>1</v>
      </c>
    </row>
    <row r="3186" spans="2:13" x14ac:dyDescent="0.2">
      <c r="B3186">
        <v>3174</v>
      </c>
      <c r="C3186">
        <v>143.56</v>
      </c>
      <c r="D3186">
        <v>143.56</v>
      </c>
      <c r="E3186">
        <v>0</v>
      </c>
      <c r="F3186">
        <v>5.8327687112928728E-16</v>
      </c>
      <c r="G3186">
        <v>2.187273134969492E-16</v>
      </c>
      <c r="H3186">
        <v>5.9650213610753123E-14</v>
      </c>
      <c r="I3186">
        <v>1.0941784249587586E-14</v>
      </c>
      <c r="J3186">
        <v>1761.6574142061349</v>
      </c>
      <c r="K3186">
        <v>1761.6574142060999</v>
      </c>
      <c r="L3186">
        <v>1.9876478670535199E-14</v>
      </c>
      <c r="M3186" t="b">
        <v>1</v>
      </c>
    </row>
    <row r="3187" spans="2:13" x14ac:dyDescent="0.2">
      <c r="B3187">
        <v>3175</v>
      </c>
      <c r="C3187">
        <v>198.9</v>
      </c>
      <c r="D3187">
        <v>198.9</v>
      </c>
      <c r="E3187">
        <v>0</v>
      </c>
      <c r="F3187">
        <v>2.3174962976453486E-15</v>
      </c>
      <c r="G3187">
        <v>3.7922449147391893E-15</v>
      </c>
      <c r="H3187">
        <v>1.853779415383399E-14</v>
      </c>
      <c r="I3187">
        <v>1.3996184109047384E-15</v>
      </c>
      <c r="J3187">
        <v>2727.1452913444009</v>
      </c>
      <c r="K3187">
        <v>2727.1452913444</v>
      </c>
      <c r="L3187">
        <v>3.3349697379877216E-16</v>
      </c>
      <c r="M3187" t="b">
        <v>1</v>
      </c>
    </row>
    <row r="3188" spans="2:13" x14ac:dyDescent="0.2">
      <c r="B3188">
        <v>3176</v>
      </c>
      <c r="C3188">
        <v>6.31</v>
      </c>
      <c r="D3188">
        <v>6.31</v>
      </c>
      <c r="E3188">
        <v>0</v>
      </c>
      <c r="F3188">
        <v>2.3565742588808447E-14</v>
      </c>
      <c r="G3188">
        <v>2.3002207106679219E-14</v>
      </c>
      <c r="H3188">
        <v>3.9764068053076271E-14</v>
      </c>
      <c r="I3188">
        <v>1.1164549561579854E-13</v>
      </c>
      <c r="J3188">
        <v>-759.00928121103539</v>
      </c>
      <c r="K3188">
        <v>-759.00928121100003</v>
      </c>
      <c r="L3188">
        <v>4.6582574688692981E-14</v>
      </c>
      <c r="M3188" t="b">
        <v>1</v>
      </c>
    </row>
    <row r="3189" spans="2:13" x14ac:dyDescent="0.2">
      <c r="B3189">
        <v>3177</v>
      </c>
      <c r="C3189">
        <v>11.22</v>
      </c>
      <c r="D3189">
        <v>11.22</v>
      </c>
      <c r="E3189">
        <v>0</v>
      </c>
      <c r="F3189">
        <v>3.0535750973227993E-15</v>
      </c>
      <c r="G3189">
        <v>8.325945047292913E-16</v>
      </c>
      <c r="H3189">
        <v>6.4272884420614307E-15</v>
      </c>
      <c r="I3189">
        <v>1.3775480334112258E-13</v>
      </c>
      <c r="J3189">
        <v>-679.20681580199528</v>
      </c>
      <c r="K3189">
        <v>-679.20681580200005</v>
      </c>
      <c r="L3189">
        <v>7.0300342594026907E-15</v>
      </c>
      <c r="M3189" t="b">
        <v>1</v>
      </c>
    </row>
    <row r="3190" spans="2:13" x14ac:dyDescent="0.2">
      <c r="B3190">
        <v>3178</v>
      </c>
      <c r="C3190">
        <v>11.51</v>
      </c>
      <c r="D3190">
        <v>11.51</v>
      </c>
      <c r="E3190">
        <v>0</v>
      </c>
      <c r="F3190">
        <v>2.4812055208396326E-14</v>
      </c>
      <c r="G3190">
        <v>6.5919084709880681E-14</v>
      </c>
      <c r="H3190">
        <v>1.623512416175412E-14</v>
      </c>
      <c r="I3190">
        <v>3.2125382056984102E-13</v>
      </c>
      <c r="J3190">
        <v>-553.63850534066103</v>
      </c>
      <c r="K3190">
        <v>-553.63850534070002</v>
      </c>
      <c r="L3190">
        <v>7.0433297110571581E-14</v>
      </c>
      <c r="M3190" t="b">
        <v>1</v>
      </c>
    </row>
    <row r="3191" spans="2:13" x14ac:dyDescent="0.2">
      <c r="B3191">
        <v>3179</v>
      </c>
      <c r="C3191">
        <v>47.06</v>
      </c>
      <c r="D3191">
        <v>47.06</v>
      </c>
      <c r="E3191">
        <v>0</v>
      </c>
      <c r="F3191">
        <v>1.1518667431837451E-14</v>
      </c>
      <c r="G3191">
        <v>1.7445041417974736E-14</v>
      </c>
      <c r="H3191">
        <v>2.0284298122135676E-14</v>
      </c>
      <c r="I3191">
        <v>6.5474233158246858E-15</v>
      </c>
      <c r="J3191">
        <v>73.850778244393609</v>
      </c>
      <c r="K3191">
        <v>73.850778244400004</v>
      </c>
      <c r="L3191">
        <v>8.6591973353047458E-14</v>
      </c>
      <c r="M3191" t="b">
        <v>1</v>
      </c>
    </row>
    <row r="3192" spans="2:13" x14ac:dyDescent="0.2">
      <c r="B3192">
        <v>3180</v>
      </c>
      <c r="C3192">
        <v>365.34</v>
      </c>
      <c r="D3192">
        <v>365.34</v>
      </c>
      <c r="E3192">
        <v>0</v>
      </c>
      <c r="F3192">
        <v>1.395869693716053E-16</v>
      </c>
      <c r="G3192">
        <v>6.2814908544772237E-16</v>
      </c>
      <c r="H3192">
        <v>1.4348923711707555E-14</v>
      </c>
      <c r="I3192">
        <v>1.1322897248005252E-14</v>
      </c>
      <c r="J3192">
        <v>12121.042999421748</v>
      </c>
      <c r="K3192">
        <v>12121.042999421699</v>
      </c>
      <c r="L3192">
        <v>4.051855430104597E-15</v>
      </c>
      <c r="M3192" t="b">
        <v>1</v>
      </c>
    </row>
    <row r="3193" spans="2:13" x14ac:dyDescent="0.2">
      <c r="B3193">
        <v>3181</v>
      </c>
      <c r="C3193">
        <v>40.159999999999997</v>
      </c>
      <c r="D3193">
        <v>40.159999999999997</v>
      </c>
      <c r="E3193">
        <v>0</v>
      </c>
      <c r="F3193">
        <v>1.004365033114301E-14</v>
      </c>
      <c r="G3193">
        <v>1.2650886422578515E-14</v>
      </c>
      <c r="H3193">
        <v>3.4139335755038021E-14</v>
      </c>
      <c r="I3193">
        <v>5.4199955178980638E-14</v>
      </c>
      <c r="J3193">
        <v>201.74257169821885</v>
      </c>
      <c r="K3193">
        <v>201.74257169820001</v>
      </c>
      <c r="L3193">
        <v>9.3404149623646259E-14</v>
      </c>
      <c r="M3193" t="b">
        <v>1</v>
      </c>
    </row>
    <row r="3194" spans="2:13" x14ac:dyDescent="0.2">
      <c r="B3194">
        <v>3182</v>
      </c>
      <c r="C3194">
        <v>134.57</v>
      </c>
      <c r="D3194">
        <v>134.57</v>
      </c>
      <c r="E3194">
        <v>0</v>
      </c>
      <c r="F3194">
        <v>1.087769284280521E-15</v>
      </c>
      <c r="G3194">
        <v>5.2447805096238063E-15</v>
      </c>
      <c r="H3194">
        <v>5.9009020628271537E-14</v>
      </c>
      <c r="I3194">
        <v>2.7776499096397883E-14</v>
      </c>
      <c r="J3194">
        <v>1607.9486246217587</v>
      </c>
      <c r="K3194">
        <v>1607.9486246218</v>
      </c>
      <c r="L3194">
        <v>2.5735902439296871E-14</v>
      </c>
      <c r="M3194" t="b">
        <v>1</v>
      </c>
    </row>
    <row r="3195" spans="2:13" x14ac:dyDescent="0.2">
      <c r="B3195">
        <v>3183</v>
      </c>
      <c r="C3195">
        <v>14.3</v>
      </c>
      <c r="D3195">
        <v>14.3</v>
      </c>
      <c r="E3195">
        <v>0</v>
      </c>
      <c r="F3195">
        <v>1.2636309979758732E-14</v>
      </c>
      <c r="G3195">
        <v>2.4342362448298142E-14</v>
      </c>
      <c r="H3195">
        <v>2.2189178608866902E-14</v>
      </c>
      <c r="I3195">
        <v>2.0713429057937266E-13</v>
      </c>
      <c r="J3195">
        <v>-564.48511617039821</v>
      </c>
      <c r="K3195">
        <v>-564.48511617040003</v>
      </c>
      <c r="L3195">
        <v>3.2223868290563781E-15</v>
      </c>
      <c r="M3195" t="b">
        <v>1</v>
      </c>
    </row>
    <row r="3196" spans="2:13" x14ac:dyDescent="0.2">
      <c r="B3196">
        <v>3184</v>
      </c>
      <c r="C3196">
        <v>30.74</v>
      </c>
      <c r="D3196">
        <v>30.74</v>
      </c>
      <c r="E3196">
        <v>0</v>
      </c>
      <c r="F3196">
        <v>1.3558820265048846E-15</v>
      </c>
      <c r="G3196">
        <v>2.6694142682068153E-14</v>
      </c>
      <c r="H3196">
        <v>6.4141607100705932E-14</v>
      </c>
      <c r="I3196">
        <v>1.066988086044728E-13</v>
      </c>
      <c r="J3196">
        <v>-214.05852375943743</v>
      </c>
      <c r="K3196">
        <v>-214.0585237594</v>
      </c>
      <c r="L3196">
        <v>1.7486522219463052E-13</v>
      </c>
      <c r="M3196" t="b">
        <v>1</v>
      </c>
    </row>
    <row r="3197" spans="2:13" x14ac:dyDescent="0.2">
      <c r="B3197">
        <v>3185</v>
      </c>
      <c r="C3197">
        <v>8.9</v>
      </c>
      <c r="D3197">
        <v>8.9</v>
      </c>
      <c r="E3197">
        <v>0</v>
      </c>
      <c r="F3197">
        <v>3.7325410665545547E-14</v>
      </c>
      <c r="G3197">
        <v>8.5063060597060556E-14</v>
      </c>
      <c r="H3197">
        <v>5.0600275905633557E-14</v>
      </c>
      <c r="I3197">
        <v>1.3934950788354204E-13</v>
      </c>
      <c r="J3197">
        <v>-598.93697773675126</v>
      </c>
      <c r="K3197">
        <v>-598.93697773680003</v>
      </c>
      <c r="L3197">
        <v>8.1430359445941143E-14</v>
      </c>
      <c r="M3197" t="b">
        <v>1</v>
      </c>
    </row>
    <row r="3198" spans="2:13" x14ac:dyDescent="0.2">
      <c r="B3198">
        <v>3186</v>
      </c>
      <c r="C3198">
        <v>53.27</v>
      </c>
      <c r="D3198">
        <v>53.27</v>
      </c>
      <c r="E3198">
        <v>0</v>
      </c>
      <c r="F3198">
        <v>8.2597661020486627E-15</v>
      </c>
      <c r="G3198">
        <v>9.4399229637285779E-15</v>
      </c>
      <c r="H3198">
        <v>1.853779415383399E-14</v>
      </c>
      <c r="I3198">
        <v>5.6365147082610839E-14</v>
      </c>
      <c r="J3198">
        <v>178.17434273335755</v>
      </c>
      <c r="K3198">
        <v>178.17434273340001</v>
      </c>
      <c r="L3198">
        <v>2.3831733142722452E-13</v>
      </c>
      <c r="M3198" t="b">
        <v>1</v>
      </c>
    </row>
    <row r="3199" spans="2:13" x14ac:dyDescent="0.2">
      <c r="B3199">
        <v>3187</v>
      </c>
      <c r="C3199">
        <v>225.37</v>
      </c>
      <c r="D3199">
        <v>225.37</v>
      </c>
      <c r="E3199">
        <v>0</v>
      </c>
      <c r="F3199">
        <v>2.4265582579153842E-15</v>
      </c>
      <c r="G3199">
        <v>1.8199110221762533E-15</v>
      </c>
      <c r="H3199">
        <v>1.0575173834092929E-15</v>
      </c>
      <c r="I3199">
        <v>8.6485042223251368E-15</v>
      </c>
      <c r="J3199">
        <v>3167.6305876090537</v>
      </c>
      <c r="K3199">
        <v>3167.6305876091001</v>
      </c>
      <c r="L3199">
        <v>1.4643194181752663E-14</v>
      </c>
      <c r="M3199" t="b">
        <v>1</v>
      </c>
    </row>
    <row r="3200" spans="2:13" x14ac:dyDescent="0.2">
      <c r="B3200">
        <v>3188</v>
      </c>
      <c r="C3200">
        <v>165.41</v>
      </c>
      <c r="D3200">
        <v>165.41</v>
      </c>
      <c r="E3200">
        <v>0</v>
      </c>
      <c r="F3200">
        <v>1.9662469252191536E-15</v>
      </c>
      <c r="G3200">
        <v>1.4747114324723713E-15</v>
      </c>
      <c r="H3200">
        <v>3.6187505026583416E-14</v>
      </c>
      <c r="I3200">
        <v>1.6346055236847581E-14</v>
      </c>
      <c r="J3200">
        <v>5032.843143880953</v>
      </c>
      <c r="K3200">
        <v>5032.8431438809002</v>
      </c>
      <c r="L3200">
        <v>1.048129083199541E-14</v>
      </c>
      <c r="M3200" t="b">
        <v>1</v>
      </c>
    </row>
    <row r="3201" spans="2:13" x14ac:dyDescent="0.2">
      <c r="B3201">
        <v>3189</v>
      </c>
      <c r="C3201">
        <v>59.31</v>
      </c>
      <c r="D3201">
        <v>59.31</v>
      </c>
      <c r="E3201">
        <v>0</v>
      </c>
      <c r="F3201">
        <v>5.4633843059914996E-15</v>
      </c>
      <c r="G3201">
        <v>3.7009392891922095E-15</v>
      </c>
      <c r="H3201">
        <v>4.6656744512721005E-15</v>
      </c>
      <c r="I3201">
        <v>1.0559492528702151E-14</v>
      </c>
      <c r="J3201">
        <v>286.49716812184465</v>
      </c>
      <c r="K3201">
        <v>286.49716812179997</v>
      </c>
      <c r="L3201">
        <v>1.5594893142399414E-13</v>
      </c>
      <c r="M3201" t="b">
        <v>1</v>
      </c>
    </row>
    <row r="3202" spans="2:13" x14ac:dyDescent="0.2">
      <c r="B3202">
        <v>3190</v>
      </c>
      <c r="C3202">
        <v>234.55</v>
      </c>
      <c r="D3202">
        <v>234.55</v>
      </c>
      <c r="E3202">
        <v>0</v>
      </c>
      <c r="F3202">
        <v>4.2961274647208228E-16</v>
      </c>
      <c r="G3202">
        <v>1.6110170253740877E-15</v>
      </c>
      <c r="H3202">
        <v>1.0871805485877282E-14</v>
      </c>
      <c r="I3202">
        <v>3.899571609306051E-15</v>
      </c>
      <c r="J3202">
        <v>7520.6219083297201</v>
      </c>
      <c r="K3202">
        <v>7520.6219083297001</v>
      </c>
      <c r="L3202">
        <v>2.660535748625118E-15</v>
      </c>
      <c r="M3202" t="b">
        <v>1</v>
      </c>
    </row>
    <row r="3203" spans="2:13" x14ac:dyDescent="0.2">
      <c r="B3203">
        <v>3191</v>
      </c>
      <c r="C3203">
        <v>42.35</v>
      </c>
      <c r="D3203">
        <v>42.35</v>
      </c>
      <c r="E3203">
        <v>0</v>
      </c>
      <c r="F3203">
        <v>3.815138747429003E-15</v>
      </c>
      <c r="G3203">
        <v>3.5427441901360013E-15</v>
      </c>
      <c r="H3203">
        <v>2.5618995598108226E-15</v>
      </c>
      <c r="I3203">
        <v>1.2442891349819283E-14</v>
      </c>
      <c r="J3203">
        <v>252.70518167998881</v>
      </c>
      <c r="K3203">
        <v>252.70518168000001</v>
      </c>
      <c r="L3203">
        <v>4.4313113965978642E-14</v>
      </c>
      <c r="M3203" t="b">
        <v>1</v>
      </c>
    </row>
    <row r="3204" spans="2:13" x14ac:dyDescent="0.2">
      <c r="B3204">
        <v>3192</v>
      </c>
      <c r="C3204">
        <v>66.56</v>
      </c>
      <c r="D3204">
        <v>66.56</v>
      </c>
      <c r="E3204">
        <v>0</v>
      </c>
      <c r="F3204">
        <v>5.6194713447867129E-15</v>
      </c>
      <c r="G3204">
        <v>1.204210478357052E-15</v>
      </c>
      <c r="H3204">
        <v>4.4523675926923343E-14</v>
      </c>
      <c r="I3204">
        <v>1.7771556730236821E-14</v>
      </c>
      <c r="J3204">
        <v>945.31225271839287</v>
      </c>
      <c r="K3204">
        <v>945.31225271840003</v>
      </c>
      <c r="L3204">
        <v>7.5766190016743453E-15</v>
      </c>
      <c r="M3204" t="b">
        <v>1</v>
      </c>
    </row>
    <row r="3205" spans="2:13" x14ac:dyDescent="0.2">
      <c r="B3205">
        <v>3193</v>
      </c>
      <c r="C3205">
        <v>53.62</v>
      </c>
      <c r="D3205">
        <v>53.62</v>
      </c>
      <c r="E3205">
        <v>0</v>
      </c>
      <c r="F3205">
        <v>6.1140364846589077E-15</v>
      </c>
      <c r="G3205">
        <v>1.2797594747262956E-15</v>
      </c>
      <c r="H3205">
        <v>3.0909646637571777E-14</v>
      </c>
      <c r="I3205">
        <v>2.6879161798406637E-14</v>
      </c>
      <c r="J3205">
        <v>581.2310718986887</v>
      </c>
      <c r="K3205">
        <v>581.23107189869995</v>
      </c>
      <c r="L3205">
        <v>1.9364066166788772E-14</v>
      </c>
      <c r="M3205" t="b">
        <v>1</v>
      </c>
    </row>
    <row r="3206" spans="2:13" x14ac:dyDescent="0.2">
      <c r="B3206">
        <v>3194</v>
      </c>
      <c r="C3206">
        <v>75.099999999999994</v>
      </c>
      <c r="D3206">
        <v>75.099999999999994</v>
      </c>
      <c r="E3206">
        <v>0</v>
      </c>
      <c r="F3206">
        <v>4.7267351756888839E-15</v>
      </c>
      <c r="G3206">
        <v>8.9673757272491452E-15</v>
      </c>
      <c r="H3206">
        <v>1.2783789866752243E-14</v>
      </c>
      <c r="I3206">
        <v>1.9854187199296988E-14</v>
      </c>
      <c r="J3206">
        <v>566.11492544859709</v>
      </c>
      <c r="K3206">
        <v>566.11492544860005</v>
      </c>
      <c r="L3206">
        <v>5.2213033924511699E-15</v>
      </c>
      <c r="M3206" t="b">
        <v>1</v>
      </c>
    </row>
    <row r="3207" spans="2:13" x14ac:dyDescent="0.2">
      <c r="B3207">
        <v>3195</v>
      </c>
      <c r="C3207">
        <v>7.1</v>
      </c>
      <c r="D3207">
        <v>7.1</v>
      </c>
      <c r="E3207">
        <v>0</v>
      </c>
      <c r="F3207">
        <v>5.2409399527098885E-14</v>
      </c>
      <c r="G3207">
        <v>8.7907834210234498E-14</v>
      </c>
      <c r="H3207">
        <v>1.8043179655676657E-14</v>
      </c>
      <c r="I3207">
        <v>4.4814183801993133E-13</v>
      </c>
      <c r="J3207">
        <v>-737.02361701754148</v>
      </c>
      <c r="K3207">
        <v>-737.02361701749999</v>
      </c>
      <c r="L3207">
        <v>5.6301717896516971E-14</v>
      </c>
      <c r="M3207" t="b">
        <v>1</v>
      </c>
    </row>
    <row r="3208" spans="2:13" x14ac:dyDescent="0.2">
      <c r="B3208">
        <v>3196</v>
      </c>
      <c r="C3208">
        <v>33.94</v>
      </c>
      <c r="D3208">
        <v>33.94</v>
      </c>
      <c r="E3208">
        <v>0</v>
      </c>
      <c r="F3208">
        <v>1.8496530974438968E-15</v>
      </c>
      <c r="G3208">
        <v>2.3120852281543898E-15</v>
      </c>
      <c r="H3208">
        <v>5.0600275905633557E-14</v>
      </c>
      <c r="I3208">
        <v>4.5401975695733765E-15</v>
      </c>
      <c r="J3208">
        <v>-159.5954642043373</v>
      </c>
      <c r="K3208">
        <v>-159.59546420429999</v>
      </c>
      <c r="L3208">
        <v>2.3382684882791933E-13</v>
      </c>
      <c r="M3208" t="b">
        <v>1</v>
      </c>
    </row>
    <row r="3209" spans="2:13" x14ac:dyDescent="0.2">
      <c r="B3209">
        <v>3197</v>
      </c>
      <c r="C3209">
        <v>10.220000000000001</v>
      </c>
      <c r="D3209">
        <v>10.220000000000001</v>
      </c>
      <c r="E3209">
        <v>0</v>
      </c>
      <c r="F3209">
        <v>7.1461423224792401E-15</v>
      </c>
      <c r="G3209">
        <v>7.6402105436150066E-15</v>
      </c>
      <c r="H3209">
        <v>2.0698411034673422E-15</v>
      </c>
      <c r="I3209">
        <v>1.8052364236685701E-13</v>
      </c>
      <c r="J3209">
        <v>-716.94078137727354</v>
      </c>
      <c r="K3209">
        <v>-716.94078137730003</v>
      </c>
      <c r="L3209">
        <v>3.6947309843707042E-14</v>
      </c>
      <c r="M3209" t="b">
        <v>1</v>
      </c>
    </row>
    <row r="3210" spans="2:13" x14ac:dyDescent="0.2">
      <c r="B3210">
        <v>3198</v>
      </c>
      <c r="C3210">
        <v>124.47</v>
      </c>
      <c r="D3210">
        <v>124.47</v>
      </c>
      <c r="E3210">
        <v>0</v>
      </c>
      <c r="F3210">
        <v>2.1817686538299459E-15</v>
      </c>
      <c r="G3210">
        <v>7.5521679595995898E-16</v>
      </c>
      <c r="H3210">
        <v>5.3103738416570974E-14</v>
      </c>
      <c r="I3210">
        <v>1.8049077404060849E-14</v>
      </c>
      <c r="J3210">
        <v>1433.4554052334465</v>
      </c>
      <c r="K3210">
        <v>1433.4554052335</v>
      </c>
      <c r="L3210">
        <v>3.7275532628415252E-14</v>
      </c>
      <c r="M3210" t="b">
        <v>1</v>
      </c>
    </row>
    <row r="3211" spans="2:13" x14ac:dyDescent="0.2">
      <c r="B3211">
        <v>3199</v>
      </c>
      <c r="C3211">
        <v>14.55</v>
      </c>
      <c r="D3211">
        <v>14.55</v>
      </c>
      <c r="E3211">
        <v>0</v>
      </c>
      <c r="F3211">
        <v>1.2667202946214036E-14</v>
      </c>
      <c r="G3211">
        <v>2.8012880013602721E-14</v>
      </c>
      <c r="H3211">
        <v>3.3040277534595149E-14</v>
      </c>
      <c r="I3211">
        <v>2.3159695246825797E-13</v>
      </c>
      <c r="J3211">
        <v>-554.84100241718738</v>
      </c>
      <c r="K3211">
        <v>-554.8410024172</v>
      </c>
      <c r="L3211">
        <v>2.2743883260470774E-14</v>
      </c>
      <c r="M3211" t="b">
        <v>1</v>
      </c>
    </row>
    <row r="3212" spans="2:13" x14ac:dyDescent="0.2">
      <c r="B3212">
        <v>3200</v>
      </c>
      <c r="C3212">
        <v>51.08</v>
      </c>
      <c r="D3212">
        <v>51.08</v>
      </c>
      <c r="E3212">
        <v>0</v>
      </c>
      <c r="F3212">
        <v>4.4714783086448365E-16</v>
      </c>
      <c r="G3212">
        <v>5.0302568637823155E-15</v>
      </c>
      <c r="H3212">
        <v>1.8043179655676657E-14</v>
      </c>
      <c r="I3212">
        <v>3.4830233879236437E-14</v>
      </c>
      <c r="J3212">
        <v>510.7815677313547</v>
      </c>
      <c r="K3212">
        <v>510.7815677314</v>
      </c>
      <c r="L3212">
        <v>8.8695849055946532E-14</v>
      </c>
      <c r="M3212" t="b">
        <v>1</v>
      </c>
    </row>
    <row r="3213" spans="2:13" x14ac:dyDescent="0.2">
      <c r="B3213">
        <v>3201</v>
      </c>
      <c r="C3213">
        <v>22.82</v>
      </c>
      <c r="D3213">
        <v>22.82</v>
      </c>
      <c r="E3213">
        <v>0</v>
      </c>
      <c r="F3213">
        <v>2.1489371522904584E-14</v>
      </c>
      <c r="G3213">
        <v>1.5774954278514347E-14</v>
      </c>
      <c r="H3213">
        <v>5.2618132964726794E-14</v>
      </c>
      <c r="I3213">
        <v>1.0780618714560102E-13</v>
      </c>
      <c r="J3213">
        <v>-354.0803154313316</v>
      </c>
      <c r="K3213">
        <v>-354.08031543129999</v>
      </c>
      <c r="L3213">
        <v>8.9259242915302271E-14</v>
      </c>
      <c r="M3213" t="b">
        <v>1</v>
      </c>
    </row>
    <row r="3214" spans="2:13" x14ac:dyDescent="0.2">
      <c r="B3214">
        <v>3202</v>
      </c>
      <c r="C3214">
        <v>140.36000000000001</v>
      </c>
      <c r="D3214">
        <v>140.36000000000001</v>
      </c>
      <c r="E3214">
        <v>0</v>
      </c>
      <c r="F3214">
        <v>2.3332033804241791E-15</v>
      </c>
      <c r="G3214">
        <v>4.0382826769377186E-16</v>
      </c>
      <c r="H3214">
        <v>1.0871805485877282E-14</v>
      </c>
      <c r="I3214">
        <v>1.685769171115317E-14</v>
      </c>
      <c r="J3214">
        <v>4064.1935239867803</v>
      </c>
      <c r="K3214">
        <v>4064.1935239867998</v>
      </c>
      <c r="L3214">
        <v>4.8113201235890428E-15</v>
      </c>
      <c r="M3214" t="b">
        <v>1</v>
      </c>
    </row>
    <row r="3215" spans="2:13" x14ac:dyDescent="0.2">
      <c r="B3215">
        <v>3203</v>
      </c>
      <c r="C3215">
        <v>142.76</v>
      </c>
      <c r="D3215">
        <v>142.76</v>
      </c>
      <c r="E3215">
        <v>0</v>
      </c>
      <c r="F3215">
        <v>2.3795081523832236E-15</v>
      </c>
      <c r="G3215">
        <v>8.1119685790187209E-16</v>
      </c>
      <c r="H3215">
        <v>3.5342214785257398E-14</v>
      </c>
      <c r="I3215">
        <v>1.9502716555188881E-14</v>
      </c>
      <c r="J3215">
        <v>3044.0622949311678</v>
      </c>
      <c r="K3215">
        <v>3044.0622949312001</v>
      </c>
      <c r="L3215">
        <v>1.0606570689010386E-14</v>
      </c>
      <c r="M3215" t="b">
        <v>1</v>
      </c>
    </row>
    <row r="3216" spans="2:13" x14ac:dyDescent="0.2">
      <c r="B3216">
        <v>3204</v>
      </c>
      <c r="C3216">
        <v>24.61</v>
      </c>
      <c r="D3216">
        <v>24.61</v>
      </c>
      <c r="E3216">
        <v>0</v>
      </c>
      <c r="F3216">
        <v>7.213931578965725E-15</v>
      </c>
      <c r="G3216">
        <v>1.1389892824696682E-15</v>
      </c>
      <c r="H3216">
        <v>6.4272884420614307E-15</v>
      </c>
      <c r="I3216">
        <v>4.4427337404642837E-14</v>
      </c>
      <c r="J3216">
        <v>-180.54880417924232</v>
      </c>
      <c r="K3216">
        <v>-180.5488041792</v>
      </c>
      <c r="L3216">
        <v>2.3439604340922575E-13</v>
      </c>
      <c r="M3216" t="b">
        <v>1</v>
      </c>
    </row>
    <row r="3217" spans="2:13" x14ac:dyDescent="0.2">
      <c r="B3217">
        <v>3205</v>
      </c>
      <c r="C3217">
        <v>153.06</v>
      </c>
      <c r="D3217">
        <v>153.06</v>
      </c>
      <c r="E3217">
        <v>0</v>
      </c>
      <c r="F3217">
        <v>1.5073754284815965E-15</v>
      </c>
      <c r="G3217">
        <v>3.9054679762272825E-15</v>
      </c>
      <c r="H3217">
        <v>3.8909511305042933E-14</v>
      </c>
      <c r="I3217">
        <v>2.8192947269904963E-14</v>
      </c>
      <c r="J3217">
        <v>1920.7345804889653</v>
      </c>
      <c r="K3217">
        <v>1920.7345804890001</v>
      </c>
      <c r="L3217">
        <v>1.8111910253606085E-14</v>
      </c>
      <c r="M3217" t="b">
        <v>1</v>
      </c>
    </row>
    <row r="3218" spans="2:13" x14ac:dyDescent="0.2">
      <c r="B3218">
        <v>3206</v>
      </c>
      <c r="C3218">
        <v>72.81</v>
      </c>
      <c r="D3218">
        <v>72.81</v>
      </c>
      <c r="E3218">
        <v>0</v>
      </c>
      <c r="F3218">
        <v>4.102142659130405E-15</v>
      </c>
      <c r="G3218">
        <v>3.2049950964307727E-15</v>
      </c>
      <c r="H3218">
        <v>3.1695096941136877E-14</v>
      </c>
      <c r="I3218">
        <v>2.3889435491365703E-14</v>
      </c>
      <c r="J3218">
        <v>1617.4363681531781</v>
      </c>
      <c r="K3218">
        <v>1617.4363681532</v>
      </c>
      <c r="L3218">
        <v>1.3495351824859419E-14</v>
      </c>
      <c r="M3218" t="b">
        <v>1</v>
      </c>
    </row>
    <row r="3219" spans="2:13" x14ac:dyDescent="0.2">
      <c r="B3219">
        <v>3207</v>
      </c>
      <c r="C3219">
        <v>61.22</v>
      </c>
      <c r="D3219">
        <v>61.22</v>
      </c>
      <c r="E3219">
        <v>0</v>
      </c>
      <c r="F3219">
        <v>6.3029043290272721E-15</v>
      </c>
      <c r="G3219">
        <v>4.4221346258840274E-15</v>
      </c>
      <c r="H3219">
        <v>2.5484039590125854E-14</v>
      </c>
      <c r="I3219">
        <v>2.532747659623242E-14</v>
      </c>
      <c r="J3219">
        <v>1184.4020207471196</v>
      </c>
      <c r="K3219">
        <v>1184.4020207471001</v>
      </c>
      <c r="L3219">
        <v>1.6509711859309013E-14</v>
      </c>
      <c r="M3219" t="b">
        <v>1</v>
      </c>
    </row>
    <row r="3220" spans="2:13" x14ac:dyDescent="0.2">
      <c r="B3220">
        <v>3208</v>
      </c>
      <c r="C3220">
        <v>144.47999999999999</v>
      </c>
      <c r="D3220">
        <v>144.47999999999999</v>
      </c>
      <c r="E3220">
        <v>0</v>
      </c>
      <c r="F3220">
        <v>2.249804117799579E-15</v>
      </c>
      <c r="G3220">
        <v>2.2065779600800663E-15</v>
      </c>
      <c r="H3220">
        <v>5.1970913557494636E-15</v>
      </c>
      <c r="I3220">
        <v>3.3024351244014137E-15</v>
      </c>
      <c r="J3220">
        <v>4261.1755084661199</v>
      </c>
      <c r="K3220">
        <v>4261.1755084660999</v>
      </c>
      <c r="L3220">
        <v>4.695625279749869E-15</v>
      </c>
      <c r="M3220" t="b">
        <v>1</v>
      </c>
    </row>
    <row r="3221" spans="2:13" x14ac:dyDescent="0.2">
      <c r="B3221">
        <v>3209</v>
      </c>
      <c r="C3221">
        <v>77.319999999999993</v>
      </c>
      <c r="D3221">
        <v>77.319999999999993</v>
      </c>
      <c r="E3221">
        <v>0</v>
      </c>
      <c r="F3221">
        <v>6.7454164655978837E-15</v>
      </c>
      <c r="G3221">
        <v>8.0950133404034944E-15</v>
      </c>
      <c r="H3221">
        <v>5.0505447040112741E-14</v>
      </c>
      <c r="I3221">
        <v>3.818054270782518E-14</v>
      </c>
      <c r="J3221">
        <v>606.79642543519572</v>
      </c>
      <c r="K3221">
        <v>606.79642543520004</v>
      </c>
      <c r="L3221">
        <v>7.1195209008078677E-15</v>
      </c>
      <c r="M3221" t="b">
        <v>1</v>
      </c>
    </row>
    <row r="3222" spans="2:13" x14ac:dyDescent="0.2">
      <c r="B3222">
        <v>3210</v>
      </c>
      <c r="C3222">
        <v>19.510000000000002</v>
      </c>
      <c r="D3222">
        <v>19.510000000000002</v>
      </c>
      <c r="E3222">
        <v>0</v>
      </c>
      <c r="F3222">
        <v>7.6161023171079551E-15</v>
      </c>
      <c r="G3222">
        <v>2.6223235920142382E-14</v>
      </c>
      <c r="H3222">
        <v>4.1560917811238447E-14</v>
      </c>
      <c r="I3222">
        <v>1.7538139259581812E-13</v>
      </c>
      <c r="J3222">
        <v>-384.81940461255851</v>
      </c>
      <c r="K3222">
        <v>-384.81940461260001</v>
      </c>
      <c r="L3222">
        <v>1.0783160950566881E-13</v>
      </c>
      <c r="M3222" t="b">
        <v>1</v>
      </c>
    </row>
    <row r="3223" spans="2:13" x14ac:dyDescent="0.2">
      <c r="B3223">
        <v>3211</v>
      </c>
      <c r="C3223">
        <v>56.85</v>
      </c>
      <c r="D3223">
        <v>56.85</v>
      </c>
      <c r="E3223">
        <v>0</v>
      </c>
      <c r="F3223">
        <v>5.8941421304806951E-15</v>
      </c>
      <c r="G3223">
        <v>7.1840607284334296E-15</v>
      </c>
      <c r="H3223">
        <v>6.3884492265346366E-14</v>
      </c>
      <c r="I3223">
        <v>6.820388617072761E-15</v>
      </c>
      <c r="J3223">
        <v>241.56644835280008</v>
      </c>
      <c r="K3223">
        <v>241.56644835279999</v>
      </c>
      <c r="L3223">
        <v>3.5296759493141637E-16</v>
      </c>
      <c r="M3223" t="b">
        <v>1</v>
      </c>
    </row>
    <row r="3224" spans="2:13" x14ac:dyDescent="0.2">
      <c r="B3224">
        <v>3212</v>
      </c>
      <c r="C3224">
        <v>55.75</v>
      </c>
      <c r="D3224">
        <v>55.75</v>
      </c>
      <c r="E3224">
        <v>0</v>
      </c>
      <c r="F3224">
        <v>5.2347665941299246E-15</v>
      </c>
      <c r="G3224">
        <v>2.2728554786738306E-15</v>
      </c>
      <c r="H3224">
        <v>3.1556529392410066E-14</v>
      </c>
      <c r="I3224">
        <v>3.5488135901225221E-14</v>
      </c>
      <c r="J3224">
        <v>629.87628998509274</v>
      </c>
      <c r="K3224">
        <v>629.87628998510002</v>
      </c>
      <c r="L3224">
        <v>1.155140736342932E-14</v>
      </c>
      <c r="M3224" t="b">
        <v>1</v>
      </c>
    </row>
    <row r="3225" spans="2:13" x14ac:dyDescent="0.2">
      <c r="B3225">
        <v>3213</v>
      </c>
      <c r="C3225">
        <v>24.11</v>
      </c>
      <c r="D3225">
        <v>24.11</v>
      </c>
      <c r="E3225">
        <v>0</v>
      </c>
      <c r="F3225">
        <v>9.1100269260490817E-15</v>
      </c>
      <c r="G3225">
        <v>1.366261294692573E-14</v>
      </c>
      <c r="H3225">
        <v>1.8669846102462395E-14</v>
      </c>
      <c r="I3225">
        <v>5.0304712396901614E-14</v>
      </c>
      <c r="J3225">
        <v>-332.1994599367622</v>
      </c>
      <c r="K3225">
        <v>-332.1994599368</v>
      </c>
      <c r="L3225">
        <v>1.1378968993395968E-13</v>
      </c>
      <c r="M3225" t="b">
        <v>1</v>
      </c>
    </row>
    <row r="3226" spans="2:13" x14ac:dyDescent="0.2">
      <c r="B3226">
        <v>3214</v>
      </c>
      <c r="C3226">
        <v>182.88</v>
      </c>
      <c r="D3226">
        <v>182.88</v>
      </c>
      <c r="E3226">
        <v>0</v>
      </c>
      <c r="F3226">
        <v>1.1446744807977964E-16</v>
      </c>
      <c r="G3226">
        <v>2.403863048008821E-15</v>
      </c>
      <c r="H3226">
        <v>5.9650213610753123E-14</v>
      </c>
      <c r="I3226">
        <v>1.783085385497386E-14</v>
      </c>
      <c r="J3226">
        <v>2451.1565887465804</v>
      </c>
      <c r="K3226">
        <v>2451.1565887465999</v>
      </c>
      <c r="L3226">
        <v>7.9775140347589839E-15</v>
      </c>
      <c r="M3226" t="b">
        <v>1</v>
      </c>
    </row>
    <row r="3227" spans="2:13" x14ac:dyDescent="0.2">
      <c r="B3227">
        <v>3215</v>
      </c>
      <c r="C3227">
        <v>64.75</v>
      </c>
      <c r="D3227">
        <v>64.75</v>
      </c>
      <c r="E3227">
        <v>0</v>
      </c>
      <c r="F3227">
        <v>3.0860098773808925E-15</v>
      </c>
      <c r="G3227">
        <v>6.3341037252280189E-15</v>
      </c>
      <c r="H3227">
        <v>1.0575173834092929E-15</v>
      </c>
      <c r="I3227">
        <v>5.9897110130667495E-15</v>
      </c>
      <c r="J3227">
        <v>373.57359567089907</v>
      </c>
      <c r="K3227">
        <v>373.57359567089998</v>
      </c>
      <c r="L3227">
        <v>2.4345797248854506E-15</v>
      </c>
      <c r="M3227" t="b">
        <v>1</v>
      </c>
    </row>
    <row r="3228" spans="2:13" x14ac:dyDescent="0.2">
      <c r="B3228">
        <v>3216</v>
      </c>
      <c r="C3228">
        <v>156.58000000000001</v>
      </c>
      <c r="D3228">
        <v>156.58000000000001</v>
      </c>
      <c r="E3228">
        <v>0</v>
      </c>
      <c r="F3228">
        <v>1.7448960305986722E-15</v>
      </c>
      <c r="G3228">
        <v>1.6106971377248039E-15</v>
      </c>
      <c r="H3228">
        <v>2.7330772699997234E-14</v>
      </c>
      <c r="I3228">
        <v>1.8671211639362137E-14</v>
      </c>
      <c r="J3228">
        <v>1974.4421827417843</v>
      </c>
      <c r="K3228">
        <v>1974.4421827418</v>
      </c>
      <c r="L3228">
        <v>7.945932143627956E-15</v>
      </c>
      <c r="M3228" t="b">
        <v>1</v>
      </c>
    </row>
    <row r="3229" spans="2:13" x14ac:dyDescent="0.2">
      <c r="B3229">
        <v>3217</v>
      </c>
      <c r="C3229">
        <v>56.28</v>
      </c>
      <c r="D3229">
        <v>56.28</v>
      </c>
      <c r="E3229">
        <v>0</v>
      </c>
      <c r="F3229">
        <v>4.0089278625568077E-15</v>
      </c>
      <c r="G3229">
        <v>7.0152572152712775E-15</v>
      </c>
      <c r="H3229">
        <v>1.7288706698481579E-14</v>
      </c>
      <c r="I3229">
        <v>7.1712598537979008E-14</v>
      </c>
      <c r="J3229">
        <v>986.90615569365934</v>
      </c>
      <c r="K3229">
        <v>986.90615569370004</v>
      </c>
      <c r="L3229">
        <v>4.1239876425464625E-14</v>
      </c>
      <c r="M3229" t="b">
        <v>1</v>
      </c>
    </row>
    <row r="3230" spans="2:13" x14ac:dyDescent="0.2">
      <c r="B3230">
        <v>3218</v>
      </c>
      <c r="C3230">
        <v>41.33</v>
      </c>
      <c r="D3230">
        <v>41.33</v>
      </c>
      <c r="E3230">
        <v>0</v>
      </c>
      <c r="F3230">
        <v>5.7167536327838252E-15</v>
      </c>
      <c r="G3230">
        <v>7.4475604238600303E-15</v>
      </c>
      <c r="H3230">
        <v>3.97512022820316E-14</v>
      </c>
      <c r="I3230">
        <v>8.6213533550611149E-14</v>
      </c>
      <c r="J3230">
        <v>444.60866799189762</v>
      </c>
      <c r="K3230">
        <v>444.60866799190001</v>
      </c>
      <c r="L3230">
        <v>5.3697189551811242E-15</v>
      </c>
      <c r="M3230" t="b">
        <v>1</v>
      </c>
    </row>
    <row r="3231" spans="2:13" x14ac:dyDescent="0.2">
      <c r="B3231">
        <v>3219</v>
      </c>
      <c r="C3231">
        <v>66.569999999999993</v>
      </c>
      <c r="D3231">
        <v>66.569999999999993</v>
      </c>
      <c r="E3231">
        <v>0</v>
      </c>
      <c r="F3231">
        <v>2.9768450012360543E-15</v>
      </c>
      <c r="G3231">
        <v>5.9925537458069795E-15</v>
      </c>
      <c r="H3231">
        <v>4.6293407069678654E-14</v>
      </c>
      <c r="I3231">
        <v>4.8974477997937261E-14</v>
      </c>
      <c r="J3231">
        <v>416.99669178930787</v>
      </c>
      <c r="K3231">
        <v>416.99669178929997</v>
      </c>
      <c r="L3231">
        <v>1.8947956607877956E-14</v>
      </c>
      <c r="M3231" t="b">
        <v>1</v>
      </c>
    </row>
    <row r="3232" spans="2:13" x14ac:dyDescent="0.2">
      <c r="B3232">
        <v>3220</v>
      </c>
      <c r="C3232">
        <v>181.64</v>
      </c>
      <c r="D3232">
        <v>181.64</v>
      </c>
      <c r="E3232">
        <v>0</v>
      </c>
      <c r="F3232">
        <v>1.9354804100124861E-15</v>
      </c>
      <c r="G3232">
        <v>2.6958712736687285E-15</v>
      </c>
      <c r="H3232">
        <v>3.0659236571388915E-14</v>
      </c>
      <c r="I3232">
        <v>1.9921764642571191E-14</v>
      </c>
      <c r="J3232">
        <v>5604.3391449557294</v>
      </c>
      <c r="K3232">
        <v>5604.3391449557002</v>
      </c>
      <c r="L3232">
        <v>5.1930887307077411E-15</v>
      </c>
      <c r="M3232" t="b">
        <v>1</v>
      </c>
    </row>
    <row r="3233" spans="2:13" x14ac:dyDescent="0.2">
      <c r="B3233">
        <v>3221</v>
      </c>
      <c r="C3233">
        <v>11.67</v>
      </c>
      <c r="D3233">
        <v>11.67</v>
      </c>
      <c r="E3233">
        <v>0</v>
      </c>
      <c r="F3233">
        <v>2.3708130475067801E-14</v>
      </c>
      <c r="G3233">
        <v>6.3091531956828963E-14</v>
      </c>
      <c r="H3233">
        <v>1.2783789866752243E-14</v>
      </c>
      <c r="I3233">
        <v>1.1264855236145066E-13</v>
      </c>
      <c r="J3233">
        <v>-550.30865263190844</v>
      </c>
      <c r="K3233">
        <v>-550.30865263190003</v>
      </c>
      <c r="L3233">
        <v>1.5287468134772183E-14</v>
      </c>
      <c r="M3233" t="b">
        <v>1</v>
      </c>
    </row>
    <row r="3234" spans="2:13" x14ac:dyDescent="0.2">
      <c r="B3234">
        <v>3222</v>
      </c>
      <c r="C3234">
        <v>48</v>
      </c>
      <c r="D3234">
        <v>48</v>
      </c>
      <c r="E3234">
        <v>0</v>
      </c>
      <c r="F3234">
        <v>7.8201403172893667E-15</v>
      </c>
      <c r="G3234">
        <v>9.122753037055906E-15</v>
      </c>
      <c r="H3234">
        <v>1.2623179575197517E-14</v>
      </c>
      <c r="I3234">
        <v>4.9283614787687792E-14</v>
      </c>
      <c r="J3234">
        <v>89.855365677340501</v>
      </c>
      <c r="K3234">
        <v>89.8553656773</v>
      </c>
      <c r="L3234">
        <v>4.5073475170951742E-13</v>
      </c>
      <c r="M3234" t="b">
        <v>1</v>
      </c>
    </row>
    <row r="3235" spans="2:13" x14ac:dyDescent="0.2">
      <c r="B3235">
        <v>3223</v>
      </c>
      <c r="C3235">
        <v>40.630000000000003</v>
      </c>
      <c r="D3235">
        <v>40.630000000000003</v>
      </c>
      <c r="E3235">
        <v>0</v>
      </c>
      <c r="F3235">
        <v>1.9300628395489289E-15</v>
      </c>
      <c r="G3235">
        <v>1.5826649665840453E-14</v>
      </c>
      <c r="H3235">
        <v>5.9009020628271537E-14</v>
      </c>
      <c r="I3235">
        <v>2.2510177501753691E-14</v>
      </c>
      <c r="J3235">
        <v>-41.786669499403615</v>
      </c>
      <c r="K3235">
        <v>-41.786669499399999</v>
      </c>
      <c r="L3235">
        <v>8.6550628905010975E-14</v>
      </c>
      <c r="M3235" t="b">
        <v>1</v>
      </c>
    </row>
    <row r="3236" spans="2:13" x14ac:dyDescent="0.2">
      <c r="B3236">
        <v>3224</v>
      </c>
      <c r="C3236">
        <v>54.29</v>
      </c>
      <c r="D3236">
        <v>54.29</v>
      </c>
      <c r="E3236">
        <v>0</v>
      </c>
      <c r="F3236">
        <v>2.2698465534231059E-15</v>
      </c>
      <c r="G3236">
        <v>3.1920446742914972E-15</v>
      </c>
      <c r="H3236">
        <v>2.6858612209622502E-15</v>
      </c>
      <c r="I3236">
        <v>3.2050194216334567E-14</v>
      </c>
      <c r="J3236">
        <v>585.12247965164943</v>
      </c>
      <c r="K3236">
        <v>585.12247965170002</v>
      </c>
      <c r="L3236">
        <v>8.6461629052833039E-14</v>
      </c>
      <c r="M3236" t="b">
        <v>1</v>
      </c>
    </row>
    <row r="3237" spans="2:13" x14ac:dyDescent="0.2">
      <c r="B3237">
        <v>3225</v>
      </c>
      <c r="C3237">
        <v>92.88</v>
      </c>
      <c r="D3237">
        <v>92.88</v>
      </c>
      <c r="E3237">
        <v>0</v>
      </c>
      <c r="F3237">
        <v>2.3741649716520213E-15</v>
      </c>
      <c r="G3237">
        <v>3.0524604705894974E-15</v>
      </c>
      <c r="H3237">
        <v>6.3541743599092534E-14</v>
      </c>
      <c r="I3237">
        <v>4.0896371104418342E-14</v>
      </c>
      <c r="J3237">
        <v>866.34092734159412</v>
      </c>
      <c r="K3237">
        <v>866.34092734160004</v>
      </c>
      <c r="L3237">
        <v>6.8237750000618774E-15</v>
      </c>
      <c r="M3237" t="b">
        <v>1</v>
      </c>
    </row>
    <row r="3238" spans="2:13" x14ac:dyDescent="0.2">
      <c r="B3238">
        <v>3226</v>
      </c>
      <c r="C3238">
        <v>5.34</v>
      </c>
      <c r="D3238">
        <v>5.34</v>
      </c>
      <c r="E3238">
        <v>0</v>
      </c>
      <c r="F3238">
        <v>2.1390261167338856E-14</v>
      </c>
      <c r="G3238">
        <v>5.8042415113605398E-14</v>
      </c>
      <c r="H3238">
        <v>1.3869041121920577E-14</v>
      </c>
      <c r="I3238">
        <v>4.3332578337665512E-13</v>
      </c>
      <c r="J3238">
        <v>-899.22254996417189</v>
      </c>
      <c r="K3238">
        <v>-899.22254996419997</v>
      </c>
      <c r="L3238">
        <v>3.1227696545596095E-14</v>
      </c>
      <c r="M3238" t="b">
        <v>1</v>
      </c>
    </row>
    <row r="3239" spans="2:13" x14ac:dyDescent="0.2">
      <c r="B3239">
        <v>3227</v>
      </c>
      <c r="C3239">
        <v>67.06</v>
      </c>
      <c r="D3239">
        <v>67.06</v>
      </c>
      <c r="E3239">
        <v>0</v>
      </c>
      <c r="F3239">
        <v>1.1139051271334139E-15</v>
      </c>
      <c r="G3239">
        <v>1.3923731539027119E-16</v>
      </c>
      <c r="H3239">
        <v>1.88569702908542E-14</v>
      </c>
      <c r="I3239">
        <v>6.0620892004140284E-14</v>
      </c>
      <c r="J3239">
        <v>1401.6413524618772</v>
      </c>
      <c r="K3239">
        <v>1401.6413524618999</v>
      </c>
      <c r="L3239">
        <v>1.622195828083009E-14</v>
      </c>
      <c r="M3239" t="b">
        <v>1</v>
      </c>
    </row>
    <row r="3240" spans="2:13" x14ac:dyDescent="0.2">
      <c r="B3240">
        <v>3228</v>
      </c>
      <c r="C3240">
        <v>13.12</v>
      </c>
      <c r="D3240">
        <v>13.12</v>
      </c>
      <c r="E3240">
        <v>0</v>
      </c>
      <c r="F3240">
        <v>4.7931784847863179E-15</v>
      </c>
      <c r="G3240">
        <v>6.7537395520610609E-15</v>
      </c>
      <c r="H3240">
        <v>2.6663557416458933E-14</v>
      </c>
      <c r="I3240">
        <v>2.537948157995474E-13</v>
      </c>
      <c r="J3240">
        <v>-566.32605803148635</v>
      </c>
      <c r="K3240">
        <v>-566.3260580315</v>
      </c>
      <c r="L3240">
        <v>2.4089339229795974E-14</v>
      </c>
      <c r="M3240" t="b">
        <v>1</v>
      </c>
    </row>
    <row r="3241" spans="2:13" x14ac:dyDescent="0.2">
      <c r="B3241">
        <v>3229</v>
      </c>
      <c r="C3241">
        <v>102.06</v>
      </c>
      <c r="D3241">
        <v>102.06</v>
      </c>
      <c r="E3241">
        <v>0</v>
      </c>
      <c r="F3241">
        <v>2.9900712542143304E-16</v>
      </c>
      <c r="G3241">
        <v>2.4667965058712097E-15</v>
      </c>
      <c r="H3241">
        <v>5.3359472456573065E-15</v>
      </c>
      <c r="I3241">
        <v>7.5966682649210003E-15</v>
      </c>
      <c r="J3241">
        <v>1950.8260610452621</v>
      </c>
      <c r="K3241">
        <v>1950.8260610453001</v>
      </c>
      <c r="L3241">
        <v>1.9464269294553996E-14</v>
      </c>
      <c r="M3241" t="b">
        <v>1</v>
      </c>
    </row>
    <row r="3242" spans="2:13" x14ac:dyDescent="0.2">
      <c r="B3242">
        <v>3230</v>
      </c>
      <c r="C3242">
        <v>15.69</v>
      </c>
      <c r="D3242">
        <v>15.69</v>
      </c>
      <c r="E3242">
        <v>0</v>
      </c>
      <c r="F3242">
        <v>1.2914798809890177E-14</v>
      </c>
      <c r="G3242">
        <v>1.7433412149494906E-14</v>
      </c>
      <c r="H3242">
        <v>2.0747365652938894E-15</v>
      </c>
      <c r="I3242">
        <v>9.3442956314777534E-15</v>
      </c>
      <c r="J3242">
        <v>-512.59566413314326</v>
      </c>
      <c r="K3242">
        <v>-512.59566413309994</v>
      </c>
      <c r="L3242">
        <v>8.4500685828447955E-14</v>
      </c>
      <c r="M3242" t="b">
        <v>1</v>
      </c>
    </row>
    <row r="3243" spans="2:13" x14ac:dyDescent="0.2">
      <c r="B3243">
        <v>3231</v>
      </c>
      <c r="C3243">
        <v>41.79</v>
      </c>
      <c r="D3243">
        <v>41.79</v>
      </c>
      <c r="E3243">
        <v>0</v>
      </c>
      <c r="F3243">
        <v>1.0577481826039867E-14</v>
      </c>
      <c r="G3243">
        <v>3.1459554814788164E-15</v>
      </c>
      <c r="H3243">
        <v>3.2719375500813968E-15</v>
      </c>
      <c r="I3243">
        <v>3.0563280775822733E-14</v>
      </c>
      <c r="J3243">
        <v>246.30175268042552</v>
      </c>
      <c r="K3243">
        <v>246.3017526804</v>
      </c>
      <c r="L3243">
        <v>1.0362368432522252E-13</v>
      </c>
      <c r="M3243" t="b">
        <v>1</v>
      </c>
    </row>
    <row r="3244" spans="2:13" x14ac:dyDescent="0.2">
      <c r="B3244">
        <v>3232</v>
      </c>
      <c r="C3244">
        <v>19.41</v>
      </c>
      <c r="D3244">
        <v>19.41</v>
      </c>
      <c r="E3244">
        <v>0</v>
      </c>
      <c r="F3244">
        <v>2.1109954180950729E-14</v>
      </c>
      <c r="G3244">
        <v>1.760924557640938E-14</v>
      </c>
      <c r="H3244">
        <v>1.2281906791271388E-14</v>
      </c>
      <c r="I3244">
        <v>7.3880223574260031E-14</v>
      </c>
      <c r="J3244">
        <v>-388.44466233149649</v>
      </c>
      <c r="K3244">
        <v>-388.44466233150001</v>
      </c>
      <c r="L3244">
        <v>9.0728289281072779E-15</v>
      </c>
      <c r="M3244" t="b">
        <v>1</v>
      </c>
    </row>
    <row r="3245" spans="2:13" x14ac:dyDescent="0.2">
      <c r="B3245">
        <v>3233</v>
      </c>
      <c r="C3245">
        <v>18.309999999999999</v>
      </c>
      <c r="D3245">
        <v>18.309999999999999</v>
      </c>
      <c r="E3245">
        <v>0</v>
      </c>
      <c r="F3245">
        <v>8.5232809059856057E-15</v>
      </c>
      <c r="G3245">
        <v>5.3010320612959357E-15</v>
      </c>
      <c r="H3245">
        <v>3.6689483062646427E-14</v>
      </c>
      <c r="I3245">
        <v>9.580965736626802E-14</v>
      </c>
      <c r="J3245">
        <v>-419.15946535887457</v>
      </c>
      <c r="K3245">
        <v>-419.15946535889998</v>
      </c>
      <c r="L3245">
        <v>6.0618953717352044E-14</v>
      </c>
      <c r="M3245" t="b">
        <v>1</v>
      </c>
    </row>
    <row r="3246" spans="2:13" x14ac:dyDescent="0.2">
      <c r="B3246">
        <v>3234</v>
      </c>
      <c r="C3246">
        <v>64.28</v>
      </c>
      <c r="D3246">
        <v>64.28</v>
      </c>
      <c r="E3246">
        <v>0</v>
      </c>
      <c r="F3246">
        <v>4.8384722737934162E-15</v>
      </c>
      <c r="G3246">
        <v>1.8870709825314838E-15</v>
      </c>
      <c r="H3246">
        <v>3.8728472052889476E-14</v>
      </c>
      <c r="I3246">
        <v>2.4276130388810145E-14</v>
      </c>
      <c r="J3246">
        <v>1299.9660649108027</v>
      </c>
      <c r="K3246">
        <v>1299.9660649108</v>
      </c>
      <c r="L3246">
        <v>2.0988887163804584E-15</v>
      </c>
      <c r="M3246" t="b">
        <v>1</v>
      </c>
    </row>
    <row r="3247" spans="2:13" x14ac:dyDescent="0.2">
      <c r="B3247">
        <v>3235</v>
      </c>
      <c r="C3247">
        <v>16.25</v>
      </c>
      <c r="D3247">
        <v>16.25</v>
      </c>
      <c r="E3247">
        <v>0</v>
      </c>
      <c r="F3247">
        <v>1.8923001170576841E-14</v>
      </c>
      <c r="G3247">
        <v>3.500697578217143E-14</v>
      </c>
      <c r="H3247">
        <v>3.1852527033815486E-14</v>
      </c>
      <c r="I3247">
        <v>1.3502252235127267E-13</v>
      </c>
      <c r="J3247">
        <v>-469.7107666851893</v>
      </c>
      <c r="K3247">
        <v>-469.71076668519999</v>
      </c>
      <c r="L3247">
        <v>2.275136850970682E-14</v>
      </c>
      <c r="M3247" t="b">
        <v>1</v>
      </c>
    </row>
    <row r="3248" spans="2:13" x14ac:dyDescent="0.2">
      <c r="B3248">
        <v>3236</v>
      </c>
      <c r="C3248">
        <v>284.51</v>
      </c>
      <c r="D3248">
        <v>284.51</v>
      </c>
      <c r="E3248">
        <v>0</v>
      </c>
      <c r="F3248">
        <v>5.3064401901101578E-16</v>
      </c>
      <c r="G3248">
        <v>2.6532471321521046E-16</v>
      </c>
      <c r="H3248">
        <v>1.5039958970688329E-14</v>
      </c>
      <c r="I3248">
        <v>5.5908435401242228E-15</v>
      </c>
      <c r="J3248">
        <v>9369.8309321569868</v>
      </c>
      <c r="K3248">
        <v>9369.8309321569996</v>
      </c>
      <c r="L3248">
        <v>1.3589280230363546E-15</v>
      </c>
      <c r="M3248" t="b">
        <v>1</v>
      </c>
    </row>
    <row r="3249" spans="2:13" x14ac:dyDescent="0.2">
      <c r="B3249">
        <v>3237</v>
      </c>
      <c r="C3249">
        <v>81.11</v>
      </c>
      <c r="D3249">
        <v>81.11</v>
      </c>
      <c r="E3249">
        <v>0</v>
      </c>
      <c r="F3249">
        <v>1.8792400508046144E-16</v>
      </c>
      <c r="G3249">
        <v>4.9330028695847024E-15</v>
      </c>
      <c r="H3249">
        <v>3.2719375500813968E-15</v>
      </c>
      <c r="I3249">
        <v>1.5073007828198752E-14</v>
      </c>
      <c r="J3249">
        <v>1360.6002970059556</v>
      </c>
      <c r="K3249">
        <v>1360.6002970059999</v>
      </c>
      <c r="L3249">
        <v>3.2586988852637838E-14</v>
      </c>
      <c r="M3249" t="b">
        <v>1</v>
      </c>
    </row>
    <row r="3250" spans="2:13" x14ac:dyDescent="0.2">
      <c r="B3250">
        <v>3238</v>
      </c>
      <c r="C3250">
        <v>27.65</v>
      </c>
      <c r="D3250">
        <v>27.65</v>
      </c>
      <c r="E3250">
        <v>0</v>
      </c>
      <c r="F3250">
        <v>6.9723470473274508E-15</v>
      </c>
      <c r="G3250">
        <v>9.1875135144153912E-15</v>
      </c>
      <c r="H3250">
        <v>1.517245833801105E-14</v>
      </c>
      <c r="I3250">
        <v>5.0504826015702486E-14</v>
      </c>
      <c r="J3250">
        <v>-268.48720681347055</v>
      </c>
      <c r="K3250">
        <v>-268.48720681349999</v>
      </c>
      <c r="L3250">
        <v>1.0966962381321929E-13</v>
      </c>
      <c r="M3250" t="b">
        <v>1</v>
      </c>
    </row>
    <row r="3251" spans="2:13" x14ac:dyDescent="0.2">
      <c r="B3251">
        <v>3239</v>
      </c>
      <c r="C3251">
        <v>8.5399999999999991</v>
      </c>
      <c r="D3251">
        <v>8.5399999999999991</v>
      </c>
      <c r="E3251">
        <v>0</v>
      </c>
      <c r="F3251">
        <v>1.3664248520590078E-14</v>
      </c>
      <c r="G3251">
        <v>2.4194849140904448E-14</v>
      </c>
      <c r="H3251">
        <v>2.5484039590125854E-14</v>
      </c>
      <c r="I3251">
        <v>4.7267485896402949E-13</v>
      </c>
      <c r="J3251">
        <v>-778.79589171907855</v>
      </c>
      <c r="K3251">
        <v>-778.79589171910004</v>
      </c>
      <c r="L3251">
        <v>2.758978643551371E-14</v>
      </c>
      <c r="M3251" t="b">
        <v>1</v>
      </c>
    </row>
    <row r="3252" spans="2:13" x14ac:dyDescent="0.2">
      <c r="B3252">
        <v>3240</v>
      </c>
      <c r="C3252">
        <v>61.95</v>
      </c>
      <c r="D3252">
        <v>61.95</v>
      </c>
      <c r="E3252">
        <v>0</v>
      </c>
      <c r="F3252">
        <v>4.9301950293610259E-16</v>
      </c>
      <c r="G3252">
        <v>7.0252913418778439E-15</v>
      </c>
      <c r="H3252">
        <v>4.2227732876490369E-14</v>
      </c>
      <c r="I3252">
        <v>6.6428610121047726E-14</v>
      </c>
      <c r="J3252">
        <v>814.07092302574767</v>
      </c>
      <c r="K3252">
        <v>814.07092302570004</v>
      </c>
      <c r="L3252">
        <v>5.8514293605169454E-14</v>
      </c>
      <c r="M3252" t="b">
        <v>1</v>
      </c>
    </row>
    <row r="3253" spans="2:13" x14ac:dyDescent="0.2">
      <c r="B3253">
        <v>3241</v>
      </c>
      <c r="C3253">
        <v>98.82</v>
      </c>
      <c r="D3253">
        <v>98.82</v>
      </c>
      <c r="E3253">
        <v>0</v>
      </c>
      <c r="F3253">
        <v>1.056951817376637E-15</v>
      </c>
      <c r="G3253">
        <v>4.4394063584278491E-15</v>
      </c>
      <c r="H3253">
        <v>5.3103738416570974E-14</v>
      </c>
      <c r="I3253">
        <v>4.3858411454940266E-14</v>
      </c>
      <c r="J3253">
        <v>982.67608020712487</v>
      </c>
      <c r="K3253">
        <v>982.67608020709997</v>
      </c>
      <c r="L3253">
        <v>2.5336342221525078E-14</v>
      </c>
      <c r="M3253" t="b">
        <v>1</v>
      </c>
    </row>
    <row r="3254" spans="2:13" x14ac:dyDescent="0.2">
      <c r="B3254">
        <v>3242</v>
      </c>
      <c r="C3254">
        <v>63.43</v>
      </c>
      <c r="D3254">
        <v>63.43</v>
      </c>
      <c r="E3254">
        <v>0</v>
      </c>
      <c r="F3254">
        <v>7.1054894087939361E-15</v>
      </c>
      <c r="G3254">
        <v>5.2048755715258442E-15</v>
      </c>
      <c r="H3254">
        <v>4.3268307704415677E-14</v>
      </c>
      <c r="I3254">
        <v>5.8153793798733508E-14</v>
      </c>
      <c r="J3254">
        <v>355.06431788735188</v>
      </c>
      <c r="K3254">
        <v>355.06431788729998</v>
      </c>
      <c r="L3254">
        <v>1.4616518418049131E-13</v>
      </c>
      <c r="M3254" t="b">
        <v>1</v>
      </c>
    </row>
    <row r="3255" spans="2:13" x14ac:dyDescent="0.2">
      <c r="B3255">
        <v>3243</v>
      </c>
      <c r="C3255">
        <v>352.36</v>
      </c>
      <c r="D3255">
        <v>352.36</v>
      </c>
      <c r="E3255">
        <v>0</v>
      </c>
      <c r="F3255">
        <v>1.4509427797440968E-16</v>
      </c>
      <c r="G3255">
        <v>8.7056982270369828E-16</v>
      </c>
      <c r="H3255">
        <v>3.1712873713266774E-14</v>
      </c>
      <c r="I3255">
        <v>2.48357400738569E-15</v>
      </c>
      <c r="J3255">
        <v>11611.922849286118</v>
      </c>
      <c r="K3255">
        <v>11611.9228492861</v>
      </c>
      <c r="L3255">
        <v>1.5664842310398985E-15</v>
      </c>
      <c r="M3255" t="b">
        <v>1</v>
      </c>
    </row>
    <row r="3256" spans="2:13" x14ac:dyDescent="0.2">
      <c r="B3256">
        <v>3244</v>
      </c>
      <c r="C3256">
        <v>107.63</v>
      </c>
      <c r="D3256">
        <v>107.63</v>
      </c>
      <c r="E3256">
        <v>0</v>
      </c>
      <c r="F3256">
        <v>2.9106868337425496E-15</v>
      </c>
      <c r="G3256">
        <v>1.1642656277488985E-15</v>
      </c>
      <c r="H3256">
        <v>7.0695404366541388E-15</v>
      </c>
      <c r="I3256">
        <v>3.2879293536774599E-14</v>
      </c>
      <c r="J3256">
        <v>1137.865279073827</v>
      </c>
      <c r="K3256">
        <v>1137.8652790737999</v>
      </c>
      <c r="L3256">
        <v>2.3779148441693261E-14</v>
      </c>
      <c r="M3256" t="b">
        <v>1</v>
      </c>
    </row>
    <row r="3257" spans="2:13" x14ac:dyDescent="0.2">
      <c r="B3257">
        <v>3245</v>
      </c>
      <c r="C3257">
        <v>83.1</v>
      </c>
      <c r="D3257">
        <v>83.1</v>
      </c>
      <c r="E3257">
        <v>0</v>
      </c>
      <c r="F3257">
        <v>1.6517615744002801E-15</v>
      </c>
      <c r="G3257">
        <v>9.63482639065736E-16</v>
      </c>
      <c r="H3257">
        <v>3.9764068053076271E-14</v>
      </c>
      <c r="I3257">
        <v>5.2509875643406729E-14</v>
      </c>
      <c r="J3257">
        <v>1415.1951010699352</v>
      </c>
      <c r="K3257">
        <v>1415.1951010698999</v>
      </c>
      <c r="L3257">
        <v>2.4903223355604477E-14</v>
      </c>
      <c r="M3257" t="b">
        <v>1</v>
      </c>
    </row>
    <row r="3258" spans="2:13" x14ac:dyDescent="0.2">
      <c r="B3258">
        <v>3246</v>
      </c>
      <c r="C3258">
        <v>59.31</v>
      </c>
      <c r="D3258">
        <v>59.31</v>
      </c>
      <c r="E3258">
        <v>0</v>
      </c>
      <c r="F3258">
        <v>7.0476040819421462E-16</v>
      </c>
      <c r="G3258">
        <v>9.1183102323212907E-15</v>
      </c>
      <c r="H3258">
        <v>2.7236930975543917E-14</v>
      </c>
      <c r="I3258">
        <v>1.7263657666985409E-14</v>
      </c>
      <c r="J3258">
        <v>287.06563759150254</v>
      </c>
      <c r="K3258">
        <v>287.06563759149998</v>
      </c>
      <c r="L3258">
        <v>8.9106932832426946E-15</v>
      </c>
      <c r="M3258" t="b">
        <v>1</v>
      </c>
    </row>
    <row r="3259" spans="2:13" x14ac:dyDescent="0.2">
      <c r="B3259">
        <v>3247</v>
      </c>
      <c r="C3259">
        <v>19.47</v>
      </c>
      <c r="D3259">
        <v>19.47</v>
      </c>
      <c r="E3259">
        <v>0</v>
      </c>
      <c r="F3259">
        <v>2.3241868087685751E-14</v>
      </c>
      <c r="G3259">
        <v>3.687115343126924E-14</v>
      </c>
      <c r="H3259">
        <v>5.0600275905633557E-14</v>
      </c>
      <c r="I3259">
        <v>1.3786458070497524E-13</v>
      </c>
      <c r="J3259">
        <v>-413.62175971050965</v>
      </c>
      <c r="K3259">
        <v>-413.62175971049999</v>
      </c>
      <c r="L3259">
        <v>2.3362845351997211E-14</v>
      </c>
      <c r="M3259" t="b">
        <v>1</v>
      </c>
    </row>
    <row r="3260" spans="2:13" x14ac:dyDescent="0.2">
      <c r="B3260">
        <v>3248</v>
      </c>
      <c r="C3260">
        <v>226.09</v>
      </c>
      <c r="D3260">
        <v>226.09</v>
      </c>
      <c r="E3260">
        <v>0</v>
      </c>
      <c r="F3260">
        <v>1.7788098213079691E-15</v>
      </c>
      <c r="G3260">
        <v>1.6676185349876965E-15</v>
      </c>
      <c r="H3260">
        <v>7.5139156802871339E-15</v>
      </c>
      <c r="I3260">
        <v>4.0453166649079059E-15</v>
      </c>
      <c r="J3260">
        <v>7232.5212290612726</v>
      </c>
      <c r="K3260">
        <v>7232.5212290612999</v>
      </c>
      <c r="L3260">
        <v>3.7725213917870671E-15</v>
      </c>
      <c r="M3260" t="b">
        <v>1</v>
      </c>
    </row>
    <row r="3261" spans="2:13" x14ac:dyDescent="0.2">
      <c r="B3261">
        <v>3249</v>
      </c>
      <c r="C3261">
        <v>84.37</v>
      </c>
      <c r="D3261">
        <v>84.37</v>
      </c>
      <c r="E3261">
        <v>0</v>
      </c>
      <c r="F3261">
        <v>7.3814221785480971E-16</v>
      </c>
      <c r="G3261">
        <v>4.2072446319414861E-15</v>
      </c>
      <c r="H3261">
        <v>7.0479113723709746E-15</v>
      </c>
      <c r="I3261">
        <v>3.8876998287702651E-14</v>
      </c>
      <c r="J3261">
        <v>2044.9219502276251</v>
      </c>
      <c r="K3261">
        <v>2044.9219502276001</v>
      </c>
      <c r="L3261">
        <v>1.2230835654129385E-14</v>
      </c>
      <c r="M3261" t="b">
        <v>1</v>
      </c>
    </row>
    <row r="3262" spans="2:13" x14ac:dyDescent="0.2">
      <c r="B3262">
        <v>3250</v>
      </c>
      <c r="C3262">
        <v>56.32</v>
      </c>
      <c r="D3262">
        <v>56.32</v>
      </c>
      <c r="E3262">
        <v>0</v>
      </c>
      <c r="F3262">
        <v>8.6591000120498935E-15</v>
      </c>
      <c r="G3262">
        <v>7.9147254899360462E-15</v>
      </c>
      <c r="H3262">
        <v>4.1560917811238447E-14</v>
      </c>
      <c r="I3262">
        <v>3.7590992467209894E-14</v>
      </c>
      <c r="J3262">
        <v>658.15104131396242</v>
      </c>
      <c r="K3262">
        <v>658.15104131400005</v>
      </c>
      <c r="L3262">
        <v>5.717584706806182E-14</v>
      </c>
      <c r="M3262" t="b">
        <v>1</v>
      </c>
    </row>
    <row r="3263" spans="2:13" x14ac:dyDescent="0.2">
      <c r="B3263">
        <v>3251</v>
      </c>
      <c r="C3263">
        <v>23.51</v>
      </c>
      <c r="D3263">
        <v>23.51</v>
      </c>
      <c r="E3263">
        <v>0</v>
      </c>
      <c r="F3263">
        <v>1.0663191082031118E-15</v>
      </c>
      <c r="G3263">
        <v>6.9991671757866121E-15</v>
      </c>
      <c r="H3263">
        <v>1.7288706698481579E-14</v>
      </c>
      <c r="I3263">
        <v>1.3530718661065033E-13</v>
      </c>
      <c r="J3263">
        <v>-222.7391238215979</v>
      </c>
      <c r="K3263">
        <v>-222.7391238216</v>
      </c>
      <c r="L3263">
        <v>9.4424655254297957E-15</v>
      </c>
      <c r="M3263" t="b">
        <v>1</v>
      </c>
    </row>
    <row r="3264" spans="2:13" x14ac:dyDescent="0.2">
      <c r="B3264">
        <v>3252</v>
      </c>
      <c r="C3264">
        <v>104.42</v>
      </c>
      <c r="D3264">
        <v>104.42</v>
      </c>
      <c r="E3264">
        <v>0</v>
      </c>
      <c r="F3264">
        <v>4.1796660035366783E-15</v>
      </c>
      <c r="G3264">
        <v>3.0452697843609792E-15</v>
      </c>
      <c r="H3264">
        <v>2.0747365652938894E-15</v>
      </c>
      <c r="I3264">
        <v>1.5420867974625075E-14</v>
      </c>
      <c r="J3264">
        <v>2787.3878228441777</v>
      </c>
      <c r="K3264">
        <v>2787.3878228441999</v>
      </c>
      <c r="L3264">
        <v>7.9940867972580728E-15</v>
      </c>
      <c r="M3264" t="b">
        <v>1</v>
      </c>
    </row>
    <row r="3265" spans="2:13" x14ac:dyDescent="0.2">
      <c r="B3265">
        <v>3253</v>
      </c>
      <c r="C3265">
        <v>52.82</v>
      </c>
      <c r="D3265">
        <v>52.82</v>
      </c>
      <c r="E3265">
        <v>0</v>
      </c>
      <c r="F3265">
        <v>5.9731901660180227E-16</v>
      </c>
      <c r="G3265">
        <v>1.9414461760544703E-15</v>
      </c>
      <c r="H3265">
        <v>1.0575173834092929E-15</v>
      </c>
      <c r="I3265">
        <v>3.7465860751616956E-14</v>
      </c>
      <c r="J3265">
        <v>166.50555344332065</v>
      </c>
      <c r="K3265">
        <v>166.50555344329999</v>
      </c>
      <c r="L3265">
        <v>1.2409545704996516E-13</v>
      </c>
      <c r="M3265" t="b">
        <v>1</v>
      </c>
    </row>
    <row r="3266" spans="2:13" x14ac:dyDescent="0.2">
      <c r="B3266">
        <v>3254</v>
      </c>
      <c r="C3266">
        <v>39.19</v>
      </c>
      <c r="D3266">
        <v>39.19</v>
      </c>
      <c r="E3266">
        <v>0</v>
      </c>
      <c r="F3266">
        <v>1.5987610304450672E-15</v>
      </c>
      <c r="G3266">
        <v>2.1781469452469471E-14</v>
      </c>
      <c r="H3266">
        <v>7.0695404366541388E-15</v>
      </c>
      <c r="I3266">
        <v>1.0881477001145623E-13</v>
      </c>
      <c r="J3266">
        <v>-66.448316031500951</v>
      </c>
      <c r="K3266">
        <v>-66.448316031499999</v>
      </c>
      <c r="L3266">
        <v>1.432883965738388E-14</v>
      </c>
      <c r="M3266" t="b">
        <v>1</v>
      </c>
    </row>
    <row r="3267" spans="2:13" x14ac:dyDescent="0.2">
      <c r="B3267">
        <v>3255</v>
      </c>
      <c r="C3267">
        <v>272.56</v>
      </c>
      <c r="D3267">
        <v>272.56</v>
      </c>
      <c r="E3267">
        <v>0</v>
      </c>
      <c r="F3267">
        <v>0</v>
      </c>
      <c r="G3267">
        <v>1.2510722902030976E-15</v>
      </c>
      <c r="H3267">
        <v>4.1271446765756812E-14</v>
      </c>
      <c r="I3267">
        <v>1.386142484131981E-14</v>
      </c>
      <c r="J3267">
        <v>8883.4379420120695</v>
      </c>
      <c r="K3267">
        <v>8883.4379420121004</v>
      </c>
      <c r="L3267">
        <v>3.4809518636965383E-15</v>
      </c>
      <c r="M3267" t="b">
        <v>1</v>
      </c>
    </row>
    <row r="3268" spans="2:13" x14ac:dyDescent="0.2">
      <c r="B3268">
        <v>3256</v>
      </c>
      <c r="C3268">
        <v>19.170000000000002</v>
      </c>
      <c r="D3268">
        <v>19.170000000000002</v>
      </c>
      <c r="E3268">
        <v>0</v>
      </c>
      <c r="F3268">
        <v>1.105134443573595E-14</v>
      </c>
      <c r="G3268">
        <v>1.9864215523743655E-14</v>
      </c>
      <c r="H3268">
        <v>2.2189178608866902E-14</v>
      </c>
      <c r="I3268">
        <v>9.8904080195684771E-14</v>
      </c>
      <c r="J3268">
        <v>-383.35290637313454</v>
      </c>
      <c r="K3268">
        <v>-383.35290637309998</v>
      </c>
      <c r="L3268">
        <v>9.0154001946537519E-14</v>
      </c>
      <c r="M3268" t="b">
        <v>1</v>
      </c>
    </row>
    <row r="3269" spans="2:13" x14ac:dyDescent="0.2">
      <c r="B3269">
        <v>3257</v>
      </c>
      <c r="C3269">
        <v>23.37</v>
      </c>
      <c r="D3269">
        <v>23.37</v>
      </c>
      <c r="E3269">
        <v>0</v>
      </c>
      <c r="F3269">
        <v>3.106064964816952E-15</v>
      </c>
      <c r="G3269">
        <v>1.0175236637471472E-14</v>
      </c>
      <c r="H3269">
        <v>4.6133219841737869E-14</v>
      </c>
      <c r="I3269">
        <v>1.5801776886597436E-13</v>
      </c>
      <c r="J3269">
        <v>-276.69949126802646</v>
      </c>
      <c r="K3269">
        <v>-276.69949126799997</v>
      </c>
      <c r="L3269">
        <v>9.5732135493810228E-14</v>
      </c>
      <c r="M3269" t="b">
        <v>1</v>
      </c>
    </row>
    <row r="3270" spans="2:13" x14ac:dyDescent="0.2">
      <c r="B3270">
        <v>3258</v>
      </c>
      <c r="C3270">
        <v>31.29</v>
      </c>
      <c r="D3270">
        <v>31.29</v>
      </c>
      <c r="E3270">
        <v>0</v>
      </c>
      <c r="F3270">
        <v>8.036441813676221E-15</v>
      </c>
      <c r="G3270">
        <v>4.0182452487367799E-15</v>
      </c>
      <c r="H3270">
        <v>4.1560917811238447E-14</v>
      </c>
      <c r="I3270">
        <v>1.1276897282164587E-13</v>
      </c>
      <c r="J3270">
        <v>-51.241202994699393</v>
      </c>
      <c r="K3270">
        <v>-51.241202994699997</v>
      </c>
      <c r="L3270">
        <v>1.1786634389878676E-14</v>
      </c>
      <c r="M3270" t="b">
        <v>1</v>
      </c>
    </row>
    <row r="3271" spans="2:13" x14ac:dyDescent="0.2">
      <c r="B3271">
        <v>3259</v>
      </c>
      <c r="C3271">
        <v>82.8</v>
      </c>
      <c r="D3271">
        <v>82.8</v>
      </c>
      <c r="E3271">
        <v>0</v>
      </c>
      <c r="F3271">
        <v>5.3302975008304523E-15</v>
      </c>
      <c r="G3271">
        <v>9.5188628728948305E-16</v>
      </c>
      <c r="H3271">
        <v>2.7330772699997234E-14</v>
      </c>
      <c r="I3271">
        <v>2.8222727695843918E-14</v>
      </c>
      <c r="J3271">
        <v>689.49486554641851</v>
      </c>
      <c r="K3271">
        <v>689.49486554639998</v>
      </c>
      <c r="L3271">
        <v>2.6876131316711539E-14</v>
      </c>
      <c r="M3271" t="b">
        <v>1</v>
      </c>
    </row>
    <row r="3272" spans="2:13" x14ac:dyDescent="0.2">
      <c r="B3272">
        <v>3260</v>
      </c>
      <c r="C3272">
        <v>576.91999999999996</v>
      </c>
      <c r="D3272">
        <v>576.91999999999996</v>
      </c>
      <c r="E3272">
        <v>0</v>
      </c>
      <c r="F3272">
        <v>5.3170720155719696E-16</v>
      </c>
      <c r="G3272">
        <v>7.9756317617949556E-16</v>
      </c>
      <c r="H3272">
        <v>3.1712873713266774E-14</v>
      </c>
      <c r="I3272">
        <v>1.9305607081797881E-15</v>
      </c>
      <c r="J3272">
        <v>19697.531114890146</v>
      </c>
      <c r="K3272">
        <v>19697.531114890098</v>
      </c>
      <c r="L3272">
        <v>2.4009975776325174E-15</v>
      </c>
      <c r="M3272" t="b">
        <v>1</v>
      </c>
    </row>
    <row r="3273" spans="2:13" x14ac:dyDescent="0.2">
      <c r="B3273">
        <v>3261</v>
      </c>
      <c r="C3273">
        <v>43.17</v>
      </c>
      <c r="D3273">
        <v>43.17</v>
      </c>
      <c r="E3273">
        <v>0</v>
      </c>
      <c r="F3273">
        <v>1.9396136480081926E-15</v>
      </c>
      <c r="G3273">
        <v>3.3061348092265868E-15</v>
      </c>
      <c r="H3273">
        <v>3.3054891430882363E-14</v>
      </c>
      <c r="I3273">
        <v>7.5286549767629298E-14</v>
      </c>
      <c r="J3273">
        <v>286.56642162299505</v>
      </c>
      <c r="K3273">
        <v>286.566421623</v>
      </c>
      <c r="L3273">
        <v>1.7257351412219254E-14</v>
      </c>
      <c r="M3273" t="b">
        <v>1</v>
      </c>
    </row>
    <row r="3274" spans="2:13" x14ac:dyDescent="0.2">
      <c r="B3274">
        <v>3262</v>
      </c>
      <c r="C3274">
        <v>20.49</v>
      </c>
      <c r="D3274">
        <v>20.49</v>
      </c>
      <c r="E3274">
        <v>0</v>
      </c>
      <c r="F3274">
        <v>1.9871069509729004E-14</v>
      </c>
      <c r="G3274">
        <v>2.868727213761796E-14</v>
      </c>
      <c r="H3274">
        <v>3.4139335755038021E-14</v>
      </c>
      <c r="I3274">
        <v>1.4261128355217006E-13</v>
      </c>
      <c r="J3274">
        <v>-357.51477728240286</v>
      </c>
      <c r="K3274">
        <v>-357.51477728240002</v>
      </c>
      <c r="L3274">
        <v>7.9497999065794612E-15</v>
      </c>
      <c r="M3274" t="b">
        <v>1</v>
      </c>
    </row>
    <row r="3275" spans="2:13" x14ac:dyDescent="0.2">
      <c r="B3275">
        <v>3263</v>
      </c>
      <c r="C3275">
        <v>93.23</v>
      </c>
      <c r="D3275">
        <v>93.23</v>
      </c>
      <c r="E3275">
        <v>0</v>
      </c>
      <c r="F3275">
        <v>1.6035936583173276E-15</v>
      </c>
      <c r="G3275">
        <v>5.211848177439509E-15</v>
      </c>
      <c r="H3275">
        <v>6.4272884420614307E-15</v>
      </c>
      <c r="I3275">
        <v>1.279365916388455E-15</v>
      </c>
      <c r="J3275">
        <v>2374.5688862140205</v>
      </c>
      <c r="K3275">
        <v>2374.568886214</v>
      </c>
      <c r="L3275">
        <v>8.6178299179679683E-15</v>
      </c>
      <c r="M3275" t="b">
        <v>1</v>
      </c>
    </row>
    <row r="3276" spans="2:13" x14ac:dyDescent="0.2">
      <c r="B3276">
        <v>3264</v>
      </c>
      <c r="C3276">
        <v>15.09</v>
      </c>
      <c r="D3276">
        <v>15.09</v>
      </c>
      <c r="E3276">
        <v>0</v>
      </c>
      <c r="F3276">
        <v>2.3318527895490614E-14</v>
      </c>
      <c r="G3276">
        <v>5.622294514797141E-14</v>
      </c>
      <c r="H3276">
        <v>3.3058984162719203E-14</v>
      </c>
      <c r="I3276">
        <v>2.5523903189326121E-14</v>
      </c>
      <c r="J3276">
        <v>-490.38243014535942</v>
      </c>
      <c r="K3276">
        <v>-490.38243014540001</v>
      </c>
      <c r="L3276">
        <v>8.2764386673851635E-14</v>
      </c>
      <c r="M3276" t="b">
        <v>1</v>
      </c>
    </row>
    <row r="3277" spans="2:13" x14ac:dyDescent="0.2">
      <c r="B3277">
        <v>3265</v>
      </c>
      <c r="C3277">
        <v>43.95</v>
      </c>
      <c r="D3277">
        <v>43.95</v>
      </c>
      <c r="E3277">
        <v>0</v>
      </c>
      <c r="F3277">
        <v>6.1657085406490984E-15</v>
      </c>
      <c r="G3277">
        <v>1.2451308477535448E-14</v>
      </c>
      <c r="H3277">
        <v>3.3803208487848593E-14</v>
      </c>
      <c r="I3277">
        <v>4.4099270881297599E-15</v>
      </c>
      <c r="J3277">
        <v>19.254009749119973</v>
      </c>
      <c r="K3277">
        <v>19.2540097491</v>
      </c>
      <c r="L3277">
        <v>1.0373608698910127E-12</v>
      </c>
      <c r="M3277" t="b">
        <v>1</v>
      </c>
    </row>
    <row r="3278" spans="2:13" x14ac:dyDescent="0.2">
      <c r="B3278">
        <v>3266</v>
      </c>
      <c r="C3278">
        <v>19.64</v>
      </c>
      <c r="D3278">
        <v>19.64</v>
      </c>
      <c r="E3278">
        <v>0</v>
      </c>
      <c r="F3278">
        <v>2.9187018192629597E-14</v>
      </c>
      <c r="G3278">
        <v>2.586736724872882E-14</v>
      </c>
      <c r="H3278">
        <v>3.3803208487848593E-14</v>
      </c>
      <c r="I3278">
        <v>5.8198532521750003E-15</v>
      </c>
      <c r="J3278">
        <v>-410.21014275269357</v>
      </c>
      <c r="K3278">
        <v>-410.21014275269999</v>
      </c>
      <c r="L3278">
        <v>1.5658575110229958E-14</v>
      </c>
      <c r="M3278" t="b">
        <v>1</v>
      </c>
    </row>
    <row r="3279" spans="2:13" x14ac:dyDescent="0.2">
      <c r="B3279">
        <v>3267</v>
      </c>
      <c r="C3279">
        <v>115.55</v>
      </c>
      <c r="D3279">
        <v>115.55</v>
      </c>
      <c r="E3279">
        <v>0</v>
      </c>
      <c r="F3279">
        <v>5.2901218959409595E-16</v>
      </c>
      <c r="G3279">
        <v>2.9757138811547027E-15</v>
      </c>
      <c r="H3279">
        <v>4.6133219841737869E-14</v>
      </c>
      <c r="I3279">
        <v>2.1678858502023475E-14</v>
      </c>
      <c r="J3279">
        <v>2326.7194667553476</v>
      </c>
      <c r="K3279">
        <v>2326.7194667552999</v>
      </c>
      <c r="L3279">
        <v>2.0521800124733482E-14</v>
      </c>
      <c r="M3279" t="b">
        <v>1</v>
      </c>
    </row>
    <row r="3280" spans="2:13" x14ac:dyDescent="0.2">
      <c r="B3280">
        <v>3268</v>
      </c>
      <c r="C3280">
        <v>10.5</v>
      </c>
      <c r="D3280">
        <v>10.5</v>
      </c>
      <c r="E3280">
        <v>0</v>
      </c>
      <c r="F3280">
        <v>2.2267383882107115E-15</v>
      </c>
      <c r="G3280">
        <v>5.9011944572912898E-15</v>
      </c>
      <c r="H3280">
        <v>2.0747365652938894E-15</v>
      </c>
      <c r="I3280">
        <v>1.5785343498207195E-13</v>
      </c>
      <c r="J3280">
        <v>-705.39844744566949</v>
      </c>
      <c r="K3280">
        <v>-705.39844744569996</v>
      </c>
      <c r="L3280">
        <v>4.3192712742309322E-14</v>
      </c>
      <c r="M3280" t="b">
        <v>1</v>
      </c>
    </row>
    <row r="3281" spans="2:13" x14ac:dyDescent="0.2">
      <c r="B3281">
        <v>3269</v>
      </c>
      <c r="C3281">
        <v>251.54</v>
      </c>
      <c r="D3281">
        <v>251.54</v>
      </c>
      <c r="E3281">
        <v>0</v>
      </c>
      <c r="F3281">
        <v>1.1991267169223172E-15</v>
      </c>
      <c r="G3281">
        <v>0</v>
      </c>
      <c r="H3281">
        <v>7.5139156802871339E-15</v>
      </c>
      <c r="I3281">
        <v>1.5492626842539664E-14</v>
      </c>
      <c r="J3281">
        <v>8169.4246846549086</v>
      </c>
      <c r="K3281">
        <v>8169.4246846549004</v>
      </c>
      <c r="L3281">
        <v>1.0019619045306286E-15</v>
      </c>
      <c r="M3281" t="b">
        <v>1</v>
      </c>
    </row>
    <row r="3282" spans="2:13" x14ac:dyDescent="0.2">
      <c r="B3282">
        <v>3270</v>
      </c>
      <c r="C3282">
        <v>239.55</v>
      </c>
      <c r="D3282">
        <v>239.55</v>
      </c>
      <c r="E3282">
        <v>0</v>
      </c>
      <c r="F3282">
        <v>1.0288454968511005E-15</v>
      </c>
      <c r="G3282">
        <v>9.6454607721744775E-16</v>
      </c>
      <c r="H3282">
        <v>2.6858612209622502E-15</v>
      </c>
      <c r="I3282">
        <v>1.8262867146425143E-14</v>
      </c>
      <c r="J3282">
        <v>5759.1259942428005</v>
      </c>
      <c r="K3282">
        <v>5759.1259942427996</v>
      </c>
      <c r="L3282">
        <v>1.5792234840531685E-16</v>
      </c>
      <c r="M3282" t="b">
        <v>1</v>
      </c>
    </row>
    <row r="3283" spans="2:13" x14ac:dyDescent="0.2">
      <c r="B3283">
        <v>3271</v>
      </c>
      <c r="C3283">
        <v>276.99</v>
      </c>
      <c r="D3283">
        <v>276.99</v>
      </c>
      <c r="E3283">
        <v>0</v>
      </c>
      <c r="F3283">
        <v>1.3332807348681485E-15</v>
      </c>
      <c r="G3283">
        <v>2.833207741567081E-15</v>
      </c>
      <c r="H3283">
        <v>2.5618995598108226E-15</v>
      </c>
      <c r="I3283">
        <v>8.0404949229093637E-15</v>
      </c>
      <c r="J3283">
        <v>6815.165124568146</v>
      </c>
      <c r="K3283">
        <v>6815.1651245680996</v>
      </c>
      <c r="L3283">
        <v>6.8060316870691912E-15</v>
      </c>
      <c r="M3283" t="b">
        <v>1</v>
      </c>
    </row>
    <row r="3284" spans="2:13" x14ac:dyDescent="0.2">
      <c r="B3284">
        <v>3272</v>
      </c>
      <c r="C3284">
        <v>97.59</v>
      </c>
      <c r="D3284">
        <v>97.59</v>
      </c>
      <c r="E3284">
        <v>0</v>
      </c>
      <c r="F3284">
        <v>2.053544559796962E-15</v>
      </c>
      <c r="G3284">
        <v>1.5402233535006929E-15</v>
      </c>
      <c r="H3284">
        <v>1.2490817770660755E-15</v>
      </c>
      <c r="I3284">
        <v>1.0186191209626706E-15</v>
      </c>
      <c r="J3284">
        <v>2516.2764057774175</v>
      </c>
      <c r="K3284">
        <v>2516.2764057774002</v>
      </c>
      <c r="L3284">
        <v>6.8674487802729603E-15</v>
      </c>
      <c r="M3284" t="b">
        <v>1</v>
      </c>
    </row>
    <row r="3285" spans="2:13" x14ac:dyDescent="0.2">
      <c r="B3285">
        <v>3273</v>
      </c>
      <c r="C3285">
        <v>26.34</v>
      </c>
      <c r="D3285">
        <v>26.34</v>
      </c>
      <c r="E3285">
        <v>0</v>
      </c>
      <c r="F3285">
        <v>1.3150337869105653E-14</v>
      </c>
      <c r="G3285">
        <v>3.2510945772917515E-15</v>
      </c>
      <c r="H3285">
        <v>3.6689483062646427E-14</v>
      </c>
      <c r="I3285">
        <v>1.3452304374544923E-13</v>
      </c>
      <c r="J3285">
        <v>-191.45166260447348</v>
      </c>
      <c r="K3285">
        <v>-191.4516626045</v>
      </c>
      <c r="L3285">
        <v>1.3850731060688975E-13</v>
      </c>
      <c r="M3285" t="b">
        <v>1</v>
      </c>
    </row>
    <row r="3286" spans="2:13" x14ac:dyDescent="0.2">
      <c r="B3286">
        <v>3274</v>
      </c>
      <c r="C3286">
        <v>45.05</v>
      </c>
      <c r="D3286">
        <v>45.05</v>
      </c>
      <c r="E3286">
        <v>0</v>
      </c>
      <c r="F3286">
        <v>5.5941003346640966E-15</v>
      </c>
      <c r="G3286">
        <v>9.2648215158511496E-15</v>
      </c>
      <c r="H3286">
        <v>6.3541743599092534E-14</v>
      </c>
      <c r="I3286">
        <v>7.7253269018286184E-14</v>
      </c>
      <c r="J3286">
        <v>32.230255745753766</v>
      </c>
      <c r="K3286">
        <v>32.230255745699999</v>
      </c>
      <c r="L3286">
        <v>1.6682079484318108E-12</v>
      </c>
      <c r="M3286" t="b">
        <v>1</v>
      </c>
    </row>
    <row r="3287" spans="2:13" x14ac:dyDescent="0.2">
      <c r="B3287">
        <v>3275</v>
      </c>
      <c r="C3287">
        <v>24.88</v>
      </c>
      <c r="D3287">
        <v>24.88</v>
      </c>
      <c r="E3287">
        <v>0</v>
      </c>
      <c r="F3287">
        <v>1.1625288014127981E-14</v>
      </c>
      <c r="G3287">
        <v>1.8587791698556513E-14</v>
      </c>
      <c r="H3287">
        <v>3.0389444621461935E-14</v>
      </c>
      <c r="I3287">
        <v>7.2706219250432142E-14</v>
      </c>
      <c r="J3287">
        <v>-232.32784885527923</v>
      </c>
      <c r="K3287">
        <v>-232.3278488553</v>
      </c>
      <c r="L3287">
        <v>8.9426513850973358E-14</v>
      </c>
      <c r="M3287" t="b">
        <v>1</v>
      </c>
    </row>
    <row r="3288" spans="2:13" x14ac:dyDescent="0.2">
      <c r="B3288">
        <v>3276</v>
      </c>
      <c r="C3288">
        <v>46.03</v>
      </c>
      <c r="D3288">
        <v>46.03</v>
      </c>
      <c r="E3288">
        <v>0</v>
      </c>
      <c r="F3288">
        <v>6.6149049974928525E-16</v>
      </c>
      <c r="G3288">
        <v>5.2097465241966972E-15</v>
      </c>
      <c r="H3288">
        <v>3.3054891430882363E-14</v>
      </c>
      <c r="I3288">
        <v>8.5939691019238004E-14</v>
      </c>
      <c r="J3288">
        <v>368.14138735666097</v>
      </c>
      <c r="K3288">
        <v>368.14138735670002</v>
      </c>
      <c r="L3288">
        <v>1.060772575389285E-13</v>
      </c>
      <c r="M3288" t="b">
        <v>1</v>
      </c>
    </row>
    <row r="3289" spans="2:13" x14ac:dyDescent="0.2">
      <c r="B3289">
        <v>3277</v>
      </c>
      <c r="C3289">
        <v>40.76</v>
      </c>
      <c r="D3289">
        <v>40.76</v>
      </c>
      <c r="E3289">
        <v>0</v>
      </c>
      <c r="F3289">
        <v>1.0226528173280796E-15</v>
      </c>
      <c r="G3289">
        <v>5.7518172953917934E-15</v>
      </c>
      <c r="H3289">
        <v>1.517245833801105E-14</v>
      </c>
      <c r="I3289">
        <v>1.0022113972711224E-13</v>
      </c>
      <c r="J3289">
        <v>-37.463722106545447</v>
      </c>
      <c r="K3289">
        <v>-37.463722106500001</v>
      </c>
      <c r="L3289">
        <v>1.2130752318208931E-12</v>
      </c>
      <c r="M3289" t="b">
        <v>1</v>
      </c>
    </row>
    <row r="3290" spans="2:13" x14ac:dyDescent="0.2">
      <c r="B3290">
        <v>3278</v>
      </c>
      <c r="C3290">
        <v>74.52</v>
      </c>
      <c r="D3290">
        <v>74.52</v>
      </c>
      <c r="E3290">
        <v>0</v>
      </c>
      <c r="F3290">
        <v>1.1290173718700005E-15</v>
      </c>
      <c r="G3290">
        <v>2.7519528320772107E-15</v>
      </c>
      <c r="H3290">
        <v>1.0575173834092929E-15</v>
      </c>
      <c r="I3290">
        <v>2.2285616875196423E-14</v>
      </c>
      <c r="J3290">
        <v>543.67515766016209</v>
      </c>
      <c r="K3290">
        <v>543.67515766019994</v>
      </c>
      <c r="L3290">
        <v>6.9632971872809808E-14</v>
      </c>
      <c r="M3290" t="b">
        <v>1</v>
      </c>
    </row>
    <row r="3291" spans="2:13" x14ac:dyDescent="0.2">
      <c r="B3291">
        <v>3279</v>
      </c>
      <c r="C3291">
        <v>60.52</v>
      </c>
      <c r="D3291">
        <v>60.52</v>
      </c>
      <c r="E3291">
        <v>0</v>
      </c>
      <c r="F3291">
        <v>4.8334754311553466E-15</v>
      </c>
      <c r="G3291">
        <v>4.660783330412277E-15</v>
      </c>
      <c r="H3291">
        <v>3.1144593548390012E-14</v>
      </c>
      <c r="I3291">
        <v>2.0039092666555508E-14</v>
      </c>
      <c r="J3291">
        <v>308.41564200707205</v>
      </c>
      <c r="K3291">
        <v>308.41564200710002</v>
      </c>
      <c r="L3291">
        <v>9.0679454185639906E-14</v>
      </c>
      <c r="M3291" t="b">
        <v>1</v>
      </c>
    </row>
    <row r="3292" spans="2:13" x14ac:dyDescent="0.2">
      <c r="B3292">
        <v>3280</v>
      </c>
      <c r="C3292">
        <v>211.55</v>
      </c>
      <c r="D3292">
        <v>211.55</v>
      </c>
      <c r="E3292">
        <v>0</v>
      </c>
      <c r="F3292">
        <v>1.1939851591751889E-16</v>
      </c>
      <c r="G3292">
        <v>1.6119169749421561E-15</v>
      </c>
      <c r="H3292">
        <v>4.1271446765756812E-14</v>
      </c>
      <c r="I3292">
        <v>8.6475123670405121E-15</v>
      </c>
      <c r="J3292">
        <v>6652.5481426713523</v>
      </c>
      <c r="K3292">
        <v>6652.5481426713995</v>
      </c>
      <c r="L3292">
        <v>7.1091142037494505E-15</v>
      </c>
      <c r="M3292" t="b">
        <v>1</v>
      </c>
    </row>
    <row r="3293" spans="2:13" x14ac:dyDescent="0.2">
      <c r="B3293">
        <v>3281</v>
      </c>
      <c r="C3293">
        <v>28.12</v>
      </c>
      <c r="D3293">
        <v>28.12</v>
      </c>
      <c r="E3293">
        <v>0</v>
      </c>
      <c r="F3293">
        <v>3.3884273955987342E-15</v>
      </c>
      <c r="G3293">
        <v>1.8910470745771211E-14</v>
      </c>
      <c r="H3293">
        <v>2.6663557416458933E-14</v>
      </c>
      <c r="I3293">
        <v>2.0854917200714174E-14</v>
      </c>
      <c r="J3293">
        <v>-140.90992906558517</v>
      </c>
      <c r="K3293">
        <v>-140.90992906560001</v>
      </c>
      <c r="L3293">
        <v>1.0528805472440479E-13</v>
      </c>
      <c r="M3293" t="b">
        <v>1</v>
      </c>
    </row>
    <row r="3294" spans="2:13" x14ac:dyDescent="0.2">
      <c r="B3294">
        <v>3282</v>
      </c>
      <c r="C3294">
        <v>236.74</v>
      </c>
      <c r="D3294">
        <v>236.74</v>
      </c>
      <c r="E3294">
        <v>0</v>
      </c>
      <c r="F3294">
        <v>8.8596958336876389E-16</v>
      </c>
      <c r="G3294">
        <v>2.3921163796460844E-15</v>
      </c>
      <c r="H3294">
        <v>3.8909511305042933E-14</v>
      </c>
      <c r="I3294">
        <v>2.3519541018903465E-15</v>
      </c>
      <c r="J3294">
        <v>3382.9643628009799</v>
      </c>
      <c r="K3294">
        <v>3382.9643628009999</v>
      </c>
      <c r="L3294">
        <v>5.9146007149887991E-15</v>
      </c>
      <c r="M3294" t="b">
        <v>1</v>
      </c>
    </row>
    <row r="3295" spans="2:13" x14ac:dyDescent="0.2">
      <c r="B3295">
        <v>3283</v>
      </c>
      <c r="C3295">
        <v>58.43</v>
      </c>
      <c r="D3295">
        <v>58.43</v>
      </c>
      <c r="E3295">
        <v>0</v>
      </c>
      <c r="F3295">
        <v>4.9692786738163257E-15</v>
      </c>
      <c r="G3295">
        <v>5.8844741999834378E-16</v>
      </c>
      <c r="H3295">
        <v>4.6133219841737869E-14</v>
      </c>
      <c r="I3295">
        <v>1.9054078764020053E-14</v>
      </c>
      <c r="J3295">
        <v>713.44942856309842</v>
      </c>
      <c r="K3295">
        <v>713.44942856310001</v>
      </c>
      <c r="L3295">
        <v>2.2308739265629058E-15</v>
      </c>
      <c r="M3295" t="b">
        <v>1</v>
      </c>
    </row>
    <row r="3296" spans="2:13" x14ac:dyDescent="0.2">
      <c r="B3296">
        <v>3284</v>
      </c>
      <c r="C3296">
        <v>61.58</v>
      </c>
      <c r="D3296">
        <v>61.58</v>
      </c>
      <c r="E3296">
        <v>0</v>
      </c>
      <c r="F3296">
        <v>5.5913380688116412E-15</v>
      </c>
      <c r="G3296">
        <v>6.35346081675399E-15</v>
      </c>
      <c r="H3296">
        <v>5.2618132964726794E-14</v>
      </c>
      <c r="I3296">
        <v>7.5865145748573482E-15</v>
      </c>
      <c r="J3296">
        <v>328.56407323145834</v>
      </c>
      <c r="K3296">
        <v>328.5640732315</v>
      </c>
      <c r="L3296">
        <v>1.2681309193417214E-13</v>
      </c>
      <c r="M3296" t="b">
        <v>1</v>
      </c>
    </row>
    <row r="3297" spans="2:13" x14ac:dyDescent="0.2">
      <c r="B3297">
        <v>3285</v>
      </c>
      <c r="C3297">
        <v>282.32</v>
      </c>
      <c r="D3297">
        <v>282.32</v>
      </c>
      <c r="E3297">
        <v>0</v>
      </c>
      <c r="F3297">
        <v>4.3603644888911999E-16</v>
      </c>
      <c r="G3297">
        <v>8.1755635156984886E-16</v>
      </c>
      <c r="H3297">
        <v>2.5618995598108226E-15</v>
      </c>
      <c r="I3297">
        <v>8.874783135391561E-15</v>
      </c>
      <c r="J3297">
        <v>6964.0207340100606</v>
      </c>
      <c r="K3297">
        <v>6964.0207340100997</v>
      </c>
      <c r="L3297">
        <v>5.6157604450031778E-15</v>
      </c>
      <c r="M3297" t="b">
        <v>1</v>
      </c>
    </row>
    <row r="3298" spans="2:13" x14ac:dyDescent="0.2">
      <c r="B3298">
        <v>3286</v>
      </c>
      <c r="C3298">
        <v>39.68</v>
      </c>
      <c r="D3298">
        <v>39.68</v>
      </c>
      <c r="E3298">
        <v>0</v>
      </c>
      <c r="F3298">
        <v>4.4647804518100317E-15</v>
      </c>
      <c r="G3298">
        <v>3.1514162113177733E-15</v>
      </c>
      <c r="H3298">
        <v>3.0045345401949328E-16</v>
      </c>
      <c r="I3298">
        <v>4.3459100905866966E-14</v>
      </c>
      <c r="J3298">
        <v>-56.45347126910309</v>
      </c>
      <c r="K3298">
        <v>-56.4534712691</v>
      </c>
      <c r="L3298">
        <v>5.4750590726707521E-14</v>
      </c>
      <c r="M3298" t="b">
        <v>1</v>
      </c>
    </row>
    <row r="3299" spans="2:13" x14ac:dyDescent="0.2">
      <c r="B3299">
        <v>3287</v>
      </c>
      <c r="C3299">
        <v>118.42</v>
      </c>
      <c r="D3299">
        <v>118.42</v>
      </c>
      <c r="E3299">
        <v>0</v>
      </c>
      <c r="F3299">
        <v>6.4755988588912329E-16</v>
      </c>
      <c r="G3299">
        <v>5.6337408314906037E-15</v>
      </c>
      <c r="H3299">
        <v>2.6898084967646897E-14</v>
      </c>
      <c r="I3299">
        <v>3.3244899228271797E-14</v>
      </c>
      <c r="J3299">
        <v>2393.3343201321741</v>
      </c>
      <c r="K3299">
        <v>2393.3343201322</v>
      </c>
      <c r="L3299">
        <v>1.0830329378762547E-14</v>
      </c>
      <c r="M3299" t="b">
        <v>1</v>
      </c>
    </row>
    <row r="3300" spans="2:13" x14ac:dyDescent="0.2">
      <c r="B3300">
        <v>3288</v>
      </c>
      <c r="C3300">
        <v>104.93</v>
      </c>
      <c r="D3300">
        <v>104.93</v>
      </c>
      <c r="E3300">
        <v>0</v>
      </c>
      <c r="F3300">
        <v>4.3793597403404205E-16</v>
      </c>
      <c r="G3300">
        <v>8.7588611600736091E-16</v>
      </c>
      <c r="H3300">
        <v>1.2281906791271388E-14</v>
      </c>
      <c r="I3300">
        <v>9.6635881699000932E-15</v>
      </c>
      <c r="J3300">
        <v>2018.8097749448993</v>
      </c>
      <c r="K3300">
        <v>2018.8097749449</v>
      </c>
      <c r="L3300">
        <v>3.3788276379249922E-16</v>
      </c>
      <c r="M3300" t="b">
        <v>1</v>
      </c>
    </row>
    <row r="3301" spans="2:13" x14ac:dyDescent="0.2">
      <c r="B3301">
        <v>3289</v>
      </c>
      <c r="C3301">
        <v>23.65</v>
      </c>
      <c r="D3301">
        <v>23.65</v>
      </c>
      <c r="E3301">
        <v>0</v>
      </c>
      <c r="F3301">
        <v>1.9834999203449324E-14</v>
      </c>
      <c r="G3301">
        <v>3.3055132563711362E-16</v>
      </c>
      <c r="H3301">
        <v>2.0284298122135676E-14</v>
      </c>
      <c r="I3301">
        <v>6.6823101490265166E-14</v>
      </c>
      <c r="J3301">
        <v>-339.47685347193845</v>
      </c>
      <c r="K3301">
        <v>-339.47685347189997</v>
      </c>
      <c r="L3301">
        <v>1.1335970089033607E-13</v>
      </c>
      <c r="M3301" t="b">
        <v>1</v>
      </c>
    </row>
    <row r="3302" spans="2:13" x14ac:dyDescent="0.2">
      <c r="B3302">
        <v>3290</v>
      </c>
      <c r="C3302">
        <v>14.16</v>
      </c>
      <c r="D3302">
        <v>14.16</v>
      </c>
      <c r="E3302">
        <v>0</v>
      </c>
      <c r="F3302">
        <v>1.2901867670957616E-14</v>
      </c>
      <c r="G3302">
        <v>2.9025730634809178E-14</v>
      </c>
      <c r="H3302">
        <v>3.3054891430882363E-14</v>
      </c>
      <c r="I3302">
        <v>1.5652845566257775E-13</v>
      </c>
      <c r="J3302">
        <v>-537.09243679073973</v>
      </c>
      <c r="K3302">
        <v>-537.09243679070005</v>
      </c>
      <c r="L3302">
        <v>7.3873142958268173E-14</v>
      </c>
      <c r="M3302" t="b">
        <v>1</v>
      </c>
    </row>
    <row r="3303" spans="2:13" x14ac:dyDescent="0.2">
      <c r="B3303">
        <v>3291</v>
      </c>
      <c r="C3303">
        <v>25.09</v>
      </c>
      <c r="D3303">
        <v>25.09</v>
      </c>
      <c r="E3303">
        <v>0</v>
      </c>
      <c r="F3303">
        <v>1.9944496561824461E-14</v>
      </c>
      <c r="G3303">
        <v>2.150207930262983E-14</v>
      </c>
      <c r="H3303">
        <v>4.2974596774252121E-14</v>
      </c>
      <c r="I3303">
        <v>5.1301689838815407E-14</v>
      </c>
      <c r="J3303">
        <v>-313.9932790299722</v>
      </c>
      <c r="K3303">
        <v>-313.99327903</v>
      </c>
      <c r="L3303">
        <v>8.8525563059199593E-14</v>
      </c>
      <c r="M3303" t="b">
        <v>1</v>
      </c>
    </row>
    <row r="3304" spans="2:13" x14ac:dyDescent="0.2">
      <c r="B3304">
        <v>3292</v>
      </c>
      <c r="C3304">
        <v>204.15</v>
      </c>
      <c r="D3304">
        <v>204.15</v>
      </c>
      <c r="E3304">
        <v>0</v>
      </c>
      <c r="F3304">
        <v>9.1027603751546857E-16</v>
      </c>
      <c r="G3304">
        <v>3.5272361784699179E-15</v>
      </c>
      <c r="H3304">
        <v>3.3821905427602532E-14</v>
      </c>
      <c r="I3304">
        <v>5.4556898543379439E-15</v>
      </c>
      <c r="J3304">
        <v>4731.1456953005327</v>
      </c>
      <c r="K3304">
        <v>4731.1456953004999</v>
      </c>
      <c r="L3304">
        <v>6.9204821352993258E-15</v>
      </c>
      <c r="M3304" t="b">
        <v>1</v>
      </c>
    </row>
    <row r="3305" spans="2:13" x14ac:dyDescent="0.2">
      <c r="B3305">
        <v>3293</v>
      </c>
      <c r="C3305">
        <v>51.31</v>
      </c>
      <c r="D3305">
        <v>51.31</v>
      </c>
      <c r="E3305">
        <v>0</v>
      </c>
      <c r="F3305">
        <v>1.781354066645123E-15</v>
      </c>
      <c r="G3305">
        <v>1.1133434582150944E-14</v>
      </c>
      <c r="H3305">
        <v>3.113107343004157E-14</v>
      </c>
      <c r="I3305">
        <v>3.0412931752665457E-14</v>
      </c>
      <c r="J3305">
        <v>516.82904822314561</v>
      </c>
      <c r="K3305">
        <v>516.82904822310002</v>
      </c>
      <c r="L3305">
        <v>8.8207932745082158E-14</v>
      </c>
      <c r="M3305" t="b">
        <v>1</v>
      </c>
    </row>
    <row r="3306" spans="2:13" x14ac:dyDescent="0.2">
      <c r="B3306">
        <v>3294</v>
      </c>
      <c r="C3306">
        <v>31.67</v>
      </c>
      <c r="D3306">
        <v>31.67</v>
      </c>
      <c r="E3306">
        <v>0</v>
      </c>
      <c r="F3306">
        <v>8.4444044954503225E-15</v>
      </c>
      <c r="G3306">
        <v>1.1783565968592068E-14</v>
      </c>
      <c r="H3306">
        <v>2.6713354445542318E-14</v>
      </c>
      <c r="I3306">
        <v>2.1027177830551844E-14</v>
      </c>
      <c r="J3306">
        <v>83.687881281387149</v>
      </c>
      <c r="K3306">
        <v>83.687881281399996</v>
      </c>
      <c r="L3306">
        <v>1.53506248047384E-13</v>
      </c>
      <c r="M3306" t="b">
        <v>1</v>
      </c>
    </row>
    <row r="3307" spans="2:13" x14ac:dyDescent="0.2">
      <c r="B3307">
        <v>3295</v>
      </c>
      <c r="C3307">
        <v>111.17</v>
      </c>
      <c r="D3307">
        <v>111.17</v>
      </c>
      <c r="E3307">
        <v>0</v>
      </c>
      <c r="F3307">
        <v>2.6466890532143855E-15</v>
      </c>
      <c r="G3307">
        <v>4.1116913983099098E-15</v>
      </c>
      <c r="H3307">
        <v>2.7330772699997234E-14</v>
      </c>
      <c r="I3307">
        <v>1.2701710171948304E-14</v>
      </c>
      <c r="J3307">
        <v>1183.1853284632939</v>
      </c>
      <c r="K3307">
        <v>1183.1853284633</v>
      </c>
      <c r="L3307">
        <v>5.1886116986766608E-15</v>
      </c>
      <c r="M3307" t="b">
        <v>1</v>
      </c>
    </row>
    <row r="3308" spans="2:13" x14ac:dyDescent="0.2">
      <c r="B3308">
        <v>3296</v>
      </c>
      <c r="C3308">
        <v>49.75</v>
      </c>
      <c r="D3308">
        <v>49.75</v>
      </c>
      <c r="E3308">
        <v>0</v>
      </c>
      <c r="F3308">
        <v>1.111697061093498E-14</v>
      </c>
      <c r="G3308">
        <v>4.7191997366245329E-16</v>
      </c>
      <c r="H3308">
        <v>1.0524556594735913E-15</v>
      </c>
      <c r="I3308">
        <v>8.2517259307176952E-14</v>
      </c>
      <c r="J3308">
        <v>120.02164740529906</v>
      </c>
      <c r="K3308">
        <v>120.0216474053</v>
      </c>
      <c r="L3308">
        <v>7.8145603853952355E-15</v>
      </c>
      <c r="M3308" t="b">
        <v>1</v>
      </c>
    </row>
    <row r="3309" spans="2:13" x14ac:dyDescent="0.2">
      <c r="B3309">
        <v>3297</v>
      </c>
      <c r="C3309">
        <v>36.51</v>
      </c>
      <c r="D3309">
        <v>36.51</v>
      </c>
      <c r="E3309">
        <v>0</v>
      </c>
      <c r="F3309">
        <v>1.8550998884959047E-15</v>
      </c>
      <c r="G3309">
        <v>1.9694522277184066E-14</v>
      </c>
      <c r="H3309">
        <v>6.4141607100705932E-14</v>
      </c>
      <c r="I3309">
        <v>1.0494507031208205E-13</v>
      </c>
      <c r="J3309">
        <v>-111.98819995154059</v>
      </c>
      <c r="K3309">
        <v>-111.98819995149999</v>
      </c>
      <c r="L3309">
        <v>3.6254187440208348E-13</v>
      </c>
      <c r="M3309" t="b">
        <v>1</v>
      </c>
    </row>
    <row r="3310" spans="2:13" x14ac:dyDescent="0.2">
      <c r="B3310">
        <v>3298</v>
      </c>
      <c r="C3310">
        <v>6.51</v>
      </c>
      <c r="D3310">
        <v>6.51</v>
      </c>
      <c r="E3310">
        <v>0</v>
      </c>
      <c r="F3310">
        <v>6.811604723172078E-15</v>
      </c>
      <c r="G3310">
        <v>1.0628713548885304E-13</v>
      </c>
      <c r="H3310">
        <v>5.2618132964726794E-14</v>
      </c>
      <c r="I3310">
        <v>2.9392320079598836E-14</v>
      </c>
      <c r="J3310">
        <v>-641.31280133917812</v>
      </c>
      <c r="K3310">
        <v>-641.31280133919995</v>
      </c>
      <c r="L3310">
        <v>3.4036234419411174E-14</v>
      </c>
      <c r="M3310" t="b">
        <v>1</v>
      </c>
    </row>
    <row r="3311" spans="2:13" x14ac:dyDescent="0.2">
      <c r="B3311">
        <v>3299</v>
      </c>
      <c r="C3311">
        <v>282.49</v>
      </c>
      <c r="D3311">
        <v>282.49</v>
      </c>
      <c r="E3311">
        <v>0</v>
      </c>
      <c r="F3311">
        <v>1.6033154785885267E-15</v>
      </c>
      <c r="G3311">
        <v>1.0688950614191515E-15</v>
      </c>
      <c r="H3311">
        <v>1.5039958970688329E-14</v>
      </c>
      <c r="I3311">
        <v>7.0385274505324189E-15</v>
      </c>
      <c r="J3311">
        <v>9295.7605843255733</v>
      </c>
      <c r="K3311">
        <v>9295.7605843255005</v>
      </c>
      <c r="L3311">
        <v>7.827178366073817E-15</v>
      </c>
      <c r="M3311" t="b">
        <v>1</v>
      </c>
    </row>
    <row r="3312" spans="2:13" x14ac:dyDescent="0.2">
      <c r="B3312">
        <v>3300</v>
      </c>
      <c r="C3312">
        <v>27.38</v>
      </c>
      <c r="D3312">
        <v>27.38</v>
      </c>
      <c r="E3312">
        <v>0</v>
      </c>
      <c r="F3312">
        <v>1.7128681058249599E-14</v>
      </c>
      <c r="G3312">
        <v>1.341801487723631E-14</v>
      </c>
      <c r="H3312">
        <v>5.0477759305790485E-14</v>
      </c>
      <c r="I3312">
        <v>4.6284011121215707E-14</v>
      </c>
      <c r="J3312">
        <v>-273.38981371938507</v>
      </c>
      <c r="K3312">
        <v>-273.38981371940002</v>
      </c>
      <c r="L3312">
        <v>5.4683160857399765E-14</v>
      </c>
      <c r="M3312" t="b">
        <v>1</v>
      </c>
    </row>
    <row r="3313" spans="2:13" x14ac:dyDescent="0.2">
      <c r="B3313">
        <v>3301</v>
      </c>
      <c r="C3313">
        <v>68.98</v>
      </c>
      <c r="D3313">
        <v>68.98</v>
      </c>
      <c r="E3313">
        <v>0</v>
      </c>
      <c r="F3313">
        <v>7.7191463836090748E-15</v>
      </c>
      <c r="G3313">
        <v>5.3353265940507602E-15</v>
      </c>
      <c r="H3313">
        <v>1.2783789866752243E-14</v>
      </c>
      <c r="I3313">
        <v>2.464187275848948E-14</v>
      </c>
      <c r="J3313">
        <v>458.19222934525465</v>
      </c>
      <c r="K3313">
        <v>458.19222934530001</v>
      </c>
      <c r="L3313">
        <v>9.9000038293403889E-14</v>
      </c>
      <c r="M3313" t="b">
        <v>1</v>
      </c>
    </row>
    <row r="3314" spans="2:13" x14ac:dyDescent="0.2">
      <c r="B3314">
        <v>3302</v>
      </c>
      <c r="C3314">
        <v>17.72</v>
      </c>
      <c r="D3314">
        <v>17.72</v>
      </c>
      <c r="E3314">
        <v>0</v>
      </c>
      <c r="F3314">
        <v>1.955567382143715E-14</v>
      </c>
      <c r="G3314">
        <v>3.0222975482671976E-14</v>
      </c>
      <c r="H3314">
        <v>5.0477759305790485E-14</v>
      </c>
      <c r="I3314">
        <v>2.2324081677983999E-13</v>
      </c>
      <c r="J3314">
        <v>-443.71802553250615</v>
      </c>
      <c r="K3314">
        <v>-443.71802553250001</v>
      </c>
      <c r="L3314">
        <v>1.383556421806355E-14</v>
      </c>
      <c r="M3314" t="b">
        <v>1</v>
      </c>
    </row>
    <row r="3315" spans="2:13" x14ac:dyDescent="0.2">
      <c r="B3315">
        <v>3303</v>
      </c>
      <c r="C3315">
        <v>67.86</v>
      </c>
      <c r="D3315">
        <v>67.86</v>
      </c>
      <c r="E3315">
        <v>0</v>
      </c>
      <c r="F3315">
        <v>4.6063441451290622E-15</v>
      </c>
      <c r="G3315">
        <v>1.0110806899771269E-15</v>
      </c>
      <c r="H3315">
        <v>3.0909646637571777E-14</v>
      </c>
      <c r="I3315">
        <v>3.4421400456638421E-14</v>
      </c>
      <c r="J3315">
        <v>983.98088513691323</v>
      </c>
      <c r="K3315">
        <v>983.98088513690004</v>
      </c>
      <c r="L3315">
        <v>1.3402367235896737E-14</v>
      </c>
      <c r="M3315" t="b">
        <v>1</v>
      </c>
    </row>
    <row r="3316" spans="2:13" x14ac:dyDescent="0.2">
      <c r="B3316">
        <v>3304</v>
      </c>
      <c r="C3316">
        <v>95</v>
      </c>
      <c r="D3316">
        <v>95</v>
      </c>
      <c r="E3316">
        <v>0</v>
      </c>
      <c r="F3316">
        <v>1.6057538077787413E-15</v>
      </c>
      <c r="G3316">
        <v>2.0473232840774596E-15</v>
      </c>
      <c r="H3316">
        <v>4.5832858243942047E-14</v>
      </c>
      <c r="I3316">
        <v>4.1852082340211281E-15</v>
      </c>
      <c r="J3316">
        <v>1751.7604843927506</v>
      </c>
      <c r="K3316">
        <v>1751.7604843926999</v>
      </c>
      <c r="L3316">
        <v>2.8944784447183668E-14</v>
      </c>
      <c r="M3316" t="b">
        <v>1</v>
      </c>
    </row>
    <row r="3317" spans="2:13" x14ac:dyDescent="0.2">
      <c r="B3317">
        <v>3305</v>
      </c>
      <c r="C3317">
        <v>16.55</v>
      </c>
      <c r="D3317">
        <v>16.55</v>
      </c>
      <c r="E3317">
        <v>0</v>
      </c>
      <c r="F3317">
        <v>8.1883457604572922E-15</v>
      </c>
      <c r="G3317">
        <v>3.897237131275648E-15</v>
      </c>
      <c r="H3317">
        <v>2.0284298122135676E-14</v>
      </c>
      <c r="I3317">
        <v>1.7701760692194788E-13</v>
      </c>
      <c r="J3317">
        <v>-464.64286050976443</v>
      </c>
      <c r="K3317">
        <v>-464.64286050980002</v>
      </c>
      <c r="L3317">
        <v>7.6583507960982207E-14</v>
      </c>
      <c r="M3317" t="b">
        <v>1</v>
      </c>
    </row>
    <row r="3318" spans="2:13" x14ac:dyDescent="0.2">
      <c r="B3318">
        <v>3306</v>
      </c>
      <c r="C3318">
        <v>91.06</v>
      </c>
      <c r="D3318">
        <v>91.06</v>
      </c>
      <c r="E3318">
        <v>0</v>
      </c>
      <c r="F3318">
        <v>2.7363466718816296E-16</v>
      </c>
      <c r="G3318">
        <v>4.1044658827735696E-15</v>
      </c>
      <c r="H3318">
        <v>6.4272884420614307E-15</v>
      </c>
      <c r="I3318">
        <v>4.7373044716892108E-14</v>
      </c>
      <c r="J3318">
        <v>2293.3693169738826</v>
      </c>
      <c r="K3318">
        <v>2293.3693169738999</v>
      </c>
      <c r="L3318">
        <v>7.5349396217121794E-15</v>
      </c>
      <c r="M3318" t="b">
        <v>1</v>
      </c>
    </row>
    <row r="3319" spans="2:13" x14ac:dyDescent="0.2">
      <c r="B3319">
        <v>3307</v>
      </c>
      <c r="C3319">
        <v>21.54</v>
      </c>
      <c r="D3319">
        <v>21.54</v>
      </c>
      <c r="E3319">
        <v>0</v>
      </c>
      <c r="F3319">
        <v>1.3082445885109451E-14</v>
      </c>
      <c r="G3319">
        <v>0</v>
      </c>
      <c r="H3319">
        <v>4.9770871371359584E-14</v>
      </c>
      <c r="I3319">
        <v>1.6555337352721324E-13</v>
      </c>
      <c r="J3319">
        <v>-376.60138296025389</v>
      </c>
      <c r="K3319">
        <v>-376.60138296029999</v>
      </c>
      <c r="L3319">
        <v>1.2241063039583953E-13</v>
      </c>
      <c r="M3319" t="b">
        <v>1</v>
      </c>
    </row>
    <row r="3320" spans="2:13" x14ac:dyDescent="0.2">
      <c r="B3320">
        <v>3308</v>
      </c>
      <c r="C3320">
        <v>54.56</v>
      </c>
      <c r="D3320">
        <v>54.56</v>
      </c>
      <c r="E3320">
        <v>0</v>
      </c>
      <c r="F3320">
        <v>3.4987351318378268E-15</v>
      </c>
      <c r="G3320">
        <v>8.6061795048207422E-15</v>
      </c>
      <c r="H3320">
        <v>4.2227732876490369E-14</v>
      </c>
      <c r="I3320">
        <v>6.3401716771308113E-14</v>
      </c>
      <c r="J3320">
        <v>604.98745867201876</v>
      </c>
      <c r="K3320">
        <v>604.987458672</v>
      </c>
      <c r="L3320">
        <v>3.1006143937665756E-14</v>
      </c>
      <c r="M3320" t="b">
        <v>1</v>
      </c>
    </row>
    <row r="3321" spans="2:13" x14ac:dyDescent="0.2">
      <c r="B3321">
        <v>3309</v>
      </c>
      <c r="C3321">
        <v>29.8</v>
      </c>
      <c r="D3321">
        <v>29.8</v>
      </c>
      <c r="E3321">
        <v>0</v>
      </c>
      <c r="F3321">
        <v>6.8200391869511161E-15</v>
      </c>
      <c r="G3321">
        <v>4.722156255805857E-15</v>
      </c>
      <c r="H3321">
        <v>3.3803208487848593E-14</v>
      </c>
      <c r="I3321">
        <v>8.1548931776706111E-14</v>
      </c>
      <c r="J3321">
        <v>-230.54278222595622</v>
      </c>
      <c r="K3321">
        <v>-230.54278222600001</v>
      </c>
      <c r="L3321">
        <v>1.8997712185722538E-13</v>
      </c>
      <c r="M3321" t="b">
        <v>1</v>
      </c>
    </row>
    <row r="3322" spans="2:13" x14ac:dyDescent="0.2">
      <c r="B3322">
        <v>3310</v>
      </c>
      <c r="C3322">
        <v>152.38999999999999</v>
      </c>
      <c r="D3322">
        <v>152.38999999999999</v>
      </c>
      <c r="E3322">
        <v>0</v>
      </c>
      <c r="F3322">
        <v>2.4611828376055612E-15</v>
      </c>
      <c r="G3322">
        <v>2.3380623610626796E-15</v>
      </c>
      <c r="H3322">
        <v>5.1970913557494636E-15</v>
      </c>
      <c r="I3322">
        <v>9.0016766321534694E-15</v>
      </c>
      <c r="J3322">
        <v>4553.6964804274003</v>
      </c>
      <c r="K3322">
        <v>4553.6964804274003</v>
      </c>
      <c r="L3322">
        <v>0</v>
      </c>
      <c r="M3322" t="b">
        <v>1</v>
      </c>
    </row>
    <row r="3323" spans="2:13" x14ac:dyDescent="0.2">
      <c r="B3323">
        <v>3311</v>
      </c>
      <c r="C3323">
        <v>400.97</v>
      </c>
      <c r="D3323">
        <v>400.97</v>
      </c>
      <c r="E3323">
        <v>0</v>
      </c>
      <c r="F3323">
        <v>8.8642716697347539E-16</v>
      </c>
      <c r="G3323">
        <v>1.5195798636432048E-15</v>
      </c>
      <c r="H3323">
        <v>7.5713946678630209E-15</v>
      </c>
      <c r="I3323">
        <v>1.5870676067849171E-15</v>
      </c>
      <c r="J3323">
        <v>13486.557658869826</v>
      </c>
      <c r="K3323">
        <v>13486.5576588697</v>
      </c>
      <c r="L3323">
        <v>9.3063235274213804E-15</v>
      </c>
      <c r="M3323" t="b">
        <v>1</v>
      </c>
    </row>
    <row r="3324" spans="2:13" x14ac:dyDescent="0.2">
      <c r="B3324">
        <v>3312</v>
      </c>
      <c r="C3324">
        <v>120.92</v>
      </c>
      <c r="D3324">
        <v>120.92</v>
      </c>
      <c r="E3324">
        <v>0</v>
      </c>
      <c r="F3324">
        <v>4.15184063488569E-15</v>
      </c>
      <c r="G3324">
        <v>2.465188275796367E-15</v>
      </c>
      <c r="H3324">
        <v>1.8669846102462395E-14</v>
      </c>
      <c r="I3324">
        <v>3.6174337659319526E-15</v>
      </c>
      <c r="J3324">
        <v>1367.1385581229192</v>
      </c>
      <c r="K3324">
        <v>1367.1385581228999</v>
      </c>
      <c r="L3324">
        <v>1.4136652278471786E-14</v>
      </c>
      <c r="M3324" t="b">
        <v>1</v>
      </c>
    </row>
    <row r="3325" spans="2:13" x14ac:dyDescent="0.2">
      <c r="B3325">
        <v>3313</v>
      </c>
      <c r="C3325">
        <v>249.29</v>
      </c>
      <c r="D3325">
        <v>249.29</v>
      </c>
      <c r="E3325">
        <v>0</v>
      </c>
      <c r="F3325">
        <v>6.0990474898302038E-16</v>
      </c>
      <c r="G3325">
        <v>1.6772482665836362E-15</v>
      </c>
      <c r="H3325">
        <v>3.1292543231444811E-14</v>
      </c>
      <c r="I3325">
        <v>9.0937382172932049E-15</v>
      </c>
      <c r="J3325">
        <v>7996.7847382742293</v>
      </c>
      <c r="K3325">
        <v>7996.7847382742002</v>
      </c>
      <c r="L3325">
        <v>3.6394415267222328E-15</v>
      </c>
      <c r="M3325" t="b">
        <v>1</v>
      </c>
    </row>
    <row r="3326" spans="2:13" x14ac:dyDescent="0.2">
      <c r="B3326">
        <v>3314</v>
      </c>
      <c r="C3326">
        <v>176.55</v>
      </c>
      <c r="D3326">
        <v>176.55</v>
      </c>
      <c r="E3326">
        <v>0</v>
      </c>
      <c r="F3326">
        <v>4.2538226183921723E-16</v>
      </c>
      <c r="G3326">
        <v>2.1268781434753929E-16</v>
      </c>
      <c r="H3326">
        <v>1.2900511772743115E-14</v>
      </c>
      <c r="I3326">
        <v>7.3195922432375734E-15</v>
      </c>
      <c r="J3326">
        <v>5440.0898004066939</v>
      </c>
      <c r="K3326">
        <v>5440.0898004067003</v>
      </c>
      <c r="L3326">
        <v>1.1702863640108554E-15</v>
      </c>
      <c r="M3326" t="b">
        <v>1</v>
      </c>
    </row>
    <row r="3327" spans="2:13" x14ac:dyDescent="0.2">
      <c r="B3327">
        <v>3315</v>
      </c>
      <c r="C3327">
        <v>84.13</v>
      </c>
      <c r="D3327">
        <v>84.13</v>
      </c>
      <c r="E3327">
        <v>0</v>
      </c>
      <c r="F3327">
        <v>4.9809279318982161E-15</v>
      </c>
      <c r="G3327">
        <v>2.9884538730281672E-15</v>
      </c>
      <c r="H3327">
        <v>1.853779415383399E-14</v>
      </c>
      <c r="I3327">
        <v>5.7907069817623953E-15</v>
      </c>
      <c r="J3327">
        <v>718.11622348968706</v>
      </c>
      <c r="K3327">
        <v>718.11622348970002</v>
      </c>
      <c r="L3327">
        <v>1.8047635015517953E-14</v>
      </c>
      <c r="M3327" t="b">
        <v>1</v>
      </c>
    </row>
    <row r="3328" spans="2:13" x14ac:dyDescent="0.2">
      <c r="B3328">
        <v>3316</v>
      </c>
      <c r="C3328">
        <v>73.040000000000006</v>
      </c>
      <c r="D3328">
        <v>73.040000000000006</v>
      </c>
      <c r="E3328">
        <v>0</v>
      </c>
      <c r="F3328">
        <v>1.6712304063806903E-15</v>
      </c>
      <c r="G3328">
        <v>4.7002610265884261E-15</v>
      </c>
      <c r="H3328">
        <v>5.3359472456573065E-15</v>
      </c>
      <c r="I3328">
        <v>1.9869009361783785E-14</v>
      </c>
      <c r="J3328">
        <v>1129.5012185059913</v>
      </c>
      <c r="K3328">
        <v>1129.501218506</v>
      </c>
      <c r="L3328">
        <v>7.6495709126115658E-15</v>
      </c>
      <c r="M3328" t="b">
        <v>1</v>
      </c>
    </row>
    <row r="3329" spans="2:13" x14ac:dyDescent="0.2">
      <c r="B3329">
        <v>3317</v>
      </c>
      <c r="C3329">
        <v>231.37</v>
      </c>
      <c r="D3329">
        <v>231.37</v>
      </c>
      <c r="E3329">
        <v>0</v>
      </c>
      <c r="F3329">
        <v>4.0097657251402337E-16</v>
      </c>
      <c r="G3329">
        <v>1.6038874212671202E-15</v>
      </c>
      <c r="H3329">
        <v>1.4566910575665035E-14</v>
      </c>
      <c r="I3329">
        <v>1.1690237044555288E-14</v>
      </c>
      <c r="J3329">
        <v>5498.6691628025956</v>
      </c>
      <c r="K3329">
        <v>5498.6691628026001</v>
      </c>
      <c r="L3329">
        <v>8.270134780298099E-16</v>
      </c>
      <c r="M3329" t="b">
        <v>1</v>
      </c>
    </row>
    <row r="3330" spans="2:13" x14ac:dyDescent="0.2">
      <c r="B3330">
        <v>3318</v>
      </c>
      <c r="C3330">
        <v>127.49</v>
      </c>
      <c r="D3330">
        <v>127.49</v>
      </c>
      <c r="E3330">
        <v>0</v>
      </c>
      <c r="F3330">
        <v>1.5690000371175264E-15</v>
      </c>
      <c r="G3330">
        <v>3.3831620683123938E-15</v>
      </c>
      <c r="H3330">
        <v>5.1970913557494636E-15</v>
      </c>
      <c r="I3330">
        <v>1.4034507415488921E-15</v>
      </c>
      <c r="J3330">
        <v>3631.2678671162921</v>
      </c>
      <c r="K3330">
        <v>3631.2678671162998</v>
      </c>
      <c r="L3330">
        <v>2.1289272088894607E-15</v>
      </c>
      <c r="M3330" t="b">
        <v>1</v>
      </c>
    </row>
    <row r="3331" spans="2:13" x14ac:dyDescent="0.2">
      <c r="B3331">
        <v>3319</v>
      </c>
      <c r="C3331">
        <v>142.86000000000001</v>
      </c>
      <c r="D3331">
        <v>142.86000000000001</v>
      </c>
      <c r="E3331">
        <v>0</v>
      </c>
      <c r="F3331">
        <v>1.1706776250634895E-15</v>
      </c>
      <c r="G3331">
        <v>4.8288822132805602E-15</v>
      </c>
      <c r="H3331">
        <v>4.6656744512721005E-15</v>
      </c>
      <c r="I3331">
        <v>1.8927300621836151E-14</v>
      </c>
      <c r="J3331">
        <v>1754.0312200293411</v>
      </c>
      <c r="K3331">
        <v>1754.0312200292999</v>
      </c>
      <c r="L3331">
        <v>2.3462886398645481E-14</v>
      </c>
      <c r="M3331" t="b">
        <v>1</v>
      </c>
    </row>
    <row r="3332" spans="2:13" x14ac:dyDescent="0.2">
      <c r="B3332">
        <v>3320</v>
      </c>
      <c r="C3332">
        <v>185.87</v>
      </c>
      <c r="D3332">
        <v>185.87</v>
      </c>
      <c r="E3332">
        <v>0</v>
      </c>
      <c r="F3332">
        <v>3.2945858229843578E-16</v>
      </c>
      <c r="G3332">
        <v>2.3474299071741499E-15</v>
      </c>
      <c r="H3332">
        <v>2.5648296241832392E-14</v>
      </c>
      <c r="I3332">
        <v>8.1295163871450614E-15</v>
      </c>
      <c r="J3332">
        <v>4300.8645457490193</v>
      </c>
      <c r="K3332">
        <v>4300.8645457490002</v>
      </c>
      <c r="L3332">
        <v>4.4408254512710569E-15</v>
      </c>
      <c r="M3332" t="b">
        <v>1</v>
      </c>
    </row>
    <row r="3333" spans="2:13" x14ac:dyDescent="0.2">
      <c r="B3333">
        <v>3321</v>
      </c>
      <c r="C3333">
        <v>21.44</v>
      </c>
      <c r="D3333">
        <v>21.44</v>
      </c>
      <c r="E3333">
        <v>0</v>
      </c>
      <c r="F3333">
        <v>1.5816124553392501E-15</v>
      </c>
      <c r="G3333">
        <v>2.9193337906726299E-15</v>
      </c>
      <c r="H3333">
        <v>5.2618132964726794E-14</v>
      </c>
      <c r="I3333">
        <v>2.6310264128238485E-14</v>
      </c>
      <c r="J3333">
        <v>-378.70650044333399</v>
      </c>
      <c r="K3333">
        <v>-378.7065004433</v>
      </c>
      <c r="L3333">
        <v>8.9759125969511934E-14</v>
      </c>
      <c r="M3333" t="b">
        <v>1</v>
      </c>
    </row>
    <row r="3334" spans="2:13" x14ac:dyDescent="0.2">
      <c r="B3334">
        <v>3322</v>
      </c>
      <c r="C3334">
        <v>9.15</v>
      </c>
      <c r="D3334">
        <v>9.15</v>
      </c>
      <c r="E3334">
        <v>0</v>
      </c>
      <c r="F3334">
        <v>1.5818324957406381E-14</v>
      </c>
      <c r="G3334">
        <v>4.2130464260935797E-15</v>
      </c>
      <c r="H3334">
        <v>1.2598953805817292E-14</v>
      </c>
      <c r="I3334">
        <v>1.7475516860745838E-13</v>
      </c>
      <c r="J3334">
        <v>-679.25419401367935</v>
      </c>
      <c r="K3334">
        <v>-679.25419401370004</v>
      </c>
      <c r="L3334">
        <v>3.0461356952500166E-14</v>
      </c>
      <c r="M3334" t="b">
        <v>1</v>
      </c>
    </row>
    <row r="3335" spans="2:13" x14ac:dyDescent="0.2">
      <c r="B3335">
        <v>3323</v>
      </c>
      <c r="C3335">
        <v>23.64</v>
      </c>
      <c r="D3335">
        <v>23.64</v>
      </c>
      <c r="E3335">
        <v>0</v>
      </c>
      <c r="F3335">
        <v>2.2065128792514395E-16</v>
      </c>
      <c r="G3335">
        <v>1.1585428970961529E-14</v>
      </c>
      <c r="H3335">
        <v>1.623512416175412E-14</v>
      </c>
      <c r="I3335">
        <v>7.4212647064249934E-14</v>
      </c>
      <c r="J3335">
        <v>-339.52999989709224</v>
      </c>
      <c r="K3335">
        <v>-339.52999989710003</v>
      </c>
      <c r="L3335">
        <v>2.2936260083912582E-14</v>
      </c>
      <c r="M3335" t="b">
        <v>1</v>
      </c>
    </row>
    <row r="3336" spans="2:13" x14ac:dyDescent="0.2">
      <c r="B3336">
        <v>3324</v>
      </c>
      <c r="C3336">
        <v>129.77000000000001</v>
      </c>
      <c r="D3336">
        <v>129.77000000000001</v>
      </c>
      <c r="E3336">
        <v>0</v>
      </c>
      <c r="F3336">
        <v>4.835868937065382E-16</v>
      </c>
      <c r="G3336">
        <v>4.4733141320371569E-15</v>
      </c>
      <c r="H3336">
        <v>1.8669846102462395E-14</v>
      </c>
      <c r="I3336">
        <v>2.3135489270334397E-14</v>
      </c>
      <c r="J3336">
        <v>1522.5883871287488</v>
      </c>
      <c r="K3336">
        <v>1522.5883871287999</v>
      </c>
      <c r="L3336">
        <v>3.3600070384879092E-14</v>
      </c>
      <c r="M3336" t="b">
        <v>1</v>
      </c>
    </row>
    <row r="3337" spans="2:13" x14ac:dyDescent="0.2">
      <c r="B3337">
        <v>3325</v>
      </c>
      <c r="C3337">
        <v>87.46</v>
      </c>
      <c r="D3337">
        <v>87.46</v>
      </c>
      <c r="E3337">
        <v>0</v>
      </c>
      <c r="F3337">
        <v>4.8816308407337845E-15</v>
      </c>
      <c r="G3337">
        <v>5.4921296214405709E-15</v>
      </c>
      <c r="H3337">
        <v>3.0909646637571777E-14</v>
      </c>
      <c r="I3337">
        <v>1.8297465289079449E-14</v>
      </c>
      <c r="J3337">
        <v>1539.9189795313409</v>
      </c>
      <c r="K3337">
        <v>1539.9189795313</v>
      </c>
      <c r="L3337">
        <v>2.657754214591125E-14</v>
      </c>
      <c r="M3337" t="b">
        <v>1</v>
      </c>
    </row>
    <row r="3338" spans="2:13" x14ac:dyDescent="0.2">
      <c r="B3338">
        <v>3326</v>
      </c>
      <c r="C3338">
        <v>119.08</v>
      </c>
      <c r="D3338">
        <v>119.08</v>
      </c>
      <c r="E3338">
        <v>0</v>
      </c>
      <c r="F3338">
        <v>1.0533444250707698E-15</v>
      </c>
      <c r="G3338">
        <v>3.8183918164786288E-15</v>
      </c>
      <c r="H3338">
        <v>4.6656744512721005E-15</v>
      </c>
      <c r="I3338">
        <v>2.3374892765921309E-15</v>
      </c>
      <c r="J3338">
        <v>1336.5915186115155</v>
      </c>
      <c r="K3338">
        <v>1336.5915186115001</v>
      </c>
      <c r="L3338">
        <v>1.1567789945428993E-14</v>
      </c>
      <c r="M3338" t="b">
        <v>1</v>
      </c>
    </row>
    <row r="3339" spans="2:13" x14ac:dyDescent="0.2">
      <c r="B3339">
        <v>3327</v>
      </c>
      <c r="C3339">
        <v>94.59</v>
      </c>
      <c r="D3339">
        <v>94.59</v>
      </c>
      <c r="E3339">
        <v>0</v>
      </c>
      <c r="F3339">
        <v>5.3094175813296336E-15</v>
      </c>
      <c r="G3339">
        <v>7.6326013531778646E-15</v>
      </c>
      <c r="H3339">
        <v>5.0600275905633557E-14</v>
      </c>
      <c r="I3339">
        <v>6.3061009181761152E-15</v>
      </c>
      <c r="J3339">
        <v>904.40278088674063</v>
      </c>
      <c r="K3339">
        <v>904.40278088670004</v>
      </c>
      <c r="L3339">
        <v>4.4876245323820385E-14</v>
      </c>
      <c r="M3339" t="b">
        <v>1</v>
      </c>
    </row>
    <row r="3340" spans="2:13" x14ac:dyDescent="0.2">
      <c r="B3340">
        <v>3328</v>
      </c>
      <c r="C3340">
        <v>24.21</v>
      </c>
      <c r="D3340">
        <v>24.21</v>
      </c>
      <c r="E3340">
        <v>0</v>
      </c>
      <c r="F3340">
        <v>8.8483918248111403E-15</v>
      </c>
      <c r="G3340">
        <v>1.137487070650224E-14</v>
      </c>
      <c r="H3340">
        <v>4.4838189161197042E-14</v>
      </c>
      <c r="I3340">
        <v>5.3789811337679187E-14</v>
      </c>
      <c r="J3340">
        <v>-253.40517575322366</v>
      </c>
      <c r="K3340">
        <v>-253.40517575320001</v>
      </c>
      <c r="L3340">
        <v>9.3316413825448548E-14</v>
      </c>
      <c r="M3340" t="b">
        <v>1</v>
      </c>
    </row>
    <row r="3341" spans="2:13" x14ac:dyDescent="0.2">
      <c r="B3341">
        <v>3329</v>
      </c>
      <c r="C3341">
        <v>66.319999999999993</v>
      </c>
      <c r="D3341">
        <v>66.319999999999993</v>
      </c>
      <c r="E3341">
        <v>0</v>
      </c>
      <c r="F3341">
        <v>3.7826373382819011E-15</v>
      </c>
      <c r="G3341">
        <v>7.091947701949579E-15</v>
      </c>
      <c r="H3341">
        <v>4.6656744512721005E-15</v>
      </c>
      <c r="I3341">
        <v>4.7666473662325487E-14</v>
      </c>
      <c r="J3341">
        <v>409.43333760068197</v>
      </c>
      <c r="K3341">
        <v>409.43333760069999</v>
      </c>
      <c r="L3341">
        <v>4.4010494808435781E-14</v>
      </c>
      <c r="M3341" t="b">
        <v>1</v>
      </c>
    </row>
    <row r="3342" spans="2:13" x14ac:dyDescent="0.2">
      <c r="B3342">
        <v>3330</v>
      </c>
      <c r="C3342">
        <v>35.659999999999997</v>
      </c>
      <c r="D3342">
        <v>35.659999999999997</v>
      </c>
      <c r="E3342">
        <v>0</v>
      </c>
      <c r="F3342">
        <v>6.1096623758992757E-15</v>
      </c>
      <c r="G3342">
        <v>5.3681135866693367E-15</v>
      </c>
      <c r="H3342">
        <v>1.88569702908542E-14</v>
      </c>
      <c r="I3342">
        <v>8.7938810794926035E-14</v>
      </c>
      <c r="J3342">
        <v>231.80195579483421</v>
      </c>
      <c r="K3342">
        <v>231.80195579479999</v>
      </c>
      <c r="L3342">
        <v>1.4762488969031416E-13</v>
      </c>
      <c r="M3342" t="b">
        <v>1</v>
      </c>
    </row>
    <row r="3343" spans="2:13" x14ac:dyDescent="0.2">
      <c r="B3343">
        <v>3331</v>
      </c>
      <c r="C3343">
        <v>1.02</v>
      </c>
      <c r="D3343">
        <v>1.02</v>
      </c>
      <c r="E3343">
        <v>0</v>
      </c>
      <c r="F3343">
        <v>7.5673365405660968E-14</v>
      </c>
      <c r="G3343">
        <v>3.2724019590468659E-13</v>
      </c>
      <c r="H3343">
        <v>5.0477759305790485E-14</v>
      </c>
      <c r="I3343">
        <v>2.6691980093752033E-12</v>
      </c>
      <c r="J3343">
        <v>-738.74034725515685</v>
      </c>
      <c r="K3343">
        <v>-738.74034725520005</v>
      </c>
      <c r="L3343">
        <v>5.8479272852400709E-14</v>
      </c>
      <c r="M3343" t="b">
        <v>1</v>
      </c>
    </row>
    <row r="3344" spans="2:13" x14ac:dyDescent="0.2">
      <c r="B3344">
        <v>3332</v>
      </c>
      <c r="C3344">
        <v>39.01</v>
      </c>
      <c r="D3344">
        <v>39.01</v>
      </c>
      <c r="E3344">
        <v>0</v>
      </c>
      <c r="F3344">
        <v>9.9620714827172159E-15</v>
      </c>
      <c r="G3344">
        <v>6.0064395124346534E-15</v>
      </c>
      <c r="H3344">
        <v>4.1560917811238447E-14</v>
      </c>
      <c r="I3344">
        <v>8.3954949224622119E-14</v>
      </c>
      <c r="J3344">
        <v>167.53331181449533</v>
      </c>
      <c r="K3344">
        <v>167.5333118145</v>
      </c>
      <c r="L3344">
        <v>2.7822289764959057E-14</v>
      </c>
      <c r="M3344" t="b">
        <v>1</v>
      </c>
    </row>
    <row r="3345" spans="2:13" x14ac:dyDescent="0.2">
      <c r="B3345">
        <v>3333</v>
      </c>
      <c r="C3345">
        <v>112.84</v>
      </c>
      <c r="D3345">
        <v>112.84</v>
      </c>
      <c r="E3345">
        <v>0</v>
      </c>
      <c r="F3345">
        <v>2.4311783891134305E-15</v>
      </c>
      <c r="G3345">
        <v>2.9837269810682453E-15</v>
      </c>
      <c r="H3345">
        <v>2.0747365652938894E-15</v>
      </c>
      <c r="I3345">
        <v>7.5755272907060052E-15</v>
      </c>
      <c r="J3345">
        <v>3100.2464056380018</v>
      </c>
      <c r="K3345">
        <v>3100.2464056379999</v>
      </c>
      <c r="L3345">
        <v>5.867241391645212E-16</v>
      </c>
      <c r="M3345" t="b">
        <v>1</v>
      </c>
    </row>
    <row r="3346" spans="2:13" x14ac:dyDescent="0.2">
      <c r="B3346">
        <v>3334</v>
      </c>
      <c r="C3346">
        <v>70.3</v>
      </c>
      <c r="D3346">
        <v>70.3</v>
      </c>
      <c r="E3346">
        <v>0</v>
      </c>
      <c r="F3346">
        <v>1.7830129611561254E-15</v>
      </c>
      <c r="G3346">
        <v>2.0058962896426219E-15</v>
      </c>
      <c r="H3346">
        <v>1.7288706698481579E-14</v>
      </c>
      <c r="I3346">
        <v>5.7269476470151896E-14</v>
      </c>
      <c r="J3346">
        <v>1505.0593643177685</v>
      </c>
      <c r="K3346">
        <v>1505.0593643177999</v>
      </c>
      <c r="L3346">
        <v>2.0848059521817315E-14</v>
      </c>
      <c r="M3346" t="b">
        <v>1</v>
      </c>
    </row>
    <row r="3347" spans="2:13" x14ac:dyDescent="0.2">
      <c r="B3347">
        <v>3335</v>
      </c>
      <c r="C3347">
        <v>62.01</v>
      </c>
      <c r="D3347">
        <v>62.01</v>
      </c>
      <c r="E3347">
        <v>0</v>
      </c>
      <c r="F3347">
        <v>1.7196391445383243E-15</v>
      </c>
      <c r="G3347">
        <v>7.1851010153763053E-15</v>
      </c>
      <c r="H3347">
        <v>3.113107343004157E-14</v>
      </c>
      <c r="I3347">
        <v>2.9011988266683942E-14</v>
      </c>
      <c r="J3347">
        <v>819.9704930003021</v>
      </c>
      <c r="K3347">
        <v>819.97049300030005</v>
      </c>
      <c r="L3347">
        <v>2.4956545344715711E-15</v>
      </c>
      <c r="M3347" t="b">
        <v>1</v>
      </c>
    </row>
    <row r="3348" spans="2:13" x14ac:dyDescent="0.2">
      <c r="B3348">
        <v>3336</v>
      </c>
      <c r="C3348">
        <v>45.28</v>
      </c>
      <c r="D3348">
        <v>45.28</v>
      </c>
      <c r="E3348">
        <v>0</v>
      </c>
      <c r="F3348">
        <v>1.2657259403551204E-15</v>
      </c>
      <c r="G3348">
        <v>1.8295870111005569E-14</v>
      </c>
      <c r="H3348">
        <v>5.6782518519178909E-14</v>
      </c>
      <c r="I3348">
        <v>5.641274789374091E-14</v>
      </c>
      <c r="J3348">
        <v>42.671719320080797</v>
      </c>
      <c r="K3348">
        <v>42.671719320100003</v>
      </c>
      <c r="L3348">
        <v>4.5008662537177793E-13</v>
      </c>
      <c r="M3348" t="b">
        <v>1</v>
      </c>
    </row>
    <row r="3349" spans="2:13" x14ac:dyDescent="0.2">
      <c r="B3349">
        <v>3337</v>
      </c>
      <c r="C3349">
        <v>100.65</v>
      </c>
      <c r="D3349">
        <v>100.65</v>
      </c>
      <c r="E3349">
        <v>0</v>
      </c>
      <c r="F3349">
        <v>1.2146519325901175E-15</v>
      </c>
      <c r="G3349">
        <v>3.0746164179884549E-15</v>
      </c>
      <c r="H3349">
        <v>4.6133219841737869E-14</v>
      </c>
      <c r="I3349">
        <v>4.1875296696917218E-14</v>
      </c>
      <c r="J3349">
        <v>1905.9599721685515</v>
      </c>
      <c r="K3349">
        <v>1905.9599721684999</v>
      </c>
      <c r="L3349">
        <v>2.7080224705291272E-14</v>
      </c>
      <c r="M3349" t="b">
        <v>1</v>
      </c>
    </row>
    <row r="3350" spans="2:13" x14ac:dyDescent="0.2">
      <c r="B3350">
        <v>3338</v>
      </c>
      <c r="C3350">
        <v>29.91</v>
      </c>
      <c r="D3350">
        <v>29.91</v>
      </c>
      <c r="E3350">
        <v>0</v>
      </c>
      <c r="F3350">
        <v>8.8903027648837902E-15</v>
      </c>
      <c r="G3350">
        <v>7.4530964638174007E-15</v>
      </c>
      <c r="H3350">
        <v>1.0519907001170009E-15</v>
      </c>
      <c r="I3350">
        <v>1.1631101508613066E-14</v>
      </c>
      <c r="J3350">
        <v>-228.79822009256839</v>
      </c>
      <c r="K3350">
        <v>-228.79822009259999</v>
      </c>
      <c r="L3350">
        <v>1.3813455748833185E-13</v>
      </c>
      <c r="M3350" t="b">
        <v>1</v>
      </c>
    </row>
    <row r="3351" spans="2:13" x14ac:dyDescent="0.2">
      <c r="B3351">
        <v>3339</v>
      </c>
      <c r="C3351">
        <v>168.94</v>
      </c>
      <c r="D3351">
        <v>168.94</v>
      </c>
      <c r="E3351">
        <v>0</v>
      </c>
      <c r="F3351">
        <v>9.0352717642006937E-16</v>
      </c>
      <c r="G3351">
        <v>9.0354179635428224E-16</v>
      </c>
      <c r="H3351">
        <v>2.1064744463924417E-14</v>
      </c>
      <c r="I3351">
        <v>1.0594577254295435E-15</v>
      </c>
      <c r="J3351">
        <v>5042.1749526416588</v>
      </c>
      <c r="K3351">
        <v>5042.1749526415997</v>
      </c>
      <c r="L3351">
        <v>1.1724534783202795E-14</v>
      </c>
      <c r="M3351" t="b">
        <v>1</v>
      </c>
    </row>
    <row r="3352" spans="2:13" x14ac:dyDescent="0.2">
      <c r="B3352">
        <v>3340</v>
      </c>
      <c r="C3352">
        <v>44.24</v>
      </c>
      <c r="D3352">
        <v>44.24</v>
      </c>
      <c r="E3352">
        <v>0</v>
      </c>
      <c r="F3352">
        <v>2.240343513181959E-15</v>
      </c>
      <c r="G3352">
        <v>8.9176460007939483E-15</v>
      </c>
      <c r="H3352">
        <v>3.0909646637571777E-14</v>
      </c>
      <c r="I3352">
        <v>4.7519272411590475E-14</v>
      </c>
      <c r="J3352">
        <v>315.01524144666621</v>
      </c>
      <c r="K3352">
        <v>315.01524144669997</v>
      </c>
      <c r="L3352">
        <v>1.0718526077739937E-13</v>
      </c>
      <c r="M3352" t="b">
        <v>1</v>
      </c>
    </row>
    <row r="3353" spans="2:13" x14ac:dyDescent="0.2">
      <c r="B3353">
        <v>3341</v>
      </c>
      <c r="C3353">
        <v>33.479999999999997</v>
      </c>
      <c r="D3353">
        <v>33.479999999999997</v>
      </c>
      <c r="E3353">
        <v>0</v>
      </c>
      <c r="F3353">
        <v>1.7494444379692349E-14</v>
      </c>
      <c r="G3353">
        <v>2.3428364170031422E-14</v>
      </c>
      <c r="H3353">
        <v>1.8669846102462395E-14</v>
      </c>
      <c r="I3353">
        <v>1.1996152163742483E-13</v>
      </c>
      <c r="J3353">
        <v>-167.64994738525621</v>
      </c>
      <c r="K3353">
        <v>-167.64994738530001</v>
      </c>
      <c r="L3353">
        <v>2.6124585730763483E-13</v>
      </c>
      <c r="M3353" t="b">
        <v>1</v>
      </c>
    </row>
    <row r="3354" spans="2:13" x14ac:dyDescent="0.2">
      <c r="B3354">
        <v>3342</v>
      </c>
      <c r="C3354">
        <v>44.72</v>
      </c>
      <c r="D3354">
        <v>44.72</v>
      </c>
      <c r="E3354">
        <v>0</v>
      </c>
      <c r="F3354">
        <v>6.5253091067860944E-15</v>
      </c>
      <c r="G3354">
        <v>3.4957919784376551E-15</v>
      </c>
      <c r="H3354">
        <v>5.0477759305790485E-14</v>
      </c>
      <c r="I3354">
        <v>8.5790610448726837E-14</v>
      </c>
      <c r="J3354">
        <v>32.684402500698525</v>
      </c>
      <c r="K3354">
        <v>32.684402500700003</v>
      </c>
      <c r="L3354">
        <v>4.5218170665636474E-14</v>
      </c>
      <c r="M3354" t="b">
        <v>1</v>
      </c>
    </row>
    <row r="3355" spans="2:13" x14ac:dyDescent="0.2">
      <c r="B3355">
        <v>3343</v>
      </c>
      <c r="C3355">
        <v>38.659999999999997</v>
      </c>
      <c r="D3355">
        <v>38.659999999999997</v>
      </c>
      <c r="E3355">
        <v>0</v>
      </c>
      <c r="F3355">
        <v>7.2528546586283502E-15</v>
      </c>
      <c r="G3355">
        <v>7.1322854797501541E-15</v>
      </c>
      <c r="H3355">
        <v>2.2189178608866902E-14</v>
      </c>
      <c r="I3355">
        <v>1.5554831094586797E-14</v>
      </c>
      <c r="J3355">
        <v>342.52118280675484</v>
      </c>
      <c r="K3355">
        <v>342.52118280680003</v>
      </c>
      <c r="L3355">
        <v>1.3193495836966149E-13</v>
      </c>
      <c r="M3355" t="b">
        <v>1</v>
      </c>
    </row>
    <row r="3356" spans="2:13" x14ac:dyDescent="0.2">
      <c r="B3356">
        <v>3344</v>
      </c>
      <c r="C3356">
        <v>145.66999999999999</v>
      </c>
      <c r="D3356">
        <v>145.66999999999999</v>
      </c>
      <c r="E3356">
        <v>0</v>
      </c>
      <c r="F3356">
        <v>8.5984336853240709E-16</v>
      </c>
      <c r="G3356">
        <v>3.6112280974688298E-15</v>
      </c>
      <c r="H3356">
        <v>1.2490817770660755E-15</v>
      </c>
      <c r="I3356">
        <v>9.6902585859092183E-15</v>
      </c>
      <c r="J3356">
        <v>4293.0348698506832</v>
      </c>
      <c r="K3356">
        <v>4293.0348698506996</v>
      </c>
      <c r="L3356">
        <v>3.8133640019751446E-15</v>
      </c>
      <c r="M3356" t="b">
        <v>1</v>
      </c>
    </row>
    <row r="3357" spans="2:13" x14ac:dyDescent="0.2">
      <c r="B3357">
        <v>3345</v>
      </c>
      <c r="C3357">
        <v>320.12</v>
      </c>
      <c r="D3357">
        <v>320.12</v>
      </c>
      <c r="E3357">
        <v>0</v>
      </c>
      <c r="F3357">
        <v>1.8910514492715579E-15</v>
      </c>
      <c r="G3357">
        <v>1.4182808719672149E-15</v>
      </c>
      <c r="H3357">
        <v>1.1719472821836981E-14</v>
      </c>
      <c r="I3357">
        <v>1.1180588804599718E-15</v>
      </c>
      <c r="J3357">
        <v>10643.082642673453</v>
      </c>
      <c r="K3357">
        <v>10643.0826426735</v>
      </c>
      <c r="L3357">
        <v>4.4436115061784645E-15</v>
      </c>
      <c r="M3357" t="b">
        <v>1</v>
      </c>
    </row>
    <row r="3358" spans="2:13" x14ac:dyDescent="0.2">
      <c r="B3358">
        <v>3346</v>
      </c>
      <c r="C3358">
        <v>276.89999999999998</v>
      </c>
      <c r="D3358">
        <v>276.89999999999998</v>
      </c>
      <c r="E3358">
        <v>0</v>
      </c>
      <c r="F3358">
        <v>1.8463495769975812E-16</v>
      </c>
      <c r="G3358">
        <v>8.3086801210786907E-16</v>
      </c>
      <c r="H3358">
        <v>3.1712873713266774E-14</v>
      </c>
      <c r="I3358">
        <v>1.4078103261722114E-14</v>
      </c>
      <c r="J3358">
        <v>8895.0561653643217</v>
      </c>
      <c r="K3358">
        <v>8895.0561653642999</v>
      </c>
      <c r="L3358">
        <v>2.4539331103432455E-15</v>
      </c>
      <c r="M3358" t="b">
        <v>1</v>
      </c>
    </row>
    <row r="3359" spans="2:13" x14ac:dyDescent="0.2">
      <c r="B3359">
        <v>3347</v>
      </c>
      <c r="C3359">
        <v>9.8800000000000008</v>
      </c>
      <c r="D3359">
        <v>9.8800000000000008</v>
      </c>
      <c r="E3359">
        <v>0</v>
      </c>
      <c r="F3359">
        <v>2.2338318160688211E-14</v>
      </c>
      <c r="G3359">
        <v>1.0107242789416424E-14</v>
      </c>
      <c r="H3359">
        <v>3.4139335755038021E-14</v>
      </c>
      <c r="I3359">
        <v>3.1952603491712721E-13</v>
      </c>
      <c r="J3359">
        <v>-658.73582603629734</v>
      </c>
      <c r="K3359">
        <v>-658.73582603629995</v>
      </c>
      <c r="L3359">
        <v>3.9694171232962192E-15</v>
      </c>
      <c r="M3359" t="b">
        <v>1</v>
      </c>
    </row>
    <row r="3360" spans="2:13" x14ac:dyDescent="0.2">
      <c r="B3360">
        <v>3348</v>
      </c>
      <c r="C3360">
        <v>48.84</v>
      </c>
      <c r="D3360">
        <v>48.84</v>
      </c>
      <c r="E3360">
        <v>0</v>
      </c>
      <c r="F3360">
        <v>1.1602249770376965E-14</v>
      </c>
      <c r="G3360">
        <v>1.4340313013721982E-14</v>
      </c>
      <c r="H3360">
        <v>2.9117618524145022E-14</v>
      </c>
      <c r="I3360">
        <v>6.8201901914420318E-14</v>
      </c>
      <c r="J3360">
        <v>98.778116379350422</v>
      </c>
      <c r="K3360">
        <v>98.778116379400004</v>
      </c>
      <c r="L3360">
        <v>5.0194996542452753E-13</v>
      </c>
      <c r="M3360" t="b">
        <v>1</v>
      </c>
    </row>
    <row r="3361" spans="2:13" x14ac:dyDescent="0.2">
      <c r="B3361">
        <v>3349</v>
      </c>
      <c r="C3361">
        <v>21.56</v>
      </c>
      <c r="D3361">
        <v>21.56</v>
      </c>
      <c r="E3361">
        <v>0</v>
      </c>
      <c r="F3361">
        <v>2.6117871889981275E-14</v>
      </c>
      <c r="G3361">
        <v>7.4368069860479268E-15</v>
      </c>
      <c r="H3361">
        <v>1.0519907001170009E-15</v>
      </c>
      <c r="I3361">
        <v>1.0868563811743293E-13</v>
      </c>
      <c r="J3361">
        <v>-376.18865379318595</v>
      </c>
      <c r="K3361">
        <v>-376.18865379319999</v>
      </c>
      <c r="L3361">
        <v>3.7322562275729579E-14</v>
      </c>
      <c r="M3361" t="b">
        <v>1</v>
      </c>
    </row>
    <row r="3362" spans="2:13" x14ac:dyDescent="0.2">
      <c r="B3362">
        <v>3350</v>
      </c>
      <c r="C3362">
        <v>11.22</v>
      </c>
      <c r="D3362">
        <v>11.22</v>
      </c>
      <c r="E3362">
        <v>0</v>
      </c>
      <c r="F3362">
        <v>3.4014820693018857E-14</v>
      </c>
      <c r="G3362">
        <v>2.9772808983062773E-14</v>
      </c>
      <c r="H3362">
        <v>5.6782518519178909E-14</v>
      </c>
      <c r="I3362">
        <v>9.7221478600261833E-14</v>
      </c>
      <c r="J3362">
        <v>-558.82169792564173</v>
      </c>
      <c r="K3362">
        <v>-558.82169792560001</v>
      </c>
      <c r="L3362">
        <v>7.4662579493089011E-14</v>
      </c>
      <c r="M3362" t="b">
        <v>1</v>
      </c>
    </row>
    <row r="3363" spans="2:13" x14ac:dyDescent="0.2">
      <c r="B3363">
        <v>3351</v>
      </c>
      <c r="C3363">
        <v>90.64</v>
      </c>
      <c r="D3363">
        <v>90.64</v>
      </c>
      <c r="E3363">
        <v>0</v>
      </c>
      <c r="F3363">
        <v>2.0723174370290096E-15</v>
      </c>
      <c r="G3363">
        <v>7.253510403696897E-15</v>
      </c>
      <c r="H3363">
        <v>1.0524556594735913E-15</v>
      </c>
      <c r="I3363">
        <v>1.5133766120861248E-14</v>
      </c>
      <c r="J3363">
        <v>840.74050803383852</v>
      </c>
      <c r="K3363">
        <v>840.74050803379998</v>
      </c>
      <c r="L3363">
        <v>4.5840348620478782E-14</v>
      </c>
      <c r="M3363" t="b">
        <v>1</v>
      </c>
    </row>
    <row r="3364" spans="2:13" x14ac:dyDescent="0.2">
      <c r="B3364">
        <v>3352</v>
      </c>
      <c r="C3364">
        <v>32.14</v>
      </c>
      <c r="D3364">
        <v>32.14</v>
      </c>
      <c r="E3364">
        <v>0</v>
      </c>
      <c r="F3364">
        <v>1.1522355888567398E-14</v>
      </c>
      <c r="G3364">
        <v>1.9063855633047261E-14</v>
      </c>
      <c r="H3364">
        <v>4.2227732876490369E-14</v>
      </c>
      <c r="I3364">
        <v>9.9897078018467087E-14</v>
      </c>
      <c r="J3364">
        <v>-28.598010116519333</v>
      </c>
      <c r="K3364">
        <v>-28.598010116499999</v>
      </c>
      <c r="L3364">
        <v>6.7605640257038014E-13</v>
      </c>
      <c r="M3364" t="b">
        <v>1</v>
      </c>
    </row>
    <row r="3365" spans="2:13" x14ac:dyDescent="0.2">
      <c r="B3365">
        <v>3353</v>
      </c>
      <c r="C3365">
        <v>2.44</v>
      </c>
      <c r="D3365">
        <v>2.44</v>
      </c>
      <c r="E3365">
        <v>0</v>
      </c>
      <c r="F3365">
        <v>2.1492762523774649E-13</v>
      </c>
      <c r="G3365">
        <v>3.2771136884288506E-13</v>
      </c>
      <c r="H3365">
        <v>5.9009020628271537E-14</v>
      </c>
      <c r="I3365">
        <v>3.2861403983721493E-13</v>
      </c>
      <c r="J3365">
        <v>-712.25492658715291</v>
      </c>
      <c r="K3365">
        <v>-712.25492658719998</v>
      </c>
      <c r="L3365">
        <v>6.6080765551555366E-14</v>
      </c>
      <c r="M3365" t="b">
        <v>1</v>
      </c>
    </row>
    <row r="3366" spans="2:13" x14ac:dyDescent="0.2">
      <c r="B3366">
        <v>3354</v>
      </c>
      <c r="C3366">
        <v>88.7</v>
      </c>
      <c r="D3366">
        <v>88.7</v>
      </c>
      <c r="E3366">
        <v>0</v>
      </c>
      <c r="F3366">
        <v>5.6183027720753371E-16</v>
      </c>
      <c r="G3366">
        <v>1.0534492068716898E-15</v>
      </c>
      <c r="H3366">
        <v>6.4272884420614307E-15</v>
      </c>
      <c r="I3366">
        <v>3.9892898572928032E-14</v>
      </c>
      <c r="J3366">
        <v>2205.7666240783519</v>
      </c>
      <c r="K3366">
        <v>2205.7666240784001</v>
      </c>
      <c r="L3366">
        <v>2.1853272539249327E-14</v>
      </c>
      <c r="M3366" t="b">
        <v>1</v>
      </c>
    </row>
    <row r="3367" spans="2:13" x14ac:dyDescent="0.2">
      <c r="B3367">
        <v>3355</v>
      </c>
      <c r="C3367">
        <v>17.13</v>
      </c>
      <c r="D3367">
        <v>17.13</v>
      </c>
      <c r="E3367">
        <v>0</v>
      </c>
      <c r="F3367">
        <v>1.3300113128593173E-14</v>
      </c>
      <c r="G3367">
        <v>2.1728701561972862E-14</v>
      </c>
      <c r="H3367">
        <v>3.509345579556288E-14</v>
      </c>
      <c r="I3367">
        <v>6.5570562457180568E-14</v>
      </c>
      <c r="J3367">
        <v>-458.73548794714372</v>
      </c>
      <c r="K3367">
        <v>-458.73548794710001</v>
      </c>
      <c r="L3367">
        <v>9.5289312147139069E-14</v>
      </c>
      <c r="M3367" t="b">
        <v>1</v>
      </c>
    </row>
    <row r="3368" spans="2:13" x14ac:dyDescent="0.2">
      <c r="B3368">
        <v>3356</v>
      </c>
      <c r="C3368">
        <v>122.93</v>
      </c>
      <c r="D3368">
        <v>122.93</v>
      </c>
      <c r="E3368">
        <v>0</v>
      </c>
      <c r="F3368">
        <v>1.4556167677110615E-15</v>
      </c>
      <c r="G3368">
        <v>1.2476730874887162E-15</v>
      </c>
      <c r="H3368">
        <v>3.1712873713266774E-14</v>
      </c>
      <c r="I3368">
        <v>1.2457872286457519E-14</v>
      </c>
      <c r="J3368">
        <v>3350.8217594480639</v>
      </c>
      <c r="K3368">
        <v>3350.8217594480998</v>
      </c>
      <c r="L3368">
        <v>1.072126281224452E-14</v>
      </c>
      <c r="M3368" t="b">
        <v>1</v>
      </c>
    </row>
    <row r="3369" spans="2:13" x14ac:dyDescent="0.2">
      <c r="B3369">
        <v>3357</v>
      </c>
      <c r="C3369">
        <v>52.26</v>
      </c>
      <c r="D3369">
        <v>52.26</v>
      </c>
      <c r="E3369">
        <v>0</v>
      </c>
      <c r="F3369">
        <v>6.8530496842401231E-15</v>
      </c>
      <c r="G3369">
        <v>1.3123351512204168E-15</v>
      </c>
      <c r="H3369">
        <v>4.1560917811238447E-14</v>
      </c>
      <c r="I3369">
        <v>1.1221461943572649E-14</v>
      </c>
      <c r="J3369">
        <v>543.34735450530468</v>
      </c>
      <c r="K3369">
        <v>543.34735450530002</v>
      </c>
      <c r="L3369">
        <v>8.5786013457820025E-15</v>
      </c>
      <c r="M3369" t="b">
        <v>1</v>
      </c>
    </row>
    <row r="3370" spans="2:13" x14ac:dyDescent="0.2">
      <c r="B3370">
        <v>3358</v>
      </c>
      <c r="C3370">
        <v>58.09</v>
      </c>
      <c r="D3370">
        <v>58.09</v>
      </c>
      <c r="E3370">
        <v>0</v>
      </c>
      <c r="F3370">
        <v>2.6976790918050903E-15</v>
      </c>
      <c r="G3370">
        <v>1.4970919077366136E-14</v>
      </c>
      <c r="H3370">
        <v>3.1144593548390012E-14</v>
      </c>
      <c r="I3370">
        <v>2.6011138031057275E-14</v>
      </c>
      <c r="J3370">
        <v>265.4718190332577</v>
      </c>
      <c r="K3370">
        <v>265.47181903329999</v>
      </c>
      <c r="L3370">
        <v>1.5930694183074944E-13</v>
      </c>
      <c r="M3370" t="b">
        <v>1</v>
      </c>
    </row>
    <row r="3371" spans="2:13" x14ac:dyDescent="0.2">
      <c r="B3371">
        <v>3359</v>
      </c>
      <c r="C3371">
        <v>16.170000000000002</v>
      </c>
      <c r="D3371">
        <v>16.170000000000002</v>
      </c>
      <c r="E3371">
        <v>0</v>
      </c>
      <c r="F3371">
        <v>5.09163764038818E-15</v>
      </c>
      <c r="G3371">
        <v>4.6168778317981498E-15</v>
      </c>
      <c r="H3371">
        <v>1.2281906791271388E-14</v>
      </c>
      <c r="I3371">
        <v>3.0278484183599582E-14</v>
      </c>
      <c r="J3371">
        <v>-480.05734891158676</v>
      </c>
      <c r="K3371">
        <v>-480.0573489116</v>
      </c>
      <c r="L3371">
        <v>2.7589446603820609E-14</v>
      </c>
      <c r="M3371" t="b">
        <v>1</v>
      </c>
    </row>
    <row r="3372" spans="2:13" x14ac:dyDescent="0.2">
      <c r="B3372">
        <v>3360</v>
      </c>
      <c r="C3372">
        <v>176.42</v>
      </c>
      <c r="D3372">
        <v>176.42</v>
      </c>
      <c r="E3372">
        <v>0</v>
      </c>
      <c r="F3372">
        <v>2.0895463883871053E-15</v>
      </c>
      <c r="G3372">
        <v>2.611969932466259E-15</v>
      </c>
      <c r="H3372">
        <v>3.1556529392410066E-14</v>
      </c>
      <c r="I3372">
        <v>7.1006435259321744E-15</v>
      </c>
      <c r="J3372">
        <v>4013.905215541693</v>
      </c>
      <c r="K3372">
        <v>4013.9052155416998</v>
      </c>
      <c r="L3372">
        <v>1.6993949525478269E-15</v>
      </c>
      <c r="M3372" t="b">
        <v>1</v>
      </c>
    </row>
    <row r="3373" spans="2:13" x14ac:dyDescent="0.2">
      <c r="B3373">
        <v>3361</v>
      </c>
      <c r="C3373">
        <v>170.95</v>
      </c>
      <c r="D3373">
        <v>170.95</v>
      </c>
      <c r="E3373">
        <v>0</v>
      </c>
      <c r="F3373">
        <v>2.5798472368182349E-15</v>
      </c>
      <c r="G3373">
        <v>2.2112890533030985E-15</v>
      </c>
      <c r="H3373">
        <v>6.3541743599092534E-14</v>
      </c>
      <c r="I3373">
        <v>2.3383018046177639E-14</v>
      </c>
      <c r="J3373">
        <v>2227.7568927960333</v>
      </c>
      <c r="K3373">
        <v>2227.7568927960001</v>
      </c>
      <c r="L3373">
        <v>1.4901337180040207E-14</v>
      </c>
      <c r="M3373" t="b">
        <v>1</v>
      </c>
    </row>
    <row r="3374" spans="2:13" x14ac:dyDescent="0.2">
      <c r="B3374">
        <v>3362</v>
      </c>
      <c r="C3374">
        <v>51.82</v>
      </c>
      <c r="D3374">
        <v>51.82</v>
      </c>
      <c r="E3374">
        <v>0</v>
      </c>
      <c r="F3374">
        <v>8.2248776598560842E-15</v>
      </c>
      <c r="G3374">
        <v>4.4062530866535318E-16</v>
      </c>
      <c r="H3374">
        <v>4.0315396576127391E-14</v>
      </c>
      <c r="I3374">
        <v>2.3783390681388454E-14</v>
      </c>
      <c r="J3374">
        <v>532.4261371709955</v>
      </c>
      <c r="K3374">
        <v>532.42613717100005</v>
      </c>
      <c r="L3374">
        <v>8.5410410785376659E-15</v>
      </c>
      <c r="M3374" t="b">
        <v>1</v>
      </c>
    </row>
    <row r="3375" spans="2:13" x14ac:dyDescent="0.2">
      <c r="B3375">
        <v>3363</v>
      </c>
      <c r="C3375">
        <v>55.36</v>
      </c>
      <c r="D3375">
        <v>55.36</v>
      </c>
      <c r="E3375">
        <v>0</v>
      </c>
      <c r="F3375">
        <v>7.5352773234563153E-15</v>
      </c>
      <c r="G3375">
        <v>8.1940909152832646E-15</v>
      </c>
      <c r="H3375">
        <v>2.254402123686672E-14</v>
      </c>
      <c r="I3375">
        <v>5.386379491562811E-16</v>
      </c>
      <c r="J3375">
        <v>219.4814069049072</v>
      </c>
      <c r="K3375">
        <v>219.48140690490001</v>
      </c>
      <c r="L3375">
        <v>3.2762194243669573E-14</v>
      </c>
      <c r="M3375" t="b">
        <v>1</v>
      </c>
    </row>
    <row r="3376" spans="2:13" x14ac:dyDescent="0.2">
      <c r="B3376">
        <v>3364</v>
      </c>
      <c r="C3376">
        <v>15.12</v>
      </c>
      <c r="D3376">
        <v>15.12</v>
      </c>
      <c r="E3376">
        <v>0</v>
      </c>
      <c r="F3376">
        <v>1.3639590935273969E-14</v>
      </c>
      <c r="G3376">
        <v>7.9540204433244166E-15</v>
      </c>
      <c r="H3376">
        <v>1.8084490416069727E-14</v>
      </c>
      <c r="I3376">
        <v>2.7217569483615635E-13</v>
      </c>
      <c r="J3376">
        <v>-509.84288196011511</v>
      </c>
      <c r="K3376">
        <v>-509.84288196009999</v>
      </c>
      <c r="L3376">
        <v>2.9656880486091088E-14</v>
      </c>
      <c r="M3376" t="b">
        <v>1</v>
      </c>
    </row>
    <row r="3377" spans="2:13" x14ac:dyDescent="0.2">
      <c r="B3377">
        <v>3365</v>
      </c>
      <c r="C3377">
        <v>102.85</v>
      </c>
      <c r="D3377">
        <v>102.85</v>
      </c>
      <c r="E3377">
        <v>0</v>
      </c>
      <c r="F3377">
        <v>1.6979785149354318E-15</v>
      </c>
      <c r="G3377">
        <v>3.4566146660745196E-15</v>
      </c>
      <c r="H3377">
        <v>1.3904434729801118E-14</v>
      </c>
      <c r="I3377">
        <v>2.7253701650323176E-14</v>
      </c>
      <c r="J3377">
        <v>2727.3270618731121</v>
      </c>
      <c r="K3377">
        <v>2727.3270618730999</v>
      </c>
      <c r="L3377">
        <v>4.5019090836513042E-15</v>
      </c>
      <c r="M3377" t="b">
        <v>1</v>
      </c>
    </row>
    <row r="3378" spans="2:13" x14ac:dyDescent="0.2">
      <c r="B3378">
        <v>3366</v>
      </c>
      <c r="C3378">
        <v>41.68</v>
      </c>
      <c r="D3378">
        <v>41.68</v>
      </c>
      <c r="E3378">
        <v>0</v>
      </c>
      <c r="F3378">
        <v>4.0203696767241663E-15</v>
      </c>
      <c r="G3378">
        <v>2.8784885060941696E-15</v>
      </c>
      <c r="H3378">
        <v>3.113107343004157E-14</v>
      </c>
      <c r="I3378">
        <v>6.712917943148194E-14</v>
      </c>
      <c r="J3378">
        <v>244.00174792370808</v>
      </c>
      <c r="K3378">
        <v>244.00174792370001</v>
      </c>
      <c r="L3378">
        <v>3.308076908022315E-14</v>
      </c>
      <c r="M3378" t="b">
        <v>1</v>
      </c>
    </row>
    <row r="3379" spans="2:13" x14ac:dyDescent="0.2">
      <c r="B3379">
        <v>3367</v>
      </c>
      <c r="C3379">
        <v>49.7</v>
      </c>
      <c r="D3379">
        <v>49.7</v>
      </c>
      <c r="E3379">
        <v>0</v>
      </c>
      <c r="F3379">
        <v>3.5282643237778954E-15</v>
      </c>
      <c r="G3379">
        <v>5.6706097655453396E-15</v>
      </c>
      <c r="H3379">
        <v>1.2490817770660755E-15</v>
      </c>
      <c r="I3379">
        <v>1.0600750746039545E-14</v>
      </c>
      <c r="J3379">
        <v>745.45745539464269</v>
      </c>
      <c r="K3379">
        <v>745.45745539459995</v>
      </c>
      <c r="L3379">
        <v>5.7342307966724079E-14</v>
      </c>
      <c r="M3379" t="b">
        <v>1</v>
      </c>
    </row>
    <row r="3380" spans="2:13" x14ac:dyDescent="0.2">
      <c r="B3380">
        <v>3368</v>
      </c>
      <c r="C3380">
        <v>6.77</v>
      </c>
      <c r="D3380">
        <v>6.77</v>
      </c>
      <c r="E3380">
        <v>0</v>
      </c>
      <c r="F3380">
        <v>4.0854246063917565E-14</v>
      </c>
      <c r="G3380">
        <v>5.6234699950545979E-14</v>
      </c>
      <c r="H3380">
        <v>1.140824577554982E-14</v>
      </c>
      <c r="I3380">
        <v>5.0836499975736327E-13</v>
      </c>
      <c r="J3380">
        <v>-844.80219903349575</v>
      </c>
      <c r="K3380">
        <v>-844.80219903349996</v>
      </c>
      <c r="L3380">
        <v>4.9791690889443236E-15</v>
      </c>
      <c r="M3380" t="b">
        <v>1</v>
      </c>
    </row>
    <row r="3381" spans="2:13" x14ac:dyDescent="0.2">
      <c r="B3381">
        <v>3369</v>
      </c>
      <c r="C3381">
        <v>81.95</v>
      </c>
      <c r="D3381">
        <v>81.95</v>
      </c>
      <c r="E3381">
        <v>0</v>
      </c>
      <c r="F3381">
        <v>2.4307009257861769E-15</v>
      </c>
      <c r="G3381">
        <v>1.4811495938296382E-15</v>
      </c>
      <c r="H3381">
        <v>1.88569702908542E-14</v>
      </c>
      <c r="I3381">
        <v>1.2249968711841778E-14</v>
      </c>
      <c r="J3381">
        <v>1956.2279105581679</v>
      </c>
      <c r="K3381">
        <v>1956.2279105581999</v>
      </c>
      <c r="L3381">
        <v>1.6388524089888713E-14</v>
      </c>
      <c r="M3381" t="b">
        <v>1</v>
      </c>
    </row>
    <row r="3382" spans="2:13" x14ac:dyDescent="0.2">
      <c r="B3382">
        <v>3370</v>
      </c>
      <c r="C3382">
        <v>38.369999999999997</v>
      </c>
      <c r="D3382">
        <v>38.369999999999997</v>
      </c>
      <c r="E3382">
        <v>0</v>
      </c>
      <c r="F3382">
        <v>2.114810152485317E-15</v>
      </c>
      <c r="G3382">
        <v>7.3209910923087508E-16</v>
      </c>
      <c r="H3382">
        <v>3.509345579556288E-14</v>
      </c>
      <c r="I3382">
        <v>9.041103818596143E-14</v>
      </c>
      <c r="J3382">
        <v>330.02958486636379</v>
      </c>
      <c r="K3382">
        <v>330.0295848664</v>
      </c>
      <c r="L3382">
        <v>1.0971518759141747E-13</v>
      </c>
      <c r="M3382" t="b">
        <v>1</v>
      </c>
    </row>
    <row r="3383" spans="2:13" x14ac:dyDescent="0.2">
      <c r="B3383">
        <v>3371</v>
      </c>
      <c r="C3383">
        <v>29.46</v>
      </c>
      <c r="D3383">
        <v>29.46</v>
      </c>
      <c r="E3383">
        <v>0</v>
      </c>
      <c r="F3383">
        <v>5.0674867252047414E-15</v>
      </c>
      <c r="G3383">
        <v>9.502297311216197E-16</v>
      </c>
      <c r="H3383">
        <v>3.8728472052889476E-14</v>
      </c>
      <c r="I3383">
        <v>5.5668161542543481E-15</v>
      </c>
      <c r="J3383">
        <v>1.2032683297249491</v>
      </c>
      <c r="K3383">
        <v>1.2032683297</v>
      </c>
      <c r="L3383">
        <v>2.0734488923349117E-11</v>
      </c>
      <c r="M3383" t="b">
        <v>1</v>
      </c>
    </row>
    <row r="3384" spans="2:13" x14ac:dyDescent="0.2">
      <c r="B3384">
        <v>3372</v>
      </c>
      <c r="C3384">
        <v>87.49</v>
      </c>
      <c r="D3384">
        <v>87.49</v>
      </c>
      <c r="E3384">
        <v>0</v>
      </c>
      <c r="F3384">
        <v>4.5472206766859429E-15</v>
      </c>
      <c r="G3384">
        <v>2.3611474042284619E-15</v>
      </c>
      <c r="H3384">
        <v>4.4838189161197042E-14</v>
      </c>
      <c r="I3384">
        <v>2.5678729795220354E-14</v>
      </c>
      <c r="J3384">
        <v>1530.9644433699023</v>
      </c>
      <c r="K3384">
        <v>1530.9644433699</v>
      </c>
      <c r="L3384">
        <v>1.4851662716786936E-15</v>
      </c>
      <c r="M3384" t="b">
        <v>1</v>
      </c>
    </row>
    <row r="3385" spans="2:13" x14ac:dyDescent="0.2">
      <c r="B3385">
        <v>3373</v>
      </c>
      <c r="C3385">
        <v>29.52</v>
      </c>
      <c r="D3385">
        <v>29.52</v>
      </c>
      <c r="E3385">
        <v>0</v>
      </c>
      <c r="F3385">
        <v>6.7842130377339033E-15</v>
      </c>
      <c r="G3385">
        <v>1.9080941815828646E-15</v>
      </c>
      <c r="H3385">
        <v>1.2900511772743115E-14</v>
      </c>
      <c r="I3385">
        <v>9.9169975011739986E-14</v>
      </c>
      <c r="J3385">
        <v>-0.34077515135714975</v>
      </c>
      <c r="K3385">
        <v>-0.34077515139999998</v>
      </c>
      <c r="L3385">
        <v>4.2850223369583773E-11</v>
      </c>
      <c r="M3385" t="b">
        <v>1</v>
      </c>
    </row>
    <row r="3386" spans="2:13" x14ac:dyDescent="0.2">
      <c r="B3386">
        <v>3374</v>
      </c>
      <c r="C3386">
        <v>49.4</v>
      </c>
      <c r="D3386">
        <v>49.4</v>
      </c>
      <c r="E3386">
        <v>0</v>
      </c>
      <c r="F3386">
        <v>5.8646625457497425E-15</v>
      </c>
      <c r="G3386">
        <v>1.1806813218442445E-14</v>
      </c>
      <c r="H3386">
        <v>3.0909646637571777E-14</v>
      </c>
      <c r="I3386">
        <v>3.5211589380892508E-14</v>
      </c>
      <c r="J3386">
        <v>461.54180325487209</v>
      </c>
      <c r="K3386">
        <v>461.5418032549</v>
      </c>
      <c r="L3386">
        <v>6.0471485927879323E-14</v>
      </c>
      <c r="M3386" t="b">
        <v>1</v>
      </c>
    </row>
    <row r="3387" spans="2:13" x14ac:dyDescent="0.2">
      <c r="B3387">
        <v>3375</v>
      </c>
      <c r="C3387">
        <v>74.55</v>
      </c>
      <c r="D3387">
        <v>74.55</v>
      </c>
      <c r="E3387">
        <v>0</v>
      </c>
      <c r="F3387">
        <v>6.7147356559605241E-15</v>
      </c>
      <c r="G3387">
        <v>1.0491609724202422E-14</v>
      </c>
      <c r="H3387">
        <v>2.254402123686672E-14</v>
      </c>
      <c r="I3387">
        <v>4.4398506399027861E-14</v>
      </c>
      <c r="J3387">
        <v>557.98098025376839</v>
      </c>
      <c r="K3387">
        <v>557.9809802538</v>
      </c>
      <c r="L3387">
        <v>5.6641609669622818E-14</v>
      </c>
      <c r="M3387" t="b">
        <v>1</v>
      </c>
    </row>
    <row r="3388" spans="2:13" x14ac:dyDescent="0.2">
      <c r="B3388">
        <v>3376</v>
      </c>
      <c r="C3388">
        <v>39.549999999999997</v>
      </c>
      <c r="D3388">
        <v>39.549999999999997</v>
      </c>
      <c r="E3388">
        <v>0</v>
      </c>
      <c r="F3388">
        <v>1.1919750955105675E-14</v>
      </c>
      <c r="G3388">
        <v>1.3905811374495301E-15</v>
      </c>
      <c r="H3388">
        <v>1.853779415383399E-14</v>
      </c>
      <c r="I3388">
        <v>3.0669008881462175E-14</v>
      </c>
      <c r="J3388">
        <v>-62.134853937034563</v>
      </c>
      <c r="K3388">
        <v>-62.134853937000003</v>
      </c>
      <c r="L3388">
        <v>5.56222417492335E-13</v>
      </c>
      <c r="M3388" t="b">
        <v>1</v>
      </c>
    </row>
    <row r="3389" spans="2:13" x14ac:dyDescent="0.2">
      <c r="B3389">
        <v>3377</v>
      </c>
      <c r="C3389">
        <v>454.6</v>
      </c>
      <c r="D3389">
        <v>454.6</v>
      </c>
      <c r="E3389">
        <v>0</v>
      </c>
      <c r="F3389">
        <v>7.8723699628121729E-16</v>
      </c>
      <c r="G3389">
        <v>6.7477901920407137E-16</v>
      </c>
      <c r="H3389">
        <v>3.1712873713266774E-14</v>
      </c>
      <c r="I3389">
        <v>8.0500656547517954E-15</v>
      </c>
      <c r="J3389">
        <v>15293.345648153911</v>
      </c>
      <c r="K3389">
        <v>15293.3456481539</v>
      </c>
      <c r="L3389">
        <v>7.1363955751517253E-16</v>
      </c>
      <c r="M3389" t="b">
        <v>1</v>
      </c>
    </row>
    <row r="3390" spans="2:13" x14ac:dyDescent="0.2">
      <c r="B3390">
        <v>3378</v>
      </c>
      <c r="C3390">
        <v>37.24</v>
      </c>
      <c r="D3390">
        <v>37.24</v>
      </c>
      <c r="E3390">
        <v>0</v>
      </c>
      <c r="F3390">
        <v>1.1201744162904003E-15</v>
      </c>
      <c r="G3390">
        <v>2.2684954272102078E-14</v>
      </c>
      <c r="H3390">
        <v>2.254402123686672E-14</v>
      </c>
      <c r="I3390">
        <v>2.3354477494745468E-14</v>
      </c>
      <c r="J3390">
        <v>-99.67300176712007</v>
      </c>
      <c r="K3390">
        <v>-99.673001767100004</v>
      </c>
      <c r="L3390">
        <v>2.0131556692504982E-13</v>
      </c>
      <c r="M3390" t="b">
        <v>1</v>
      </c>
    </row>
    <row r="3391" spans="2:13" x14ac:dyDescent="0.2">
      <c r="B3391">
        <v>3379</v>
      </c>
      <c r="C3391">
        <v>145.05000000000001</v>
      </c>
      <c r="D3391">
        <v>145.05000000000001</v>
      </c>
      <c r="E3391">
        <v>0</v>
      </c>
      <c r="F3391">
        <v>2.4345304662677768E-15</v>
      </c>
      <c r="G3391">
        <v>2.6084274176296278E-16</v>
      </c>
      <c r="H3391">
        <v>1.1719472821836981E-14</v>
      </c>
      <c r="I3391">
        <v>2.261888484971505E-14</v>
      </c>
      <c r="J3391">
        <v>4228.406084008896</v>
      </c>
      <c r="K3391">
        <v>4228.4060840088996</v>
      </c>
      <c r="L3391">
        <v>8.6036646783995503E-16</v>
      </c>
      <c r="M3391" t="b">
        <v>1</v>
      </c>
    </row>
    <row r="3392" spans="2:13" x14ac:dyDescent="0.2">
      <c r="B3392">
        <v>3380</v>
      </c>
      <c r="C3392">
        <v>53.74</v>
      </c>
      <c r="D3392">
        <v>53.74</v>
      </c>
      <c r="E3392">
        <v>0</v>
      </c>
      <c r="F3392">
        <v>7.0866887761724144E-16</v>
      </c>
      <c r="G3392">
        <v>9.1424275425328409E-15</v>
      </c>
      <c r="H3392">
        <v>3.113107343004157E-14</v>
      </c>
      <c r="I3392">
        <v>3.7730551648625287E-14</v>
      </c>
      <c r="J3392">
        <v>586.04496363008718</v>
      </c>
      <c r="K3392">
        <v>586.04496363010003</v>
      </c>
      <c r="L3392">
        <v>2.192086522332293E-14</v>
      </c>
      <c r="M3392" t="b">
        <v>1</v>
      </c>
    </row>
    <row r="3393" spans="2:13" x14ac:dyDescent="0.2">
      <c r="B3393">
        <v>3381</v>
      </c>
      <c r="C3393">
        <v>24.19</v>
      </c>
      <c r="D3393">
        <v>24.19</v>
      </c>
      <c r="E3393">
        <v>0</v>
      </c>
      <c r="F3393">
        <v>2.003482749039848E-14</v>
      </c>
      <c r="G3393">
        <v>1.1470543550274783E-14</v>
      </c>
      <c r="H3393">
        <v>3.3803208487848593E-14</v>
      </c>
      <c r="I3393">
        <v>1.7832389365626582E-13</v>
      </c>
      <c r="J3393">
        <v>-329.89819889939781</v>
      </c>
      <c r="K3393">
        <v>-329.89819889939997</v>
      </c>
      <c r="L3393">
        <v>6.5476256733653645E-15</v>
      </c>
      <c r="M3393" t="b">
        <v>1</v>
      </c>
    </row>
    <row r="3394" spans="2:13" x14ac:dyDescent="0.2">
      <c r="B3394">
        <v>3382</v>
      </c>
      <c r="C3394">
        <v>80.39</v>
      </c>
      <c r="D3394">
        <v>80.39</v>
      </c>
      <c r="E3394">
        <v>0</v>
      </c>
      <c r="F3394">
        <v>3.986919629317557E-15</v>
      </c>
      <c r="G3394">
        <v>7.9740433097591141E-15</v>
      </c>
      <c r="H3394">
        <v>2.4258759826255619E-16</v>
      </c>
      <c r="I3394">
        <v>6.1823815475411148E-15</v>
      </c>
      <c r="J3394">
        <v>1337.1115875695077</v>
      </c>
      <c r="K3394">
        <v>1337.1115875695</v>
      </c>
      <c r="L3394">
        <v>5.7816453293342397E-15</v>
      </c>
      <c r="M3394" t="b">
        <v>1</v>
      </c>
    </row>
    <row r="3395" spans="2:13" x14ac:dyDescent="0.2">
      <c r="B3395">
        <v>3383</v>
      </c>
      <c r="C3395">
        <v>75.14</v>
      </c>
      <c r="D3395">
        <v>75.14</v>
      </c>
      <c r="E3395">
        <v>0</v>
      </c>
      <c r="F3395">
        <v>1.8059916821637008E-15</v>
      </c>
      <c r="G3395">
        <v>8.3350156444223131E-16</v>
      </c>
      <c r="H3395">
        <v>5.1580582494863378E-14</v>
      </c>
      <c r="I3395">
        <v>1.5080988057651469E-14</v>
      </c>
      <c r="J3395">
        <v>566.71355777075803</v>
      </c>
      <c r="K3395">
        <v>566.71355777079998</v>
      </c>
      <c r="L3395">
        <v>7.4024068321729886E-14</v>
      </c>
      <c r="M3395" t="b">
        <v>1</v>
      </c>
    </row>
    <row r="3396" spans="2:13" x14ac:dyDescent="0.2">
      <c r="B3396">
        <v>3384</v>
      </c>
      <c r="C3396">
        <v>61.97</v>
      </c>
      <c r="D3396">
        <v>61.97</v>
      </c>
      <c r="E3396">
        <v>0</v>
      </c>
      <c r="F3396">
        <v>9.9846069959951939E-15</v>
      </c>
      <c r="G3396">
        <v>9.2660433979382998E-15</v>
      </c>
      <c r="H3396">
        <v>3.8909511305042933E-14</v>
      </c>
      <c r="I3396">
        <v>3.6742308958445512E-14</v>
      </c>
      <c r="J3396">
        <v>329.29275841495814</v>
      </c>
      <c r="K3396">
        <v>329.29275841499998</v>
      </c>
      <c r="L3396">
        <v>1.2705033807281244E-13</v>
      </c>
      <c r="M3396" t="b">
        <v>1</v>
      </c>
    </row>
    <row r="3397" spans="2:13" x14ac:dyDescent="0.2">
      <c r="B3397">
        <v>3385</v>
      </c>
      <c r="C3397">
        <v>24.2</v>
      </c>
      <c r="D3397">
        <v>24.2</v>
      </c>
      <c r="E3397">
        <v>0</v>
      </c>
      <c r="F3397">
        <v>1.1858260889666113E-14</v>
      </c>
      <c r="G3397">
        <v>3.1368577054122012E-14</v>
      </c>
      <c r="H3397">
        <v>1.0524556594735913E-15</v>
      </c>
      <c r="I3397">
        <v>1.5156496678668712E-13</v>
      </c>
      <c r="J3397">
        <v>-329.95439941307785</v>
      </c>
      <c r="K3397">
        <v>-329.95439941310002</v>
      </c>
      <c r="L3397">
        <v>6.7187870187964419E-14</v>
      </c>
      <c r="M3397" t="b">
        <v>1</v>
      </c>
    </row>
    <row r="3398" spans="2:13" x14ac:dyDescent="0.2">
      <c r="B3398">
        <v>3386</v>
      </c>
      <c r="C3398">
        <v>189.96</v>
      </c>
      <c r="D3398">
        <v>189.96</v>
      </c>
      <c r="E3398">
        <v>0</v>
      </c>
      <c r="F3398">
        <v>2.4340136588937965E-15</v>
      </c>
      <c r="G3398">
        <v>9.9571655218752526E-16</v>
      </c>
      <c r="H3398">
        <v>2.7330772699997234E-14</v>
      </c>
      <c r="I3398">
        <v>1.1516538928855623E-14</v>
      </c>
      <c r="J3398">
        <v>2555.5196123717546</v>
      </c>
      <c r="K3398">
        <v>2555.5196123717001</v>
      </c>
      <c r="L3398">
        <v>2.1353654200967462E-14</v>
      </c>
      <c r="M3398" t="b">
        <v>1</v>
      </c>
    </row>
    <row r="3399" spans="2:13" x14ac:dyDescent="0.2">
      <c r="B3399">
        <v>3387</v>
      </c>
      <c r="C3399">
        <v>220.06</v>
      </c>
      <c r="D3399">
        <v>220.06</v>
      </c>
      <c r="E3399">
        <v>0</v>
      </c>
      <c r="F3399">
        <v>1.715622968736244E-15</v>
      </c>
      <c r="G3399">
        <v>2.8594090699339615E-15</v>
      </c>
      <c r="H3399">
        <v>3.8909511305042933E-14</v>
      </c>
      <c r="I3399">
        <v>1.0843827282459066E-15</v>
      </c>
      <c r="J3399">
        <v>3091.6725976272983</v>
      </c>
      <c r="K3399">
        <v>3091.6725976273001</v>
      </c>
      <c r="L3399">
        <v>5.883512390483512E-16</v>
      </c>
      <c r="M3399" t="b">
        <v>1</v>
      </c>
    </row>
    <row r="3400" spans="2:13" x14ac:dyDescent="0.2">
      <c r="B3400">
        <v>3388</v>
      </c>
      <c r="C3400">
        <v>23.72</v>
      </c>
      <c r="D3400">
        <v>23.72</v>
      </c>
      <c r="E3400">
        <v>0</v>
      </c>
      <c r="F3400">
        <v>1.0104992638478249E-14</v>
      </c>
      <c r="G3400">
        <v>2.2904999254640916E-14</v>
      </c>
      <c r="H3400">
        <v>3.0045345401949328E-16</v>
      </c>
      <c r="I3400">
        <v>1.5985741255693837E-13</v>
      </c>
      <c r="J3400">
        <v>-337.80616855309069</v>
      </c>
      <c r="K3400">
        <v>-337.80616855310001</v>
      </c>
      <c r="L3400">
        <v>2.7596656192224422E-14</v>
      </c>
      <c r="M3400" t="b">
        <v>1</v>
      </c>
    </row>
    <row r="3401" spans="2:13" x14ac:dyDescent="0.2">
      <c r="B3401">
        <v>3389</v>
      </c>
      <c r="C3401">
        <v>58.35</v>
      </c>
      <c r="D3401">
        <v>58.35</v>
      </c>
      <c r="E3401">
        <v>0</v>
      </c>
      <c r="F3401">
        <v>4.9121914160595905E-15</v>
      </c>
      <c r="G3401">
        <v>2.7230527878553698E-15</v>
      </c>
      <c r="H3401">
        <v>2.2189178608866902E-14</v>
      </c>
      <c r="I3401">
        <v>4.4460200981670838E-14</v>
      </c>
      <c r="J3401">
        <v>1075.1298660272018</v>
      </c>
      <c r="K3401">
        <v>1075.1298660272</v>
      </c>
      <c r="L3401">
        <v>1.6918787776469762E-15</v>
      </c>
      <c r="M3401" t="b">
        <v>1</v>
      </c>
    </row>
    <row r="3402" spans="2:13" x14ac:dyDescent="0.2">
      <c r="B3402">
        <v>3390</v>
      </c>
      <c r="C3402">
        <v>55.64</v>
      </c>
      <c r="D3402">
        <v>55.64</v>
      </c>
      <c r="E3402">
        <v>0</v>
      </c>
      <c r="F3402">
        <v>4.9265014373187434E-15</v>
      </c>
      <c r="G3402">
        <v>8.210354094452784E-16</v>
      </c>
      <c r="H3402">
        <v>3.100250045248696E-14</v>
      </c>
      <c r="I3402">
        <v>7.502704577023374E-15</v>
      </c>
      <c r="J3402">
        <v>639.91809997583744</v>
      </c>
      <c r="K3402">
        <v>639.91809997580003</v>
      </c>
      <c r="L3402">
        <v>5.844961974325488E-14</v>
      </c>
      <c r="M3402" t="b">
        <v>1</v>
      </c>
    </row>
    <row r="3403" spans="2:13" x14ac:dyDescent="0.2">
      <c r="B3403">
        <v>3391</v>
      </c>
      <c r="C3403">
        <v>112.07</v>
      </c>
      <c r="D3403">
        <v>112.07</v>
      </c>
      <c r="E3403">
        <v>0</v>
      </c>
      <c r="F3403">
        <v>7.4661754494271483E-16</v>
      </c>
      <c r="G3403">
        <v>5.3196168056658042E-15</v>
      </c>
      <c r="H3403">
        <v>1.8669846102462395E-14</v>
      </c>
      <c r="I3403">
        <v>3.4595633305652529E-14</v>
      </c>
      <c r="J3403">
        <v>1211.6887291170833</v>
      </c>
      <c r="K3403">
        <v>1211.6887291170999</v>
      </c>
      <c r="L3403">
        <v>1.369846719582043E-14</v>
      </c>
      <c r="M3403" t="b">
        <v>1</v>
      </c>
    </row>
    <row r="3404" spans="2:13" x14ac:dyDescent="0.2">
      <c r="B3404">
        <v>3392</v>
      </c>
      <c r="C3404">
        <v>28.15</v>
      </c>
      <c r="D3404">
        <v>28.15</v>
      </c>
      <c r="E3404">
        <v>0</v>
      </c>
      <c r="F3404">
        <v>6.2932201614829206E-15</v>
      </c>
      <c r="G3404">
        <v>3.0538920024757176E-14</v>
      </c>
      <c r="H3404">
        <v>1.517245833801105E-14</v>
      </c>
      <c r="I3404">
        <v>1.4652825858518392E-13</v>
      </c>
      <c r="J3404">
        <v>-259.92254280827007</v>
      </c>
      <c r="K3404">
        <v>-259.92254280830002</v>
      </c>
      <c r="L3404">
        <v>1.1525157231837157E-13</v>
      </c>
      <c r="M3404" t="b">
        <v>1</v>
      </c>
    </row>
    <row r="3405" spans="2:13" x14ac:dyDescent="0.2">
      <c r="B3405">
        <v>3393</v>
      </c>
      <c r="C3405">
        <v>40.159999999999997</v>
      </c>
      <c r="D3405">
        <v>40.159999999999997</v>
      </c>
      <c r="E3405">
        <v>0</v>
      </c>
      <c r="F3405">
        <v>6.2281977075015775E-15</v>
      </c>
      <c r="G3405">
        <v>1.7518684801034067E-15</v>
      </c>
      <c r="H3405">
        <v>5.0477759305790485E-14</v>
      </c>
      <c r="I3405">
        <v>8.6869567767965566E-14</v>
      </c>
      <c r="J3405">
        <v>-47.621981012395622</v>
      </c>
      <c r="K3405">
        <v>-47.621981012399999</v>
      </c>
      <c r="L3405">
        <v>9.1910146517057563E-14</v>
      </c>
      <c r="M3405" t="b">
        <v>1</v>
      </c>
    </row>
    <row r="3406" spans="2:13" x14ac:dyDescent="0.2">
      <c r="B3406">
        <v>3394</v>
      </c>
      <c r="C3406">
        <v>60.25</v>
      </c>
      <c r="D3406">
        <v>60.25</v>
      </c>
      <c r="E3406">
        <v>0</v>
      </c>
      <c r="F3406">
        <v>2.2709849997723126E-15</v>
      </c>
      <c r="G3406">
        <v>7.4329175528222475E-15</v>
      </c>
      <c r="H3406">
        <v>2.6713354445542318E-14</v>
      </c>
      <c r="I3406">
        <v>6.4997016021819749E-14</v>
      </c>
      <c r="J3406">
        <v>1150.2176101811015</v>
      </c>
      <c r="K3406">
        <v>1150.2176101811001</v>
      </c>
      <c r="L3406">
        <v>1.1860730009555273E-15</v>
      </c>
      <c r="M3406" t="b">
        <v>1</v>
      </c>
    </row>
    <row r="3407" spans="2:13" x14ac:dyDescent="0.2">
      <c r="B3407">
        <v>3395</v>
      </c>
      <c r="C3407">
        <v>58.32</v>
      </c>
      <c r="D3407">
        <v>58.32</v>
      </c>
      <c r="E3407">
        <v>0</v>
      </c>
      <c r="F3407">
        <v>2.5207183649638615E-15</v>
      </c>
      <c r="G3407">
        <v>5.9416205867852605E-15</v>
      </c>
      <c r="H3407">
        <v>6.3541743599092534E-14</v>
      </c>
      <c r="I3407">
        <v>7.3997292762336911E-14</v>
      </c>
      <c r="J3407">
        <v>263.70630578890609</v>
      </c>
      <c r="K3407">
        <v>263.70630578890001</v>
      </c>
      <c r="L3407">
        <v>2.3064468632674134E-14</v>
      </c>
      <c r="M3407" t="b">
        <v>1</v>
      </c>
    </row>
    <row r="3408" spans="2:13" x14ac:dyDescent="0.2">
      <c r="B3408">
        <v>3396</v>
      </c>
      <c r="C3408">
        <v>8.74</v>
      </c>
      <c r="D3408">
        <v>8.74</v>
      </c>
      <c r="E3408">
        <v>0</v>
      </c>
      <c r="F3408">
        <v>6.5695126112006568E-14</v>
      </c>
      <c r="G3408">
        <v>9.5181767083295288E-14</v>
      </c>
      <c r="H3408">
        <v>3.8909511305042933E-14</v>
      </c>
      <c r="I3408">
        <v>4.1367069900357295E-13</v>
      </c>
      <c r="J3408">
        <v>-601.03469835489011</v>
      </c>
      <c r="K3408">
        <v>-601.0346983549</v>
      </c>
      <c r="L3408">
        <v>1.6456212775822609E-14</v>
      </c>
      <c r="M3408" t="b">
        <v>1</v>
      </c>
    </row>
    <row r="3409" spans="2:13" x14ac:dyDescent="0.2">
      <c r="B3409">
        <v>3397</v>
      </c>
      <c r="C3409">
        <v>120.07</v>
      </c>
      <c r="D3409">
        <v>120.07</v>
      </c>
      <c r="E3409">
        <v>0</v>
      </c>
      <c r="F3409">
        <v>1.8742049768770467E-15</v>
      </c>
      <c r="G3409">
        <v>1.5618635205479417E-16</v>
      </c>
      <c r="H3409">
        <v>5.1970913557494636E-15</v>
      </c>
      <c r="I3409">
        <v>2.6823243364047124E-14</v>
      </c>
      <c r="J3409">
        <v>3356.4429474299104</v>
      </c>
      <c r="K3409">
        <v>3356.4429474299</v>
      </c>
      <c r="L3409">
        <v>3.1161527945521907E-15</v>
      </c>
      <c r="M3409" t="b">
        <v>1</v>
      </c>
    </row>
    <row r="3410" spans="2:13" x14ac:dyDescent="0.2">
      <c r="B3410">
        <v>3398</v>
      </c>
      <c r="C3410">
        <v>190.6</v>
      </c>
      <c r="D3410">
        <v>190.6</v>
      </c>
      <c r="E3410">
        <v>0</v>
      </c>
      <c r="F3410">
        <v>2.6349922176185569E-16</v>
      </c>
      <c r="G3410">
        <v>2.3715437193550956E-15</v>
      </c>
      <c r="H3410">
        <v>3.0659236571388915E-14</v>
      </c>
      <c r="I3410">
        <v>6.2588748019727563E-16</v>
      </c>
      <c r="J3410">
        <v>5934.8012754384308</v>
      </c>
      <c r="K3410">
        <v>5934.8012754384999</v>
      </c>
      <c r="L3410">
        <v>1.1646825921670885E-14</v>
      </c>
      <c r="M3410" t="b">
        <v>1</v>
      </c>
    </row>
    <row r="3411" spans="2:13" x14ac:dyDescent="0.2">
      <c r="B3411">
        <v>3399</v>
      </c>
      <c r="C3411">
        <v>55.52</v>
      </c>
      <c r="D3411">
        <v>55.52</v>
      </c>
      <c r="E3411">
        <v>0</v>
      </c>
      <c r="F3411">
        <v>4.1162314204534806E-15</v>
      </c>
      <c r="G3411">
        <v>2.264026140206365E-15</v>
      </c>
      <c r="H3411">
        <v>1.2598953805817292E-14</v>
      </c>
      <c r="I3411">
        <v>2.810688770469953E-14</v>
      </c>
      <c r="J3411">
        <v>636.24581968228904</v>
      </c>
      <c r="K3411">
        <v>636.24581968229995</v>
      </c>
      <c r="L3411">
        <v>1.7153647353981601E-14</v>
      </c>
      <c r="M3411" t="b">
        <v>1</v>
      </c>
    </row>
    <row r="3412" spans="2:13" x14ac:dyDescent="0.2">
      <c r="B3412">
        <v>3400</v>
      </c>
      <c r="C3412">
        <v>42.77</v>
      </c>
      <c r="D3412">
        <v>42.77</v>
      </c>
      <c r="E3412">
        <v>0</v>
      </c>
      <c r="F3412">
        <v>4.8444161831597483E-15</v>
      </c>
      <c r="G3412">
        <v>1.1975495254010517E-14</v>
      </c>
      <c r="H3412">
        <v>2.3136753957842191E-14</v>
      </c>
      <c r="I3412">
        <v>8.8562574967919804E-14</v>
      </c>
      <c r="J3412">
        <v>266.70467447905685</v>
      </c>
      <c r="K3412">
        <v>266.70467447909999</v>
      </c>
      <c r="L3412">
        <v>1.6176752432111657E-13</v>
      </c>
      <c r="M3412" t="b">
        <v>1</v>
      </c>
    </row>
    <row r="3413" spans="2:13" x14ac:dyDescent="0.2">
      <c r="B3413">
        <v>3401</v>
      </c>
      <c r="C3413">
        <v>233.09</v>
      </c>
      <c r="D3413">
        <v>233.09</v>
      </c>
      <c r="E3413">
        <v>0</v>
      </c>
      <c r="F3413">
        <v>1.2954097545911365E-15</v>
      </c>
      <c r="G3413">
        <v>1.9430843309812846E-15</v>
      </c>
      <c r="H3413">
        <v>1.5039958970688329E-14</v>
      </c>
      <c r="I3413">
        <v>1.2965964655890142E-14</v>
      </c>
      <c r="J3413">
        <v>7479.0999143842919</v>
      </c>
      <c r="K3413">
        <v>7479.0999143843001</v>
      </c>
      <c r="L3413">
        <v>1.0944435038517872E-15</v>
      </c>
      <c r="M3413" t="b">
        <v>1</v>
      </c>
    </row>
    <row r="3414" spans="2:13" x14ac:dyDescent="0.2">
      <c r="B3414">
        <v>3402</v>
      </c>
      <c r="C3414">
        <v>74.22</v>
      </c>
      <c r="D3414">
        <v>74.22</v>
      </c>
      <c r="E3414">
        <v>0</v>
      </c>
      <c r="F3414">
        <v>5.1659958021415845E-15</v>
      </c>
      <c r="G3414">
        <v>3.7196939788935953E-15</v>
      </c>
      <c r="H3414">
        <v>2.6898084967646897E-14</v>
      </c>
      <c r="I3414">
        <v>4.4202606739106687E-15</v>
      </c>
      <c r="J3414">
        <v>1151.6974426244553</v>
      </c>
      <c r="K3414">
        <v>1151.6974426244999</v>
      </c>
      <c r="L3414">
        <v>3.8695267296346304E-14</v>
      </c>
      <c r="M3414" t="b">
        <v>1</v>
      </c>
    </row>
    <row r="3415" spans="2:13" x14ac:dyDescent="0.2">
      <c r="B3415">
        <v>3403</v>
      </c>
      <c r="C3415">
        <v>2.8</v>
      </c>
      <c r="D3415">
        <v>2.8</v>
      </c>
      <c r="E3415">
        <v>0</v>
      </c>
      <c r="F3415">
        <v>1.4441667726341125E-13</v>
      </c>
      <c r="G3415">
        <v>2.4980839709290121E-13</v>
      </c>
      <c r="H3415">
        <v>1.0524556594735913E-15</v>
      </c>
      <c r="I3415">
        <v>6.1614892378942354E-13</v>
      </c>
      <c r="J3415">
        <v>-706.60116154355694</v>
      </c>
      <c r="K3415">
        <v>-706.60116154360003</v>
      </c>
      <c r="L3415">
        <v>6.0978263044977769E-14</v>
      </c>
      <c r="M3415" t="b">
        <v>1</v>
      </c>
    </row>
    <row r="3416" spans="2:13" x14ac:dyDescent="0.2">
      <c r="B3416">
        <v>3404</v>
      </c>
      <c r="C3416">
        <v>44.3</v>
      </c>
      <c r="D3416">
        <v>44.3</v>
      </c>
      <c r="E3416">
        <v>0</v>
      </c>
      <c r="F3416">
        <v>7.0308049644904261E-16</v>
      </c>
      <c r="G3416">
        <v>3.5857070003674903E-15</v>
      </c>
      <c r="H3416">
        <v>6.4272884420614307E-15</v>
      </c>
      <c r="I3416">
        <v>8.1222071007014267E-14</v>
      </c>
      <c r="J3416">
        <v>552.61348925081461</v>
      </c>
      <c r="K3416">
        <v>552.61348925079994</v>
      </c>
      <c r="L3416">
        <v>2.6538624827944768E-14</v>
      </c>
      <c r="M3416" t="b">
        <v>1</v>
      </c>
    </row>
    <row r="3417" spans="2:13" x14ac:dyDescent="0.2">
      <c r="B3417">
        <v>3405</v>
      </c>
      <c r="C3417">
        <v>133.87</v>
      </c>
      <c r="D3417">
        <v>133.87</v>
      </c>
      <c r="E3417">
        <v>0</v>
      </c>
      <c r="F3417">
        <v>3.904044164034384E-15</v>
      </c>
      <c r="G3417">
        <v>2.1081985765476639E-15</v>
      </c>
      <c r="H3417">
        <v>4.6656744512721005E-15</v>
      </c>
      <c r="I3417">
        <v>1.7970597802690771E-14</v>
      </c>
      <c r="J3417">
        <v>1596.4343661954872</v>
      </c>
      <c r="K3417">
        <v>1596.4343661954999</v>
      </c>
      <c r="L3417">
        <v>7.9758529974302224E-15</v>
      </c>
      <c r="M3417" t="b">
        <v>1</v>
      </c>
    </row>
    <row r="3418" spans="2:13" x14ac:dyDescent="0.2">
      <c r="B3418">
        <v>3406</v>
      </c>
      <c r="C3418">
        <v>67.67</v>
      </c>
      <c r="D3418">
        <v>67.67</v>
      </c>
      <c r="E3418">
        <v>0</v>
      </c>
      <c r="F3418">
        <v>5.8575773141897757E-15</v>
      </c>
      <c r="G3418">
        <v>6.8208443179967215E-15</v>
      </c>
      <c r="H3418">
        <v>5.0505447040112741E-14</v>
      </c>
      <c r="I3418">
        <v>4.465343782633959E-14</v>
      </c>
      <c r="J3418">
        <v>436.33384483264228</v>
      </c>
      <c r="K3418">
        <v>436.33384483259999</v>
      </c>
      <c r="L3418">
        <v>9.6924646422205338E-14</v>
      </c>
      <c r="M3418" t="b">
        <v>1</v>
      </c>
    </row>
    <row r="3419" spans="2:13" x14ac:dyDescent="0.2">
      <c r="B3419">
        <v>3407</v>
      </c>
      <c r="C3419">
        <v>5.36</v>
      </c>
      <c r="D3419">
        <v>5.36</v>
      </c>
      <c r="E3419">
        <v>0</v>
      </c>
      <c r="F3419">
        <v>3.1885088511004838E-14</v>
      </c>
      <c r="G3419">
        <v>4.4201142298756487E-14</v>
      </c>
      <c r="H3419">
        <v>1.8084490416069727E-14</v>
      </c>
      <c r="I3419">
        <v>6.9533626419083887E-13</v>
      </c>
      <c r="J3419">
        <v>-785.42363327452404</v>
      </c>
      <c r="K3419">
        <v>-785.42363327450005</v>
      </c>
      <c r="L3419">
        <v>3.0541381418907941E-14</v>
      </c>
      <c r="M3419" t="b">
        <v>1</v>
      </c>
    </row>
    <row r="3420" spans="2:13" x14ac:dyDescent="0.2">
      <c r="B3420">
        <v>3408</v>
      </c>
      <c r="C3420">
        <v>10.02</v>
      </c>
      <c r="D3420">
        <v>10.02</v>
      </c>
      <c r="E3420">
        <v>0</v>
      </c>
      <c r="F3420">
        <v>3.0050178450043078E-14</v>
      </c>
      <c r="G3420">
        <v>4.4697733610997825E-14</v>
      </c>
      <c r="H3420">
        <v>1.0519907001170009E-15</v>
      </c>
      <c r="I3420">
        <v>1.0948943374903791E-13</v>
      </c>
      <c r="J3420">
        <v>-579.60952063206105</v>
      </c>
      <c r="K3420">
        <v>-579.60952063210004</v>
      </c>
      <c r="L3420">
        <v>6.7277337501268597E-14</v>
      </c>
      <c r="M3420" t="b">
        <v>1</v>
      </c>
    </row>
    <row r="3421" spans="2:13" x14ac:dyDescent="0.2">
      <c r="B3421">
        <v>3409</v>
      </c>
      <c r="C3421">
        <v>34.51</v>
      </c>
      <c r="D3421">
        <v>34.51</v>
      </c>
      <c r="E3421">
        <v>0</v>
      </c>
      <c r="F3421">
        <v>3.3199815663952517E-15</v>
      </c>
      <c r="G3421">
        <v>1.1287435575045626E-14</v>
      </c>
      <c r="H3421">
        <v>1.8084490416069727E-14</v>
      </c>
      <c r="I3421">
        <v>6.0488821852626467E-15</v>
      </c>
      <c r="J3421">
        <v>38.240677065759428</v>
      </c>
      <c r="K3421">
        <v>38.2406770658</v>
      </c>
      <c r="L3421">
        <v>1.0609642225238397E-12</v>
      </c>
      <c r="M3421" t="b">
        <v>1</v>
      </c>
    </row>
    <row r="3422" spans="2:13" x14ac:dyDescent="0.2">
      <c r="B3422">
        <v>3410</v>
      </c>
      <c r="C3422">
        <v>11.89</v>
      </c>
      <c r="D3422">
        <v>11.89</v>
      </c>
      <c r="E3422">
        <v>0</v>
      </c>
      <c r="F3422">
        <v>4.652269841247788E-14</v>
      </c>
      <c r="G3422">
        <v>1.3829482982575686E-14</v>
      </c>
      <c r="H3422">
        <v>4.9770871371359584E-14</v>
      </c>
      <c r="I3422">
        <v>1.6469340010670968E-13</v>
      </c>
      <c r="J3422">
        <v>-546.46845752477293</v>
      </c>
      <c r="K3422">
        <v>-546.46845752479999</v>
      </c>
      <c r="L3422">
        <v>4.9513319579871057E-14</v>
      </c>
      <c r="M3422" t="b">
        <v>1</v>
      </c>
    </row>
    <row r="3423" spans="2:13" x14ac:dyDescent="0.2">
      <c r="B3423">
        <v>3411</v>
      </c>
      <c r="C3423">
        <v>62.12</v>
      </c>
      <c r="D3423">
        <v>62.12</v>
      </c>
      <c r="E3423">
        <v>0</v>
      </c>
      <c r="F3423">
        <v>3.8267953836070229E-15</v>
      </c>
      <c r="G3423">
        <v>9.4437736177621146E-15</v>
      </c>
      <c r="H3423">
        <v>2.6898084967646897E-14</v>
      </c>
      <c r="I3423">
        <v>6.7055972840536747E-14</v>
      </c>
      <c r="J3423">
        <v>811.54261079794071</v>
      </c>
      <c r="K3423">
        <v>811.54261079790001</v>
      </c>
      <c r="L3423">
        <v>5.0151264225451877E-14</v>
      </c>
      <c r="M3423" t="b">
        <v>1</v>
      </c>
    </row>
    <row r="3424" spans="2:13" x14ac:dyDescent="0.2">
      <c r="B3424">
        <v>3412</v>
      </c>
      <c r="C3424">
        <v>9.25</v>
      </c>
      <c r="D3424">
        <v>9.25</v>
      </c>
      <c r="E3424">
        <v>0</v>
      </c>
      <c r="F3424">
        <v>2.6745222982768611E-15</v>
      </c>
      <c r="G3424">
        <v>3.2091548548225138E-14</v>
      </c>
      <c r="H3424">
        <v>3.3054891430882363E-14</v>
      </c>
      <c r="I3424">
        <v>1.785027667476716E-13</v>
      </c>
      <c r="J3424">
        <v>-676.40739256586119</v>
      </c>
      <c r="K3424">
        <v>-676.40739256589995</v>
      </c>
      <c r="L3424">
        <v>5.7313406224036967E-14</v>
      </c>
      <c r="M3424" t="b">
        <v>1</v>
      </c>
    </row>
    <row r="3425" spans="2:13" x14ac:dyDescent="0.2">
      <c r="B3425">
        <v>3413</v>
      </c>
      <c r="C3425">
        <v>1.1299999999999999</v>
      </c>
      <c r="D3425">
        <v>1.1299999999999999</v>
      </c>
      <c r="E3425">
        <v>0</v>
      </c>
      <c r="F3425">
        <v>3.317161527564794E-13</v>
      </c>
      <c r="G3425">
        <v>3.9311383565064912E-14</v>
      </c>
      <c r="H3425">
        <v>4.0315396576127391E-14</v>
      </c>
      <c r="I3425">
        <v>3.0440038619747655E-12</v>
      </c>
      <c r="J3425">
        <v>-906.58165204342549</v>
      </c>
      <c r="K3425">
        <v>-906.58165204340003</v>
      </c>
      <c r="L3425">
        <v>2.8089970266046025E-14</v>
      </c>
      <c r="M3425" t="b">
        <v>1</v>
      </c>
    </row>
    <row r="3426" spans="2:13" x14ac:dyDescent="0.2">
      <c r="B3426">
        <v>3414</v>
      </c>
      <c r="C3426">
        <v>21.29</v>
      </c>
      <c r="D3426">
        <v>21.29</v>
      </c>
      <c r="E3426">
        <v>0</v>
      </c>
      <c r="F3426">
        <v>8.4256787211217952E-15</v>
      </c>
      <c r="G3426">
        <v>1.2235885780087577E-14</v>
      </c>
      <c r="H3426">
        <v>4.4523675926923343E-14</v>
      </c>
      <c r="I3426">
        <v>2.0111360404215768E-13</v>
      </c>
      <c r="J3426">
        <v>-334.94051744950781</v>
      </c>
      <c r="K3426">
        <v>-334.94051744950002</v>
      </c>
      <c r="L3426">
        <v>2.3250541449064459E-14</v>
      </c>
      <c r="M3426" t="b">
        <v>1</v>
      </c>
    </row>
    <row r="3427" spans="2:13" x14ac:dyDescent="0.2">
      <c r="B3427">
        <v>3415</v>
      </c>
      <c r="C3427">
        <v>172.44</v>
      </c>
      <c r="D3427">
        <v>172.44</v>
      </c>
      <c r="E3427">
        <v>0</v>
      </c>
      <c r="F3427">
        <v>1.1673511934495009E-15</v>
      </c>
      <c r="G3427">
        <v>2.4076995541765591E-15</v>
      </c>
      <c r="H3427">
        <v>1.5039958970688329E-14</v>
      </c>
      <c r="I3427">
        <v>1.3144731652928991E-14</v>
      </c>
      <c r="J3427">
        <v>5250.3322149132209</v>
      </c>
      <c r="K3427">
        <v>5250.3322149132</v>
      </c>
      <c r="L3427">
        <v>3.9842008628254349E-15</v>
      </c>
      <c r="M3427" t="b">
        <v>1</v>
      </c>
    </row>
    <row r="3428" spans="2:13" x14ac:dyDescent="0.2">
      <c r="B3428">
        <v>3416</v>
      </c>
      <c r="C3428">
        <v>50.63</v>
      </c>
      <c r="D3428">
        <v>50.63</v>
      </c>
      <c r="E3428">
        <v>0</v>
      </c>
      <c r="F3428">
        <v>3.6956580710429033E-16</v>
      </c>
      <c r="G3428">
        <v>1.6629889328793613E-15</v>
      </c>
      <c r="H3428">
        <v>1.3904434729801118E-14</v>
      </c>
      <c r="I3428">
        <v>3.7890476481717747E-14</v>
      </c>
      <c r="J3428">
        <v>786.10968246210177</v>
      </c>
      <c r="K3428">
        <v>786.10968246209995</v>
      </c>
      <c r="L3428">
        <v>2.3139129871149424E-15</v>
      </c>
      <c r="M3428" t="b">
        <v>1</v>
      </c>
    </row>
    <row r="3429" spans="2:13" x14ac:dyDescent="0.2">
      <c r="B3429">
        <v>3417</v>
      </c>
      <c r="C3429">
        <v>41.88</v>
      </c>
      <c r="D3429">
        <v>41.88</v>
      </c>
      <c r="E3429">
        <v>0</v>
      </c>
      <c r="F3429">
        <v>4.6296855580576064E-15</v>
      </c>
      <c r="G3429">
        <v>7.840660331018253E-16</v>
      </c>
      <c r="H3429">
        <v>3.6187505026583416E-14</v>
      </c>
      <c r="I3429">
        <v>9.7434398452555817E-14</v>
      </c>
      <c r="J3429">
        <v>457.74923718573905</v>
      </c>
      <c r="K3429">
        <v>457.7492371857</v>
      </c>
      <c r="L3429">
        <v>8.5311837978077721E-14</v>
      </c>
      <c r="M3429" t="b">
        <v>1</v>
      </c>
    </row>
    <row r="3430" spans="2:13" x14ac:dyDescent="0.2">
      <c r="B3430">
        <v>3418</v>
      </c>
      <c r="C3430">
        <v>128.69999999999999</v>
      </c>
      <c r="D3430">
        <v>128.69999999999999</v>
      </c>
      <c r="E3430">
        <v>0</v>
      </c>
      <c r="F3430">
        <v>2.0178540124911678E-15</v>
      </c>
      <c r="G3430">
        <v>4.4512731418685122E-15</v>
      </c>
      <c r="H3430">
        <v>1.8084490416069727E-14</v>
      </c>
      <c r="I3430">
        <v>6.1789151356321891E-15</v>
      </c>
      <c r="J3430">
        <v>2699.8779380968836</v>
      </c>
      <c r="K3430">
        <v>2699.8779380968999</v>
      </c>
      <c r="L3430">
        <v>6.063572134469269E-15</v>
      </c>
      <c r="M3430" t="b">
        <v>1</v>
      </c>
    </row>
    <row r="3431" spans="2:13" x14ac:dyDescent="0.2">
      <c r="B3431">
        <v>3419</v>
      </c>
      <c r="C3431">
        <v>53.02</v>
      </c>
      <c r="D3431">
        <v>53.02</v>
      </c>
      <c r="E3431">
        <v>0</v>
      </c>
      <c r="F3431">
        <v>6.7571198538199253E-15</v>
      </c>
      <c r="G3431">
        <v>1.1214420579114543E-14</v>
      </c>
      <c r="H3431">
        <v>2.6663557416458933E-14</v>
      </c>
      <c r="I3431">
        <v>8.0424680342066613E-14</v>
      </c>
      <c r="J3431">
        <v>564.42888055751428</v>
      </c>
      <c r="K3431">
        <v>564.42888055749995</v>
      </c>
      <c r="L3431">
        <v>2.537882458951237E-14</v>
      </c>
      <c r="M3431" t="b">
        <v>1</v>
      </c>
    </row>
    <row r="3432" spans="2:13" x14ac:dyDescent="0.2">
      <c r="B3432">
        <v>3420</v>
      </c>
      <c r="C3432">
        <v>83.38</v>
      </c>
      <c r="D3432">
        <v>83.38</v>
      </c>
      <c r="E3432">
        <v>0</v>
      </c>
      <c r="F3432">
        <v>3.1970859421445771E-15</v>
      </c>
      <c r="G3432">
        <v>2.7403659338734127E-15</v>
      </c>
      <c r="H3432">
        <v>7.5713946678630209E-15</v>
      </c>
      <c r="I3432">
        <v>3.8041368013037246E-14</v>
      </c>
      <c r="J3432">
        <v>1948.249587724956</v>
      </c>
      <c r="K3432">
        <v>1948.2495877250001</v>
      </c>
      <c r="L3432">
        <v>2.2641089372689406E-14</v>
      </c>
      <c r="M3432" t="b">
        <v>1</v>
      </c>
    </row>
    <row r="3433" spans="2:13" x14ac:dyDescent="0.2">
      <c r="B3433">
        <v>3421</v>
      </c>
      <c r="C3433">
        <v>76.34</v>
      </c>
      <c r="D3433">
        <v>76.34</v>
      </c>
      <c r="E3433">
        <v>0</v>
      </c>
      <c r="F3433">
        <v>4.791988279405652E-15</v>
      </c>
      <c r="G3433">
        <v>4.1927774668576845E-15</v>
      </c>
      <c r="H3433">
        <v>3.2719375500813968E-15</v>
      </c>
      <c r="I3433">
        <v>2.0832291395492678E-14</v>
      </c>
      <c r="J3433">
        <v>1225.1087509123029</v>
      </c>
      <c r="K3433">
        <v>1225.1087509122999</v>
      </c>
      <c r="L3433">
        <v>2.4127309339361772E-15</v>
      </c>
      <c r="M3433" t="b">
        <v>1</v>
      </c>
    </row>
    <row r="3434" spans="2:13" x14ac:dyDescent="0.2">
      <c r="B3434">
        <v>3422</v>
      </c>
      <c r="C3434">
        <v>225.7</v>
      </c>
      <c r="D3434">
        <v>225.7</v>
      </c>
      <c r="E3434">
        <v>0</v>
      </c>
      <c r="F3434">
        <v>2.7365254266260909E-16</v>
      </c>
      <c r="G3434">
        <v>2.6680637290991559E-15</v>
      </c>
      <c r="H3434">
        <v>3.5342214785257398E-14</v>
      </c>
      <c r="I3434">
        <v>7.4015272009361064E-15</v>
      </c>
      <c r="J3434">
        <v>5352.3413484748253</v>
      </c>
      <c r="K3434">
        <v>5352.3413484747998</v>
      </c>
      <c r="L3434">
        <v>4.7578900506595537E-15</v>
      </c>
      <c r="M3434" t="b">
        <v>1</v>
      </c>
    </row>
    <row r="3435" spans="2:13" x14ac:dyDescent="0.2">
      <c r="B3435">
        <v>3423</v>
      </c>
      <c r="C3435">
        <v>55.82</v>
      </c>
      <c r="D3435">
        <v>55.82</v>
      </c>
      <c r="E3435">
        <v>0</v>
      </c>
      <c r="F3435">
        <v>4.6870353697351666E-15</v>
      </c>
      <c r="G3435">
        <v>7.7003978532634346E-15</v>
      </c>
      <c r="H3435">
        <v>6.4272884420614307E-15</v>
      </c>
      <c r="I3435">
        <v>1.3711030839658877E-14</v>
      </c>
      <c r="J3435">
        <v>981.69509380978786</v>
      </c>
      <c r="K3435">
        <v>981.69509380980003</v>
      </c>
      <c r="L3435">
        <v>1.2391313466795977E-14</v>
      </c>
      <c r="M3435" t="b">
        <v>1</v>
      </c>
    </row>
    <row r="3436" spans="2:13" x14ac:dyDescent="0.2">
      <c r="B3436">
        <v>3424</v>
      </c>
      <c r="C3436">
        <v>14.77</v>
      </c>
      <c r="D3436">
        <v>14.77</v>
      </c>
      <c r="E3436">
        <v>0</v>
      </c>
      <c r="F3436">
        <v>1.4774567504715367E-14</v>
      </c>
      <c r="G3436">
        <v>4.7494872843175804E-15</v>
      </c>
      <c r="H3436">
        <v>2.0747365652938894E-15</v>
      </c>
      <c r="I3436">
        <v>1.9852674131060486E-14</v>
      </c>
      <c r="J3436">
        <v>-546.51322170801939</v>
      </c>
      <c r="K3436">
        <v>-546.51322170799995</v>
      </c>
      <c r="L3436">
        <v>3.5571782123842751E-14</v>
      </c>
      <c r="M3436" t="b">
        <v>1</v>
      </c>
    </row>
    <row r="3437" spans="2:13" x14ac:dyDescent="0.2">
      <c r="B3437">
        <v>3425</v>
      </c>
      <c r="C3437">
        <v>28.64</v>
      </c>
      <c r="D3437">
        <v>28.64</v>
      </c>
      <c r="E3437">
        <v>0</v>
      </c>
      <c r="F3437">
        <v>8.0639633255852728E-15</v>
      </c>
      <c r="G3437">
        <v>9.8080263437630164E-15</v>
      </c>
      <c r="H3437">
        <v>3.509345579556288E-14</v>
      </c>
      <c r="I3437">
        <v>7.2884320563855667E-14</v>
      </c>
      <c r="J3437">
        <v>-31.370994728979497</v>
      </c>
      <c r="K3437">
        <v>-31.370994729</v>
      </c>
      <c r="L3437">
        <v>6.5355628080879948E-13</v>
      </c>
      <c r="M3437" t="b">
        <v>1</v>
      </c>
    </row>
    <row r="3438" spans="2:13" x14ac:dyDescent="0.2">
      <c r="B3438">
        <v>3426</v>
      </c>
      <c r="C3438">
        <v>11.31</v>
      </c>
      <c r="D3438">
        <v>11.31</v>
      </c>
      <c r="E3438">
        <v>0</v>
      </c>
      <c r="F3438">
        <v>2.8940794236268792E-14</v>
      </c>
      <c r="G3438">
        <v>4.1909767072597814E-14</v>
      </c>
      <c r="H3438">
        <v>3.3054891430882363E-14</v>
      </c>
      <c r="I3438">
        <v>3.4602673317642769E-13</v>
      </c>
      <c r="J3438">
        <v>-617.5869837344228</v>
      </c>
      <c r="K3438">
        <v>-617.58698373439995</v>
      </c>
      <c r="L3438">
        <v>3.7000544026802493E-14</v>
      </c>
      <c r="M3438" t="b">
        <v>1</v>
      </c>
    </row>
    <row r="3439" spans="2:13" x14ac:dyDescent="0.2">
      <c r="B3439">
        <v>3427</v>
      </c>
      <c r="C3439">
        <v>43.72</v>
      </c>
      <c r="D3439">
        <v>43.72</v>
      </c>
      <c r="E3439">
        <v>0</v>
      </c>
      <c r="F3439">
        <v>4.17978865465714E-15</v>
      </c>
      <c r="G3439">
        <v>5.7478436828146289E-15</v>
      </c>
      <c r="H3439">
        <v>3.100250045248696E-14</v>
      </c>
      <c r="I3439">
        <v>7.1612045288015907E-14</v>
      </c>
      <c r="J3439">
        <v>302.29995164853358</v>
      </c>
      <c r="K3439">
        <v>302.29995164849998</v>
      </c>
      <c r="L3439">
        <v>1.1112955977511891E-13</v>
      </c>
      <c r="M3439" t="b">
        <v>1</v>
      </c>
    </row>
    <row r="3440" spans="2:13" x14ac:dyDescent="0.2">
      <c r="B3440">
        <v>3428</v>
      </c>
      <c r="C3440">
        <v>41.21</v>
      </c>
      <c r="D3440">
        <v>41.21</v>
      </c>
      <c r="E3440">
        <v>0</v>
      </c>
      <c r="F3440">
        <v>7.4249022164847388E-15</v>
      </c>
      <c r="G3440">
        <v>8.4686946520045862E-15</v>
      </c>
      <c r="H3440">
        <v>1.4348923711707555E-14</v>
      </c>
      <c r="I3440">
        <v>2.7025694812781823E-14</v>
      </c>
      <c r="J3440">
        <v>411.05245151157385</v>
      </c>
      <c r="K3440">
        <v>411.0524515116</v>
      </c>
      <c r="L3440">
        <v>6.3612253326346567E-14</v>
      </c>
      <c r="M3440" t="b">
        <v>1</v>
      </c>
    </row>
    <row r="3441" spans="2:13" x14ac:dyDescent="0.2">
      <c r="B3441">
        <v>3429</v>
      </c>
      <c r="C3441">
        <v>104.36</v>
      </c>
      <c r="D3441">
        <v>104.36</v>
      </c>
      <c r="E3441">
        <v>0</v>
      </c>
      <c r="F3441">
        <v>3.2203863611071755E-15</v>
      </c>
      <c r="G3441">
        <v>4.611026343956166E-15</v>
      </c>
      <c r="H3441">
        <v>1.8084490416069727E-14</v>
      </c>
      <c r="I3441">
        <v>2.8765614955763218E-14</v>
      </c>
      <c r="J3441">
        <v>2011.9268546736039</v>
      </c>
      <c r="K3441">
        <v>2011.9268546736</v>
      </c>
      <c r="L3441">
        <v>1.9212191902284792E-15</v>
      </c>
      <c r="M3441" t="b">
        <v>1</v>
      </c>
    </row>
    <row r="3442" spans="2:13" x14ac:dyDescent="0.2">
      <c r="B3442">
        <v>3430</v>
      </c>
      <c r="C3442">
        <v>0.89</v>
      </c>
      <c r="D3442">
        <v>0.89</v>
      </c>
      <c r="E3442">
        <v>0</v>
      </c>
      <c r="F3442">
        <v>2.545222021479167E-13</v>
      </c>
      <c r="G3442">
        <v>7.6904895363253361E-13</v>
      </c>
      <c r="H3442">
        <v>3.3803208487848593E-14</v>
      </c>
      <c r="I3442">
        <v>3.4553715463534681E-12</v>
      </c>
      <c r="J3442">
        <v>-740.88217869765003</v>
      </c>
      <c r="K3442">
        <v>-740.88217869760001</v>
      </c>
      <c r="L3442">
        <v>6.7517089809671636E-14</v>
      </c>
      <c r="M3442" t="b">
        <v>1</v>
      </c>
    </row>
    <row r="3443" spans="2:13" x14ac:dyDescent="0.2">
      <c r="B3443">
        <v>3431</v>
      </c>
      <c r="C3443">
        <v>273.83</v>
      </c>
      <c r="D3443">
        <v>273.83</v>
      </c>
      <c r="E3443">
        <v>0</v>
      </c>
      <c r="F3443">
        <v>1.8508217370141721E-16</v>
      </c>
      <c r="G3443">
        <v>1.8045522730953376E-15</v>
      </c>
      <c r="H3443">
        <v>3.1292543231444811E-14</v>
      </c>
      <c r="I3443">
        <v>1.3943206408518999E-14</v>
      </c>
      <c r="J3443">
        <v>8890.4159530591824</v>
      </c>
      <c r="K3443">
        <v>8890.4159530592005</v>
      </c>
      <c r="L3443">
        <v>2.0460115850034446E-15</v>
      </c>
      <c r="M3443" t="b">
        <v>1</v>
      </c>
    </row>
    <row r="3444" spans="2:13" x14ac:dyDescent="0.2">
      <c r="B3444">
        <v>3432</v>
      </c>
      <c r="C3444">
        <v>347.1</v>
      </c>
      <c r="D3444">
        <v>347.1</v>
      </c>
      <c r="E3444">
        <v>0</v>
      </c>
      <c r="F3444">
        <v>5.8514335290999593E-16</v>
      </c>
      <c r="G3444">
        <v>6.5827953607215822E-16</v>
      </c>
      <c r="H3444">
        <v>7.5713946678630209E-15</v>
      </c>
      <c r="I3444">
        <v>1.031276736645218E-14</v>
      </c>
      <c r="J3444">
        <v>11529.273574885954</v>
      </c>
      <c r="K3444">
        <v>11529.2735748859</v>
      </c>
      <c r="L3444">
        <v>4.7331414032228604E-15</v>
      </c>
      <c r="M3444" t="b">
        <v>1</v>
      </c>
    </row>
    <row r="3445" spans="2:13" x14ac:dyDescent="0.2">
      <c r="B3445">
        <v>3433</v>
      </c>
      <c r="C3445">
        <v>97.76</v>
      </c>
      <c r="D3445">
        <v>97.76</v>
      </c>
      <c r="E3445">
        <v>0</v>
      </c>
      <c r="F3445">
        <v>3.4403839879835534E-15</v>
      </c>
      <c r="G3445">
        <v>1.1728053378351079E-16</v>
      </c>
      <c r="H3445">
        <v>5.3189262721576799E-14</v>
      </c>
      <c r="I3445">
        <v>3.6809391273508677E-14</v>
      </c>
      <c r="J3445">
        <v>1822.6791756460311</v>
      </c>
      <c r="K3445">
        <v>1822.679175646</v>
      </c>
      <c r="L3445">
        <v>1.7090332710188801E-14</v>
      </c>
      <c r="M3445" t="b">
        <v>1</v>
      </c>
    </row>
    <row r="3446" spans="2:13" x14ac:dyDescent="0.2">
      <c r="B3446">
        <v>3434</v>
      </c>
      <c r="C3446">
        <v>20.22</v>
      </c>
      <c r="D3446">
        <v>20.22</v>
      </c>
      <c r="E3446">
        <v>0</v>
      </c>
      <c r="F3446">
        <v>1.0917796741527214E-14</v>
      </c>
      <c r="G3446">
        <v>6.4570858978528746E-15</v>
      </c>
      <c r="H3446">
        <v>2.3397565577371503E-14</v>
      </c>
      <c r="I3446">
        <v>9.0077381644239014E-14</v>
      </c>
      <c r="J3446">
        <v>-344.03886636977279</v>
      </c>
      <c r="K3446">
        <v>-344.03886636980002</v>
      </c>
      <c r="L3446">
        <v>7.9142214138853274E-14</v>
      </c>
      <c r="M3446" t="b">
        <v>1</v>
      </c>
    </row>
    <row r="3447" spans="2:13" x14ac:dyDescent="0.2">
      <c r="B3447">
        <v>3435</v>
      </c>
      <c r="C3447">
        <v>63.19</v>
      </c>
      <c r="D3447">
        <v>63.19</v>
      </c>
      <c r="E3447">
        <v>0</v>
      </c>
      <c r="F3447">
        <v>1.6587154767637047E-15</v>
      </c>
      <c r="G3447">
        <v>7.5888763891674909E-15</v>
      </c>
      <c r="H3447">
        <v>4.3268307704415677E-14</v>
      </c>
      <c r="I3447">
        <v>3.1626166721399145E-14</v>
      </c>
      <c r="J3447">
        <v>351.20620697422612</v>
      </c>
      <c r="K3447">
        <v>351.20620697419997</v>
      </c>
      <c r="L3447">
        <v>7.4451909324861533E-14</v>
      </c>
      <c r="M3447" t="b">
        <v>1</v>
      </c>
    </row>
    <row r="3448" spans="2:13" x14ac:dyDescent="0.2">
      <c r="B3448">
        <v>3436</v>
      </c>
      <c r="C3448">
        <v>60.1</v>
      </c>
      <c r="D3448">
        <v>60.1</v>
      </c>
      <c r="E3448">
        <v>0</v>
      </c>
      <c r="F3448">
        <v>8.8527793269240621E-15</v>
      </c>
      <c r="G3448">
        <v>8.3324768846095997E-15</v>
      </c>
      <c r="H3448">
        <v>1.623512416175412E-14</v>
      </c>
      <c r="I3448">
        <v>8.269442226123241E-15</v>
      </c>
      <c r="J3448">
        <v>303.0280826600424</v>
      </c>
      <c r="K3448">
        <v>303.02808266</v>
      </c>
      <c r="L3448">
        <v>1.3993815390945714E-13</v>
      </c>
      <c r="M3448" t="b">
        <v>1</v>
      </c>
    </row>
    <row r="3449" spans="2:13" x14ac:dyDescent="0.2">
      <c r="B3449">
        <v>3437</v>
      </c>
      <c r="C3449">
        <v>140.63999999999999</v>
      </c>
      <c r="D3449">
        <v>140.63999999999999</v>
      </c>
      <c r="E3449">
        <v>0</v>
      </c>
      <c r="F3449">
        <v>8.9431937693428617E-16</v>
      </c>
      <c r="G3449">
        <v>1.0061372858044422E-15</v>
      </c>
      <c r="H3449">
        <v>4.3268307704415677E-14</v>
      </c>
      <c r="I3449">
        <v>2.4743323919855526E-14</v>
      </c>
      <c r="J3449">
        <v>1705.8859202901097</v>
      </c>
      <c r="K3449">
        <v>1705.8859202901001</v>
      </c>
      <c r="L3449">
        <v>5.5980849921029544E-15</v>
      </c>
      <c r="M3449" t="b">
        <v>1</v>
      </c>
    </row>
    <row r="3450" spans="2:13" x14ac:dyDescent="0.2">
      <c r="B3450">
        <v>3438</v>
      </c>
      <c r="C3450">
        <v>22.15</v>
      </c>
      <c r="D3450">
        <v>22.15</v>
      </c>
      <c r="E3450">
        <v>0</v>
      </c>
      <c r="F3450">
        <v>6.8793213984423737E-16</v>
      </c>
      <c r="G3450">
        <v>1.9348787654041637E-14</v>
      </c>
      <c r="H3450">
        <v>4.4100730994187689E-14</v>
      </c>
      <c r="I3450">
        <v>6.3832692872127647E-14</v>
      </c>
      <c r="J3450">
        <v>-310.25737587542545</v>
      </c>
      <c r="K3450">
        <v>-310.25737587539999</v>
      </c>
      <c r="L3450">
        <v>8.2079762254771118E-14</v>
      </c>
      <c r="M3450" t="b">
        <v>1</v>
      </c>
    </row>
    <row r="3451" spans="2:13" x14ac:dyDescent="0.2">
      <c r="B3451">
        <v>3439</v>
      </c>
      <c r="C3451">
        <v>145.06</v>
      </c>
      <c r="D3451">
        <v>145.06</v>
      </c>
      <c r="E3451">
        <v>0</v>
      </c>
      <c r="F3451">
        <v>1.7227966720250132E-16</v>
      </c>
      <c r="G3451">
        <v>3.1009731380751066E-15</v>
      </c>
      <c r="H3451">
        <v>3.3040277534595149E-14</v>
      </c>
      <c r="I3451">
        <v>2.0146323006068032E-14</v>
      </c>
      <c r="J3451">
        <v>4285.3743175275558</v>
      </c>
      <c r="K3451">
        <v>4285.3743175276004</v>
      </c>
      <c r="L3451">
        <v>1.0399381030636528E-14</v>
      </c>
      <c r="M3451" t="b">
        <v>1</v>
      </c>
    </row>
    <row r="3452" spans="2:13" x14ac:dyDescent="0.2">
      <c r="B3452">
        <v>3440</v>
      </c>
      <c r="C3452">
        <v>48.08</v>
      </c>
      <c r="D3452">
        <v>48.08</v>
      </c>
      <c r="E3452">
        <v>0</v>
      </c>
      <c r="F3452">
        <v>3.168790466771741E-16</v>
      </c>
      <c r="G3452">
        <v>3.5652198858583406E-15</v>
      </c>
      <c r="H3452">
        <v>1.2598953805817292E-14</v>
      </c>
      <c r="I3452">
        <v>3.7210937313299846E-14</v>
      </c>
      <c r="J3452">
        <v>425.41588501369313</v>
      </c>
      <c r="K3452">
        <v>425.41588501370001</v>
      </c>
      <c r="L3452">
        <v>1.6167834640063501E-14</v>
      </c>
      <c r="M3452" t="b">
        <v>1</v>
      </c>
    </row>
    <row r="3453" spans="2:13" x14ac:dyDescent="0.2">
      <c r="B3453">
        <v>3441</v>
      </c>
      <c r="C3453">
        <v>18.22</v>
      </c>
      <c r="D3453">
        <v>18.22</v>
      </c>
      <c r="E3453">
        <v>0</v>
      </c>
      <c r="F3453">
        <v>6.5529390243300833E-15</v>
      </c>
      <c r="G3453">
        <v>1.5523566656576433E-14</v>
      </c>
      <c r="H3453">
        <v>7.5139156802871339E-15</v>
      </c>
      <c r="I3453">
        <v>9.9031716535576313E-14</v>
      </c>
      <c r="J3453">
        <v>-418.32582250050217</v>
      </c>
      <c r="K3453">
        <v>-418.32582250050001</v>
      </c>
      <c r="L3453">
        <v>5.1635586438322793E-15</v>
      </c>
      <c r="M3453" t="b">
        <v>1</v>
      </c>
    </row>
    <row r="3454" spans="2:13" x14ac:dyDescent="0.2">
      <c r="B3454">
        <v>3442</v>
      </c>
      <c r="C3454">
        <v>55.31</v>
      </c>
      <c r="D3454">
        <v>55.31</v>
      </c>
      <c r="E3454">
        <v>0</v>
      </c>
      <c r="F3454">
        <v>1.5806542050206297E-15</v>
      </c>
      <c r="G3454">
        <v>8.8071781571279854E-15</v>
      </c>
      <c r="H3454">
        <v>2.9912255730168095E-14</v>
      </c>
      <c r="I3454">
        <v>6.9370603118906201E-14</v>
      </c>
      <c r="J3454">
        <v>958.38708402237125</v>
      </c>
      <c r="K3454">
        <v>958.38708402240002</v>
      </c>
      <c r="L3454">
        <v>3.0011641875274475E-14</v>
      </c>
      <c r="M3454" t="b">
        <v>1</v>
      </c>
    </row>
    <row r="3455" spans="2:13" x14ac:dyDescent="0.2">
      <c r="B3455">
        <v>3443</v>
      </c>
      <c r="C3455">
        <v>46.78</v>
      </c>
      <c r="D3455">
        <v>46.78</v>
      </c>
      <c r="E3455">
        <v>0</v>
      </c>
      <c r="F3455">
        <v>1.3022629945803136E-15</v>
      </c>
      <c r="G3455">
        <v>8.3012289293496958E-15</v>
      </c>
      <c r="H3455">
        <v>7.5089752259992801E-15</v>
      </c>
      <c r="I3455">
        <v>1.2748181793026927E-14</v>
      </c>
      <c r="J3455">
        <v>388.31408113332395</v>
      </c>
      <c r="K3455">
        <v>388.31408113330002</v>
      </c>
      <c r="L3455">
        <v>6.16281523208146E-14</v>
      </c>
      <c r="M3455" t="b">
        <v>1</v>
      </c>
    </row>
    <row r="3456" spans="2:13" x14ac:dyDescent="0.2">
      <c r="B3456">
        <v>3444</v>
      </c>
      <c r="C3456">
        <v>105.83</v>
      </c>
      <c r="D3456">
        <v>105.83</v>
      </c>
      <c r="E3456">
        <v>0</v>
      </c>
      <c r="F3456">
        <v>3.0293760562816594E-15</v>
      </c>
      <c r="G3456">
        <v>2.5965601990800487E-15</v>
      </c>
      <c r="H3456">
        <v>4.4523675926923343E-14</v>
      </c>
      <c r="I3456">
        <v>1.7470123383976077E-14</v>
      </c>
      <c r="J3456">
        <v>2055.5027681075376</v>
      </c>
      <c r="K3456">
        <v>2055.5027681074998</v>
      </c>
      <c r="L3456">
        <v>1.8362432154896793E-14</v>
      </c>
      <c r="M3456" t="b">
        <v>1</v>
      </c>
    </row>
    <row r="3457" spans="2:13" x14ac:dyDescent="0.2">
      <c r="B3457">
        <v>3445</v>
      </c>
      <c r="C3457">
        <v>53.93</v>
      </c>
      <c r="D3457">
        <v>53.93</v>
      </c>
      <c r="E3457">
        <v>0</v>
      </c>
      <c r="F3457">
        <v>4.833952431032069E-15</v>
      </c>
      <c r="G3457">
        <v>6.0904527028828816E-15</v>
      </c>
      <c r="H3457">
        <v>1.0519907001170009E-15</v>
      </c>
      <c r="I3457">
        <v>5.8609216321148775E-14</v>
      </c>
      <c r="J3457">
        <v>194.40850850363154</v>
      </c>
      <c r="K3457">
        <v>194.40850850359999</v>
      </c>
      <c r="L3457">
        <v>1.6227734943588774E-13</v>
      </c>
      <c r="M3457" t="b">
        <v>1</v>
      </c>
    </row>
    <row r="3458" spans="2:13" x14ac:dyDescent="0.2">
      <c r="B3458">
        <v>3446</v>
      </c>
      <c r="C3458">
        <v>304.42</v>
      </c>
      <c r="D3458">
        <v>304.42</v>
      </c>
      <c r="E3458">
        <v>0</v>
      </c>
      <c r="F3458">
        <v>1.1585304641534521E-15</v>
      </c>
      <c r="G3458">
        <v>1.24127541299315E-15</v>
      </c>
      <c r="H3458">
        <v>1.0871805485877282E-14</v>
      </c>
      <c r="I3458">
        <v>4.4415058304363109E-15</v>
      </c>
      <c r="J3458">
        <v>10085.290287495613</v>
      </c>
      <c r="K3458">
        <v>10085.2902874956</v>
      </c>
      <c r="L3458">
        <v>1.2625244749383275E-15</v>
      </c>
      <c r="M3458" t="b">
        <v>1</v>
      </c>
    </row>
    <row r="3459" spans="2:13" x14ac:dyDescent="0.2">
      <c r="B3459">
        <v>3447</v>
      </c>
      <c r="C3459">
        <v>150.94999999999999</v>
      </c>
      <c r="D3459">
        <v>150.94999999999999</v>
      </c>
      <c r="E3459">
        <v>0</v>
      </c>
      <c r="F3459">
        <v>1.8003967139080923E-15</v>
      </c>
      <c r="G3459">
        <v>8.3097569032945083E-16</v>
      </c>
      <c r="H3459">
        <v>4.6656744512721005E-15</v>
      </c>
      <c r="I3459">
        <v>2.4103404542353212E-14</v>
      </c>
      <c r="J3459">
        <v>1896.6772505007687</v>
      </c>
      <c r="K3459">
        <v>1896.6772505008</v>
      </c>
      <c r="L3459">
        <v>1.6543440484078705E-14</v>
      </c>
      <c r="M3459" t="b">
        <v>1</v>
      </c>
    </row>
    <row r="3460" spans="2:13" x14ac:dyDescent="0.2">
      <c r="B3460">
        <v>3448</v>
      </c>
      <c r="C3460">
        <v>98.62</v>
      </c>
      <c r="D3460">
        <v>98.62</v>
      </c>
      <c r="E3460">
        <v>0</v>
      </c>
      <c r="F3460">
        <v>1.1403264891480101E-15</v>
      </c>
      <c r="G3460">
        <v>9.5029167660137541E-16</v>
      </c>
      <c r="H3460">
        <v>3.3040277534595149E-14</v>
      </c>
      <c r="I3460">
        <v>1.3707872162212468E-14</v>
      </c>
      <c r="J3460">
        <v>2563.5269574509048</v>
      </c>
      <c r="K3460">
        <v>2563.5269574509002</v>
      </c>
      <c r="L3460">
        <v>1.7739128881197809E-15</v>
      </c>
      <c r="M3460" t="b">
        <v>1</v>
      </c>
    </row>
    <row r="3461" spans="2:13" x14ac:dyDescent="0.2">
      <c r="B3461">
        <v>3449</v>
      </c>
      <c r="C3461">
        <v>30.23</v>
      </c>
      <c r="D3461">
        <v>30.23</v>
      </c>
      <c r="E3461">
        <v>0</v>
      </c>
      <c r="F3461">
        <v>1.5720750995662646E-14</v>
      </c>
      <c r="G3461">
        <v>1.6844296184401032E-15</v>
      </c>
      <c r="H3461">
        <v>5.3103738416570974E-14</v>
      </c>
      <c r="I3461">
        <v>1.3087484572035451E-13</v>
      </c>
      <c r="J3461">
        <v>-223.94277811196065</v>
      </c>
      <c r="K3461">
        <v>-223.94277811200001</v>
      </c>
      <c r="L3461">
        <v>1.7577734764647102E-13</v>
      </c>
      <c r="M3461" t="b">
        <v>1</v>
      </c>
    </row>
    <row r="3462" spans="2:13" x14ac:dyDescent="0.2">
      <c r="B3462">
        <v>3450</v>
      </c>
      <c r="C3462">
        <v>539.09</v>
      </c>
      <c r="D3462">
        <v>539.09</v>
      </c>
      <c r="E3462">
        <v>0</v>
      </c>
      <c r="F3462">
        <v>0</v>
      </c>
      <c r="G3462">
        <v>8.5137561994567356E-16</v>
      </c>
      <c r="H3462">
        <v>1.4348923711707555E-14</v>
      </c>
      <c r="I3462">
        <v>6.9356637391628913E-15</v>
      </c>
      <c r="J3462">
        <v>18397.197161355685</v>
      </c>
      <c r="K3462">
        <v>18397.1971613557</v>
      </c>
      <c r="L3462">
        <v>7.9098544744271863E-16</v>
      </c>
      <c r="M3462" t="b">
        <v>1</v>
      </c>
    </row>
    <row r="3463" spans="2:13" x14ac:dyDescent="0.2">
      <c r="B3463">
        <v>3451</v>
      </c>
      <c r="C3463">
        <v>96.43</v>
      </c>
      <c r="D3463">
        <v>96.43</v>
      </c>
      <c r="E3463">
        <v>0</v>
      </c>
      <c r="F3463">
        <v>1.816110791649184E-15</v>
      </c>
      <c r="G3463">
        <v>2.5296145009562466E-15</v>
      </c>
      <c r="H3463">
        <v>3.6187505026583416E-14</v>
      </c>
      <c r="I3463">
        <v>3.7110444288363889E-14</v>
      </c>
      <c r="J3463">
        <v>2478.0516813503691</v>
      </c>
      <c r="K3463">
        <v>2478.0516813504</v>
      </c>
      <c r="L3463">
        <v>1.247868238301969E-14</v>
      </c>
      <c r="M3463" t="b">
        <v>1</v>
      </c>
    </row>
    <row r="3464" spans="2:13" x14ac:dyDescent="0.2">
      <c r="B3464">
        <v>3452</v>
      </c>
      <c r="C3464">
        <v>106.22</v>
      </c>
      <c r="D3464">
        <v>106.22</v>
      </c>
      <c r="E3464">
        <v>0</v>
      </c>
      <c r="F3464">
        <v>4.3216148306481601E-16</v>
      </c>
      <c r="G3464">
        <v>4.3215676283715703E-16</v>
      </c>
      <c r="H3464">
        <v>4.4838189161197042E-14</v>
      </c>
      <c r="I3464">
        <v>2.6578811542357739E-14</v>
      </c>
      <c r="J3464">
        <v>2058.5950793172251</v>
      </c>
      <c r="K3464">
        <v>2058.5950793172001</v>
      </c>
      <c r="L3464">
        <v>1.2149598796792651E-14</v>
      </c>
      <c r="M3464" t="b">
        <v>1</v>
      </c>
    </row>
    <row r="3465" spans="2:13" x14ac:dyDescent="0.2">
      <c r="B3465">
        <v>3453</v>
      </c>
      <c r="C3465">
        <v>99.66</v>
      </c>
      <c r="D3465">
        <v>99.66</v>
      </c>
      <c r="E3465">
        <v>0</v>
      </c>
      <c r="F3465">
        <v>1.751155253806804E-15</v>
      </c>
      <c r="G3465">
        <v>3.5649809784601573E-15</v>
      </c>
      <c r="H3465">
        <v>1.140824577554982E-14</v>
      </c>
      <c r="I3465">
        <v>2.6928825387021482E-14</v>
      </c>
      <c r="J3465">
        <v>2611.7312191468259</v>
      </c>
      <c r="K3465">
        <v>2611.7312191468</v>
      </c>
      <c r="L3465">
        <v>9.924680920648562E-15</v>
      </c>
      <c r="M3465" t="b">
        <v>1</v>
      </c>
    </row>
    <row r="3466" spans="2:13" x14ac:dyDescent="0.2">
      <c r="B3466">
        <v>3454</v>
      </c>
      <c r="C3466">
        <v>105.11</v>
      </c>
      <c r="D3466">
        <v>105.11</v>
      </c>
      <c r="E3466">
        <v>0</v>
      </c>
      <c r="F3466">
        <v>2.3246167410820281E-15</v>
      </c>
      <c r="G3466">
        <v>3.4868861173782583E-15</v>
      </c>
      <c r="H3466">
        <v>4.2227732876490369E-14</v>
      </c>
      <c r="I3466">
        <v>2.8749194625361768E-14</v>
      </c>
      <c r="J3466">
        <v>2034.141757670016</v>
      </c>
      <c r="K3466">
        <v>2034.1417576700001</v>
      </c>
      <c r="L3466">
        <v>7.8245074223624154E-15</v>
      </c>
      <c r="M3466" t="b">
        <v>1</v>
      </c>
    </row>
    <row r="3467" spans="2:13" x14ac:dyDescent="0.2">
      <c r="B3467">
        <v>3455</v>
      </c>
      <c r="C3467">
        <v>34.479999999999997</v>
      </c>
      <c r="D3467">
        <v>34.479999999999997</v>
      </c>
      <c r="E3467">
        <v>0</v>
      </c>
      <c r="F3467">
        <v>6.6705933068843051E-15</v>
      </c>
      <c r="G3467">
        <v>5.2729640896235986E-15</v>
      </c>
      <c r="H3467">
        <v>1.3869041121920577E-14</v>
      </c>
      <c r="I3467">
        <v>1.2005969673350932E-13</v>
      </c>
      <c r="J3467">
        <v>188.50087001724677</v>
      </c>
      <c r="K3467">
        <v>188.50087001719999</v>
      </c>
      <c r="L3467">
        <v>2.4817993528717561E-13</v>
      </c>
      <c r="M3467" t="b">
        <v>1</v>
      </c>
    </row>
    <row r="3468" spans="2:13" x14ac:dyDescent="0.2">
      <c r="B3468">
        <v>3456</v>
      </c>
      <c r="C3468">
        <v>217.65</v>
      </c>
      <c r="D3468">
        <v>217.65</v>
      </c>
      <c r="E3468">
        <v>0</v>
      </c>
      <c r="F3468">
        <v>9.6265900967286759E-16</v>
      </c>
      <c r="G3468">
        <v>3.4656019704024115E-15</v>
      </c>
      <c r="H3468">
        <v>1.853779415383399E-14</v>
      </c>
      <c r="I3468">
        <v>3.6544137301559368E-15</v>
      </c>
      <c r="J3468">
        <v>3055.5176060104659</v>
      </c>
      <c r="K3468">
        <v>3055.5176060105</v>
      </c>
      <c r="L3468">
        <v>1.1162119062706394E-14</v>
      </c>
      <c r="M3468" t="b">
        <v>1</v>
      </c>
    </row>
    <row r="3469" spans="2:13" x14ac:dyDescent="0.2">
      <c r="B3469">
        <v>3457</v>
      </c>
      <c r="C3469">
        <v>78.040000000000006</v>
      </c>
      <c r="D3469">
        <v>78.040000000000006</v>
      </c>
      <c r="E3469">
        <v>0</v>
      </c>
      <c r="F3469">
        <v>2.1633279056240592E-15</v>
      </c>
      <c r="G3469">
        <v>7.3747107765621333E-16</v>
      </c>
      <c r="H3469">
        <v>2.3136753957842191E-14</v>
      </c>
      <c r="I3469">
        <v>3.9874163620293118E-14</v>
      </c>
      <c r="J3469">
        <v>1256.8062243407276</v>
      </c>
      <c r="K3469">
        <v>1256.8062243407001</v>
      </c>
      <c r="L3469">
        <v>2.1890578034862564E-14</v>
      </c>
      <c r="M3469" t="b">
        <v>1</v>
      </c>
    </row>
    <row r="3470" spans="2:13" x14ac:dyDescent="0.2">
      <c r="B3470">
        <v>3458</v>
      </c>
      <c r="C3470">
        <v>534.08000000000004</v>
      </c>
      <c r="D3470">
        <v>534.08000000000004</v>
      </c>
      <c r="E3470">
        <v>0</v>
      </c>
      <c r="F3470">
        <v>9.5485139661141235E-16</v>
      </c>
      <c r="G3470">
        <v>0</v>
      </c>
      <c r="H3470">
        <v>1.4348923711707555E-14</v>
      </c>
      <c r="I3470">
        <v>6.4049182010044995E-15</v>
      </c>
      <c r="J3470">
        <v>18216.419261450184</v>
      </c>
      <c r="K3470">
        <v>18216.419261450101</v>
      </c>
      <c r="L3470">
        <v>4.5933018647732115E-15</v>
      </c>
      <c r="M3470" t="b">
        <v>1</v>
      </c>
    </row>
    <row r="3471" spans="2:13" x14ac:dyDescent="0.2">
      <c r="B3471">
        <v>3459</v>
      </c>
      <c r="C3471">
        <v>99.75</v>
      </c>
      <c r="D3471">
        <v>99.75</v>
      </c>
      <c r="E3471">
        <v>0</v>
      </c>
      <c r="F3471">
        <v>4.4038646453541911E-15</v>
      </c>
      <c r="G3471">
        <v>2.8309612913630427E-15</v>
      </c>
      <c r="H3471">
        <v>1.8669846102462395E-14</v>
      </c>
      <c r="I3471">
        <v>3.1493449247793697E-14</v>
      </c>
      <c r="J3471">
        <v>995.32260689696636</v>
      </c>
      <c r="K3471">
        <v>995.32260689700001</v>
      </c>
      <c r="L3471">
        <v>3.380944402590136E-14</v>
      </c>
      <c r="M3471" t="b">
        <v>1</v>
      </c>
    </row>
    <row r="3472" spans="2:13" x14ac:dyDescent="0.2">
      <c r="B3472">
        <v>3460</v>
      </c>
      <c r="C3472">
        <v>35.380000000000003</v>
      </c>
      <c r="D3472">
        <v>35.380000000000003</v>
      </c>
      <c r="E3472">
        <v>0</v>
      </c>
      <c r="F3472">
        <v>1.2268344348956237E-14</v>
      </c>
      <c r="G3472">
        <v>1.3396632183332652E-14</v>
      </c>
      <c r="H3472">
        <v>7.5089752259992801E-15</v>
      </c>
      <c r="I3472">
        <v>6.5035484784388492E-14</v>
      </c>
      <c r="J3472">
        <v>64.812935119305507</v>
      </c>
      <c r="K3472">
        <v>64.812935119299993</v>
      </c>
      <c r="L3472">
        <v>8.5072703764290333E-14</v>
      </c>
      <c r="M3472" t="b">
        <v>1</v>
      </c>
    </row>
    <row r="3473" spans="2:13" x14ac:dyDescent="0.2">
      <c r="B3473">
        <v>3461</v>
      </c>
      <c r="C3473">
        <v>38.36</v>
      </c>
      <c r="D3473">
        <v>38.36</v>
      </c>
      <c r="E3473">
        <v>0</v>
      </c>
      <c r="F3473">
        <v>9.4627038212709423E-15</v>
      </c>
      <c r="G3473">
        <v>2.080352684086865E-15</v>
      </c>
      <c r="H3473">
        <v>1.2900511772743115E-14</v>
      </c>
      <c r="I3473">
        <v>9.303087546825825E-14</v>
      </c>
      <c r="J3473">
        <v>327.06451423718721</v>
      </c>
      <c r="K3473">
        <v>327.0645142372</v>
      </c>
      <c r="L3473">
        <v>3.9104729149571271E-14</v>
      </c>
      <c r="M3473" t="b">
        <v>1</v>
      </c>
    </row>
    <row r="3474" spans="2:13" x14ac:dyDescent="0.2">
      <c r="B3474">
        <v>3462</v>
      </c>
      <c r="C3474">
        <v>388.8</v>
      </c>
      <c r="D3474">
        <v>388.8</v>
      </c>
      <c r="E3474">
        <v>0</v>
      </c>
      <c r="F3474">
        <v>2.0651335530513379E-15</v>
      </c>
      <c r="G3474">
        <v>4.7656775405763315E-16</v>
      </c>
      <c r="H3474">
        <v>3.5342214785257398E-14</v>
      </c>
      <c r="I3474">
        <v>6.9564275223574719E-15</v>
      </c>
      <c r="J3474">
        <v>9892.4136564605597</v>
      </c>
      <c r="K3474">
        <v>9892.4136564605997</v>
      </c>
      <c r="L3474">
        <v>4.0452985760329368E-15</v>
      </c>
      <c r="M3474" t="b">
        <v>1</v>
      </c>
    </row>
    <row r="3475" spans="2:13" x14ac:dyDescent="0.2">
      <c r="B3475">
        <v>3463</v>
      </c>
      <c r="C3475">
        <v>42.28</v>
      </c>
      <c r="D3475">
        <v>42.28</v>
      </c>
      <c r="E3475">
        <v>0</v>
      </c>
      <c r="F3475">
        <v>1.022858412147068E-14</v>
      </c>
      <c r="G3475">
        <v>6.655085978057149E-15</v>
      </c>
      <c r="H3475">
        <v>1.517245833801105E-14</v>
      </c>
      <c r="I3475">
        <v>6.3706831100510115E-14</v>
      </c>
      <c r="J3475">
        <v>-10.252962714273337</v>
      </c>
      <c r="K3475">
        <v>-10.252962714300001</v>
      </c>
      <c r="L3475">
        <v>2.6005279549305498E-12</v>
      </c>
      <c r="M3475" t="b">
        <v>1</v>
      </c>
    </row>
    <row r="3476" spans="2:13" x14ac:dyDescent="0.2">
      <c r="B3476">
        <v>3464</v>
      </c>
      <c r="C3476">
        <v>86.52</v>
      </c>
      <c r="D3476">
        <v>86.52</v>
      </c>
      <c r="E3476">
        <v>0</v>
      </c>
      <c r="F3476">
        <v>7.1214730342892162E-16</v>
      </c>
      <c r="G3476">
        <v>6.1420781183752165E-15</v>
      </c>
      <c r="H3476">
        <v>2.6858612209622502E-15</v>
      </c>
      <c r="I3476">
        <v>8.0444061211499494E-15</v>
      </c>
      <c r="J3476">
        <v>1484.9470739841411</v>
      </c>
      <c r="K3476">
        <v>1484.9470739840999</v>
      </c>
      <c r="L3476">
        <v>2.7714546852371969E-14</v>
      </c>
      <c r="M3476" t="b">
        <v>1</v>
      </c>
    </row>
    <row r="3477" spans="2:13" x14ac:dyDescent="0.2">
      <c r="B3477">
        <v>3465</v>
      </c>
      <c r="C3477">
        <v>52.67</v>
      </c>
      <c r="D3477">
        <v>52.67</v>
      </c>
      <c r="E3477">
        <v>0</v>
      </c>
      <c r="F3477">
        <v>5.2060723652683249E-15</v>
      </c>
      <c r="G3477">
        <v>5.4234007212511267E-15</v>
      </c>
      <c r="H3477">
        <v>3.113107343004157E-14</v>
      </c>
      <c r="I3477">
        <v>9.4355525041099491E-16</v>
      </c>
      <c r="J3477">
        <v>555.73081915237378</v>
      </c>
      <c r="K3477">
        <v>555.73081915240004</v>
      </c>
      <c r="L3477">
        <v>4.7256079037955018E-14</v>
      </c>
      <c r="M3477" t="b">
        <v>1</v>
      </c>
    </row>
    <row r="3478" spans="2:13" x14ac:dyDescent="0.2">
      <c r="B3478">
        <v>3466</v>
      </c>
      <c r="C3478">
        <v>119.49</v>
      </c>
      <c r="D3478">
        <v>119.49</v>
      </c>
      <c r="E3478">
        <v>0</v>
      </c>
      <c r="F3478">
        <v>2.1741674923197856E-15</v>
      </c>
      <c r="G3478">
        <v>2.3019947970595451E-15</v>
      </c>
      <c r="H3478">
        <v>4.6133219841737869E-14</v>
      </c>
      <c r="I3478">
        <v>2.4790798916985433E-14</v>
      </c>
      <c r="J3478">
        <v>2437.6539513342177</v>
      </c>
      <c r="K3478">
        <v>2437.6539513342</v>
      </c>
      <c r="L3478">
        <v>7.2754980972033094E-15</v>
      </c>
      <c r="M3478" t="b">
        <v>1</v>
      </c>
    </row>
    <row r="3479" spans="2:13" x14ac:dyDescent="0.2">
      <c r="B3479">
        <v>3467</v>
      </c>
      <c r="C3479">
        <v>45.93</v>
      </c>
      <c r="D3479">
        <v>45.93</v>
      </c>
      <c r="E3479">
        <v>0</v>
      </c>
      <c r="F3479">
        <v>6.7329958329755513E-15</v>
      </c>
      <c r="G3479">
        <v>1.0857447808707572E-14</v>
      </c>
      <c r="H3479">
        <v>1.4566910575665035E-14</v>
      </c>
      <c r="I3479">
        <v>2.0134829814942695E-14</v>
      </c>
      <c r="J3479">
        <v>347.39884071337326</v>
      </c>
      <c r="K3479">
        <v>347.39884071339998</v>
      </c>
      <c r="L3479">
        <v>7.6904133616900852E-14</v>
      </c>
      <c r="M3479" t="b">
        <v>1</v>
      </c>
    </row>
    <row r="3480" spans="2:13" x14ac:dyDescent="0.2">
      <c r="B3480">
        <v>3468</v>
      </c>
      <c r="C3480">
        <v>83.18</v>
      </c>
      <c r="D3480">
        <v>83.18</v>
      </c>
      <c r="E3480">
        <v>0</v>
      </c>
      <c r="F3480">
        <v>5.0197797176755272E-15</v>
      </c>
      <c r="G3480">
        <v>2.8235402545457716E-15</v>
      </c>
      <c r="H3480">
        <v>5.1580582494863378E-14</v>
      </c>
      <c r="I3480">
        <v>3.0114645848179844E-14</v>
      </c>
      <c r="J3480">
        <v>708.28831194781253</v>
      </c>
      <c r="K3480">
        <v>708.28831194780003</v>
      </c>
      <c r="L3480">
        <v>1.7656019361645779E-14</v>
      </c>
      <c r="M3480" t="b">
        <v>1</v>
      </c>
    </row>
    <row r="3481" spans="2:13" x14ac:dyDescent="0.2">
      <c r="B3481">
        <v>3469</v>
      </c>
      <c r="C3481">
        <v>61.2</v>
      </c>
      <c r="D3481">
        <v>61.2</v>
      </c>
      <c r="E3481">
        <v>0</v>
      </c>
      <c r="F3481">
        <v>5.1121685370900308E-15</v>
      </c>
      <c r="G3481">
        <v>1.0862781294990728E-14</v>
      </c>
      <c r="H3481">
        <v>2.254402123686672E-14</v>
      </c>
      <c r="I3481">
        <v>6.155446520667893E-14</v>
      </c>
      <c r="J3481">
        <v>322.47007182946265</v>
      </c>
      <c r="K3481">
        <v>322.4700718295</v>
      </c>
      <c r="L3481">
        <v>1.1581268915800945E-13</v>
      </c>
      <c r="M3481" t="b">
        <v>1</v>
      </c>
    </row>
    <row r="3482" spans="2:13" x14ac:dyDescent="0.2">
      <c r="B3482">
        <v>3470</v>
      </c>
      <c r="C3482">
        <v>13.69</v>
      </c>
      <c r="D3482">
        <v>13.69</v>
      </c>
      <c r="E3482">
        <v>0</v>
      </c>
      <c r="F3482">
        <v>2.0898009875259378E-14</v>
      </c>
      <c r="G3482">
        <v>1.0450247015781753E-14</v>
      </c>
      <c r="H3482">
        <v>5.3359472456573065E-15</v>
      </c>
      <c r="I3482">
        <v>2.4632048518269853E-13</v>
      </c>
      <c r="J3482">
        <v>-549.89723199332093</v>
      </c>
      <c r="K3482">
        <v>-549.89723199330001</v>
      </c>
      <c r="L3482">
        <v>3.8040522708127071E-14</v>
      </c>
      <c r="M3482" t="b">
        <v>1</v>
      </c>
    </row>
    <row r="3483" spans="2:13" x14ac:dyDescent="0.2">
      <c r="B3483">
        <v>3471</v>
      </c>
      <c r="C3483">
        <v>27.33</v>
      </c>
      <c r="D3483">
        <v>27.33</v>
      </c>
      <c r="E3483">
        <v>0</v>
      </c>
      <c r="F3483">
        <v>2.1007126079759988E-15</v>
      </c>
      <c r="G3483">
        <v>1.0740525674154369E-14</v>
      </c>
      <c r="H3483">
        <v>5.1580582494863378E-14</v>
      </c>
      <c r="I3483">
        <v>1.147508384066891E-13</v>
      </c>
      <c r="J3483">
        <v>-275.093484874691</v>
      </c>
      <c r="K3483">
        <v>-275.09348487469998</v>
      </c>
      <c r="L3483">
        <v>3.2648029392984224E-14</v>
      </c>
      <c r="M3483" t="b">
        <v>1</v>
      </c>
    </row>
    <row r="3484" spans="2:13" x14ac:dyDescent="0.2">
      <c r="B3484">
        <v>3472</v>
      </c>
      <c r="C3484">
        <v>143.47</v>
      </c>
      <c r="D3484">
        <v>143.47</v>
      </c>
      <c r="E3484">
        <v>0</v>
      </c>
      <c r="F3484">
        <v>8.5463126646182347E-16</v>
      </c>
      <c r="G3484">
        <v>5.1279157632695822E-15</v>
      </c>
      <c r="H3484">
        <v>4.0875916262806292E-14</v>
      </c>
      <c r="I3484">
        <v>4.0189531667431789E-15</v>
      </c>
      <c r="J3484">
        <v>3100.8019364846432</v>
      </c>
      <c r="K3484">
        <v>3100.8019364846</v>
      </c>
      <c r="L3484">
        <v>1.3932201804282718E-14</v>
      </c>
      <c r="M3484" t="b">
        <v>1</v>
      </c>
    </row>
    <row r="3485" spans="2:13" x14ac:dyDescent="0.2">
      <c r="B3485">
        <v>3473</v>
      </c>
      <c r="C3485">
        <v>66.28</v>
      </c>
      <c r="D3485">
        <v>66.28</v>
      </c>
      <c r="E3485">
        <v>0</v>
      </c>
      <c r="F3485">
        <v>3.7762789917912768E-15</v>
      </c>
      <c r="G3485">
        <v>1.0620053916478128E-14</v>
      </c>
      <c r="H3485">
        <v>2.254402123686672E-14</v>
      </c>
      <c r="I3485">
        <v>3.7941089352841933E-14</v>
      </c>
      <c r="J3485">
        <v>411.96549920370694</v>
      </c>
      <c r="K3485">
        <v>411.96549920370001</v>
      </c>
      <c r="L3485">
        <v>1.6833684166327619E-14</v>
      </c>
      <c r="M3485" t="b">
        <v>1</v>
      </c>
    </row>
    <row r="3486" spans="2:13" x14ac:dyDescent="0.2">
      <c r="B3486">
        <v>3474</v>
      </c>
      <c r="C3486">
        <v>31.32</v>
      </c>
      <c r="D3486">
        <v>31.32</v>
      </c>
      <c r="E3486">
        <v>0</v>
      </c>
      <c r="F3486">
        <v>7.1891446485522129E-15</v>
      </c>
      <c r="G3486">
        <v>2.2464813307973683E-15</v>
      </c>
      <c r="H3486">
        <v>3.6187505026583416E-14</v>
      </c>
      <c r="I3486">
        <v>1.2647724358560811E-13</v>
      </c>
      <c r="J3486">
        <v>66.463648586631791</v>
      </c>
      <c r="K3486">
        <v>66.463648586600002</v>
      </c>
      <c r="L3486">
        <v>4.7830178863090768E-13</v>
      </c>
      <c r="M3486" t="b">
        <v>1</v>
      </c>
    </row>
    <row r="3487" spans="2:13" x14ac:dyDescent="0.2">
      <c r="B3487">
        <v>3475</v>
      </c>
      <c r="C3487">
        <v>105.54</v>
      </c>
      <c r="D3487">
        <v>105.54</v>
      </c>
      <c r="E3487">
        <v>0</v>
      </c>
      <c r="F3487">
        <v>1.4485328210987251E-15</v>
      </c>
      <c r="G3487">
        <v>4.3457705890915026E-16</v>
      </c>
      <c r="H3487">
        <v>5.3189262721576799E-14</v>
      </c>
      <c r="I3487">
        <v>3.2212191630289487E-14</v>
      </c>
      <c r="J3487">
        <v>2042.945428872275</v>
      </c>
      <c r="K3487">
        <v>2042.9454288723</v>
      </c>
      <c r="L3487">
        <v>1.2242668817914331E-14</v>
      </c>
      <c r="M3487" t="b">
        <v>1</v>
      </c>
    </row>
    <row r="3488" spans="2:13" x14ac:dyDescent="0.2">
      <c r="B3488">
        <v>3476</v>
      </c>
      <c r="C3488">
        <v>59.67</v>
      </c>
      <c r="D3488">
        <v>59.67</v>
      </c>
      <c r="E3488">
        <v>0</v>
      </c>
      <c r="F3488">
        <v>5.6323030106442799E-15</v>
      </c>
      <c r="G3488">
        <v>2.3039953884547229E-15</v>
      </c>
      <c r="H3488">
        <v>1.8084490416069727E-14</v>
      </c>
      <c r="I3488">
        <v>3.4483798440771783E-14</v>
      </c>
      <c r="J3488">
        <v>748.96483761654213</v>
      </c>
      <c r="K3488">
        <v>748.96483761649995</v>
      </c>
      <c r="L3488">
        <v>5.631481569808526E-14</v>
      </c>
      <c r="M3488" t="b">
        <v>1</v>
      </c>
    </row>
    <row r="3489" spans="2:13" x14ac:dyDescent="0.2">
      <c r="B3489">
        <v>3477</v>
      </c>
      <c r="C3489">
        <v>41.62</v>
      </c>
      <c r="D3489">
        <v>41.62</v>
      </c>
      <c r="E3489">
        <v>0</v>
      </c>
      <c r="F3489">
        <v>5.7015641433175557E-15</v>
      </c>
      <c r="G3489">
        <v>2.8129435345856919E-15</v>
      </c>
      <c r="H3489">
        <v>2.9912255730168095E-14</v>
      </c>
      <c r="I3489">
        <v>4.7169019450287361E-14</v>
      </c>
      <c r="J3489">
        <v>449.4634119057128</v>
      </c>
      <c r="K3489">
        <v>449.46341190570001</v>
      </c>
      <c r="L3489">
        <v>2.8455640447915192E-14</v>
      </c>
      <c r="M3489" t="b">
        <v>1</v>
      </c>
    </row>
    <row r="3490" spans="2:13" x14ac:dyDescent="0.2">
      <c r="B3490">
        <v>3478</v>
      </c>
      <c r="C3490">
        <v>314.73</v>
      </c>
      <c r="D3490">
        <v>314.73</v>
      </c>
      <c r="E3490">
        <v>0</v>
      </c>
      <c r="F3490">
        <v>9.6618151986767921E-16</v>
      </c>
      <c r="G3490">
        <v>6.0385943685606509E-16</v>
      </c>
      <c r="H3490">
        <v>3.1292543231444811E-14</v>
      </c>
      <c r="I3490">
        <v>2.5273436827099781E-15</v>
      </c>
      <c r="J3490">
        <v>10379.801311034096</v>
      </c>
      <c r="K3490">
        <v>10379.8013110341</v>
      </c>
      <c r="L3490">
        <v>3.5048636270372645E-16</v>
      </c>
      <c r="M3490" t="b">
        <v>1</v>
      </c>
    </row>
    <row r="3491" spans="2:13" x14ac:dyDescent="0.2">
      <c r="B3491">
        <v>3479</v>
      </c>
      <c r="C3491">
        <v>52.09</v>
      </c>
      <c r="D3491">
        <v>52.09</v>
      </c>
      <c r="E3491">
        <v>0</v>
      </c>
      <c r="F3491">
        <v>3.5809493838036952E-16</v>
      </c>
      <c r="G3491">
        <v>7.8785113530321636E-15</v>
      </c>
      <c r="H3491">
        <v>3.97512022820316E-14</v>
      </c>
      <c r="I3491">
        <v>6.1058665994450535E-15</v>
      </c>
      <c r="J3491">
        <v>846.04551213041032</v>
      </c>
      <c r="K3491">
        <v>846.04551213039997</v>
      </c>
      <c r="L3491">
        <v>1.2228068211858228E-14</v>
      </c>
      <c r="M3491" t="b">
        <v>1</v>
      </c>
    </row>
    <row r="3492" spans="2:13" x14ac:dyDescent="0.2">
      <c r="B3492">
        <v>3480</v>
      </c>
      <c r="C3492">
        <v>212.26</v>
      </c>
      <c r="D3492">
        <v>212.26</v>
      </c>
      <c r="E3492">
        <v>0</v>
      </c>
      <c r="F3492">
        <v>1.1938436734349165E-16</v>
      </c>
      <c r="G3492">
        <v>1.4326044570930105E-15</v>
      </c>
      <c r="H3492">
        <v>3.1292543231444811E-14</v>
      </c>
      <c r="I3492">
        <v>9.9307067970281785E-15</v>
      </c>
      <c r="J3492">
        <v>6647.8731683647093</v>
      </c>
      <c r="K3492">
        <v>6647.8731683647002</v>
      </c>
      <c r="L3492">
        <v>1.3680987569091265E-15</v>
      </c>
      <c r="M3492" t="b">
        <v>1</v>
      </c>
    </row>
    <row r="3493" spans="2:13" x14ac:dyDescent="0.2">
      <c r="B3493">
        <v>3481</v>
      </c>
      <c r="C3493">
        <v>159.16</v>
      </c>
      <c r="D3493">
        <v>159.16</v>
      </c>
      <c r="E3493">
        <v>0</v>
      </c>
      <c r="F3493">
        <v>2.3608956426385277E-15</v>
      </c>
      <c r="G3493">
        <v>1.1804809204295755E-16</v>
      </c>
      <c r="H3493">
        <v>1.2490817770660755E-15</v>
      </c>
      <c r="I3493">
        <v>2.4483261928738329E-14</v>
      </c>
      <c r="J3493">
        <v>4792.6613754861983</v>
      </c>
      <c r="K3493">
        <v>4792.6613754862001</v>
      </c>
      <c r="L3493">
        <v>3.7953639137739538E-16</v>
      </c>
      <c r="M3493" t="b">
        <v>1</v>
      </c>
    </row>
    <row r="3494" spans="2:13" x14ac:dyDescent="0.2">
      <c r="B3494">
        <v>3482</v>
      </c>
      <c r="C3494">
        <v>97.67</v>
      </c>
      <c r="D3494">
        <v>97.67</v>
      </c>
      <c r="E3494">
        <v>0</v>
      </c>
      <c r="F3494">
        <v>4.5224272181498752E-15</v>
      </c>
      <c r="G3494">
        <v>5.8143823939271894E-15</v>
      </c>
      <c r="H3494">
        <v>1.0575173834092929E-15</v>
      </c>
      <c r="I3494">
        <v>2.4232420937817273E-14</v>
      </c>
      <c r="J3494">
        <v>946.23956221926824</v>
      </c>
      <c r="K3494">
        <v>946.23956221929996</v>
      </c>
      <c r="L3494">
        <v>3.3520716096395662E-14</v>
      </c>
      <c r="M3494" t="b">
        <v>1</v>
      </c>
    </row>
    <row r="3495" spans="2:13" x14ac:dyDescent="0.2">
      <c r="B3495">
        <v>3483</v>
      </c>
      <c r="C3495">
        <v>72.77</v>
      </c>
      <c r="D3495">
        <v>72.77</v>
      </c>
      <c r="E3495">
        <v>0</v>
      </c>
      <c r="F3495">
        <v>4.2907194919261535E-15</v>
      </c>
      <c r="G3495">
        <v>3.8616088842792252E-16</v>
      </c>
      <c r="H3495">
        <v>2.9912255730168095E-14</v>
      </c>
      <c r="I3495">
        <v>4.1661920759803022E-14</v>
      </c>
      <c r="J3495">
        <v>1605.8496432081847</v>
      </c>
      <c r="K3495">
        <v>1605.8496432082</v>
      </c>
      <c r="L3495">
        <v>9.486589432035289E-15</v>
      </c>
      <c r="M3495" t="b">
        <v>1</v>
      </c>
    </row>
    <row r="3496" spans="2:13" x14ac:dyDescent="0.2">
      <c r="B3496">
        <v>3484</v>
      </c>
      <c r="C3496">
        <v>65.650000000000006</v>
      </c>
      <c r="D3496">
        <v>65.650000000000006</v>
      </c>
      <c r="E3496">
        <v>0</v>
      </c>
      <c r="F3496">
        <v>1.5195412001803435E-15</v>
      </c>
      <c r="G3496">
        <v>3.4189630784823946E-15</v>
      </c>
      <c r="H3496">
        <v>2.0747365652938894E-15</v>
      </c>
      <c r="I3496">
        <v>4.6784419196286639E-14</v>
      </c>
      <c r="J3496">
        <v>1345.3738810993441</v>
      </c>
      <c r="K3496">
        <v>1345.3738810994</v>
      </c>
      <c r="L3496">
        <v>4.1575003755333441E-14</v>
      </c>
      <c r="M3496" t="b">
        <v>1</v>
      </c>
    </row>
    <row r="3497" spans="2:13" x14ac:dyDescent="0.2">
      <c r="B3497">
        <v>3485</v>
      </c>
      <c r="C3497">
        <v>61.6</v>
      </c>
      <c r="D3497">
        <v>61.6</v>
      </c>
      <c r="E3497">
        <v>0</v>
      </c>
      <c r="F3497">
        <v>7.9710869987219125E-15</v>
      </c>
      <c r="G3497">
        <v>8.7767887405483094E-15</v>
      </c>
      <c r="H3497">
        <v>3.1144593548390012E-14</v>
      </c>
      <c r="I3497">
        <v>5.5351647280935683E-14</v>
      </c>
      <c r="J3497">
        <v>327.50178555099023</v>
      </c>
      <c r="K3497">
        <v>327.50178555100001</v>
      </c>
      <c r="L3497">
        <v>2.9853480119534956E-14</v>
      </c>
      <c r="M3497" t="b">
        <v>1</v>
      </c>
    </row>
    <row r="3498" spans="2:13" x14ac:dyDescent="0.2">
      <c r="B3498">
        <v>3486</v>
      </c>
      <c r="C3498">
        <v>69.349999999999994</v>
      </c>
      <c r="D3498">
        <v>69.349999999999994</v>
      </c>
      <c r="E3498">
        <v>0</v>
      </c>
      <c r="F3498">
        <v>2.2087297166734847E-15</v>
      </c>
      <c r="G3498">
        <v>7.289262152020489E-15</v>
      </c>
      <c r="H3498">
        <v>1.2281906791271388E-14</v>
      </c>
      <c r="I3498">
        <v>4.2144293673790107E-14</v>
      </c>
      <c r="J3498">
        <v>1017.5091887536203</v>
      </c>
      <c r="K3498">
        <v>1017.5091887536</v>
      </c>
      <c r="L3498">
        <v>1.9888033777106327E-14</v>
      </c>
      <c r="M3498" t="b">
        <v>1</v>
      </c>
    </row>
    <row r="3499" spans="2:13" x14ac:dyDescent="0.2">
      <c r="B3499">
        <v>3487</v>
      </c>
      <c r="C3499">
        <v>64.27</v>
      </c>
      <c r="D3499">
        <v>64.27</v>
      </c>
      <c r="E3499">
        <v>0</v>
      </c>
      <c r="F3499">
        <v>5.6964659743822943E-15</v>
      </c>
      <c r="G3499">
        <v>1.9582161792492206E-15</v>
      </c>
      <c r="H3499">
        <v>4.5832858243942047E-14</v>
      </c>
      <c r="I3499">
        <v>5.9388671377424271E-14</v>
      </c>
      <c r="J3499">
        <v>881.99604369825261</v>
      </c>
      <c r="K3499">
        <v>881.99604369819997</v>
      </c>
      <c r="L3499">
        <v>5.9679412669927435E-14</v>
      </c>
      <c r="M3499" t="b">
        <v>1</v>
      </c>
    </row>
    <row r="3500" spans="2:13" x14ac:dyDescent="0.2">
      <c r="B3500">
        <v>3488</v>
      </c>
      <c r="C3500">
        <v>31.01</v>
      </c>
      <c r="D3500">
        <v>31.01</v>
      </c>
      <c r="E3500">
        <v>0</v>
      </c>
      <c r="F3500">
        <v>2.4060838878082422E-15</v>
      </c>
      <c r="G3500">
        <v>1.5639367132376726E-14</v>
      </c>
      <c r="H3500">
        <v>3.97512022820316E-14</v>
      </c>
      <c r="I3500">
        <v>9.9520266201177117E-14</v>
      </c>
      <c r="J3500">
        <v>59.033451045114589</v>
      </c>
      <c r="K3500">
        <v>59.033451045100001</v>
      </c>
      <c r="L3500">
        <v>2.4710468568084279E-13</v>
      </c>
      <c r="M3500" t="b">
        <v>1</v>
      </c>
    </row>
    <row r="3501" spans="2:13" x14ac:dyDescent="0.2">
      <c r="B3501">
        <v>3489</v>
      </c>
      <c r="C3501">
        <v>13.11</v>
      </c>
      <c r="D3501">
        <v>13.11</v>
      </c>
      <c r="E3501">
        <v>0</v>
      </c>
      <c r="F3501">
        <v>1.2936641864947409E-14</v>
      </c>
      <c r="G3501">
        <v>5.6294265861792889E-14</v>
      </c>
      <c r="H3501">
        <v>4.9770871371359584E-14</v>
      </c>
      <c r="I3501">
        <v>1.0235826148185069E-14</v>
      </c>
      <c r="J3501">
        <v>-524.93187422138146</v>
      </c>
      <c r="K3501">
        <v>-524.93187422139999</v>
      </c>
      <c r="L3501">
        <v>3.5301637143123129E-14</v>
      </c>
      <c r="M3501" t="b">
        <v>1</v>
      </c>
    </row>
    <row r="3502" spans="2:13" x14ac:dyDescent="0.2">
      <c r="B3502">
        <v>3490</v>
      </c>
      <c r="C3502">
        <v>8.49</v>
      </c>
      <c r="D3502">
        <v>8.49</v>
      </c>
      <c r="E3502">
        <v>0</v>
      </c>
      <c r="F3502">
        <v>8.0941625976477778E-15</v>
      </c>
      <c r="G3502">
        <v>2.9765796164682945E-14</v>
      </c>
      <c r="H3502">
        <v>3.3821905427602532E-14</v>
      </c>
      <c r="I3502">
        <v>3.8902267183551916E-13</v>
      </c>
      <c r="J3502">
        <v>-692.1272744157809</v>
      </c>
      <c r="K3502">
        <v>-692.1272744158</v>
      </c>
      <c r="L3502">
        <v>2.7595197362150779E-14</v>
      </c>
      <c r="M3502" t="b">
        <v>1</v>
      </c>
    </row>
    <row r="3503" spans="2:13" x14ac:dyDescent="0.2">
      <c r="B3503">
        <v>3491</v>
      </c>
      <c r="C3503">
        <v>379.22</v>
      </c>
      <c r="D3503">
        <v>379.22</v>
      </c>
      <c r="E3503">
        <v>0</v>
      </c>
      <c r="F3503">
        <v>6.7085896130832819E-16</v>
      </c>
      <c r="G3503">
        <v>4.0251996580520565E-16</v>
      </c>
      <c r="H3503">
        <v>2.1064744463924417E-14</v>
      </c>
      <c r="I3503">
        <v>6.5028549035224796E-15</v>
      </c>
      <c r="J3503">
        <v>12661.545197694873</v>
      </c>
      <c r="K3503">
        <v>12661.545197694901</v>
      </c>
      <c r="L3503">
        <v>2.1549376973479659E-15</v>
      </c>
      <c r="M3503" t="b">
        <v>1</v>
      </c>
    </row>
    <row r="3504" spans="2:13" x14ac:dyDescent="0.2">
      <c r="B3504">
        <v>3492</v>
      </c>
      <c r="C3504">
        <v>135.94</v>
      </c>
      <c r="D3504">
        <v>135.94</v>
      </c>
      <c r="E3504">
        <v>0</v>
      </c>
      <c r="F3504">
        <v>1.8374909956008067E-15</v>
      </c>
      <c r="G3504">
        <v>3.8588525610213677E-15</v>
      </c>
      <c r="H3504">
        <v>2.9912255730168095E-14</v>
      </c>
      <c r="I3504">
        <v>2.2813879985420022E-14</v>
      </c>
      <c r="J3504">
        <v>3950.592618213715</v>
      </c>
      <c r="K3504">
        <v>3950.5926182137</v>
      </c>
      <c r="L3504">
        <v>3.7985851818957552E-15</v>
      </c>
      <c r="M3504" t="b">
        <v>1</v>
      </c>
    </row>
    <row r="3505" spans="2:13" x14ac:dyDescent="0.2">
      <c r="B3505">
        <v>3493</v>
      </c>
      <c r="C3505">
        <v>75.39</v>
      </c>
      <c r="D3505">
        <v>75.39</v>
      </c>
      <c r="E3505">
        <v>0</v>
      </c>
      <c r="F3505">
        <v>5.1355911289303386E-15</v>
      </c>
      <c r="G3505">
        <v>3.6031743128731669E-15</v>
      </c>
      <c r="H3505">
        <v>2.9912255730168095E-14</v>
      </c>
      <c r="I3505">
        <v>8.4383601041232877E-15</v>
      </c>
      <c r="J3505">
        <v>1703.1032322722922</v>
      </c>
      <c r="K3505">
        <v>1703.1032322722999</v>
      </c>
      <c r="L3505">
        <v>4.5391875363629568E-15</v>
      </c>
      <c r="M3505" t="b">
        <v>1</v>
      </c>
    </row>
    <row r="3506" spans="2:13" x14ac:dyDescent="0.2">
      <c r="B3506">
        <v>3494</v>
      </c>
      <c r="C3506">
        <v>51.86</v>
      </c>
      <c r="D3506">
        <v>51.86</v>
      </c>
      <c r="E3506">
        <v>0</v>
      </c>
      <c r="F3506">
        <v>5.7323880543080676E-15</v>
      </c>
      <c r="G3506">
        <v>4.1892609114222409E-15</v>
      </c>
      <c r="H3506">
        <v>2.6663557416458933E-14</v>
      </c>
      <c r="I3506">
        <v>1.0733152233297042E-14</v>
      </c>
      <c r="J3506">
        <v>531.5868308815152</v>
      </c>
      <c r="K3506">
        <v>531.58683088149996</v>
      </c>
      <c r="L3506">
        <v>2.8657663000106337E-14</v>
      </c>
      <c r="M3506" t="b">
        <v>1</v>
      </c>
    </row>
    <row r="3507" spans="2:13" x14ac:dyDescent="0.2">
      <c r="B3507">
        <v>3495</v>
      </c>
      <c r="C3507">
        <v>30.81</v>
      </c>
      <c r="D3507">
        <v>30.81</v>
      </c>
      <c r="E3507">
        <v>0</v>
      </c>
      <c r="F3507">
        <v>4.0426523155086256E-16</v>
      </c>
      <c r="G3507">
        <v>1.3189621059190531E-14</v>
      </c>
      <c r="H3507">
        <v>7.0479113723709746E-15</v>
      </c>
      <c r="I3507">
        <v>2.5808640213494921E-15</v>
      </c>
      <c r="J3507">
        <v>50.659920707971253</v>
      </c>
      <c r="K3507">
        <v>50.659920708000001</v>
      </c>
      <c r="L3507">
        <v>5.6748132817969063E-13</v>
      </c>
      <c r="M3507" t="b">
        <v>1</v>
      </c>
    </row>
    <row r="3508" spans="2:13" x14ac:dyDescent="0.2">
      <c r="B3508">
        <v>3496</v>
      </c>
      <c r="C3508">
        <v>93.97</v>
      </c>
      <c r="D3508">
        <v>93.97</v>
      </c>
      <c r="E3508">
        <v>0</v>
      </c>
      <c r="F3508">
        <v>1.3349668627032128E-16</v>
      </c>
      <c r="G3508">
        <v>2.6030687933898171E-15</v>
      </c>
      <c r="H3508">
        <v>4.543685300120984E-14</v>
      </c>
      <c r="I3508">
        <v>3.8295678235638388E-14</v>
      </c>
      <c r="J3508">
        <v>2375.9385597179662</v>
      </c>
      <c r="K3508">
        <v>2375.9385597179999</v>
      </c>
      <c r="L3508">
        <v>1.4163372966004819E-14</v>
      </c>
      <c r="M3508" t="b">
        <v>1</v>
      </c>
    </row>
    <row r="3509" spans="2:13" x14ac:dyDescent="0.2">
      <c r="B3509">
        <v>3497</v>
      </c>
      <c r="C3509">
        <v>249.29</v>
      </c>
      <c r="D3509">
        <v>249.29</v>
      </c>
      <c r="E3509">
        <v>0</v>
      </c>
      <c r="F3509">
        <v>6.0990474898302038E-16</v>
      </c>
      <c r="G3509">
        <v>1.6772482665836362E-15</v>
      </c>
      <c r="H3509">
        <v>3.1292543231444811E-14</v>
      </c>
      <c r="I3509">
        <v>9.0937382172932049E-15</v>
      </c>
      <c r="J3509">
        <v>7996.7847382742293</v>
      </c>
      <c r="K3509">
        <v>7996.7847382742002</v>
      </c>
      <c r="L3509">
        <v>3.6394415267222328E-15</v>
      </c>
      <c r="M3509" t="b">
        <v>1</v>
      </c>
    </row>
    <row r="3510" spans="2:13" x14ac:dyDescent="0.2">
      <c r="B3510">
        <v>3498</v>
      </c>
      <c r="C3510">
        <v>114.32</v>
      </c>
      <c r="D3510">
        <v>114.32</v>
      </c>
      <c r="E3510">
        <v>0</v>
      </c>
      <c r="F3510">
        <v>2.1823089355831854E-16</v>
      </c>
      <c r="G3510">
        <v>2.2914658366012225E-15</v>
      </c>
      <c r="H3510">
        <v>1.3904434729801118E-14</v>
      </c>
      <c r="I3510">
        <v>2.7997183318472364E-14</v>
      </c>
      <c r="J3510">
        <v>3153.8199077380787</v>
      </c>
      <c r="K3510">
        <v>3153.8199077381</v>
      </c>
      <c r="L3510">
        <v>6.7769010650302117E-15</v>
      </c>
      <c r="M3510" t="b">
        <v>1</v>
      </c>
    </row>
    <row r="3511" spans="2:13" x14ac:dyDescent="0.2">
      <c r="B3511">
        <v>3499</v>
      </c>
      <c r="C3511">
        <v>34.5</v>
      </c>
      <c r="D3511">
        <v>34.5</v>
      </c>
      <c r="E3511">
        <v>0</v>
      </c>
      <c r="F3511">
        <v>7.9930662194901097E-15</v>
      </c>
      <c r="G3511">
        <v>7.765326011279083E-15</v>
      </c>
      <c r="H3511">
        <v>1.7288706698481579E-14</v>
      </c>
      <c r="I3511">
        <v>7.4340268565367426E-14</v>
      </c>
      <c r="J3511">
        <v>182.43390896846222</v>
      </c>
      <c r="K3511">
        <v>182.43390896849999</v>
      </c>
      <c r="L3511">
        <v>2.0704731947353558E-13</v>
      </c>
      <c r="M3511" t="b">
        <v>1</v>
      </c>
    </row>
    <row r="3512" spans="2:13" x14ac:dyDescent="0.2">
      <c r="B3512">
        <v>3500</v>
      </c>
      <c r="C3512">
        <v>95.94</v>
      </c>
      <c r="D3512">
        <v>95.94</v>
      </c>
      <c r="E3512">
        <v>0</v>
      </c>
      <c r="F3512">
        <v>5.6588205275662559E-15</v>
      </c>
      <c r="G3512">
        <v>4.2442443311914266E-15</v>
      </c>
      <c r="H3512">
        <v>1.2783789866752243E-14</v>
      </c>
      <c r="I3512">
        <v>8.7032280264086251E-15</v>
      </c>
      <c r="J3512">
        <v>932.84251889484835</v>
      </c>
      <c r="K3512">
        <v>932.84251889480004</v>
      </c>
      <c r="L3512">
        <v>5.1795351362125982E-14</v>
      </c>
      <c r="M3512" t="b">
        <v>1</v>
      </c>
    </row>
    <row r="3513" spans="2:13" x14ac:dyDescent="0.2">
      <c r="B3513">
        <v>3501</v>
      </c>
      <c r="C3513">
        <v>38.11</v>
      </c>
      <c r="D3513">
        <v>38.11</v>
      </c>
      <c r="E3513">
        <v>0</v>
      </c>
      <c r="F3513">
        <v>3.2744118813028949E-16</v>
      </c>
      <c r="G3513">
        <v>8.717100192436092E-15</v>
      </c>
      <c r="H3513">
        <v>1.8890572276970418E-14</v>
      </c>
      <c r="I3513">
        <v>3.5602281171772588E-14</v>
      </c>
      <c r="J3513">
        <v>320.10071026012969</v>
      </c>
      <c r="K3513">
        <v>320.10071026010002</v>
      </c>
      <c r="L3513">
        <v>9.2696653566408468E-14</v>
      </c>
      <c r="M3513" t="b">
        <v>1</v>
      </c>
    </row>
    <row r="3514" spans="2:13" x14ac:dyDescent="0.2">
      <c r="B3514">
        <v>3502</v>
      </c>
      <c r="C3514">
        <v>14.85</v>
      </c>
      <c r="D3514">
        <v>14.85</v>
      </c>
      <c r="E3514">
        <v>0</v>
      </c>
      <c r="F3514">
        <v>1.7031035859680335E-14</v>
      </c>
      <c r="G3514">
        <v>7.8872730479560033E-15</v>
      </c>
      <c r="H3514">
        <v>2.9912255730168095E-14</v>
      </c>
      <c r="I3514">
        <v>1.9093740839994448E-13</v>
      </c>
      <c r="J3514">
        <v>-543.04410180673949</v>
      </c>
      <c r="K3514">
        <v>-543.04410180670004</v>
      </c>
      <c r="L3514">
        <v>7.2644804645061773E-14</v>
      </c>
      <c r="M3514" t="b">
        <v>1</v>
      </c>
    </row>
    <row r="3515" spans="2:13" x14ac:dyDescent="0.2">
      <c r="B3515">
        <v>3503</v>
      </c>
      <c r="C3515">
        <v>31.66</v>
      </c>
      <c r="D3515">
        <v>31.66</v>
      </c>
      <c r="E3515">
        <v>0</v>
      </c>
      <c r="F3515">
        <v>6.2917227058804957E-15</v>
      </c>
      <c r="G3515">
        <v>1.06179681800838E-14</v>
      </c>
      <c r="H3515">
        <v>1.88569702908542E-14</v>
      </c>
      <c r="I3515">
        <v>5.4940132405789787E-15</v>
      </c>
      <c r="J3515">
        <v>82.725030686126331</v>
      </c>
      <c r="K3515">
        <v>82.725030686099998</v>
      </c>
      <c r="L3515">
        <v>3.1831615617271577E-13</v>
      </c>
      <c r="M3515" t="b">
        <v>1</v>
      </c>
    </row>
    <row r="3516" spans="2:13" x14ac:dyDescent="0.2">
      <c r="B3516">
        <v>3504</v>
      </c>
      <c r="C3516">
        <v>217.25</v>
      </c>
      <c r="D3516">
        <v>217.25</v>
      </c>
      <c r="E3516">
        <v>0</v>
      </c>
      <c r="F3516">
        <v>1.0412945950793091E-15</v>
      </c>
      <c r="G3516">
        <v>2.2561172091103572E-15</v>
      </c>
      <c r="H3516">
        <v>7.5139156802871339E-15</v>
      </c>
      <c r="I3516">
        <v>9.8841656711918417E-15</v>
      </c>
      <c r="J3516">
        <v>6907.1407117675635</v>
      </c>
      <c r="K3516">
        <v>6907.1407117675999</v>
      </c>
      <c r="L3516">
        <v>5.266982328727919E-15</v>
      </c>
      <c r="M3516" t="b">
        <v>1</v>
      </c>
    </row>
    <row r="3517" spans="2:13" x14ac:dyDescent="0.2">
      <c r="B3517">
        <v>3505</v>
      </c>
      <c r="C3517">
        <v>94.96</v>
      </c>
      <c r="D3517">
        <v>94.96</v>
      </c>
      <c r="E3517">
        <v>0</v>
      </c>
      <c r="F3517">
        <v>1.3221825216353413E-15</v>
      </c>
      <c r="G3517">
        <v>5.6194508943659105E-15</v>
      </c>
      <c r="H3517">
        <v>5.0600275905633557E-14</v>
      </c>
      <c r="I3517">
        <v>4.0829944798090046E-14</v>
      </c>
      <c r="J3517">
        <v>910.83884957398573</v>
      </c>
      <c r="K3517">
        <v>910.83884957400005</v>
      </c>
      <c r="L3517">
        <v>1.5726757328832885E-14</v>
      </c>
      <c r="M3517" t="b">
        <v>1</v>
      </c>
    </row>
    <row r="3518" spans="2:13" x14ac:dyDescent="0.2">
      <c r="B3518">
        <v>3506</v>
      </c>
      <c r="C3518">
        <v>78.5</v>
      </c>
      <c r="D3518">
        <v>78.5</v>
      </c>
      <c r="E3518">
        <v>0</v>
      </c>
      <c r="F3518">
        <v>7.0435264119024037E-15</v>
      </c>
      <c r="G3518">
        <v>1.1960576194783284E-15</v>
      </c>
      <c r="H3518">
        <v>1.623512416175412E-14</v>
      </c>
      <c r="I3518">
        <v>3.6973782296733204E-14</v>
      </c>
      <c r="J3518">
        <v>627.04452889109234</v>
      </c>
      <c r="K3518">
        <v>627.04452889109996</v>
      </c>
      <c r="L3518">
        <v>1.2147491567813578E-14</v>
      </c>
      <c r="M3518" t="b">
        <v>1</v>
      </c>
    </row>
    <row r="3519" spans="2:13" x14ac:dyDescent="0.2">
      <c r="B3519">
        <v>3507</v>
      </c>
      <c r="C3519">
        <v>54.31</v>
      </c>
      <c r="D3519">
        <v>54.31</v>
      </c>
      <c r="E3519">
        <v>0</v>
      </c>
      <c r="F3519">
        <v>1.7200439768111841E-15</v>
      </c>
      <c r="G3519">
        <v>4.4718199976343152E-15</v>
      </c>
      <c r="H3519">
        <v>7.0479113723709746E-15</v>
      </c>
      <c r="I3519">
        <v>7.5768270314117165E-14</v>
      </c>
      <c r="J3519">
        <v>925.39731560116491</v>
      </c>
      <c r="K3519">
        <v>925.39731560120003</v>
      </c>
      <c r="L3519">
        <v>3.7961243526146445E-14</v>
      </c>
      <c r="M3519" t="b">
        <v>1</v>
      </c>
    </row>
    <row r="3520" spans="2:13" x14ac:dyDescent="0.2">
      <c r="B3520">
        <v>3508</v>
      </c>
      <c r="C3520">
        <v>31.82</v>
      </c>
      <c r="D3520">
        <v>31.82</v>
      </c>
      <c r="E3520">
        <v>0</v>
      </c>
      <c r="F3520">
        <v>6.0567590189595749E-15</v>
      </c>
      <c r="G3520">
        <v>1.3919689518805069E-14</v>
      </c>
      <c r="H3520">
        <v>3.4572069979965323E-14</v>
      </c>
      <c r="I3520">
        <v>1.3165821219319124E-13</v>
      </c>
      <c r="J3520">
        <v>89.139836852401572</v>
      </c>
      <c r="K3520">
        <v>89.139836852399995</v>
      </c>
      <c r="L3520">
        <v>1.7695846538280403E-14</v>
      </c>
      <c r="M3520" t="b">
        <v>1</v>
      </c>
    </row>
    <row r="3521" spans="2:13" x14ac:dyDescent="0.2">
      <c r="B3521">
        <v>3509</v>
      </c>
      <c r="C3521">
        <v>18.02</v>
      </c>
      <c r="D3521">
        <v>18.02</v>
      </c>
      <c r="E3521">
        <v>0</v>
      </c>
      <c r="F3521">
        <v>1.9648138039088665E-14</v>
      </c>
      <c r="G3521">
        <v>6.1799899008047293E-15</v>
      </c>
      <c r="H3521">
        <v>3.100250045248696E-14</v>
      </c>
      <c r="I3521">
        <v>1.35548406684477E-13</v>
      </c>
      <c r="J3521">
        <v>-427.31381148540595</v>
      </c>
      <c r="K3521">
        <v>-427.31381148539998</v>
      </c>
      <c r="L3521">
        <v>1.3967624775893229E-14</v>
      </c>
      <c r="M3521" t="b">
        <v>1</v>
      </c>
    </row>
    <row r="3522" spans="2:13" x14ac:dyDescent="0.2">
      <c r="B3522">
        <v>3510</v>
      </c>
      <c r="C3522">
        <v>455.31</v>
      </c>
      <c r="D3522">
        <v>455.31</v>
      </c>
      <c r="E3522">
        <v>0</v>
      </c>
      <c r="F3522">
        <v>1.338230597582261E-15</v>
      </c>
      <c r="G3522">
        <v>8.3639426651143579E-16</v>
      </c>
      <c r="H3522">
        <v>7.5713946678630209E-15</v>
      </c>
      <c r="I3522">
        <v>4.7170871093043486E-15</v>
      </c>
      <c r="J3522">
        <v>15461.067997365135</v>
      </c>
      <c r="K3522">
        <v>15461.0679973651</v>
      </c>
      <c r="L3522">
        <v>2.2353435528038025E-15</v>
      </c>
      <c r="M3522" t="b">
        <v>1</v>
      </c>
    </row>
    <row r="3523" spans="2:13" x14ac:dyDescent="0.2">
      <c r="B3523">
        <v>3511</v>
      </c>
      <c r="C3523">
        <v>60.4</v>
      </c>
      <c r="D3523">
        <v>60.4</v>
      </c>
      <c r="E3523">
        <v>0</v>
      </c>
      <c r="F3523">
        <v>2.5212522072518054E-16</v>
      </c>
      <c r="G3523">
        <v>5.1053827364114099E-15</v>
      </c>
      <c r="H3523">
        <v>3.100250045248696E-14</v>
      </c>
      <c r="I3523">
        <v>6.1050981184539073E-14</v>
      </c>
      <c r="J3523">
        <v>775.11176674075477</v>
      </c>
      <c r="K3523">
        <v>775.11176674069998</v>
      </c>
      <c r="L3523">
        <v>7.0695683039669712E-14</v>
      </c>
      <c r="M3523" t="b">
        <v>1</v>
      </c>
    </row>
    <row r="3524" spans="2:13" x14ac:dyDescent="0.2">
      <c r="B3524">
        <v>3512</v>
      </c>
      <c r="C3524">
        <v>65.650000000000006</v>
      </c>
      <c r="D3524">
        <v>65.650000000000006</v>
      </c>
      <c r="E3524">
        <v>0</v>
      </c>
      <c r="F3524">
        <v>5.5879635707302654E-15</v>
      </c>
      <c r="G3524">
        <v>1.3052569183382464E-14</v>
      </c>
      <c r="H3524">
        <v>4.3268307704415677E-14</v>
      </c>
      <c r="I3524">
        <v>3.892218807767583E-14</v>
      </c>
      <c r="J3524">
        <v>394.30757910055627</v>
      </c>
      <c r="K3524">
        <v>394.30757910059998</v>
      </c>
      <c r="L3524">
        <v>1.1085911461217168E-13</v>
      </c>
      <c r="M3524" t="b">
        <v>1</v>
      </c>
    </row>
    <row r="3525" spans="2:13" x14ac:dyDescent="0.2">
      <c r="B3525">
        <v>3513</v>
      </c>
      <c r="C3525">
        <v>63.42</v>
      </c>
      <c r="D3525">
        <v>63.42</v>
      </c>
      <c r="E3525">
        <v>0</v>
      </c>
      <c r="F3525">
        <v>2.7462869559332568E-15</v>
      </c>
      <c r="G3525">
        <v>7.3561565054886298E-15</v>
      </c>
      <c r="H3525">
        <v>3.8728472052889476E-14</v>
      </c>
      <c r="I3525">
        <v>5.5949686260757017E-14</v>
      </c>
      <c r="J3525">
        <v>1267.6924859244032</v>
      </c>
      <c r="K3525">
        <v>1267.6924859244</v>
      </c>
      <c r="L3525">
        <v>2.5110438781878871E-15</v>
      </c>
      <c r="M3525" t="b">
        <v>1</v>
      </c>
    </row>
    <row r="3526" spans="2:13" x14ac:dyDescent="0.2">
      <c r="B3526">
        <v>3514</v>
      </c>
      <c r="C3526">
        <v>51.09</v>
      </c>
      <c r="D3526">
        <v>51.09</v>
      </c>
      <c r="E3526">
        <v>0</v>
      </c>
      <c r="F3526">
        <v>6.566034402366133E-15</v>
      </c>
      <c r="G3526">
        <v>8.170892450561404E-15</v>
      </c>
      <c r="H3526">
        <v>3.0909646637571777E-14</v>
      </c>
      <c r="I3526">
        <v>8.5603456844571173E-15</v>
      </c>
      <c r="J3526">
        <v>509.63322083158255</v>
      </c>
      <c r="K3526">
        <v>509.6332208316</v>
      </c>
      <c r="L3526">
        <v>3.4242135082544854E-14</v>
      </c>
      <c r="M3526" t="b">
        <v>1</v>
      </c>
    </row>
    <row r="3527" spans="2:13" x14ac:dyDescent="0.2">
      <c r="B3527">
        <v>3515</v>
      </c>
      <c r="C3527">
        <v>74.849999999999994</v>
      </c>
      <c r="D3527">
        <v>74.849999999999994</v>
      </c>
      <c r="E3527">
        <v>0</v>
      </c>
      <c r="F3527">
        <v>3.3308547112202771E-16</v>
      </c>
      <c r="G3527">
        <v>6.6199354811698705E-15</v>
      </c>
      <c r="H3527">
        <v>1.140824577554982E-14</v>
      </c>
      <c r="I3527">
        <v>1.7927366319777431E-14</v>
      </c>
      <c r="J3527">
        <v>1688.2426831218277</v>
      </c>
      <c r="K3527">
        <v>1688.2426831217999</v>
      </c>
      <c r="L3527">
        <v>1.6431043167786686E-14</v>
      </c>
      <c r="M3527" t="b">
        <v>1</v>
      </c>
    </row>
    <row r="3528" spans="2:13" x14ac:dyDescent="0.2">
      <c r="B3528">
        <v>3516</v>
      </c>
      <c r="C3528">
        <v>52.67</v>
      </c>
      <c r="D3528">
        <v>52.67</v>
      </c>
      <c r="E3528">
        <v>0</v>
      </c>
      <c r="F3528">
        <v>3.3409165015389344E-15</v>
      </c>
      <c r="G3528">
        <v>8.279862541673723E-15</v>
      </c>
      <c r="H3528">
        <v>4.4838189161197042E-14</v>
      </c>
      <c r="I3528">
        <v>6.8700766116060461E-14</v>
      </c>
      <c r="J3528">
        <v>549.24279431218531</v>
      </c>
      <c r="K3528">
        <v>549.24279431219998</v>
      </c>
      <c r="L3528">
        <v>2.6701491977612114E-14</v>
      </c>
      <c r="M3528" t="b">
        <v>1</v>
      </c>
    </row>
    <row r="3529" spans="2:13" x14ac:dyDescent="0.2">
      <c r="B3529">
        <v>3517</v>
      </c>
      <c r="C3529">
        <v>83.19</v>
      </c>
      <c r="D3529">
        <v>83.19</v>
      </c>
      <c r="E3529">
        <v>0</v>
      </c>
      <c r="F3529">
        <v>5.5243551605949965E-15</v>
      </c>
      <c r="G3529">
        <v>7.9095988095959778E-15</v>
      </c>
      <c r="H3529">
        <v>5.3103738416570974E-14</v>
      </c>
      <c r="I3529">
        <v>3.8357047110366508E-14</v>
      </c>
      <c r="J3529">
        <v>707.32665129049815</v>
      </c>
      <c r="K3529">
        <v>707.32665129049997</v>
      </c>
      <c r="L3529">
        <v>2.5716398501698691E-15</v>
      </c>
      <c r="M3529" t="b">
        <v>1</v>
      </c>
    </row>
    <row r="3530" spans="2:13" x14ac:dyDescent="0.2">
      <c r="B3530">
        <v>3518</v>
      </c>
      <c r="C3530">
        <v>8.33</v>
      </c>
      <c r="D3530">
        <v>8.33</v>
      </c>
      <c r="E3530">
        <v>0</v>
      </c>
      <c r="F3530">
        <v>3.4448936080647721E-14</v>
      </c>
      <c r="G3530">
        <v>1.9759405744695054E-15</v>
      </c>
      <c r="H3530">
        <v>4.543685300120984E-14</v>
      </c>
      <c r="I3530">
        <v>3.0506244434429318E-13</v>
      </c>
      <c r="J3530">
        <v>-783.81282297481948</v>
      </c>
      <c r="K3530">
        <v>-783.81282297480004</v>
      </c>
      <c r="L3530">
        <v>2.4802412872775063E-14</v>
      </c>
      <c r="M3530" t="b">
        <v>1</v>
      </c>
    </row>
    <row r="3531" spans="2:13" x14ac:dyDescent="0.2">
      <c r="B3531">
        <v>3519</v>
      </c>
      <c r="C3531">
        <v>135.47999999999999</v>
      </c>
      <c r="D3531">
        <v>135.47999999999999</v>
      </c>
      <c r="E3531">
        <v>0</v>
      </c>
      <c r="F3531">
        <v>1.2417883562640744E-15</v>
      </c>
      <c r="G3531">
        <v>2.0320660158178628E-15</v>
      </c>
      <c r="H3531">
        <v>2.0893368613023784E-14</v>
      </c>
      <c r="I3531">
        <v>2.4360154476598199E-14</v>
      </c>
      <c r="J3531">
        <v>2885.9251684542564</v>
      </c>
      <c r="K3531">
        <v>2885.9251684542</v>
      </c>
      <c r="L3531">
        <v>1.9539200851879762E-14</v>
      </c>
      <c r="M3531" t="b">
        <v>1</v>
      </c>
    </row>
    <row r="3532" spans="2:13" x14ac:dyDescent="0.2">
      <c r="B3532">
        <v>3520</v>
      </c>
      <c r="C3532">
        <v>144.4</v>
      </c>
      <c r="D3532">
        <v>144.4</v>
      </c>
      <c r="E3532">
        <v>0</v>
      </c>
      <c r="F3532">
        <v>2.3312378579990476E-15</v>
      </c>
      <c r="G3532">
        <v>9.5370702985972457E-16</v>
      </c>
      <c r="H3532">
        <v>4.4838189161197042E-14</v>
      </c>
      <c r="I3532">
        <v>8.1234091705221211E-15</v>
      </c>
      <c r="J3532">
        <v>3135.1859734241757</v>
      </c>
      <c r="K3532">
        <v>3135.1859734241998</v>
      </c>
      <c r="L3532">
        <v>7.6874577142418156E-15</v>
      </c>
      <c r="M3532" t="b">
        <v>1</v>
      </c>
    </row>
    <row r="3533" spans="2:13" x14ac:dyDescent="0.2">
      <c r="B3533">
        <v>3521</v>
      </c>
      <c r="C3533">
        <v>6.39</v>
      </c>
      <c r="D3533">
        <v>6.39</v>
      </c>
      <c r="E3533">
        <v>0</v>
      </c>
      <c r="F3533">
        <v>3.7440507796763063E-14</v>
      </c>
      <c r="G3533">
        <v>3.7779033610418147E-14</v>
      </c>
      <c r="H3533">
        <v>1.1947563757693863E-14</v>
      </c>
      <c r="I3533">
        <v>1.9896248062917468E-13</v>
      </c>
      <c r="J3533">
        <v>-753.55541142807306</v>
      </c>
      <c r="K3533">
        <v>-753.5554114281</v>
      </c>
      <c r="L3533">
        <v>3.5755539846712151E-14</v>
      </c>
      <c r="M3533" t="b">
        <v>1</v>
      </c>
    </row>
    <row r="3534" spans="2:13" x14ac:dyDescent="0.2">
      <c r="B3534">
        <v>3522</v>
      </c>
      <c r="C3534">
        <v>82.14</v>
      </c>
      <c r="D3534">
        <v>82.14</v>
      </c>
      <c r="E3534">
        <v>0</v>
      </c>
      <c r="F3534">
        <v>3.7318586498441149E-15</v>
      </c>
      <c r="G3534">
        <v>2.7990437296211075E-16</v>
      </c>
      <c r="H3534">
        <v>4.0875916262806292E-14</v>
      </c>
      <c r="I3534">
        <v>1.8638547825879525E-14</v>
      </c>
      <c r="J3534">
        <v>1375.9894947359821</v>
      </c>
      <c r="K3534">
        <v>1375.9894947360001</v>
      </c>
      <c r="L3534">
        <v>1.3054256902929085E-14</v>
      </c>
      <c r="M3534" t="b">
        <v>1</v>
      </c>
    </row>
    <row r="3535" spans="2:13" x14ac:dyDescent="0.2">
      <c r="B3535">
        <v>3523</v>
      </c>
      <c r="C3535">
        <v>60.03</v>
      </c>
      <c r="D3535">
        <v>60.03</v>
      </c>
      <c r="E3535">
        <v>0</v>
      </c>
      <c r="F3535">
        <v>5.2103812677803291E-15</v>
      </c>
      <c r="G3535">
        <v>8.9883855244937652E-15</v>
      </c>
      <c r="H3535">
        <v>3.3058984162719203E-14</v>
      </c>
      <c r="I3535">
        <v>8.2787788713583958E-15</v>
      </c>
      <c r="J3535">
        <v>302.55310654072298</v>
      </c>
      <c r="K3535">
        <v>302.55310654070001</v>
      </c>
      <c r="L3535">
        <v>7.5903174428907E-14</v>
      </c>
      <c r="M3535" t="b">
        <v>1</v>
      </c>
    </row>
    <row r="3536" spans="2:13" x14ac:dyDescent="0.2">
      <c r="B3536">
        <v>3524</v>
      </c>
      <c r="C3536">
        <v>53.03</v>
      </c>
      <c r="D3536">
        <v>53.03</v>
      </c>
      <c r="E3536">
        <v>0</v>
      </c>
      <c r="F3536">
        <v>2.1110548336731113E-15</v>
      </c>
      <c r="G3536">
        <v>5.453333589933555E-15</v>
      </c>
      <c r="H3536">
        <v>2.6713354445542318E-14</v>
      </c>
      <c r="I3536">
        <v>4.2733401986411206E-14</v>
      </c>
      <c r="J3536">
        <v>880.17244322313354</v>
      </c>
      <c r="K3536">
        <v>880.1724432231</v>
      </c>
      <c r="L3536">
        <v>3.810346186829647E-14</v>
      </c>
      <c r="M3536" t="b">
        <v>1</v>
      </c>
    </row>
    <row r="3537" spans="2:13" x14ac:dyDescent="0.2">
      <c r="B3537">
        <v>3525</v>
      </c>
      <c r="C3537">
        <v>47.41</v>
      </c>
      <c r="D3537">
        <v>47.41</v>
      </c>
      <c r="E3537">
        <v>0</v>
      </c>
      <c r="F3537">
        <v>2.9021374930369811E-15</v>
      </c>
      <c r="G3537">
        <v>7.8606797110472127E-15</v>
      </c>
      <c r="H3537">
        <v>5.3189262721576799E-14</v>
      </c>
      <c r="I3537">
        <v>2.0967241746200904E-15</v>
      </c>
      <c r="J3537">
        <v>402.27983641526453</v>
      </c>
      <c r="K3537">
        <v>402.2798364153</v>
      </c>
      <c r="L3537">
        <v>8.8173182342964561E-14</v>
      </c>
      <c r="M3537" t="b">
        <v>1</v>
      </c>
    </row>
    <row r="3538" spans="2:13" x14ac:dyDescent="0.2">
      <c r="B3538">
        <v>3526</v>
      </c>
      <c r="C3538">
        <v>54.69</v>
      </c>
      <c r="D3538">
        <v>54.69</v>
      </c>
      <c r="E3538">
        <v>0</v>
      </c>
      <c r="F3538">
        <v>7.8161435287980381E-15</v>
      </c>
      <c r="G3538">
        <v>5.7196358843552063E-15</v>
      </c>
      <c r="H3538">
        <v>3.3058984162719203E-14</v>
      </c>
      <c r="I3538">
        <v>7.5604914898311973E-14</v>
      </c>
      <c r="J3538">
        <v>208.45170252615833</v>
      </c>
      <c r="K3538">
        <v>208.45170252619999</v>
      </c>
      <c r="L3538">
        <v>1.998843162230124E-13</v>
      </c>
      <c r="M3538" t="b">
        <v>1</v>
      </c>
    </row>
    <row r="3539" spans="2:13" x14ac:dyDescent="0.2">
      <c r="B3539">
        <v>3527</v>
      </c>
      <c r="C3539">
        <v>43.92</v>
      </c>
      <c r="D3539">
        <v>43.92</v>
      </c>
      <c r="E3539">
        <v>0</v>
      </c>
      <c r="F3539">
        <v>9.2844887626222168E-15</v>
      </c>
      <c r="G3539">
        <v>6.701042238760063E-15</v>
      </c>
      <c r="H3539">
        <v>2.5618995598108226E-15</v>
      </c>
      <c r="I3539">
        <v>8.29679771263566E-14</v>
      </c>
      <c r="J3539">
        <v>296.73748107357233</v>
      </c>
      <c r="K3539">
        <v>296.73748107360001</v>
      </c>
      <c r="L3539">
        <v>9.3290355114753203E-14</v>
      </c>
      <c r="M3539" t="b">
        <v>1</v>
      </c>
    </row>
    <row r="3540" spans="2:13" x14ac:dyDescent="0.2">
      <c r="B3540">
        <v>3528</v>
      </c>
      <c r="C3540">
        <v>19.12</v>
      </c>
      <c r="D3540">
        <v>19.12</v>
      </c>
      <c r="E3540">
        <v>0</v>
      </c>
      <c r="F3540">
        <v>5.3971105600765303E-15</v>
      </c>
      <c r="G3540">
        <v>3.0137521556333201E-14</v>
      </c>
      <c r="H3540">
        <v>5.3189262721576799E-14</v>
      </c>
      <c r="I3540">
        <v>2.2043940315029242E-13</v>
      </c>
      <c r="J3540">
        <v>-396.34897338853483</v>
      </c>
      <c r="K3540">
        <v>-396.34897338849999</v>
      </c>
      <c r="L3540">
        <v>8.7914989318063257E-14</v>
      </c>
      <c r="M3540" t="b">
        <v>1</v>
      </c>
    </row>
    <row r="3541" spans="2:13" x14ac:dyDescent="0.2">
      <c r="B3541">
        <v>3529</v>
      </c>
      <c r="C3541">
        <v>14.76</v>
      </c>
      <c r="D3541">
        <v>14.76</v>
      </c>
      <c r="E3541">
        <v>0</v>
      </c>
      <c r="F3541">
        <v>1.0593896367696143E-15</v>
      </c>
      <c r="G3541">
        <v>4.2112100580172502E-14</v>
      </c>
      <c r="H3541">
        <v>2.0284298122135676E-14</v>
      </c>
      <c r="I3541">
        <v>2.686873300896253E-13</v>
      </c>
      <c r="J3541">
        <v>-496.17350194363524</v>
      </c>
      <c r="K3541">
        <v>-496.1735019436</v>
      </c>
      <c r="L3541">
        <v>7.102942731856533E-14</v>
      </c>
      <c r="M3541" t="b">
        <v>1</v>
      </c>
    </row>
    <row r="3542" spans="2:13" x14ac:dyDescent="0.2">
      <c r="B3542">
        <v>3530</v>
      </c>
      <c r="C3542">
        <v>113.28</v>
      </c>
      <c r="D3542">
        <v>113.28</v>
      </c>
      <c r="E3542">
        <v>0</v>
      </c>
      <c r="F3542">
        <v>1.7642224166026915E-15</v>
      </c>
      <c r="G3542">
        <v>8.1428058665850283E-16</v>
      </c>
      <c r="H3542">
        <v>1.1947563757693863E-14</v>
      </c>
      <c r="I3542">
        <v>3.6862301632541569E-15</v>
      </c>
      <c r="J3542">
        <v>2240.280698217467</v>
      </c>
      <c r="K3542">
        <v>2240.2806982174998</v>
      </c>
      <c r="L3542">
        <v>1.4615047699101608E-14</v>
      </c>
      <c r="M3542" t="b">
        <v>1</v>
      </c>
    </row>
    <row r="3543" spans="2:13" x14ac:dyDescent="0.2">
      <c r="B3543">
        <v>3531</v>
      </c>
      <c r="C3543">
        <v>63.24</v>
      </c>
      <c r="D3543">
        <v>63.24</v>
      </c>
      <c r="E3543">
        <v>0</v>
      </c>
      <c r="F3543">
        <v>4.7229128243403651E-15</v>
      </c>
      <c r="G3543">
        <v>5.9038138455285069E-15</v>
      </c>
      <c r="H3543">
        <v>3.1695096941136877E-14</v>
      </c>
      <c r="I3543">
        <v>4.6050529579016997E-14</v>
      </c>
      <c r="J3543">
        <v>1260.3822182861913</v>
      </c>
      <c r="K3543">
        <v>1260.3822182862</v>
      </c>
      <c r="L3543">
        <v>6.8552218061210809E-15</v>
      </c>
      <c r="M3543" t="b">
        <v>1</v>
      </c>
    </row>
    <row r="3544" spans="2:13" x14ac:dyDescent="0.2">
      <c r="B3544">
        <v>3532</v>
      </c>
      <c r="C3544">
        <v>17.670000000000002</v>
      </c>
      <c r="D3544">
        <v>17.670000000000002</v>
      </c>
      <c r="E3544">
        <v>0</v>
      </c>
      <c r="F3544">
        <v>2.131704230382416E-15</v>
      </c>
      <c r="G3544">
        <v>1.5591438616200495E-14</v>
      </c>
      <c r="H3544">
        <v>3.0659236571388915E-14</v>
      </c>
      <c r="I3544">
        <v>8.9172436170090759E-14</v>
      </c>
      <c r="J3544">
        <v>-438.57841036073643</v>
      </c>
      <c r="K3544">
        <v>-438.57841036069999</v>
      </c>
      <c r="L3544">
        <v>8.3078944674479897E-14</v>
      </c>
      <c r="M3544" t="b">
        <v>1</v>
      </c>
    </row>
    <row r="3545" spans="2:13" x14ac:dyDescent="0.2">
      <c r="B3545">
        <v>3533</v>
      </c>
      <c r="C3545">
        <v>113.49</v>
      </c>
      <c r="D3545">
        <v>113.49</v>
      </c>
      <c r="E3545">
        <v>0</v>
      </c>
      <c r="F3545">
        <v>2.0251886661057163E-15</v>
      </c>
      <c r="G3545">
        <v>4.1423034745746119E-15</v>
      </c>
      <c r="H3545">
        <v>3.1144593548390012E-14</v>
      </c>
      <c r="I3545">
        <v>2.6452485755972191E-14</v>
      </c>
      <c r="J3545">
        <v>1239.594767814159</v>
      </c>
      <c r="K3545">
        <v>1239.5947678141999</v>
      </c>
      <c r="L3545">
        <v>3.3016645957573343E-14</v>
      </c>
      <c r="M3545" t="b">
        <v>1</v>
      </c>
    </row>
    <row r="3546" spans="2:13" x14ac:dyDescent="0.2">
      <c r="B3546">
        <v>3534</v>
      </c>
      <c r="C3546">
        <v>14.1</v>
      </c>
      <c r="D3546">
        <v>14.1</v>
      </c>
      <c r="E3546">
        <v>0</v>
      </c>
      <c r="F3546">
        <v>1.4446864647278501E-14</v>
      </c>
      <c r="G3546">
        <v>2.8351503421432407E-15</v>
      </c>
      <c r="H3546">
        <v>7.5089752259992801E-15</v>
      </c>
      <c r="I3546">
        <v>1.5631538728560409E-13</v>
      </c>
      <c r="J3546">
        <v>-538.70609712131125</v>
      </c>
      <c r="K3546">
        <v>-538.70609712129999</v>
      </c>
      <c r="L3546">
        <v>2.0892648133339596E-14</v>
      </c>
      <c r="M3546" t="b">
        <v>1</v>
      </c>
    </row>
    <row r="3547" spans="2:13" x14ac:dyDescent="0.2">
      <c r="B3547">
        <v>3535</v>
      </c>
      <c r="C3547">
        <v>229.04</v>
      </c>
      <c r="D3547">
        <v>229.04</v>
      </c>
      <c r="E3547">
        <v>0</v>
      </c>
      <c r="F3547">
        <v>2.1948737802322686E-16</v>
      </c>
      <c r="G3547">
        <v>2.1400129316824637E-15</v>
      </c>
      <c r="H3547">
        <v>7.5139156802871339E-15</v>
      </c>
      <c r="I3547">
        <v>1.180602284094945E-14</v>
      </c>
      <c r="J3547">
        <v>7341.4257276049229</v>
      </c>
      <c r="K3547">
        <v>7341.4257276049002</v>
      </c>
      <c r="L3547">
        <v>3.097132408331419E-15</v>
      </c>
      <c r="M3547" t="b">
        <v>1</v>
      </c>
    </row>
    <row r="3548" spans="2:13" x14ac:dyDescent="0.2">
      <c r="B3548">
        <v>3536</v>
      </c>
      <c r="C3548">
        <v>62.8</v>
      </c>
      <c r="D3548">
        <v>62.8</v>
      </c>
      <c r="E3548">
        <v>0</v>
      </c>
      <c r="F3548">
        <v>3.2747272867677367E-15</v>
      </c>
      <c r="G3548">
        <v>8.9145916764492693E-15</v>
      </c>
      <c r="H3548">
        <v>3.113107343004157E-14</v>
      </c>
      <c r="I3548">
        <v>3.2128987811931613E-14</v>
      </c>
      <c r="J3548">
        <v>842.77669943533169</v>
      </c>
      <c r="K3548">
        <v>842.77669943529997</v>
      </c>
      <c r="L3548">
        <v>3.7635862198828994E-14</v>
      </c>
      <c r="M3548" t="b">
        <v>1</v>
      </c>
    </row>
    <row r="3549" spans="2:13" x14ac:dyDescent="0.2">
      <c r="B3549">
        <v>3537</v>
      </c>
      <c r="C3549">
        <v>44.84</v>
      </c>
      <c r="D3549">
        <v>44.84</v>
      </c>
      <c r="E3549">
        <v>0</v>
      </c>
      <c r="F3549">
        <v>8.8256593083723063E-15</v>
      </c>
      <c r="G3549">
        <v>1.4385316717850165E-14</v>
      </c>
      <c r="H3549">
        <v>3.4139335755038021E-14</v>
      </c>
      <c r="I3549">
        <v>2.5712298542823476E-14</v>
      </c>
      <c r="J3549">
        <v>334.5388567522175</v>
      </c>
      <c r="K3549">
        <v>334.53885675219999</v>
      </c>
      <c r="L3549">
        <v>5.2334049261420318E-14</v>
      </c>
      <c r="M3549" t="b">
        <v>1</v>
      </c>
    </row>
    <row r="3550" spans="2:13" x14ac:dyDescent="0.2">
      <c r="B3550">
        <v>3538</v>
      </c>
      <c r="C3550">
        <v>32.380000000000003</v>
      </c>
      <c r="D3550">
        <v>32.380000000000003</v>
      </c>
      <c r="E3550">
        <v>0</v>
      </c>
      <c r="F3550">
        <v>1.5168074205295844E-14</v>
      </c>
      <c r="G3550">
        <v>3.5101459743891921E-15</v>
      </c>
      <c r="H3550">
        <v>2.7236930975543917E-14</v>
      </c>
      <c r="I3550">
        <v>1.6578316639289745E-14</v>
      </c>
      <c r="J3550">
        <v>-186.13682185426273</v>
      </c>
      <c r="K3550">
        <v>-186.1368218543</v>
      </c>
      <c r="L3550">
        <v>2.0017995736719881E-13</v>
      </c>
      <c r="M3550" t="b">
        <v>1</v>
      </c>
    </row>
    <row r="3551" spans="2:13" x14ac:dyDescent="0.2">
      <c r="B3551">
        <v>3539</v>
      </c>
      <c r="C3551">
        <v>30.02</v>
      </c>
      <c r="D3551">
        <v>30.02</v>
      </c>
      <c r="E3551">
        <v>0</v>
      </c>
      <c r="F3551">
        <v>5.0709556048863234E-15</v>
      </c>
      <c r="G3551">
        <v>3.6133419508140817E-15</v>
      </c>
      <c r="H3551">
        <v>3.0389444621461935E-14</v>
      </c>
      <c r="I3551">
        <v>1.3028205449174272E-13</v>
      </c>
      <c r="J3551">
        <v>-86.485953930700134</v>
      </c>
      <c r="K3551">
        <v>-86.485953930700006</v>
      </c>
      <c r="L3551">
        <v>1.4788261749335699E-15</v>
      </c>
      <c r="M3551" t="b">
        <v>1</v>
      </c>
    </row>
    <row r="3552" spans="2:13" x14ac:dyDescent="0.2">
      <c r="B3552">
        <v>3540</v>
      </c>
      <c r="C3552">
        <v>144.03</v>
      </c>
      <c r="D3552">
        <v>144.03</v>
      </c>
      <c r="E3552">
        <v>0</v>
      </c>
      <c r="F3552">
        <v>2.9094318330250667E-15</v>
      </c>
      <c r="G3552">
        <v>5.2369096441636357E-15</v>
      </c>
      <c r="H3552">
        <v>1.853779415383399E-14</v>
      </c>
      <c r="I3552">
        <v>1.0906628605343885E-14</v>
      </c>
      <c r="J3552">
        <v>1766.6623164148748</v>
      </c>
      <c r="K3552">
        <v>1766.6623164149</v>
      </c>
      <c r="L3552">
        <v>1.4285966106649841E-14</v>
      </c>
      <c r="M3552" t="b">
        <v>1</v>
      </c>
    </row>
    <row r="3553" spans="2:13" x14ac:dyDescent="0.2">
      <c r="B3553">
        <v>3541</v>
      </c>
      <c r="C3553">
        <v>15.2</v>
      </c>
      <c r="D3553">
        <v>15.2</v>
      </c>
      <c r="E3553">
        <v>0</v>
      </c>
      <c r="F3553">
        <v>2.9820261299705963E-14</v>
      </c>
      <c r="G3553">
        <v>1.4264570423366115E-14</v>
      </c>
      <c r="H3553">
        <v>6.4141607100705932E-14</v>
      </c>
      <c r="I3553">
        <v>2.5828726948125694E-14</v>
      </c>
      <c r="J3553">
        <v>-488.63166842400091</v>
      </c>
      <c r="K3553">
        <v>-488.631668424</v>
      </c>
      <c r="L3553">
        <v>1.8613093676600042E-15</v>
      </c>
      <c r="M3553" t="b">
        <v>1</v>
      </c>
    </row>
    <row r="3554" spans="2:13" x14ac:dyDescent="0.2">
      <c r="B3554">
        <v>3542</v>
      </c>
      <c r="C3554">
        <v>120.23</v>
      </c>
      <c r="D3554">
        <v>120.23</v>
      </c>
      <c r="E3554">
        <v>0</v>
      </c>
      <c r="F3554">
        <v>2.7035822917714629E-15</v>
      </c>
      <c r="G3554">
        <v>4.5231910350902992E-15</v>
      </c>
      <c r="H3554">
        <v>5.1970913557494636E-15</v>
      </c>
      <c r="I3554">
        <v>2.8937165462503343E-14</v>
      </c>
      <c r="J3554">
        <v>3361.8947679233461</v>
      </c>
      <c r="K3554">
        <v>3361.8947679234002</v>
      </c>
      <c r="L3554">
        <v>1.6096558188498963E-14</v>
      </c>
      <c r="M3554" t="b">
        <v>1</v>
      </c>
    </row>
    <row r="3555" spans="2:13" x14ac:dyDescent="0.2">
      <c r="B3555">
        <v>3543</v>
      </c>
      <c r="C3555">
        <v>30.57</v>
      </c>
      <c r="D3555">
        <v>30.57</v>
      </c>
      <c r="E3555">
        <v>0</v>
      </c>
      <c r="F3555">
        <v>1.1080425677196727E-14</v>
      </c>
      <c r="G3555">
        <v>3.1959542112418925E-15</v>
      </c>
      <c r="H3555">
        <v>3.3803208487848593E-14</v>
      </c>
      <c r="I3555">
        <v>1.2111181581141549E-13</v>
      </c>
      <c r="J3555">
        <v>-217.34881748146728</v>
      </c>
      <c r="K3555">
        <v>-217.34881748149999</v>
      </c>
      <c r="L3555">
        <v>1.505109985573281E-13</v>
      </c>
      <c r="M3555" t="b">
        <v>1</v>
      </c>
    </row>
    <row r="3556" spans="2:13" x14ac:dyDescent="0.2">
      <c r="B3556">
        <v>3544</v>
      </c>
      <c r="C3556">
        <v>32.1</v>
      </c>
      <c r="D3556">
        <v>32.1</v>
      </c>
      <c r="E3556">
        <v>0</v>
      </c>
      <c r="F3556">
        <v>1.754981982016927E-14</v>
      </c>
      <c r="G3556">
        <v>1.5966394173063006E-14</v>
      </c>
      <c r="H3556">
        <v>1.623512416175412E-14</v>
      </c>
      <c r="I3556">
        <v>1.1550066493187083E-13</v>
      </c>
      <c r="J3556">
        <v>-190.48124012106462</v>
      </c>
      <c r="K3556">
        <v>-190.4812401211</v>
      </c>
      <c r="L3556">
        <v>1.8576647347716063E-13</v>
      </c>
      <c r="M3556" t="b">
        <v>1</v>
      </c>
    </row>
    <row r="3557" spans="2:13" x14ac:dyDescent="0.2">
      <c r="B3557">
        <v>3545</v>
      </c>
      <c r="C3557">
        <v>27.26</v>
      </c>
      <c r="D3557">
        <v>27.26</v>
      </c>
      <c r="E3557">
        <v>0</v>
      </c>
      <c r="F3557">
        <v>1.1249574095310385E-14</v>
      </c>
      <c r="G3557">
        <v>1.7561046105671541E-14</v>
      </c>
      <c r="H3557">
        <v>1.2900511772743115E-14</v>
      </c>
      <c r="I3557">
        <v>6.4909073276363302E-14</v>
      </c>
      <c r="J3557">
        <v>-84.332425358625301</v>
      </c>
      <c r="K3557">
        <v>-84.332425358600005</v>
      </c>
      <c r="L3557">
        <v>2.9994775183446109E-13</v>
      </c>
      <c r="M3557" t="b">
        <v>1</v>
      </c>
    </row>
    <row r="3558" spans="2:13" x14ac:dyDescent="0.2">
      <c r="B3558">
        <v>3546</v>
      </c>
      <c r="C3558">
        <v>52.85</v>
      </c>
      <c r="D3558">
        <v>52.85</v>
      </c>
      <c r="E3558">
        <v>0</v>
      </c>
      <c r="F3558">
        <v>1.7288586564012413E-15</v>
      </c>
      <c r="G3558">
        <v>2.1610085656767936E-15</v>
      </c>
      <c r="H3558">
        <v>3.100250045248696E-14</v>
      </c>
      <c r="I3558">
        <v>8.1808784952714824E-14</v>
      </c>
      <c r="J3558">
        <v>560.87810582494126</v>
      </c>
      <c r="K3558">
        <v>560.87810582489999</v>
      </c>
      <c r="L3558">
        <v>7.3578058519956092E-14</v>
      </c>
      <c r="M3558" t="b">
        <v>1</v>
      </c>
    </row>
    <row r="3559" spans="2:13" x14ac:dyDescent="0.2">
      <c r="B3559">
        <v>3547</v>
      </c>
      <c r="C3559">
        <v>4.29</v>
      </c>
      <c r="D3559">
        <v>4.29</v>
      </c>
      <c r="E3559">
        <v>0</v>
      </c>
      <c r="F3559">
        <v>6.5440234673200119E-14</v>
      </c>
      <c r="G3559">
        <v>1.1488729161010168E-13</v>
      </c>
      <c r="H3559">
        <v>5.0477759305790485E-14</v>
      </c>
      <c r="I3559">
        <v>4.4744066613002087E-13</v>
      </c>
      <c r="J3559">
        <v>-681.29605179553062</v>
      </c>
      <c r="K3559">
        <v>-681.29605179550003</v>
      </c>
      <c r="L3559">
        <v>4.4887621565571949E-14</v>
      </c>
      <c r="M3559" t="b">
        <v>1</v>
      </c>
    </row>
    <row r="3560" spans="2:13" x14ac:dyDescent="0.2">
      <c r="B3560">
        <v>3548</v>
      </c>
      <c r="C3560">
        <v>6.5</v>
      </c>
      <c r="D3560">
        <v>6.5</v>
      </c>
      <c r="E3560">
        <v>0</v>
      </c>
      <c r="F3560">
        <v>5.110456394072076E-14</v>
      </c>
      <c r="G3560">
        <v>2.4947004655818438E-14</v>
      </c>
      <c r="H3560">
        <v>3.0045345401949328E-16</v>
      </c>
      <c r="I3560">
        <v>2.593757833289519E-13</v>
      </c>
      <c r="J3560">
        <v>-642.08759013559938</v>
      </c>
      <c r="K3560">
        <v>-642.08759013559995</v>
      </c>
      <c r="L3560">
        <v>8.8529072565946149E-16</v>
      </c>
      <c r="M3560" t="b">
        <v>1</v>
      </c>
    </row>
    <row r="3561" spans="2:13" x14ac:dyDescent="0.2">
      <c r="B3561">
        <v>3549</v>
      </c>
      <c r="C3561">
        <v>68.47</v>
      </c>
      <c r="D3561">
        <v>68.47</v>
      </c>
      <c r="E3561">
        <v>0</v>
      </c>
      <c r="F3561">
        <v>0</v>
      </c>
      <c r="G3561">
        <v>4.2297464908555547E-15</v>
      </c>
      <c r="H3561">
        <v>4.9770871371359584E-14</v>
      </c>
      <c r="I3561">
        <v>2.0469659048495715E-14</v>
      </c>
      <c r="J3561">
        <v>449.52886660112972</v>
      </c>
      <c r="K3561">
        <v>449.52886660109999</v>
      </c>
      <c r="L3561">
        <v>6.6133924366159588E-14</v>
      </c>
      <c r="M3561" t="b">
        <v>1</v>
      </c>
    </row>
    <row r="3562" spans="2:13" x14ac:dyDescent="0.2">
      <c r="B3562">
        <v>3550</v>
      </c>
      <c r="C3562">
        <v>41.61</v>
      </c>
      <c r="D3562">
        <v>41.61</v>
      </c>
      <c r="E3562">
        <v>0</v>
      </c>
      <c r="F3562">
        <v>5.3107481929227061E-15</v>
      </c>
      <c r="G3562">
        <v>9.6139656830127469E-15</v>
      </c>
      <c r="H3562">
        <v>4.1560917811238447E-14</v>
      </c>
      <c r="I3562">
        <v>5.7807539535158041E-14</v>
      </c>
      <c r="J3562">
        <v>241.18034067143867</v>
      </c>
      <c r="K3562">
        <v>241.18034067139999</v>
      </c>
      <c r="L3562">
        <v>1.6038598513915647E-13</v>
      </c>
      <c r="M3562" t="b">
        <v>1</v>
      </c>
    </row>
    <row r="3563" spans="2:13" x14ac:dyDescent="0.2">
      <c r="B3563">
        <v>3551</v>
      </c>
      <c r="C3563">
        <v>147.72</v>
      </c>
      <c r="D3563">
        <v>147.72</v>
      </c>
      <c r="E3563">
        <v>0</v>
      </c>
      <c r="F3563">
        <v>8.4853649586566353E-16</v>
      </c>
      <c r="G3563">
        <v>1.2728412465664184E-15</v>
      </c>
      <c r="H3563">
        <v>1.7288706698481579E-14</v>
      </c>
      <c r="I3563">
        <v>5.9219793408772237E-15</v>
      </c>
      <c r="J3563">
        <v>4365.0495535922273</v>
      </c>
      <c r="K3563">
        <v>4365.0495535922</v>
      </c>
      <c r="L3563">
        <v>6.2507517310390889E-15</v>
      </c>
      <c r="M3563" t="b">
        <v>1</v>
      </c>
    </row>
    <row r="3564" spans="2:13" x14ac:dyDescent="0.2">
      <c r="B3564">
        <v>3552</v>
      </c>
      <c r="C3564">
        <v>103.11</v>
      </c>
      <c r="D3564">
        <v>103.11</v>
      </c>
      <c r="E3564">
        <v>0</v>
      </c>
      <c r="F3564">
        <v>5.9422133973933233E-16</v>
      </c>
      <c r="G3564">
        <v>5.5708933113703499E-16</v>
      </c>
      <c r="H3564">
        <v>1.2281906791271388E-14</v>
      </c>
      <c r="I3564">
        <v>2.3910508295306226E-14</v>
      </c>
      <c r="J3564">
        <v>1967.5459290015278</v>
      </c>
      <c r="K3564">
        <v>1967.5459290015001</v>
      </c>
      <c r="L3564">
        <v>1.4098572234169768E-14</v>
      </c>
      <c r="M3564" t="b">
        <v>1</v>
      </c>
    </row>
    <row r="3565" spans="2:13" x14ac:dyDescent="0.2">
      <c r="B3565">
        <v>3553</v>
      </c>
      <c r="C3565">
        <v>181.75</v>
      </c>
      <c r="D3565">
        <v>181.75</v>
      </c>
      <c r="E3565">
        <v>0</v>
      </c>
      <c r="F3565">
        <v>2.0226738599347256E-15</v>
      </c>
      <c r="G3565">
        <v>1.1377263759372562E-15</v>
      </c>
      <c r="H3565">
        <v>1.2281906791271388E-14</v>
      </c>
      <c r="I3565">
        <v>1.5096371585633347E-14</v>
      </c>
      <c r="J3565">
        <v>4180.659987811041</v>
      </c>
      <c r="K3565">
        <v>4180.6599878110001</v>
      </c>
      <c r="L3565">
        <v>9.7896651961910313E-15</v>
      </c>
      <c r="M3565" t="b">
        <v>1</v>
      </c>
    </row>
    <row r="3566" spans="2:13" x14ac:dyDescent="0.2">
      <c r="B3566">
        <v>3554</v>
      </c>
      <c r="C3566">
        <v>42.72</v>
      </c>
      <c r="D3566">
        <v>42.72</v>
      </c>
      <c r="E3566">
        <v>0</v>
      </c>
      <c r="F3566">
        <v>1.2686464904565993E-14</v>
      </c>
      <c r="G3566">
        <v>1.4453682167392198E-14</v>
      </c>
      <c r="H3566">
        <v>3.3803208487848593E-14</v>
      </c>
      <c r="I3566">
        <v>2.3731468048805011E-14</v>
      </c>
      <c r="J3566">
        <v>-2.9958671671514594</v>
      </c>
      <c r="K3566">
        <v>-2.9958671672000001</v>
      </c>
      <c r="L3566">
        <v>1.6202563159306697E-11</v>
      </c>
      <c r="M3566" t="b">
        <v>1</v>
      </c>
    </row>
    <row r="3567" spans="2:13" x14ac:dyDescent="0.2">
      <c r="B3567">
        <v>3555</v>
      </c>
      <c r="C3567">
        <v>192.07</v>
      </c>
      <c r="D3567">
        <v>192.07</v>
      </c>
      <c r="E3567">
        <v>0</v>
      </c>
      <c r="F3567">
        <v>5.2346945449513119E-16</v>
      </c>
      <c r="G3567">
        <v>1.7666987994095665E-15</v>
      </c>
      <c r="H3567">
        <v>7.5139156802871339E-15</v>
      </c>
      <c r="I3567">
        <v>7.0392343194956242E-15</v>
      </c>
      <c r="J3567">
        <v>5980.3800248301732</v>
      </c>
      <c r="K3567">
        <v>5980.3800248301004</v>
      </c>
      <c r="L3567">
        <v>1.216638003600805E-14</v>
      </c>
      <c r="M3567" t="b">
        <v>1</v>
      </c>
    </row>
    <row r="3568" spans="2:13" x14ac:dyDescent="0.2">
      <c r="B3568">
        <v>3556</v>
      </c>
      <c r="C3568">
        <v>65.239999999999995</v>
      </c>
      <c r="D3568">
        <v>65.239999999999995</v>
      </c>
      <c r="E3568">
        <v>0</v>
      </c>
      <c r="F3568">
        <v>3.1981584589518111E-16</v>
      </c>
      <c r="G3568">
        <v>5.0368736649153894E-15</v>
      </c>
      <c r="H3568">
        <v>1.623512416175412E-14</v>
      </c>
      <c r="I3568">
        <v>3.9613214048253336E-15</v>
      </c>
      <c r="J3568">
        <v>393.24933084003635</v>
      </c>
      <c r="K3568">
        <v>393.24933084000003</v>
      </c>
      <c r="L3568">
        <v>9.236619570202119E-14</v>
      </c>
      <c r="M3568" t="b">
        <v>1</v>
      </c>
    </row>
    <row r="3569" spans="2:13" x14ac:dyDescent="0.2">
      <c r="B3569">
        <v>3557</v>
      </c>
      <c r="C3569">
        <v>256.48</v>
      </c>
      <c r="D3569">
        <v>256.48</v>
      </c>
      <c r="E3569">
        <v>0</v>
      </c>
      <c r="F3569">
        <v>6.5606967055327971E-16</v>
      </c>
      <c r="G3569">
        <v>1.5991601788657355E-15</v>
      </c>
      <c r="H3569">
        <v>1.0575173834092929E-15</v>
      </c>
      <c r="I3569">
        <v>3.8772832599140315E-15</v>
      </c>
      <c r="J3569">
        <v>3708.7406737754509</v>
      </c>
      <c r="K3569">
        <v>3708.7406737755</v>
      </c>
      <c r="L3569">
        <v>1.3242423295598437E-14</v>
      </c>
      <c r="M3569" t="b">
        <v>1</v>
      </c>
    </row>
    <row r="3570" spans="2:13" x14ac:dyDescent="0.2">
      <c r="B3570">
        <v>3558</v>
      </c>
      <c r="C3570">
        <v>319.83</v>
      </c>
      <c r="D3570">
        <v>319.83</v>
      </c>
      <c r="E3570">
        <v>0</v>
      </c>
      <c r="F3570">
        <v>2.6284715723606952E-16</v>
      </c>
      <c r="G3570">
        <v>1.7742047542631523E-15</v>
      </c>
      <c r="H3570">
        <v>2.7330772699997234E-14</v>
      </c>
      <c r="I3570">
        <v>8.8299979352499694E-15</v>
      </c>
      <c r="J3570">
        <v>4817.5483734506379</v>
      </c>
      <c r="K3570">
        <v>4817.5483734505997</v>
      </c>
      <c r="L3570">
        <v>7.9290905899306768E-15</v>
      </c>
      <c r="M3570" t="b">
        <v>1</v>
      </c>
    </row>
    <row r="3571" spans="2:13" x14ac:dyDescent="0.2">
      <c r="B3571">
        <v>3559</v>
      </c>
      <c r="C3571">
        <v>27.24</v>
      </c>
      <c r="D3571">
        <v>27.24</v>
      </c>
      <c r="E3571">
        <v>0</v>
      </c>
      <c r="F3571">
        <v>7.8712613774113346E-15</v>
      </c>
      <c r="G3571">
        <v>1.9440319377393073E-14</v>
      </c>
      <c r="H3571">
        <v>1.8669846102462395E-14</v>
      </c>
      <c r="I3571">
        <v>1.4105498695300162E-13</v>
      </c>
      <c r="J3571">
        <v>-276.8461499333207</v>
      </c>
      <c r="K3571">
        <v>-276.84614993330001</v>
      </c>
      <c r="L3571">
        <v>7.473827781357682E-14</v>
      </c>
      <c r="M3571" t="b">
        <v>1</v>
      </c>
    </row>
    <row r="3572" spans="2:13" x14ac:dyDescent="0.2">
      <c r="B3572">
        <v>3560</v>
      </c>
      <c r="C3572">
        <v>25.86</v>
      </c>
      <c r="D3572">
        <v>25.86</v>
      </c>
      <c r="E3572">
        <v>0</v>
      </c>
      <c r="F3572">
        <v>2.2273647394579795E-15</v>
      </c>
      <c r="G3572">
        <v>2.1162738157254188E-15</v>
      </c>
      <c r="H3572">
        <v>3.1556529392410066E-14</v>
      </c>
      <c r="I3572">
        <v>1.0111188592183142E-13</v>
      </c>
      <c r="J3572">
        <v>-207.70562732024814</v>
      </c>
      <c r="K3572">
        <v>-207.70562732019999</v>
      </c>
      <c r="L3572">
        <v>2.3180101760498626E-13</v>
      </c>
      <c r="M3572" t="b">
        <v>1</v>
      </c>
    </row>
    <row r="3573" spans="2:13" x14ac:dyDescent="0.2">
      <c r="B3573">
        <v>3561</v>
      </c>
      <c r="C3573">
        <v>379.55</v>
      </c>
      <c r="D3573">
        <v>379.55</v>
      </c>
      <c r="E3573">
        <v>0</v>
      </c>
      <c r="F3573">
        <v>1.6320454315090926E-16</v>
      </c>
      <c r="G3573">
        <v>2.5704795488540963E-15</v>
      </c>
      <c r="H3573">
        <v>3.3821905427602532E-14</v>
      </c>
      <c r="I3573">
        <v>9.8514438031626766E-15</v>
      </c>
      <c r="J3573">
        <v>9593.8892509133111</v>
      </c>
      <c r="K3573">
        <v>9593.8892509133002</v>
      </c>
      <c r="L3573">
        <v>1.1375924962064968E-15</v>
      </c>
      <c r="M3573" t="b">
        <v>1</v>
      </c>
    </row>
    <row r="3574" spans="2:13" x14ac:dyDescent="0.2">
      <c r="B3574">
        <v>3562</v>
      </c>
      <c r="C3574">
        <v>3.44</v>
      </c>
      <c r="D3574">
        <v>3.44</v>
      </c>
      <c r="E3574">
        <v>0</v>
      </c>
      <c r="F3574">
        <v>1.6519661042652377E-13</v>
      </c>
      <c r="G3574">
        <v>1.4851055856971676E-13</v>
      </c>
      <c r="H3574">
        <v>3.8909511305042933E-14</v>
      </c>
      <c r="I3574">
        <v>8.797575336692668E-14</v>
      </c>
      <c r="J3574">
        <v>-693.8667988603047</v>
      </c>
      <c r="K3574">
        <v>-693.86679886030004</v>
      </c>
      <c r="L3574">
        <v>6.7176587123672333E-15</v>
      </c>
      <c r="M3574" t="b">
        <v>1</v>
      </c>
    </row>
    <row r="3575" spans="2:13" x14ac:dyDescent="0.2">
      <c r="B3575">
        <v>3563</v>
      </c>
      <c r="C3575">
        <v>45.42</v>
      </c>
      <c r="D3575">
        <v>45.42</v>
      </c>
      <c r="E3575">
        <v>0</v>
      </c>
      <c r="F3575">
        <v>1.8203658955281084E-15</v>
      </c>
      <c r="G3575">
        <v>1.6801816550183559E-15</v>
      </c>
      <c r="H3575">
        <v>2.1064744463924417E-14</v>
      </c>
      <c r="I3575">
        <v>6.9618330919611074E-14</v>
      </c>
      <c r="J3575">
        <v>565.92765553168203</v>
      </c>
      <c r="K3575">
        <v>565.9276555317</v>
      </c>
      <c r="L3575">
        <v>3.1739958605025581E-14</v>
      </c>
      <c r="M3575" t="b">
        <v>1</v>
      </c>
    </row>
    <row r="3576" spans="2:13" x14ac:dyDescent="0.2">
      <c r="B3576">
        <v>3564</v>
      </c>
      <c r="C3576">
        <v>24.54</v>
      </c>
      <c r="D3576">
        <v>24.54</v>
      </c>
      <c r="E3576">
        <v>0</v>
      </c>
      <c r="F3576">
        <v>1.2766002948306542E-14</v>
      </c>
      <c r="G3576">
        <v>1.2492832130917386E-14</v>
      </c>
      <c r="H3576">
        <v>4.6133219841737869E-14</v>
      </c>
      <c r="I3576">
        <v>1.3002782371360269E-13</v>
      </c>
      <c r="J3576">
        <v>-243.55107036318043</v>
      </c>
      <c r="K3576">
        <v>-243.55107036320001</v>
      </c>
      <c r="L3576">
        <v>8.0404318356497106E-14</v>
      </c>
      <c r="M3576" t="b">
        <v>1</v>
      </c>
    </row>
    <row r="3577" spans="2:13" x14ac:dyDescent="0.2">
      <c r="B3577">
        <v>3565</v>
      </c>
      <c r="C3577">
        <v>71.92</v>
      </c>
      <c r="D3577">
        <v>71.92</v>
      </c>
      <c r="E3577">
        <v>0</v>
      </c>
      <c r="F3577">
        <v>0</v>
      </c>
      <c r="G3577">
        <v>4.4607051433621685E-15</v>
      </c>
      <c r="H3577">
        <v>1.5039958970688329E-14</v>
      </c>
      <c r="I3577">
        <v>2.4743335504077817E-14</v>
      </c>
      <c r="J3577">
        <v>1555.0436659245051</v>
      </c>
      <c r="K3577">
        <v>1555.0436659244999</v>
      </c>
      <c r="L3577">
        <v>3.3629888663513858E-15</v>
      </c>
      <c r="M3577" t="b">
        <v>1</v>
      </c>
    </row>
    <row r="3578" spans="2:13" x14ac:dyDescent="0.2">
      <c r="B3578">
        <v>3566</v>
      </c>
      <c r="C3578">
        <v>76.25</v>
      </c>
      <c r="D3578">
        <v>76.25</v>
      </c>
      <c r="E3578">
        <v>0</v>
      </c>
      <c r="F3578">
        <v>3.959961438657699E-15</v>
      </c>
      <c r="G3578">
        <v>2.2273708169061049E-15</v>
      </c>
      <c r="H3578">
        <v>1.5039958970688329E-14</v>
      </c>
      <c r="I3578">
        <v>1.1082403780824659E-14</v>
      </c>
      <c r="J3578">
        <v>1713.9560474069526</v>
      </c>
      <c r="K3578">
        <v>1713.9560474069999</v>
      </c>
      <c r="L3578">
        <v>2.7593312304444287E-14</v>
      </c>
      <c r="M3578" t="b">
        <v>1</v>
      </c>
    </row>
    <row r="3579" spans="2:13" x14ac:dyDescent="0.2">
      <c r="B3579">
        <v>3567</v>
      </c>
      <c r="C3579">
        <v>33.46</v>
      </c>
      <c r="D3579">
        <v>33.46</v>
      </c>
      <c r="E3579">
        <v>0</v>
      </c>
      <c r="F3579">
        <v>2.7950691065406268E-15</v>
      </c>
      <c r="G3579">
        <v>6.5684863224033391E-15</v>
      </c>
      <c r="H3579">
        <v>2.0747365652938894E-15</v>
      </c>
      <c r="I3579">
        <v>1.85665654991391E-14</v>
      </c>
      <c r="J3579">
        <v>148.38340699861652</v>
      </c>
      <c r="K3579">
        <v>148.38340699860001</v>
      </c>
      <c r="L3579">
        <v>1.1128611691211894E-13</v>
      </c>
      <c r="M3579" t="b">
        <v>1</v>
      </c>
    </row>
    <row r="3580" spans="2:13" x14ac:dyDescent="0.2">
      <c r="B3580">
        <v>3568</v>
      </c>
      <c r="C3580">
        <v>81.78</v>
      </c>
      <c r="D3580">
        <v>81.78</v>
      </c>
      <c r="E3580">
        <v>0</v>
      </c>
      <c r="F3580">
        <v>6.2534525030557863E-15</v>
      </c>
      <c r="G3580">
        <v>9.571425666733795E-15</v>
      </c>
      <c r="H3580">
        <v>4.9770871371359584E-14</v>
      </c>
      <c r="I3580">
        <v>5.2508361282542556E-14</v>
      </c>
      <c r="J3580">
        <v>684.00569107582101</v>
      </c>
      <c r="K3580">
        <v>684.00569107579997</v>
      </c>
      <c r="L3580">
        <v>3.0748377174201374E-14</v>
      </c>
      <c r="M3580" t="b">
        <v>1</v>
      </c>
    </row>
    <row r="3581" spans="2:13" x14ac:dyDescent="0.2">
      <c r="B3581">
        <v>3569</v>
      </c>
      <c r="C3581">
        <v>179.03</v>
      </c>
      <c r="D3581">
        <v>179.03</v>
      </c>
      <c r="E3581">
        <v>0</v>
      </c>
      <c r="F3581">
        <v>8.4652033879297747E-16</v>
      </c>
      <c r="G3581">
        <v>8.4653054738459081E-16</v>
      </c>
      <c r="H3581">
        <v>4.1271446765756812E-14</v>
      </c>
      <c r="I3581">
        <v>1.6882399395632636E-14</v>
      </c>
      <c r="J3581">
        <v>5462.876548640621</v>
      </c>
      <c r="K3581">
        <v>5462.8765486406</v>
      </c>
      <c r="L3581">
        <v>3.8291874170180078E-15</v>
      </c>
      <c r="M3581" t="b">
        <v>1</v>
      </c>
    </row>
    <row r="3582" spans="2:13" x14ac:dyDescent="0.2">
      <c r="B3582">
        <v>3570</v>
      </c>
      <c r="C3582">
        <v>32.56</v>
      </c>
      <c r="D3582">
        <v>32.56</v>
      </c>
      <c r="E3582">
        <v>0</v>
      </c>
      <c r="F3582">
        <v>5.3599549322599987E-15</v>
      </c>
      <c r="G3582">
        <v>9.4747145467801361E-15</v>
      </c>
      <c r="H3582">
        <v>1.140824577554982E-14</v>
      </c>
      <c r="I3582">
        <v>1.05319606496777E-13</v>
      </c>
      <c r="J3582">
        <v>114.80870284349322</v>
      </c>
      <c r="K3582">
        <v>114.8087028435</v>
      </c>
      <c r="L3582">
        <v>5.904236814165113E-14</v>
      </c>
      <c r="M3582" t="b">
        <v>1</v>
      </c>
    </row>
    <row r="3583" spans="2:13" x14ac:dyDescent="0.2">
      <c r="B3583">
        <v>3571</v>
      </c>
      <c r="C3583">
        <v>47.78</v>
      </c>
      <c r="D3583">
        <v>47.78</v>
      </c>
      <c r="E3583">
        <v>0</v>
      </c>
      <c r="F3583">
        <v>9.4280844899308973E-15</v>
      </c>
      <c r="G3583">
        <v>6.9063311993905238E-15</v>
      </c>
      <c r="H3583">
        <v>1.853779415383399E-14</v>
      </c>
      <c r="I3583">
        <v>8.4274323746662843E-14</v>
      </c>
      <c r="J3583">
        <v>81.899901714788371</v>
      </c>
      <c r="K3583">
        <v>81.899901714799995</v>
      </c>
      <c r="L3583">
        <v>1.4193520277368781E-13</v>
      </c>
      <c r="M3583" t="b">
        <v>1</v>
      </c>
    </row>
    <row r="3584" spans="2:13" x14ac:dyDescent="0.2">
      <c r="B3584">
        <v>3572</v>
      </c>
      <c r="C3584">
        <v>45.83</v>
      </c>
      <c r="D3584">
        <v>45.83</v>
      </c>
      <c r="E3584">
        <v>0</v>
      </c>
      <c r="F3584">
        <v>5.1870069655175184E-15</v>
      </c>
      <c r="G3584">
        <v>9.9132834139275375E-15</v>
      </c>
      <c r="H3584">
        <v>2.6898084967646897E-14</v>
      </c>
      <c r="I3584">
        <v>6.7896810266618956E-14</v>
      </c>
      <c r="J3584">
        <v>353.47700278367495</v>
      </c>
      <c r="K3584">
        <v>353.47700278370002</v>
      </c>
      <c r="L3584">
        <v>7.0918185681674847E-14</v>
      </c>
      <c r="M3584" t="b">
        <v>1</v>
      </c>
    </row>
    <row r="3585" spans="2:13" x14ac:dyDescent="0.2">
      <c r="B3585">
        <v>3573</v>
      </c>
      <c r="C3585">
        <v>40.31</v>
      </c>
      <c r="D3585">
        <v>40.31</v>
      </c>
      <c r="E3585">
        <v>0</v>
      </c>
      <c r="F3585">
        <v>3.4044431548137846E-15</v>
      </c>
      <c r="G3585">
        <v>1.4612075428871213E-14</v>
      </c>
      <c r="H3585">
        <v>3.0909646637571777E-14</v>
      </c>
      <c r="I3585">
        <v>5.3138465049041419E-14</v>
      </c>
      <c r="J3585">
        <v>204.24000122891579</v>
      </c>
      <c r="K3585">
        <v>204.24000122890001</v>
      </c>
      <c r="L3585">
        <v>7.7232905596174627E-14</v>
      </c>
      <c r="M3585" t="b">
        <v>1</v>
      </c>
    </row>
    <row r="3586" spans="2:13" x14ac:dyDescent="0.2">
      <c r="B3586">
        <v>3574</v>
      </c>
      <c r="C3586">
        <v>39.53</v>
      </c>
      <c r="D3586">
        <v>39.53</v>
      </c>
      <c r="E3586">
        <v>0</v>
      </c>
      <c r="F3586">
        <v>1.4130230893618959E-14</v>
      </c>
      <c r="G3586">
        <v>1.6045011617260536E-14</v>
      </c>
      <c r="H3586">
        <v>1.2783789866752243E-14</v>
      </c>
      <c r="I3586">
        <v>2.3511784195190659E-14</v>
      </c>
      <c r="J3586">
        <v>-60.174315853294502</v>
      </c>
      <c r="K3586">
        <v>-60.174315853300001</v>
      </c>
      <c r="L3586">
        <v>9.1394487777654949E-14</v>
      </c>
      <c r="M3586" t="b">
        <v>1</v>
      </c>
    </row>
    <row r="3587" spans="2:13" x14ac:dyDescent="0.2">
      <c r="B3587">
        <v>3575</v>
      </c>
      <c r="C3587">
        <v>61.64</v>
      </c>
      <c r="D3587">
        <v>61.64</v>
      </c>
      <c r="E3587">
        <v>0</v>
      </c>
      <c r="F3587">
        <v>2.8789218476542021E-15</v>
      </c>
      <c r="G3587">
        <v>5.9698643573213758E-15</v>
      </c>
      <c r="H3587">
        <v>5.1580582494863378E-14</v>
      </c>
      <c r="I3587">
        <v>1.7255092154183398E-14</v>
      </c>
      <c r="J3587">
        <v>329.41294391791189</v>
      </c>
      <c r="K3587">
        <v>329.41294391790001</v>
      </c>
      <c r="L3587">
        <v>3.6064990041404719E-14</v>
      </c>
      <c r="M3587" t="b">
        <v>1</v>
      </c>
    </row>
    <row r="3588" spans="2:13" x14ac:dyDescent="0.2">
      <c r="B3588">
        <v>3576</v>
      </c>
      <c r="C3588">
        <v>29.96</v>
      </c>
      <c r="D3588">
        <v>29.96</v>
      </c>
      <c r="E3588">
        <v>0</v>
      </c>
      <c r="F3588">
        <v>6.6139088343455385E-15</v>
      </c>
      <c r="G3588">
        <v>1.2401577222257581E-14</v>
      </c>
      <c r="H3588">
        <v>3.2719375500813968E-15</v>
      </c>
      <c r="I3588">
        <v>4.412442374052027E-14</v>
      </c>
      <c r="J3588">
        <v>-88.947900318017787</v>
      </c>
      <c r="K3588">
        <v>-88.947900317999995</v>
      </c>
      <c r="L3588">
        <v>2.000270949603565E-13</v>
      </c>
      <c r="M3588" t="b">
        <v>1</v>
      </c>
    </row>
    <row r="3589" spans="2:13" x14ac:dyDescent="0.2">
      <c r="B3589">
        <v>3577</v>
      </c>
      <c r="C3589">
        <v>11.97</v>
      </c>
      <c r="D3589">
        <v>11.97</v>
      </c>
      <c r="E3589">
        <v>0</v>
      </c>
      <c r="F3589">
        <v>1.7011728345659559E-14</v>
      </c>
      <c r="G3589">
        <v>9.9333817887390076E-15</v>
      </c>
      <c r="H3589">
        <v>3.97512022820316E-14</v>
      </c>
      <c r="I3589">
        <v>1.8537407967208185E-13</v>
      </c>
      <c r="J3589">
        <v>-651.61584664087252</v>
      </c>
      <c r="K3589">
        <v>-651.61584664090003</v>
      </c>
      <c r="L3589">
        <v>4.2221524952865099E-14</v>
      </c>
      <c r="M3589" t="b">
        <v>1</v>
      </c>
    </row>
    <row r="3590" spans="2:13" x14ac:dyDescent="0.2">
      <c r="B3590">
        <v>3578</v>
      </c>
      <c r="C3590">
        <v>97.38</v>
      </c>
      <c r="D3590">
        <v>97.38</v>
      </c>
      <c r="E3590">
        <v>0</v>
      </c>
      <c r="F3590">
        <v>2.9583362295796572E-15</v>
      </c>
      <c r="G3590">
        <v>4.4372911953254901E-15</v>
      </c>
      <c r="H3590">
        <v>1.2490817770660755E-15</v>
      </c>
      <c r="I3590">
        <v>2.6949536418045328E-14</v>
      </c>
      <c r="J3590">
        <v>2507.6611266034315</v>
      </c>
      <c r="K3590">
        <v>2507.6611266034001</v>
      </c>
      <c r="L3590">
        <v>1.2512682386900737E-14</v>
      </c>
      <c r="M3590" t="b">
        <v>1</v>
      </c>
    </row>
    <row r="3591" spans="2:13" x14ac:dyDescent="0.2">
      <c r="B3591">
        <v>3579</v>
      </c>
      <c r="C3591">
        <v>10.94</v>
      </c>
      <c r="D3591">
        <v>10.94</v>
      </c>
      <c r="E3591">
        <v>0</v>
      </c>
      <c r="F3591">
        <v>2.3551023665194917E-14</v>
      </c>
      <c r="G3591">
        <v>6.5080300686889117E-14</v>
      </c>
      <c r="H3591">
        <v>5.0600275905633557E-14</v>
      </c>
      <c r="I3591">
        <v>2.6114790969114501E-13</v>
      </c>
      <c r="J3591">
        <v>-563.16114786895196</v>
      </c>
      <c r="K3591">
        <v>-563.16114786900005</v>
      </c>
      <c r="L3591">
        <v>8.5392134273136939E-14</v>
      </c>
      <c r="M3591" t="b">
        <v>1</v>
      </c>
    </row>
    <row r="3592" spans="2:13" x14ac:dyDescent="0.2">
      <c r="B3592">
        <v>3580</v>
      </c>
      <c r="C3592">
        <v>250</v>
      </c>
      <c r="D3592">
        <v>250</v>
      </c>
      <c r="E3592">
        <v>0</v>
      </c>
      <c r="F3592">
        <v>2.4739719888685208E-16</v>
      </c>
      <c r="G3592">
        <v>5.5663510590769797E-16</v>
      </c>
      <c r="H3592">
        <v>1.4566910575665035E-14</v>
      </c>
      <c r="I3592">
        <v>1.3205642472641007E-14</v>
      </c>
      <c r="J3592">
        <v>6016.1338492000468</v>
      </c>
      <c r="K3592">
        <v>6016.1338492000004</v>
      </c>
      <c r="L3592">
        <v>7.7099730413390515E-15</v>
      </c>
      <c r="M3592" t="b">
        <v>1</v>
      </c>
    </row>
    <row r="3593" spans="2:13" x14ac:dyDescent="0.2">
      <c r="B3593">
        <v>3581</v>
      </c>
      <c r="C3593">
        <v>102.03</v>
      </c>
      <c r="D3593">
        <v>102.03</v>
      </c>
      <c r="E3593">
        <v>0</v>
      </c>
      <c r="F3593">
        <v>1.2327460273648718E-15</v>
      </c>
      <c r="G3593">
        <v>1.6949439899013543E-15</v>
      </c>
      <c r="H3593">
        <v>4.3268307704415677E-14</v>
      </c>
      <c r="I3593">
        <v>3.936881406700652E-14</v>
      </c>
      <c r="J3593">
        <v>1030.0984305058014</v>
      </c>
      <c r="K3593">
        <v>1030.0984305058</v>
      </c>
      <c r="L3593">
        <v>1.3243802846971825E-15</v>
      </c>
      <c r="M3593" t="b">
        <v>1</v>
      </c>
    </row>
    <row r="3594" spans="2:13" x14ac:dyDescent="0.2">
      <c r="B3594">
        <v>3582</v>
      </c>
      <c r="C3594">
        <v>43.47</v>
      </c>
      <c r="D3594">
        <v>43.47</v>
      </c>
      <c r="E3594">
        <v>0</v>
      </c>
      <c r="F3594">
        <v>9.1091397704273027E-15</v>
      </c>
      <c r="G3594">
        <v>0</v>
      </c>
      <c r="H3594">
        <v>5.6782518519178909E-14</v>
      </c>
      <c r="I3594">
        <v>4.5385948991945175E-14</v>
      </c>
      <c r="J3594">
        <v>10.897482277944789</v>
      </c>
      <c r="K3594">
        <v>10.8974822779</v>
      </c>
      <c r="L3594">
        <v>4.1100375487161607E-12</v>
      </c>
      <c r="M3594" t="b">
        <v>1</v>
      </c>
    </row>
    <row r="3595" spans="2:13" x14ac:dyDescent="0.2">
      <c r="B3595">
        <v>3583</v>
      </c>
      <c r="C3595">
        <v>26.83</v>
      </c>
      <c r="D3595">
        <v>26.83</v>
      </c>
      <c r="E3595">
        <v>0</v>
      </c>
      <c r="F3595">
        <v>3.3622651121943075E-15</v>
      </c>
      <c r="G3595">
        <v>6.7829647065706631E-15</v>
      </c>
      <c r="H3595">
        <v>1.5948996317308708E-14</v>
      </c>
      <c r="I3595">
        <v>3.8897871877977348E-15</v>
      </c>
      <c r="J3595">
        <v>-97.020120697711718</v>
      </c>
      <c r="K3595">
        <v>-97.020120697699994</v>
      </c>
      <c r="L3595">
        <v>1.208404509882205E-13</v>
      </c>
      <c r="M3595" t="b">
        <v>1</v>
      </c>
    </row>
    <row r="3596" spans="2:13" x14ac:dyDescent="0.2">
      <c r="B3596">
        <v>3584</v>
      </c>
      <c r="C3596">
        <v>104.03</v>
      </c>
      <c r="D3596">
        <v>104.03</v>
      </c>
      <c r="E3596">
        <v>0</v>
      </c>
      <c r="F3596">
        <v>1.1982816261407167E-15</v>
      </c>
      <c r="G3596">
        <v>3.59493880180857E-16</v>
      </c>
      <c r="H3596">
        <v>1.140824577554982E-14</v>
      </c>
      <c r="I3596">
        <v>2.0829192038600345E-14</v>
      </c>
      <c r="J3596">
        <v>2774.2175802101474</v>
      </c>
      <c r="K3596">
        <v>2774.2175802102001</v>
      </c>
      <c r="L3596">
        <v>1.9014619862236241E-14</v>
      </c>
      <c r="M3596" t="b">
        <v>1</v>
      </c>
    </row>
    <row r="3597" spans="2:13" x14ac:dyDescent="0.2">
      <c r="B3597">
        <v>3585</v>
      </c>
      <c r="C3597">
        <v>11.76</v>
      </c>
      <c r="D3597">
        <v>11.76</v>
      </c>
      <c r="E3597">
        <v>0</v>
      </c>
      <c r="F3597">
        <v>2.210913165285325E-14</v>
      </c>
      <c r="G3597">
        <v>4.8896290373863628E-14</v>
      </c>
      <c r="H3597">
        <v>2.0893368613023784E-14</v>
      </c>
      <c r="I3597">
        <v>1.8807879594627258E-14</v>
      </c>
      <c r="J3597">
        <v>-604.09935699876814</v>
      </c>
      <c r="K3597">
        <v>-604.09935699879998</v>
      </c>
      <c r="L3597">
        <v>5.2693839503814806E-14</v>
      </c>
      <c r="M3597" t="b">
        <v>1</v>
      </c>
    </row>
    <row r="3598" spans="2:13" x14ac:dyDescent="0.2">
      <c r="B3598">
        <v>3586</v>
      </c>
      <c r="C3598">
        <v>175.8</v>
      </c>
      <c r="D3598">
        <v>175.8</v>
      </c>
      <c r="E3598">
        <v>0</v>
      </c>
      <c r="F3598">
        <v>1.1391920868822705E-15</v>
      </c>
      <c r="G3598">
        <v>8.5439083496188048E-16</v>
      </c>
      <c r="H3598">
        <v>1.2900511772743115E-14</v>
      </c>
      <c r="I3598">
        <v>5.7675658123499921E-15</v>
      </c>
      <c r="J3598">
        <v>5412.5388714585533</v>
      </c>
      <c r="K3598">
        <v>5412.5388714585997</v>
      </c>
      <c r="L3598">
        <v>8.569773056968267E-15</v>
      </c>
      <c r="M3598" t="b">
        <v>1</v>
      </c>
    </row>
    <row r="3599" spans="2:13" x14ac:dyDescent="0.2">
      <c r="B3599">
        <v>3587</v>
      </c>
      <c r="C3599">
        <v>63.84</v>
      </c>
      <c r="D3599">
        <v>63.84</v>
      </c>
      <c r="E3599">
        <v>0</v>
      </c>
      <c r="F3599">
        <v>2.6213480031870224E-15</v>
      </c>
      <c r="G3599">
        <v>6.1435791913260342E-16</v>
      </c>
      <c r="H3599">
        <v>1.8669846102462395E-14</v>
      </c>
      <c r="I3599">
        <v>3.7373555278237218E-15</v>
      </c>
      <c r="J3599">
        <v>365.17881605737148</v>
      </c>
      <c r="K3599">
        <v>365.17881605740001</v>
      </c>
      <c r="L3599">
        <v>7.8140886090282783E-14</v>
      </c>
      <c r="M3599" t="b">
        <v>1</v>
      </c>
    </row>
    <row r="3600" spans="2:13" x14ac:dyDescent="0.2">
      <c r="B3600">
        <v>3588</v>
      </c>
      <c r="C3600">
        <v>148.82</v>
      </c>
      <c r="D3600">
        <v>148.82</v>
      </c>
      <c r="E3600">
        <v>0</v>
      </c>
      <c r="F3600">
        <v>1.2692153357192552E-15</v>
      </c>
      <c r="G3600">
        <v>6.3461196713660577E-15</v>
      </c>
      <c r="H3600">
        <v>2.9117618524145022E-14</v>
      </c>
      <c r="I3600">
        <v>2.5522863436928838E-14</v>
      </c>
      <c r="J3600">
        <v>1844.4429868766961</v>
      </c>
      <c r="K3600">
        <v>1844.4429868766999</v>
      </c>
      <c r="L3600">
        <v>2.0956746888015041E-15</v>
      </c>
      <c r="M3600" t="b">
        <v>1</v>
      </c>
    </row>
    <row r="3601" spans="2:13" x14ac:dyDescent="0.2">
      <c r="B3601">
        <v>3589</v>
      </c>
      <c r="C3601">
        <v>91.02</v>
      </c>
      <c r="D3601">
        <v>91.02</v>
      </c>
      <c r="E3601">
        <v>0</v>
      </c>
      <c r="F3601">
        <v>1.8374313943811273E-15</v>
      </c>
      <c r="G3601">
        <v>6.71774945636942E-15</v>
      </c>
      <c r="H3601">
        <v>4.6656744512721005E-15</v>
      </c>
      <c r="I3601">
        <v>1.9222340167765749E-14</v>
      </c>
      <c r="J3601">
        <v>843.3353515385561</v>
      </c>
      <c r="K3601">
        <v>843.33535153859998</v>
      </c>
      <c r="L3601">
        <v>5.2035194872932146E-14</v>
      </c>
      <c r="M3601" t="b">
        <v>1</v>
      </c>
    </row>
    <row r="3602" spans="2:13" x14ac:dyDescent="0.2">
      <c r="B3602">
        <v>3590</v>
      </c>
      <c r="C3602">
        <v>19.12</v>
      </c>
      <c r="D3602">
        <v>19.12</v>
      </c>
      <c r="E3602">
        <v>0</v>
      </c>
      <c r="F3602">
        <v>9.7693254227053564E-15</v>
      </c>
      <c r="G3602">
        <v>2.9902876615337523E-14</v>
      </c>
      <c r="H3602">
        <v>3.0909646637571777E-14</v>
      </c>
      <c r="I3602">
        <v>1.4023231202437912E-13</v>
      </c>
      <c r="J3602">
        <v>-396.45865106822725</v>
      </c>
      <c r="K3602">
        <v>-396.45865106820003</v>
      </c>
      <c r="L3602">
        <v>6.8678026222823411E-14</v>
      </c>
      <c r="M3602" t="b">
        <v>1</v>
      </c>
    </row>
    <row r="3603" spans="2:13" x14ac:dyDescent="0.2">
      <c r="B3603">
        <v>3591</v>
      </c>
      <c r="C3603">
        <v>316.83</v>
      </c>
      <c r="D3603">
        <v>316.83</v>
      </c>
      <c r="E3603">
        <v>0</v>
      </c>
      <c r="F3603">
        <v>1.459348024629821E-15</v>
      </c>
      <c r="G3603">
        <v>2.3880409618322441E-15</v>
      </c>
      <c r="H3603">
        <v>2.7330772699997234E-14</v>
      </c>
      <c r="I3603">
        <v>6.6538196251530972E-15</v>
      </c>
      <c r="J3603">
        <v>4765.5668979599614</v>
      </c>
      <c r="K3603">
        <v>4765.5668979599004</v>
      </c>
      <c r="L3603">
        <v>1.278675681687995E-14</v>
      </c>
      <c r="M3603" t="b">
        <v>1</v>
      </c>
    </row>
    <row r="3604" spans="2:13" x14ac:dyDescent="0.2">
      <c r="B3604">
        <v>3592</v>
      </c>
      <c r="C3604">
        <v>7.12</v>
      </c>
      <c r="D3604">
        <v>7.12</v>
      </c>
      <c r="E3604">
        <v>0</v>
      </c>
      <c r="F3604">
        <v>3.4759402103408875E-15</v>
      </c>
      <c r="G3604">
        <v>8.1257433913205705E-14</v>
      </c>
      <c r="H3604">
        <v>7.5089752259992801E-15</v>
      </c>
      <c r="I3604">
        <v>5.3012099447418424E-13</v>
      </c>
      <c r="J3604">
        <v>-736.38380931992083</v>
      </c>
      <c r="K3604">
        <v>-736.38380931990002</v>
      </c>
      <c r="L3604">
        <v>2.8252510497576347E-14</v>
      </c>
      <c r="M3604" t="b">
        <v>1</v>
      </c>
    </row>
    <row r="3605" spans="2:13" x14ac:dyDescent="0.2">
      <c r="B3605">
        <v>3593</v>
      </c>
      <c r="C3605">
        <v>20.13</v>
      </c>
      <c r="D3605">
        <v>20.13</v>
      </c>
      <c r="E3605">
        <v>0</v>
      </c>
      <c r="F3605">
        <v>6.4341988886823014E-15</v>
      </c>
      <c r="G3605">
        <v>2.3562191606505786E-14</v>
      </c>
      <c r="H3605">
        <v>4.4100730994187689E-14</v>
      </c>
      <c r="I3605">
        <v>1.4566085764140611E-13</v>
      </c>
      <c r="J3605">
        <v>-367.48149105409732</v>
      </c>
      <c r="K3605">
        <v>-367.48149105409999</v>
      </c>
      <c r="L3605">
        <v>7.270136732042002E-15</v>
      </c>
      <c r="M3605" t="b">
        <v>1</v>
      </c>
    </row>
    <row r="3606" spans="2:13" x14ac:dyDescent="0.2">
      <c r="B3606">
        <v>3594</v>
      </c>
      <c r="C3606">
        <v>41.97</v>
      </c>
      <c r="D3606">
        <v>41.97</v>
      </c>
      <c r="E3606">
        <v>0</v>
      </c>
      <c r="F3606">
        <v>3.5570207034675448E-15</v>
      </c>
      <c r="G3606">
        <v>5.1132180193687821E-15</v>
      </c>
      <c r="H3606">
        <v>3.8728472052889476E-14</v>
      </c>
      <c r="I3606">
        <v>4.6061313000471472E-14</v>
      </c>
      <c r="J3606">
        <v>467.59175654010738</v>
      </c>
      <c r="K3606">
        <v>467.59175654009999</v>
      </c>
      <c r="L3606">
        <v>1.5803624312336046E-14</v>
      </c>
      <c r="M3606" t="b">
        <v>1</v>
      </c>
    </row>
    <row r="3607" spans="2:13" x14ac:dyDescent="0.2">
      <c r="B3607">
        <v>3595</v>
      </c>
      <c r="C3607">
        <v>22.75</v>
      </c>
      <c r="D3607">
        <v>22.75</v>
      </c>
      <c r="E3607">
        <v>0</v>
      </c>
      <c r="F3607">
        <v>1.0288917863591831E-14</v>
      </c>
      <c r="G3607">
        <v>6.7917628205755427E-15</v>
      </c>
      <c r="H3607">
        <v>3.509345579556288E-14</v>
      </c>
      <c r="I3607">
        <v>5.6363264339590614E-14</v>
      </c>
      <c r="J3607">
        <v>-249.86917756919541</v>
      </c>
      <c r="K3607">
        <v>-249.86917756919999</v>
      </c>
      <c r="L3607">
        <v>1.8313163963681653E-14</v>
      </c>
      <c r="M3607" t="b">
        <v>1</v>
      </c>
    </row>
    <row r="3608" spans="2:13" x14ac:dyDescent="0.2">
      <c r="B3608">
        <v>3596</v>
      </c>
      <c r="C3608">
        <v>42.25</v>
      </c>
      <c r="D3608">
        <v>42.25</v>
      </c>
      <c r="E3608">
        <v>0</v>
      </c>
      <c r="F3608">
        <v>9.1372710319273829E-15</v>
      </c>
      <c r="G3608">
        <v>8.3352995704399237E-15</v>
      </c>
      <c r="H3608">
        <v>5.2618132964726794E-14</v>
      </c>
      <c r="I3608">
        <v>3.9642160456792537E-14</v>
      </c>
      <c r="J3608">
        <v>-11.634324454004741</v>
      </c>
      <c r="K3608">
        <v>-11.634324454</v>
      </c>
      <c r="L3608">
        <v>4.0750938510479917E-13</v>
      </c>
      <c r="M3608" t="b">
        <v>1</v>
      </c>
    </row>
    <row r="3609" spans="2:13" x14ac:dyDescent="0.2">
      <c r="B3609">
        <v>3597</v>
      </c>
      <c r="C3609">
        <v>218.33</v>
      </c>
      <c r="D3609">
        <v>218.33</v>
      </c>
      <c r="E3609">
        <v>0</v>
      </c>
      <c r="F3609">
        <v>2.6870501244668161E-15</v>
      </c>
      <c r="G3609">
        <v>3.3107687933652362E-15</v>
      </c>
      <c r="H3609">
        <v>1.853779415383399E-14</v>
      </c>
      <c r="I3609">
        <v>2.0218826883364231E-14</v>
      </c>
      <c r="J3609">
        <v>3067.0807787927574</v>
      </c>
      <c r="K3609">
        <v>3067.0807787927001</v>
      </c>
      <c r="L3609">
        <v>1.8681661926833517E-14</v>
      </c>
      <c r="M3609" t="b">
        <v>1</v>
      </c>
    </row>
    <row r="3610" spans="2:13" x14ac:dyDescent="0.2">
      <c r="B3610">
        <v>3598</v>
      </c>
      <c r="C3610">
        <v>75.069999999999993</v>
      </c>
      <c r="D3610">
        <v>75.069999999999993</v>
      </c>
      <c r="E3610">
        <v>0</v>
      </c>
      <c r="F3610">
        <v>6.091321187721957E-16</v>
      </c>
      <c r="G3610">
        <v>8.5281664121798796E-15</v>
      </c>
      <c r="H3610">
        <v>3.2719375500813968E-15</v>
      </c>
      <c r="I3610">
        <v>4.2104636155586415E-14</v>
      </c>
      <c r="J3610">
        <v>1189.6448811247235</v>
      </c>
      <c r="K3610">
        <v>1189.6448811247001</v>
      </c>
      <c r="L3610">
        <v>1.9686117212148153E-14</v>
      </c>
      <c r="M3610" t="b">
        <v>1</v>
      </c>
    </row>
    <row r="3611" spans="2:13" x14ac:dyDescent="0.2">
      <c r="B3611">
        <v>3599</v>
      </c>
      <c r="C3611">
        <v>31.74</v>
      </c>
      <c r="D3611">
        <v>31.74</v>
      </c>
      <c r="E3611">
        <v>0</v>
      </c>
      <c r="F3611">
        <v>1.0194289779318108E-14</v>
      </c>
      <c r="G3611">
        <v>1.4999377051295744E-14</v>
      </c>
      <c r="H3611">
        <v>3.1695096941136877E-14</v>
      </c>
      <c r="I3611">
        <v>1.0427883747882201E-13</v>
      </c>
      <c r="J3611">
        <v>86.194811758426056</v>
      </c>
      <c r="K3611">
        <v>86.194811758399993</v>
      </c>
      <c r="L3611">
        <v>3.0236979484023958E-13</v>
      </c>
      <c r="M3611" t="b">
        <v>1</v>
      </c>
    </row>
    <row r="3612" spans="2:13" x14ac:dyDescent="0.2">
      <c r="B3612">
        <v>3600</v>
      </c>
      <c r="C3612">
        <v>10.34</v>
      </c>
      <c r="D3612">
        <v>10.34</v>
      </c>
      <c r="E3612">
        <v>0</v>
      </c>
      <c r="F3612">
        <v>3.3309533116322092E-14</v>
      </c>
      <c r="G3612">
        <v>4.417775804766747E-15</v>
      </c>
      <c r="H3612">
        <v>3.0389444621461935E-14</v>
      </c>
      <c r="I3612">
        <v>1.8984410278699629E-14</v>
      </c>
      <c r="J3612">
        <v>-645.22719140146387</v>
      </c>
      <c r="K3612">
        <v>-645.22719140150002</v>
      </c>
      <c r="L3612">
        <v>5.6030518981921893E-14</v>
      </c>
      <c r="M3612" t="b">
        <v>1</v>
      </c>
    </row>
    <row r="3613" spans="2:13" x14ac:dyDescent="0.2">
      <c r="B3613">
        <v>3601</v>
      </c>
      <c r="C3613">
        <v>52.53</v>
      </c>
      <c r="D3613">
        <v>52.53</v>
      </c>
      <c r="E3613">
        <v>0</v>
      </c>
      <c r="F3613">
        <v>6.1648716235700689E-15</v>
      </c>
      <c r="G3613">
        <v>7.1127261720222684E-16</v>
      </c>
      <c r="H3613">
        <v>7.0479113723709746E-15</v>
      </c>
      <c r="I3613">
        <v>5.5629705945044385E-14</v>
      </c>
      <c r="J3613">
        <v>859.03198039538529</v>
      </c>
      <c r="K3613">
        <v>859.03198039539996</v>
      </c>
      <c r="L3613">
        <v>1.7072242245670648E-14</v>
      </c>
      <c r="M3613" t="b">
        <v>1</v>
      </c>
    </row>
    <row r="3614" spans="2:13" x14ac:dyDescent="0.2">
      <c r="B3614">
        <v>3602</v>
      </c>
      <c r="C3614">
        <v>6.47</v>
      </c>
      <c r="D3614">
        <v>6.47</v>
      </c>
      <c r="E3614">
        <v>0</v>
      </c>
      <c r="F3614">
        <v>4.0288495092036734E-14</v>
      </c>
      <c r="G3614">
        <v>3.2663058913623291E-14</v>
      </c>
      <c r="H3614">
        <v>1.88569702908542E-14</v>
      </c>
      <c r="I3614">
        <v>6.4445151364965161E-13</v>
      </c>
      <c r="J3614">
        <v>-855.94184228327276</v>
      </c>
      <c r="K3614">
        <v>-855.94184228330005</v>
      </c>
      <c r="L3614">
        <v>3.1876980076593913E-14</v>
      </c>
      <c r="M3614" t="b">
        <v>1</v>
      </c>
    </row>
    <row r="3615" spans="2:13" x14ac:dyDescent="0.2">
      <c r="B3615">
        <v>3603</v>
      </c>
      <c r="C3615">
        <v>204.17</v>
      </c>
      <c r="D3615">
        <v>204.17</v>
      </c>
      <c r="E3615">
        <v>0</v>
      </c>
      <c r="F3615">
        <v>1.512547849315541E-15</v>
      </c>
      <c r="G3615">
        <v>2.1553754013470805E-15</v>
      </c>
      <c r="H3615">
        <v>3.5342214785257398E-14</v>
      </c>
      <c r="I3615">
        <v>1.1104181073116552E-14</v>
      </c>
      <c r="J3615">
        <v>4753.3425206442371</v>
      </c>
      <c r="K3615">
        <v>4753.3425206441998</v>
      </c>
      <c r="L3615">
        <v>7.8448549858839979E-15</v>
      </c>
      <c r="M3615" t="b">
        <v>1</v>
      </c>
    </row>
    <row r="3616" spans="2:13" x14ac:dyDescent="0.2">
      <c r="B3616">
        <v>3604</v>
      </c>
      <c r="C3616">
        <v>66.83</v>
      </c>
      <c r="D3616">
        <v>66.83</v>
      </c>
      <c r="E3616">
        <v>0</v>
      </c>
      <c r="F3616">
        <v>1.14462150359619E-15</v>
      </c>
      <c r="G3616">
        <v>5.1508225006713024E-15</v>
      </c>
      <c r="H3616">
        <v>1.4348923711707555E-14</v>
      </c>
      <c r="I3616">
        <v>1.7409081590077401E-14</v>
      </c>
      <c r="J3616">
        <v>1336.7782824971191</v>
      </c>
      <c r="K3616">
        <v>1336.7782824971</v>
      </c>
      <c r="L3616">
        <v>1.4287626442848744E-14</v>
      </c>
      <c r="M3616" t="b">
        <v>1</v>
      </c>
    </row>
    <row r="3617" spans="2:13" x14ac:dyDescent="0.2">
      <c r="B3617">
        <v>3605</v>
      </c>
      <c r="C3617">
        <v>20.149999999999999</v>
      </c>
      <c r="D3617">
        <v>20.149999999999999</v>
      </c>
      <c r="E3617">
        <v>0</v>
      </c>
      <c r="F3617">
        <v>1.8930935000316933E-14</v>
      </c>
      <c r="G3617">
        <v>3.2089073716937176E-14</v>
      </c>
      <c r="H3617">
        <v>5.3359472456573065E-15</v>
      </c>
      <c r="I3617">
        <v>7.3748003108804014E-14</v>
      </c>
      <c r="J3617">
        <v>-367.15010529438212</v>
      </c>
      <c r="K3617">
        <v>-367.15010529440002</v>
      </c>
      <c r="L3617">
        <v>4.8769363491798056E-14</v>
      </c>
      <c r="M3617" t="b">
        <v>1</v>
      </c>
    </row>
    <row r="3618" spans="2:13" x14ac:dyDescent="0.2">
      <c r="B3618">
        <v>3606</v>
      </c>
      <c r="C3618">
        <v>76.48</v>
      </c>
      <c r="D3618">
        <v>76.48</v>
      </c>
      <c r="E3618">
        <v>0</v>
      </c>
      <c r="F3618">
        <v>4.0917018916320344E-15</v>
      </c>
      <c r="G3618">
        <v>8.1830026158426638E-15</v>
      </c>
      <c r="H3618">
        <v>5.0505447040112741E-14</v>
      </c>
      <c r="I3618">
        <v>5.0946655729636033E-14</v>
      </c>
      <c r="J3618">
        <v>591.48751456049172</v>
      </c>
      <c r="K3618">
        <v>591.48751456050002</v>
      </c>
      <c r="L3618">
        <v>1.4030962529859278E-14</v>
      </c>
      <c r="M3618" t="b">
        <v>1</v>
      </c>
    </row>
    <row r="3619" spans="2:13" x14ac:dyDescent="0.2">
      <c r="B3619">
        <v>3607</v>
      </c>
      <c r="C3619">
        <v>144.86000000000001</v>
      </c>
      <c r="D3619">
        <v>144.86000000000001</v>
      </c>
      <c r="E3619">
        <v>0</v>
      </c>
      <c r="F3619">
        <v>2.0216553839296856E-15</v>
      </c>
      <c r="G3619">
        <v>1.2996429082105734E-15</v>
      </c>
      <c r="H3619">
        <v>1.8669846102462395E-14</v>
      </c>
      <c r="I3619">
        <v>1.0019600944260947E-14</v>
      </c>
      <c r="J3619">
        <v>1787.2344186826551</v>
      </c>
      <c r="K3619">
        <v>1787.2344186826999</v>
      </c>
      <c r="L3619">
        <v>2.5062528784182429E-14</v>
      </c>
      <c r="M3619" t="b">
        <v>1</v>
      </c>
    </row>
    <row r="3620" spans="2:13" x14ac:dyDescent="0.2">
      <c r="B3620">
        <v>3608</v>
      </c>
      <c r="C3620">
        <v>61.61</v>
      </c>
      <c r="D3620">
        <v>61.61</v>
      </c>
      <c r="E3620">
        <v>0</v>
      </c>
      <c r="F3620">
        <v>8.0959162304690426E-16</v>
      </c>
      <c r="G3620">
        <v>7.2861048376648129E-15</v>
      </c>
      <c r="H3620">
        <v>2.0747365652938894E-15</v>
      </c>
      <c r="I3620">
        <v>3.6138847869806886E-14</v>
      </c>
      <c r="J3620">
        <v>1194.968044755426</v>
      </c>
      <c r="K3620">
        <v>1194.9680447553999</v>
      </c>
      <c r="L3620">
        <v>2.1881733817680422E-14</v>
      </c>
      <c r="M3620" t="b">
        <v>1</v>
      </c>
    </row>
    <row r="3621" spans="2:13" x14ac:dyDescent="0.2">
      <c r="B3621">
        <v>3609</v>
      </c>
      <c r="C3621">
        <v>129.5</v>
      </c>
      <c r="D3621">
        <v>129.5</v>
      </c>
      <c r="E3621">
        <v>0</v>
      </c>
      <c r="F3621">
        <v>1.6138741239381766E-15</v>
      </c>
      <c r="G3621">
        <v>3.5101459743891921E-15</v>
      </c>
      <c r="H3621">
        <v>2.7236930975543917E-14</v>
      </c>
      <c r="I3621">
        <v>3.9916926104061422E-15</v>
      </c>
      <c r="J3621">
        <v>1520.4205157246811</v>
      </c>
      <c r="K3621">
        <v>1520.4205157247</v>
      </c>
      <c r="L3621">
        <v>1.2412365438776667E-14</v>
      </c>
      <c r="M3621" t="b">
        <v>1</v>
      </c>
    </row>
    <row r="3622" spans="2:13" x14ac:dyDescent="0.2">
      <c r="B3622">
        <v>3610</v>
      </c>
      <c r="C3622">
        <v>51.74</v>
      </c>
      <c r="D3622">
        <v>51.74</v>
      </c>
      <c r="E3622">
        <v>0</v>
      </c>
      <c r="F3622">
        <v>5.1524363815627268E-15</v>
      </c>
      <c r="G3622">
        <v>1.2366251310778625E-14</v>
      </c>
      <c r="H3622">
        <v>3.113107343004157E-14</v>
      </c>
      <c r="I3622">
        <v>2.3436570215601401E-14</v>
      </c>
      <c r="J3622">
        <v>529.17064369599848</v>
      </c>
      <c r="K3622">
        <v>529.17064369599996</v>
      </c>
      <c r="L3622">
        <v>2.7929154951952605E-15</v>
      </c>
      <c r="M3622" t="b">
        <v>1</v>
      </c>
    </row>
    <row r="3623" spans="2:13" x14ac:dyDescent="0.2">
      <c r="B3623">
        <v>3611</v>
      </c>
      <c r="C3623">
        <v>184.65</v>
      </c>
      <c r="D3623">
        <v>184.65</v>
      </c>
      <c r="E3623">
        <v>0</v>
      </c>
      <c r="F3623">
        <v>1.3642793079478326E-16</v>
      </c>
      <c r="G3623">
        <v>1.8417843290087597E-15</v>
      </c>
      <c r="H3623">
        <v>1.0871805485877282E-14</v>
      </c>
      <c r="I3623">
        <v>3.87657056883863E-15</v>
      </c>
      <c r="J3623">
        <v>5689.6657672979745</v>
      </c>
      <c r="K3623">
        <v>5689.665767298</v>
      </c>
      <c r="L3623">
        <v>4.4758080160015489E-15</v>
      </c>
      <c r="M3623" t="b">
        <v>1</v>
      </c>
    </row>
    <row r="3624" spans="2:13" x14ac:dyDescent="0.2">
      <c r="B3624">
        <v>3612</v>
      </c>
      <c r="C3624">
        <v>79.55</v>
      </c>
      <c r="D3624">
        <v>79.55</v>
      </c>
      <c r="E3624">
        <v>0</v>
      </c>
      <c r="F3624">
        <v>2.1938420187854964E-15</v>
      </c>
      <c r="G3624">
        <v>1.1752684544374198E-15</v>
      </c>
      <c r="H3624">
        <v>1.140824577554982E-14</v>
      </c>
      <c r="I3624">
        <v>1.3994338276132651E-14</v>
      </c>
      <c r="J3624">
        <v>1863.2181049945391</v>
      </c>
      <c r="K3624">
        <v>1863.2181049945</v>
      </c>
      <c r="L3624">
        <v>2.0989637268660695E-14</v>
      </c>
      <c r="M3624" t="b">
        <v>1</v>
      </c>
    </row>
    <row r="3625" spans="2:13" x14ac:dyDescent="0.2">
      <c r="B3625">
        <v>3613</v>
      </c>
      <c r="C3625">
        <v>139.19999999999999</v>
      </c>
      <c r="D3625">
        <v>139.19999999999999</v>
      </c>
      <c r="E3625">
        <v>0</v>
      </c>
      <c r="F3625">
        <v>7.1850508165270571E-16</v>
      </c>
      <c r="G3625">
        <v>2.6943996278646859E-15</v>
      </c>
      <c r="H3625">
        <v>5.1970913557494636E-15</v>
      </c>
      <c r="I3625">
        <v>6.9982206393385964E-15</v>
      </c>
      <c r="J3625">
        <v>4065.2677999621437</v>
      </c>
      <c r="K3625">
        <v>4065.2677999621001</v>
      </c>
      <c r="L3625">
        <v>1.0738713372218075E-14</v>
      </c>
      <c r="M3625" t="b">
        <v>1</v>
      </c>
    </row>
    <row r="3626" spans="2:13" x14ac:dyDescent="0.2">
      <c r="B3626">
        <v>3614</v>
      </c>
      <c r="C3626">
        <v>92.52</v>
      </c>
      <c r="D3626">
        <v>92.52</v>
      </c>
      <c r="E3626">
        <v>0</v>
      </c>
      <c r="F3626">
        <v>3.7835676154474377E-15</v>
      </c>
      <c r="G3626">
        <v>2.432163942158083E-15</v>
      </c>
      <c r="H3626">
        <v>5.1970913557494636E-15</v>
      </c>
      <c r="I3626">
        <v>2.7074828043243455E-14</v>
      </c>
      <c r="J3626">
        <v>2334.7198890721611</v>
      </c>
      <c r="K3626">
        <v>2334.7198890722002</v>
      </c>
      <c r="L3626">
        <v>1.6750734149858655E-14</v>
      </c>
      <c r="M3626" t="b">
        <v>1</v>
      </c>
    </row>
    <row r="3627" spans="2:13" x14ac:dyDescent="0.2">
      <c r="B3627">
        <v>3615</v>
      </c>
      <c r="C3627">
        <v>29.82</v>
      </c>
      <c r="D3627">
        <v>29.82</v>
      </c>
      <c r="E3627">
        <v>0</v>
      </c>
      <c r="F3627">
        <v>3.6432433617541433E-15</v>
      </c>
      <c r="G3627">
        <v>1.1090604268761414E-14</v>
      </c>
      <c r="H3627">
        <v>3.1712873713266774E-14</v>
      </c>
      <c r="I3627">
        <v>3.2347828376515865E-14</v>
      </c>
      <c r="J3627">
        <v>-1.7155985662240596</v>
      </c>
      <c r="K3627">
        <v>-1.7155985662</v>
      </c>
      <c r="L3627">
        <v>1.4024051803647262E-11</v>
      </c>
      <c r="M3627" t="b">
        <v>1</v>
      </c>
    </row>
    <row r="3628" spans="2:13" x14ac:dyDescent="0.2">
      <c r="B3628">
        <v>3616</v>
      </c>
      <c r="C3628">
        <v>12.22</v>
      </c>
      <c r="D3628">
        <v>12.22</v>
      </c>
      <c r="E3628">
        <v>0</v>
      </c>
      <c r="F3628">
        <v>2.0873596091016398E-14</v>
      </c>
      <c r="G3628">
        <v>1.1453411324415967E-14</v>
      </c>
      <c r="H3628">
        <v>1.5948996317308708E-14</v>
      </c>
      <c r="I3628">
        <v>6.100244929192189E-14</v>
      </c>
      <c r="J3628">
        <v>-642.19819387310235</v>
      </c>
      <c r="K3628">
        <v>-642.19819387309997</v>
      </c>
      <c r="L3628">
        <v>3.7175806704708638E-15</v>
      </c>
      <c r="M3628" t="b">
        <v>1</v>
      </c>
    </row>
    <row r="3629" spans="2:13" x14ac:dyDescent="0.2">
      <c r="B3629">
        <v>3617</v>
      </c>
      <c r="C3629">
        <v>85.34</v>
      </c>
      <c r="D3629">
        <v>85.34</v>
      </c>
      <c r="E3629">
        <v>0</v>
      </c>
      <c r="F3629">
        <v>2.1711991637784406E-15</v>
      </c>
      <c r="G3629">
        <v>1.7641636339604237E-15</v>
      </c>
      <c r="H3629">
        <v>3.5342214785257398E-14</v>
      </c>
      <c r="I3629">
        <v>1.7827170132874872E-14</v>
      </c>
      <c r="J3629">
        <v>1446.0229501701742</v>
      </c>
      <c r="K3629">
        <v>1446.0229501701999</v>
      </c>
      <c r="L3629">
        <v>1.7768200236421612E-14</v>
      </c>
      <c r="M3629" t="b">
        <v>1</v>
      </c>
    </row>
    <row r="3630" spans="2:13" x14ac:dyDescent="0.2">
      <c r="B3630">
        <v>3618</v>
      </c>
      <c r="C3630">
        <v>59.21</v>
      </c>
      <c r="D3630">
        <v>59.21</v>
      </c>
      <c r="E3630">
        <v>0</v>
      </c>
      <c r="F3630">
        <v>6.5255065500655272E-15</v>
      </c>
      <c r="G3630">
        <v>1.4550374330596678E-15</v>
      </c>
      <c r="H3630">
        <v>7.0695404366541388E-15</v>
      </c>
      <c r="I3630">
        <v>6.2453056592094617E-14</v>
      </c>
      <c r="J3630">
        <v>286.0335527228018</v>
      </c>
      <c r="K3630">
        <v>286.03355272279998</v>
      </c>
      <c r="L3630">
        <v>6.3593567475934203E-15</v>
      </c>
      <c r="M3630" t="b">
        <v>1</v>
      </c>
    </row>
    <row r="3631" spans="2:13" x14ac:dyDescent="0.2">
      <c r="B3631">
        <v>3619</v>
      </c>
      <c r="C3631">
        <v>64.37</v>
      </c>
      <c r="D3631">
        <v>64.37</v>
      </c>
      <c r="E3631">
        <v>0</v>
      </c>
      <c r="F3631">
        <v>5.7963625811258202E-16</v>
      </c>
      <c r="G3631">
        <v>6.9552418354108942E-15</v>
      </c>
      <c r="H3631">
        <v>2.3397565577371503E-14</v>
      </c>
      <c r="I3631">
        <v>6.7321828284697436E-14</v>
      </c>
      <c r="J3631">
        <v>1303.4102752399253</v>
      </c>
      <c r="K3631">
        <v>1303.4102752399001</v>
      </c>
      <c r="L3631">
        <v>1.9363417991739764E-14</v>
      </c>
      <c r="M3631" t="b">
        <v>1</v>
      </c>
    </row>
    <row r="3632" spans="2:13" x14ac:dyDescent="0.2">
      <c r="B3632">
        <v>3620</v>
      </c>
      <c r="C3632">
        <v>68.84</v>
      </c>
      <c r="D3632">
        <v>68.84</v>
      </c>
      <c r="E3632">
        <v>0</v>
      </c>
      <c r="F3632">
        <v>3.2381008052283032E-15</v>
      </c>
      <c r="G3632">
        <v>0</v>
      </c>
      <c r="H3632">
        <v>1.1947563757693863E-14</v>
      </c>
      <c r="I3632">
        <v>3.6973069070004245E-14</v>
      </c>
      <c r="J3632">
        <v>995.63340787513312</v>
      </c>
      <c r="K3632">
        <v>995.63340787510003</v>
      </c>
      <c r="L3632">
        <v>3.3227962737405889E-14</v>
      </c>
      <c r="M3632" t="b">
        <v>1</v>
      </c>
    </row>
    <row r="3633" spans="2:13" x14ac:dyDescent="0.2">
      <c r="B3633">
        <v>3621</v>
      </c>
      <c r="C3633">
        <v>4.84</v>
      </c>
      <c r="D3633">
        <v>4.84</v>
      </c>
      <c r="E3633">
        <v>0</v>
      </c>
      <c r="F3633">
        <v>4.8547964258530298E-14</v>
      </c>
      <c r="G3633">
        <v>1.4749432642005696E-16</v>
      </c>
      <c r="H3633">
        <v>3.4139335755038021E-14</v>
      </c>
      <c r="I3633">
        <v>5.5086209021758753E-13</v>
      </c>
      <c r="J3633">
        <v>-801.42843910927024</v>
      </c>
      <c r="K3633">
        <v>-801.42843910930003</v>
      </c>
      <c r="L3633">
        <v>3.7166077505519051E-14</v>
      </c>
      <c r="M3633" t="b">
        <v>1</v>
      </c>
    </row>
    <row r="3634" spans="2:13" x14ac:dyDescent="0.2">
      <c r="B3634">
        <v>3622</v>
      </c>
      <c r="C3634">
        <v>15.37</v>
      </c>
      <c r="D3634">
        <v>15.37</v>
      </c>
      <c r="E3634">
        <v>0</v>
      </c>
      <c r="F3634">
        <v>1.6872429405091866E-14</v>
      </c>
      <c r="G3634">
        <v>1.0237633572257454E-14</v>
      </c>
      <c r="H3634">
        <v>4.5832858243942047E-14</v>
      </c>
      <c r="I3634">
        <v>2.0920935597280703E-13</v>
      </c>
      <c r="J3634">
        <v>-502.19483433633729</v>
      </c>
      <c r="K3634">
        <v>-502.1948343363</v>
      </c>
      <c r="L3634">
        <v>7.4252621140501214E-14</v>
      </c>
      <c r="M3634" t="b">
        <v>1</v>
      </c>
    </row>
    <row r="3635" spans="2:13" x14ac:dyDescent="0.2">
      <c r="B3635">
        <v>3623</v>
      </c>
      <c r="C3635">
        <v>65.430000000000007</v>
      </c>
      <c r="D3635">
        <v>65.430000000000007</v>
      </c>
      <c r="E3635">
        <v>0</v>
      </c>
      <c r="F3635">
        <v>7.4929277862269048E-15</v>
      </c>
      <c r="G3635">
        <v>5.9786867904822978E-16</v>
      </c>
      <c r="H3635">
        <v>5.0505447040112741E-14</v>
      </c>
      <c r="I3635">
        <v>1.0482132949529631E-14</v>
      </c>
      <c r="J3635">
        <v>397.12087052660547</v>
      </c>
      <c r="K3635">
        <v>397.12087052660002</v>
      </c>
      <c r="L3635">
        <v>1.3741328184039751E-14</v>
      </c>
      <c r="M3635" t="b">
        <v>1</v>
      </c>
    </row>
    <row r="3636" spans="2:13" x14ac:dyDescent="0.2">
      <c r="B3636">
        <v>3624</v>
      </c>
      <c r="C3636">
        <v>11.83</v>
      </c>
      <c r="D3636">
        <v>11.83</v>
      </c>
      <c r="E3636">
        <v>0</v>
      </c>
      <c r="F3636">
        <v>4.4053380693484998E-15</v>
      </c>
      <c r="G3636">
        <v>2.1476690913930331E-15</v>
      </c>
      <c r="H3636">
        <v>1.1268144010432727E-14</v>
      </c>
      <c r="I3636">
        <v>1.7517758295561831E-13</v>
      </c>
      <c r="J3636">
        <v>-547.89477411117377</v>
      </c>
      <c r="K3636">
        <v>-547.89477411120004</v>
      </c>
      <c r="L3636">
        <v>4.7931940136306665E-14</v>
      </c>
      <c r="M3636" t="b">
        <v>1</v>
      </c>
    </row>
    <row r="3637" spans="2:13" x14ac:dyDescent="0.2">
      <c r="B3637">
        <v>3625</v>
      </c>
      <c r="C3637">
        <v>141.49</v>
      </c>
      <c r="D3637">
        <v>141.49</v>
      </c>
      <c r="E3637">
        <v>0</v>
      </c>
      <c r="F3637">
        <v>3.2660427252457866E-15</v>
      </c>
      <c r="G3637">
        <v>2.122926593933263E-15</v>
      </c>
      <c r="H3637">
        <v>2.6858612209622502E-15</v>
      </c>
      <c r="I3637">
        <v>2.8671266337001775E-14</v>
      </c>
      <c r="J3637">
        <v>3020.383977987613</v>
      </c>
      <c r="K3637">
        <v>3020.3839779875998</v>
      </c>
      <c r="L3637">
        <v>4.3662240535701851E-15</v>
      </c>
      <c r="M3637" t="b">
        <v>1</v>
      </c>
    </row>
    <row r="3638" spans="2:13" x14ac:dyDescent="0.2">
      <c r="B3638">
        <v>3626</v>
      </c>
      <c r="C3638">
        <v>25.11</v>
      </c>
      <c r="D3638">
        <v>25.11</v>
      </c>
      <c r="E3638">
        <v>0</v>
      </c>
      <c r="F3638">
        <v>1.107829223219386E-14</v>
      </c>
      <c r="G3638">
        <v>6.1467843504738049E-15</v>
      </c>
      <c r="H3638">
        <v>3.2719375500813968E-15</v>
      </c>
      <c r="I3638">
        <v>8.6491602409737126E-14</v>
      </c>
      <c r="J3638">
        <v>-226.3001766717673</v>
      </c>
      <c r="K3638">
        <v>-226.30017667179999</v>
      </c>
      <c r="L3638">
        <v>1.4443190600052938E-13</v>
      </c>
      <c r="M3638" t="b">
        <v>1</v>
      </c>
    </row>
    <row r="3639" spans="2:13" x14ac:dyDescent="0.2">
      <c r="B3639">
        <v>3627</v>
      </c>
      <c r="C3639">
        <v>52.98</v>
      </c>
      <c r="D3639">
        <v>52.98</v>
      </c>
      <c r="E3639">
        <v>0</v>
      </c>
      <c r="F3639">
        <v>2.587196894951889E-15</v>
      </c>
      <c r="G3639">
        <v>2.3716929301368709E-15</v>
      </c>
      <c r="H3639">
        <v>7.5089752259992801E-15</v>
      </c>
      <c r="I3639">
        <v>1.7822509974327187E-14</v>
      </c>
      <c r="J3639">
        <v>564.71352938510768</v>
      </c>
      <c r="K3639">
        <v>564.71352938509995</v>
      </c>
      <c r="L3639">
        <v>1.3689604662894528E-14</v>
      </c>
      <c r="M3639" t="b">
        <v>1</v>
      </c>
    </row>
    <row r="3640" spans="2:13" x14ac:dyDescent="0.2">
      <c r="B3640">
        <v>3628</v>
      </c>
      <c r="C3640">
        <v>213</v>
      </c>
      <c r="D3640">
        <v>213</v>
      </c>
      <c r="E3640">
        <v>0</v>
      </c>
      <c r="F3640">
        <v>2.7627457469093271E-15</v>
      </c>
      <c r="G3640">
        <v>3.5521173554526834E-15</v>
      </c>
      <c r="H3640">
        <v>2.7330772699997234E-14</v>
      </c>
      <c r="I3640">
        <v>1.8300709348927798E-14</v>
      </c>
      <c r="J3640">
        <v>2957.0489547147304</v>
      </c>
      <c r="K3640">
        <v>2957.0489547146999</v>
      </c>
      <c r="L3640">
        <v>1.0303540109072255E-14</v>
      </c>
      <c r="M3640" t="b">
        <v>1</v>
      </c>
    </row>
    <row r="3641" spans="2:13" x14ac:dyDescent="0.2">
      <c r="B3641">
        <v>3629</v>
      </c>
      <c r="C3641">
        <v>87.36</v>
      </c>
      <c r="D3641">
        <v>87.36</v>
      </c>
      <c r="E3641">
        <v>0</v>
      </c>
      <c r="F3641">
        <v>7.0499002226587732E-15</v>
      </c>
      <c r="G3641">
        <v>4.4807100971932993E-15</v>
      </c>
      <c r="H3641">
        <v>5.1580582494863378E-14</v>
      </c>
      <c r="I3641">
        <v>4.7903319130804515E-14</v>
      </c>
      <c r="J3641">
        <v>781.84663154603936</v>
      </c>
      <c r="K3641">
        <v>781.84663154600003</v>
      </c>
      <c r="L3641">
        <v>5.0311204607862829E-14</v>
      </c>
      <c r="M3641" t="b">
        <v>1</v>
      </c>
    </row>
    <row r="3642" spans="2:13" x14ac:dyDescent="0.2">
      <c r="B3642">
        <v>3630</v>
      </c>
      <c r="C3642">
        <v>111.31</v>
      </c>
      <c r="D3642">
        <v>111.31</v>
      </c>
      <c r="E3642">
        <v>0</v>
      </c>
      <c r="F3642">
        <v>8.237448365950642E-16</v>
      </c>
      <c r="G3642">
        <v>1.2355851338547896E-15</v>
      </c>
      <c r="H3642">
        <v>4.6133219841737869E-14</v>
      </c>
      <c r="I3642">
        <v>8.9304149141206376E-15</v>
      </c>
      <c r="J3642">
        <v>2206.6909318288544</v>
      </c>
      <c r="K3642">
        <v>2206.6909318287999</v>
      </c>
      <c r="L3642">
        <v>2.4729191260667824E-14</v>
      </c>
      <c r="M3642" t="b">
        <v>1</v>
      </c>
    </row>
    <row r="3643" spans="2:13" x14ac:dyDescent="0.2">
      <c r="B3643">
        <v>3631</v>
      </c>
      <c r="C3643">
        <v>5.82</v>
      </c>
      <c r="D3643">
        <v>5.82</v>
      </c>
      <c r="E3643">
        <v>0</v>
      </c>
      <c r="F3643">
        <v>3.5376646090893772E-14</v>
      </c>
      <c r="G3643">
        <v>2.6918171061804477E-14</v>
      </c>
      <c r="H3643">
        <v>3.9764068053076271E-14</v>
      </c>
      <c r="I3643">
        <v>4.4319195759610813E-13</v>
      </c>
      <c r="J3643">
        <v>-772.65431518265473</v>
      </c>
      <c r="K3643">
        <v>-772.65431518269997</v>
      </c>
      <c r="L3643">
        <v>5.8560937956457403E-14</v>
      </c>
      <c r="M3643" t="b">
        <v>1</v>
      </c>
    </row>
    <row r="3644" spans="2:13" x14ac:dyDescent="0.2">
      <c r="B3644">
        <v>3632</v>
      </c>
      <c r="C3644">
        <v>5.81</v>
      </c>
      <c r="D3644">
        <v>5.81</v>
      </c>
      <c r="E3644">
        <v>0</v>
      </c>
      <c r="F3644">
        <v>5.1927421406031804E-14</v>
      </c>
      <c r="G3644">
        <v>7.7531598827353759E-14</v>
      </c>
      <c r="H3644">
        <v>1.1947563757693863E-14</v>
      </c>
      <c r="I3644">
        <v>5.6898643896806115E-13</v>
      </c>
      <c r="J3644">
        <v>-769.72750489214445</v>
      </c>
      <c r="K3644">
        <v>-769.7275048921</v>
      </c>
      <c r="L3644">
        <v>5.7749727360181923E-14</v>
      </c>
      <c r="M3644" t="b">
        <v>1</v>
      </c>
    </row>
    <row r="3645" spans="2:13" x14ac:dyDescent="0.2">
      <c r="B3645">
        <v>3633</v>
      </c>
      <c r="C3645">
        <v>39.26</v>
      </c>
      <c r="D3645">
        <v>39.26</v>
      </c>
      <c r="E3645">
        <v>0</v>
      </c>
      <c r="F3645">
        <v>1.0622488962637272E-15</v>
      </c>
      <c r="G3645">
        <v>1.5933271392132467E-15</v>
      </c>
      <c r="H3645">
        <v>3.3058984162719203E-14</v>
      </c>
      <c r="I3645">
        <v>7.215379636249544E-15</v>
      </c>
      <c r="J3645">
        <v>-64.080905084485892</v>
      </c>
      <c r="K3645">
        <v>-64.080905084500003</v>
      </c>
      <c r="L3645">
        <v>2.2021191357374998E-13</v>
      </c>
      <c r="M3645" t="b">
        <v>1</v>
      </c>
    </row>
    <row r="3646" spans="2:13" x14ac:dyDescent="0.2">
      <c r="B3646">
        <v>3634</v>
      </c>
      <c r="C3646">
        <v>82.62</v>
      </c>
      <c r="D3646">
        <v>82.62</v>
      </c>
      <c r="E3646">
        <v>0</v>
      </c>
      <c r="F3646">
        <v>5.5850613188911841E-15</v>
      </c>
      <c r="G3646">
        <v>1.9039815201242948E-15</v>
      </c>
      <c r="H3646">
        <v>3.8909511305042933E-14</v>
      </c>
      <c r="I3646">
        <v>3.2493091391311929E-15</v>
      </c>
      <c r="J3646">
        <v>689.83214849489877</v>
      </c>
      <c r="K3646">
        <v>689.83214849490003</v>
      </c>
      <c r="L3646">
        <v>1.8128398591835441E-15</v>
      </c>
      <c r="M3646" t="b">
        <v>1</v>
      </c>
    </row>
    <row r="3647" spans="2:13" x14ac:dyDescent="0.2">
      <c r="B3647">
        <v>3635</v>
      </c>
      <c r="C3647">
        <v>12.35</v>
      </c>
      <c r="D3647">
        <v>12.35</v>
      </c>
      <c r="E3647">
        <v>0</v>
      </c>
      <c r="F3647">
        <v>3.0856609018432769E-14</v>
      </c>
      <c r="G3647">
        <v>8.40368614465045E-15</v>
      </c>
      <c r="H3647">
        <v>1.2783789866752243E-14</v>
      </c>
      <c r="I3647">
        <v>2.61587624327578E-14</v>
      </c>
      <c r="J3647">
        <v>-538.31724195375932</v>
      </c>
      <c r="K3647">
        <v>-538.31724195380002</v>
      </c>
      <c r="L3647">
        <v>7.5605766883148663E-14</v>
      </c>
      <c r="M3647" t="b">
        <v>1</v>
      </c>
    </row>
    <row r="3648" spans="2:13" x14ac:dyDescent="0.2">
      <c r="B3648">
        <v>3636</v>
      </c>
      <c r="C3648">
        <v>19.600000000000001</v>
      </c>
      <c r="D3648">
        <v>19.600000000000001</v>
      </c>
      <c r="E3648">
        <v>0</v>
      </c>
      <c r="F3648">
        <v>3.8619284735641969E-15</v>
      </c>
      <c r="G3648">
        <v>4.3956896880513727E-15</v>
      </c>
      <c r="H3648">
        <v>1.2783789866752243E-14</v>
      </c>
      <c r="I3648">
        <v>1.9018487993200888E-13</v>
      </c>
      <c r="J3648">
        <v>-410.66111155774922</v>
      </c>
      <c r="K3648">
        <v>-410.6611115577</v>
      </c>
      <c r="L3648">
        <v>1.1987110380804386E-13</v>
      </c>
      <c r="M3648" t="b">
        <v>1</v>
      </c>
    </row>
    <row r="3649" spans="2:13" x14ac:dyDescent="0.2">
      <c r="B3649">
        <v>3637</v>
      </c>
      <c r="C3649">
        <v>74.959999999999994</v>
      </c>
      <c r="D3649">
        <v>74.959999999999994</v>
      </c>
      <c r="E3649">
        <v>0</v>
      </c>
      <c r="F3649">
        <v>2.1618784530102039E-15</v>
      </c>
      <c r="G3649">
        <v>5.48778413010775E-15</v>
      </c>
      <c r="H3649">
        <v>1.140824577554982E-14</v>
      </c>
      <c r="I3649">
        <v>3.4078311973011597E-14</v>
      </c>
      <c r="J3649">
        <v>1692.405703391622</v>
      </c>
      <c r="K3649">
        <v>1692.4057033915999</v>
      </c>
      <c r="L3649">
        <v>1.3031890919414034E-14</v>
      </c>
      <c r="M3649" t="b">
        <v>1</v>
      </c>
    </row>
    <row r="3650" spans="2:13" x14ac:dyDescent="0.2">
      <c r="B3650">
        <v>3638</v>
      </c>
      <c r="C3650">
        <v>145.46</v>
      </c>
      <c r="D3650">
        <v>145.46</v>
      </c>
      <c r="E3650">
        <v>0</v>
      </c>
      <c r="F3650">
        <v>1.2623179631828608E-15</v>
      </c>
      <c r="G3650">
        <v>1.1045464770692084E-15</v>
      </c>
      <c r="H3650">
        <v>4.4838189161197042E-14</v>
      </c>
      <c r="I3650">
        <v>2.5969496419592613E-15</v>
      </c>
      <c r="J3650">
        <v>3165.0315865895518</v>
      </c>
      <c r="K3650">
        <v>3165.0315865896</v>
      </c>
      <c r="L3650">
        <v>1.522993305918484E-14</v>
      </c>
      <c r="M3650" t="b">
        <v>1</v>
      </c>
    </row>
    <row r="3651" spans="2:13" x14ac:dyDescent="0.2">
      <c r="B3651">
        <v>3639</v>
      </c>
      <c r="C3651">
        <v>181.94</v>
      </c>
      <c r="D3651">
        <v>181.94</v>
      </c>
      <c r="E3651">
        <v>0</v>
      </c>
      <c r="F3651">
        <v>1.1866519326626975E-15</v>
      </c>
      <c r="G3651">
        <v>1.6528130663475744E-15</v>
      </c>
      <c r="H3651">
        <v>1.4173226207197367E-14</v>
      </c>
      <c r="I3651">
        <v>1.5958129869515825E-14</v>
      </c>
      <c r="J3651">
        <v>4142.5217969109199</v>
      </c>
      <c r="K3651">
        <v>4142.5217969108999</v>
      </c>
      <c r="L3651">
        <v>4.8301214622274649E-15</v>
      </c>
      <c r="M3651" t="b">
        <v>1</v>
      </c>
    </row>
    <row r="3652" spans="2:13" x14ac:dyDescent="0.2">
      <c r="B3652">
        <v>3640</v>
      </c>
      <c r="C3652">
        <v>56.86</v>
      </c>
      <c r="D3652">
        <v>56.86</v>
      </c>
      <c r="E3652">
        <v>0</v>
      </c>
      <c r="F3652">
        <v>2.5683357072389831E-15</v>
      </c>
      <c r="G3652">
        <v>9.6305805639670524E-15</v>
      </c>
      <c r="H3652">
        <v>5.0505447040112741E-14</v>
      </c>
      <c r="I3652">
        <v>7.5693490800788388E-14</v>
      </c>
      <c r="J3652">
        <v>245.65083760874302</v>
      </c>
      <c r="K3652">
        <v>245.65083760869999</v>
      </c>
      <c r="L3652">
        <v>1.7516923001978683E-13</v>
      </c>
      <c r="M3652" t="b">
        <v>1</v>
      </c>
    </row>
    <row r="3653" spans="2:13" x14ac:dyDescent="0.2">
      <c r="B3653">
        <v>3641</v>
      </c>
      <c r="C3653">
        <v>29.81</v>
      </c>
      <c r="D3653">
        <v>29.81</v>
      </c>
      <c r="E3653">
        <v>0</v>
      </c>
      <c r="F3653">
        <v>4.1740019183645399E-15</v>
      </c>
      <c r="G3653">
        <v>9.2352673312540431E-15</v>
      </c>
      <c r="H3653">
        <v>1.5948996317308708E-14</v>
      </c>
      <c r="I3653">
        <v>9.4358640406239101E-14</v>
      </c>
      <c r="J3653">
        <v>14.020708584705858</v>
      </c>
      <c r="K3653">
        <v>14.020708584699999</v>
      </c>
      <c r="L3653">
        <v>4.1784085454389884E-13</v>
      </c>
      <c r="M3653" t="b">
        <v>1</v>
      </c>
    </row>
    <row r="3654" spans="2:13" x14ac:dyDescent="0.2">
      <c r="B3654">
        <v>3642</v>
      </c>
      <c r="C3654">
        <v>92.14</v>
      </c>
      <c r="D3654">
        <v>92.14</v>
      </c>
      <c r="E3654">
        <v>0</v>
      </c>
      <c r="F3654">
        <v>2.298632176582487E-15</v>
      </c>
      <c r="G3654">
        <v>4.0562296384247332E-15</v>
      </c>
      <c r="H3654">
        <v>6.4272884420614307E-15</v>
      </c>
      <c r="I3654">
        <v>3.1931014559303136E-14</v>
      </c>
      <c r="J3654">
        <v>2333.2962760295259</v>
      </c>
      <c r="K3654">
        <v>2333.2962760294999</v>
      </c>
      <c r="L3654">
        <v>1.1109004572979801E-14</v>
      </c>
      <c r="M3654" t="b">
        <v>1</v>
      </c>
    </row>
    <row r="3655" spans="2:13" x14ac:dyDescent="0.2">
      <c r="B3655">
        <v>3643</v>
      </c>
      <c r="C3655">
        <v>22.45</v>
      </c>
      <c r="D3655">
        <v>22.45</v>
      </c>
      <c r="E3655">
        <v>0</v>
      </c>
      <c r="F3655">
        <v>1.0111458360050045E-14</v>
      </c>
      <c r="G3655">
        <v>1.1330878914294914E-14</v>
      </c>
      <c r="H3655">
        <v>4.9770871371359584E-14</v>
      </c>
      <c r="I3655">
        <v>1.1290564581272004E-14</v>
      </c>
      <c r="J3655">
        <v>-360.82747143510602</v>
      </c>
      <c r="K3655">
        <v>-360.82747143509999</v>
      </c>
      <c r="L3655">
        <v>1.6698846058702614E-14</v>
      </c>
      <c r="M3655" t="b">
        <v>1</v>
      </c>
    </row>
    <row r="3656" spans="2:13" x14ac:dyDescent="0.2">
      <c r="B3656">
        <v>3644</v>
      </c>
      <c r="C3656">
        <v>18.510000000000002</v>
      </c>
      <c r="D3656">
        <v>18.510000000000002</v>
      </c>
      <c r="E3656">
        <v>0</v>
      </c>
      <c r="F3656">
        <v>2.1423027776901067E-14</v>
      </c>
      <c r="G3656">
        <v>3.8259928698073087E-14</v>
      </c>
      <c r="H3656">
        <v>1.0524556594735913E-15</v>
      </c>
      <c r="I3656">
        <v>1.8070346418386503E-13</v>
      </c>
      <c r="J3656">
        <v>-430.25203786986924</v>
      </c>
      <c r="K3656">
        <v>-430.25203786989999</v>
      </c>
      <c r="L3656">
        <v>7.1475058563222991E-14</v>
      </c>
      <c r="M3656" t="b">
        <v>1</v>
      </c>
    </row>
    <row r="3657" spans="2:13" x14ac:dyDescent="0.2">
      <c r="B3657">
        <v>3645</v>
      </c>
      <c r="C3657">
        <v>326.51</v>
      </c>
      <c r="D3657">
        <v>326.51</v>
      </c>
      <c r="E3657">
        <v>0</v>
      </c>
      <c r="F3657">
        <v>1.1586132992700206E-15</v>
      </c>
      <c r="G3657">
        <v>1.7379224484500007E-15</v>
      </c>
      <c r="H3657">
        <v>2.7330772699997234E-14</v>
      </c>
      <c r="I3657">
        <v>3.6546535981224815E-15</v>
      </c>
      <c r="J3657">
        <v>4934.0643290680664</v>
      </c>
      <c r="K3657">
        <v>4934.0643290681001</v>
      </c>
      <c r="L3657">
        <v>6.820199681497482E-15</v>
      </c>
      <c r="M3657" t="b">
        <v>1</v>
      </c>
    </row>
    <row r="3658" spans="2:13" x14ac:dyDescent="0.2">
      <c r="B3658">
        <v>3646</v>
      </c>
      <c r="C3658">
        <v>80.61</v>
      </c>
      <c r="D3658">
        <v>80.61</v>
      </c>
      <c r="E3658">
        <v>0</v>
      </c>
      <c r="F3658">
        <v>3.7831838776700752E-16</v>
      </c>
      <c r="G3658">
        <v>9.9305366992327082E-16</v>
      </c>
      <c r="H3658">
        <v>3.0909646637571777E-14</v>
      </c>
      <c r="I3658">
        <v>5.166538032923281E-14</v>
      </c>
      <c r="J3658">
        <v>1345.3010001464261</v>
      </c>
      <c r="K3658">
        <v>1345.3010001463999</v>
      </c>
      <c r="L3658">
        <v>1.9436522141235443E-14</v>
      </c>
      <c r="M3658" t="b">
        <v>1</v>
      </c>
    </row>
    <row r="3659" spans="2:13" x14ac:dyDescent="0.2">
      <c r="B3659">
        <v>3647</v>
      </c>
      <c r="C3659">
        <v>15.47</v>
      </c>
      <c r="D3659">
        <v>15.47</v>
      </c>
      <c r="E3659">
        <v>0</v>
      </c>
      <c r="F3659">
        <v>8.2589902484280839E-15</v>
      </c>
      <c r="G3659">
        <v>1.8200009385455846E-14</v>
      </c>
      <c r="H3659">
        <v>4.6293407069678654E-14</v>
      </c>
      <c r="I3659">
        <v>1.8841793338099183E-13</v>
      </c>
      <c r="J3659">
        <v>-483.83097037032917</v>
      </c>
      <c r="K3659">
        <v>-483.83097037030001</v>
      </c>
      <c r="L3659">
        <v>6.0270374699817972E-14</v>
      </c>
      <c r="M3659" t="b">
        <v>1</v>
      </c>
    </row>
    <row r="3660" spans="2:13" x14ac:dyDescent="0.2">
      <c r="B3660">
        <v>3648</v>
      </c>
      <c r="C3660">
        <v>60.14</v>
      </c>
      <c r="D3660">
        <v>60.14</v>
      </c>
      <c r="E3660">
        <v>0</v>
      </c>
      <c r="F3660">
        <v>2.7776584964043457E-15</v>
      </c>
      <c r="G3660">
        <v>5.2076994763423193E-15</v>
      </c>
      <c r="H3660">
        <v>1.2783789866752243E-14</v>
      </c>
      <c r="I3660">
        <v>4.7437223660072748E-14</v>
      </c>
      <c r="J3660">
        <v>302.30389052930946</v>
      </c>
      <c r="K3660">
        <v>302.30389052930002</v>
      </c>
      <c r="L3660">
        <v>3.1213649001912432E-14</v>
      </c>
      <c r="M3660" t="b">
        <v>1</v>
      </c>
    </row>
    <row r="3661" spans="2:13" x14ac:dyDescent="0.2">
      <c r="B3661">
        <v>3649</v>
      </c>
      <c r="C3661">
        <v>26.11</v>
      </c>
      <c r="D3661">
        <v>26.11</v>
      </c>
      <c r="E3661">
        <v>0</v>
      </c>
      <c r="F3661">
        <v>8.2156798702674367E-15</v>
      </c>
      <c r="G3661">
        <v>8.7523972298289873E-15</v>
      </c>
      <c r="H3661">
        <v>3.97512022820316E-14</v>
      </c>
      <c r="I3661">
        <v>1.8081665406384378E-14</v>
      </c>
      <c r="J3661">
        <v>-123.53463016187118</v>
      </c>
      <c r="K3661">
        <v>-123.5346301619</v>
      </c>
      <c r="L3661">
        <v>2.3329177676461836E-13</v>
      </c>
      <c r="M3661" t="b">
        <v>1</v>
      </c>
    </row>
    <row r="3662" spans="2:13" x14ac:dyDescent="0.2">
      <c r="B3662">
        <v>3650</v>
      </c>
      <c r="C3662">
        <v>315.81</v>
      </c>
      <c r="D3662">
        <v>315.81</v>
      </c>
      <c r="E3662">
        <v>0</v>
      </c>
      <c r="F3662">
        <v>1.5984492172841719E-15</v>
      </c>
      <c r="G3662">
        <v>1.7982625960599629E-15</v>
      </c>
      <c r="H3662">
        <v>1.0575173834092929E-15</v>
      </c>
      <c r="I3662">
        <v>1.1461898047021897E-14</v>
      </c>
      <c r="J3662">
        <v>4740.9217256071297</v>
      </c>
      <c r="K3662">
        <v>4740.9217256070997</v>
      </c>
      <c r="L3662">
        <v>6.3306940919095786E-15</v>
      </c>
      <c r="M3662" t="b">
        <v>1</v>
      </c>
    </row>
    <row r="3663" spans="2:13" x14ac:dyDescent="0.2">
      <c r="B3663">
        <v>3651</v>
      </c>
      <c r="C3663">
        <v>35.79</v>
      </c>
      <c r="D3663">
        <v>35.79</v>
      </c>
      <c r="E3663">
        <v>0</v>
      </c>
      <c r="F3663">
        <v>6.7772193898943512E-15</v>
      </c>
      <c r="G3663">
        <v>9.383880077483378E-15</v>
      </c>
      <c r="H3663">
        <v>2.6713354445542318E-14</v>
      </c>
      <c r="I3663">
        <v>3.4713832445774335E-15</v>
      </c>
      <c r="J3663">
        <v>237.22913716567206</v>
      </c>
      <c r="K3663">
        <v>237.2291371657</v>
      </c>
      <c r="L3663">
        <v>1.1777027351649728E-13</v>
      </c>
      <c r="M3663" t="b">
        <v>1</v>
      </c>
    </row>
    <row r="3664" spans="2:13" x14ac:dyDescent="0.2">
      <c r="B3664">
        <v>3652</v>
      </c>
      <c r="C3664">
        <v>82.42</v>
      </c>
      <c r="D3664">
        <v>82.42</v>
      </c>
      <c r="E3664">
        <v>0</v>
      </c>
      <c r="F3664">
        <v>5.2181194226214422E-15</v>
      </c>
      <c r="G3664">
        <v>4.4727851131121635E-15</v>
      </c>
      <c r="H3664">
        <v>3.1556529392410066E-14</v>
      </c>
      <c r="I3664">
        <v>5.2110605505391694E-14</v>
      </c>
      <c r="J3664">
        <v>1378.1232865693419</v>
      </c>
      <c r="K3664">
        <v>1378.1232865693</v>
      </c>
      <c r="L3664">
        <v>3.035777472834315E-14</v>
      </c>
      <c r="M3664" t="b">
        <v>1</v>
      </c>
    </row>
    <row r="3665" spans="2:13" x14ac:dyDescent="0.2">
      <c r="B3665">
        <v>3653</v>
      </c>
      <c r="C3665">
        <v>88.98</v>
      </c>
      <c r="D3665">
        <v>88.98</v>
      </c>
      <c r="E3665">
        <v>0</v>
      </c>
      <c r="F3665">
        <v>2.3572088016039712E-16</v>
      </c>
      <c r="G3665">
        <v>9.0167124845885302E-15</v>
      </c>
      <c r="H3665">
        <v>3.8909511305042933E-14</v>
      </c>
      <c r="I3665">
        <v>1.7431897175271836E-14</v>
      </c>
      <c r="J3665">
        <v>801.23066910140096</v>
      </c>
      <c r="K3665">
        <v>801.23066910140005</v>
      </c>
      <c r="L3665">
        <v>1.1351221774784893E-15</v>
      </c>
      <c r="M3665" t="b">
        <v>1</v>
      </c>
    </row>
    <row r="3666" spans="2:13" x14ac:dyDescent="0.2">
      <c r="B3666">
        <v>3654</v>
      </c>
      <c r="C3666">
        <v>12.89</v>
      </c>
      <c r="D3666">
        <v>12.89</v>
      </c>
      <c r="E3666">
        <v>0</v>
      </c>
      <c r="F3666">
        <v>2.2555912259002701E-14</v>
      </c>
      <c r="G3666">
        <v>2.5760360529369846E-15</v>
      </c>
      <c r="H3666">
        <v>2.6858612209622502E-15</v>
      </c>
      <c r="I3666">
        <v>7.2122563056381339E-14</v>
      </c>
      <c r="J3666">
        <v>-571.49704435995511</v>
      </c>
      <c r="K3666">
        <v>-571.49704436000002</v>
      </c>
      <c r="L3666">
        <v>7.8576610926006377E-14</v>
      </c>
      <c r="M3666" t="b">
        <v>1</v>
      </c>
    </row>
    <row r="3667" spans="2:13" x14ac:dyDescent="0.2">
      <c r="B3667">
        <v>3655</v>
      </c>
      <c r="C3667">
        <v>5.81</v>
      </c>
      <c r="D3667">
        <v>5.81</v>
      </c>
      <c r="E3667">
        <v>0</v>
      </c>
      <c r="F3667">
        <v>5.9505296474855193E-14</v>
      </c>
      <c r="G3667">
        <v>2.3527850644236329E-14</v>
      </c>
      <c r="H3667">
        <v>6.4272884420614307E-15</v>
      </c>
      <c r="I3667">
        <v>2.0892848688328113E-13</v>
      </c>
      <c r="J3667">
        <v>-880.18726220905592</v>
      </c>
      <c r="K3667">
        <v>-880.18726220910003</v>
      </c>
      <c r="L3667">
        <v>5.0114895920304736E-14</v>
      </c>
      <c r="M3667" t="b">
        <v>1</v>
      </c>
    </row>
    <row r="3668" spans="2:13" x14ac:dyDescent="0.2">
      <c r="B3668">
        <v>3656</v>
      </c>
      <c r="C3668">
        <v>31.74</v>
      </c>
      <c r="D3668">
        <v>31.74</v>
      </c>
      <c r="E3668">
        <v>0</v>
      </c>
      <c r="F3668">
        <v>8.0409514567533329E-15</v>
      </c>
      <c r="G3668">
        <v>7.3538206787891164E-16</v>
      </c>
      <c r="H3668">
        <v>1.88569702908542E-14</v>
      </c>
      <c r="I3668">
        <v>6.2787041261944065E-14</v>
      </c>
      <c r="J3668">
        <v>85.20921066466326</v>
      </c>
      <c r="K3668">
        <v>85.209210664699995</v>
      </c>
      <c r="L3668">
        <v>4.3111606306682499E-13</v>
      </c>
      <c r="M3668" t="b">
        <v>1</v>
      </c>
    </row>
    <row r="3669" spans="2:13" x14ac:dyDescent="0.2">
      <c r="B3669">
        <v>3657</v>
      </c>
      <c r="C3669">
        <v>71.23</v>
      </c>
      <c r="D3669">
        <v>71.23</v>
      </c>
      <c r="E3669">
        <v>0</v>
      </c>
      <c r="F3669">
        <v>7.2142899895896495E-15</v>
      </c>
      <c r="G3669">
        <v>8.8333417736621307E-16</v>
      </c>
      <c r="H3669">
        <v>3.8909511305042933E-14</v>
      </c>
      <c r="I3669">
        <v>4.4947483938910459E-14</v>
      </c>
      <c r="J3669">
        <v>490.61958288105507</v>
      </c>
      <c r="K3669">
        <v>490.61958288109997</v>
      </c>
      <c r="L3669">
        <v>9.1529776769879213E-14</v>
      </c>
      <c r="M3669" t="b">
        <v>1</v>
      </c>
    </row>
    <row r="3670" spans="2:13" x14ac:dyDescent="0.2">
      <c r="B3670">
        <v>3658</v>
      </c>
      <c r="C3670">
        <v>38.58</v>
      </c>
      <c r="D3670">
        <v>38.58</v>
      </c>
      <c r="E3670">
        <v>0</v>
      </c>
      <c r="F3670">
        <v>8.7168511708195715E-15</v>
      </c>
      <c r="G3670">
        <v>3.6318926418426781E-16</v>
      </c>
      <c r="H3670">
        <v>7.0479113723709746E-15</v>
      </c>
      <c r="I3670">
        <v>3.8902862542654728E-14</v>
      </c>
      <c r="J3670">
        <v>339.79237192553853</v>
      </c>
      <c r="K3670">
        <v>339.79237192549999</v>
      </c>
      <c r="L3670">
        <v>1.1342172800770746E-13</v>
      </c>
      <c r="M3670" t="b">
        <v>1</v>
      </c>
    </row>
    <row r="3671" spans="2:13" x14ac:dyDescent="0.2">
      <c r="B3671">
        <v>3659</v>
      </c>
      <c r="C3671">
        <v>64.77</v>
      </c>
      <c r="D3671">
        <v>64.77</v>
      </c>
      <c r="E3671">
        <v>0</v>
      </c>
      <c r="F3671">
        <v>3.7702165935239377E-15</v>
      </c>
      <c r="G3671">
        <v>4.7714579945035146E-15</v>
      </c>
      <c r="H3671">
        <v>2.4258759826255619E-16</v>
      </c>
      <c r="I3671">
        <v>5.4173717267315278E-14</v>
      </c>
      <c r="J3671">
        <v>894.81851431639473</v>
      </c>
      <c r="K3671">
        <v>894.81851431639996</v>
      </c>
      <c r="L3671">
        <v>5.844307478583527E-15</v>
      </c>
      <c r="M3671" t="b">
        <v>1</v>
      </c>
    </row>
    <row r="3672" spans="2:13" x14ac:dyDescent="0.2">
      <c r="B3672">
        <v>3660</v>
      </c>
      <c r="C3672">
        <v>393.42</v>
      </c>
      <c r="D3672">
        <v>393.42</v>
      </c>
      <c r="E3672">
        <v>0</v>
      </c>
      <c r="F3672">
        <v>4.716280289897291E-16</v>
      </c>
      <c r="G3672">
        <v>9.4325537770555577E-16</v>
      </c>
      <c r="H3672">
        <v>1.4566910575665035E-14</v>
      </c>
      <c r="I3672">
        <v>1.071694205600765E-14</v>
      </c>
      <c r="J3672">
        <v>10000.717596154729</v>
      </c>
      <c r="K3672">
        <v>10000.7175961547</v>
      </c>
      <c r="L3672">
        <v>2.9101742126909171E-15</v>
      </c>
      <c r="M3672" t="b">
        <v>1</v>
      </c>
    </row>
    <row r="3673" spans="2:13" x14ac:dyDescent="0.2">
      <c r="B3673">
        <v>3661</v>
      </c>
      <c r="C3673">
        <v>114.3</v>
      </c>
      <c r="D3673">
        <v>114.3</v>
      </c>
      <c r="E3673">
        <v>0</v>
      </c>
      <c r="F3673">
        <v>1.9688170741349695E-15</v>
      </c>
      <c r="G3673">
        <v>2.132969171495768E-15</v>
      </c>
      <c r="H3673">
        <v>5.1970913557494636E-15</v>
      </c>
      <c r="I3673">
        <v>1.913274312667196E-15</v>
      </c>
      <c r="J3673">
        <v>3142.8391866509974</v>
      </c>
      <c r="K3673">
        <v>3142.8391866510001</v>
      </c>
      <c r="L3673">
        <v>8.6815899359656673E-16</v>
      </c>
      <c r="M3673" t="b">
        <v>1</v>
      </c>
    </row>
    <row r="3674" spans="2:13" x14ac:dyDescent="0.2">
      <c r="B3674">
        <v>3662</v>
      </c>
      <c r="C3674">
        <v>21.58</v>
      </c>
      <c r="D3674">
        <v>21.58</v>
      </c>
      <c r="E3674">
        <v>0</v>
      </c>
      <c r="F3674">
        <v>7.1288874519564368E-15</v>
      </c>
      <c r="G3674">
        <v>7.4299977040807775E-15</v>
      </c>
      <c r="H3674">
        <v>4.6293407069678654E-14</v>
      </c>
      <c r="I3674">
        <v>1.757185580911898E-13</v>
      </c>
      <c r="J3674">
        <v>-376.10684491990111</v>
      </c>
      <c r="K3674">
        <v>-376.10684491990003</v>
      </c>
      <c r="L3674">
        <v>2.8715908070893171E-15</v>
      </c>
      <c r="M3674" t="b">
        <v>1</v>
      </c>
    </row>
    <row r="3675" spans="2:13" x14ac:dyDescent="0.2">
      <c r="B3675">
        <v>3663</v>
      </c>
      <c r="C3675">
        <v>169.84</v>
      </c>
      <c r="D3675">
        <v>169.84</v>
      </c>
      <c r="E3675">
        <v>0</v>
      </c>
      <c r="F3675">
        <v>1.333374321556974E-15</v>
      </c>
      <c r="G3675">
        <v>1.7778560715440954E-15</v>
      </c>
      <c r="H3675">
        <v>1.5039958970688329E-14</v>
      </c>
      <c r="I3675">
        <v>1.4867865619207504E-14</v>
      </c>
      <c r="J3675">
        <v>5154.7184954426475</v>
      </c>
      <c r="K3675">
        <v>5154.7184954426002</v>
      </c>
      <c r="L3675">
        <v>9.1748413679632917E-15</v>
      </c>
      <c r="M3675" t="b">
        <v>1</v>
      </c>
    </row>
    <row r="3676" spans="2:13" x14ac:dyDescent="0.2">
      <c r="B3676">
        <v>3664</v>
      </c>
      <c r="C3676">
        <v>19.03</v>
      </c>
      <c r="D3676">
        <v>19.03</v>
      </c>
      <c r="E3676">
        <v>0</v>
      </c>
      <c r="F3676">
        <v>2.290551086246882E-14</v>
      </c>
      <c r="G3676">
        <v>2.633608020893059E-14</v>
      </c>
      <c r="H3676">
        <v>1.2783789866752243E-14</v>
      </c>
      <c r="I3676">
        <v>1.7237565996155957E-13</v>
      </c>
      <c r="J3676">
        <v>-420.9062039604608</v>
      </c>
      <c r="K3676">
        <v>-420.90620396050002</v>
      </c>
      <c r="L3676">
        <v>9.3184559041658413E-14</v>
      </c>
      <c r="M3676" t="b">
        <v>1</v>
      </c>
    </row>
    <row r="3677" spans="2:13" x14ac:dyDescent="0.2">
      <c r="B3677">
        <v>3665</v>
      </c>
      <c r="C3677">
        <v>39.56</v>
      </c>
      <c r="D3677">
        <v>39.56</v>
      </c>
      <c r="E3677">
        <v>0</v>
      </c>
      <c r="F3677">
        <v>4.0964208502943676E-15</v>
      </c>
      <c r="G3677">
        <v>6.499689076750625E-15</v>
      </c>
      <c r="H3677">
        <v>1.140824577554982E-14</v>
      </c>
      <c r="I3677">
        <v>6.4196174734776136E-14</v>
      </c>
      <c r="J3677">
        <v>375.86273380575687</v>
      </c>
      <c r="K3677">
        <v>375.86273380580002</v>
      </c>
      <c r="L3677">
        <v>1.1478699811097772E-13</v>
      </c>
      <c r="M3677" t="b">
        <v>1</v>
      </c>
    </row>
    <row r="3678" spans="2:13" x14ac:dyDescent="0.2">
      <c r="B3678">
        <v>3666</v>
      </c>
      <c r="C3678">
        <v>36.979999999999997</v>
      </c>
      <c r="D3678">
        <v>36.979999999999997</v>
      </c>
      <c r="E3678">
        <v>0</v>
      </c>
      <c r="F3678">
        <v>2.3950677035252909E-15</v>
      </c>
      <c r="G3678">
        <v>1.838416564315399E-14</v>
      </c>
      <c r="H3678">
        <v>6.4141607100705932E-14</v>
      </c>
      <c r="I3678">
        <v>5.8995258873916995E-14</v>
      </c>
      <c r="J3678">
        <v>-104.07289970099174</v>
      </c>
      <c r="K3678">
        <v>-104.072899701</v>
      </c>
      <c r="L3678">
        <v>7.9333876669653607E-14</v>
      </c>
      <c r="M3678" t="b">
        <v>1</v>
      </c>
    </row>
    <row r="3679" spans="2:13" x14ac:dyDescent="0.2">
      <c r="B3679">
        <v>3667</v>
      </c>
      <c r="C3679">
        <v>38.619999999999997</v>
      </c>
      <c r="D3679">
        <v>38.619999999999997</v>
      </c>
      <c r="E3679">
        <v>0</v>
      </c>
      <c r="F3679">
        <v>5.2631252762039974E-15</v>
      </c>
      <c r="G3679">
        <v>7.0844736782183938E-15</v>
      </c>
      <c r="H3679">
        <v>3.1852527033815486E-14</v>
      </c>
      <c r="I3679">
        <v>7.7080305472940111E-14</v>
      </c>
      <c r="J3679">
        <v>-75.325679332456275</v>
      </c>
      <c r="K3679">
        <v>-75.325679332500002</v>
      </c>
      <c r="L3679">
        <v>5.8050322740083422E-13</v>
      </c>
      <c r="M3679" t="b">
        <v>1</v>
      </c>
    </row>
    <row r="3680" spans="2:13" x14ac:dyDescent="0.2">
      <c r="B3680">
        <v>3668</v>
      </c>
      <c r="C3680">
        <v>41.33</v>
      </c>
      <c r="D3680">
        <v>41.33</v>
      </c>
      <c r="E3680">
        <v>0</v>
      </c>
      <c r="F3680">
        <v>2.6057884031551131E-15</v>
      </c>
      <c r="G3680">
        <v>4.8280449037382763E-15</v>
      </c>
      <c r="H3680">
        <v>3.1292543231444811E-14</v>
      </c>
      <c r="I3680">
        <v>9.9116114635515853E-14</v>
      </c>
      <c r="J3680">
        <v>422.34976542771534</v>
      </c>
      <c r="K3680">
        <v>422.34976542769999</v>
      </c>
      <c r="L3680">
        <v>3.6338893374016724E-14</v>
      </c>
      <c r="M3680" t="b">
        <v>1</v>
      </c>
    </row>
    <row r="3681" spans="2:13" x14ac:dyDescent="0.2">
      <c r="B3681">
        <v>3669</v>
      </c>
      <c r="C3681">
        <v>213.37</v>
      </c>
      <c r="D3681">
        <v>213.37</v>
      </c>
      <c r="E3681">
        <v>0</v>
      </c>
      <c r="F3681">
        <v>1.0070281400080214E-15</v>
      </c>
      <c r="G3681">
        <v>3.0211241896387645E-15</v>
      </c>
      <c r="H3681">
        <v>2.3136753957842191E-14</v>
      </c>
      <c r="I3681">
        <v>8.9460718381035321E-15</v>
      </c>
      <c r="J3681">
        <v>5056.05584423648</v>
      </c>
      <c r="K3681">
        <v>5056.0558442365</v>
      </c>
      <c r="L3681">
        <v>3.9574095016796441E-15</v>
      </c>
      <c r="M3681" t="b">
        <v>1</v>
      </c>
    </row>
    <row r="3682" spans="2:13" x14ac:dyDescent="0.2">
      <c r="B3682">
        <v>3670</v>
      </c>
      <c r="C3682">
        <v>117.15</v>
      </c>
      <c r="D3682">
        <v>117.15</v>
      </c>
      <c r="E3682">
        <v>0</v>
      </c>
      <c r="F3682">
        <v>1.2508463366095676E-15</v>
      </c>
      <c r="G3682">
        <v>5.3606728019760724E-16</v>
      </c>
      <c r="H3682">
        <v>5.9650213610753123E-14</v>
      </c>
      <c r="I3682">
        <v>6.4496449732939916E-15</v>
      </c>
      <c r="J3682">
        <v>1298.6537955967533</v>
      </c>
      <c r="K3682">
        <v>1298.6537955967999</v>
      </c>
      <c r="L3682">
        <v>3.5892247513466116E-14</v>
      </c>
      <c r="M3682" t="b">
        <v>1</v>
      </c>
    </row>
    <row r="3683" spans="2:13" x14ac:dyDescent="0.2">
      <c r="B3683">
        <v>3671</v>
      </c>
      <c r="C3683">
        <v>38.24</v>
      </c>
      <c r="D3683">
        <v>38.24</v>
      </c>
      <c r="E3683">
        <v>0</v>
      </c>
      <c r="F3683">
        <v>4.7317563638822733E-15</v>
      </c>
      <c r="G3683">
        <v>8.8100118046887749E-15</v>
      </c>
      <c r="H3683">
        <v>1.8890572276970418E-14</v>
      </c>
      <c r="I3683">
        <v>1.3256730138601654E-14</v>
      </c>
      <c r="J3683">
        <v>325.0079923667322</v>
      </c>
      <c r="K3683">
        <v>325.00799236670002</v>
      </c>
      <c r="L3683">
        <v>9.8992565816402326E-14</v>
      </c>
      <c r="M3683" t="b">
        <v>1</v>
      </c>
    </row>
    <row r="3684" spans="2:13" x14ac:dyDescent="0.2">
      <c r="B3684">
        <v>3672</v>
      </c>
      <c r="C3684">
        <v>309.41000000000003</v>
      </c>
      <c r="D3684">
        <v>309.41000000000003</v>
      </c>
      <c r="E3684">
        <v>0</v>
      </c>
      <c r="F3684">
        <v>0</v>
      </c>
      <c r="G3684">
        <v>6.1062742090792082E-16</v>
      </c>
      <c r="H3684">
        <v>1.0871805485877282E-14</v>
      </c>
      <c r="I3684">
        <v>6.8118648832385132E-15</v>
      </c>
      <c r="J3684">
        <v>10268.385901598802</v>
      </c>
      <c r="K3684">
        <v>10268.3859015988</v>
      </c>
      <c r="L3684">
        <v>1.7714462827722882E-16</v>
      </c>
      <c r="M3684" t="b">
        <v>1</v>
      </c>
    </row>
    <row r="3685" spans="2:13" x14ac:dyDescent="0.2">
      <c r="B3685">
        <v>3673</v>
      </c>
      <c r="C3685">
        <v>209.13</v>
      </c>
      <c r="D3685">
        <v>209.13</v>
      </c>
      <c r="E3685">
        <v>0</v>
      </c>
      <c r="F3685">
        <v>2.0582821983665227E-15</v>
      </c>
      <c r="G3685">
        <v>6.6160297666003323E-16</v>
      </c>
      <c r="H3685">
        <v>1.1947563757693863E-14</v>
      </c>
      <c r="I3685">
        <v>9.5082382772491335E-15</v>
      </c>
      <c r="J3685">
        <v>4924.709277662525</v>
      </c>
      <c r="K3685">
        <v>4924.7092776625004</v>
      </c>
      <c r="L3685">
        <v>4.9863566686569302E-15</v>
      </c>
      <c r="M3685" t="b">
        <v>1</v>
      </c>
    </row>
    <row r="3686" spans="2:13" x14ac:dyDescent="0.2">
      <c r="B3686">
        <v>3674</v>
      </c>
      <c r="C3686">
        <v>9.57</v>
      </c>
      <c r="D3686">
        <v>9.57</v>
      </c>
      <c r="E3686">
        <v>0</v>
      </c>
      <c r="F3686">
        <v>2.0962431005659002E-14</v>
      </c>
      <c r="G3686">
        <v>2.7973903531357515E-14</v>
      </c>
      <c r="H3686">
        <v>3.0045345401949328E-16</v>
      </c>
      <c r="I3686">
        <v>2.1615497452178839E-13</v>
      </c>
      <c r="J3686">
        <v>-587.80658593952148</v>
      </c>
      <c r="K3686">
        <v>-587.8065859395</v>
      </c>
      <c r="L3686">
        <v>3.6554221819482917E-14</v>
      </c>
      <c r="M3686" t="b">
        <v>1</v>
      </c>
    </row>
    <row r="3687" spans="2:13" x14ac:dyDescent="0.2">
      <c r="B3687">
        <v>3675</v>
      </c>
      <c r="C3687">
        <v>128.38999999999999</v>
      </c>
      <c r="D3687">
        <v>128.38999999999999</v>
      </c>
      <c r="E3687">
        <v>0</v>
      </c>
      <c r="F3687">
        <v>1.9558747436642154E-15</v>
      </c>
      <c r="G3687">
        <v>2.7871000719875688E-15</v>
      </c>
      <c r="H3687">
        <v>3.0659236571388915E-14</v>
      </c>
      <c r="I3687">
        <v>1.254358653552139E-14</v>
      </c>
      <c r="J3687">
        <v>3641.5562685098848</v>
      </c>
      <c r="K3687">
        <v>3641.5562685098998</v>
      </c>
      <c r="L3687">
        <v>4.1209476039193375E-15</v>
      </c>
      <c r="M3687" t="b">
        <v>1</v>
      </c>
    </row>
    <row r="3688" spans="2:13" x14ac:dyDescent="0.2">
      <c r="B3688">
        <v>3676</v>
      </c>
      <c r="C3688">
        <v>43</v>
      </c>
      <c r="D3688">
        <v>43</v>
      </c>
      <c r="E3688">
        <v>0</v>
      </c>
      <c r="F3688">
        <v>8.4829018388218537E-16</v>
      </c>
      <c r="G3688">
        <v>1.581420352492824E-14</v>
      </c>
      <c r="H3688">
        <v>5.0477759305790485E-14</v>
      </c>
      <c r="I3688">
        <v>6.9921570070388306E-14</v>
      </c>
      <c r="J3688">
        <v>2.2016184294087111</v>
      </c>
      <c r="K3688">
        <v>2.2016184293999999</v>
      </c>
      <c r="L3688">
        <v>3.9567500998766981E-12</v>
      </c>
      <c r="M3688" t="b">
        <v>1</v>
      </c>
    </row>
    <row r="3689" spans="2:13" x14ac:dyDescent="0.2">
      <c r="B3689">
        <v>3677</v>
      </c>
      <c r="C3689">
        <v>492.87</v>
      </c>
      <c r="D3689">
        <v>492.87</v>
      </c>
      <c r="E3689">
        <v>0</v>
      </c>
      <c r="F3689">
        <v>6.2081323744868552E-16</v>
      </c>
      <c r="G3689">
        <v>7.7601845584502171E-16</v>
      </c>
      <c r="H3689">
        <v>1.4348923711707555E-14</v>
      </c>
      <c r="I3689">
        <v>4.8421731747639789E-15</v>
      </c>
      <c r="J3689">
        <v>16727.83582289144</v>
      </c>
      <c r="K3689">
        <v>16727.835822891499</v>
      </c>
      <c r="L3689">
        <v>3.4796886775880548E-15</v>
      </c>
      <c r="M3689" t="b">
        <v>1</v>
      </c>
    </row>
    <row r="3690" spans="2:13" x14ac:dyDescent="0.2">
      <c r="B3690">
        <v>3678</v>
      </c>
      <c r="C3690">
        <v>68.02</v>
      </c>
      <c r="D3690">
        <v>68.02</v>
      </c>
      <c r="E3690">
        <v>0</v>
      </c>
      <c r="F3690">
        <v>1.5695215587386751E-15</v>
      </c>
      <c r="G3690">
        <v>7.7353891879278287E-15</v>
      </c>
      <c r="H3690">
        <v>3.9764068053076271E-14</v>
      </c>
      <c r="I3690">
        <v>6.3712897330928213E-14</v>
      </c>
      <c r="J3690">
        <v>988.3836336427828</v>
      </c>
      <c r="K3690">
        <v>988.38363364279996</v>
      </c>
      <c r="L3690">
        <v>1.736847101837791E-14</v>
      </c>
      <c r="M3690" t="b">
        <v>1</v>
      </c>
    </row>
    <row r="3691" spans="2:13" x14ac:dyDescent="0.2">
      <c r="B3691">
        <v>3679</v>
      </c>
      <c r="C3691">
        <v>25.75</v>
      </c>
      <c r="D3691">
        <v>25.75</v>
      </c>
      <c r="E3691">
        <v>0</v>
      </c>
      <c r="F3691">
        <v>1.2720940121597383E-14</v>
      </c>
      <c r="G3691">
        <v>8.209622900942683E-15</v>
      </c>
      <c r="H3691">
        <v>1.2598953805817292E-14</v>
      </c>
      <c r="I3691">
        <v>6.4654706053712939E-14</v>
      </c>
      <c r="J3691">
        <v>-208.15345128497501</v>
      </c>
      <c r="K3691">
        <v>-208.15345128499999</v>
      </c>
      <c r="L3691">
        <v>1.2002050619434256E-13</v>
      </c>
      <c r="M3691" t="b">
        <v>1</v>
      </c>
    </row>
    <row r="3692" spans="2:13" x14ac:dyDescent="0.2">
      <c r="B3692">
        <v>3680</v>
      </c>
      <c r="C3692">
        <v>53.61</v>
      </c>
      <c r="D3692">
        <v>53.61</v>
      </c>
      <c r="E3692">
        <v>0</v>
      </c>
      <c r="F3692">
        <v>1.4366485891781018E-15</v>
      </c>
      <c r="G3692">
        <v>1.2929801212319973E-15</v>
      </c>
      <c r="H3692">
        <v>2.6858612209622502E-15</v>
      </c>
      <c r="I3692">
        <v>3.4682329333959715E-14</v>
      </c>
      <c r="J3692">
        <v>566.02163042992311</v>
      </c>
      <c r="K3692">
        <v>566.02163042990003</v>
      </c>
      <c r="L3692">
        <v>4.0773049680026751E-14</v>
      </c>
      <c r="M3692" t="b">
        <v>1</v>
      </c>
    </row>
    <row r="3693" spans="2:13" x14ac:dyDescent="0.2">
      <c r="B3693">
        <v>3681</v>
      </c>
      <c r="C3693">
        <v>48.15</v>
      </c>
      <c r="D3693">
        <v>48.15</v>
      </c>
      <c r="E3693">
        <v>0</v>
      </c>
      <c r="F3693">
        <v>9.1038245785475695E-15</v>
      </c>
      <c r="G3693">
        <v>1.3329320849389942E-14</v>
      </c>
      <c r="H3693">
        <v>4.9770871371359584E-14</v>
      </c>
      <c r="I3693">
        <v>1.6515263973256985E-15</v>
      </c>
      <c r="J3693">
        <v>91.595214084339432</v>
      </c>
      <c r="K3693">
        <v>91.595214084299997</v>
      </c>
      <c r="L3693">
        <v>4.3053692519776523E-13</v>
      </c>
      <c r="M3693" t="b">
        <v>1</v>
      </c>
    </row>
    <row r="3694" spans="2:13" x14ac:dyDescent="0.2">
      <c r="B3694">
        <v>3682</v>
      </c>
      <c r="C3694">
        <v>29.19</v>
      </c>
      <c r="D3694">
        <v>29.19</v>
      </c>
      <c r="E3694">
        <v>0</v>
      </c>
      <c r="F3694">
        <v>1.303786290327906E-14</v>
      </c>
      <c r="G3694">
        <v>4.4983081762078074E-15</v>
      </c>
      <c r="H3694">
        <v>3.0389444621461935E-14</v>
      </c>
      <c r="I3694">
        <v>1.421585334887919E-13</v>
      </c>
      <c r="J3694">
        <v>-110.11340591441615</v>
      </c>
      <c r="K3694">
        <v>-110.1134059144</v>
      </c>
      <c r="L3694">
        <v>1.4660822469717392E-13</v>
      </c>
      <c r="M3694" t="b">
        <v>1</v>
      </c>
    </row>
    <row r="3695" spans="2:13" x14ac:dyDescent="0.2">
      <c r="B3695">
        <v>3683</v>
      </c>
      <c r="C3695">
        <v>146.35</v>
      </c>
      <c r="D3695">
        <v>146.35</v>
      </c>
      <c r="E3695">
        <v>0</v>
      </c>
      <c r="F3695">
        <v>3.3762011003184514E-15</v>
      </c>
      <c r="G3695">
        <v>1.2660859951122385E-15</v>
      </c>
      <c r="H3695">
        <v>3.5342214785257398E-14</v>
      </c>
      <c r="I3695">
        <v>7.4738361973759669E-15</v>
      </c>
      <c r="J3695">
        <v>3144.0727172061115</v>
      </c>
      <c r="K3695">
        <v>3144.0727172061002</v>
      </c>
      <c r="L3695">
        <v>3.6159099342537132E-15</v>
      </c>
      <c r="M3695" t="b">
        <v>1</v>
      </c>
    </row>
    <row r="3696" spans="2:13" x14ac:dyDescent="0.2">
      <c r="B3696">
        <v>3684</v>
      </c>
      <c r="C3696">
        <v>8.9700000000000006</v>
      </c>
      <c r="D3696">
        <v>8.9700000000000006</v>
      </c>
      <c r="E3696">
        <v>0</v>
      </c>
      <c r="F3696">
        <v>5.7503749745100085E-14</v>
      </c>
      <c r="G3696">
        <v>4.0742690029134666E-14</v>
      </c>
      <c r="H3696">
        <v>5.6782518519178909E-14</v>
      </c>
      <c r="I3696">
        <v>3.1994851563642185E-14</v>
      </c>
      <c r="J3696">
        <v>-598.30430555752253</v>
      </c>
      <c r="K3696">
        <v>-598.30430555750002</v>
      </c>
      <c r="L3696">
        <v>3.7622984925547479E-14</v>
      </c>
      <c r="M3696" t="b">
        <v>1</v>
      </c>
    </row>
    <row r="3697" spans="2:13" x14ac:dyDescent="0.2">
      <c r="B3697">
        <v>3685</v>
      </c>
      <c r="C3697">
        <v>24.57</v>
      </c>
      <c r="D3697">
        <v>24.57</v>
      </c>
      <c r="E3697">
        <v>0</v>
      </c>
      <c r="F3697">
        <v>2.6565264174332628E-15</v>
      </c>
      <c r="G3697">
        <v>1.6507649934238183E-14</v>
      </c>
      <c r="H3697">
        <v>1.3869041121920577E-14</v>
      </c>
      <c r="I3697">
        <v>7.3218851413606564E-14</v>
      </c>
      <c r="J3697">
        <v>-181.30144157571311</v>
      </c>
      <c r="K3697">
        <v>-181.30144157570001</v>
      </c>
      <c r="L3697">
        <v>7.2268636881993632E-14</v>
      </c>
      <c r="M3697" t="b">
        <v>1</v>
      </c>
    </row>
    <row r="3698" spans="2:13" x14ac:dyDescent="0.2">
      <c r="B3698">
        <v>3686</v>
      </c>
      <c r="C3698">
        <v>232.8</v>
      </c>
      <c r="D3698">
        <v>232.8</v>
      </c>
      <c r="E3698">
        <v>0</v>
      </c>
      <c r="F3698">
        <v>6.4851172615474332E-16</v>
      </c>
      <c r="G3698">
        <v>3.2424918426424609E-16</v>
      </c>
      <c r="H3698">
        <v>1.5039958970688329E-14</v>
      </c>
      <c r="I3698">
        <v>2.733077140207453E-15</v>
      </c>
      <c r="J3698">
        <v>7468.3282285647356</v>
      </c>
      <c r="K3698">
        <v>7468.3282285647001</v>
      </c>
      <c r="L3698">
        <v>4.7494288257816781E-15</v>
      </c>
      <c r="M3698" t="b">
        <v>1</v>
      </c>
    </row>
    <row r="3699" spans="2:13" x14ac:dyDescent="0.2">
      <c r="B3699">
        <v>3687</v>
      </c>
      <c r="C3699">
        <v>53.36</v>
      </c>
      <c r="D3699">
        <v>53.36</v>
      </c>
      <c r="E3699">
        <v>0</v>
      </c>
      <c r="F3699">
        <v>3.4977604156609615E-15</v>
      </c>
      <c r="G3699">
        <v>4.7221327136418525E-15</v>
      </c>
      <c r="H3699">
        <v>1.5948996317308708E-14</v>
      </c>
      <c r="I3699">
        <v>5.6812151113417117E-14</v>
      </c>
      <c r="J3699">
        <v>892.32126960736468</v>
      </c>
      <c r="K3699">
        <v>892.32126960740004</v>
      </c>
      <c r="L3699">
        <v>3.9623180277859613E-14</v>
      </c>
      <c r="M3699" t="b">
        <v>1</v>
      </c>
    </row>
    <row r="3700" spans="2:13" x14ac:dyDescent="0.2">
      <c r="B3700">
        <v>3688</v>
      </c>
      <c r="C3700">
        <v>193.8</v>
      </c>
      <c r="D3700">
        <v>193.8</v>
      </c>
      <c r="E3700">
        <v>0</v>
      </c>
      <c r="F3700">
        <v>6.4810547692972448E-16</v>
      </c>
      <c r="G3700">
        <v>1.4582567919309936E-15</v>
      </c>
      <c r="H3700">
        <v>5.9650213610753123E-14</v>
      </c>
      <c r="I3700">
        <v>8.0026778654701805E-15</v>
      </c>
      <c r="J3700">
        <v>2642.5164546030214</v>
      </c>
      <c r="K3700">
        <v>2642.5164546030001</v>
      </c>
      <c r="L3700">
        <v>8.0881712030341228E-15</v>
      </c>
      <c r="M3700" t="b">
        <v>1</v>
      </c>
    </row>
    <row r="3701" spans="2:13" x14ac:dyDescent="0.2">
      <c r="B3701">
        <v>3689</v>
      </c>
      <c r="C3701">
        <v>116.95</v>
      </c>
      <c r="D3701">
        <v>116.95</v>
      </c>
      <c r="E3701">
        <v>0</v>
      </c>
      <c r="F3701">
        <v>3.2323328782806588E-15</v>
      </c>
      <c r="G3701">
        <v>3.6363744128526586E-15</v>
      </c>
      <c r="H3701">
        <v>6.3541743599092534E-14</v>
      </c>
      <c r="I3701">
        <v>2.3296675668013616E-14</v>
      </c>
      <c r="J3701">
        <v>1286.1402966199603</v>
      </c>
      <c r="K3701">
        <v>1286.1402966200001</v>
      </c>
      <c r="L3701">
        <v>3.0937832604370988E-14</v>
      </c>
      <c r="M3701" t="b">
        <v>1</v>
      </c>
    </row>
    <row r="3702" spans="2:13" x14ac:dyDescent="0.2">
      <c r="B3702">
        <v>3690</v>
      </c>
      <c r="C3702">
        <v>88.2</v>
      </c>
      <c r="D3702">
        <v>88.2</v>
      </c>
      <c r="E3702">
        <v>0</v>
      </c>
      <c r="F3702">
        <v>1.9824486185870913E-15</v>
      </c>
      <c r="G3702">
        <v>6.3722918882495446E-16</v>
      </c>
      <c r="H3702">
        <v>2.9912255730168095E-14</v>
      </c>
      <c r="I3702">
        <v>4.3840231655542518E-14</v>
      </c>
      <c r="J3702">
        <v>2178.7143401260028</v>
      </c>
      <c r="K3702">
        <v>2178.714340126</v>
      </c>
      <c r="L3702">
        <v>1.2523367818660386E-15</v>
      </c>
      <c r="M3702" t="b">
        <v>1</v>
      </c>
    </row>
    <row r="3703" spans="2:13" x14ac:dyDescent="0.2">
      <c r="B3703">
        <v>3691</v>
      </c>
      <c r="C3703">
        <v>16.32</v>
      </c>
      <c r="D3703">
        <v>16.32</v>
      </c>
      <c r="E3703">
        <v>0</v>
      </c>
      <c r="F3703">
        <v>5.7699656366953593E-15</v>
      </c>
      <c r="G3703">
        <v>2.1035377679444898E-14</v>
      </c>
      <c r="H3703">
        <v>5.0600275905633557E-14</v>
      </c>
      <c r="I3703">
        <v>1.3447311014239229E-13</v>
      </c>
      <c r="J3703">
        <v>-468.70579564004123</v>
      </c>
      <c r="K3703">
        <v>-468.70579564000002</v>
      </c>
      <c r="L3703">
        <v>8.7926112835479445E-14</v>
      </c>
      <c r="M3703" t="b">
        <v>1</v>
      </c>
    </row>
    <row r="3704" spans="2:13" x14ac:dyDescent="0.2">
      <c r="B3704">
        <v>3692</v>
      </c>
      <c r="C3704">
        <v>1.35</v>
      </c>
      <c r="D3704">
        <v>1.35</v>
      </c>
      <c r="E3704">
        <v>0</v>
      </c>
      <c r="F3704">
        <v>3.7803696521408802E-14</v>
      </c>
      <c r="G3704">
        <v>1.1831286553990712E-13</v>
      </c>
      <c r="H3704">
        <v>1.0524556594735913E-15</v>
      </c>
      <c r="I3704">
        <v>2.3909000797453186E-12</v>
      </c>
      <c r="J3704">
        <v>-732.35723427634252</v>
      </c>
      <c r="K3704">
        <v>-732.35723427630001</v>
      </c>
      <c r="L3704">
        <v>5.805756442059407E-14</v>
      </c>
      <c r="M3704" t="b">
        <v>1</v>
      </c>
    </row>
    <row r="3705" spans="2:13" x14ac:dyDescent="0.2">
      <c r="B3705">
        <v>3693</v>
      </c>
      <c r="C3705">
        <v>211.09</v>
      </c>
      <c r="D3705">
        <v>211.09</v>
      </c>
      <c r="E3705">
        <v>0</v>
      </c>
      <c r="F3705">
        <v>3.5656876996983506E-16</v>
      </c>
      <c r="G3705">
        <v>1.426242820669723E-15</v>
      </c>
      <c r="H3705">
        <v>4.543685300120984E-14</v>
      </c>
      <c r="I3705">
        <v>1.6576980454497851E-14</v>
      </c>
      <c r="J3705">
        <v>6697.3142242007489</v>
      </c>
      <c r="K3705">
        <v>6697.3142242007998</v>
      </c>
      <c r="L3705">
        <v>7.6047952349677507E-15</v>
      </c>
      <c r="M3705" t="b">
        <v>1</v>
      </c>
    </row>
    <row r="3706" spans="2:13" x14ac:dyDescent="0.2">
      <c r="B3706">
        <v>3694</v>
      </c>
      <c r="C3706">
        <v>64.209999999999994</v>
      </c>
      <c r="D3706">
        <v>64.209999999999994</v>
      </c>
      <c r="E3706">
        <v>0</v>
      </c>
      <c r="F3706">
        <v>4.4562472813998718E-15</v>
      </c>
      <c r="G3706">
        <v>1.5985304905134296E-15</v>
      </c>
      <c r="H3706">
        <v>3.8728472052889476E-14</v>
      </c>
      <c r="I3706">
        <v>2.7088880409696616E-14</v>
      </c>
      <c r="J3706">
        <v>1297.5012248377902</v>
      </c>
      <c r="K3706">
        <v>1297.5012248378</v>
      </c>
      <c r="L3706">
        <v>7.5353054447260387E-15</v>
      </c>
      <c r="M3706" t="b">
        <v>1</v>
      </c>
    </row>
    <row r="3707" spans="2:13" x14ac:dyDescent="0.2">
      <c r="B3707">
        <v>3695</v>
      </c>
      <c r="C3707">
        <v>114.64</v>
      </c>
      <c r="D3707">
        <v>114.64</v>
      </c>
      <c r="E3707">
        <v>0</v>
      </c>
      <c r="F3707">
        <v>1.5980404148952627E-15</v>
      </c>
      <c r="G3707">
        <v>0</v>
      </c>
      <c r="H3707">
        <v>4.4523675926923343E-14</v>
      </c>
      <c r="I3707">
        <v>2.9480480908298953E-15</v>
      </c>
      <c r="J3707">
        <v>2304.7087257315598</v>
      </c>
      <c r="K3707">
        <v>2304.7087257316002</v>
      </c>
      <c r="L3707">
        <v>1.7560793594881639E-14</v>
      </c>
      <c r="M3707" t="b">
        <v>1</v>
      </c>
    </row>
    <row r="3708" spans="2:13" x14ac:dyDescent="0.2">
      <c r="B3708">
        <v>3696</v>
      </c>
      <c r="C3708">
        <v>32.119999999999997</v>
      </c>
      <c r="D3708">
        <v>32.119999999999997</v>
      </c>
      <c r="E3708">
        <v>0</v>
      </c>
      <c r="F3708">
        <v>6.9728703280075353E-15</v>
      </c>
      <c r="G3708">
        <v>6.2466710487069521E-15</v>
      </c>
      <c r="H3708">
        <v>1.5948996317308708E-14</v>
      </c>
      <c r="I3708">
        <v>7.5349546716299985E-14</v>
      </c>
      <c r="J3708">
        <v>100.14472688430305</v>
      </c>
      <c r="K3708">
        <v>100.1447268843</v>
      </c>
      <c r="L3708">
        <v>3.0509182648212152E-14</v>
      </c>
      <c r="M3708" t="b">
        <v>1</v>
      </c>
    </row>
    <row r="3709" spans="2:13" x14ac:dyDescent="0.2">
      <c r="B3709">
        <v>3697</v>
      </c>
      <c r="C3709">
        <v>34.909999999999997</v>
      </c>
      <c r="D3709">
        <v>34.909999999999997</v>
      </c>
      <c r="E3709">
        <v>0</v>
      </c>
      <c r="F3709">
        <v>1.2398793479307568E-14</v>
      </c>
      <c r="G3709">
        <v>2.0164783125930863E-15</v>
      </c>
      <c r="H3709">
        <v>4.6293407069678654E-14</v>
      </c>
      <c r="I3709">
        <v>9.4955586019780094E-14</v>
      </c>
      <c r="J3709">
        <v>-141.14126474093899</v>
      </c>
      <c r="K3709">
        <v>-141.1412647409</v>
      </c>
      <c r="L3709">
        <v>2.7628054353982577E-13</v>
      </c>
      <c r="M3709" t="b">
        <v>1</v>
      </c>
    </row>
    <row r="3710" spans="2:13" x14ac:dyDescent="0.2">
      <c r="B3710">
        <v>3698</v>
      </c>
      <c r="C3710">
        <v>28.37</v>
      </c>
      <c r="D3710">
        <v>28.37</v>
      </c>
      <c r="E3710">
        <v>0</v>
      </c>
      <c r="F3710">
        <v>1.1399679565941227E-14</v>
      </c>
      <c r="G3710">
        <v>1.4961633654612367E-14</v>
      </c>
      <c r="H3710">
        <v>2.6713354445542318E-14</v>
      </c>
      <c r="I3710">
        <v>2.8728223104746238E-14</v>
      </c>
      <c r="J3710">
        <v>-39.684311090225606</v>
      </c>
      <c r="K3710">
        <v>-39.684311090199998</v>
      </c>
      <c r="L3710">
        <v>6.4529179147368064E-13</v>
      </c>
      <c r="M3710" t="b">
        <v>1</v>
      </c>
    </row>
    <row r="3711" spans="2:13" x14ac:dyDescent="0.2">
      <c r="B3711">
        <v>3699</v>
      </c>
      <c r="C3711">
        <v>90.86</v>
      </c>
      <c r="D3711">
        <v>90.86</v>
      </c>
      <c r="E3711">
        <v>0</v>
      </c>
      <c r="F3711">
        <v>2.0182927088134903E-15</v>
      </c>
      <c r="G3711">
        <v>4.9194961157418088E-15</v>
      </c>
      <c r="H3711">
        <v>4.6133219841737869E-14</v>
      </c>
      <c r="I3711">
        <v>2.4287681649586967E-14</v>
      </c>
      <c r="J3711">
        <v>1629.2833830654552</v>
      </c>
      <c r="K3711">
        <v>1629.2833830654999</v>
      </c>
      <c r="L3711">
        <v>2.7492218068313767E-14</v>
      </c>
      <c r="M3711" t="b">
        <v>1</v>
      </c>
    </row>
    <row r="3712" spans="2:13" x14ac:dyDescent="0.2">
      <c r="B3712">
        <v>3700</v>
      </c>
      <c r="C3712">
        <v>20.34</v>
      </c>
      <c r="D3712">
        <v>20.34</v>
      </c>
      <c r="E3712">
        <v>0</v>
      </c>
      <c r="F3712">
        <v>9.8664810827098594E-15</v>
      </c>
      <c r="G3712">
        <v>2.7482415764822714E-14</v>
      </c>
      <c r="H3712">
        <v>4.2974596774252121E-14</v>
      </c>
      <c r="I3712">
        <v>2.2600776058009965E-14</v>
      </c>
      <c r="J3712">
        <v>-397.87402654517734</v>
      </c>
      <c r="K3712">
        <v>-397.87402654520002</v>
      </c>
      <c r="L3712">
        <v>5.7004284301744441E-14</v>
      </c>
      <c r="M3712" t="b">
        <v>1</v>
      </c>
    </row>
    <row r="3713" spans="2:13" x14ac:dyDescent="0.2">
      <c r="B3713">
        <v>3701</v>
      </c>
      <c r="C3713">
        <v>61.46</v>
      </c>
      <c r="D3713">
        <v>61.46</v>
      </c>
      <c r="E3713">
        <v>0</v>
      </c>
      <c r="F3713">
        <v>2.0261098889339958E-15</v>
      </c>
      <c r="G3713">
        <v>5.7740923595529426E-15</v>
      </c>
      <c r="H3713">
        <v>4.3730617988005511E-14</v>
      </c>
      <c r="I3713">
        <v>6.0160994331568857E-14</v>
      </c>
      <c r="J3713">
        <v>1192.199544780874</v>
      </c>
      <c r="K3713">
        <v>1192.1995447808999</v>
      </c>
      <c r="L3713">
        <v>2.1741829305338385E-14</v>
      </c>
      <c r="M3713" t="b">
        <v>1</v>
      </c>
    </row>
    <row r="3714" spans="2:13" x14ac:dyDescent="0.2">
      <c r="B3714">
        <v>3702</v>
      </c>
      <c r="C3714">
        <v>123.67</v>
      </c>
      <c r="D3714">
        <v>123.67</v>
      </c>
      <c r="E3714">
        <v>0</v>
      </c>
      <c r="F3714">
        <v>4.746176869649169E-15</v>
      </c>
      <c r="G3714">
        <v>5.2122667609202295E-15</v>
      </c>
      <c r="H3714">
        <v>4.3268307704415677E-14</v>
      </c>
      <c r="I3714">
        <v>1.5275241817667241E-14</v>
      </c>
      <c r="J3714">
        <v>1408.7878034848022</v>
      </c>
      <c r="K3714">
        <v>1408.7878034848</v>
      </c>
      <c r="L3714">
        <v>1.6139668080657492E-15</v>
      </c>
      <c r="M3714" t="b">
        <v>1</v>
      </c>
    </row>
    <row r="3715" spans="2:13" x14ac:dyDescent="0.2">
      <c r="B3715">
        <v>3703</v>
      </c>
      <c r="C3715">
        <v>48.49</v>
      </c>
      <c r="D3715">
        <v>48.49</v>
      </c>
      <c r="E3715">
        <v>0</v>
      </c>
      <c r="F3715">
        <v>7.8498092837142774E-16</v>
      </c>
      <c r="G3715">
        <v>2.2370909823767879E-15</v>
      </c>
      <c r="H3715">
        <v>3.6689483062646427E-14</v>
      </c>
      <c r="I3715">
        <v>4.6939257969157919E-14</v>
      </c>
      <c r="J3715">
        <v>437.33262139132194</v>
      </c>
      <c r="K3715">
        <v>437.33262139129999</v>
      </c>
      <c r="L3715">
        <v>5.0171330943638554E-14</v>
      </c>
      <c r="M3715" t="b">
        <v>1</v>
      </c>
    </row>
    <row r="3716" spans="2:13" x14ac:dyDescent="0.2">
      <c r="B3716">
        <v>3704</v>
      </c>
      <c r="C3716">
        <v>130.30000000000001</v>
      </c>
      <c r="D3716">
        <v>130.30000000000001</v>
      </c>
      <c r="E3716">
        <v>0</v>
      </c>
      <c r="F3716">
        <v>1.055537656501112E-15</v>
      </c>
      <c r="G3716">
        <v>1.40734808968214E-15</v>
      </c>
      <c r="H3716">
        <v>4.6133219841737869E-14</v>
      </c>
      <c r="I3716">
        <v>7.9340465345694542E-15</v>
      </c>
      <c r="J3716">
        <v>2742.9319361683229</v>
      </c>
      <c r="K3716">
        <v>2742.9319361683001</v>
      </c>
      <c r="L3716">
        <v>8.28943921083432E-15</v>
      </c>
      <c r="M3716" t="b">
        <v>1</v>
      </c>
    </row>
    <row r="3717" spans="2:13" x14ac:dyDescent="0.2">
      <c r="B3717">
        <v>3705</v>
      </c>
      <c r="C3717">
        <v>116.47</v>
      </c>
      <c r="D3717">
        <v>116.47</v>
      </c>
      <c r="E3717">
        <v>0</v>
      </c>
      <c r="F3717">
        <v>1.1823866935127886E-15</v>
      </c>
      <c r="G3717">
        <v>3.3500346327065625E-15</v>
      </c>
      <c r="H3717">
        <v>4.4838189161197042E-14</v>
      </c>
      <c r="I3717">
        <v>1.4338995256618481E-14</v>
      </c>
      <c r="J3717">
        <v>2347.4608099414609</v>
      </c>
      <c r="K3717">
        <v>2347.4608099415</v>
      </c>
      <c r="L3717">
        <v>1.6659818988505504E-14</v>
      </c>
      <c r="M3717" t="b">
        <v>1</v>
      </c>
    </row>
    <row r="3718" spans="2:13" x14ac:dyDescent="0.2">
      <c r="B3718">
        <v>3706</v>
      </c>
      <c r="C3718">
        <v>110.63</v>
      </c>
      <c r="D3718">
        <v>110.63</v>
      </c>
      <c r="E3718">
        <v>0</v>
      </c>
      <c r="F3718">
        <v>3.7764793850911902E-15</v>
      </c>
      <c r="G3718">
        <v>1.841075771245676E-15</v>
      </c>
      <c r="H3718">
        <v>5.3103738416570974E-14</v>
      </c>
      <c r="I3718">
        <v>2.6057715813462416E-14</v>
      </c>
      <c r="J3718">
        <v>1190.2767533417973</v>
      </c>
      <c r="K3718">
        <v>1190.2767533418</v>
      </c>
      <c r="L3718">
        <v>2.2923106728400273E-15</v>
      </c>
      <c r="M3718" t="b">
        <v>1</v>
      </c>
    </row>
    <row r="3719" spans="2:13" x14ac:dyDescent="0.2">
      <c r="B3719">
        <v>3707</v>
      </c>
      <c r="C3719">
        <v>12.27</v>
      </c>
      <c r="D3719">
        <v>12.27</v>
      </c>
      <c r="E3719">
        <v>0</v>
      </c>
      <c r="F3719">
        <v>1.1419998579537226E-14</v>
      </c>
      <c r="G3719">
        <v>1.0280196882406703E-14</v>
      </c>
      <c r="H3719">
        <v>7.0479113723709746E-15</v>
      </c>
      <c r="I3719">
        <v>3.544053990197549E-14</v>
      </c>
      <c r="J3719">
        <v>-639.66155104883001</v>
      </c>
      <c r="K3719">
        <v>-639.66155104879999</v>
      </c>
      <c r="L3719">
        <v>4.6920633433878076E-14</v>
      </c>
      <c r="M3719" t="b">
        <v>1</v>
      </c>
    </row>
    <row r="3720" spans="2:13" x14ac:dyDescent="0.2">
      <c r="B3720">
        <v>3708</v>
      </c>
      <c r="C3720">
        <v>229.71</v>
      </c>
      <c r="D3720">
        <v>229.71</v>
      </c>
      <c r="E3720">
        <v>0</v>
      </c>
      <c r="F3720">
        <v>9.1565859727213203E-16</v>
      </c>
      <c r="G3720">
        <v>2.7469523120916077E-15</v>
      </c>
      <c r="H3720">
        <v>1.0575173834092929E-15</v>
      </c>
      <c r="I3720">
        <v>1.8875028783213308E-14</v>
      </c>
      <c r="J3720">
        <v>3243.0645084524303</v>
      </c>
      <c r="K3720">
        <v>3243.0645084523999</v>
      </c>
      <c r="L3720">
        <v>9.3948401057037714E-15</v>
      </c>
      <c r="M3720" t="b">
        <v>1</v>
      </c>
    </row>
    <row r="3721" spans="2:13" x14ac:dyDescent="0.2">
      <c r="B3721">
        <v>3709</v>
      </c>
      <c r="C3721">
        <v>15.47</v>
      </c>
      <c r="D3721">
        <v>15.47</v>
      </c>
      <c r="E3721">
        <v>0</v>
      </c>
      <c r="F3721">
        <v>1.5497401613846523E-14</v>
      </c>
      <c r="G3721">
        <v>2.9431122423052529E-14</v>
      </c>
      <c r="H3721">
        <v>3.1852527033815486E-14</v>
      </c>
      <c r="I3721">
        <v>1.6785135645412079E-13</v>
      </c>
      <c r="J3721">
        <v>-483.84445905664688</v>
      </c>
      <c r="K3721">
        <v>-483.84445905659999</v>
      </c>
      <c r="L3721">
        <v>9.6923339065624711E-14</v>
      </c>
      <c r="M3721" t="b">
        <v>1</v>
      </c>
    </row>
    <row r="3722" spans="2:13" x14ac:dyDescent="0.2">
      <c r="B3722">
        <v>3710</v>
      </c>
      <c r="C3722">
        <v>50.37</v>
      </c>
      <c r="D3722">
        <v>50.37</v>
      </c>
      <c r="E3722">
        <v>0</v>
      </c>
      <c r="F3722">
        <v>9.9362513461687639E-15</v>
      </c>
      <c r="G3722">
        <v>1.5525600817799751E-14</v>
      </c>
      <c r="H3722">
        <v>1.2623179575197517E-14</v>
      </c>
      <c r="I3722">
        <v>3.3151574954403098E-14</v>
      </c>
      <c r="J3722">
        <v>131.92331016612729</v>
      </c>
      <c r="K3722">
        <v>131.92331016610001</v>
      </c>
      <c r="L3722">
        <v>2.0682350237296549E-13</v>
      </c>
      <c r="M3722" t="b">
        <v>1</v>
      </c>
    </row>
    <row r="3723" spans="2:13" x14ac:dyDescent="0.2">
      <c r="B3723">
        <v>3711</v>
      </c>
      <c r="C3723">
        <v>41.35</v>
      </c>
      <c r="D3723">
        <v>41.35</v>
      </c>
      <c r="E3723">
        <v>0</v>
      </c>
      <c r="F3723">
        <v>6.3100874281260274E-15</v>
      </c>
      <c r="G3723">
        <v>6.2472954013951467E-15</v>
      </c>
      <c r="H3723">
        <v>4.9770871371359584E-14</v>
      </c>
      <c r="I3723">
        <v>7.9448879045708139E-14</v>
      </c>
      <c r="J3723">
        <v>-27.767482137337595</v>
      </c>
      <c r="K3723">
        <v>-27.7674821373</v>
      </c>
      <c r="L3723">
        <v>1.3539152006355615E-12</v>
      </c>
      <c r="M3723" t="b">
        <v>1</v>
      </c>
    </row>
    <row r="3724" spans="2:13" x14ac:dyDescent="0.2">
      <c r="B3724">
        <v>3712</v>
      </c>
      <c r="C3724">
        <v>52.55</v>
      </c>
      <c r="D3724">
        <v>52.55</v>
      </c>
      <c r="E3724">
        <v>0</v>
      </c>
      <c r="F3724">
        <v>3.7729804391097223E-15</v>
      </c>
      <c r="G3724">
        <v>1.2808514220945141E-14</v>
      </c>
      <c r="H3724">
        <v>1.0524556594735913E-15</v>
      </c>
      <c r="I3724">
        <v>5.5232914390561962E-14</v>
      </c>
      <c r="J3724">
        <v>169.56432611564423</v>
      </c>
      <c r="K3724">
        <v>169.56432611560001</v>
      </c>
      <c r="L3724">
        <v>2.6081063680552078E-13</v>
      </c>
      <c r="M3724" t="b">
        <v>1</v>
      </c>
    </row>
    <row r="3725" spans="2:13" x14ac:dyDescent="0.2">
      <c r="B3725">
        <v>3713</v>
      </c>
      <c r="C3725">
        <v>37.130000000000003</v>
      </c>
      <c r="D3725">
        <v>37.130000000000003</v>
      </c>
      <c r="E3725">
        <v>0</v>
      </c>
      <c r="F3725">
        <v>2.2583190083856393E-15</v>
      </c>
      <c r="G3725">
        <v>1.9056639982786464E-14</v>
      </c>
      <c r="H3725">
        <v>4.3268307704415677E-14</v>
      </c>
      <c r="I3725">
        <v>9.3722086616982739E-16</v>
      </c>
      <c r="J3725">
        <v>-104.46293409946657</v>
      </c>
      <c r="K3725">
        <v>-104.4629340995</v>
      </c>
      <c r="L3725">
        <v>3.2009574911059635E-13</v>
      </c>
      <c r="M3725" t="b">
        <v>1</v>
      </c>
    </row>
    <row r="3726" spans="2:13" x14ac:dyDescent="0.2">
      <c r="B3726">
        <v>3714</v>
      </c>
      <c r="C3726">
        <v>328.22</v>
      </c>
      <c r="D3726">
        <v>328.22</v>
      </c>
      <c r="E3726">
        <v>0</v>
      </c>
      <c r="F3726">
        <v>1.075890086320579E-15</v>
      </c>
      <c r="G3726">
        <v>2.190221171843176E-15</v>
      </c>
      <c r="H3726">
        <v>1.1719472821836981E-14</v>
      </c>
      <c r="I3726">
        <v>1.0177690011536572E-14</v>
      </c>
      <c r="J3726">
        <v>10940.283109159709</v>
      </c>
      <c r="K3726">
        <v>10940.2831091597</v>
      </c>
      <c r="L3726">
        <v>8.3132647729331438E-16</v>
      </c>
      <c r="M3726" t="b">
        <v>1</v>
      </c>
    </row>
    <row r="3727" spans="2:13" x14ac:dyDescent="0.2">
      <c r="B3727">
        <v>3715</v>
      </c>
      <c r="C3727">
        <v>3.81</v>
      </c>
      <c r="D3727">
        <v>3.81</v>
      </c>
      <c r="E3727">
        <v>0</v>
      </c>
      <c r="F3727">
        <v>1.2037051947241824E-13</v>
      </c>
      <c r="G3727">
        <v>1.0553261427231303E-13</v>
      </c>
      <c r="H3727">
        <v>4.6656744512721005E-15</v>
      </c>
      <c r="I3727">
        <v>3.3674838337297765E-13</v>
      </c>
      <c r="J3727">
        <v>-688.53646129150547</v>
      </c>
      <c r="K3727">
        <v>-688.53646129150002</v>
      </c>
      <c r="L3727">
        <v>7.9254600408551165E-15</v>
      </c>
      <c r="M3727" t="b">
        <v>1</v>
      </c>
    </row>
    <row r="3728" spans="2:13" x14ac:dyDescent="0.2">
      <c r="B3728">
        <v>3716</v>
      </c>
      <c r="C3728">
        <v>41.57</v>
      </c>
      <c r="D3728">
        <v>41.57</v>
      </c>
      <c r="E3728">
        <v>0</v>
      </c>
      <c r="F3728">
        <v>5.1508404467670703E-15</v>
      </c>
      <c r="G3728">
        <v>1.3796729755469869E-15</v>
      </c>
      <c r="H3728">
        <v>2.0893368613023784E-14</v>
      </c>
      <c r="I3728">
        <v>3.8261069045849116E-15</v>
      </c>
      <c r="J3728">
        <v>236.65023589649167</v>
      </c>
      <c r="K3728">
        <v>236.65023589649999</v>
      </c>
      <c r="L3728">
        <v>3.518931993268948E-14</v>
      </c>
      <c r="M3728" t="b">
        <v>1</v>
      </c>
    </row>
    <row r="3729" spans="2:13" x14ac:dyDescent="0.2">
      <c r="B3729">
        <v>3717</v>
      </c>
      <c r="C3729">
        <v>24.03</v>
      </c>
      <c r="D3729">
        <v>24.03</v>
      </c>
      <c r="E3729">
        <v>0</v>
      </c>
      <c r="F3729">
        <v>9.5409530812270605E-15</v>
      </c>
      <c r="G3729">
        <v>1.6264411317880766E-14</v>
      </c>
      <c r="H3729">
        <v>3.0045345401949328E-16</v>
      </c>
      <c r="I3729">
        <v>1.2056956940951376E-13</v>
      </c>
      <c r="J3729">
        <v>-332.45315893987555</v>
      </c>
      <c r="K3729">
        <v>-332.45315893989999</v>
      </c>
      <c r="L3729">
        <v>7.3522147264559837E-14</v>
      </c>
      <c r="M3729" t="b">
        <v>1</v>
      </c>
    </row>
    <row r="3730" spans="2:13" x14ac:dyDescent="0.2">
      <c r="B3730">
        <v>3718</v>
      </c>
      <c r="C3730">
        <v>55.75</v>
      </c>
      <c r="D3730">
        <v>55.75</v>
      </c>
      <c r="E3730">
        <v>0</v>
      </c>
      <c r="F3730">
        <v>2.2441556054160028E-15</v>
      </c>
      <c r="G3730">
        <v>1.2201832804429901E-14</v>
      </c>
      <c r="H3730">
        <v>3.3058984162719203E-14</v>
      </c>
      <c r="I3730">
        <v>3.6192267055234921E-14</v>
      </c>
      <c r="J3730">
        <v>226.66561791989909</v>
      </c>
      <c r="K3730">
        <v>226.6656179199</v>
      </c>
      <c r="L3730">
        <v>4.0124951905777307E-15</v>
      </c>
      <c r="M3730" t="b">
        <v>1</v>
      </c>
    </row>
    <row r="3731" spans="2:13" x14ac:dyDescent="0.2">
      <c r="B3731">
        <v>3719</v>
      </c>
      <c r="C3731">
        <v>80.959999999999994</v>
      </c>
      <c r="D3731">
        <v>80.959999999999994</v>
      </c>
      <c r="E3731">
        <v>0</v>
      </c>
      <c r="F3731">
        <v>2.1948578725463822E-15</v>
      </c>
      <c r="G3731">
        <v>2.1302554773276241E-15</v>
      </c>
      <c r="H3731">
        <v>4.6656744512721005E-15</v>
      </c>
      <c r="I3731">
        <v>5.2308169387926069E-14</v>
      </c>
      <c r="J3731">
        <v>666.78438129091887</v>
      </c>
      <c r="K3731">
        <v>666.7843812909</v>
      </c>
      <c r="L3731">
        <v>2.8303025072740736E-14</v>
      </c>
      <c r="M3731" t="b">
        <v>1</v>
      </c>
    </row>
    <row r="3732" spans="2:13" x14ac:dyDescent="0.2">
      <c r="B3732">
        <v>3720</v>
      </c>
      <c r="C3732">
        <v>31.82</v>
      </c>
      <c r="D3732">
        <v>31.82</v>
      </c>
      <c r="E3732">
        <v>0</v>
      </c>
      <c r="F3732">
        <v>5.2789580830201639E-15</v>
      </c>
      <c r="G3732">
        <v>8.6513042915727267E-15</v>
      </c>
      <c r="H3732">
        <v>1.5948996317308708E-14</v>
      </c>
      <c r="I3732">
        <v>1.3119169107305125E-14</v>
      </c>
      <c r="J3732">
        <v>88.771141533189734</v>
      </c>
      <c r="K3732">
        <v>88.771141533199994</v>
      </c>
      <c r="L3732">
        <v>1.1558077239029946E-13</v>
      </c>
      <c r="M3732" t="b">
        <v>1</v>
      </c>
    </row>
    <row r="3733" spans="2:13" x14ac:dyDescent="0.2">
      <c r="B3733">
        <v>3721</v>
      </c>
      <c r="C3733">
        <v>90.08</v>
      </c>
      <c r="D3733">
        <v>90.08</v>
      </c>
      <c r="E3733">
        <v>0</v>
      </c>
      <c r="F3733">
        <v>4.7468451920124373E-15</v>
      </c>
      <c r="G3733">
        <v>5.8490006067856814E-15</v>
      </c>
      <c r="H3733">
        <v>4.2227732876490369E-14</v>
      </c>
      <c r="I3733">
        <v>3.8180697387659232E-14</v>
      </c>
      <c r="J3733">
        <v>1609.6397532351853</v>
      </c>
      <c r="K3733">
        <v>1609.6397532352</v>
      </c>
      <c r="L3733">
        <v>9.1817370154441876E-15</v>
      </c>
      <c r="M3733" t="b">
        <v>1</v>
      </c>
    </row>
    <row r="3734" spans="2:13" x14ac:dyDescent="0.2">
      <c r="B3734">
        <v>3722</v>
      </c>
      <c r="C3734">
        <v>21.31</v>
      </c>
      <c r="D3734">
        <v>21.31</v>
      </c>
      <c r="E3734">
        <v>0</v>
      </c>
      <c r="F3734">
        <v>1.1989966376525351E-14</v>
      </c>
      <c r="G3734">
        <v>4.2207260543504276E-15</v>
      </c>
      <c r="H3734">
        <v>2.254402123686672E-14</v>
      </c>
      <c r="I3734">
        <v>1.3689778789244981E-13</v>
      </c>
      <c r="J3734">
        <v>-380.75782979153325</v>
      </c>
      <c r="K3734">
        <v>-380.7578297915</v>
      </c>
      <c r="L3734">
        <v>8.7334776678872216E-14</v>
      </c>
      <c r="M3734" t="b">
        <v>1</v>
      </c>
    </row>
    <row r="3735" spans="2:13" x14ac:dyDescent="0.2">
      <c r="B3735">
        <v>3723</v>
      </c>
      <c r="C3735">
        <v>33.590000000000003</v>
      </c>
      <c r="D3735">
        <v>33.590000000000003</v>
      </c>
      <c r="E3735">
        <v>0</v>
      </c>
      <c r="F3735">
        <v>1.1800603061959784E-14</v>
      </c>
      <c r="G3735">
        <v>2.2710870502509574E-14</v>
      </c>
      <c r="H3735">
        <v>5.0505447040112741E-14</v>
      </c>
      <c r="I3735">
        <v>9.3805164997964019E-14</v>
      </c>
      <c r="J3735">
        <v>-164.06040745740768</v>
      </c>
      <c r="K3735">
        <v>-164.0604074574</v>
      </c>
      <c r="L3735">
        <v>4.6774609822919523E-14</v>
      </c>
      <c r="M3735" t="b">
        <v>1</v>
      </c>
    </row>
    <row r="3736" spans="2:13" x14ac:dyDescent="0.2">
      <c r="B3736">
        <v>3724</v>
      </c>
      <c r="C3736">
        <v>11.41</v>
      </c>
      <c r="D3736">
        <v>11.41</v>
      </c>
      <c r="E3736">
        <v>0</v>
      </c>
      <c r="F3736">
        <v>3.415457135362872E-14</v>
      </c>
      <c r="G3736">
        <v>1.8848458065999308E-15</v>
      </c>
      <c r="H3736">
        <v>1.2623179575197517E-14</v>
      </c>
      <c r="I3736">
        <v>2.7309813569288582E-13</v>
      </c>
      <c r="J3736">
        <v>-555.25406333459</v>
      </c>
      <c r="K3736">
        <v>-555.2540633346</v>
      </c>
      <c r="L3736">
        <v>1.8017773088269079E-14</v>
      </c>
      <c r="M3736" t="b">
        <v>1</v>
      </c>
    </row>
    <row r="3737" spans="2:13" x14ac:dyDescent="0.2">
      <c r="B3737">
        <v>3725</v>
      </c>
      <c r="C3737">
        <v>43.25</v>
      </c>
      <c r="D3737">
        <v>43.25</v>
      </c>
      <c r="E3737">
        <v>0</v>
      </c>
      <c r="F3737">
        <v>9.4007174040032024E-15</v>
      </c>
      <c r="G3737">
        <v>1.1750641755394045E-14</v>
      </c>
      <c r="H3737">
        <v>4.2974596774252121E-14</v>
      </c>
      <c r="I3737">
        <v>7.0552893111016095E-14</v>
      </c>
      <c r="J3737">
        <v>6.3739173787383265</v>
      </c>
      <c r="K3737">
        <v>6.3739173786999999</v>
      </c>
      <c r="L3737">
        <v>6.0130486308118365E-12</v>
      </c>
      <c r="M3737" t="b">
        <v>1</v>
      </c>
    </row>
    <row r="3738" spans="2:13" x14ac:dyDescent="0.2">
      <c r="B3738">
        <v>3726</v>
      </c>
      <c r="C3738">
        <v>50.55</v>
      </c>
      <c r="D3738">
        <v>50.55</v>
      </c>
      <c r="E3738">
        <v>0</v>
      </c>
      <c r="F3738">
        <v>5.7724439089766357E-15</v>
      </c>
      <c r="G3738">
        <v>5.4114306792207059E-15</v>
      </c>
      <c r="H3738">
        <v>3.0045345401949328E-16</v>
      </c>
      <c r="I3738">
        <v>8.2777795737475996E-14</v>
      </c>
      <c r="J3738">
        <v>135.44448787149327</v>
      </c>
      <c r="K3738">
        <v>135.4444878715</v>
      </c>
      <c r="L3738">
        <v>4.9732146659200564E-14</v>
      </c>
      <c r="M3738" t="b">
        <v>1</v>
      </c>
    </row>
    <row r="3739" spans="2:13" x14ac:dyDescent="0.2">
      <c r="B3739">
        <v>3727</v>
      </c>
      <c r="C3739">
        <v>107.12</v>
      </c>
      <c r="D3739">
        <v>107.12</v>
      </c>
      <c r="E3739">
        <v>0</v>
      </c>
      <c r="F3739">
        <v>9.7961074942815593E-16</v>
      </c>
      <c r="G3739">
        <v>1.6164271927377162E-15</v>
      </c>
      <c r="H3739">
        <v>2.9117618524145022E-14</v>
      </c>
      <c r="I3739">
        <v>2.9332146987673201E-14</v>
      </c>
      <c r="J3739">
        <v>1116.6984830060615</v>
      </c>
      <c r="K3739">
        <v>1116.6984830061001</v>
      </c>
      <c r="L3739">
        <v>3.461411062482683E-14</v>
      </c>
      <c r="M3739" t="b">
        <v>1</v>
      </c>
    </row>
    <row r="3740" spans="2:13" x14ac:dyDescent="0.2">
      <c r="B3740">
        <v>3728</v>
      </c>
      <c r="C3740">
        <v>20.41</v>
      </c>
      <c r="D3740">
        <v>20.41</v>
      </c>
      <c r="E3740">
        <v>0</v>
      </c>
      <c r="F3740">
        <v>1.113724963544808E-14</v>
      </c>
      <c r="G3740">
        <v>1.7960653183864474E-14</v>
      </c>
      <c r="H3740">
        <v>7.0479113723709746E-15</v>
      </c>
      <c r="I3740">
        <v>1.6363006667845297E-13</v>
      </c>
      <c r="J3740">
        <v>-337.19503998182824</v>
      </c>
      <c r="K3740">
        <v>-337.19503998179999</v>
      </c>
      <c r="L3740">
        <v>8.3782902546094482E-14</v>
      </c>
      <c r="M3740" t="b">
        <v>1</v>
      </c>
    </row>
    <row r="3741" spans="2:13" x14ac:dyDescent="0.2">
      <c r="B3741">
        <v>3729</v>
      </c>
      <c r="C3741">
        <v>359.88</v>
      </c>
      <c r="D3741">
        <v>359.88</v>
      </c>
      <c r="E3741">
        <v>0</v>
      </c>
      <c r="F3741">
        <v>8.4223928117209415E-16</v>
      </c>
      <c r="G3741">
        <v>8.4223343800700372E-16</v>
      </c>
      <c r="H3741">
        <v>4.1271446765756812E-14</v>
      </c>
      <c r="I3741">
        <v>8.8405373832215623E-15</v>
      </c>
      <c r="J3741">
        <v>12076.98216643824</v>
      </c>
      <c r="K3741">
        <v>12076.9821664382</v>
      </c>
      <c r="L3741">
        <v>3.3135568411467706E-15</v>
      </c>
      <c r="M3741" t="b">
        <v>1</v>
      </c>
    </row>
    <row r="3742" spans="2:13" x14ac:dyDescent="0.2">
      <c r="B3742">
        <v>3730</v>
      </c>
      <c r="C3742">
        <v>69.37</v>
      </c>
      <c r="D3742">
        <v>69.37</v>
      </c>
      <c r="E3742">
        <v>0</v>
      </c>
      <c r="F3742">
        <v>5.4899618686968951E-15</v>
      </c>
      <c r="G3742">
        <v>6.5884275428532319E-15</v>
      </c>
      <c r="H3742">
        <v>3.113107343004157E-14</v>
      </c>
      <c r="I3742">
        <v>6.1324317591908991E-14</v>
      </c>
      <c r="J3742">
        <v>1029.4952237317966</v>
      </c>
      <c r="K3742">
        <v>1029.4952237318</v>
      </c>
      <c r="L3742">
        <v>3.3128906798473873E-15</v>
      </c>
      <c r="M3742" t="b">
        <v>1</v>
      </c>
    </row>
    <row r="3743" spans="2:13" x14ac:dyDescent="0.2">
      <c r="B3743">
        <v>3731</v>
      </c>
      <c r="C3743">
        <v>236.56</v>
      </c>
      <c r="D3743">
        <v>236.56</v>
      </c>
      <c r="E3743">
        <v>0</v>
      </c>
      <c r="F3743">
        <v>1.7018772387422379E-15</v>
      </c>
      <c r="G3743">
        <v>1.5955118590780368E-16</v>
      </c>
      <c r="H3743">
        <v>1.5039958970688329E-14</v>
      </c>
      <c r="I3743">
        <v>5.3792725586768419E-15</v>
      </c>
      <c r="J3743">
        <v>7607.0286913136433</v>
      </c>
      <c r="K3743">
        <v>7607.0286913136997</v>
      </c>
      <c r="L3743">
        <v>7.4127065636429821E-15</v>
      </c>
      <c r="M3743" t="b">
        <v>1</v>
      </c>
    </row>
    <row r="3744" spans="2:13" x14ac:dyDescent="0.2">
      <c r="B3744">
        <v>3732</v>
      </c>
      <c r="C3744">
        <v>179.76</v>
      </c>
      <c r="D3744">
        <v>179.76</v>
      </c>
      <c r="E3744">
        <v>0</v>
      </c>
      <c r="F3744">
        <v>0</v>
      </c>
      <c r="G3744">
        <v>2.3184957573185711E-15</v>
      </c>
      <c r="H3744">
        <v>4.1271446765756812E-14</v>
      </c>
      <c r="I3744">
        <v>1.4822727787239785E-14</v>
      </c>
      <c r="J3744">
        <v>5489.5064545463374</v>
      </c>
      <c r="K3744">
        <v>5489.5064545463001</v>
      </c>
      <c r="L3744">
        <v>6.7928297528109863E-15</v>
      </c>
      <c r="M3744" t="b">
        <v>1</v>
      </c>
    </row>
    <row r="3745" spans="2:13" x14ac:dyDescent="0.2">
      <c r="B3745">
        <v>3733</v>
      </c>
      <c r="C3745">
        <v>481.98</v>
      </c>
      <c r="D3745">
        <v>481.98</v>
      </c>
      <c r="E3745">
        <v>0</v>
      </c>
      <c r="F3745">
        <v>6.364424223461098E-16</v>
      </c>
      <c r="G3745">
        <v>3.1821965110191975E-16</v>
      </c>
      <c r="H3745">
        <v>3.1712873713266774E-14</v>
      </c>
      <c r="I3745">
        <v>2.4759009349004285E-15</v>
      </c>
      <c r="J3745">
        <v>16278.693134032161</v>
      </c>
      <c r="K3745">
        <v>16278.693134032201</v>
      </c>
      <c r="L3745">
        <v>2.45829112622977E-15</v>
      </c>
      <c r="M3745" t="b">
        <v>1</v>
      </c>
    </row>
    <row r="3746" spans="2:13" x14ac:dyDescent="0.2">
      <c r="B3746">
        <v>3734</v>
      </c>
      <c r="C3746">
        <v>19.52</v>
      </c>
      <c r="D3746">
        <v>19.52</v>
      </c>
      <c r="E3746">
        <v>0</v>
      </c>
      <c r="F3746">
        <v>1.4339923052433327E-15</v>
      </c>
      <c r="G3746">
        <v>2.7485888071149134E-15</v>
      </c>
      <c r="H3746">
        <v>3.8728472052889476E-14</v>
      </c>
      <c r="I3746">
        <v>2.1958616394609905E-13</v>
      </c>
      <c r="J3746">
        <v>-369.71223197659708</v>
      </c>
      <c r="K3746">
        <v>-369.71223197659998</v>
      </c>
      <c r="L3746">
        <v>7.8412725118726793E-15</v>
      </c>
      <c r="M3746" t="b">
        <v>1</v>
      </c>
    </row>
    <row r="3747" spans="2:13" x14ac:dyDescent="0.2">
      <c r="B3747">
        <v>3735</v>
      </c>
      <c r="C3747">
        <v>107.1</v>
      </c>
      <c r="D3747">
        <v>107.1</v>
      </c>
      <c r="E3747">
        <v>0</v>
      </c>
      <c r="F3747">
        <v>2.857403842586052E-15</v>
      </c>
      <c r="G3747">
        <v>3.0001377908513618E-15</v>
      </c>
      <c r="H3747">
        <v>4.4838189161197042E-14</v>
      </c>
      <c r="I3747">
        <v>3.8983724965883381E-14</v>
      </c>
      <c r="J3747">
        <v>2083.108286929521</v>
      </c>
      <c r="K3747">
        <v>2083.1082869295001</v>
      </c>
      <c r="L3747">
        <v>1.004190625712071E-14</v>
      </c>
      <c r="M3747" t="b">
        <v>1</v>
      </c>
    </row>
    <row r="3748" spans="2:13" x14ac:dyDescent="0.2">
      <c r="B3748">
        <v>3736</v>
      </c>
      <c r="C3748">
        <v>52.83</v>
      </c>
      <c r="D3748">
        <v>52.83</v>
      </c>
      <c r="E3748">
        <v>0</v>
      </c>
      <c r="F3748">
        <v>1.0638352893610491E-15</v>
      </c>
      <c r="G3748">
        <v>3.7233143512334284E-15</v>
      </c>
      <c r="H3748">
        <v>2.9912255730168095E-14</v>
      </c>
      <c r="I3748">
        <v>6.3972029743084732E-14</v>
      </c>
      <c r="J3748">
        <v>865.79088776049537</v>
      </c>
      <c r="K3748">
        <v>865.79088776050003</v>
      </c>
      <c r="L3748">
        <v>5.3837022455191903E-15</v>
      </c>
      <c r="M3748" t="b">
        <v>1</v>
      </c>
    </row>
    <row r="3749" spans="2:13" x14ac:dyDescent="0.2">
      <c r="B3749">
        <v>3737</v>
      </c>
      <c r="C3749">
        <v>74.680000000000007</v>
      </c>
      <c r="D3749">
        <v>74.680000000000007</v>
      </c>
      <c r="E3749">
        <v>0</v>
      </c>
      <c r="F3749">
        <v>3.370290934655394E-15</v>
      </c>
      <c r="G3749">
        <v>5.8982916878744351E-15</v>
      </c>
      <c r="H3749">
        <v>3.8909511305042933E-14</v>
      </c>
      <c r="I3749">
        <v>4.9794313754513997E-14</v>
      </c>
      <c r="J3749">
        <v>551.33689868236615</v>
      </c>
      <c r="K3749">
        <v>551.33689868240003</v>
      </c>
      <c r="L3749">
        <v>6.144823196489436E-14</v>
      </c>
      <c r="M3749" t="b">
        <v>1</v>
      </c>
    </row>
    <row r="3750" spans="2:13" x14ac:dyDescent="0.2">
      <c r="B3750">
        <v>3738</v>
      </c>
      <c r="C3750">
        <v>154.12</v>
      </c>
      <c r="D3750">
        <v>154.12</v>
      </c>
      <c r="E3750">
        <v>0</v>
      </c>
      <c r="F3750">
        <v>2.3081859247408573E-15</v>
      </c>
      <c r="G3750">
        <v>2.0366382515150635E-16</v>
      </c>
      <c r="H3750">
        <v>5.0600275905633557E-14</v>
      </c>
      <c r="I3750">
        <v>8.5147092452025464E-15</v>
      </c>
      <c r="J3750">
        <v>1948.337915740175</v>
      </c>
      <c r="K3750">
        <v>1948.3379157402001</v>
      </c>
      <c r="L3750">
        <v>1.2837149088305592E-14</v>
      </c>
      <c r="M3750" t="b">
        <v>1</v>
      </c>
    </row>
    <row r="3751" spans="2:13" x14ac:dyDescent="0.2">
      <c r="B3751">
        <v>3739</v>
      </c>
      <c r="C3751">
        <v>64.94</v>
      </c>
      <c r="D3751">
        <v>64.94</v>
      </c>
      <c r="E3751">
        <v>0</v>
      </c>
      <c r="F3751">
        <v>4.4588898121796947E-15</v>
      </c>
      <c r="G3751">
        <v>4.5764745636426322E-15</v>
      </c>
      <c r="H3751">
        <v>4.1560917811238447E-14</v>
      </c>
      <c r="I3751">
        <v>6.7039174965399716E-14</v>
      </c>
      <c r="J3751">
        <v>902.91621174349928</v>
      </c>
      <c r="K3751">
        <v>902.91621174349996</v>
      </c>
      <c r="L3751">
        <v>7.5546436918276619E-16</v>
      </c>
      <c r="M3751" t="b">
        <v>1</v>
      </c>
    </row>
    <row r="3752" spans="2:13" x14ac:dyDescent="0.2">
      <c r="B3752">
        <v>3740</v>
      </c>
      <c r="C3752">
        <v>47.38</v>
      </c>
      <c r="D3752">
        <v>47.38</v>
      </c>
      <c r="E3752">
        <v>0</v>
      </c>
      <c r="F3752">
        <v>6.1777580609103115E-15</v>
      </c>
      <c r="G3752">
        <v>9.2658720838789076E-15</v>
      </c>
      <c r="H3752">
        <v>7.0479113723709746E-15</v>
      </c>
      <c r="I3752">
        <v>1.3006590520426089E-14</v>
      </c>
      <c r="J3752">
        <v>667.27601601848596</v>
      </c>
      <c r="K3752">
        <v>667.27601601849994</v>
      </c>
      <c r="L3752">
        <v>2.0956067210680452E-14</v>
      </c>
      <c r="M3752" t="b">
        <v>1</v>
      </c>
    </row>
    <row r="3753" spans="2:13" x14ac:dyDescent="0.2">
      <c r="B3753">
        <v>3741</v>
      </c>
      <c r="C3753">
        <v>44.88</v>
      </c>
      <c r="D3753">
        <v>44.88</v>
      </c>
      <c r="E3753">
        <v>0</v>
      </c>
      <c r="F3753">
        <v>5.8053981899245699E-16</v>
      </c>
      <c r="G3753">
        <v>1.7416236351904936E-14</v>
      </c>
      <c r="H3753">
        <v>5.0477759305790485E-14</v>
      </c>
      <c r="I3753">
        <v>5.8244798686386656E-14</v>
      </c>
      <c r="J3753">
        <v>35.447376125055939</v>
      </c>
      <c r="K3753">
        <v>35.4473761251</v>
      </c>
      <c r="L3753">
        <v>1.2429905922792618E-12</v>
      </c>
      <c r="M3753" t="b">
        <v>1</v>
      </c>
    </row>
    <row r="3754" spans="2:13" x14ac:dyDescent="0.2">
      <c r="B3754">
        <v>3742</v>
      </c>
      <c r="C3754">
        <v>36.31</v>
      </c>
      <c r="D3754">
        <v>36.31</v>
      </c>
      <c r="E3754">
        <v>0</v>
      </c>
      <c r="F3754">
        <v>5.2430341922393303E-15</v>
      </c>
      <c r="G3754">
        <v>2.2022583419914734E-15</v>
      </c>
      <c r="H3754">
        <v>7.5089752259992801E-15</v>
      </c>
      <c r="I3754">
        <v>1.0401945232055601E-14</v>
      </c>
      <c r="J3754">
        <v>91.797512835417251</v>
      </c>
      <c r="K3754">
        <v>91.797512835399999</v>
      </c>
      <c r="L3754">
        <v>1.8793513126210026E-13</v>
      </c>
      <c r="M3754" t="b">
        <v>1</v>
      </c>
    </row>
    <row r="3755" spans="2:13" x14ac:dyDescent="0.2">
      <c r="B3755">
        <v>3743</v>
      </c>
      <c r="C3755">
        <v>73.86</v>
      </c>
      <c r="D3755">
        <v>73.86</v>
      </c>
      <c r="E3755">
        <v>0</v>
      </c>
      <c r="F3755">
        <v>7.0664987292893872E-15</v>
      </c>
      <c r="G3755">
        <v>9.1161965373666118E-15</v>
      </c>
      <c r="H3755">
        <v>5.1580582494863378E-14</v>
      </c>
      <c r="I3755">
        <v>2.73201368233808E-14</v>
      </c>
      <c r="J3755">
        <v>544.54601769318981</v>
      </c>
      <c r="K3755">
        <v>544.54601769320004</v>
      </c>
      <c r="L3755">
        <v>1.8789624866396689E-14</v>
      </c>
      <c r="M3755" t="b">
        <v>1</v>
      </c>
    </row>
    <row r="3756" spans="2:13" x14ac:dyDescent="0.2">
      <c r="B3756">
        <v>3744</v>
      </c>
      <c r="C3756">
        <v>126.38</v>
      </c>
      <c r="D3756">
        <v>126.38</v>
      </c>
      <c r="E3756">
        <v>0</v>
      </c>
      <c r="F3756">
        <v>1.1570435989113999E-15</v>
      </c>
      <c r="G3756">
        <v>1.1157474271971252E-15</v>
      </c>
      <c r="H3756">
        <v>5.3103738416570974E-14</v>
      </c>
      <c r="I3756">
        <v>5.9778704518311333E-15</v>
      </c>
      <c r="J3756">
        <v>1467.3297831244274</v>
      </c>
      <c r="K3756">
        <v>1467.3297831243999</v>
      </c>
      <c r="L3756">
        <v>1.8749850950376708E-14</v>
      </c>
      <c r="M3756" t="b">
        <v>1</v>
      </c>
    </row>
    <row r="3757" spans="2:13" x14ac:dyDescent="0.2">
      <c r="B3757">
        <v>3745</v>
      </c>
      <c r="C3757">
        <v>453.88</v>
      </c>
      <c r="D3757">
        <v>453.88</v>
      </c>
      <c r="E3757">
        <v>0</v>
      </c>
      <c r="F3757">
        <v>0</v>
      </c>
      <c r="G3757">
        <v>0</v>
      </c>
      <c r="H3757">
        <v>1.4348923711707555E-14</v>
      </c>
      <c r="I3757">
        <v>7.1861165652069576E-15</v>
      </c>
      <c r="J3757">
        <v>15318.723168556446</v>
      </c>
      <c r="K3757">
        <v>15318.7231685565</v>
      </c>
      <c r="L3757">
        <v>3.5622865891581911E-15</v>
      </c>
      <c r="M3757" t="b">
        <v>1</v>
      </c>
    </row>
    <row r="3758" spans="2:13" x14ac:dyDescent="0.2">
      <c r="B3758">
        <v>3746</v>
      </c>
      <c r="C3758">
        <v>33.46</v>
      </c>
      <c r="D3758">
        <v>33.46</v>
      </c>
      <c r="E3758">
        <v>0</v>
      </c>
      <c r="F3758">
        <v>2.7950691065406268E-15</v>
      </c>
      <c r="G3758">
        <v>6.5684863224033391E-15</v>
      </c>
      <c r="H3758">
        <v>2.0747365652938894E-15</v>
      </c>
      <c r="I3758">
        <v>1.85665654991391E-14</v>
      </c>
      <c r="J3758">
        <v>148.38340699861652</v>
      </c>
      <c r="K3758">
        <v>148.38340699860001</v>
      </c>
      <c r="L3758">
        <v>1.1128611691211894E-13</v>
      </c>
      <c r="M3758" t="b">
        <v>1</v>
      </c>
    </row>
    <row r="3759" spans="2:13" x14ac:dyDescent="0.2">
      <c r="B3759">
        <v>3747</v>
      </c>
      <c r="C3759">
        <v>30.02</v>
      </c>
      <c r="D3759">
        <v>30.02</v>
      </c>
      <c r="E3759">
        <v>0</v>
      </c>
      <c r="F3759">
        <v>5.0709556048863234E-15</v>
      </c>
      <c r="G3759">
        <v>3.6133419508140817E-15</v>
      </c>
      <c r="H3759">
        <v>3.0389444621461935E-14</v>
      </c>
      <c r="I3759">
        <v>1.3028205449174272E-13</v>
      </c>
      <c r="J3759">
        <v>-86.485953930700134</v>
      </c>
      <c r="K3759">
        <v>-86.485953930700006</v>
      </c>
      <c r="L3759">
        <v>1.4788261749335699E-15</v>
      </c>
      <c r="M3759" t="b">
        <v>1</v>
      </c>
    </row>
    <row r="3760" spans="2:13" x14ac:dyDescent="0.2">
      <c r="B3760">
        <v>3748</v>
      </c>
      <c r="C3760">
        <v>71.12</v>
      </c>
      <c r="D3760">
        <v>71.12</v>
      </c>
      <c r="E3760">
        <v>0</v>
      </c>
      <c r="F3760">
        <v>1.7553271945760497E-16</v>
      </c>
      <c r="G3760">
        <v>7.1094017543807036E-15</v>
      </c>
      <c r="H3760">
        <v>3.509345579556288E-14</v>
      </c>
      <c r="I3760">
        <v>2.3061100303748136E-14</v>
      </c>
      <c r="J3760">
        <v>1546.1591508980662</v>
      </c>
      <c r="K3760">
        <v>1546.159150898</v>
      </c>
      <c r="L3760">
        <v>4.2793615078727093E-14</v>
      </c>
      <c r="M3760" t="b">
        <v>1</v>
      </c>
    </row>
    <row r="3761" spans="2:13" x14ac:dyDescent="0.2">
      <c r="B3761">
        <v>3749</v>
      </c>
      <c r="C3761">
        <v>31.09</v>
      </c>
      <c r="D3761">
        <v>31.09</v>
      </c>
      <c r="E3761">
        <v>0</v>
      </c>
      <c r="F3761">
        <v>5.3991055557216652E-15</v>
      </c>
      <c r="G3761">
        <v>2.8499601465380009E-15</v>
      </c>
      <c r="H3761">
        <v>3.4572069979965323E-14</v>
      </c>
      <c r="I3761">
        <v>1.3107313424158004E-14</v>
      </c>
      <c r="J3761">
        <v>62.594218489149341</v>
      </c>
      <c r="K3761">
        <v>62.594218489200003</v>
      </c>
      <c r="L3761">
        <v>8.0936703552639302E-13</v>
      </c>
      <c r="M3761" t="b">
        <v>1</v>
      </c>
    </row>
    <row r="3762" spans="2:13" x14ac:dyDescent="0.2">
      <c r="B3762">
        <v>3750</v>
      </c>
      <c r="C3762">
        <v>52.65</v>
      </c>
      <c r="D3762">
        <v>52.65</v>
      </c>
      <c r="E3762">
        <v>0</v>
      </c>
      <c r="F3762">
        <v>4.7711180162116395E-15</v>
      </c>
      <c r="G3762">
        <v>6.9398710025865829E-15</v>
      </c>
      <c r="H3762">
        <v>3.3054891430882363E-14</v>
      </c>
      <c r="I3762">
        <v>7.1735959545788634E-14</v>
      </c>
      <c r="J3762">
        <v>555.75307129798875</v>
      </c>
      <c r="K3762">
        <v>555.75307129800001</v>
      </c>
      <c r="L3762">
        <v>2.025179439522153E-14</v>
      </c>
      <c r="M3762" t="b">
        <v>1</v>
      </c>
    </row>
    <row r="3763" spans="2:13" x14ac:dyDescent="0.2">
      <c r="B3763">
        <v>3751</v>
      </c>
      <c r="C3763">
        <v>1.2</v>
      </c>
      <c r="D3763">
        <v>1.2</v>
      </c>
      <c r="E3763">
        <v>0</v>
      </c>
      <c r="F3763">
        <v>1.3629188615408859E-13</v>
      </c>
      <c r="G3763">
        <v>3.0281965784376436E-13</v>
      </c>
      <c r="H3763">
        <v>5.3359472456573065E-15</v>
      </c>
      <c r="I3763">
        <v>9.7794594973834917E-13</v>
      </c>
      <c r="J3763">
        <v>-903.86040012234002</v>
      </c>
      <c r="K3763">
        <v>-903.86040012230001</v>
      </c>
      <c r="L3763">
        <v>4.4274278276373319E-14</v>
      </c>
      <c r="M3763" t="b">
        <v>1</v>
      </c>
    </row>
    <row r="3764" spans="2:13" x14ac:dyDescent="0.2">
      <c r="B3764">
        <v>3752</v>
      </c>
      <c r="C3764">
        <v>262.63</v>
      </c>
      <c r="D3764">
        <v>262.63</v>
      </c>
      <c r="E3764">
        <v>0</v>
      </c>
      <c r="F3764">
        <v>1.9221195115200626E-15</v>
      </c>
      <c r="G3764">
        <v>1.5617142793606153E-15</v>
      </c>
      <c r="H3764">
        <v>1.0575173834092929E-15</v>
      </c>
      <c r="I3764">
        <v>6.2098419876804164E-15</v>
      </c>
      <c r="J3764">
        <v>3815.7304750007997</v>
      </c>
      <c r="K3764">
        <v>3815.7304750008002</v>
      </c>
      <c r="L3764">
        <v>1.1917701050055659E-16</v>
      </c>
      <c r="M3764" t="b">
        <v>1</v>
      </c>
    </row>
    <row r="3765" spans="2:13" x14ac:dyDescent="0.2">
      <c r="B3765">
        <v>3753</v>
      </c>
      <c r="C3765">
        <v>74.37</v>
      </c>
      <c r="D3765">
        <v>74.37</v>
      </c>
      <c r="E3765">
        <v>0</v>
      </c>
      <c r="F3765">
        <v>2.509620758096934E-15</v>
      </c>
      <c r="G3765">
        <v>5.1444714592767174E-15</v>
      </c>
      <c r="H3765">
        <v>1.5948996317308708E-14</v>
      </c>
      <c r="I3765">
        <v>1.7106824630800657E-14</v>
      </c>
      <c r="J3765">
        <v>1675.2938672599028</v>
      </c>
      <c r="K3765">
        <v>1675.2938672599</v>
      </c>
      <c r="L3765">
        <v>1.6286599972943707E-15</v>
      </c>
      <c r="M3765" t="b">
        <v>1</v>
      </c>
    </row>
    <row r="3766" spans="2:13" x14ac:dyDescent="0.2">
      <c r="B3766">
        <v>3754</v>
      </c>
      <c r="C3766">
        <v>27.92</v>
      </c>
      <c r="D3766">
        <v>27.92</v>
      </c>
      <c r="E3766">
        <v>0</v>
      </c>
      <c r="F3766">
        <v>8.3575004200417329E-15</v>
      </c>
      <c r="G3766">
        <v>0</v>
      </c>
      <c r="H3766">
        <v>3.1695096941136877E-14</v>
      </c>
      <c r="I3766">
        <v>1.0501841802032565E-13</v>
      </c>
      <c r="J3766">
        <v>-57.064930056602634</v>
      </c>
      <c r="K3766">
        <v>-57.064930056599998</v>
      </c>
      <c r="L3766">
        <v>4.6194984328471718E-14</v>
      </c>
      <c r="M3766" t="b">
        <v>1</v>
      </c>
    </row>
    <row r="3767" spans="2:13" x14ac:dyDescent="0.2">
      <c r="B3767">
        <v>3755</v>
      </c>
      <c r="C3767">
        <v>65.239999999999995</v>
      </c>
      <c r="D3767">
        <v>65.239999999999995</v>
      </c>
      <c r="E3767">
        <v>0</v>
      </c>
      <c r="F3767">
        <v>6.6611203960768034E-15</v>
      </c>
      <c r="G3767">
        <v>4.0317326746884749E-15</v>
      </c>
      <c r="H3767">
        <v>3.0909646637571777E-14</v>
      </c>
      <c r="I3767">
        <v>8.5319559309191246E-15</v>
      </c>
      <c r="J3767">
        <v>910.13072499174734</v>
      </c>
      <c r="K3767">
        <v>910.13072499170005</v>
      </c>
      <c r="L3767">
        <v>5.1963661036301754E-14</v>
      </c>
      <c r="M3767" t="b">
        <v>1</v>
      </c>
    </row>
    <row r="3768" spans="2:13" x14ac:dyDescent="0.2">
      <c r="B3768">
        <v>3756</v>
      </c>
      <c r="C3768">
        <v>30.79</v>
      </c>
      <c r="D3768">
        <v>30.79</v>
      </c>
      <c r="E3768">
        <v>0</v>
      </c>
      <c r="F3768">
        <v>1.7160603656089511E-14</v>
      </c>
      <c r="G3768">
        <v>1.5293190244057156E-14</v>
      </c>
      <c r="H3768">
        <v>5.0600275905633557E-14</v>
      </c>
      <c r="I3768">
        <v>1.0655139565367162E-14</v>
      </c>
      <c r="J3768">
        <v>-214.67950013386894</v>
      </c>
      <c r="K3768">
        <v>-214.67950013390001</v>
      </c>
      <c r="L3768">
        <v>1.4470374855566437E-13</v>
      </c>
      <c r="M3768" t="b">
        <v>1</v>
      </c>
    </row>
    <row r="3769" spans="2:13" x14ac:dyDescent="0.2">
      <c r="B3769">
        <v>3757</v>
      </c>
      <c r="C3769">
        <v>246.01</v>
      </c>
      <c r="D3769">
        <v>246.01</v>
      </c>
      <c r="E3769">
        <v>0</v>
      </c>
      <c r="F3769">
        <v>6.2489991136305617E-16</v>
      </c>
      <c r="G3769">
        <v>7.4986878110228128E-16</v>
      </c>
      <c r="H3769">
        <v>1.1947563757693863E-14</v>
      </c>
      <c r="I3769">
        <v>1.4387443641476342E-14</v>
      </c>
      <c r="J3769">
        <v>5956.9815985888472</v>
      </c>
      <c r="K3769">
        <v>5956.9815985887999</v>
      </c>
      <c r="L3769">
        <v>7.9392094317357109E-15</v>
      </c>
      <c r="M3769" t="b">
        <v>1</v>
      </c>
    </row>
    <row r="3770" spans="2:13" x14ac:dyDescent="0.2">
      <c r="B3770">
        <v>3758</v>
      </c>
      <c r="C3770">
        <v>198.6</v>
      </c>
      <c r="D3770">
        <v>198.6</v>
      </c>
      <c r="E3770">
        <v>0</v>
      </c>
      <c r="F3770">
        <v>2.7536426716333983E-15</v>
      </c>
      <c r="G3770">
        <v>2.541806511006443E-15</v>
      </c>
      <c r="H3770">
        <v>1.0575173834092929E-15</v>
      </c>
      <c r="I3770">
        <v>6.8098994475515475E-15</v>
      </c>
      <c r="J3770">
        <v>2701.954422286035</v>
      </c>
      <c r="K3770">
        <v>2701.954422286</v>
      </c>
      <c r="L3770">
        <v>1.2959339998278981E-14</v>
      </c>
      <c r="M3770" t="b">
        <v>1</v>
      </c>
    </row>
    <row r="3771" spans="2:13" x14ac:dyDescent="0.2">
      <c r="B3771">
        <v>3759</v>
      </c>
      <c r="C3771">
        <v>126.16</v>
      </c>
      <c r="D3771">
        <v>126.16</v>
      </c>
      <c r="E3771">
        <v>0</v>
      </c>
      <c r="F3771">
        <v>3.6424081924058306E-16</v>
      </c>
      <c r="G3771">
        <v>3.0961310903577396E-15</v>
      </c>
      <c r="H3771">
        <v>1.2281906791271388E-14</v>
      </c>
      <c r="I3771">
        <v>2.426984209699716E-14</v>
      </c>
      <c r="J3771">
        <v>2616.5302572740129</v>
      </c>
      <c r="K3771">
        <v>2616.5302572740002</v>
      </c>
      <c r="L3771">
        <v>4.8663399895427306E-15</v>
      </c>
      <c r="M3771" t="b">
        <v>1</v>
      </c>
    </row>
    <row r="3772" spans="2:13" x14ac:dyDescent="0.2">
      <c r="B3772">
        <v>3760</v>
      </c>
      <c r="C3772">
        <v>21.73</v>
      </c>
      <c r="D3772">
        <v>21.73</v>
      </c>
      <c r="E3772">
        <v>0</v>
      </c>
      <c r="F3772">
        <v>8.0246555442773882E-15</v>
      </c>
      <c r="G3772">
        <v>1.4189428838647213E-14</v>
      </c>
      <c r="H3772">
        <v>7.0479113723709746E-15</v>
      </c>
      <c r="I3772">
        <v>1.9428554766696198E-13</v>
      </c>
      <c r="J3772">
        <v>-287.1607739299393</v>
      </c>
      <c r="K3772">
        <v>-287.16077392990002</v>
      </c>
      <c r="L3772">
        <v>1.3678331443140228E-13</v>
      </c>
      <c r="M3772" t="b">
        <v>1</v>
      </c>
    </row>
    <row r="3773" spans="2:13" x14ac:dyDescent="0.2">
      <c r="B3773">
        <v>3761</v>
      </c>
      <c r="C3773">
        <v>26.49</v>
      </c>
      <c r="D3773">
        <v>26.49</v>
      </c>
      <c r="E3773">
        <v>0</v>
      </c>
      <c r="F3773">
        <v>1.1650068872384187E-14</v>
      </c>
      <c r="G3773">
        <v>2.1570334924201056E-14</v>
      </c>
      <c r="H3773">
        <v>4.1560917811238447E-14</v>
      </c>
      <c r="I3773">
        <v>9.1365838010620641E-14</v>
      </c>
      <c r="J3773">
        <v>-187.70240190044899</v>
      </c>
      <c r="K3773">
        <v>-187.70240190050001</v>
      </c>
      <c r="L3773">
        <v>2.717970996163331E-13</v>
      </c>
      <c r="M3773" t="b">
        <v>1</v>
      </c>
    </row>
    <row r="3774" spans="2:13" x14ac:dyDescent="0.2">
      <c r="B3774">
        <v>3762</v>
      </c>
      <c r="C3774">
        <v>172.83</v>
      </c>
      <c r="D3774">
        <v>172.83</v>
      </c>
      <c r="E3774">
        <v>0</v>
      </c>
      <c r="F3774">
        <v>2.9581334135892484E-16</v>
      </c>
      <c r="G3774">
        <v>2.2185736238795862E-15</v>
      </c>
      <c r="H3774">
        <v>3.1712873713266774E-14</v>
      </c>
      <c r="I3774">
        <v>5.6388167464716431E-15</v>
      </c>
      <c r="J3774">
        <v>5147.3327436529044</v>
      </c>
      <c r="K3774">
        <v>5147.3327436528998</v>
      </c>
      <c r="L3774">
        <v>8.8346212210043424E-16</v>
      </c>
      <c r="M3774" t="b">
        <v>1</v>
      </c>
    </row>
    <row r="3775" spans="2:13" x14ac:dyDescent="0.2">
      <c r="B3775">
        <v>3763</v>
      </c>
      <c r="C3775">
        <v>20.09</v>
      </c>
      <c r="D3775">
        <v>20.09</v>
      </c>
      <c r="E3775">
        <v>0</v>
      </c>
      <c r="F3775">
        <v>2.0237980474023216E-14</v>
      </c>
      <c r="G3775">
        <v>7.2017081370364992E-15</v>
      </c>
      <c r="H3775">
        <v>4.2974596774252121E-14</v>
      </c>
      <c r="I3775">
        <v>1.422395847800702E-13</v>
      </c>
      <c r="J3775">
        <v>-401.89594215644365</v>
      </c>
      <c r="K3775">
        <v>-401.8959421564</v>
      </c>
      <c r="L3775">
        <v>1.0862449979181846E-13</v>
      </c>
      <c r="M3775" t="b">
        <v>1</v>
      </c>
    </row>
    <row r="3776" spans="2:13" x14ac:dyDescent="0.2">
      <c r="B3776">
        <v>3764</v>
      </c>
      <c r="C3776">
        <v>58.72</v>
      </c>
      <c r="D3776">
        <v>58.72</v>
      </c>
      <c r="E3776">
        <v>0</v>
      </c>
      <c r="F3776">
        <v>6.3930667341962669E-15</v>
      </c>
      <c r="G3776">
        <v>5.0608582498439328E-15</v>
      </c>
      <c r="H3776">
        <v>1.0519907001170009E-15</v>
      </c>
      <c r="I3776">
        <v>5.8567847975095844E-14</v>
      </c>
      <c r="J3776">
        <v>278.83306068308866</v>
      </c>
      <c r="K3776">
        <v>278.83306068309997</v>
      </c>
      <c r="L3776">
        <v>4.0568504773388246E-14</v>
      </c>
      <c r="M3776" t="b">
        <v>1</v>
      </c>
    </row>
    <row r="3777" spans="2:13" x14ac:dyDescent="0.2">
      <c r="B3777">
        <v>3765</v>
      </c>
      <c r="C3777">
        <v>39.979999999999997</v>
      </c>
      <c r="D3777">
        <v>39.979999999999997</v>
      </c>
      <c r="E3777">
        <v>0</v>
      </c>
      <c r="F3777">
        <v>6.3811891818110345E-15</v>
      </c>
      <c r="G3777">
        <v>8.1708668761922883E-15</v>
      </c>
      <c r="H3777">
        <v>3.1695096941136877E-14</v>
      </c>
      <c r="I3777">
        <v>4.2387759677059388E-14</v>
      </c>
      <c r="J3777">
        <v>392.91421628764073</v>
      </c>
      <c r="K3777">
        <v>392.91421628760003</v>
      </c>
      <c r="L3777">
        <v>1.0358466611080212E-13</v>
      </c>
      <c r="M3777" t="b">
        <v>1</v>
      </c>
    </row>
    <row r="3778" spans="2:13" x14ac:dyDescent="0.2">
      <c r="B3778">
        <v>3766</v>
      </c>
      <c r="C3778">
        <v>90.91</v>
      </c>
      <c r="D3778">
        <v>90.91</v>
      </c>
      <c r="E3778">
        <v>0</v>
      </c>
      <c r="F3778">
        <v>2.6861393549944484E-15</v>
      </c>
      <c r="G3778">
        <v>2.0145256634978716E-15</v>
      </c>
      <c r="H3778">
        <v>2.4258759826255619E-16</v>
      </c>
      <c r="I3778">
        <v>2.1867854036160514E-14</v>
      </c>
      <c r="J3778">
        <v>1634.276190045593</v>
      </c>
      <c r="K3778">
        <v>1634.2761900456001</v>
      </c>
      <c r="L3778">
        <v>4.3129698527539106E-15</v>
      </c>
      <c r="M3778" t="b">
        <v>1</v>
      </c>
    </row>
    <row r="3779" spans="2:13" x14ac:dyDescent="0.2">
      <c r="B3779">
        <v>3767</v>
      </c>
      <c r="C3779">
        <v>53.96</v>
      </c>
      <c r="D3779">
        <v>53.96</v>
      </c>
      <c r="E3779">
        <v>0</v>
      </c>
      <c r="F3779">
        <v>3.4878481766140646E-15</v>
      </c>
      <c r="G3779">
        <v>1.3516368084440253E-14</v>
      </c>
      <c r="H3779">
        <v>5.9009020628271537E-14</v>
      </c>
      <c r="I3779">
        <v>2.4871371931300522E-14</v>
      </c>
      <c r="J3779">
        <v>192.47579614091239</v>
      </c>
      <c r="K3779">
        <v>192.4757961409</v>
      </c>
      <c r="L3779">
        <v>6.4381421249375191E-14</v>
      </c>
      <c r="M3779" t="b">
        <v>1</v>
      </c>
    </row>
    <row r="3780" spans="2:13" x14ac:dyDescent="0.2">
      <c r="B3780">
        <v>3768</v>
      </c>
      <c r="C3780">
        <v>120.86</v>
      </c>
      <c r="D3780">
        <v>120.86</v>
      </c>
      <c r="E3780">
        <v>0</v>
      </c>
      <c r="F3780">
        <v>2.4790111549544774E-15</v>
      </c>
      <c r="G3780">
        <v>3.098832208384655E-16</v>
      </c>
      <c r="H3780">
        <v>3.509345579556288E-14</v>
      </c>
      <c r="I3780">
        <v>4.9346515234833123E-16</v>
      </c>
      <c r="J3780">
        <v>3393.0322357710857</v>
      </c>
      <c r="K3780">
        <v>3393.0322357711002</v>
      </c>
      <c r="L3780">
        <v>4.2887642136001647E-15</v>
      </c>
      <c r="M3780" t="b">
        <v>1</v>
      </c>
    </row>
    <row r="3781" spans="2:13" x14ac:dyDescent="0.2">
      <c r="B3781">
        <v>3769</v>
      </c>
      <c r="C3781">
        <v>23.95</v>
      </c>
      <c r="D3781">
        <v>23.95</v>
      </c>
      <c r="E3781">
        <v>0</v>
      </c>
      <c r="F3781">
        <v>1.4143986256474286E-14</v>
      </c>
      <c r="G3781">
        <v>7.5083240398599864E-15</v>
      </c>
      <c r="H3781">
        <v>1.1268144010432727E-14</v>
      </c>
      <c r="I3781">
        <v>2.6767721924786788E-14</v>
      </c>
      <c r="J3781">
        <v>-333.81264499557972</v>
      </c>
      <c r="K3781">
        <v>-333.81264499560001</v>
      </c>
      <c r="L3781">
        <v>6.0791886818954826E-14</v>
      </c>
      <c r="M3781" t="b">
        <v>1</v>
      </c>
    </row>
    <row r="3782" spans="2:13" x14ac:dyDescent="0.2">
      <c r="B3782">
        <v>3770</v>
      </c>
      <c r="C3782">
        <v>43.77</v>
      </c>
      <c r="D3782">
        <v>43.77</v>
      </c>
      <c r="E3782">
        <v>0</v>
      </c>
      <c r="F3782">
        <v>3.5736128115909735E-15</v>
      </c>
      <c r="G3782">
        <v>1.0899375655561856E-14</v>
      </c>
      <c r="H3782">
        <v>1.0519907001170009E-15</v>
      </c>
      <c r="I3782">
        <v>5.6771801645388667E-16</v>
      </c>
      <c r="J3782">
        <v>15.372052665040883</v>
      </c>
      <c r="K3782">
        <v>15.372052665</v>
      </c>
      <c r="L3782">
        <v>2.6595571554266962E-12</v>
      </c>
      <c r="M3782" t="b">
        <v>1</v>
      </c>
    </row>
    <row r="3783" spans="2:13" x14ac:dyDescent="0.2">
      <c r="B3783">
        <v>3771</v>
      </c>
      <c r="C3783">
        <v>84.58</v>
      </c>
      <c r="D3783">
        <v>84.58</v>
      </c>
      <c r="E3783">
        <v>0</v>
      </c>
      <c r="F3783">
        <v>4.2741308695379063E-15</v>
      </c>
      <c r="G3783">
        <v>3.3162613753117954E-15</v>
      </c>
      <c r="H3783">
        <v>1.140824577554982E-14</v>
      </c>
      <c r="I3783">
        <v>4.9240320505309011E-14</v>
      </c>
      <c r="J3783">
        <v>2050.6825876766616</v>
      </c>
      <c r="K3783">
        <v>2050.6825876767002</v>
      </c>
      <c r="L3783">
        <v>1.8849101785733483E-14</v>
      </c>
      <c r="M3783" t="b">
        <v>1</v>
      </c>
    </row>
    <row r="3784" spans="2:13" x14ac:dyDescent="0.2">
      <c r="B3784">
        <v>3772</v>
      </c>
      <c r="C3784">
        <v>34.78</v>
      </c>
      <c r="D3784">
        <v>34.78</v>
      </c>
      <c r="E3784">
        <v>0</v>
      </c>
      <c r="F3784">
        <v>5.8450406515688959E-15</v>
      </c>
      <c r="G3784">
        <v>1.6186067076518469E-14</v>
      </c>
      <c r="H3784">
        <v>4.2974596774252121E-14</v>
      </c>
      <c r="I3784">
        <v>9.1592733381331333E-14</v>
      </c>
      <c r="J3784">
        <v>-143.02584111698087</v>
      </c>
      <c r="K3784">
        <v>-143.025841117</v>
      </c>
      <c r="L3784">
        <v>1.3373674503347054E-13</v>
      </c>
      <c r="M3784" t="b">
        <v>1</v>
      </c>
    </row>
    <row r="3785" spans="2:13" x14ac:dyDescent="0.2">
      <c r="B3785">
        <v>3773</v>
      </c>
      <c r="C3785">
        <v>157.59</v>
      </c>
      <c r="D3785">
        <v>157.59</v>
      </c>
      <c r="E3785">
        <v>0</v>
      </c>
      <c r="F3785">
        <v>1.3634722649502635E-15</v>
      </c>
      <c r="G3785">
        <v>2.3374321394665575E-15</v>
      </c>
      <c r="H3785">
        <v>2.3136753957842191E-14</v>
      </c>
      <c r="I3785">
        <v>2.1323208552008209E-14</v>
      </c>
      <c r="J3785">
        <v>3490.3252296685359</v>
      </c>
      <c r="K3785">
        <v>3490.3252296685</v>
      </c>
      <c r="L3785">
        <v>1.0292748771564395E-14</v>
      </c>
      <c r="M3785" t="b">
        <v>1</v>
      </c>
    </row>
    <row r="3786" spans="2:13" x14ac:dyDescent="0.2">
      <c r="B3786">
        <v>3774</v>
      </c>
      <c r="C3786">
        <v>65.849999999999994</v>
      </c>
      <c r="D3786">
        <v>65.849999999999994</v>
      </c>
      <c r="E3786">
        <v>0</v>
      </c>
      <c r="F3786">
        <v>4.5341885778142162E-15</v>
      </c>
      <c r="G3786">
        <v>2.4087618663683749E-15</v>
      </c>
      <c r="H3786">
        <v>3.8728472052889476E-14</v>
      </c>
      <c r="I3786">
        <v>4.5583413155800935E-14</v>
      </c>
      <c r="J3786">
        <v>1358.2357936824369</v>
      </c>
      <c r="K3786">
        <v>1358.2357936824001</v>
      </c>
      <c r="L3786">
        <v>2.7119396788932446E-14</v>
      </c>
      <c r="M3786" t="b">
        <v>1</v>
      </c>
    </row>
    <row r="3787" spans="2:13" x14ac:dyDescent="0.2">
      <c r="B3787">
        <v>3775</v>
      </c>
      <c r="C3787">
        <v>43.63</v>
      </c>
      <c r="D3787">
        <v>43.63</v>
      </c>
      <c r="E3787">
        <v>0</v>
      </c>
      <c r="F3787">
        <v>3.5088509449811053E-16</v>
      </c>
      <c r="G3787">
        <v>4.2102912347402121E-15</v>
      </c>
      <c r="H3787">
        <v>2.5648296241832392E-14</v>
      </c>
      <c r="I3787">
        <v>6.4480982224731118E-14</v>
      </c>
      <c r="J3787">
        <v>293.50729864835682</v>
      </c>
      <c r="K3787">
        <v>293.50729864840002</v>
      </c>
      <c r="L3787">
        <v>1.4718883834628482E-13</v>
      </c>
      <c r="M3787" t="b">
        <v>1</v>
      </c>
    </row>
    <row r="3788" spans="2:13" x14ac:dyDescent="0.2">
      <c r="B3788">
        <v>3776</v>
      </c>
      <c r="C3788">
        <v>41.15</v>
      </c>
      <c r="D3788">
        <v>41.15</v>
      </c>
      <c r="E3788">
        <v>0</v>
      </c>
      <c r="F3788">
        <v>5.8231593807590907E-15</v>
      </c>
      <c r="G3788">
        <v>1.3790456429271382E-15</v>
      </c>
      <c r="H3788">
        <v>1.1719472821836981E-14</v>
      </c>
      <c r="I3788">
        <v>7.3326986752187798E-14</v>
      </c>
      <c r="J3788">
        <v>420.97317622849278</v>
      </c>
      <c r="K3788">
        <v>420.97317622849999</v>
      </c>
      <c r="L3788">
        <v>1.7148632271534934E-14</v>
      </c>
      <c r="M3788" t="b">
        <v>1</v>
      </c>
    </row>
    <row r="3789" spans="2:13" x14ac:dyDescent="0.2">
      <c r="B3789">
        <v>3777</v>
      </c>
      <c r="C3789">
        <v>178.77</v>
      </c>
      <c r="D3789">
        <v>178.77</v>
      </c>
      <c r="E3789">
        <v>0</v>
      </c>
      <c r="F3789">
        <v>1.8230078259222321E-15</v>
      </c>
      <c r="G3789">
        <v>2.1034891529505321E-16</v>
      </c>
      <c r="H3789">
        <v>1.7288706698481579E-14</v>
      </c>
      <c r="I3789">
        <v>6.7840447708709092E-15</v>
      </c>
      <c r="J3789">
        <v>5511.6625195558472</v>
      </c>
      <c r="K3789">
        <v>5511.6625195557999</v>
      </c>
      <c r="L3789">
        <v>8.5806640599620386E-15</v>
      </c>
      <c r="M3789" t="b">
        <v>1</v>
      </c>
    </row>
    <row r="3790" spans="2:13" x14ac:dyDescent="0.2">
      <c r="B3790">
        <v>3778</v>
      </c>
      <c r="C3790">
        <v>21.66</v>
      </c>
      <c r="D3790">
        <v>21.66</v>
      </c>
      <c r="E3790">
        <v>0</v>
      </c>
      <c r="F3790">
        <v>1.6178094412626081E-14</v>
      </c>
      <c r="G3790">
        <v>1.3982359501949112E-14</v>
      </c>
      <c r="H3790">
        <v>1.2598953805817292E-14</v>
      </c>
      <c r="I3790">
        <v>1.3078230014792008E-14</v>
      </c>
      <c r="J3790">
        <v>-323.8940088941327</v>
      </c>
      <c r="K3790">
        <v>-323.89400889410001</v>
      </c>
      <c r="L3790">
        <v>1.0091253603783466E-13</v>
      </c>
      <c r="M3790" t="b">
        <v>1</v>
      </c>
    </row>
    <row r="3791" spans="2:13" x14ac:dyDescent="0.2">
      <c r="B3791">
        <v>3779</v>
      </c>
      <c r="C3791">
        <v>17.82</v>
      </c>
      <c r="D3791">
        <v>17.82</v>
      </c>
      <c r="E3791">
        <v>0</v>
      </c>
      <c r="F3791">
        <v>1.9188179209806356E-15</v>
      </c>
      <c r="G3791">
        <v>4.7109686052029332E-15</v>
      </c>
      <c r="H3791">
        <v>3.4572069979965323E-14</v>
      </c>
      <c r="I3791">
        <v>1.3386100824735567E-13</v>
      </c>
      <c r="J3791">
        <v>-432.75793527773806</v>
      </c>
      <c r="K3791">
        <v>-432.75793527770003</v>
      </c>
      <c r="L3791">
        <v>8.7874176572817552E-14</v>
      </c>
      <c r="M3791" t="b">
        <v>1</v>
      </c>
    </row>
    <row r="3792" spans="2:13" x14ac:dyDescent="0.2">
      <c r="B3792">
        <v>3780</v>
      </c>
      <c r="C3792">
        <v>38.35</v>
      </c>
      <c r="D3792">
        <v>38.35</v>
      </c>
      <c r="E3792">
        <v>0</v>
      </c>
      <c r="F3792">
        <v>8.451338140164069E-15</v>
      </c>
      <c r="G3792">
        <v>1.1944209773986057E-14</v>
      </c>
      <c r="H3792">
        <v>1.140824577554982E-14</v>
      </c>
      <c r="I3792">
        <v>5.6372646243694028E-14</v>
      </c>
      <c r="J3792">
        <v>330.0695108380047</v>
      </c>
      <c r="K3792">
        <v>330.06951083799999</v>
      </c>
      <c r="L3792">
        <v>1.4293970241203795E-14</v>
      </c>
      <c r="M3792" t="b">
        <v>1</v>
      </c>
    </row>
    <row r="3793" spans="2:13" x14ac:dyDescent="0.2">
      <c r="B3793">
        <v>3781</v>
      </c>
      <c r="C3793">
        <v>363.52</v>
      </c>
      <c r="D3793">
        <v>363.52</v>
      </c>
      <c r="E3793">
        <v>0</v>
      </c>
      <c r="F3793">
        <v>1.7040131038987557E-16</v>
      </c>
      <c r="G3793">
        <v>2.9394372705227347E-15</v>
      </c>
      <c r="H3793">
        <v>3.3821905427602532E-14</v>
      </c>
      <c r="I3793">
        <v>9.1916187590482633E-15</v>
      </c>
      <c r="J3793">
        <v>9149.5703563455809</v>
      </c>
      <c r="K3793">
        <v>9149.5703563455008</v>
      </c>
      <c r="L3793">
        <v>8.7474636118307613E-15</v>
      </c>
      <c r="M3793" t="b">
        <v>1</v>
      </c>
    </row>
    <row r="3794" spans="2:13" x14ac:dyDescent="0.2">
      <c r="B3794">
        <v>3782</v>
      </c>
      <c r="C3794">
        <v>63.83</v>
      </c>
      <c r="D3794">
        <v>63.83</v>
      </c>
      <c r="E3794">
        <v>0</v>
      </c>
      <c r="F3794">
        <v>5.0166156195822609E-15</v>
      </c>
      <c r="G3794">
        <v>5.3746139467213277E-15</v>
      </c>
      <c r="H3794">
        <v>3.0909646637571777E-14</v>
      </c>
      <c r="I3794">
        <v>1.9776680867290845E-14</v>
      </c>
      <c r="J3794">
        <v>869.87478524516769</v>
      </c>
      <c r="K3794">
        <v>869.87478524519997</v>
      </c>
      <c r="L3794">
        <v>3.711690746828337E-14</v>
      </c>
      <c r="M3794" t="b">
        <v>1</v>
      </c>
    </row>
    <row r="3795" spans="2:13" x14ac:dyDescent="0.2">
      <c r="B3795">
        <v>3783</v>
      </c>
      <c r="C3795">
        <v>14.38</v>
      </c>
      <c r="D3795">
        <v>14.38</v>
      </c>
      <c r="E3795">
        <v>0</v>
      </c>
      <c r="F3795">
        <v>1.9036119180124282E-14</v>
      </c>
      <c r="G3795">
        <v>1.0705675662821729E-14</v>
      </c>
      <c r="H3795">
        <v>1.5948996317308708E-14</v>
      </c>
      <c r="I3795">
        <v>1.295983884470184E-14</v>
      </c>
      <c r="J3795">
        <v>-561.76096824906472</v>
      </c>
      <c r="K3795">
        <v>-561.76096824909996</v>
      </c>
      <c r="L3795">
        <v>6.2736504822587301E-14</v>
      </c>
      <c r="M3795" t="b">
        <v>1</v>
      </c>
    </row>
    <row r="3796" spans="2:13" x14ac:dyDescent="0.2">
      <c r="B3796">
        <v>3784</v>
      </c>
      <c r="C3796">
        <v>44.41</v>
      </c>
      <c r="D3796">
        <v>44.41</v>
      </c>
      <c r="E3796">
        <v>0</v>
      </c>
      <c r="F3796">
        <v>6.8238057559668933E-15</v>
      </c>
      <c r="G3796">
        <v>1.2353839669596549E-14</v>
      </c>
      <c r="H3796">
        <v>2.7236930975543917E-14</v>
      </c>
      <c r="I3796">
        <v>7.946412300239772E-15</v>
      </c>
      <c r="J3796">
        <v>25.101048032680694</v>
      </c>
      <c r="K3796">
        <v>25.1010480327</v>
      </c>
      <c r="L3796">
        <v>7.6910916649583919E-13</v>
      </c>
      <c r="M3796" t="b">
        <v>1</v>
      </c>
    </row>
    <row r="3797" spans="2:13" x14ac:dyDescent="0.2">
      <c r="B3797">
        <v>3785</v>
      </c>
      <c r="C3797">
        <v>20.71</v>
      </c>
      <c r="D3797">
        <v>20.71</v>
      </c>
      <c r="E3797">
        <v>0</v>
      </c>
      <c r="F3797">
        <v>2.6062221624807415E-14</v>
      </c>
      <c r="G3797">
        <v>1.4919707566141866E-14</v>
      </c>
      <c r="H3797">
        <v>4.6293407069678654E-14</v>
      </c>
      <c r="I3797">
        <v>1.3834508865800507E-13</v>
      </c>
      <c r="J3797">
        <v>-391.27954031519698</v>
      </c>
      <c r="K3797">
        <v>-391.27954031519999</v>
      </c>
      <c r="L3797">
        <v>7.6996134201034558E-15</v>
      </c>
      <c r="M3797" t="b">
        <v>1</v>
      </c>
    </row>
    <row r="3798" spans="2:13" x14ac:dyDescent="0.2">
      <c r="B3798">
        <v>3786</v>
      </c>
      <c r="C3798">
        <v>17.45</v>
      </c>
      <c r="D3798">
        <v>17.45</v>
      </c>
      <c r="E3798">
        <v>0</v>
      </c>
      <c r="F3798">
        <v>5.4542848609601793E-15</v>
      </c>
      <c r="G3798">
        <v>1.6037433931859727E-14</v>
      </c>
      <c r="H3798">
        <v>3.100250045248696E-14</v>
      </c>
      <c r="I3798">
        <v>4.0440693504236329E-14</v>
      </c>
      <c r="J3798">
        <v>-443.40744027820995</v>
      </c>
      <c r="K3798">
        <v>-443.4074402782</v>
      </c>
      <c r="L3798">
        <v>2.2434441547485404E-14</v>
      </c>
      <c r="M3798" t="b">
        <v>1</v>
      </c>
    </row>
    <row r="3799" spans="2:13" x14ac:dyDescent="0.2">
      <c r="B3799">
        <v>3787</v>
      </c>
      <c r="C3799">
        <v>56.74</v>
      </c>
      <c r="D3799">
        <v>56.74</v>
      </c>
      <c r="E3799">
        <v>0</v>
      </c>
      <c r="F3799">
        <v>3.0904958916419181E-15</v>
      </c>
      <c r="G3799">
        <v>7.4502160217537322E-15</v>
      </c>
      <c r="H3799">
        <v>1.2490817770660755E-15</v>
      </c>
      <c r="I3799">
        <v>1.9271720834723584E-15</v>
      </c>
      <c r="J3799">
        <v>1005.5178614898861</v>
      </c>
      <c r="K3799">
        <v>1005.5178614899</v>
      </c>
      <c r="L3799">
        <v>1.3906745544071301E-14</v>
      </c>
      <c r="M3799" t="b">
        <v>1</v>
      </c>
    </row>
    <row r="3800" spans="2:13" x14ac:dyDescent="0.2">
      <c r="B3800">
        <v>3788</v>
      </c>
      <c r="C3800">
        <v>333.58</v>
      </c>
      <c r="D3800">
        <v>333.58</v>
      </c>
      <c r="E3800">
        <v>0</v>
      </c>
      <c r="F3800">
        <v>3.0288094061216033E-16</v>
      </c>
      <c r="G3800">
        <v>2.2716318084252386E-16</v>
      </c>
      <c r="H3800">
        <v>4.1271446765756812E-14</v>
      </c>
      <c r="I3800">
        <v>1.1921925001025808E-15</v>
      </c>
      <c r="J3800">
        <v>11115.653678845567</v>
      </c>
      <c r="K3800">
        <v>11115.6536788456</v>
      </c>
      <c r="L3800">
        <v>2.9455585977941129E-15</v>
      </c>
      <c r="M3800" t="b">
        <v>1</v>
      </c>
    </row>
    <row r="3801" spans="2:13" x14ac:dyDescent="0.2">
      <c r="B3801">
        <v>3789</v>
      </c>
      <c r="C3801">
        <v>18.82</v>
      </c>
      <c r="D3801">
        <v>18.82</v>
      </c>
      <c r="E3801">
        <v>0</v>
      </c>
      <c r="F3801">
        <v>1.3111791914187927E-14</v>
      </c>
      <c r="G3801">
        <v>3.1379460438779516E-14</v>
      </c>
      <c r="H3801">
        <v>6.3541743599092534E-14</v>
      </c>
      <c r="I3801">
        <v>2.2032310972927576E-13</v>
      </c>
      <c r="J3801">
        <v>-425.23377737966035</v>
      </c>
      <c r="K3801">
        <v>-425.23377737969997</v>
      </c>
      <c r="L3801">
        <v>9.3171956353330317E-14</v>
      </c>
      <c r="M3801" t="b">
        <v>1</v>
      </c>
    </row>
    <row r="3802" spans="2:13" x14ac:dyDescent="0.2">
      <c r="B3802">
        <v>3790</v>
      </c>
      <c r="C3802">
        <v>33.520000000000003</v>
      </c>
      <c r="D3802">
        <v>33.520000000000003</v>
      </c>
      <c r="E3802">
        <v>0</v>
      </c>
      <c r="F3802">
        <v>1.5899182418844926E-15</v>
      </c>
      <c r="G3802">
        <v>1.549975944016607E-14</v>
      </c>
      <c r="H3802">
        <v>1.8043179655676657E-14</v>
      </c>
      <c r="I3802">
        <v>2.0756220626825764E-14</v>
      </c>
      <c r="J3802">
        <v>12.192973877143686</v>
      </c>
      <c r="K3802">
        <v>12.1929738771</v>
      </c>
      <c r="L3802">
        <v>3.5828784832729182E-12</v>
      </c>
      <c r="M3802" t="b">
        <v>1</v>
      </c>
    </row>
    <row r="3803" spans="2:13" x14ac:dyDescent="0.2">
      <c r="B3803">
        <v>3791</v>
      </c>
      <c r="C3803">
        <v>69.23</v>
      </c>
      <c r="D3803">
        <v>69.23</v>
      </c>
      <c r="E3803">
        <v>0</v>
      </c>
      <c r="F3803">
        <v>2.8756781091768707E-15</v>
      </c>
      <c r="G3803">
        <v>3.3698590907861568E-15</v>
      </c>
      <c r="H3803">
        <v>1.5948996317308708E-14</v>
      </c>
      <c r="I3803">
        <v>6.0873565499968347E-14</v>
      </c>
      <c r="J3803">
        <v>1483.8158123534367</v>
      </c>
      <c r="K3803">
        <v>1483.8158123533999</v>
      </c>
      <c r="L3803">
        <v>2.4824196585007629E-14</v>
      </c>
      <c r="M3803" t="b">
        <v>1</v>
      </c>
    </row>
    <row r="3804" spans="2:13" x14ac:dyDescent="0.2">
      <c r="B3804">
        <v>3792</v>
      </c>
      <c r="C3804">
        <v>85.13</v>
      </c>
      <c r="D3804">
        <v>85.13</v>
      </c>
      <c r="E3804">
        <v>0</v>
      </c>
      <c r="F3804">
        <v>2.6948755353842156E-15</v>
      </c>
      <c r="G3804">
        <v>1.8864477961370015E-15</v>
      </c>
      <c r="H3804">
        <v>2.0893368613023784E-14</v>
      </c>
      <c r="I3804">
        <v>3.4914489562328717E-14</v>
      </c>
      <c r="J3804">
        <v>1465.5386512032717</v>
      </c>
      <c r="K3804">
        <v>1465.5386512033001</v>
      </c>
      <c r="L3804">
        <v>1.9393353704501744E-14</v>
      </c>
      <c r="M3804" t="b">
        <v>1</v>
      </c>
    </row>
    <row r="3805" spans="2:13" x14ac:dyDescent="0.2">
      <c r="B3805">
        <v>3793</v>
      </c>
      <c r="C3805">
        <v>360.67</v>
      </c>
      <c r="D3805">
        <v>360.67</v>
      </c>
      <c r="E3805">
        <v>0</v>
      </c>
      <c r="F3805">
        <v>1.8661796002274077E-15</v>
      </c>
      <c r="G3805">
        <v>1.3996507267227036E-15</v>
      </c>
      <c r="H3805">
        <v>1.0575173834092929E-15</v>
      </c>
      <c r="I3805">
        <v>5.2938574657312181E-15</v>
      </c>
      <c r="J3805">
        <v>5521.4062145664357</v>
      </c>
      <c r="K3805">
        <v>5521.4062145664002</v>
      </c>
      <c r="L3805">
        <v>6.4241412406077985E-15</v>
      </c>
      <c r="M3805" t="b">
        <v>1</v>
      </c>
    </row>
    <row r="3806" spans="2:13" x14ac:dyDescent="0.2">
      <c r="B3806">
        <v>3794</v>
      </c>
      <c r="C3806">
        <v>79.709999999999994</v>
      </c>
      <c r="D3806">
        <v>79.709999999999994</v>
      </c>
      <c r="E3806">
        <v>0</v>
      </c>
      <c r="F3806">
        <v>2.6313441119899879E-15</v>
      </c>
      <c r="G3806">
        <v>1.7762060161159469E-15</v>
      </c>
      <c r="H3806">
        <v>3.8909511305042933E-14</v>
      </c>
      <c r="I3806">
        <v>1.9084952361791595E-14</v>
      </c>
      <c r="J3806">
        <v>639.15094368971472</v>
      </c>
      <c r="K3806">
        <v>639.15094368969994</v>
      </c>
      <c r="L3806">
        <v>2.3123315469882571E-14</v>
      </c>
      <c r="M3806" t="b">
        <v>1</v>
      </c>
    </row>
    <row r="3807" spans="2:13" x14ac:dyDescent="0.2">
      <c r="B3807">
        <v>3795</v>
      </c>
      <c r="C3807">
        <v>269.14</v>
      </c>
      <c r="D3807">
        <v>269.14</v>
      </c>
      <c r="E3807">
        <v>0</v>
      </c>
      <c r="F3807">
        <v>7.8151124462874778E-16</v>
      </c>
      <c r="G3807">
        <v>1.9928326753379551E-15</v>
      </c>
      <c r="H3807">
        <v>1.0575173834092929E-15</v>
      </c>
      <c r="I3807">
        <v>8.2765778684927989E-15</v>
      </c>
      <c r="J3807">
        <v>3928.8813562658397</v>
      </c>
      <c r="K3807">
        <v>3928.8813562658002</v>
      </c>
      <c r="L3807">
        <v>1.006979237589526E-14</v>
      </c>
      <c r="M3807" t="b">
        <v>1</v>
      </c>
    </row>
    <row r="3808" spans="2:13" x14ac:dyDescent="0.2">
      <c r="B3808">
        <v>3796</v>
      </c>
      <c r="C3808">
        <v>52.9</v>
      </c>
      <c r="D3808">
        <v>52.9</v>
      </c>
      <c r="E3808">
        <v>0</v>
      </c>
      <c r="F3808">
        <v>2.3539643435516602E-15</v>
      </c>
      <c r="G3808">
        <v>6.0026576557595429E-15</v>
      </c>
      <c r="H3808">
        <v>4.3730617988005511E-14</v>
      </c>
      <c r="I3808">
        <v>5.6367685706726729E-16</v>
      </c>
      <c r="J3808">
        <v>873.6826072666604</v>
      </c>
      <c r="K3808">
        <v>873.68260726669996</v>
      </c>
      <c r="L3808">
        <v>4.5283057254504081E-14</v>
      </c>
      <c r="M3808" t="b">
        <v>1</v>
      </c>
    </row>
    <row r="3809" spans="2:13" x14ac:dyDescent="0.2">
      <c r="B3809">
        <v>3797</v>
      </c>
      <c r="C3809">
        <v>259.82</v>
      </c>
      <c r="D3809">
        <v>259.82</v>
      </c>
      <c r="E3809">
        <v>0</v>
      </c>
      <c r="F3809">
        <v>1.5513150594261724E-15</v>
      </c>
      <c r="G3809">
        <v>2.1815452636518326E-15</v>
      </c>
      <c r="H3809">
        <v>1.0871805485877282E-14</v>
      </c>
      <c r="I3809">
        <v>5.0508661835735721E-15</v>
      </c>
      <c r="J3809">
        <v>8448.6239023757298</v>
      </c>
      <c r="K3809">
        <v>8448.6239023757007</v>
      </c>
      <c r="L3809">
        <v>3.4448012827923239E-15</v>
      </c>
      <c r="M3809" t="b">
        <v>1</v>
      </c>
    </row>
    <row r="3810" spans="2:13" x14ac:dyDescent="0.2">
      <c r="B3810">
        <v>3798</v>
      </c>
      <c r="C3810">
        <v>60.76</v>
      </c>
      <c r="D3810">
        <v>60.76</v>
      </c>
      <c r="E3810">
        <v>0</v>
      </c>
      <c r="F3810">
        <v>4.118224983605738E-15</v>
      </c>
      <c r="G3810">
        <v>3.6033706071438138E-15</v>
      </c>
      <c r="H3810">
        <v>3.3058984162719203E-14</v>
      </c>
      <c r="I3810">
        <v>3.3371599576077032E-14</v>
      </c>
      <c r="J3810">
        <v>315.16991796911111</v>
      </c>
      <c r="K3810">
        <v>315.16991796910003</v>
      </c>
      <c r="L3810">
        <v>3.5169811729761307E-14</v>
      </c>
      <c r="M3810" t="b">
        <v>1</v>
      </c>
    </row>
    <row r="3811" spans="2:13" x14ac:dyDescent="0.2">
      <c r="B3811">
        <v>3799</v>
      </c>
      <c r="C3811">
        <v>25.09</v>
      </c>
      <c r="D3811">
        <v>25.09</v>
      </c>
      <c r="E3811">
        <v>0</v>
      </c>
      <c r="F3811">
        <v>1.9944496561824461E-14</v>
      </c>
      <c r="G3811">
        <v>2.150207930262983E-14</v>
      </c>
      <c r="H3811">
        <v>4.2974596774252121E-14</v>
      </c>
      <c r="I3811">
        <v>5.1301689838815407E-14</v>
      </c>
      <c r="J3811">
        <v>-313.9932790299722</v>
      </c>
      <c r="K3811">
        <v>-313.99327903</v>
      </c>
      <c r="L3811">
        <v>8.8525563059199593E-14</v>
      </c>
      <c r="M3811" t="b">
        <v>1</v>
      </c>
    </row>
    <row r="3812" spans="2:13" x14ac:dyDescent="0.2">
      <c r="B3812">
        <v>3800</v>
      </c>
      <c r="C3812">
        <v>22.35</v>
      </c>
      <c r="D3812">
        <v>22.35</v>
      </c>
      <c r="E3812">
        <v>0</v>
      </c>
      <c r="F3812">
        <v>1.0541589139612688E-14</v>
      </c>
      <c r="G3812">
        <v>6.6748608196599446E-15</v>
      </c>
      <c r="H3812">
        <v>6.3884492265346366E-14</v>
      </c>
      <c r="I3812">
        <v>8.5074400864343888E-14</v>
      </c>
      <c r="J3812">
        <v>-363.31943764355549</v>
      </c>
      <c r="K3812">
        <v>-363.3194376436</v>
      </c>
      <c r="L3812">
        <v>1.2250486034186096E-13</v>
      </c>
      <c r="M3812" t="b">
        <v>1</v>
      </c>
    </row>
    <row r="3813" spans="2:13" x14ac:dyDescent="0.2">
      <c r="B3813">
        <v>3801</v>
      </c>
      <c r="C3813">
        <v>215.19</v>
      </c>
      <c r="D3813">
        <v>215.19</v>
      </c>
      <c r="E3813">
        <v>0</v>
      </c>
      <c r="F3813">
        <v>1.1441220340199499E-15</v>
      </c>
      <c r="G3813">
        <v>1.0725957965202092E-15</v>
      </c>
      <c r="H3813">
        <v>2.5618995598108226E-15</v>
      </c>
      <c r="I3813">
        <v>1.1273703140289578E-14</v>
      </c>
      <c r="J3813">
        <v>5086.4855400589222</v>
      </c>
      <c r="K3813">
        <v>5086.4855400589004</v>
      </c>
      <c r="L3813">
        <v>4.2913466814451052E-15</v>
      </c>
      <c r="M3813" t="b">
        <v>1</v>
      </c>
    </row>
    <row r="3814" spans="2:13" x14ac:dyDescent="0.2">
      <c r="B3814">
        <v>3802</v>
      </c>
      <c r="C3814">
        <v>83.8</v>
      </c>
      <c r="D3814">
        <v>83.8</v>
      </c>
      <c r="E3814">
        <v>0</v>
      </c>
      <c r="F3814">
        <v>6.8584835607098836E-15</v>
      </c>
      <c r="G3814">
        <v>2.2445071341098833E-15</v>
      </c>
      <c r="H3814">
        <v>2.7236930975543917E-14</v>
      </c>
      <c r="I3814">
        <v>4.5670968956148881E-14</v>
      </c>
      <c r="J3814">
        <v>717.11258630086229</v>
      </c>
      <c r="K3814">
        <v>717.11258630090003</v>
      </c>
      <c r="L3814">
        <v>5.2633339373211265E-14</v>
      </c>
      <c r="M3814" t="b">
        <v>1</v>
      </c>
    </row>
    <row r="3815" spans="2:13" x14ac:dyDescent="0.2">
      <c r="B3815">
        <v>3803</v>
      </c>
      <c r="C3815">
        <v>37.409999999999997</v>
      </c>
      <c r="D3815">
        <v>37.409999999999997</v>
      </c>
      <c r="E3815">
        <v>0</v>
      </c>
      <c r="F3815">
        <v>1.4212319764960804E-14</v>
      </c>
      <c r="G3815">
        <v>1.2121812574267422E-14</v>
      </c>
      <c r="H3815">
        <v>4.2974596774252121E-14</v>
      </c>
      <c r="I3815">
        <v>6.4164082783080674E-14</v>
      </c>
      <c r="J3815">
        <v>-96.684539399839593</v>
      </c>
      <c r="K3815">
        <v>-96.684539399800002</v>
      </c>
      <c r="L3815">
        <v>4.09490922564551E-13</v>
      </c>
      <c r="M3815" t="b">
        <v>1</v>
      </c>
    </row>
    <row r="3816" spans="2:13" x14ac:dyDescent="0.2">
      <c r="B3816">
        <v>3804</v>
      </c>
      <c r="C3816">
        <v>39.65</v>
      </c>
      <c r="D3816">
        <v>39.65</v>
      </c>
      <c r="E3816">
        <v>0</v>
      </c>
      <c r="F3816">
        <v>2.3044181586584016E-15</v>
      </c>
      <c r="G3816">
        <v>9.648643924719122E-15</v>
      </c>
      <c r="H3816">
        <v>3.100250045248696E-14</v>
      </c>
      <c r="I3816">
        <v>3.5345293974565752E-14</v>
      </c>
      <c r="J3816">
        <v>186.05621330266717</v>
      </c>
      <c r="K3816">
        <v>186.0562133027</v>
      </c>
      <c r="L3816">
        <v>1.7643632432048562E-13</v>
      </c>
      <c r="M3816" t="b">
        <v>1</v>
      </c>
    </row>
    <row r="3817" spans="2:13" x14ac:dyDescent="0.2">
      <c r="B3817">
        <v>3805</v>
      </c>
      <c r="C3817">
        <v>7.01</v>
      </c>
      <c r="D3817">
        <v>7.01</v>
      </c>
      <c r="E3817">
        <v>0</v>
      </c>
      <c r="F3817">
        <v>2.6200737186319039E-14</v>
      </c>
      <c r="G3817">
        <v>9.9190572025480437E-14</v>
      </c>
      <c r="H3817">
        <v>1.517245833801105E-14</v>
      </c>
      <c r="I3817">
        <v>3.970010945357609E-13</v>
      </c>
      <c r="J3817">
        <v>-633.19125470457686</v>
      </c>
      <c r="K3817">
        <v>-633.19125470460006</v>
      </c>
      <c r="L3817">
        <v>3.6627345565644908E-14</v>
      </c>
      <c r="M3817" t="b">
        <v>1</v>
      </c>
    </row>
    <row r="3818" spans="2:13" x14ac:dyDescent="0.2">
      <c r="B3818">
        <v>3806</v>
      </c>
      <c r="C3818">
        <v>41.21</v>
      </c>
      <c r="D3818">
        <v>41.21</v>
      </c>
      <c r="E3818">
        <v>0</v>
      </c>
      <c r="F3818">
        <v>4.6799768415188702E-15</v>
      </c>
      <c r="G3818">
        <v>8.0387897204036679E-15</v>
      </c>
      <c r="H3818">
        <v>1.5948996317308708E-14</v>
      </c>
      <c r="I3818">
        <v>2.0500928279387057E-15</v>
      </c>
      <c r="J3818">
        <v>438.95400740714172</v>
      </c>
      <c r="K3818">
        <v>438.95400740709999</v>
      </c>
      <c r="L3818">
        <v>9.5051118658857067E-14</v>
      </c>
      <c r="M3818" t="b">
        <v>1</v>
      </c>
    </row>
    <row r="3819" spans="2:13" x14ac:dyDescent="0.2">
      <c r="B3819">
        <v>3807</v>
      </c>
      <c r="C3819">
        <v>66.03</v>
      </c>
      <c r="D3819">
        <v>66.03</v>
      </c>
      <c r="E3819">
        <v>0</v>
      </c>
      <c r="F3819">
        <v>1.2647138479971154E-15</v>
      </c>
      <c r="G3819">
        <v>1.1026474734310663E-14</v>
      </c>
      <c r="H3819">
        <v>5.1580582494863378E-14</v>
      </c>
      <c r="I3819">
        <v>4.5463386350286395E-14</v>
      </c>
      <c r="J3819">
        <v>406.41355113804627</v>
      </c>
      <c r="K3819">
        <v>406.413551138</v>
      </c>
      <c r="L3819">
        <v>1.138508861801862E-13</v>
      </c>
      <c r="M3819" t="b">
        <v>1</v>
      </c>
    </row>
    <row r="3820" spans="2:13" x14ac:dyDescent="0.2">
      <c r="B3820">
        <v>3808</v>
      </c>
      <c r="C3820">
        <v>54.93</v>
      </c>
      <c r="D3820">
        <v>54.93</v>
      </c>
      <c r="E3820">
        <v>0</v>
      </c>
      <c r="F3820">
        <v>6.1172211924659202E-15</v>
      </c>
      <c r="G3820">
        <v>4.1580723233107882E-15</v>
      </c>
      <c r="H3820">
        <v>6.3541743599092534E-14</v>
      </c>
      <c r="I3820">
        <v>3.077392841676509E-14</v>
      </c>
      <c r="J3820">
        <v>204.84117897751241</v>
      </c>
      <c r="K3820">
        <v>204.84117897749999</v>
      </c>
      <c r="L3820">
        <v>6.0633741140744023E-14</v>
      </c>
      <c r="M3820" t="b">
        <v>1</v>
      </c>
    </row>
    <row r="3821" spans="2:13" x14ac:dyDescent="0.2">
      <c r="B3821">
        <v>3809</v>
      </c>
      <c r="C3821">
        <v>57.91</v>
      </c>
      <c r="D3821">
        <v>57.91</v>
      </c>
      <c r="E3821">
        <v>0</v>
      </c>
      <c r="F3821">
        <v>1.7220823701249399E-15</v>
      </c>
      <c r="G3821">
        <v>7.1030564401018141E-15</v>
      </c>
      <c r="H3821">
        <v>1.140824577554982E-14</v>
      </c>
      <c r="I3821">
        <v>5.7499725452241373E-14</v>
      </c>
      <c r="J3821">
        <v>1057.7675236413002</v>
      </c>
      <c r="K3821">
        <v>1057.7675236412999</v>
      </c>
      <c r="L3821">
        <v>2.1495618872898659E-16</v>
      </c>
      <c r="M3821" t="b">
        <v>1</v>
      </c>
    </row>
    <row r="3822" spans="2:13" x14ac:dyDescent="0.2">
      <c r="B3822">
        <v>3810</v>
      </c>
      <c r="C3822">
        <v>146.24</v>
      </c>
      <c r="D3822">
        <v>146.24</v>
      </c>
      <c r="E3822">
        <v>0</v>
      </c>
      <c r="F3822">
        <v>2.2488322860342632E-15</v>
      </c>
      <c r="G3822">
        <v>4.2813269580796722E-15</v>
      </c>
      <c r="H3822">
        <v>3.7754241161039558E-14</v>
      </c>
      <c r="I3822">
        <v>1.7132992168925907E-14</v>
      </c>
      <c r="J3822">
        <v>4253.5732693568552</v>
      </c>
      <c r="K3822">
        <v>4253.5732693567998</v>
      </c>
      <c r="L3822">
        <v>1.3042957836844281E-14</v>
      </c>
      <c r="M3822" t="b">
        <v>1</v>
      </c>
    </row>
    <row r="3823" spans="2:13" x14ac:dyDescent="0.2">
      <c r="B3823">
        <v>3811</v>
      </c>
      <c r="C3823">
        <v>18.690000000000001</v>
      </c>
      <c r="D3823">
        <v>18.690000000000001</v>
      </c>
      <c r="E3823">
        <v>0</v>
      </c>
      <c r="F3823">
        <v>5.5042971393972839E-15</v>
      </c>
      <c r="G3823">
        <v>7.3802732450959426E-15</v>
      </c>
      <c r="H3823">
        <v>2.0747365652938894E-15</v>
      </c>
      <c r="I3823">
        <v>1.7284290338824046E-14</v>
      </c>
      <c r="J3823">
        <v>-401.01925404556556</v>
      </c>
      <c r="K3823">
        <v>-401.01925404560001</v>
      </c>
      <c r="L3823">
        <v>8.5898897576954408E-14</v>
      </c>
      <c r="M3823" t="b">
        <v>1</v>
      </c>
    </row>
    <row r="3824" spans="2:13" x14ac:dyDescent="0.2">
      <c r="B3824">
        <v>3812</v>
      </c>
      <c r="C3824">
        <v>102.18</v>
      </c>
      <c r="D3824">
        <v>102.18</v>
      </c>
      <c r="E3824">
        <v>0</v>
      </c>
      <c r="F3824">
        <v>3.0572138046088882E-15</v>
      </c>
      <c r="G3824">
        <v>2.201221083618455E-15</v>
      </c>
      <c r="H3824">
        <v>3.3040277534595149E-14</v>
      </c>
      <c r="I3824">
        <v>1.3619409330221402E-14</v>
      </c>
      <c r="J3824">
        <v>2695.481600994146</v>
      </c>
      <c r="K3824">
        <v>2695.4816009941001</v>
      </c>
      <c r="L3824">
        <v>1.7039434594023558E-14</v>
      </c>
      <c r="M3824" t="b">
        <v>1</v>
      </c>
    </row>
    <row r="3825" spans="2:13" x14ac:dyDescent="0.2">
      <c r="B3825">
        <v>3813</v>
      </c>
      <c r="C3825">
        <v>134.44999999999999</v>
      </c>
      <c r="D3825">
        <v>134.44999999999999</v>
      </c>
      <c r="E3825">
        <v>0</v>
      </c>
      <c r="F3825">
        <v>1.137063249823426E-16</v>
      </c>
      <c r="G3825">
        <v>1.0233912936392376E-15</v>
      </c>
      <c r="H3825">
        <v>5.3189262721576799E-14</v>
      </c>
      <c r="I3825">
        <v>3.4010129293134732E-15</v>
      </c>
      <c r="J3825">
        <v>2858.9374278158421</v>
      </c>
      <c r="K3825">
        <v>2858.9374278158002</v>
      </c>
      <c r="L3825">
        <v>1.4633673292219469E-14</v>
      </c>
      <c r="M3825" t="b">
        <v>1</v>
      </c>
    </row>
    <row r="3826" spans="2:13" x14ac:dyDescent="0.2">
      <c r="B3826">
        <v>3814</v>
      </c>
      <c r="C3826">
        <v>179.9</v>
      </c>
      <c r="D3826">
        <v>179.9</v>
      </c>
      <c r="E3826">
        <v>0</v>
      </c>
      <c r="F3826">
        <v>6.9818144207326557E-16</v>
      </c>
      <c r="G3826">
        <v>3.3163985712004423E-15</v>
      </c>
      <c r="H3826">
        <v>5.9650213610753123E-14</v>
      </c>
      <c r="I3826">
        <v>2.4315657806487371E-14</v>
      </c>
      <c r="J3826">
        <v>2398.8303395454491</v>
      </c>
      <c r="K3826">
        <v>2398.8303395454</v>
      </c>
      <c r="L3826">
        <v>2.0473608777620108E-14</v>
      </c>
      <c r="M3826" t="b">
        <v>1</v>
      </c>
    </row>
    <row r="3827" spans="2:13" x14ac:dyDescent="0.2">
      <c r="B3827">
        <v>3815</v>
      </c>
      <c r="C3827">
        <v>97.21</v>
      </c>
      <c r="D3827">
        <v>97.21</v>
      </c>
      <c r="E3827">
        <v>0</v>
      </c>
      <c r="F3827">
        <v>6.296223671247102E-16</v>
      </c>
      <c r="G3827">
        <v>2.1250326638056157E-15</v>
      </c>
      <c r="H3827">
        <v>4.4838189161197042E-14</v>
      </c>
      <c r="I3827">
        <v>2.9655863195422786E-14</v>
      </c>
      <c r="J3827">
        <v>1804.9073674114495</v>
      </c>
      <c r="K3827">
        <v>1804.9073674113999</v>
      </c>
      <c r="L3827">
        <v>2.7462606747355845E-14</v>
      </c>
      <c r="M3827" t="b">
        <v>1</v>
      </c>
    </row>
    <row r="3828" spans="2:13" x14ac:dyDescent="0.2">
      <c r="B3828">
        <v>3816</v>
      </c>
      <c r="C3828">
        <v>55.54</v>
      </c>
      <c r="D3828">
        <v>55.54</v>
      </c>
      <c r="E3828">
        <v>0</v>
      </c>
      <c r="F3828">
        <v>3.9436157974129535E-15</v>
      </c>
      <c r="G3828">
        <v>1.9716676834243426E-15</v>
      </c>
      <c r="H3828">
        <v>4.6293407069678654E-14</v>
      </c>
      <c r="I3828">
        <v>6.2100933468734698E-14</v>
      </c>
      <c r="J3828">
        <v>222.51398146082965</v>
      </c>
      <c r="K3828">
        <v>222.51398146080001</v>
      </c>
      <c r="L3828">
        <v>1.3322238333654416E-13</v>
      </c>
      <c r="M3828" t="b">
        <v>1</v>
      </c>
    </row>
    <row r="3829" spans="2:13" x14ac:dyDescent="0.2">
      <c r="B3829">
        <v>3817</v>
      </c>
      <c r="C3829">
        <v>18.739999999999998</v>
      </c>
      <c r="D3829">
        <v>18.739999999999998</v>
      </c>
      <c r="E3829">
        <v>0</v>
      </c>
      <c r="F3829">
        <v>2.494731762832626E-14</v>
      </c>
      <c r="G3829">
        <v>2.7392347593076632E-14</v>
      </c>
      <c r="H3829">
        <v>3.1144593548390012E-14</v>
      </c>
      <c r="I3829">
        <v>6.0339118472128095E-14</v>
      </c>
      <c r="J3829">
        <v>-425.87904025913997</v>
      </c>
      <c r="K3829">
        <v>-425.87904025910001</v>
      </c>
      <c r="L3829">
        <v>9.3831627484734308E-14</v>
      </c>
      <c r="M3829" t="b">
        <v>1</v>
      </c>
    </row>
    <row r="3830" spans="2:13" x14ac:dyDescent="0.2">
      <c r="B3830">
        <v>3818</v>
      </c>
      <c r="C3830">
        <v>24.98</v>
      </c>
      <c r="D3830">
        <v>24.98</v>
      </c>
      <c r="E3830">
        <v>0</v>
      </c>
      <c r="F3830">
        <v>6.842659829081186E-15</v>
      </c>
      <c r="G3830">
        <v>1.5678356911735469E-14</v>
      </c>
      <c r="H3830">
        <v>2.0698411034673422E-15</v>
      </c>
      <c r="I3830">
        <v>1.1856932479251432E-13</v>
      </c>
      <c r="J3830">
        <v>-165.46573229059481</v>
      </c>
      <c r="K3830">
        <v>-165.46573229059999</v>
      </c>
      <c r="L3830">
        <v>3.1261766679573631E-14</v>
      </c>
      <c r="M3830" t="b">
        <v>1</v>
      </c>
    </row>
    <row r="3831" spans="2:13" x14ac:dyDescent="0.2">
      <c r="B3831">
        <v>3819</v>
      </c>
      <c r="C3831">
        <v>93.95</v>
      </c>
      <c r="D3831">
        <v>93.95</v>
      </c>
      <c r="E3831">
        <v>0</v>
      </c>
      <c r="F3831">
        <v>3.6695901285205621E-15</v>
      </c>
      <c r="G3831">
        <v>2.6688241228823312E-15</v>
      </c>
      <c r="H3831">
        <v>3.1144593548390012E-14</v>
      </c>
      <c r="I3831">
        <v>3.343547061698898E-14</v>
      </c>
      <c r="J3831">
        <v>896.3051061109561</v>
      </c>
      <c r="K3831">
        <v>896.30510611090006</v>
      </c>
      <c r="L3831">
        <v>6.2531843916352656E-14</v>
      </c>
      <c r="M3831" t="b">
        <v>1</v>
      </c>
    </row>
    <row r="3832" spans="2:13" x14ac:dyDescent="0.2">
      <c r="B3832">
        <v>3820</v>
      </c>
      <c r="C3832">
        <v>66.459999999999994</v>
      </c>
      <c r="D3832">
        <v>66.459999999999994</v>
      </c>
      <c r="E3832">
        <v>0</v>
      </c>
      <c r="F3832">
        <v>3.1852544901534845E-15</v>
      </c>
      <c r="G3832">
        <v>7.4479876613844905E-15</v>
      </c>
      <c r="H3832">
        <v>4.3730617988005511E-14</v>
      </c>
      <c r="I3832">
        <v>3.1406792081252249E-14</v>
      </c>
      <c r="J3832">
        <v>1378.8986695932933</v>
      </c>
      <c r="K3832">
        <v>1378.8986695932999</v>
      </c>
      <c r="L3832">
        <v>4.7819587713421706E-15</v>
      </c>
      <c r="M3832" t="b">
        <v>1</v>
      </c>
    </row>
    <row r="3833" spans="2:13" x14ac:dyDescent="0.2">
      <c r="B3833">
        <v>3821</v>
      </c>
      <c r="C3833">
        <v>253.98</v>
      </c>
      <c r="D3833">
        <v>253.98</v>
      </c>
      <c r="E3833">
        <v>0</v>
      </c>
      <c r="F3833">
        <v>8.50064779229274E-16</v>
      </c>
      <c r="G3833">
        <v>1.639381545269602E-15</v>
      </c>
      <c r="H3833">
        <v>1.4173226207197367E-14</v>
      </c>
      <c r="I3833">
        <v>5.167752983417496E-15</v>
      </c>
      <c r="J3833">
        <v>6151.1244201661611</v>
      </c>
      <c r="K3833">
        <v>6151.1244201661002</v>
      </c>
      <c r="L3833">
        <v>9.9065050316671568E-15</v>
      </c>
      <c r="M3833" t="b">
        <v>1</v>
      </c>
    </row>
    <row r="3834" spans="2:13" x14ac:dyDescent="0.2">
      <c r="B3834">
        <v>3822</v>
      </c>
      <c r="C3834">
        <v>23.59</v>
      </c>
      <c r="D3834">
        <v>23.59</v>
      </c>
      <c r="E3834">
        <v>0</v>
      </c>
      <c r="F3834">
        <v>1.6129308263763E-14</v>
      </c>
      <c r="G3834">
        <v>2.701045642434544E-14</v>
      </c>
      <c r="H3834">
        <v>2.0284298122135676E-14</v>
      </c>
      <c r="I3834">
        <v>5.5827552290693962E-14</v>
      </c>
      <c r="J3834">
        <v>-340.43341216960079</v>
      </c>
      <c r="K3834">
        <v>-340.43341216959999</v>
      </c>
      <c r="L3834">
        <v>2.337631488576832E-15</v>
      </c>
      <c r="M3834" t="b">
        <v>1</v>
      </c>
    </row>
    <row r="3835" spans="2:13" x14ac:dyDescent="0.2">
      <c r="B3835">
        <v>3823</v>
      </c>
      <c r="C3835">
        <v>18.32</v>
      </c>
      <c r="D3835">
        <v>18.32</v>
      </c>
      <c r="E3835">
        <v>0</v>
      </c>
      <c r="F3835">
        <v>1.1534618398135926E-14</v>
      </c>
      <c r="G3835">
        <v>2.7768764766032716E-15</v>
      </c>
      <c r="H3835">
        <v>1.0524556594735913E-15</v>
      </c>
      <c r="I3835">
        <v>9.2916520752103779E-14</v>
      </c>
      <c r="J3835">
        <v>-433.4337856611989</v>
      </c>
      <c r="K3835">
        <v>-433.43378566119998</v>
      </c>
      <c r="L3835">
        <v>2.4917876595793804E-15</v>
      </c>
      <c r="M3835" t="b">
        <v>1</v>
      </c>
    </row>
    <row r="3836" spans="2:13" x14ac:dyDescent="0.2">
      <c r="B3836">
        <v>3824</v>
      </c>
      <c r="C3836">
        <v>91.55</v>
      </c>
      <c r="D3836">
        <v>91.55</v>
      </c>
      <c r="E3836">
        <v>0</v>
      </c>
      <c r="F3836">
        <v>5.0293265405362791E-16</v>
      </c>
      <c r="G3836">
        <v>3.6462504429690961E-15</v>
      </c>
      <c r="H3836">
        <v>2.3136753957842191E-14</v>
      </c>
      <c r="I3836">
        <v>4.5175138403879221E-14</v>
      </c>
      <c r="J3836">
        <v>1636.2446704632998</v>
      </c>
      <c r="K3836">
        <v>1636.2446704633001</v>
      </c>
      <c r="L3836">
        <v>1.3896068207137479E-16</v>
      </c>
      <c r="M3836" t="b">
        <v>1</v>
      </c>
    </row>
    <row r="3837" spans="2:13" x14ac:dyDescent="0.2">
      <c r="B3837">
        <v>3825</v>
      </c>
      <c r="C3837">
        <v>81.459999999999994</v>
      </c>
      <c r="D3837">
        <v>81.459999999999994</v>
      </c>
      <c r="E3837">
        <v>0</v>
      </c>
      <c r="F3837">
        <v>6.3163397085246949E-15</v>
      </c>
      <c r="G3837">
        <v>1.7401337152413526E-15</v>
      </c>
      <c r="H3837">
        <v>6.3541743599092534E-14</v>
      </c>
      <c r="I3837">
        <v>2.9784412461953811E-14</v>
      </c>
      <c r="J3837">
        <v>667.04147418458354</v>
      </c>
      <c r="K3837">
        <v>667.04147418460002</v>
      </c>
      <c r="L3837">
        <v>2.4712993280942986E-14</v>
      </c>
      <c r="M3837" t="b">
        <v>1</v>
      </c>
    </row>
    <row r="3838" spans="2:13" x14ac:dyDescent="0.2">
      <c r="B3838">
        <v>3826</v>
      </c>
      <c r="C3838">
        <v>16.88</v>
      </c>
      <c r="D3838">
        <v>16.88</v>
      </c>
      <c r="E3838">
        <v>0</v>
      </c>
      <c r="F3838">
        <v>1.781754595989771E-14</v>
      </c>
      <c r="G3838">
        <v>2.6223554601254943E-14</v>
      </c>
      <c r="H3838">
        <v>3.100250045248696E-14</v>
      </c>
      <c r="I3838">
        <v>2.2860972395462855E-13</v>
      </c>
      <c r="J3838">
        <v>-459.50106907101372</v>
      </c>
      <c r="K3838">
        <v>-459.50106907100002</v>
      </c>
      <c r="L3838">
        <v>2.9813345098742267E-14</v>
      </c>
      <c r="M3838" t="b">
        <v>1</v>
      </c>
    </row>
    <row r="3839" spans="2:13" x14ac:dyDescent="0.2">
      <c r="B3839">
        <v>3827</v>
      </c>
      <c r="C3839">
        <v>32</v>
      </c>
      <c r="D3839">
        <v>32</v>
      </c>
      <c r="E3839">
        <v>0</v>
      </c>
      <c r="F3839">
        <v>1.2384228281100689E-14</v>
      </c>
      <c r="G3839">
        <v>9.8977895861396535E-15</v>
      </c>
      <c r="H3839">
        <v>2.254402123686672E-14</v>
      </c>
      <c r="I3839">
        <v>7.9362017698777457E-14</v>
      </c>
      <c r="J3839">
        <v>-192.47325279329596</v>
      </c>
      <c r="K3839">
        <v>-192.47325279329999</v>
      </c>
      <c r="L3839">
        <v>2.0968538124367679E-14</v>
      </c>
      <c r="M3839" t="b">
        <v>1</v>
      </c>
    </row>
    <row r="3840" spans="2:13" x14ac:dyDescent="0.2">
      <c r="B3840">
        <v>3828</v>
      </c>
      <c r="C3840">
        <v>81.06</v>
      </c>
      <c r="D3840">
        <v>81.06</v>
      </c>
      <c r="E3840">
        <v>0</v>
      </c>
      <c r="F3840">
        <v>2.8310444669727943E-15</v>
      </c>
      <c r="G3840">
        <v>2.5094541355251098E-15</v>
      </c>
      <c r="H3840">
        <v>5.0505447040112741E-14</v>
      </c>
      <c r="I3840">
        <v>2.8203222258726532E-14</v>
      </c>
      <c r="J3840">
        <v>672.65640286327198</v>
      </c>
      <c r="K3840">
        <v>672.65640286329995</v>
      </c>
      <c r="L3840">
        <v>4.1576891203994245E-14</v>
      </c>
      <c r="M3840" t="b">
        <v>1</v>
      </c>
    </row>
    <row r="3841" spans="2:13" x14ac:dyDescent="0.2">
      <c r="B3841">
        <v>3829</v>
      </c>
      <c r="C3841">
        <v>66.86</v>
      </c>
      <c r="D3841">
        <v>66.86</v>
      </c>
      <c r="E3841">
        <v>0</v>
      </c>
      <c r="F3841">
        <v>3.4000718573311527E-15</v>
      </c>
      <c r="G3841">
        <v>3.9666663627447162E-15</v>
      </c>
      <c r="H3841">
        <v>4.1271446765756812E-14</v>
      </c>
      <c r="I3841">
        <v>5.2640897869137271E-14</v>
      </c>
      <c r="J3841">
        <v>1359.9377109404636</v>
      </c>
      <c r="K3841">
        <v>1359.9377109405</v>
      </c>
      <c r="L3841">
        <v>2.6751069389610313E-14</v>
      </c>
      <c r="M3841" t="b">
        <v>1</v>
      </c>
    </row>
    <row r="3842" spans="2:13" x14ac:dyDescent="0.2">
      <c r="B3842">
        <v>3830</v>
      </c>
      <c r="C3842">
        <v>511.8</v>
      </c>
      <c r="D3842">
        <v>511.8</v>
      </c>
      <c r="E3842">
        <v>0</v>
      </c>
      <c r="F3842">
        <v>7.9914685091149658E-16</v>
      </c>
      <c r="G3842">
        <v>1.1987156417251872E-15</v>
      </c>
      <c r="H3842">
        <v>3.1712873713266774E-14</v>
      </c>
      <c r="I3842">
        <v>4.0415140090772534E-15</v>
      </c>
      <c r="J3842">
        <v>17352.441450368591</v>
      </c>
      <c r="K3842">
        <v>17352.4414503687</v>
      </c>
      <c r="L3842">
        <v>6.2895682157989604E-15</v>
      </c>
      <c r="M3842" t="b">
        <v>1</v>
      </c>
    </row>
    <row r="3843" spans="2:13" x14ac:dyDescent="0.2">
      <c r="B3843">
        <v>3831</v>
      </c>
      <c r="C3843">
        <v>19.88</v>
      </c>
      <c r="D3843">
        <v>19.88</v>
      </c>
      <c r="E3843">
        <v>0</v>
      </c>
      <c r="F3843">
        <v>1.1485335953230296E-14</v>
      </c>
      <c r="G3843">
        <v>2.0098333654688456E-15</v>
      </c>
      <c r="H3843">
        <v>4.0315396576127391E-14</v>
      </c>
      <c r="I3843">
        <v>1.8623417973697465E-13</v>
      </c>
      <c r="J3843">
        <v>-374.63610599451943</v>
      </c>
      <c r="K3843">
        <v>-374.63610599449999</v>
      </c>
      <c r="L3843">
        <v>5.1891552734326533E-14</v>
      </c>
      <c r="M3843" t="b">
        <v>1</v>
      </c>
    </row>
    <row r="3844" spans="2:13" x14ac:dyDescent="0.2">
      <c r="B3844">
        <v>3832</v>
      </c>
      <c r="C3844">
        <v>13.56</v>
      </c>
      <c r="D3844">
        <v>13.56</v>
      </c>
      <c r="E3844">
        <v>0</v>
      </c>
      <c r="F3844">
        <v>7.3465907831198944E-15</v>
      </c>
      <c r="G3844">
        <v>1.8424662873238886E-14</v>
      </c>
      <c r="H3844">
        <v>4.3730617988005511E-14</v>
      </c>
      <c r="I3844">
        <v>1.5502984178386376E-13</v>
      </c>
      <c r="J3844">
        <v>-591.86071650321799</v>
      </c>
      <c r="K3844">
        <v>-591.86071650320002</v>
      </c>
      <c r="L3844">
        <v>3.0349235654869173E-14</v>
      </c>
      <c r="M3844" t="b">
        <v>1</v>
      </c>
    </row>
    <row r="3845" spans="2:13" x14ac:dyDescent="0.2">
      <c r="B3845">
        <v>3833</v>
      </c>
      <c r="C3845">
        <v>11.93</v>
      </c>
      <c r="D3845">
        <v>11.93</v>
      </c>
      <c r="E3845">
        <v>0</v>
      </c>
      <c r="F3845">
        <v>2.6160618521413984E-14</v>
      </c>
      <c r="G3845">
        <v>1.6144694671275639E-14</v>
      </c>
      <c r="H3845">
        <v>3.3054891430882363E-14</v>
      </c>
      <c r="I3845">
        <v>1.0601541996477897E-13</v>
      </c>
      <c r="J3845">
        <v>-600.63447655980178</v>
      </c>
      <c r="K3845">
        <v>-600.63447655979996</v>
      </c>
      <c r="L3845">
        <v>3.028446542003913E-15</v>
      </c>
      <c r="M3845" t="b">
        <v>1</v>
      </c>
    </row>
    <row r="3846" spans="2:13" x14ac:dyDescent="0.2">
      <c r="B3846">
        <v>3834</v>
      </c>
      <c r="C3846">
        <v>156.54</v>
      </c>
      <c r="D3846">
        <v>156.54</v>
      </c>
      <c r="E3846">
        <v>0</v>
      </c>
      <c r="F3846">
        <v>4.800819604987183E-16</v>
      </c>
      <c r="G3846">
        <v>1.3202267980279879E-15</v>
      </c>
      <c r="H3846">
        <v>1.2490817770660755E-15</v>
      </c>
      <c r="I3846">
        <v>1.7653735226843102E-14</v>
      </c>
      <c r="J3846">
        <v>4695.3794563836409</v>
      </c>
      <c r="K3846">
        <v>4695.3794563836</v>
      </c>
      <c r="L3846">
        <v>8.7164971351014318E-15</v>
      </c>
      <c r="M3846" t="b">
        <v>1</v>
      </c>
    </row>
    <row r="3847" spans="2:13" x14ac:dyDescent="0.2">
      <c r="B3847">
        <v>3835</v>
      </c>
      <c r="C3847">
        <v>54.81</v>
      </c>
      <c r="D3847">
        <v>54.81</v>
      </c>
      <c r="E3847">
        <v>0</v>
      </c>
      <c r="F3847">
        <v>4.1714603317121616E-16</v>
      </c>
      <c r="G3847">
        <v>1.0011325788211147E-14</v>
      </c>
      <c r="H3847">
        <v>3.2719375500813968E-15</v>
      </c>
      <c r="I3847">
        <v>2.5388523709003007E-15</v>
      </c>
      <c r="J3847">
        <v>615.15454520634796</v>
      </c>
      <c r="K3847">
        <v>615.15454520629999</v>
      </c>
      <c r="L3847">
        <v>7.7989906589136314E-14</v>
      </c>
      <c r="M3847" t="b">
        <v>1</v>
      </c>
    </row>
    <row r="3848" spans="2:13" x14ac:dyDescent="0.2">
      <c r="B3848">
        <v>3836</v>
      </c>
      <c r="C3848">
        <v>79.89</v>
      </c>
      <c r="D3848">
        <v>79.89</v>
      </c>
      <c r="E3848">
        <v>0</v>
      </c>
      <c r="F3848">
        <v>2.7476085209725708E-15</v>
      </c>
      <c r="G3848">
        <v>8.6348523546639388E-15</v>
      </c>
      <c r="H3848">
        <v>4.6656744512721005E-15</v>
      </c>
      <c r="I3848">
        <v>4.4920564223769337E-14</v>
      </c>
      <c r="J3848">
        <v>647.83026487713505</v>
      </c>
      <c r="K3848">
        <v>647.83026487710003</v>
      </c>
      <c r="L3848">
        <v>5.4050494267816498E-14</v>
      </c>
      <c r="M3848" t="b">
        <v>1</v>
      </c>
    </row>
    <row r="3849" spans="2:13" x14ac:dyDescent="0.2">
      <c r="B3849">
        <v>3837</v>
      </c>
      <c r="C3849">
        <v>62.51</v>
      </c>
      <c r="D3849">
        <v>62.51</v>
      </c>
      <c r="E3849">
        <v>0</v>
      </c>
      <c r="F3849">
        <v>3.9797805801626505E-15</v>
      </c>
      <c r="G3849">
        <v>7.9095567942475037E-15</v>
      </c>
      <c r="H3849">
        <v>2.6713354445542318E-14</v>
      </c>
      <c r="I3849">
        <v>2.3055404788861103E-14</v>
      </c>
      <c r="J3849">
        <v>1233.8565194211747</v>
      </c>
      <c r="K3849">
        <v>1233.8565194211999</v>
      </c>
      <c r="L3849">
        <v>2.0454953697564517E-14</v>
      </c>
      <c r="M3849" t="b">
        <v>1</v>
      </c>
    </row>
    <row r="3850" spans="2:13" x14ac:dyDescent="0.2">
      <c r="B3850">
        <v>3838</v>
      </c>
      <c r="C3850">
        <v>144.25</v>
      </c>
      <c r="D3850">
        <v>144.25</v>
      </c>
      <c r="E3850">
        <v>0</v>
      </c>
      <c r="F3850">
        <v>2.7643426912944764E-15</v>
      </c>
      <c r="G3850">
        <v>1.9641554547217963E-15</v>
      </c>
      <c r="H3850">
        <v>2.9117618524145022E-14</v>
      </c>
      <c r="I3850">
        <v>2.867509351058197E-14</v>
      </c>
      <c r="J3850">
        <v>1764.6798579792767</v>
      </c>
      <c r="K3850">
        <v>1764.6798579793001</v>
      </c>
      <c r="L3850">
        <v>1.3271239236260164E-14</v>
      </c>
      <c r="M3850" t="b">
        <v>1</v>
      </c>
    </row>
    <row r="3851" spans="2:13" x14ac:dyDescent="0.2">
      <c r="B3851">
        <v>3839</v>
      </c>
      <c r="C3851">
        <v>266.47000000000003</v>
      </c>
      <c r="D3851">
        <v>266.47000000000003</v>
      </c>
      <c r="E3851">
        <v>0</v>
      </c>
      <c r="F3851">
        <v>1.0444772347645454E-15</v>
      </c>
      <c r="G3851">
        <v>3.4816092803115612E-16</v>
      </c>
      <c r="H3851">
        <v>1.4566910575665035E-14</v>
      </c>
      <c r="I3851">
        <v>1.5822641737060143E-14</v>
      </c>
      <c r="J3851">
        <v>6474.095106894194</v>
      </c>
      <c r="K3851">
        <v>6474.0951068942004</v>
      </c>
      <c r="L3851">
        <v>9.8337494387917059E-16</v>
      </c>
      <c r="M3851" t="b">
        <v>1</v>
      </c>
    </row>
    <row r="3852" spans="2:13" x14ac:dyDescent="0.2">
      <c r="B3852">
        <v>3840</v>
      </c>
      <c r="C3852">
        <v>55.42</v>
      </c>
      <c r="D3852">
        <v>55.42</v>
      </c>
      <c r="E3852">
        <v>0</v>
      </c>
      <c r="F3852">
        <v>3.9818534199635696E-15</v>
      </c>
      <c r="G3852">
        <v>1.1518970927151169E-14</v>
      </c>
      <c r="H3852">
        <v>2.7330772699997234E-14</v>
      </c>
      <c r="I3852">
        <v>4.0192309030484461E-14</v>
      </c>
      <c r="J3852">
        <v>212.38038689782309</v>
      </c>
      <c r="K3852">
        <v>212.38038689780001</v>
      </c>
      <c r="L3852">
        <v>1.0866553354850827E-13</v>
      </c>
      <c r="M3852" t="b">
        <v>1</v>
      </c>
    </row>
    <row r="3853" spans="2:13" x14ac:dyDescent="0.2">
      <c r="B3853">
        <v>3841</v>
      </c>
      <c r="C3853">
        <v>91.91</v>
      </c>
      <c r="D3853">
        <v>91.91</v>
      </c>
      <c r="E3853">
        <v>0</v>
      </c>
      <c r="F3853">
        <v>5.0226502931009582E-15</v>
      </c>
      <c r="G3853">
        <v>3.3902080790353938E-15</v>
      </c>
      <c r="H3853">
        <v>2.5618995598108226E-15</v>
      </c>
      <c r="I3853">
        <v>1.8390138891618992E-14</v>
      </c>
      <c r="J3853">
        <v>1638.5734872914434</v>
      </c>
      <c r="K3853">
        <v>1638.5734872913999</v>
      </c>
      <c r="L3853">
        <v>2.6503768275565981E-14</v>
      </c>
      <c r="M3853" t="b">
        <v>1</v>
      </c>
    </row>
    <row r="3854" spans="2:13" x14ac:dyDescent="0.2">
      <c r="B3854">
        <v>3842</v>
      </c>
      <c r="C3854">
        <v>37.65</v>
      </c>
      <c r="D3854">
        <v>37.65</v>
      </c>
      <c r="E3854">
        <v>0</v>
      </c>
      <c r="F3854">
        <v>1.3945009964398882E-15</v>
      </c>
      <c r="G3854">
        <v>1.46437482047631E-14</v>
      </c>
      <c r="H3854">
        <v>6.3541743599092534E-14</v>
      </c>
      <c r="I3854">
        <v>3.6842818274610087E-14</v>
      </c>
      <c r="J3854">
        <v>-96.476131798831716</v>
      </c>
      <c r="K3854">
        <v>-96.476131798799997</v>
      </c>
      <c r="L3854">
        <v>3.2877176077581293E-13</v>
      </c>
      <c r="M3854" t="b">
        <v>1</v>
      </c>
    </row>
    <row r="3855" spans="2:13" x14ac:dyDescent="0.2">
      <c r="B3855">
        <v>3843</v>
      </c>
      <c r="C3855">
        <v>35.92</v>
      </c>
      <c r="D3855">
        <v>35.92</v>
      </c>
      <c r="E3855">
        <v>0</v>
      </c>
      <c r="F3855">
        <v>2.3220429658860719E-15</v>
      </c>
      <c r="G3855">
        <v>4.3535146740584935E-16</v>
      </c>
      <c r="H3855">
        <v>3.3058984162719203E-14</v>
      </c>
      <c r="I3855">
        <v>6.6825994208740048E-14</v>
      </c>
      <c r="J3855">
        <v>-123.08377178395403</v>
      </c>
      <c r="K3855">
        <v>-123.08377178400001</v>
      </c>
      <c r="L3855">
        <v>3.7350265057163713E-13</v>
      </c>
      <c r="M3855" t="b">
        <v>1</v>
      </c>
    </row>
    <row r="3856" spans="2:13" x14ac:dyDescent="0.2">
      <c r="B3856">
        <v>3844</v>
      </c>
      <c r="C3856">
        <v>10.31</v>
      </c>
      <c r="D3856">
        <v>10.31</v>
      </c>
      <c r="E3856">
        <v>0</v>
      </c>
      <c r="F3856">
        <v>8.7359070684545325E-15</v>
      </c>
      <c r="G3856">
        <v>6.9143501866553774E-14</v>
      </c>
      <c r="H3856">
        <v>7.0695404366541388E-15</v>
      </c>
      <c r="I3856">
        <v>2.5417553551745657E-13</v>
      </c>
      <c r="J3856">
        <v>-574.27709651119108</v>
      </c>
      <c r="K3856">
        <v>-574.27709651120006</v>
      </c>
      <c r="L3856">
        <v>1.5639244947377951E-14</v>
      </c>
      <c r="M3856" t="b">
        <v>1</v>
      </c>
    </row>
    <row r="3857" spans="2:13" x14ac:dyDescent="0.2">
      <c r="B3857">
        <v>3845</v>
      </c>
      <c r="C3857">
        <v>45.22</v>
      </c>
      <c r="D3857">
        <v>45.22</v>
      </c>
      <c r="E3857">
        <v>0</v>
      </c>
      <c r="F3857">
        <v>7.039785906668122E-15</v>
      </c>
      <c r="G3857">
        <v>6.0046916837925977E-15</v>
      </c>
      <c r="H3857">
        <v>3.509345579556288E-14</v>
      </c>
      <c r="I3857">
        <v>9.4300623161569563E-14</v>
      </c>
      <c r="J3857">
        <v>584.25336689536653</v>
      </c>
      <c r="K3857">
        <v>584.25336689539995</v>
      </c>
      <c r="L3857">
        <v>5.7207937829717402E-14</v>
      </c>
      <c r="M3857" t="b">
        <v>1</v>
      </c>
    </row>
    <row r="3858" spans="2:13" x14ac:dyDescent="0.2">
      <c r="B3858">
        <v>3846</v>
      </c>
      <c r="C3858">
        <v>284.44</v>
      </c>
      <c r="D3858">
        <v>284.44</v>
      </c>
      <c r="E3858">
        <v>0</v>
      </c>
      <c r="F3858">
        <v>1.0344270216771296E-15</v>
      </c>
      <c r="G3858">
        <v>1.7732792431759059E-15</v>
      </c>
      <c r="H3858">
        <v>2.7330772699997234E-14</v>
      </c>
      <c r="I3858">
        <v>3.9155142850329243E-15</v>
      </c>
      <c r="J3858">
        <v>4201.0654525982882</v>
      </c>
      <c r="K3858">
        <v>4201.0654525983</v>
      </c>
      <c r="L3858">
        <v>2.8143886964997037E-15</v>
      </c>
      <c r="M3858" t="b">
        <v>1</v>
      </c>
    </row>
    <row r="3859" spans="2:13" x14ac:dyDescent="0.2">
      <c r="B3859">
        <v>3847</v>
      </c>
      <c r="C3859">
        <v>32.68</v>
      </c>
      <c r="D3859">
        <v>32.68</v>
      </c>
      <c r="E3859">
        <v>0</v>
      </c>
      <c r="F3859">
        <v>1.0849430154399264E-14</v>
      </c>
      <c r="G3859">
        <v>9.8516158994621322E-15</v>
      </c>
      <c r="H3859">
        <v>3.8728472052889476E-14</v>
      </c>
      <c r="I3859">
        <v>9.4435489062517893E-14</v>
      </c>
      <c r="J3859">
        <v>121.55531500116103</v>
      </c>
      <c r="K3859">
        <v>121.5553150012</v>
      </c>
      <c r="L3859">
        <v>3.2056322365417931E-13</v>
      </c>
      <c r="M3859" t="b">
        <v>1</v>
      </c>
    </row>
    <row r="3860" spans="2:13" x14ac:dyDescent="0.2">
      <c r="B3860">
        <v>3848</v>
      </c>
      <c r="C3860">
        <v>7.99</v>
      </c>
      <c r="D3860">
        <v>7.99</v>
      </c>
      <c r="E3860">
        <v>0</v>
      </c>
      <c r="F3860">
        <v>6.3904686730789181E-14</v>
      </c>
      <c r="G3860">
        <v>2.7640762675516497E-14</v>
      </c>
      <c r="H3860">
        <v>5.6782518519178909E-14</v>
      </c>
      <c r="I3860">
        <v>4.784552008216426E-13</v>
      </c>
      <c r="J3860">
        <v>-615.60255610331842</v>
      </c>
      <c r="K3860">
        <v>-615.6025561033</v>
      </c>
      <c r="L3860">
        <v>2.9917464650376344E-14</v>
      </c>
      <c r="M3860" t="b">
        <v>1</v>
      </c>
    </row>
    <row r="3861" spans="2:13" x14ac:dyDescent="0.2">
      <c r="B3861">
        <v>3849</v>
      </c>
      <c r="C3861">
        <v>302.06</v>
      </c>
      <c r="D3861">
        <v>302.06</v>
      </c>
      <c r="E3861">
        <v>0</v>
      </c>
      <c r="F3861">
        <v>9.7487357124787831E-16</v>
      </c>
      <c r="G3861">
        <v>1.044499831244412E-15</v>
      </c>
      <c r="H3861">
        <v>1.0575173834092929E-15</v>
      </c>
      <c r="I3861">
        <v>1.7119503325876757E-15</v>
      </c>
      <c r="J3861">
        <v>4501.5473228142037</v>
      </c>
      <c r="K3861">
        <v>4501.5473228142</v>
      </c>
      <c r="L3861">
        <v>8.0816184885009359E-16</v>
      </c>
      <c r="M3861" t="b">
        <v>1</v>
      </c>
    </row>
    <row r="3862" spans="2:13" x14ac:dyDescent="0.2">
      <c r="B3862">
        <v>3850</v>
      </c>
      <c r="C3862">
        <v>42.6</v>
      </c>
      <c r="D3862">
        <v>42.6</v>
      </c>
      <c r="E3862">
        <v>0</v>
      </c>
      <c r="F3862">
        <v>5.0025018818514463E-15</v>
      </c>
      <c r="G3862">
        <v>5.8955112053753306E-15</v>
      </c>
      <c r="H3862">
        <v>4.0315396576127391E-14</v>
      </c>
      <c r="I3862">
        <v>6.8710829803636371E-14</v>
      </c>
      <c r="J3862">
        <v>270.39541216584973</v>
      </c>
      <c r="K3862">
        <v>270.3954121658</v>
      </c>
      <c r="L3862">
        <v>1.8394539724183214E-13</v>
      </c>
      <c r="M3862" t="b">
        <v>1</v>
      </c>
    </row>
    <row r="3863" spans="2:13" x14ac:dyDescent="0.2">
      <c r="B3863">
        <v>3851</v>
      </c>
      <c r="C3863">
        <v>50.16</v>
      </c>
      <c r="D3863">
        <v>50.16</v>
      </c>
      <c r="E3863">
        <v>0</v>
      </c>
      <c r="F3863">
        <v>1.9881537092092351E-15</v>
      </c>
      <c r="G3863">
        <v>6.3377439617070078E-15</v>
      </c>
      <c r="H3863">
        <v>1.140824577554982E-14</v>
      </c>
      <c r="I3863">
        <v>4.0622894242458013E-14</v>
      </c>
      <c r="J3863">
        <v>770.26198394279459</v>
      </c>
      <c r="K3863">
        <v>770.26198394280004</v>
      </c>
      <c r="L3863">
        <v>7.0845612588908528E-15</v>
      </c>
      <c r="M3863" t="b">
        <v>1</v>
      </c>
    </row>
    <row r="3864" spans="2:13" x14ac:dyDescent="0.2">
      <c r="B3864">
        <v>3852</v>
      </c>
      <c r="C3864">
        <v>91.77</v>
      </c>
      <c r="D3864">
        <v>91.77</v>
      </c>
      <c r="E3864">
        <v>0</v>
      </c>
      <c r="F3864">
        <v>1.1397165231247942E-15</v>
      </c>
      <c r="G3864">
        <v>1.5385659192190384E-15</v>
      </c>
      <c r="H3864">
        <v>1.8669846102462395E-14</v>
      </c>
      <c r="I3864">
        <v>2.5565678393229696E-14</v>
      </c>
      <c r="J3864">
        <v>855.29065337705856</v>
      </c>
      <c r="K3864">
        <v>855.29065337710006</v>
      </c>
      <c r="L3864">
        <v>4.8516484547732197E-14</v>
      </c>
      <c r="M3864" t="b">
        <v>1</v>
      </c>
    </row>
    <row r="3865" spans="2:13" x14ac:dyDescent="0.2">
      <c r="B3865">
        <v>3853</v>
      </c>
      <c r="C3865">
        <v>88.63</v>
      </c>
      <c r="D3865">
        <v>88.63</v>
      </c>
      <c r="E3865">
        <v>0</v>
      </c>
      <c r="F3865">
        <v>1.4079638586985617E-15</v>
      </c>
      <c r="G3865">
        <v>1.4783239762969954E-15</v>
      </c>
      <c r="H3865">
        <v>1.8890572276970418E-14</v>
      </c>
      <c r="I3865">
        <v>4.8897861162851908E-14</v>
      </c>
      <c r="J3865">
        <v>2197.20596332896</v>
      </c>
      <c r="K3865">
        <v>2197.205963329</v>
      </c>
      <c r="L3865">
        <v>1.8213024880643269E-14</v>
      </c>
      <c r="M3865" t="b">
        <v>1</v>
      </c>
    </row>
    <row r="3866" spans="2:13" x14ac:dyDescent="0.2">
      <c r="B3866">
        <v>3854</v>
      </c>
      <c r="C3866">
        <v>152.66999999999999</v>
      </c>
      <c r="D3866">
        <v>152.66999999999999</v>
      </c>
      <c r="E3866">
        <v>0</v>
      </c>
      <c r="F3866">
        <v>1.6397292270411922E-15</v>
      </c>
      <c r="G3866">
        <v>1.3527416467954011E-15</v>
      </c>
      <c r="H3866">
        <v>1.2900511772743115E-14</v>
      </c>
      <c r="I3866">
        <v>1.6798761265890498E-14</v>
      </c>
      <c r="J3866">
        <v>4556.3104786038393</v>
      </c>
      <c r="K3866">
        <v>4556.3104786038002</v>
      </c>
      <c r="L3866">
        <v>8.5833202894943953E-15</v>
      </c>
      <c r="M3866" t="b">
        <v>1</v>
      </c>
    </row>
    <row r="3867" spans="2:13" x14ac:dyDescent="0.2">
      <c r="B3867">
        <v>3855</v>
      </c>
      <c r="C3867">
        <v>36.4</v>
      </c>
      <c r="D3867">
        <v>36.4</v>
      </c>
      <c r="E3867">
        <v>0</v>
      </c>
      <c r="F3867">
        <v>1.0880547161599861E-14</v>
      </c>
      <c r="G3867">
        <v>1.3744162110394162E-14</v>
      </c>
      <c r="H3867">
        <v>3.3803208487848593E-14</v>
      </c>
      <c r="I3867">
        <v>1.187800627678757E-14</v>
      </c>
      <c r="J3867">
        <v>-114.2236965953154</v>
      </c>
      <c r="K3867">
        <v>-114.2236965953</v>
      </c>
      <c r="L3867">
        <v>1.3486314110335691E-13</v>
      </c>
      <c r="M3867" t="b">
        <v>1</v>
      </c>
    </row>
    <row r="3868" spans="2:13" x14ac:dyDescent="0.2">
      <c r="B3868">
        <v>3856</v>
      </c>
      <c r="C3868">
        <v>104.36</v>
      </c>
      <c r="D3868">
        <v>104.36</v>
      </c>
      <c r="E3868">
        <v>0</v>
      </c>
      <c r="F3868">
        <v>3.8223760081999034E-15</v>
      </c>
      <c r="G3868">
        <v>4.8379218304548651E-15</v>
      </c>
      <c r="H3868">
        <v>1.140824577554982E-14</v>
      </c>
      <c r="I3868">
        <v>2.762094012323659E-14</v>
      </c>
      <c r="J3868">
        <v>2786.7066410195307</v>
      </c>
      <c r="K3868">
        <v>2786.7066410194998</v>
      </c>
      <c r="L3868">
        <v>1.1096546513043308E-14</v>
      </c>
      <c r="M3868" t="b">
        <v>1</v>
      </c>
    </row>
    <row r="3869" spans="2:13" x14ac:dyDescent="0.2">
      <c r="B3869">
        <v>3857</v>
      </c>
      <c r="C3869">
        <v>303.58</v>
      </c>
      <c r="D3869">
        <v>303.58</v>
      </c>
      <c r="E3869">
        <v>0</v>
      </c>
      <c r="F3869">
        <v>1.1666343858506705E-15</v>
      </c>
      <c r="G3869">
        <v>1.2499482930068775E-16</v>
      </c>
      <c r="H3869">
        <v>3.7754241161039558E-14</v>
      </c>
      <c r="I3869">
        <v>3.9301302469636428E-16</v>
      </c>
      <c r="J3869">
        <v>9996.636377868801</v>
      </c>
      <c r="K3869">
        <v>9996.6363778687992</v>
      </c>
      <c r="L3869">
        <v>1.8196014487161432E-16</v>
      </c>
      <c r="M3869" t="b">
        <v>1</v>
      </c>
    </row>
    <row r="3870" spans="2:13" x14ac:dyDescent="0.2">
      <c r="B3870">
        <v>3858</v>
      </c>
      <c r="C3870">
        <v>112.26</v>
      </c>
      <c r="D3870">
        <v>112.26</v>
      </c>
      <c r="E3870">
        <v>0</v>
      </c>
      <c r="F3870">
        <v>2.3466805254343867E-15</v>
      </c>
      <c r="G3870">
        <v>3.3524058052855187E-15</v>
      </c>
      <c r="H3870">
        <v>4.543685300120984E-14</v>
      </c>
      <c r="I3870">
        <v>1.948175443245592E-15</v>
      </c>
      <c r="J3870">
        <v>3051.2162942078271</v>
      </c>
      <c r="K3870">
        <v>3051.2162942077998</v>
      </c>
      <c r="L3870">
        <v>8.942283477242614E-15</v>
      </c>
      <c r="M3870" t="b">
        <v>1</v>
      </c>
    </row>
    <row r="3871" spans="2:13" x14ac:dyDescent="0.2">
      <c r="B3871">
        <v>3859</v>
      </c>
      <c r="C3871">
        <v>125.36</v>
      </c>
      <c r="D3871">
        <v>125.36</v>
      </c>
      <c r="E3871">
        <v>0</v>
      </c>
      <c r="F3871">
        <v>8.0287986518200339E-16</v>
      </c>
      <c r="G3871">
        <v>3.3119738106990745E-15</v>
      </c>
      <c r="H3871">
        <v>1.5039958970688329E-14</v>
      </c>
      <c r="I3871">
        <v>3.6479908462445166E-15</v>
      </c>
      <c r="J3871">
        <v>3519.8450315286364</v>
      </c>
      <c r="K3871">
        <v>3519.8450315286</v>
      </c>
      <c r="L3871">
        <v>1.0335622092748242E-14</v>
      </c>
      <c r="M3871" t="b">
        <v>1</v>
      </c>
    </row>
    <row r="3872" spans="2:13" x14ac:dyDescent="0.2">
      <c r="B3872">
        <v>3860</v>
      </c>
      <c r="C3872">
        <v>188.89</v>
      </c>
      <c r="D3872">
        <v>188.89</v>
      </c>
      <c r="E3872">
        <v>0</v>
      </c>
      <c r="F3872">
        <v>1.7383865135823222E-15</v>
      </c>
      <c r="G3872">
        <v>1.4040617879734718E-15</v>
      </c>
      <c r="H3872">
        <v>4.1271446765756812E-14</v>
      </c>
      <c r="I3872">
        <v>1.1158692059804019E-14</v>
      </c>
      <c r="J3872">
        <v>5823.0432471146951</v>
      </c>
      <c r="K3872">
        <v>5823.0432471146996</v>
      </c>
      <c r="L3872">
        <v>7.8094448484783288E-16</v>
      </c>
      <c r="M3872" t="b">
        <v>1</v>
      </c>
    </row>
    <row r="3873" spans="2:13" x14ac:dyDescent="0.2">
      <c r="B3873">
        <v>3861</v>
      </c>
      <c r="C3873">
        <v>40.24</v>
      </c>
      <c r="D3873">
        <v>40.24</v>
      </c>
      <c r="E3873">
        <v>0</v>
      </c>
      <c r="F3873">
        <v>1.6992790751673013E-15</v>
      </c>
      <c r="G3873">
        <v>1.0079892437720396E-14</v>
      </c>
      <c r="H3873">
        <v>1.3869041121920577E-14</v>
      </c>
      <c r="I3873">
        <v>6.2984212227227298E-15</v>
      </c>
      <c r="J3873">
        <v>403.82116944014206</v>
      </c>
      <c r="K3873">
        <v>403.82116944009999</v>
      </c>
      <c r="L3873">
        <v>1.0416524229108655E-13</v>
      </c>
      <c r="M3873" t="b">
        <v>1</v>
      </c>
    </row>
    <row r="3874" spans="2:13" x14ac:dyDescent="0.2">
      <c r="B3874">
        <v>3862</v>
      </c>
      <c r="C3874">
        <v>461.9</v>
      </c>
      <c r="D3874">
        <v>461.9</v>
      </c>
      <c r="E3874">
        <v>0</v>
      </c>
      <c r="F3874">
        <v>6.6411023754574182E-16</v>
      </c>
      <c r="G3874">
        <v>1.6602764405317558E-16</v>
      </c>
      <c r="H3874">
        <v>3.1712873713266774E-14</v>
      </c>
      <c r="I3874">
        <v>3.4447130911548227E-15</v>
      </c>
      <c r="J3874">
        <v>15555.930466163854</v>
      </c>
      <c r="K3874">
        <v>15555.9304661638</v>
      </c>
      <c r="L3874">
        <v>3.5079664456634047E-15</v>
      </c>
      <c r="M3874" t="b">
        <v>1</v>
      </c>
    </row>
    <row r="3875" spans="2:13" x14ac:dyDescent="0.2">
      <c r="B3875">
        <v>3863</v>
      </c>
      <c r="C3875">
        <v>34.54</v>
      </c>
      <c r="D3875">
        <v>34.54</v>
      </c>
      <c r="E3875">
        <v>0</v>
      </c>
      <c r="F3875">
        <v>4.9857729010130102E-15</v>
      </c>
      <c r="G3875">
        <v>1.5183377745155126E-14</v>
      </c>
      <c r="H3875">
        <v>4.9770871371359584E-14</v>
      </c>
      <c r="I3875">
        <v>3.5397663983214911E-14</v>
      </c>
      <c r="J3875">
        <v>-147.88723026380615</v>
      </c>
      <c r="K3875">
        <v>-147.88723026380001</v>
      </c>
      <c r="L3875">
        <v>4.1511963041138911E-14</v>
      </c>
      <c r="M3875" t="b">
        <v>1</v>
      </c>
    </row>
    <row r="3876" spans="2:13" x14ac:dyDescent="0.2">
      <c r="B3876">
        <v>3864</v>
      </c>
      <c r="C3876">
        <v>87.08</v>
      </c>
      <c r="D3876">
        <v>87.08</v>
      </c>
      <c r="E3876">
        <v>0</v>
      </c>
      <c r="F3876">
        <v>8.7902599178643482E-16</v>
      </c>
      <c r="G3876">
        <v>5.66985125198949E-15</v>
      </c>
      <c r="H3876">
        <v>2.5648296241832392E-14</v>
      </c>
      <c r="I3876">
        <v>3.8471746493403025E-14</v>
      </c>
      <c r="J3876">
        <v>1517.9119827717684</v>
      </c>
      <c r="K3876">
        <v>1517.9119827718</v>
      </c>
      <c r="L3876">
        <v>2.0821326430862417E-14</v>
      </c>
      <c r="M3876" t="b">
        <v>1</v>
      </c>
    </row>
    <row r="3877" spans="2:13" x14ac:dyDescent="0.2">
      <c r="B3877">
        <v>3865</v>
      </c>
      <c r="C3877">
        <v>102.02</v>
      </c>
      <c r="D3877">
        <v>102.02</v>
      </c>
      <c r="E3877">
        <v>0</v>
      </c>
      <c r="F3877">
        <v>1.6456125124901951E-15</v>
      </c>
      <c r="G3877">
        <v>3.8149223236477611E-15</v>
      </c>
      <c r="H3877">
        <v>2.4258759826255619E-16</v>
      </c>
      <c r="I3877">
        <v>7.0151184057423652E-15</v>
      </c>
      <c r="J3877">
        <v>1949.059084331481</v>
      </c>
      <c r="K3877">
        <v>1949.0590843314999</v>
      </c>
      <c r="L3877">
        <v>9.6826285121372289E-15</v>
      </c>
      <c r="M3877" t="b">
        <v>1</v>
      </c>
    </row>
    <row r="3878" spans="2:13" x14ac:dyDescent="0.2">
      <c r="B3878">
        <v>3866</v>
      </c>
      <c r="C3878">
        <v>37.22</v>
      </c>
      <c r="D3878">
        <v>37.22</v>
      </c>
      <c r="E3878">
        <v>0</v>
      </c>
      <c r="F3878">
        <v>1.123674772285482E-15</v>
      </c>
      <c r="G3878">
        <v>1.2010318337322021E-14</v>
      </c>
      <c r="H3878">
        <v>5.9009020628271537E-14</v>
      </c>
      <c r="I3878">
        <v>1.6693275586266739E-14</v>
      </c>
      <c r="J3878">
        <v>-101.49510422868104</v>
      </c>
      <c r="K3878">
        <v>-101.4951042287</v>
      </c>
      <c r="L3878">
        <v>1.8678024259537517E-13</v>
      </c>
      <c r="M3878" t="b">
        <v>1</v>
      </c>
    </row>
    <row r="3879" spans="2:13" x14ac:dyDescent="0.2">
      <c r="B3879">
        <v>3867</v>
      </c>
      <c r="C3879">
        <v>99.85</v>
      </c>
      <c r="D3879">
        <v>99.85</v>
      </c>
      <c r="E3879">
        <v>0</v>
      </c>
      <c r="F3879">
        <v>2.0931066504756603E-15</v>
      </c>
      <c r="G3879">
        <v>7.0644010408229278E-15</v>
      </c>
      <c r="H3879">
        <v>2.7236930975543917E-14</v>
      </c>
      <c r="I3879">
        <v>1.8119526045734043E-14</v>
      </c>
      <c r="J3879">
        <v>999.51905978967807</v>
      </c>
      <c r="K3879">
        <v>999.51905978970001</v>
      </c>
      <c r="L3879">
        <v>2.1952117336200096E-14</v>
      </c>
      <c r="M3879" t="b">
        <v>1</v>
      </c>
    </row>
    <row r="3880" spans="2:13" x14ac:dyDescent="0.2">
      <c r="B3880">
        <v>3868</v>
      </c>
      <c r="C3880">
        <v>213.92</v>
      </c>
      <c r="D3880">
        <v>213.92</v>
      </c>
      <c r="E3880">
        <v>0</v>
      </c>
      <c r="F3880">
        <v>8.203259893277203E-16</v>
      </c>
      <c r="G3880">
        <v>2.1094264207209612E-15</v>
      </c>
      <c r="H3880">
        <v>1.7288706698481579E-14</v>
      </c>
      <c r="I3880">
        <v>1.4684501485372131E-14</v>
      </c>
      <c r="J3880">
        <v>6809.9824505436145</v>
      </c>
      <c r="K3880">
        <v>6809.9824505436</v>
      </c>
      <c r="L3880">
        <v>2.1368506209887897E-15</v>
      </c>
      <c r="M3880" t="b">
        <v>1</v>
      </c>
    </row>
    <row r="3881" spans="2:13" x14ac:dyDescent="0.2">
      <c r="B3881">
        <v>3869</v>
      </c>
      <c r="C3881">
        <v>5.09</v>
      </c>
      <c r="D3881">
        <v>5.09</v>
      </c>
      <c r="E3881">
        <v>0</v>
      </c>
      <c r="F3881">
        <v>6.8090767321282988E-14</v>
      </c>
      <c r="G3881">
        <v>5.7710154760924663E-14</v>
      </c>
      <c r="H3881">
        <v>1.8084490416069727E-14</v>
      </c>
      <c r="I3881">
        <v>7.8543739902718647E-13</v>
      </c>
      <c r="J3881">
        <v>-792.65587435787279</v>
      </c>
      <c r="K3881">
        <v>-792.65587435789996</v>
      </c>
      <c r="L3881">
        <v>3.4278625939001004E-14</v>
      </c>
      <c r="M3881" t="b">
        <v>1</v>
      </c>
    </row>
    <row r="3882" spans="2:13" x14ac:dyDescent="0.2">
      <c r="B3882">
        <v>3870</v>
      </c>
      <c r="C3882">
        <v>86.31</v>
      </c>
      <c r="D3882">
        <v>86.31</v>
      </c>
      <c r="E3882">
        <v>0</v>
      </c>
      <c r="F3882">
        <v>1.5903906902571983E-15</v>
      </c>
      <c r="G3882">
        <v>1.0843993239304302E-15</v>
      </c>
      <c r="H3882">
        <v>1.8890572276970418E-14</v>
      </c>
      <c r="I3882">
        <v>1.0019412551543781E-14</v>
      </c>
      <c r="J3882">
        <v>2111.5614693205994</v>
      </c>
      <c r="K3882">
        <v>2111.5614693205998</v>
      </c>
      <c r="L3882">
        <v>2.1536069751868517E-16</v>
      </c>
      <c r="M3882" t="b">
        <v>1</v>
      </c>
    </row>
    <row r="3883" spans="2:13" x14ac:dyDescent="0.2">
      <c r="B3883">
        <v>3871</v>
      </c>
      <c r="C3883">
        <v>99.47</v>
      </c>
      <c r="D3883">
        <v>99.47</v>
      </c>
      <c r="E3883">
        <v>0</v>
      </c>
      <c r="F3883">
        <v>1.6882752628929351E-15</v>
      </c>
      <c r="G3883">
        <v>3.2230774918880088E-15</v>
      </c>
      <c r="H3883">
        <v>4.4523675926923343E-14</v>
      </c>
      <c r="I3883">
        <v>1.5988940591380796E-15</v>
      </c>
      <c r="J3883">
        <v>1875.8198849175376</v>
      </c>
      <c r="K3883">
        <v>1875.8198849175001</v>
      </c>
      <c r="L3883">
        <v>2.0000137939567316E-14</v>
      </c>
      <c r="M3883" t="b">
        <v>1</v>
      </c>
    </row>
    <row r="3884" spans="2:13" x14ac:dyDescent="0.2">
      <c r="B3884">
        <v>3872</v>
      </c>
      <c r="C3884">
        <v>60.34</v>
      </c>
      <c r="D3884">
        <v>60.34</v>
      </c>
      <c r="E3884">
        <v>0</v>
      </c>
      <c r="F3884">
        <v>3.4137803072332293E-15</v>
      </c>
      <c r="G3884">
        <v>1.8965965545883194E-16</v>
      </c>
      <c r="H3884">
        <v>5.3359472456573065E-15</v>
      </c>
      <c r="I3884">
        <v>6.0621494103367102E-14</v>
      </c>
      <c r="J3884">
        <v>770.31138514607869</v>
      </c>
      <c r="K3884">
        <v>770.31138514609995</v>
      </c>
      <c r="L3884">
        <v>2.7598499858482628E-14</v>
      </c>
      <c r="M3884" t="b">
        <v>1</v>
      </c>
    </row>
    <row r="3885" spans="2:13" x14ac:dyDescent="0.2">
      <c r="B3885">
        <v>3873</v>
      </c>
      <c r="C3885">
        <v>25.45</v>
      </c>
      <c r="D3885">
        <v>25.45</v>
      </c>
      <c r="E3885">
        <v>0</v>
      </c>
      <c r="F3885">
        <v>3.0782370129979375E-15</v>
      </c>
      <c r="G3885">
        <v>1.1083426956330573E-14</v>
      </c>
      <c r="H3885">
        <v>1.7288706698481579E-14</v>
      </c>
      <c r="I3885">
        <v>1.1737624301860361E-13</v>
      </c>
      <c r="J3885">
        <v>-151.15936429633081</v>
      </c>
      <c r="K3885">
        <v>-151.1593642963</v>
      </c>
      <c r="L3885">
        <v>2.0381888456587056E-13</v>
      </c>
      <c r="M3885" t="b">
        <v>1</v>
      </c>
    </row>
    <row r="3886" spans="2:13" x14ac:dyDescent="0.2">
      <c r="B3886">
        <v>3874</v>
      </c>
      <c r="C3886">
        <v>5.29</v>
      </c>
      <c r="D3886">
        <v>5.29</v>
      </c>
      <c r="E3886">
        <v>0</v>
      </c>
      <c r="F3886">
        <v>3.2935397748567612E-14</v>
      </c>
      <c r="G3886">
        <v>1.8087484091268982E-14</v>
      </c>
      <c r="H3886">
        <v>3.1695096941136877E-14</v>
      </c>
      <c r="I3886">
        <v>4.464731307367825E-13</v>
      </c>
      <c r="J3886">
        <v>-900.29124019579149</v>
      </c>
      <c r="K3886">
        <v>-900.29124019580001</v>
      </c>
      <c r="L3886">
        <v>9.4708383781084127E-15</v>
      </c>
      <c r="M3886" t="b">
        <v>1</v>
      </c>
    </row>
    <row r="3887" spans="2:13" x14ac:dyDescent="0.2">
      <c r="B3887">
        <v>3875</v>
      </c>
      <c r="C3887">
        <v>48.99</v>
      </c>
      <c r="D3887">
        <v>48.99</v>
      </c>
      <c r="E3887">
        <v>0</v>
      </c>
      <c r="F3887">
        <v>9.2049508921911949E-15</v>
      </c>
      <c r="G3887">
        <v>6.4220782084191905E-15</v>
      </c>
      <c r="H3887">
        <v>3.8909511305042933E-14</v>
      </c>
      <c r="I3887">
        <v>7.550017512258682E-14</v>
      </c>
      <c r="J3887">
        <v>102.23056264949241</v>
      </c>
      <c r="K3887">
        <v>102.2305626495</v>
      </c>
      <c r="L3887">
        <v>7.4230212778301531E-14</v>
      </c>
      <c r="M3887" t="b">
        <v>1</v>
      </c>
    </row>
    <row r="3888" spans="2:13" x14ac:dyDescent="0.2">
      <c r="B3888">
        <v>3876</v>
      </c>
      <c r="C3888">
        <v>29.81</v>
      </c>
      <c r="D3888">
        <v>29.81</v>
      </c>
      <c r="E3888">
        <v>0</v>
      </c>
      <c r="F3888">
        <v>5.1305994482222774E-16</v>
      </c>
      <c r="G3888">
        <v>2.039309954855684E-14</v>
      </c>
      <c r="H3888">
        <v>2.0893368613023784E-14</v>
      </c>
      <c r="I3888">
        <v>1.3172016372299432E-14</v>
      </c>
      <c r="J3888">
        <v>-95.151957988625782</v>
      </c>
      <c r="K3888">
        <v>-95.151957988600003</v>
      </c>
      <c r="L3888">
        <v>2.7091918020714729E-13</v>
      </c>
      <c r="M3888" t="b">
        <v>1</v>
      </c>
    </row>
    <row r="3889" spans="2:13" x14ac:dyDescent="0.2">
      <c r="B3889">
        <v>3877</v>
      </c>
      <c r="C3889">
        <v>53.75</v>
      </c>
      <c r="D3889">
        <v>53.75</v>
      </c>
      <c r="E3889">
        <v>0</v>
      </c>
      <c r="F3889">
        <v>1.0083953266755645E-15</v>
      </c>
      <c r="G3889">
        <v>9.7238535565203588E-15</v>
      </c>
      <c r="H3889">
        <v>3.3821905427602532E-14</v>
      </c>
      <c r="I3889">
        <v>5.4393862230293162E-14</v>
      </c>
      <c r="J3889">
        <v>562.29545433266912</v>
      </c>
      <c r="K3889">
        <v>562.29545433270005</v>
      </c>
      <c r="L3889">
        <v>5.4993899776367544E-14</v>
      </c>
      <c r="M3889" t="b">
        <v>1</v>
      </c>
    </row>
    <row r="3890" spans="2:13" x14ac:dyDescent="0.2">
      <c r="B3890">
        <v>3878</v>
      </c>
      <c r="C3890">
        <v>17.72</v>
      </c>
      <c r="D3890">
        <v>17.72</v>
      </c>
      <c r="E3890">
        <v>0</v>
      </c>
      <c r="F3890">
        <v>5.6261923471798408E-15</v>
      </c>
      <c r="G3890">
        <v>1.7930745258041524E-14</v>
      </c>
      <c r="H3890">
        <v>2.2189178608866902E-14</v>
      </c>
      <c r="I3890">
        <v>1.0994212538746837E-13</v>
      </c>
      <c r="J3890">
        <v>-437.22131461120142</v>
      </c>
      <c r="K3890">
        <v>-437.2213146112</v>
      </c>
      <c r="L3890">
        <v>3.2502657670838938E-15</v>
      </c>
      <c r="M3890" t="b">
        <v>1</v>
      </c>
    </row>
    <row r="3891" spans="2:13" x14ac:dyDescent="0.2">
      <c r="B3891">
        <v>3879</v>
      </c>
      <c r="C3891">
        <v>19.02</v>
      </c>
      <c r="D3891">
        <v>19.02</v>
      </c>
      <c r="E3891">
        <v>0</v>
      </c>
      <c r="F3891">
        <v>1.0804186691650716E-14</v>
      </c>
      <c r="G3891">
        <v>1.0202027393168537E-14</v>
      </c>
      <c r="H3891">
        <v>4.0315396576127391E-14</v>
      </c>
      <c r="I3891">
        <v>1.4919184797357433E-13</v>
      </c>
      <c r="J3891">
        <v>-399.2623592873145</v>
      </c>
      <c r="K3891">
        <v>-399.2623592873</v>
      </c>
      <c r="L3891">
        <v>3.6304628954706258E-14</v>
      </c>
      <c r="M3891" t="b">
        <v>1</v>
      </c>
    </row>
    <row r="3892" spans="2:13" x14ac:dyDescent="0.2">
      <c r="B3892">
        <v>3880</v>
      </c>
      <c r="C3892">
        <v>33.76</v>
      </c>
      <c r="D3892">
        <v>33.76</v>
      </c>
      <c r="E3892">
        <v>0</v>
      </c>
      <c r="F3892">
        <v>9.2056033245610192E-16</v>
      </c>
      <c r="G3892">
        <v>7.1801998976241713E-15</v>
      </c>
      <c r="H3892">
        <v>2.0698411034673422E-15</v>
      </c>
      <c r="I3892">
        <v>8.2139164691487389E-14</v>
      </c>
      <c r="J3892">
        <v>161.88909492894248</v>
      </c>
      <c r="K3892">
        <v>161.88909492889999</v>
      </c>
      <c r="L3892">
        <v>2.6246644727438471E-13</v>
      </c>
      <c r="M3892" t="b">
        <v>1</v>
      </c>
    </row>
    <row r="3893" spans="2:13" x14ac:dyDescent="0.2">
      <c r="B3893">
        <v>3881</v>
      </c>
      <c r="C3893">
        <v>83.45</v>
      </c>
      <c r="D3893">
        <v>83.45</v>
      </c>
      <c r="E3893">
        <v>0</v>
      </c>
      <c r="F3893">
        <v>3.7661366109400902E-15</v>
      </c>
      <c r="G3893">
        <v>3.3896435710511253E-15</v>
      </c>
      <c r="H3893">
        <v>1.853779415383399E-14</v>
      </c>
      <c r="I3893">
        <v>3.7052750021356308E-14</v>
      </c>
      <c r="J3893">
        <v>706.55305070739269</v>
      </c>
      <c r="K3893">
        <v>706.55305070739996</v>
      </c>
      <c r="L3893">
        <v>1.0297822091205673E-14</v>
      </c>
      <c r="M3893" t="b">
        <v>1</v>
      </c>
    </row>
    <row r="3894" spans="2:13" x14ac:dyDescent="0.2">
      <c r="B3894">
        <v>3882</v>
      </c>
      <c r="C3894">
        <v>355.23</v>
      </c>
      <c r="D3894">
        <v>355.23</v>
      </c>
      <c r="E3894">
        <v>0</v>
      </c>
      <c r="F3894">
        <v>1.4323291124473949E-16</v>
      </c>
      <c r="G3894">
        <v>1.5039557055695959E-15</v>
      </c>
      <c r="H3894">
        <v>2.1064744463924417E-14</v>
      </c>
      <c r="I3894">
        <v>4.1428164919507224E-15</v>
      </c>
      <c r="J3894">
        <v>11792.115270432099</v>
      </c>
      <c r="K3894">
        <v>11792.115270432099</v>
      </c>
      <c r="L3894">
        <v>0</v>
      </c>
      <c r="M3894" t="b">
        <v>1</v>
      </c>
    </row>
    <row r="3895" spans="2:13" x14ac:dyDescent="0.2">
      <c r="B3895">
        <v>3883</v>
      </c>
      <c r="C3895">
        <v>58.03</v>
      </c>
      <c r="D3895">
        <v>58.03</v>
      </c>
      <c r="E3895">
        <v>0</v>
      </c>
      <c r="F3895">
        <v>4.9056166845423724E-15</v>
      </c>
      <c r="G3895">
        <v>1.0539848099967952E-14</v>
      </c>
      <c r="H3895">
        <v>2.5618995598108226E-15</v>
      </c>
      <c r="I3895">
        <v>3.6323036268469478E-14</v>
      </c>
      <c r="J3895">
        <v>690.89265437514143</v>
      </c>
      <c r="K3895">
        <v>690.89265437510005</v>
      </c>
      <c r="L3895">
        <v>5.9896437845467488E-14</v>
      </c>
      <c r="M3895" t="b">
        <v>1</v>
      </c>
    </row>
    <row r="3896" spans="2:13" x14ac:dyDescent="0.2">
      <c r="B3896">
        <v>3884</v>
      </c>
      <c r="C3896">
        <v>38.71</v>
      </c>
      <c r="D3896">
        <v>38.71</v>
      </c>
      <c r="E3896">
        <v>0</v>
      </c>
      <c r="F3896">
        <v>4.5399420229744992E-15</v>
      </c>
      <c r="G3896">
        <v>2.8127046490486977E-15</v>
      </c>
      <c r="H3896">
        <v>4.6133219841737869E-14</v>
      </c>
      <c r="I3896">
        <v>9.8993580112879523E-14</v>
      </c>
      <c r="J3896">
        <v>156.62515201165797</v>
      </c>
      <c r="K3896">
        <v>156.62515201170001</v>
      </c>
      <c r="L3896">
        <v>2.6838414972090453E-13</v>
      </c>
      <c r="M3896" t="b">
        <v>1</v>
      </c>
    </row>
    <row r="3897" spans="2:13" x14ac:dyDescent="0.2">
      <c r="B3897">
        <v>3885</v>
      </c>
      <c r="C3897">
        <v>17.87</v>
      </c>
      <c r="D3897">
        <v>17.87</v>
      </c>
      <c r="E3897">
        <v>0</v>
      </c>
      <c r="F3897">
        <v>6.838877156130605E-15</v>
      </c>
      <c r="G3897">
        <v>2.0992204137052435E-14</v>
      </c>
      <c r="H3897">
        <v>1.8084490416069727E-14</v>
      </c>
      <c r="I3897">
        <v>1.7494312805481324E-13</v>
      </c>
      <c r="J3897">
        <v>-432.13870173933378</v>
      </c>
      <c r="K3897">
        <v>-432.13870173930002</v>
      </c>
      <c r="L3897">
        <v>7.813461434354392E-14</v>
      </c>
      <c r="M3897" t="b">
        <v>1</v>
      </c>
    </row>
    <row r="3898" spans="2:13" x14ac:dyDescent="0.2">
      <c r="B3898">
        <v>3886</v>
      </c>
      <c r="C3898">
        <v>19.21</v>
      </c>
      <c r="D3898">
        <v>19.21</v>
      </c>
      <c r="E3898">
        <v>0</v>
      </c>
      <c r="F3898">
        <v>1.9904108478852873E-15</v>
      </c>
      <c r="G3898">
        <v>2.7763539886374264E-14</v>
      </c>
      <c r="H3898">
        <v>2.0893368613023784E-14</v>
      </c>
      <c r="I3898">
        <v>7.0764772108358709E-14</v>
      </c>
      <c r="J3898">
        <v>-394.18069846251183</v>
      </c>
      <c r="K3898">
        <v>-394.1806984625</v>
      </c>
      <c r="L3898">
        <v>2.9994951983101418E-14</v>
      </c>
      <c r="M3898" t="b">
        <v>1</v>
      </c>
    </row>
    <row r="3899" spans="2:13" x14ac:dyDescent="0.2">
      <c r="B3899">
        <v>3887</v>
      </c>
      <c r="C3899">
        <v>57.63</v>
      </c>
      <c r="D3899">
        <v>57.63</v>
      </c>
      <c r="E3899">
        <v>0</v>
      </c>
      <c r="F3899">
        <v>4.3343488797843989E-15</v>
      </c>
      <c r="G3899">
        <v>8.1262813221364092E-16</v>
      </c>
      <c r="H3899">
        <v>2.9912255730168095E-14</v>
      </c>
      <c r="I3899">
        <v>5.502168517690825E-14</v>
      </c>
      <c r="J3899">
        <v>1043.6417837572437</v>
      </c>
      <c r="K3899">
        <v>1043.6417837572001</v>
      </c>
      <c r="L3899">
        <v>4.1830201094417782E-14</v>
      </c>
      <c r="M3899" t="b">
        <v>1</v>
      </c>
    </row>
    <row r="3900" spans="2:13" x14ac:dyDescent="0.2">
      <c r="B3900">
        <v>3888</v>
      </c>
      <c r="C3900">
        <v>75.989999999999995</v>
      </c>
      <c r="D3900">
        <v>75.989999999999995</v>
      </c>
      <c r="E3900">
        <v>0</v>
      </c>
      <c r="F3900">
        <v>3.7162497747511495E-15</v>
      </c>
      <c r="G3900">
        <v>1.0529926416694805E-14</v>
      </c>
      <c r="H3900">
        <v>1.8669846102462395E-14</v>
      </c>
      <c r="I3900">
        <v>2.6164931448904243E-15</v>
      </c>
      <c r="J3900">
        <v>578.76344667206172</v>
      </c>
      <c r="K3900">
        <v>578.76344667210003</v>
      </c>
      <c r="L3900">
        <v>6.619710441715341E-14</v>
      </c>
      <c r="M3900" t="b">
        <v>1</v>
      </c>
    </row>
    <row r="3901" spans="2:13" x14ac:dyDescent="0.2">
      <c r="B3901">
        <v>3889</v>
      </c>
      <c r="C3901">
        <v>70.33</v>
      </c>
      <c r="D3901">
        <v>70.33</v>
      </c>
      <c r="E3901">
        <v>0</v>
      </c>
      <c r="F3901">
        <v>3.4112836131837821E-15</v>
      </c>
      <c r="G3901">
        <v>1.779754706046176E-15</v>
      </c>
      <c r="H3901">
        <v>5.0505447040112741E-14</v>
      </c>
      <c r="I3901">
        <v>2.035163794695304E-14</v>
      </c>
      <c r="J3901">
        <v>483.20127457603587</v>
      </c>
      <c r="K3901">
        <v>483.201274576</v>
      </c>
      <c r="L3901">
        <v>7.4230344968861108E-14</v>
      </c>
      <c r="M3901" t="b">
        <v>1</v>
      </c>
    </row>
    <row r="3902" spans="2:13" x14ac:dyDescent="0.2">
      <c r="B3902">
        <v>3890</v>
      </c>
      <c r="C3902">
        <v>22.33</v>
      </c>
      <c r="D3902">
        <v>22.33</v>
      </c>
      <c r="E3902">
        <v>0</v>
      </c>
      <c r="F3902">
        <v>1.5522106530963793E-14</v>
      </c>
      <c r="G3902">
        <v>1.637782788454769E-14</v>
      </c>
      <c r="H3902">
        <v>1.2598953805817292E-14</v>
      </c>
      <c r="I3902">
        <v>1.5434419864745012E-13</v>
      </c>
      <c r="J3902">
        <v>-304.87613348224284</v>
      </c>
      <c r="K3902">
        <v>-304.87613348219998</v>
      </c>
      <c r="L3902">
        <v>1.4058147921097143E-13</v>
      </c>
      <c r="M3902" t="b">
        <v>1</v>
      </c>
    </row>
    <row r="3903" spans="2:13" x14ac:dyDescent="0.2">
      <c r="B3903">
        <v>3891</v>
      </c>
      <c r="C3903">
        <v>110.5</v>
      </c>
      <c r="D3903">
        <v>110.5</v>
      </c>
      <c r="E3903">
        <v>0</v>
      </c>
      <c r="F3903">
        <v>0</v>
      </c>
      <c r="G3903">
        <v>2.2061905012635449E-15</v>
      </c>
      <c r="H3903">
        <v>5.1970913557494636E-15</v>
      </c>
      <c r="I3903">
        <v>8.9957735062879748E-16</v>
      </c>
      <c r="J3903">
        <v>3001.3602257664816</v>
      </c>
      <c r="K3903">
        <v>3001.3602257665002</v>
      </c>
      <c r="L3903">
        <v>6.2120638590069546E-15</v>
      </c>
      <c r="M3903" t="b">
        <v>1</v>
      </c>
    </row>
    <row r="3904" spans="2:13" x14ac:dyDescent="0.2">
      <c r="B3904">
        <v>3892</v>
      </c>
      <c r="C3904">
        <v>12.85</v>
      </c>
      <c r="D3904">
        <v>12.85</v>
      </c>
      <c r="E3904">
        <v>0</v>
      </c>
      <c r="F3904">
        <v>5.0729206361940848E-15</v>
      </c>
      <c r="G3904">
        <v>4.5031916226360577E-14</v>
      </c>
      <c r="H3904">
        <v>4.6293407069678654E-14</v>
      </c>
      <c r="I3904">
        <v>2.2818832331200967E-13</v>
      </c>
      <c r="J3904">
        <v>-530.10668539789651</v>
      </c>
      <c r="K3904">
        <v>-530.10668539790004</v>
      </c>
      <c r="L3904">
        <v>6.6482692379643361E-15</v>
      </c>
      <c r="M3904" t="b">
        <v>1</v>
      </c>
    </row>
    <row r="3905" spans="2:13" x14ac:dyDescent="0.2">
      <c r="B3905">
        <v>3893</v>
      </c>
      <c r="C3905">
        <v>146.96</v>
      </c>
      <c r="D3905">
        <v>146.96</v>
      </c>
      <c r="E3905">
        <v>0</v>
      </c>
      <c r="F3905">
        <v>2.2917839330767354E-15</v>
      </c>
      <c r="G3905">
        <v>4.0628228078164704E-15</v>
      </c>
      <c r="H3905">
        <v>2.5648296241832392E-14</v>
      </c>
      <c r="I3905">
        <v>2.7869456192967708E-14</v>
      </c>
      <c r="J3905">
        <v>3204.877453662918</v>
      </c>
      <c r="K3905">
        <v>3204.8774536628998</v>
      </c>
      <c r="L3905">
        <v>5.6756909736654915E-15</v>
      </c>
      <c r="M3905" t="b">
        <v>1</v>
      </c>
    </row>
    <row r="3906" spans="2:13" x14ac:dyDescent="0.2">
      <c r="B3906">
        <v>3894</v>
      </c>
      <c r="C3906">
        <v>86.1</v>
      </c>
      <c r="D3906">
        <v>86.1</v>
      </c>
      <c r="E3906">
        <v>0</v>
      </c>
      <c r="F3906">
        <v>5.4965837032939692E-15</v>
      </c>
      <c r="G3906">
        <v>7.8787324455527048E-15</v>
      </c>
      <c r="H3906">
        <v>1.0575173834092929E-15</v>
      </c>
      <c r="I3906">
        <v>7.9694247531580271E-15</v>
      </c>
      <c r="J3906">
        <v>745.33260003139515</v>
      </c>
      <c r="K3906">
        <v>745.33260003140003</v>
      </c>
      <c r="L3906">
        <v>6.5588624753882235E-15</v>
      </c>
      <c r="M3906" t="b">
        <v>1</v>
      </c>
    </row>
    <row r="3907" spans="2:13" x14ac:dyDescent="0.2">
      <c r="B3907">
        <v>3895</v>
      </c>
      <c r="C3907">
        <v>47.95</v>
      </c>
      <c r="D3907">
        <v>47.95</v>
      </c>
      <c r="E3907">
        <v>0</v>
      </c>
      <c r="F3907">
        <v>6.6238373408570387E-15</v>
      </c>
      <c r="G3907">
        <v>2.338030888186216E-15</v>
      </c>
      <c r="H3907">
        <v>7.0479113723709746E-15</v>
      </c>
      <c r="I3907">
        <v>1.0986366752821386E-14</v>
      </c>
      <c r="J3907">
        <v>689.29613973995822</v>
      </c>
      <c r="K3907">
        <v>689.29613973999994</v>
      </c>
      <c r="L3907">
        <v>6.0529962433230623E-14</v>
      </c>
      <c r="M3907" t="b">
        <v>1</v>
      </c>
    </row>
    <row r="3908" spans="2:13" x14ac:dyDescent="0.2">
      <c r="B3908">
        <v>3896</v>
      </c>
      <c r="C3908">
        <v>51.85</v>
      </c>
      <c r="D3908">
        <v>51.85</v>
      </c>
      <c r="E3908">
        <v>0</v>
      </c>
      <c r="F3908">
        <v>2.2117010632022809E-15</v>
      </c>
      <c r="G3908">
        <v>7.9923157803919334E-15</v>
      </c>
      <c r="H3908">
        <v>4.2974596774252121E-14</v>
      </c>
      <c r="I3908">
        <v>6.3259789541172068E-15</v>
      </c>
      <c r="J3908">
        <v>158.16364602835733</v>
      </c>
      <c r="K3908">
        <v>158.1636460284</v>
      </c>
      <c r="L3908">
        <v>2.6972687419823501E-13</v>
      </c>
      <c r="M3908" t="b">
        <v>1</v>
      </c>
    </row>
    <row r="3909" spans="2:13" x14ac:dyDescent="0.2">
      <c r="B3909">
        <v>3897</v>
      </c>
      <c r="C3909">
        <v>81.05</v>
      </c>
      <c r="D3909">
        <v>81.05</v>
      </c>
      <c r="E3909">
        <v>0</v>
      </c>
      <c r="F3909">
        <v>3.2147395320600175E-15</v>
      </c>
      <c r="G3909">
        <v>2.8364641003379614E-15</v>
      </c>
      <c r="H3909">
        <v>4.0875916262806292E-14</v>
      </c>
      <c r="I3909">
        <v>4.7713649091431439E-14</v>
      </c>
      <c r="J3909">
        <v>1344.8260737726036</v>
      </c>
      <c r="K3909">
        <v>1344.8260737726</v>
      </c>
      <c r="L3909">
        <v>2.7051667706636595E-15</v>
      </c>
      <c r="M3909" t="b">
        <v>1</v>
      </c>
    </row>
    <row r="3910" spans="2:13" x14ac:dyDescent="0.2">
      <c r="B3910">
        <v>3898</v>
      </c>
      <c r="C3910">
        <v>50.94</v>
      </c>
      <c r="D3910">
        <v>50.94</v>
      </c>
      <c r="E3910">
        <v>0</v>
      </c>
      <c r="F3910">
        <v>1.0442209780698267E-14</v>
      </c>
      <c r="G3910">
        <v>8.7527303703416522E-15</v>
      </c>
      <c r="H3910">
        <v>4.6293407069678654E-14</v>
      </c>
      <c r="I3910">
        <v>4.1561880731799293E-14</v>
      </c>
      <c r="J3910">
        <v>141.54824175986118</v>
      </c>
      <c r="K3910">
        <v>141.54824175990001</v>
      </c>
      <c r="L3910">
        <v>2.7428143648570955E-13</v>
      </c>
      <c r="M3910" t="b">
        <v>1</v>
      </c>
    </row>
    <row r="3911" spans="2:13" x14ac:dyDescent="0.2">
      <c r="B3911">
        <v>3899</v>
      </c>
      <c r="C3911">
        <v>14.04</v>
      </c>
      <c r="D3911">
        <v>14.04</v>
      </c>
      <c r="E3911">
        <v>0</v>
      </c>
      <c r="F3911">
        <v>1.5699779375782971E-14</v>
      </c>
      <c r="G3911">
        <v>3.0455381855239532E-14</v>
      </c>
      <c r="H3911">
        <v>1.0871805485877282E-14</v>
      </c>
      <c r="I3911">
        <v>1.9897738634226628E-13</v>
      </c>
      <c r="J3911">
        <v>-571.82710107889295</v>
      </c>
      <c r="K3911">
        <v>-571.8271010789</v>
      </c>
      <c r="L3911">
        <v>1.2326425112488048E-14</v>
      </c>
      <c r="M3911" t="b">
        <v>1</v>
      </c>
    </row>
    <row r="3912" spans="2:13" x14ac:dyDescent="0.2">
      <c r="B3912">
        <v>3900</v>
      </c>
      <c r="C3912">
        <v>237.96</v>
      </c>
      <c r="D3912">
        <v>237.96</v>
      </c>
      <c r="E3912">
        <v>0</v>
      </c>
      <c r="F3912">
        <v>1.2802777218548906E-15</v>
      </c>
      <c r="G3912">
        <v>4.8010348054081594E-16</v>
      </c>
      <c r="H3912">
        <v>7.5713946678630209E-15</v>
      </c>
      <c r="I3912">
        <v>2.6742582715269264E-15</v>
      </c>
      <c r="J3912">
        <v>7564.3452647637714</v>
      </c>
      <c r="K3912">
        <v>7564.3452647637996</v>
      </c>
      <c r="L3912">
        <v>3.7272671682895689E-15</v>
      </c>
      <c r="M3912" t="b">
        <v>1</v>
      </c>
    </row>
    <row r="3913" spans="2:13" x14ac:dyDescent="0.2">
      <c r="B3913">
        <v>3901</v>
      </c>
      <c r="C3913">
        <v>63.82</v>
      </c>
      <c r="D3913">
        <v>63.82</v>
      </c>
      <c r="E3913">
        <v>0</v>
      </c>
      <c r="F3913">
        <v>2.1362250933620989E-15</v>
      </c>
      <c r="G3913">
        <v>6.655244948351509E-15</v>
      </c>
      <c r="H3913">
        <v>3.8909511305042933E-14</v>
      </c>
      <c r="I3913">
        <v>8.2571757471684546E-15</v>
      </c>
      <c r="J3913">
        <v>361.40754311906358</v>
      </c>
      <c r="K3913">
        <v>361.40754311910001</v>
      </c>
      <c r="L3913">
        <v>1.0081868013964067E-13</v>
      </c>
      <c r="M3913" t="b">
        <v>1</v>
      </c>
    </row>
    <row r="3914" spans="2:13" x14ac:dyDescent="0.2">
      <c r="B3914">
        <v>3902</v>
      </c>
      <c r="C3914">
        <v>11.16</v>
      </c>
      <c r="D3914">
        <v>11.16</v>
      </c>
      <c r="E3914">
        <v>0</v>
      </c>
      <c r="F3914">
        <v>1.2628027528602895E-14</v>
      </c>
      <c r="G3914">
        <v>3.9920955468582741E-14</v>
      </c>
      <c r="H3914">
        <v>1.2598953805817292E-14</v>
      </c>
      <c r="I3914">
        <v>3.6226462764078275E-13</v>
      </c>
      <c r="J3914">
        <v>-622.20056777801335</v>
      </c>
      <c r="K3914">
        <v>-622.20056777800005</v>
      </c>
      <c r="L3914">
        <v>2.1377929725989859E-14</v>
      </c>
      <c r="M3914" t="b">
        <v>1</v>
      </c>
    </row>
    <row r="3915" spans="2:13" x14ac:dyDescent="0.2">
      <c r="B3915">
        <v>3903</v>
      </c>
      <c r="C3915">
        <v>5.4</v>
      </c>
      <c r="D3915">
        <v>5.4</v>
      </c>
      <c r="E3915">
        <v>0</v>
      </c>
      <c r="F3915">
        <v>3.7803696521408802E-14</v>
      </c>
      <c r="G3915">
        <v>1.1831286553990712E-13</v>
      </c>
      <c r="H3915">
        <v>1.0524556594735913E-15</v>
      </c>
      <c r="I3915">
        <v>7.7173312168730772E-13</v>
      </c>
      <c r="J3915">
        <v>-660.99741634366762</v>
      </c>
      <c r="K3915">
        <v>-660.99741634370002</v>
      </c>
      <c r="L3915">
        <v>4.9017965803686431E-14</v>
      </c>
      <c r="M3915" t="b">
        <v>1</v>
      </c>
    </row>
    <row r="3916" spans="2:13" x14ac:dyDescent="0.2">
      <c r="B3916">
        <v>3904</v>
      </c>
      <c r="C3916">
        <v>18.2</v>
      </c>
      <c r="D3916">
        <v>18.2</v>
      </c>
      <c r="E3916">
        <v>0</v>
      </c>
      <c r="F3916">
        <v>1.7940582985526734E-14</v>
      </c>
      <c r="G3916">
        <v>2.7545475023042968E-14</v>
      </c>
      <c r="H3916">
        <v>2.6713354445542318E-14</v>
      </c>
      <c r="I3916">
        <v>1.6397055867517592E-13</v>
      </c>
      <c r="J3916">
        <v>-419.40791965579626</v>
      </c>
      <c r="K3916">
        <v>-419.40791965580001</v>
      </c>
      <c r="L3916">
        <v>8.9451473589059749E-15</v>
      </c>
      <c r="M3916" t="b">
        <v>1</v>
      </c>
    </row>
    <row r="3917" spans="2:13" x14ac:dyDescent="0.2">
      <c r="B3917">
        <v>3905</v>
      </c>
      <c r="C3917">
        <v>43.23</v>
      </c>
      <c r="D3917">
        <v>43.23</v>
      </c>
      <c r="E3917">
        <v>0</v>
      </c>
      <c r="F3917">
        <v>5.4581687543595928E-15</v>
      </c>
      <c r="G3917">
        <v>1.1224511895263515E-14</v>
      </c>
      <c r="H3917">
        <v>3.0389444621461935E-14</v>
      </c>
      <c r="I3917">
        <v>1.9657642337090839E-14</v>
      </c>
      <c r="J3917">
        <v>288.39336298339475</v>
      </c>
      <c r="K3917">
        <v>288.39336298339998</v>
      </c>
      <c r="L3917">
        <v>1.8133546767840681E-14</v>
      </c>
      <c r="M3917" t="b">
        <v>1</v>
      </c>
    </row>
    <row r="3918" spans="2:13" x14ac:dyDescent="0.2">
      <c r="B3918">
        <v>3906</v>
      </c>
      <c r="C3918">
        <v>6.34</v>
      </c>
      <c r="D3918">
        <v>6.34</v>
      </c>
      <c r="E3918">
        <v>0</v>
      </c>
      <c r="F3918">
        <v>3.0925106923806113E-14</v>
      </c>
      <c r="G3918">
        <v>2.137642660560423E-15</v>
      </c>
      <c r="H3918">
        <v>3.100250045248696E-14</v>
      </c>
      <c r="I3918">
        <v>5.73194880293354E-13</v>
      </c>
      <c r="J3918">
        <v>-759.21936056021207</v>
      </c>
      <c r="K3918">
        <v>-759.21936056020002</v>
      </c>
      <c r="L3918">
        <v>1.5872625784462943E-14</v>
      </c>
      <c r="M3918" t="b">
        <v>1</v>
      </c>
    </row>
    <row r="3919" spans="2:13" x14ac:dyDescent="0.2">
      <c r="B3919">
        <v>3907</v>
      </c>
      <c r="C3919">
        <v>23.1</v>
      </c>
      <c r="D3919">
        <v>23.1</v>
      </c>
      <c r="E3919">
        <v>0</v>
      </c>
      <c r="F3919">
        <v>1.2649246450516639E-14</v>
      </c>
      <c r="G3919">
        <v>1.4735698193283711E-14</v>
      </c>
      <c r="H3919">
        <v>3.4572069979965323E-14</v>
      </c>
      <c r="I3919">
        <v>1.480120291192169E-13</v>
      </c>
      <c r="J3919">
        <v>-235.99639247414672</v>
      </c>
      <c r="K3919">
        <v>-235.99639247409999</v>
      </c>
      <c r="L3919">
        <v>1.9799154475936394E-13</v>
      </c>
      <c r="M3919" t="b">
        <v>1</v>
      </c>
    </row>
    <row r="3920" spans="2:13" x14ac:dyDescent="0.2">
      <c r="B3920">
        <v>3908</v>
      </c>
      <c r="C3920">
        <v>29.36</v>
      </c>
      <c r="D3920">
        <v>29.36</v>
      </c>
      <c r="E3920">
        <v>0</v>
      </c>
      <c r="F3920">
        <v>5.7212686036001894E-15</v>
      </c>
      <c r="G3920">
        <v>1.4937884008222663E-14</v>
      </c>
      <c r="H3920">
        <v>1.5948996317308708E-14</v>
      </c>
      <c r="I3920">
        <v>9.174247553318962E-14</v>
      </c>
      <c r="J3920">
        <v>-3.0396694419680443</v>
      </c>
      <c r="K3920">
        <v>-3.0396694420000001</v>
      </c>
      <c r="L3920">
        <v>1.0512910029244819E-11</v>
      </c>
      <c r="M3920" t="b">
        <v>1</v>
      </c>
    </row>
    <row r="3921" spans="2:13" x14ac:dyDescent="0.2">
      <c r="B3921">
        <v>3909</v>
      </c>
      <c r="C3921">
        <v>131.47999999999999</v>
      </c>
      <c r="D3921">
        <v>131.47999999999999</v>
      </c>
      <c r="E3921">
        <v>0</v>
      </c>
      <c r="F3921">
        <v>4.2942870613803547E-15</v>
      </c>
      <c r="G3921">
        <v>4.1750786751516674E-15</v>
      </c>
      <c r="H3921">
        <v>5.9009020628271537E-14</v>
      </c>
      <c r="I3921">
        <v>8.0146411969588459E-15</v>
      </c>
      <c r="J3921">
        <v>1553.5669512546249</v>
      </c>
      <c r="K3921">
        <v>1553.5669512546001</v>
      </c>
      <c r="L3921">
        <v>1.5952792123505152E-14</v>
      </c>
      <c r="M3921" t="b">
        <v>1</v>
      </c>
    </row>
    <row r="3922" spans="2:13" x14ac:dyDescent="0.2">
      <c r="B3922">
        <v>3910</v>
      </c>
      <c r="C3922">
        <v>52.83</v>
      </c>
      <c r="D3922">
        <v>52.83</v>
      </c>
      <c r="E3922">
        <v>0</v>
      </c>
      <c r="F3922">
        <v>4.0364122971278182E-15</v>
      </c>
      <c r="G3922">
        <v>5.1892980957042679E-15</v>
      </c>
      <c r="H3922">
        <v>9.810896062201101E-15</v>
      </c>
      <c r="I3922">
        <v>5.1926295587775613E-14</v>
      </c>
      <c r="J3922">
        <v>559.82244561112498</v>
      </c>
      <c r="K3922">
        <v>559.82244561109997</v>
      </c>
      <c r="L3922">
        <v>4.467685155326972E-14</v>
      </c>
      <c r="M3922" t="b">
        <v>1</v>
      </c>
    </row>
    <row r="3923" spans="2:13" x14ac:dyDescent="0.2">
      <c r="B3923">
        <v>3911</v>
      </c>
      <c r="C3923">
        <v>6.51</v>
      </c>
      <c r="D3923">
        <v>6.51</v>
      </c>
      <c r="E3923">
        <v>0</v>
      </c>
      <c r="F3923">
        <v>6.8052237480660793E-14</v>
      </c>
      <c r="G3923">
        <v>2.2863847434452864E-14</v>
      </c>
      <c r="H3923">
        <v>1.0575173834092929E-15</v>
      </c>
      <c r="I3923">
        <v>1.0043747909454616E-13</v>
      </c>
      <c r="J3923">
        <v>-639.3737358582448</v>
      </c>
      <c r="K3923">
        <v>-639.37373585820001</v>
      </c>
      <c r="L3923">
        <v>7.0057012902154611E-14</v>
      </c>
      <c r="M3923" t="b">
        <v>1</v>
      </c>
    </row>
    <row r="3924" spans="2:13" x14ac:dyDescent="0.2">
      <c r="B3924">
        <v>3912</v>
      </c>
      <c r="C3924">
        <v>28.97</v>
      </c>
      <c r="D3924">
        <v>28.97</v>
      </c>
      <c r="E3924">
        <v>0</v>
      </c>
      <c r="F3924">
        <v>3.5464569486537945E-15</v>
      </c>
      <c r="G3924">
        <v>9.850608514948158E-16</v>
      </c>
      <c r="H3924">
        <v>3.4139335755038021E-14</v>
      </c>
      <c r="I3924">
        <v>6.9474439074509082E-14</v>
      </c>
      <c r="J3924">
        <v>-116.57367797715932</v>
      </c>
      <c r="K3924">
        <v>-116.57367797720001</v>
      </c>
      <c r="L3924">
        <v>3.4901255373945414E-13</v>
      </c>
      <c r="M3924" t="b">
        <v>1</v>
      </c>
    </row>
    <row r="3925" spans="2:13" x14ac:dyDescent="0.2">
      <c r="B3925">
        <v>3913</v>
      </c>
      <c r="C3925">
        <v>24.57</v>
      </c>
      <c r="D3925">
        <v>24.57</v>
      </c>
      <c r="E3925">
        <v>0</v>
      </c>
      <c r="F3925">
        <v>2.656249301172472E-15</v>
      </c>
      <c r="G3925">
        <v>1.9918473296159338E-14</v>
      </c>
      <c r="H3925">
        <v>2.0698411034673422E-15</v>
      </c>
      <c r="I3925">
        <v>4.5711113824191874E-14</v>
      </c>
      <c r="J3925">
        <v>-181.56238973016809</v>
      </c>
      <c r="K3925">
        <v>-181.56238973020001</v>
      </c>
      <c r="L3925">
        <v>1.7579400523298312E-13</v>
      </c>
      <c r="M3925" t="b">
        <v>1</v>
      </c>
    </row>
    <row r="3926" spans="2:13" x14ac:dyDescent="0.2">
      <c r="B3926">
        <v>3914</v>
      </c>
      <c r="C3926">
        <v>3.11</v>
      </c>
      <c r="D3926">
        <v>3.11</v>
      </c>
      <c r="E3926">
        <v>0</v>
      </c>
      <c r="F3926">
        <v>4.5885948301891172E-14</v>
      </c>
      <c r="G3926">
        <v>7.8054304408947236E-14</v>
      </c>
      <c r="H3926">
        <v>4.0315396576127391E-14</v>
      </c>
      <c r="I3926">
        <v>8.9883843626712932E-15</v>
      </c>
      <c r="J3926">
        <v>-850.57896556617459</v>
      </c>
      <c r="K3926">
        <v>-850.57896556620005</v>
      </c>
      <c r="L3926">
        <v>2.993943264596284E-14</v>
      </c>
      <c r="M3926" t="b">
        <v>1</v>
      </c>
    </row>
    <row r="3927" spans="2:13" x14ac:dyDescent="0.2">
      <c r="B3927">
        <v>3915</v>
      </c>
      <c r="C3927">
        <v>253.15</v>
      </c>
      <c r="D3927">
        <v>253.15</v>
      </c>
      <c r="E3927">
        <v>0</v>
      </c>
      <c r="F3927">
        <v>6.0297010145923884E-16</v>
      </c>
      <c r="G3927">
        <v>0</v>
      </c>
      <c r="H3927">
        <v>2.1064744463924417E-14</v>
      </c>
      <c r="I3927">
        <v>8.7986026163738322E-15</v>
      </c>
      <c r="J3927">
        <v>8093.0852857306272</v>
      </c>
      <c r="K3927">
        <v>8093.0852857305999</v>
      </c>
      <c r="L3927">
        <v>3.3713769335033914E-15</v>
      </c>
      <c r="M3927" t="b">
        <v>1</v>
      </c>
    </row>
    <row r="3928" spans="2:13" x14ac:dyDescent="0.2">
      <c r="B3928">
        <v>3916</v>
      </c>
      <c r="C3928">
        <v>212.02</v>
      </c>
      <c r="D3928">
        <v>212.02</v>
      </c>
      <c r="E3928">
        <v>0</v>
      </c>
      <c r="F3928">
        <v>1.6566887135506929E-15</v>
      </c>
      <c r="G3928">
        <v>1.0650110145612318E-15</v>
      </c>
      <c r="H3928">
        <v>4.543685300120984E-14</v>
      </c>
      <c r="I3928">
        <v>1.1440458182147432E-14</v>
      </c>
      <c r="J3928">
        <v>6732.0296164303936</v>
      </c>
      <c r="K3928">
        <v>6732.0296164304</v>
      </c>
      <c r="L3928">
        <v>9.4569740110357069E-16</v>
      </c>
      <c r="M3928" t="b">
        <v>1</v>
      </c>
    </row>
    <row r="3929" spans="2:13" x14ac:dyDescent="0.2">
      <c r="B3929">
        <v>3917</v>
      </c>
      <c r="C3929">
        <v>32.17</v>
      </c>
      <c r="D3929">
        <v>32.17</v>
      </c>
      <c r="E3929">
        <v>0</v>
      </c>
      <c r="F3929">
        <v>6.9822306230669884E-15</v>
      </c>
      <c r="G3929">
        <v>1.4202131244250704E-15</v>
      </c>
      <c r="H3929">
        <v>3.100250045248696E-14</v>
      </c>
      <c r="I3929">
        <v>1.2621084578124166E-13</v>
      </c>
      <c r="J3929">
        <v>-25.669204308459143</v>
      </c>
      <c r="K3929">
        <v>-25.669204308499999</v>
      </c>
      <c r="L3929">
        <v>1.5916429202551011E-12</v>
      </c>
      <c r="M3929" t="b">
        <v>1</v>
      </c>
    </row>
    <row r="3930" spans="2:13" x14ac:dyDescent="0.2">
      <c r="B3930">
        <v>3918</v>
      </c>
      <c r="C3930">
        <v>75.010000000000005</v>
      </c>
      <c r="D3930">
        <v>75.010000000000005</v>
      </c>
      <c r="E3930">
        <v>0</v>
      </c>
      <c r="F3930">
        <v>1.8430385271525126E-15</v>
      </c>
      <c r="G3930">
        <v>1.5080036180674458E-15</v>
      </c>
      <c r="H3930">
        <v>7.5139156802871339E-15</v>
      </c>
      <c r="I3930">
        <v>5.3411150229519728E-14</v>
      </c>
      <c r="J3930">
        <v>1671.9571074367839</v>
      </c>
      <c r="K3930">
        <v>1671.9571074368</v>
      </c>
      <c r="L3930">
        <v>9.6554695599927062E-15</v>
      </c>
      <c r="M3930" t="b">
        <v>1</v>
      </c>
    </row>
    <row r="3931" spans="2:13" x14ac:dyDescent="0.2">
      <c r="B3931">
        <v>3919</v>
      </c>
      <c r="C3931">
        <v>23.03</v>
      </c>
      <c r="D3931">
        <v>23.03</v>
      </c>
      <c r="E3931">
        <v>0</v>
      </c>
      <c r="F3931">
        <v>1.2219791860448351E-14</v>
      </c>
      <c r="G3931">
        <v>4.5829025460687037E-15</v>
      </c>
      <c r="H3931">
        <v>1.1268144010432727E-14</v>
      </c>
      <c r="I3931">
        <v>1.7263278166961615E-13</v>
      </c>
      <c r="J3931">
        <v>-350.11822835252758</v>
      </c>
      <c r="K3931">
        <v>-350.11822835250001</v>
      </c>
      <c r="L3931">
        <v>7.8742138840412733E-14</v>
      </c>
      <c r="M3931" t="b">
        <v>1</v>
      </c>
    </row>
    <row r="3932" spans="2:13" x14ac:dyDescent="0.2">
      <c r="B3932">
        <v>3920</v>
      </c>
      <c r="C3932">
        <v>36.159999999999997</v>
      </c>
      <c r="D3932">
        <v>36.159999999999997</v>
      </c>
      <c r="E3932">
        <v>0</v>
      </c>
      <c r="F3932">
        <v>2.9542782565731325E-15</v>
      </c>
      <c r="G3932">
        <v>7.1676715179749519E-15</v>
      </c>
      <c r="H3932">
        <v>7.5139156802871339E-15</v>
      </c>
      <c r="I3932">
        <v>1.0089826364414978E-13</v>
      </c>
      <c r="J3932">
        <v>241.24500240592613</v>
      </c>
      <c r="K3932">
        <v>241.24500240590001</v>
      </c>
      <c r="L3932">
        <v>1.0826981162741173E-13</v>
      </c>
      <c r="M3932" t="b">
        <v>1</v>
      </c>
    </row>
    <row r="3933" spans="2:13" x14ac:dyDescent="0.2">
      <c r="B3933">
        <v>3921</v>
      </c>
      <c r="C3933">
        <v>81.17</v>
      </c>
      <c r="D3933">
        <v>81.17</v>
      </c>
      <c r="E3933">
        <v>0</v>
      </c>
      <c r="F3933">
        <v>2.1676710819088361E-15</v>
      </c>
      <c r="G3933">
        <v>5.3418830034952196E-15</v>
      </c>
      <c r="H3933">
        <v>7.5139156802871339E-15</v>
      </c>
      <c r="I3933">
        <v>4.7520634386552984E-14</v>
      </c>
      <c r="J3933">
        <v>1898.5758948430321</v>
      </c>
      <c r="K3933">
        <v>1898.5758948431001</v>
      </c>
      <c r="L3933">
        <v>3.5808275635536129E-14</v>
      </c>
      <c r="M3933" t="b">
        <v>1</v>
      </c>
    </row>
    <row r="3934" spans="2:13" x14ac:dyDescent="0.2">
      <c r="B3934">
        <v>3922</v>
      </c>
      <c r="C3934">
        <v>103.59</v>
      </c>
      <c r="D3934">
        <v>103.59</v>
      </c>
      <c r="E3934">
        <v>0</v>
      </c>
      <c r="F3934">
        <v>1.2051247232189292E-16</v>
      </c>
      <c r="G3934">
        <v>1.8076521215577184E-15</v>
      </c>
      <c r="H3934">
        <v>3.509345579556288E-14</v>
      </c>
      <c r="I3934">
        <v>5.7573316259116926E-16</v>
      </c>
      <c r="J3934">
        <v>2751.3141474202221</v>
      </c>
      <c r="K3934">
        <v>2751.3141474201998</v>
      </c>
      <c r="L3934">
        <v>8.0989007432431103E-15</v>
      </c>
      <c r="M3934" t="b">
        <v>1</v>
      </c>
    </row>
    <row r="3935" spans="2:13" x14ac:dyDescent="0.2">
      <c r="B3935">
        <v>3923</v>
      </c>
      <c r="C3935">
        <v>49.78</v>
      </c>
      <c r="D3935">
        <v>49.78</v>
      </c>
      <c r="E3935">
        <v>0</v>
      </c>
      <c r="F3935">
        <v>4.1280761525752914E-15</v>
      </c>
      <c r="G3935">
        <v>1.3186151089916558E-14</v>
      </c>
      <c r="H3935">
        <v>4.0315396576127391E-14</v>
      </c>
      <c r="I3935">
        <v>7.4074462829298254E-14</v>
      </c>
      <c r="J3935">
        <v>474.20893538984819</v>
      </c>
      <c r="K3935">
        <v>474.20893538979999</v>
      </c>
      <c r="L3935">
        <v>1.0164974886932935E-13</v>
      </c>
      <c r="M3935" t="b">
        <v>1</v>
      </c>
    </row>
    <row r="3936" spans="2:13" x14ac:dyDescent="0.2">
      <c r="B3936">
        <v>3924</v>
      </c>
      <c r="C3936">
        <v>11.1</v>
      </c>
      <c r="D3936">
        <v>11.1</v>
      </c>
      <c r="E3936">
        <v>0</v>
      </c>
      <c r="F3936">
        <v>8.1538901627685646E-15</v>
      </c>
      <c r="G3936">
        <v>4.4287476978166002E-14</v>
      </c>
      <c r="H3936">
        <v>3.509345579556288E-14</v>
      </c>
      <c r="I3936">
        <v>1.1540736572921123E-13</v>
      </c>
      <c r="J3936">
        <v>-682.72095554211091</v>
      </c>
      <c r="K3936">
        <v>-682.7209555421</v>
      </c>
      <c r="L3936">
        <v>1.5985940277179805E-14</v>
      </c>
      <c r="M3936" t="b">
        <v>1</v>
      </c>
    </row>
    <row r="3937" spans="2:13" x14ac:dyDescent="0.2">
      <c r="B3937">
        <v>3925</v>
      </c>
      <c r="C3937">
        <v>57.37</v>
      </c>
      <c r="D3937">
        <v>57.37</v>
      </c>
      <c r="E3937">
        <v>0</v>
      </c>
      <c r="F3937">
        <v>1.9987508154774776E-15</v>
      </c>
      <c r="G3937">
        <v>1.2673743453033905E-14</v>
      </c>
      <c r="H3937">
        <v>2.0284298122135676E-14</v>
      </c>
      <c r="I3937">
        <v>4.03674876211288E-14</v>
      </c>
      <c r="J3937">
        <v>255.58062812365881</v>
      </c>
      <c r="K3937">
        <v>255.5806281237</v>
      </c>
      <c r="L3937">
        <v>1.6113528347979086E-13</v>
      </c>
      <c r="M3937" t="b">
        <v>1</v>
      </c>
    </row>
    <row r="3938" spans="2:13" x14ac:dyDescent="0.2">
      <c r="B3938">
        <v>3926</v>
      </c>
      <c r="C3938">
        <v>116.46</v>
      </c>
      <c r="D3938">
        <v>116.46</v>
      </c>
      <c r="E3938">
        <v>0</v>
      </c>
      <c r="F3938">
        <v>1.6184407849585883E-15</v>
      </c>
      <c r="G3938">
        <v>4.8553784082198674E-15</v>
      </c>
      <c r="H3938">
        <v>6.3884492265346366E-14</v>
      </c>
      <c r="I3938">
        <v>1.7073721488200659E-14</v>
      </c>
      <c r="J3938">
        <v>1285.5677427524126</v>
      </c>
      <c r="K3938">
        <v>1285.5677427523999</v>
      </c>
      <c r="L3938">
        <v>9.90451564812898E-15</v>
      </c>
      <c r="M3938" t="b">
        <v>1</v>
      </c>
    </row>
    <row r="3939" spans="2:13" x14ac:dyDescent="0.2">
      <c r="B3939">
        <v>3927</v>
      </c>
      <c r="C3939">
        <v>42.98</v>
      </c>
      <c r="D3939">
        <v>42.98</v>
      </c>
      <c r="E3939">
        <v>0</v>
      </c>
      <c r="F3939">
        <v>9.5770793913130392E-15</v>
      </c>
      <c r="G3939">
        <v>9.8185951577674447E-15</v>
      </c>
      <c r="H3939">
        <v>1.517245833801105E-14</v>
      </c>
      <c r="I3939">
        <v>7.9781899976708964E-14</v>
      </c>
      <c r="J3939">
        <v>1.7375668930120014</v>
      </c>
      <c r="K3939">
        <v>1.7375668929999999</v>
      </c>
      <c r="L3939">
        <v>6.9070784811494122E-12</v>
      </c>
      <c r="M3939" t="b">
        <v>1</v>
      </c>
    </row>
    <row r="3940" spans="2:13" x14ac:dyDescent="0.2">
      <c r="B3940">
        <v>3928</v>
      </c>
      <c r="C3940">
        <v>8.1199999999999992</v>
      </c>
      <c r="D3940">
        <v>8.1199999999999992</v>
      </c>
      <c r="E3940">
        <v>0</v>
      </c>
      <c r="F3940">
        <v>4.0025152130166462E-15</v>
      </c>
      <c r="G3940">
        <v>2.1025230666639663E-14</v>
      </c>
      <c r="H3940">
        <v>2.0893368613023784E-14</v>
      </c>
      <c r="I3940">
        <v>4.2909073306876636E-13</v>
      </c>
      <c r="J3940">
        <v>-706.48737700533002</v>
      </c>
      <c r="K3940">
        <v>-706.4873770053</v>
      </c>
      <c r="L3940">
        <v>4.2482464847042095E-14</v>
      </c>
      <c r="M3940" t="b">
        <v>1</v>
      </c>
    </row>
    <row r="3941" spans="2:13" x14ac:dyDescent="0.2">
      <c r="B3941">
        <v>3929</v>
      </c>
      <c r="C3941">
        <v>16.190000000000001</v>
      </c>
      <c r="D3941">
        <v>16.190000000000001</v>
      </c>
      <c r="E3941">
        <v>0</v>
      </c>
      <c r="F3941">
        <v>2.4787643779571395E-14</v>
      </c>
      <c r="G3941">
        <v>1.4488939339801573E-15</v>
      </c>
      <c r="H3941">
        <v>3.1852527033815486E-14</v>
      </c>
      <c r="I3941">
        <v>1.1511006340728019E-14</v>
      </c>
      <c r="J3941">
        <v>-470.79797379068555</v>
      </c>
      <c r="K3941">
        <v>-470.79797379069998</v>
      </c>
      <c r="L3941">
        <v>3.0667566970167035E-14</v>
      </c>
      <c r="M3941" t="b">
        <v>1</v>
      </c>
    </row>
    <row r="3942" spans="2:13" x14ac:dyDescent="0.2">
      <c r="B3942">
        <v>3930</v>
      </c>
      <c r="C3942">
        <v>149.6</v>
      </c>
      <c r="D3942">
        <v>149.6</v>
      </c>
      <c r="E3942">
        <v>0</v>
      </c>
      <c r="F3942">
        <v>1.0251877230881017E-15</v>
      </c>
      <c r="G3942">
        <v>2.3067309083729868E-15</v>
      </c>
      <c r="H3942">
        <v>2.6898084967646897E-14</v>
      </c>
      <c r="I3942">
        <v>1.727812637266843E-15</v>
      </c>
      <c r="J3942">
        <v>3269.8047195612257</v>
      </c>
      <c r="K3942">
        <v>3269.8047195611998</v>
      </c>
      <c r="L3942">
        <v>7.9272620916661166E-15</v>
      </c>
      <c r="M3942" t="b">
        <v>1</v>
      </c>
    </row>
    <row r="3943" spans="2:13" x14ac:dyDescent="0.2">
      <c r="B3943">
        <v>3931</v>
      </c>
      <c r="C3943">
        <v>218.72</v>
      </c>
      <c r="D3943">
        <v>218.72</v>
      </c>
      <c r="E3943">
        <v>0</v>
      </c>
      <c r="F3943">
        <v>1.0427246356573044E-15</v>
      </c>
      <c r="G3943">
        <v>1.7378789304794588E-15</v>
      </c>
      <c r="H3943">
        <v>3.1292543231444811E-14</v>
      </c>
      <c r="I3943">
        <v>6.0006444197049877E-15</v>
      </c>
      <c r="J3943">
        <v>6883.3174452639551</v>
      </c>
      <c r="K3943">
        <v>6883.3174452639996</v>
      </c>
      <c r="L3943">
        <v>6.4743840076032191E-15</v>
      </c>
      <c r="M3943" t="b">
        <v>1</v>
      </c>
    </row>
    <row r="3944" spans="2:13" x14ac:dyDescent="0.2">
      <c r="B3944">
        <v>3932</v>
      </c>
      <c r="C3944">
        <v>205.37</v>
      </c>
      <c r="D3944">
        <v>205.37</v>
      </c>
      <c r="E3944">
        <v>0</v>
      </c>
      <c r="F3944">
        <v>2.4677923564619543E-15</v>
      </c>
      <c r="G3944">
        <v>2.9613165507205653E-15</v>
      </c>
      <c r="H3944">
        <v>3.1292543231444811E-14</v>
      </c>
      <c r="I3944">
        <v>1.4137034143236767E-14</v>
      </c>
      <c r="J3944">
        <v>6396.8206927915471</v>
      </c>
      <c r="K3944">
        <v>6396.8206927914998</v>
      </c>
      <c r="L3944">
        <v>7.3933172060750428E-15</v>
      </c>
      <c r="M3944" t="b">
        <v>1</v>
      </c>
    </row>
    <row r="3945" spans="2:13" x14ac:dyDescent="0.2">
      <c r="B3945">
        <v>3933</v>
      </c>
      <c r="C3945">
        <v>51.85</v>
      </c>
      <c r="D3945">
        <v>51.85</v>
      </c>
      <c r="E3945">
        <v>0</v>
      </c>
      <c r="F3945">
        <v>2.2117010632022809E-15</v>
      </c>
      <c r="G3945">
        <v>7.9923157803919334E-15</v>
      </c>
      <c r="H3945">
        <v>4.2974596774252121E-14</v>
      </c>
      <c r="I3945">
        <v>6.3259789541172068E-15</v>
      </c>
      <c r="J3945">
        <v>158.16364602835733</v>
      </c>
      <c r="K3945">
        <v>158.1636460284</v>
      </c>
      <c r="L3945">
        <v>2.6972687419823501E-13</v>
      </c>
      <c r="M3945" t="b">
        <v>1</v>
      </c>
    </row>
    <row r="3946" spans="2:13" x14ac:dyDescent="0.2">
      <c r="B3946">
        <v>3934</v>
      </c>
      <c r="C3946">
        <v>22.1</v>
      </c>
      <c r="D3946">
        <v>22.1</v>
      </c>
      <c r="E3946">
        <v>0</v>
      </c>
      <c r="F3946">
        <v>5.0913075016657444E-15</v>
      </c>
      <c r="G3946">
        <v>2.1001236502412984E-14</v>
      </c>
      <c r="H3946">
        <v>5.1970913557494636E-15</v>
      </c>
      <c r="I3946">
        <v>7.8038335167054352E-14</v>
      </c>
      <c r="J3946">
        <v>-274.73152849637552</v>
      </c>
      <c r="K3946">
        <v>-274.73152849640002</v>
      </c>
      <c r="L3946">
        <v>8.9176199262944393E-14</v>
      </c>
      <c r="M3946" t="b">
        <v>1</v>
      </c>
    </row>
    <row r="3947" spans="2:13" x14ac:dyDescent="0.2">
      <c r="B3947">
        <v>3935</v>
      </c>
      <c r="C3947">
        <v>79.08</v>
      </c>
      <c r="D3947">
        <v>79.08</v>
      </c>
      <c r="E3947">
        <v>0</v>
      </c>
      <c r="F3947">
        <v>4.8892753318473873E-15</v>
      </c>
      <c r="G3947">
        <v>4.3609309806754632E-15</v>
      </c>
      <c r="H3947">
        <v>2.7236930975543917E-14</v>
      </c>
      <c r="I3947">
        <v>1.9735880488227734E-14</v>
      </c>
      <c r="J3947">
        <v>634.58526831691074</v>
      </c>
      <c r="K3947">
        <v>634.58526831690006</v>
      </c>
      <c r="L3947">
        <v>1.6840231375329117E-14</v>
      </c>
      <c r="M3947" t="b">
        <v>1</v>
      </c>
    </row>
    <row r="3948" spans="2:13" x14ac:dyDescent="0.2">
      <c r="B3948">
        <v>3936</v>
      </c>
      <c r="C3948">
        <v>248.38</v>
      </c>
      <c r="D3948">
        <v>248.38</v>
      </c>
      <c r="E3948">
        <v>0</v>
      </c>
      <c r="F3948">
        <v>4.1063453893407113E-16</v>
      </c>
      <c r="G3948">
        <v>3.0797144996540075E-16</v>
      </c>
      <c r="H3948">
        <v>1.4348923711707555E-14</v>
      </c>
      <c r="I3948">
        <v>2.7224113706807299E-15</v>
      </c>
      <c r="J3948">
        <v>7895.0174600183127</v>
      </c>
      <c r="K3948">
        <v>7895.0174600183</v>
      </c>
      <c r="L3948">
        <v>1.6127799449846284E-15</v>
      </c>
      <c r="M3948" t="b">
        <v>1</v>
      </c>
    </row>
    <row r="3949" spans="2:13" x14ac:dyDescent="0.2">
      <c r="B3949">
        <v>3937</v>
      </c>
      <c r="C3949">
        <v>103.26</v>
      </c>
      <c r="D3949">
        <v>103.26</v>
      </c>
      <c r="E3949">
        <v>0</v>
      </c>
      <c r="F3949">
        <v>1.8151429782390234E-15</v>
      </c>
      <c r="G3949">
        <v>3.448689703720089E-15</v>
      </c>
      <c r="H3949">
        <v>3.3040277534595149E-14</v>
      </c>
      <c r="I3949">
        <v>3.5425161056225146E-14</v>
      </c>
      <c r="J3949">
        <v>2735.1751528322993</v>
      </c>
      <c r="K3949">
        <v>2735.1751528322998</v>
      </c>
      <c r="L3949">
        <v>1.6625895069848412E-16</v>
      </c>
      <c r="M3949" t="b">
        <v>1</v>
      </c>
    </row>
    <row r="3950" spans="2:13" x14ac:dyDescent="0.2">
      <c r="B3950">
        <v>3938</v>
      </c>
      <c r="C3950">
        <v>45.24</v>
      </c>
      <c r="D3950">
        <v>45.24</v>
      </c>
      <c r="E3950">
        <v>0</v>
      </c>
      <c r="F3950">
        <v>1.5195300246193587E-15</v>
      </c>
      <c r="G3950">
        <v>2.0262087104140815E-15</v>
      </c>
      <c r="H3950">
        <v>1.8084490416069727E-14</v>
      </c>
      <c r="I3950">
        <v>6.0643921395834286E-14</v>
      </c>
      <c r="J3950">
        <v>341.82515686553256</v>
      </c>
      <c r="K3950">
        <v>341.82515686549999</v>
      </c>
      <c r="L3950">
        <v>9.5286371857232875E-14</v>
      </c>
      <c r="M3950" t="b">
        <v>1</v>
      </c>
    </row>
    <row r="3951" spans="2:13" x14ac:dyDescent="0.2">
      <c r="B3951">
        <v>3939</v>
      </c>
      <c r="C3951">
        <v>18.350000000000001</v>
      </c>
      <c r="D3951">
        <v>18.350000000000001</v>
      </c>
      <c r="E3951">
        <v>0</v>
      </c>
      <c r="F3951">
        <v>1.1792811671663346E-14</v>
      </c>
      <c r="G3951">
        <v>1.3211191038248741E-14</v>
      </c>
      <c r="H3951">
        <v>2.254402123686672E-14</v>
      </c>
      <c r="I3951">
        <v>2.0597045518673037E-13</v>
      </c>
      <c r="J3951">
        <v>-433.07836816679321</v>
      </c>
      <c r="K3951">
        <v>-433.07836816679998</v>
      </c>
      <c r="L3951">
        <v>1.561926741589379E-14</v>
      </c>
      <c r="M3951" t="b">
        <v>1</v>
      </c>
    </row>
    <row r="3952" spans="2:13" x14ac:dyDescent="0.2">
      <c r="B3952">
        <v>3940</v>
      </c>
      <c r="C3952">
        <v>286.44</v>
      </c>
      <c r="D3952">
        <v>286.44</v>
      </c>
      <c r="E3952">
        <v>0</v>
      </c>
      <c r="F3952">
        <v>1.7636332943968096E-16</v>
      </c>
      <c r="G3952">
        <v>1.322703980288422E-16</v>
      </c>
      <c r="H3952">
        <v>4.1271446765756812E-14</v>
      </c>
      <c r="I3952">
        <v>1.346742169245556E-14</v>
      </c>
      <c r="J3952">
        <v>9390.7320917142042</v>
      </c>
      <c r="K3952">
        <v>9390.7320917142006</v>
      </c>
      <c r="L3952">
        <v>3.8740097913150345E-16</v>
      </c>
      <c r="M3952" t="b">
        <v>1</v>
      </c>
    </row>
    <row r="3953" spans="2:13" x14ac:dyDescent="0.2">
      <c r="B3953">
        <v>3941</v>
      </c>
      <c r="C3953">
        <v>79.819999999999993</v>
      </c>
      <c r="D3953">
        <v>79.819999999999993</v>
      </c>
      <c r="E3953">
        <v>0</v>
      </c>
      <c r="F3953">
        <v>2.2221772361738809E-15</v>
      </c>
      <c r="G3953">
        <v>9.2155089063770884E-15</v>
      </c>
      <c r="H3953">
        <v>5.2618132964726794E-14</v>
      </c>
      <c r="I3953">
        <v>1.0335952196734217E-14</v>
      </c>
      <c r="J3953">
        <v>650.1217562500118</v>
      </c>
      <c r="K3953">
        <v>650.12175624999998</v>
      </c>
      <c r="L3953">
        <v>1.818648739160399E-14</v>
      </c>
      <c r="M3953" t="b">
        <v>1</v>
      </c>
    </row>
    <row r="3954" spans="2:13" x14ac:dyDescent="0.2">
      <c r="B3954">
        <v>3942</v>
      </c>
      <c r="C3954">
        <v>7.82</v>
      </c>
      <c r="D3954">
        <v>7.82</v>
      </c>
      <c r="E3954">
        <v>0</v>
      </c>
      <c r="F3954">
        <v>1.6699507506709273E-14</v>
      </c>
      <c r="G3954">
        <v>5.1866281738329585E-14</v>
      </c>
      <c r="H3954">
        <v>3.1144593548390012E-14</v>
      </c>
      <c r="I3954">
        <v>1.1440707930085857E-14</v>
      </c>
      <c r="J3954">
        <v>-617.99194791403465</v>
      </c>
      <c r="K3954">
        <v>-617.99194791399998</v>
      </c>
      <c r="L3954">
        <v>5.6108312773547993E-14</v>
      </c>
      <c r="M3954" t="b">
        <v>1</v>
      </c>
    </row>
    <row r="3955" spans="2:13" x14ac:dyDescent="0.2">
      <c r="B3955">
        <v>3943</v>
      </c>
      <c r="C3955">
        <v>17.25</v>
      </c>
      <c r="D3955">
        <v>17.25</v>
      </c>
      <c r="E3955">
        <v>0</v>
      </c>
      <c r="F3955">
        <v>2.5929723835167475E-14</v>
      </c>
      <c r="G3955">
        <v>1.8198348247408834E-15</v>
      </c>
      <c r="H3955">
        <v>5.0600275905633557E-14</v>
      </c>
      <c r="I3955">
        <v>1.3068119223819537E-13</v>
      </c>
      <c r="J3955">
        <v>-452.23817183397529</v>
      </c>
      <c r="K3955">
        <v>-452.23817183400001</v>
      </c>
      <c r="L3955">
        <v>5.4676691939060416E-14</v>
      </c>
      <c r="M3955" t="b">
        <v>1</v>
      </c>
    </row>
    <row r="3956" spans="2:13" x14ac:dyDescent="0.2">
      <c r="B3956">
        <v>3944</v>
      </c>
      <c r="C3956">
        <v>402.65</v>
      </c>
      <c r="D3956">
        <v>402.65</v>
      </c>
      <c r="E3956">
        <v>0</v>
      </c>
      <c r="F3956">
        <v>1.2665268444113317E-16</v>
      </c>
      <c r="G3956">
        <v>7.5991848788143082E-16</v>
      </c>
      <c r="H3956">
        <v>1.4348923711707555E-14</v>
      </c>
      <c r="I3956">
        <v>3.7538537158220603E-15</v>
      </c>
      <c r="J3956">
        <v>13468.583930186831</v>
      </c>
      <c r="K3956">
        <v>13468.5839301868</v>
      </c>
      <c r="L3956">
        <v>2.2959221266738383E-15</v>
      </c>
      <c r="M3956" t="b">
        <v>1</v>
      </c>
    </row>
    <row r="3957" spans="2:13" x14ac:dyDescent="0.2">
      <c r="B3957">
        <v>3945</v>
      </c>
      <c r="C3957">
        <v>113.87</v>
      </c>
      <c r="D3957">
        <v>113.87</v>
      </c>
      <c r="E3957">
        <v>0</v>
      </c>
      <c r="F3957">
        <v>2.4324147981324956E-15</v>
      </c>
      <c r="G3957">
        <v>3.4458986719059906E-15</v>
      </c>
      <c r="H3957">
        <v>2.5618995598108226E-15</v>
      </c>
      <c r="I3957">
        <v>3.0734927769339414E-14</v>
      </c>
      <c r="J3957">
        <v>2252.8901575609434</v>
      </c>
      <c r="K3957">
        <v>2252.8901575609002</v>
      </c>
      <c r="L3957">
        <v>1.9175812095954917E-14</v>
      </c>
      <c r="M3957" t="b">
        <v>1</v>
      </c>
    </row>
    <row r="3958" spans="2:13" x14ac:dyDescent="0.2">
      <c r="B3958">
        <v>3946</v>
      </c>
      <c r="C3958">
        <v>20.49</v>
      </c>
      <c r="D3958">
        <v>20.49</v>
      </c>
      <c r="E3958">
        <v>0</v>
      </c>
      <c r="F3958">
        <v>6.1087716225568052E-15</v>
      </c>
      <c r="G3958">
        <v>1.4199838504225771E-14</v>
      </c>
      <c r="H3958">
        <v>1.2900511772743115E-14</v>
      </c>
      <c r="I3958">
        <v>1.5354759332399038E-13</v>
      </c>
      <c r="J3958">
        <v>-334.96851261764004</v>
      </c>
      <c r="K3958">
        <v>-334.96851261760003</v>
      </c>
      <c r="L3958">
        <v>1.194672495193395E-13</v>
      </c>
      <c r="M3958" t="b">
        <v>1</v>
      </c>
    </row>
    <row r="3959" spans="2:13" x14ac:dyDescent="0.2">
      <c r="B3959">
        <v>3947</v>
      </c>
      <c r="C3959">
        <v>72.599999999999994</v>
      </c>
      <c r="D3959">
        <v>72.599999999999994</v>
      </c>
      <c r="E3959">
        <v>0</v>
      </c>
      <c r="F3959">
        <v>2.9423783821429846E-15</v>
      </c>
      <c r="G3959">
        <v>2.3643092795886008E-15</v>
      </c>
      <c r="H3959">
        <v>5.3359472456573065E-15</v>
      </c>
      <c r="I3959">
        <v>1.4512872093397076E-14</v>
      </c>
      <c r="J3959">
        <v>1116.8923784300464</v>
      </c>
      <c r="K3959">
        <v>1116.89237843</v>
      </c>
      <c r="L3959">
        <v>4.1529721830156102E-14</v>
      </c>
      <c r="M3959" t="b">
        <v>1</v>
      </c>
    </row>
    <row r="3960" spans="2:13" x14ac:dyDescent="0.2">
      <c r="B3960">
        <v>3948</v>
      </c>
      <c r="C3960">
        <v>70.87</v>
      </c>
      <c r="D3960">
        <v>70.87</v>
      </c>
      <c r="E3960">
        <v>0</v>
      </c>
      <c r="F3960">
        <v>1.4045660751962333E-15</v>
      </c>
      <c r="G3960">
        <v>4.3453110471600568E-15</v>
      </c>
      <c r="H3960">
        <v>1.5948996317308708E-14</v>
      </c>
      <c r="I3960">
        <v>3.0854425412989674E-15</v>
      </c>
      <c r="J3960">
        <v>1545.023019670195</v>
      </c>
      <c r="K3960">
        <v>1545.0230196702</v>
      </c>
      <c r="L3960">
        <v>3.2376351653445768E-15</v>
      </c>
      <c r="M3960" t="b">
        <v>1</v>
      </c>
    </row>
    <row r="3961" spans="2:13" x14ac:dyDescent="0.2">
      <c r="B3961">
        <v>3949</v>
      </c>
      <c r="C3961">
        <v>39.35</v>
      </c>
      <c r="D3961">
        <v>39.35</v>
      </c>
      <c r="E3961">
        <v>0</v>
      </c>
      <c r="F3961">
        <v>3.3473742793553316E-15</v>
      </c>
      <c r="G3961">
        <v>1.255303423780614E-14</v>
      </c>
      <c r="H3961">
        <v>4.543685300120984E-14</v>
      </c>
      <c r="I3961">
        <v>2.235779428254475E-14</v>
      </c>
      <c r="J3961">
        <v>361.12158605812658</v>
      </c>
      <c r="K3961">
        <v>361.12158605809998</v>
      </c>
      <c r="L3961">
        <v>7.366693394666832E-14</v>
      </c>
      <c r="M3961" t="b">
        <v>1</v>
      </c>
    </row>
    <row r="3962" spans="2:13" x14ac:dyDescent="0.2">
      <c r="B3962">
        <v>3950</v>
      </c>
      <c r="C3962">
        <v>15.5</v>
      </c>
      <c r="D3962">
        <v>15.5</v>
      </c>
      <c r="E3962">
        <v>0</v>
      </c>
      <c r="F3962">
        <v>9.2655464881029188E-15</v>
      </c>
      <c r="G3962">
        <v>1.3017688419432606E-14</v>
      </c>
      <c r="H3962">
        <v>5.3103738416570974E-14</v>
      </c>
      <c r="I3962">
        <v>1.3628199863051028E-13</v>
      </c>
      <c r="J3962">
        <v>-482.82862011151155</v>
      </c>
      <c r="K3962">
        <v>-482.82862011150002</v>
      </c>
      <c r="L3962">
        <v>2.3899192276711489E-14</v>
      </c>
      <c r="M3962" t="b">
        <v>1</v>
      </c>
    </row>
    <row r="3963" spans="2:13" x14ac:dyDescent="0.2">
      <c r="B3963">
        <v>3951</v>
      </c>
      <c r="C3963">
        <v>3.16</v>
      </c>
      <c r="D3963">
        <v>3.16</v>
      </c>
      <c r="E3963">
        <v>0</v>
      </c>
      <c r="F3963">
        <v>1.3531135901531181E-14</v>
      </c>
      <c r="G3963">
        <v>1.3488300541176296E-13</v>
      </c>
      <c r="H3963">
        <v>2.6713354445542318E-14</v>
      </c>
      <c r="I3963">
        <v>1.3129815592295446E-12</v>
      </c>
      <c r="J3963">
        <v>-980.10309746551729</v>
      </c>
      <c r="K3963">
        <v>-980.10309746550001</v>
      </c>
      <c r="L3963">
        <v>1.7631205715370075E-14</v>
      </c>
      <c r="M3963" t="b">
        <v>1</v>
      </c>
    </row>
    <row r="3964" spans="2:13" x14ac:dyDescent="0.2">
      <c r="B3964">
        <v>3952</v>
      </c>
      <c r="C3964">
        <v>46.5</v>
      </c>
      <c r="D3964">
        <v>46.5</v>
      </c>
      <c r="E3964">
        <v>0</v>
      </c>
      <c r="F3964">
        <v>7.8463180839452701E-16</v>
      </c>
      <c r="G3964">
        <v>8.9108384583103693E-15</v>
      </c>
      <c r="H3964">
        <v>2.0284298122135676E-14</v>
      </c>
      <c r="I3964">
        <v>7.288901405742099E-14</v>
      </c>
      <c r="J3964">
        <v>63.725574284766935</v>
      </c>
      <c r="K3964">
        <v>63.725574284799997</v>
      </c>
      <c r="L3964">
        <v>5.1881138563239903E-13</v>
      </c>
      <c r="M3964" t="b">
        <v>1</v>
      </c>
    </row>
    <row r="3965" spans="2:13" x14ac:dyDescent="0.2">
      <c r="B3965">
        <v>3953</v>
      </c>
      <c r="C3965">
        <v>109.91</v>
      </c>
      <c r="D3965">
        <v>109.91</v>
      </c>
      <c r="E3965">
        <v>0</v>
      </c>
      <c r="F3965">
        <v>3.0567568035284188E-15</v>
      </c>
      <c r="G3965">
        <v>3.960010921482986E-15</v>
      </c>
      <c r="H3965">
        <v>4.2227732876490369E-14</v>
      </c>
      <c r="I3965">
        <v>2.1886398051498077E-14</v>
      </c>
      <c r="J3965">
        <v>2170.1837381419855</v>
      </c>
      <c r="K3965">
        <v>2170.183738142</v>
      </c>
      <c r="L3965">
        <v>6.7053839601735543E-15</v>
      </c>
      <c r="M3965" t="b">
        <v>1</v>
      </c>
    </row>
    <row r="3966" spans="2:13" x14ac:dyDescent="0.2">
      <c r="B3966">
        <v>3954</v>
      </c>
      <c r="C3966">
        <v>124.14</v>
      </c>
      <c r="D3966">
        <v>124.14</v>
      </c>
      <c r="E3966">
        <v>0</v>
      </c>
      <c r="F3966">
        <v>1.1814557227220064E-15</v>
      </c>
      <c r="G3966">
        <v>3.0379862576640126E-15</v>
      </c>
      <c r="H3966">
        <v>1.853779415383399E-14</v>
      </c>
      <c r="I3966">
        <v>1.5697508566961817E-14</v>
      </c>
      <c r="J3966">
        <v>1418.5155059436265</v>
      </c>
      <c r="K3966">
        <v>1418.5155059435999</v>
      </c>
      <c r="L3966">
        <v>1.8753915565527751E-14</v>
      </c>
      <c r="M3966" t="b">
        <v>1</v>
      </c>
    </row>
    <row r="3967" spans="2:13" x14ac:dyDescent="0.2">
      <c r="B3967">
        <v>3955</v>
      </c>
      <c r="C3967">
        <v>29.92</v>
      </c>
      <c r="D3967">
        <v>29.92</v>
      </c>
      <c r="E3967">
        <v>0</v>
      </c>
      <c r="F3967">
        <v>1.1348074419331661E-14</v>
      </c>
      <c r="G3967">
        <v>1.1259477447481027E-14</v>
      </c>
      <c r="H3967">
        <v>3.1144593548390012E-14</v>
      </c>
      <c r="I3967">
        <v>1.2841183477842478E-13</v>
      </c>
      <c r="J3967">
        <v>-229.75079386977734</v>
      </c>
      <c r="K3967">
        <v>-229.75079386979999</v>
      </c>
      <c r="L3967">
        <v>9.8594229140592054E-14</v>
      </c>
      <c r="M3967" t="b">
        <v>1</v>
      </c>
    </row>
    <row r="3968" spans="2:13" x14ac:dyDescent="0.2">
      <c r="B3968">
        <v>3956</v>
      </c>
      <c r="C3968">
        <v>267.77</v>
      </c>
      <c r="D3968">
        <v>267.77</v>
      </c>
      <c r="E3968">
        <v>0</v>
      </c>
      <c r="F3968">
        <v>5.7279104963658726E-16</v>
      </c>
      <c r="G3968">
        <v>2.0047838019420989E-15</v>
      </c>
      <c r="H3968">
        <v>3.1712873713266774E-14</v>
      </c>
      <c r="I3968">
        <v>1.2032728752395291E-14</v>
      </c>
      <c r="J3968">
        <v>8566.1707245107991</v>
      </c>
      <c r="K3968">
        <v>8566.1707245107991</v>
      </c>
      <c r="L3968">
        <v>0</v>
      </c>
      <c r="M3968" t="b">
        <v>1</v>
      </c>
    </row>
    <row r="3969" spans="2:13" x14ac:dyDescent="0.2">
      <c r="B3969">
        <v>3957</v>
      </c>
      <c r="C3969">
        <v>73.41</v>
      </c>
      <c r="D3969">
        <v>73.41</v>
      </c>
      <c r="E3969">
        <v>0</v>
      </c>
      <c r="F3969">
        <v>9.9465718780553824E-16</v>
      </c>
      <c r="G3969">
        <v>7.4601552726539657E-15</v>
      </c>
      <c r="H3969">
        <v>5.0505447040112741E-14</v>
      </c>
      <c r="I3969">
        <v>4.4682370887542748E-14</v>
      </c>
      <c r="J3969">
        <v>537.72315975677543</v>
      </c>
      <c r="K3969">
        <v>537.72315975679999</v>
      </c>
      <c r="L3969">
        <v>4.5667285297838662E-14</v>
      </c>
      <c r="M3969" t="b">
        <v>1</v>
      </c>
    </row>
    <row r="3970" spans="2:13" x14ac:dyDescent="0.2">
      <c r="B3970">
        <v>3958</v>
      </c>
      <c r="C3970">
        <v>327.20999999999998</v>
      </c>
      <c r="D3970">
        <v>327.20999999999998</v>
      </c>
      <c r="E3970">
        <v>0</v>
      </c>
      <c r="F3970">
        <v>1.0792110391862731E-15</v>
      </c>
      <c r="G3970">
        <v>1.8501010962156568E-15</v>
      </c>
      <c r="H3970">
        <v>1.1719472821836981E-14</v>
      </c>
      <c r="I3970">
        <v>8.629124899643752E-15</v>
      </c>
      <c r="J3970">
        <v>10903.465038121911</v>
      </c>
      <c r="K3970">
        <v>10903.4650381219</v>
      </c>
      <c r="L3970">
        <v>1.0009603720575641E-15</v>
      </c>
      <c r="M3970" t="b">
        <v>1</v>
      </c>
    </row>
    <row r="3971" spans="2:13" x14ac:dyDescent="0.2">
      <c r="B3971">
        <v>3959</v>
      </c>
      <c r="C3971">
        <v>107.25</v>
      </c>
      <c r="D3971">
        <v>107.25</v>
      </c>
      <c r="E3971">
        <v>0</v>
      </c>
      <c r="F3971">
        <v>7.1271866638116313E-16</v>
      </c>
      <c r="G3971">
        <v>2.5658941130374983E-15</v>
      </c>
      <c r="H3971">
        <v>5.3189262721576799E-14</v>
      </c>
      <c r="I3971">
        <v>1.6683472970977153E-15</v>
      </c>
      <c r="J3971">
        <v>2091.2319305031615</v>
      </c>
      <c r="K3971">
        <v>2091.2319305032001</v>
      </c>
      <c r="L3971">
        <v>1.8483614496096801E-14</v>
      </c>
      <c r="M3971" t="b">
        <v>1</v>
      </c>
    </row>
    <row r="3972" spans="2:13" x14ac:dyDescent="0.2">
      <c r="B3972">
        <v>3960</v>
      </c>
      <c r="C3972">
        <v>110.58</v>
      </c>
      <c r="D3972">
        <v>110.58</v>
      </c>
      <c r="E3972">
        <v>0</v>
      </c>
      <c r="F3972">
        <v>3.0364512303174136E-15</v>
      </c>
      <c r="G3972">
        <v>4.1407352811436255E-16</v>
      </c>
      <c r="H3972">
        <v>2.4258759826255619E-16</v>
      </c>
      <c r="I3972">
        <v>1.6359974819034375E-14</v>
      </c>
      <c r="J3972">
        <v>2191.2777432288649</v>
      </c>
      <c r="K3972">
        <v>2191.2777432288999</v>
      </c>
      <c r="L3972">
        <v>1.5979510642343994E-14</v>
      </c>
      <c r="M3972" t="b">
        <v>1</v>
      </c>
    </row>
    <row r="3973" spans="2:13" x14ac:dyDescent="0.2">
      <c r="B3973">
        <v>3961</v>
      </c>
      <c r="C3973">
        <v>70.98</v>
      </c>
      <c r="D3973">
        <v>70.98</v>
      </c>
      <c r="E3973">
        <v>0</v>
      </c>
      <c r="F3973">
        <v>1.4031835789530717E-15</v>
      </c>
      <c r="G3973">
        <v>3.0258238658672449E-15</v>
      </c>
      <c r="H3973">
        <v>1.88569702908542E-14</v>
      </c>
      <c r="I3973">
        <v>4.1029307687992759E-14</v>
      </c>
      <c r="J3973">
        <v>1548.234097592047</v>
      </c>
      <c r="K3973">
        <v>1548.2340975920999</v>
      </c>
      <c r="L3973">
        <v>3.4218382388469232E-14</v>
      </c>
      <c r="M3973" t="b">
        <v>1</v>
      </c>
    </row>
    <row r="3974" spans="2:13" x14ac:dyDescent="0.2">
      <c r="B3974">
        <v>3962</v>
      </c>
      <c r="C3974">
        <v>42.34</v>
      </c>
      <c r="D3974">
        <v>42.34</v>
      </c>
      <c r="E3974">
        <v>0</v>
      </c>
      <c r="F3974">
        <v>4.4192529082877231E-16</v>
      </c>
      <c r="G3974">
        <v>4.8616999542710437E-15</v>
      </c>
      <c r="H3974">
        <v>1.3904434729801118E-14</v>
      </c>
      <c r="I3974">
        <v>5.3408604722358778E-14</v>
      </c>
      <c r="J3974">
        <v>478.5836755219766</v>
      </c>
      <c r="K3974">
        <v>478.58367552200002</v>
      </c>
      <c r="L3974">
        <v>4.8934992496576142E-14</v>
      </c>
      <c r="M3974" t="b">
        <v>1</v>
      </c>
    </row>
    <row r="3975" spans="2:13" x14ac:dyDescent="0.2">
      <c r="B3975">
        <v>3963</v>
      </c>
      <c r="C3975">
        <v>56.59</v>
      </c>
      <c r="D3975">
        <v>56.59</v>
      </c>
      <c r="E3975">
        <v>0</v>
      </c>
      <c r="F3975">
        <v>9.9592113223275035E-15</v>
      </c>
      <c r="G3975">
        <v>1.1066423930658013E-15</v>
      </c>
      <c r="H3975">
        <v>4.9770871371359584E-14</v>
      </c>
      <c r="I3975">
        <v>7.7286707575863688E-14</v>
      </c>
      <c r="J3975">
        <v>240.68275725025819</v>
      </c>
      <c r="K3975">
        <v>240.6827572503</v>
      </c>
      <c r="L3975">
        <v>1.737072279284443E-13</v>
      </c>
      <c r="M3975" t="b">
        <v>1</v>
      </c>
    </row>
    <row r="3976" spans="2:13" x14ac:dyDescent="0.2">
      <c r="B3976">
        <v>3964</v>
      </c>
      <c r="C3976">
        <v>184.29</v>
      </c>
      <c r="D3976">
        <v>184.29</v>
      </c>
      <c r="E3976">
        <v>0</v>
      </c>
      <c r="F3976">
        <v>6.8635393528938532E-16</v>
      </c>
      <c r="G3976">
        <v>2.8826764503668396E-15</v>
      </c>
      <c r="H3976">
        <v>3.7754241161039558E-14</v>
      </c>
      <c r="I3976">
        <v>1.9422252000215293E-15</v>
      </c>
      <c r="J3976">
        <v>5642.7274996499691</v>
      </c>
      <c r="K3976">
        <v>5642.72749965</v>
      </c>
      <c r="L3976">
        <v>5.4801192973074818E-15</v>
      </c>
      <c r="M3976" t="b">
        <v>1</v>
      </c>
    </row>
    <row r="3977" spans="2:13" x14ac:dyDescent="0.2">
      <c r="B3977">
        <v>3965</v>
      </c>
      <c r="C3977">
        <v>34.49</v>
      </c>
      <c r="D3977">
        <v>34.49</v>
      </c>
      <c r="E3977">
        <v>0</v>
      </c>
      <c r="F3977">
        <v>6.9106694278810644E-15</v>
      </c>
      <c r="G3977">
        <v>3.6828652701521964E-15</v>
      </c>
      <c r="H3977">
        <v>4.543685300120984E-14</v>
      </c>
      <c r="I3977">
        <v>3.6172702225905017E-14</v>
      </c>
      <c r="J3977">
        <v>181.87098196251765</v>
      </c>
      <c r="K3977">
        <v>181.8709819625</v>
      </c>
      <c r="L3977">
        <v>9.7046166275827989E-14</v>
      </c>
      <c r="M3977" t="b">
        <v>1</v>
      </c>
    </row>
    <row r="3978" spans="2:13" x14ac:dyDescent="0.2">
      <c r="B3978">
        <v>3966</v>
      </c>
      <c r="C3978">
        <v>6.97</v>
      </c>
      <c r="D3978">
        <v>6.97</v>
      </c>
      <c r="E3978">
        <v>0</v>
      </c>
      <c r="F3978">
        <v>1.7202400922912946E-14</v>
      </c>
      <c r="G3978">
        <v>8.1920236241355769E-14</v>
      </c>
      <c r="H3978">
        <v>3.6689483062646427E-14</v>
      </c>
      <c r="I3978">
        <v>4.5061664123876007E-13</v>
      </c>
      <c r="J3978">
        <v>-741.01059331044178</v>
      </c>
      <c r="K3978">
        <v>-741.01059331040005</v>
      </c>
      <c r="L3978">
        <v>5.6305631553037475E-14</v>
      </c>
      <c r="M3978" t="b">
        <v>1</v>
      </c>
    </row>
    <row r="3979" spans="2:13" x14ac:dyDescent="0.2">
      <c r="B3979">
        <v>3967</v>
      </c>
      <c r="C3979">
        <v>73.63</v>
      </c>
      <c r="D3979">
        <v>73.63</v>
      </c>
      <c r="E3979">
        <v>0</v>
      </c>
      <c r="F3979">
        <v>4.4051202180827911E-15</v>
      </c>
      <c r="G3979">
        <v>5.5420158768557567E-15</v>
      </c>
      <c r="H3979">
        <v>5.0600275905633557E-14</v>
      </c>
      <c r="I3979">
        <v>1.4312185499598955E-14</v>
      </c>
      <c r="J3979">
        <v>536.61292708992187</v>
      </c>
      <c r="K3979">
        <v>536.61292708990004</v>
      </c>
      <c r="L3979">
        <v>4.0677128225227049E-14</v>
      </c>
      <c r="M3979" t="b">
        <v>1</v>
      </c>
    </row>
    <row r="3980" spans="2:13" x14ac:dyDescent="0.2">
      <c r="B3980">
        <v>3968</v>
      </c>
      <c r="C3980">
        <v>187.57</v>
      </c>
      <c r="D3980">
        <v>187.57</v>
      </c>
      <c r="E3980">
        <v>0</v>
      </c>
      <c r="F3980">
        <v>2.4485445443758376E-15</v>
      </c>
      <c r="G3980">
        <v>2.4485832709591981E-16</v>
      </c>
      <c r="H3980">
        <v>2.5648296241832392E-14</v>
      </c>
      <c r="I3980">
        <v>8.9038190453674086E-15</v>
      </c>
      <c r="J3980">
        <v>4348.7526896386989</v>
      </c>
      <c r="K3980">
        <v>4348.7526896386998</v>
      </c>
      <c r="L3980">
        <v>2.0913920994860949E-16</v>
      </c>
      <c r="M3980" t="b">
        <v>1</v>
      </c>
    </row>
    <row r="3981" spans="2:13" x14ac:dyDescent="0.2">
      <c r="B3981">
        <v>3969</v>
      </c>
      <c r="C3981">
        <v>30.63</v>
      </c>
      <c r="D3981">
        <v>30.63</v>
      </c>
      <c r="E3981">
        <v>0</v>
      </c>
      <c r="F3981">
        <v>1.5310464509519728E-15</v>
      </c>
      <c r="G3981">
        <v>9.9508374575746569E-15</v>
      </c>
      <c r="H3981">
        <v>3.0045345401949328E-16</v>
      </c>
      <c r="I3981">
        <v>1.6549165567498897E-14</v>
      </c>
      <c r="J3981">
        <v>-216.24080758931592</v>
      </c>
      <c r="K3981">
        <v>-216.2408075893</v>
      </c>
      <c r="L3981">
        <v>7.3603856082776699E-14</v>
      </c>
      <c r="M3981" t="b">
        <v>1</v>
      </c>
    </row>
    <row r="3982" spans="2:13" x14ac:dyDescent="0.2">
      <c r="B3982">
        <v>3970</v>
      </c>
      <c r="C3982">
        <v>74.209999999999994</v>
      </c>
      <c r="D3982">
        <v>74.209999999999994</v>
      </c>
      <c r="E3982">
        <v>0</v>
      </c>
      <c r="F3982">
        <v>1.6769809044787682E-15</v>
      </c>
      <c r="G3982">
        <v>3.5218663097382694E-15</v>
      </c>
      <c r="H3982">
        <v>3.1695096941136877E-14</v>
      </c>
      <c r="I3982">
        <v>1.1920279672222724E-14</v>
      </c>
      <c r="J3982">
        <v>1669.6224751099689</v>
      </c>
      <c r="K3982">
        <v>1669.6224751100001</v>
      </c>
      <c r="L3982">
        <v>1.8657028160614884E-14</v>
      </c>
      <c r="M3982" t="b">
        <v>1</v>
      </c>
    </row>
    <row r="3983" spans="2:13" x14ac:dyDescent="0.2">
      <c r="B3983">
        <v>3971</v>
      </c>
      <c r="C3983">
        <v>30.57</v>
      </c>
      <c r="D3983">
        <v>30.57</v>
      </c>
      <c r="E3983">
        <v>0</v>
      </c>
      <c r="F3983">
        <v>0</v>
      </c>
      <c r="G3983">
        <v>1.9794112116203697E-14</v>
      </c>
      <c r="H3983">
        <v>3.0389444621461935E-14</v>
      </c>
      <c r="I3983">
        <v>2.4547205744479128E-14</v>
      </c>
      <c r="J3983">
        <v>-71.094490038471861</v>
      </c>
      <c r="K3983">
        <v>-71.094490038499998</v>
      </c>
      <c r="L3983">
        <v>3.9577599221631088E-13</v>
      </c>
      <c r="M3983" t="b">
        <v>1</v>
      </c>
    </row>
    <row r="3984" spans="2:13" x14ac:dyDescent="0.2">
      <c r="B3984">
        <v>3972</v>
      </c>
      <c r="C3984">
        <v>62.79</v>
      </c>
      <c r="D3984">
        <v>62.79</v>
      </c>
      <c r="E3984">
        <v>0</v>
      </c>
      <c r="F3984">
        <v>5.3479960728199364E-15</v>
      </c>
      <c r="G3984">
        <v>6.091022531914446E-15</v>
      </c>
      <c r="H3984">
        <v>2.3397565577371503E-14</v>
      </c>
      <c r="I3984">
        <v>1.1871994916118752E-14</v>
      </c>
      <c r="J3984">
        <v>1245.0600669237047</v>
      </c>
      <c r="K3984">
        <v>1245.0600669237001</v>
      </c>
      <c r="L3984">
        <v>3.652412947513897E-15</v>
      </c>
      <c r="M3984" t="b">
        <v>1</v>
      </c>
    </row>
    <row r="3985" spans="2:13" x14ac:dyDescent="0.2">
      <c r="B3985">
        <v>3973</v>
      </c>
      <c r="C3985">
        <v>165.58</v>
      </c>
      <c r="D3985">
        <v>165.58</v>
      </c>
      <c r="E3985">
        <v>0</v>
      </c>
      <c r="F3985">
        <v>1.8605805258083834E-16</v>
      </c>
      <c r="G3985">
        <v>3.488573414526205E-15</v>
      </c>
      <c r="H3985">
        <v>2.6858612209622502E-15</v>
      </c>
      <c r="I3985">
        <v>1.4171524869640099E-14</v>
      </c>
      <c r="J3985">
        <v>3693.1314512878203</v>
      </c>
      <c r="K3985">
        <v>3693.1314512877998</v>
      </c>
      <c r="L3985">
        <v>5.5409971347635599E-15</v>
      </c>
      <c r="M3985" t="b">
        <v>1</v>
      </c>
    </row>
    <row r="3986" spans="2:13" x14ac:dyDescent="0.2">
      <c r="B3986">
        <v>3974</v>
      </c>
      <c r="C3986">
        <v>368.12</v>
      </c>
      <c r="D3986">
        <v>368.12</v>
      </c>
      <c r="E3986">
        <v>0</v>
      </c>
      <c r="F3986">
        <v>8.260521290556193E-16</v>
      </c>
      <c r="G3986">
        <v>2.065128647213022E-16</v>
      </c>
      <c r="H3986">
        <v>3.1292543231444811E-14</v>
      </c>
      <c r="I3986">
        <v>4.9698223886135765E-15</v>
      </c>
      <c r="J3986">
        <v>12324.467024133581</v>
      </c>
      <c r="K3986">
        <v>12324.467024133601</v>
      </c>
      <c r="L3986">
        <v>1.6235090247572819E-15</v>
      </c>
      <c r="M3986" t="b">
        <v>1</v>
      </c>
    </row>
    <row r="3987" spans="2:13" x14ac:dyDescent="0.2">
      <c r="B3987">
        <v>3975</v>
      </c>
      <c r="C3987">
        <v>74.400000000000006</v>
      </c>
      <c r="D3987">
        <v>74.400000000000006</v>
      </c>
      <c r="E3987">
        <v>0</v>
      </c>
      <c r="F3987">
        <v>1.8410911982697814E-15</v>
      </c>
      <c r="G3987">
        <v>7.2808367686625912E-15</v>
      </c>
      <c r="H3987">
        <v>4.3730617988005511E-14</v>
      </c>
      <c r="I3987">
        <v>2.3646395680009256E-14</v>
      </c>
      <c r="J3987">
        <v>1674.7513999527964</v>
      </c>
      <c r="K3987">
        <v>1674.7513999528001</v>
      </c>
      <c r="L3987">
        <v>2.1722500468990459E-15</v>
      </c>
      <c r="M3987" t="b">
        <v>1</v>
      </c>
    </row>
    <row r="3988" spans="2:13" x14ac:dyDescent="0.2">
      <c r="B3988">
        <v>3976</v>
      </c>
      <c r="C3988">
        <v>59.01</v>
      </c>
      <c r="D3988">
        <v>59.01</v>
      </c>
      <c r="E3988">
        <v>0</v>
      </c>
      <c r="F3988">
        <v>5.6913694880368827E-15</v>
      </c>
      <c r="G3988">
        <v>2.6876544381797226E-15</v>
      </c>
      <c r="H3988">
        <v>2.6713354445542318E-14</v>
      </c>
      <c r="I3988">
        <v>3.7392250810099336E-14</v>
      </c>
      <c r="J3988">
        <v>1103.6160457516291</v>
      </c>
      <c r="K3988">
        <v>1103.6160457516</v>
      </c>
      <c r="L3988">
        <v>2.6371336814800483E-14</v>
      </c>
      <c r="M3988" t="b">
        <v>1</v>
      </c>
    </row>
    <row r="3989" spans="2:13" x14ac:dyDescent="0.2">
      <c r="B3989">
        <v>3977</v>
      </c>
      <c r="C3989">
        <v>1.49</v>
      </c>
      <c r="D3989">
        <v>1.49</v>
      </c>
      <c r="E3989">
        <v>0</v>
      </c>
      <c r="F3989">
        <v>8.4927020156895136E-14</v>
      </c>
      <c r="G3989">
        <v>2.3378163941851444E-13</v>
      </c>
      <c r="H3989">
        <v>3.0389444621461935E-14</v>
      </c>
      <c r="I3989">
        <v>1.6605601254981312E-12</v>
      </c>
      <c r="J3989">
        <v>-896.89317513084416</v>
      </c>
      <c r="K3989">
        <v>-896.89317513080005</v>
      </c>
      <c r="L3989">
        <v>4.9181434600117331E-14</v>
      </c>
      <c r="M3989" t="b">
        <v>1</v>
      </c>
    </row>
    <row r="3990" spans="2:13" x14ac:dyDescent="0.2">
      <c r="B3990">
        <v>3978</v>
      </c>
      <c r="C3990">
        <v>33.950000000000003</v>
      </c>
      <c r="D3990">
        <v>33.950000000000003</v>
      </c>
      <c r="E3990">
        <v>0</v>
      </c>
      <c r="F3990">
        <v>3.6854858638182183E-15</v>
      </c>
      <c r="G3990">
        <v>1.1516941590252917E-16</v>
      </c>
      <c r="H3990">
        <v>1.2623179575197517E-14</v>
      </c>
      <c r="I3990">
        <v>9.2076267476264731E-14</v>
      </c>
      <c r="J3990">
        <v>-157.75948394073708</v>
      </c>
      <c r="K3990">
        <v>-157.75948394069999</v>
      </c>
      <c r="L3990">
        <v>2.3510682134722921E-13</v>
      </c>
      <c r="M3990" t="b">
        <v>1</v>
      </c>
    </row>
    <row r="3991" spans="2:13" x14ac:dyDescent="0.2">
      <c r="B3991">
        <v>3979</v>
      </c>
      <c r="C3991">
        <v>34.76</v>
      </c>
      <c r="D3991">
        <v>34.76</v>
      </c>
      <c r="E3991">
        <v>0</v>
      </c>
      <c r="F3991">
        <v>2.5129886581564294E-15</v>
      </c>
      <c r="G3991">
        <v>1.2791074553275891E-14</v>
      </c>
      <c r="H3991">
        <v>1.8890572276970418E-14</v>
      </c>
      <c r="I3991">
        <v>1.1209607917375708E-13</v>
      </c>
      <c r="J3991">
        <v>196.54125135419082</v>
      </c>
      <c r="K3991">
        <v>196.5412513542</v>
      </c>
      <c r="L3991">
        <v>4.6708831264517727E-14</v>
      </c>
      <c r="M3991" t="b">
        <v>1</v>
      </c>
    </row>
    <row r="3992" spans="2:13" x14ac:dyDescent="0.2">
      <c r="B3992">
        <v>3980</v>
      </c>
      <c r="C3992">
        <v>122.74</v>
      </c>
      <c r="D3992">
        <v>122.74</v>
      </c>
      <c r="E3992">
        <v>0</v>
      </c>
      <c r="F3992">
        <v>1.016684347372115E-15</v>
      </c>
      <c r="G3992">
        <v>1.3725071022041569E-15</v>
      </c>
      <c r="H3992">
        <v>1.8890572276970418E-14</v>
      </c>
      <c r="I3992">
        <v>3.1259736211576314E-14</v>
      </c>
      <c r="J3992">
        <v>3464.5193084117718</v>
      </c>
      <c r="K3992">
        <v>3464.5193084118</v>
      </c>
      <c r="L3992">
        <v>8.138022405158879E-15</v>
      </c>
      <c r="M3992" t="b">
        <v>1</v>
      </c>
    </row>
    <row r="3993" spans="2:13" x14ac:dyDescent="0.2">
      <c r="B3993">
        <v>3981</v>
      </c>
      <c r="C3993">
        <v>63.63</v>
      </c>
      <c r="D3993">
        <v>63.63</v>
      </c>
      <c r="E3993">
        <v>0</v>
      </c>
      <c r="F3993">
        <v>3.6112769590594225E-15</v>
      </c>
      <c r="G3993">
        <v>1.1202633709865015E-14</v>
      </c>
      <c r="H3993">
        <v>5.3103738416570974E-14</v>
      </c>
      <c r="I3993">
        <v>1.1404393521401863E-14</v>
      </c>
      <c r="J3993">
        <v>363.28126253509356</v>
      </c>
      <c r="K3993">
        <v>363.28126253509998</v>
      </c>
      <c r="L3993">
        <v>1.7681358753400309E-14</v>
      </c>
      <c r="M3993" t="b">
        <v>1</v>
      </c>
    </row>
    <row r="3994" spans="2:13" x14ac:dyDescent="0.2">
      <c r="B3994">
        <v>3982</v>
      </c>
      <c r="C3994">
        <v>49.9</v>
      </c>
      <c r="D3994">
        <v>49.9</v>
      </c>
      <c r="E3994">
        <v>0</v>
      </c>
      <c r="F3994">
        <v>6.2671707570018129E-16</v>
      </c>
      <c r="G3994">
        <v>1.2064714287579206E-14</v>
      </c>
      <c r="H3994">
        <v>2.0284298122135676E-14</v>
      </c>
      <c r="I3994">
        <v>7.5690905470443851E-15</v>
      </c>
      <c r="J3994">
        <v>123.91718105952668</v>
      </c>
      <c r="K3994">
        <v>123.9171810595</v>
      </c>
      <c r="L3994">
        <v>2.1536953089930991E-13</v>
      </c>
      <c r="M3994" t="b">
        <v>1</v>
      </c>
    </row>
    <row r="3995" spans="2:13" x14ac:dyDescent="0.2">
      <c r="B3995">
        <v>3983</v>
      </c>
      <c r="C3995">
        <v>108.36</v>
      </c>
      <c r="D3995">
        <v>108.36</v>
      </c>
      <c r="E3995">
        <v>0</v>
      </c>
      <c r="F3995">
        <v>8.0762199100497836E-16</v>
      </c>
      <c r="G3995">
        <v>1.5575844424094509E-15</v>
      </c>
      <c r="H3995">
        <v>5.1970913557494636E-15</v>
      </c>
      <c r="I3995">
        <v>3.7060660840503258E-14</v>
      </c>
      <c r="J3995">
        <v>2922.4430145840543</v>
      </c>
      <c r="K3995">
        <v>2922.4430145841002</v>
      </c>
      <c r="L3995">
        <v>1.5716125929685308E-14</v>
      </c>
      <c r="M3995" t="b">
        <v>1</v>
      </c>
    </row>
    <row r="3996" spans="2:13" x14ac:dyDescent="0.2">
      <c r="B3996">
        <v>3984</v>
      </c>
      <c r="C3996">
        <v>6.21</v>
      </c>
      <c r="D3996">
        <v>6.21</v>
      </c>
      <c r="E3996">
        <v>0</v>
      </c>
      <c r="F3996">
        <v>7.1180069362502613E-15</v>
      </c>
      <c r="G3996">
        <v>2.9165622765358836E-14</v>
      </c>
      <c r="H3996">
        <v>4.1271446765756812E-14</v>
      </c>
      <c r="I3996">
        <v>2.189384974625756E-13</v>
      </c>
      <c r="J3996">
        <v>-858.30010419375969</v>
      </c>
      <c r="K3996">
        <v>-858.30010419380005</v>
      </c>
      <c r="L3996">
        <v>4.7021813458921428E-14</v>
      </c>
      <c r="M3996" t="b">
        <v>1</v>
      </c>
    </row>
    <row r="3997" spans="2:13" x14ac:dyDescent="0.2">
      <c r="B3997">
        <v>3985</v>
      </c>
      <c r="C3997">
        <v>135.31</v>
      </c>
      <c r="D3997">
        <v>135.31</v>
      </c>
      <c r="E3997">
        <v>0</v>
      </c>
      <c r="F3997">
        <v>1.4694118721229626E-15</v>
      </c>
      <c r="G3997">
        <v>2.3736454521772899E-15</v>
      </c>
      <c r="H3997">
        <v>2.0893368613023784E-14</v>
      </c>
      <c r="I3997">
        <v>3.3794426433215464E-15</v>
      </c>
      <c r="J3997">
        <v>2880.7825499311116</v>
      </c>
      <c r="K3997">
        <v>2880.7825499311002</v>
      </c>
      <c r="L3997">
        <v>3.9463873357721871E-15</v>
      </c>
      <c r="M3997" t="b">
        <v>1</v>
      </c>
    </row>
    <row r="3998" spans="2:13" x14ac:dyDescent="0.2">
      <c r="B3998">
        <v>3986</v>
      </c>
      <c r="C3998">
        <v>211.78</v>
      </c>
      <c r="D3998">
        <v>211.78</v>
      </c>
      <c r="E3998">
        <v>0</v>
      </c>
      <c r="F3998">
        <v>1.2070407920262302E-16</v>
      </c>
      <c r="G3998">
        <v>1.0863360503134497E-15</v>
      </c>
      <c r="H3998">
        <v>3.1712873713266774E-14</v>
      </c>
      <c r="I3998">
        <v>8.0765249318383422E-15</v>
      </c>
      <c r="J3998">
        <v>6549.9665008428738</v>
      </c>
      <c r="K3998">
        <v>6549.9665008429001</v>
      </c>
      <c r="L3998">
        <v>4.0267910298504177E-15</v>
      </c>
      <c r="M3998" t="b">
        <v>1</v>
      </c>
    </row>
    <row r="3999" spans="2:13" x14ac:dyDescent="0.2">
      <c r="B3999">
        <v>3987</v>
      </c>
      <c r="C3999">
        <v>44.38</v>
      </c>
      <c r="D3999">
        <v>44.38</v>
      </c>
      <c r="E3999">
        <v>0</v>
      </c>
      <c r="F3999">
        <v>7.210266670764972E-15</v>
      </c>
      <c r="G3999">
        <v>1.0558813017512133E-14</v>
      </c>
      <c r="H3999">
        <v>4.4100730994187689E-14</v>
      </c>
      <c r="I3999">
        <v>9.1377124391265755E-14</v>
      </c>
      <c r="J3999">
        <v>320.28725528418067</v>
      </c>
      <c r="K3999">
        <v>320.2872552842</v>
      </c>
      <c r="L3999">
        <v>6.0341965200974159E-14</v>
      </c>
      <c r="M3999" t="b">
        <v>1</v>
      </c>
    </row>
    <row r="4000" spans="2:13" x14ac:dyDescent="0.2">
      <c r="B4000">
        <v>3988</v>
      </c>
      <c r="C4000">
        <v>33.549999999999997</v>
      </c>
      <c r="D4000">
        <v>33.549999999999997</v>
      </c>
      <c r="E4000">
        <v>0</v>
      </c>
      <c r="F4000">
        <v>5.7457268975638525E-15</v>
      </c>
      <c r="G4000">
        <v>1.4091885589975138E-14</v>
      </c>
      <c r="H4000">
        <v>6.4141607100705932E-14</v>
      </c>
      <c r="I4000">
        <v>4.3844859659680074E-14</v>
      </c>
      <c r="J4000">
        <v>-164.55196241708728</v>
      </c>
      <c r="K4000">
        <v>-164.55196241709999</v>
      </c>
      <c r="L4000">
        <v>7.7206639949924769E-14</v>
      </c>
      <c r="M4000" t="b">
        <v>1</v>
      </c>
    </row>
    <row r="4001" spans="2:13" x14ac:dyDescent="0.2">
      <c r="B4001">
        <v>3989</v>
      </c>
      <c r="C4001">
        <v>14.49</v>
      </c>
      <c r="D4001">
        <v>14.49</v>
      </c>
      <c r="E4001">
        <v>0</v>
      </c>
      <c r="F4001">
        <v>2.855007375075435E-14</v>
      </c>
      <c r="G4001">
        <v>1.3813194978442261E-14</v>
      </c>
      <c r="H4001">
        <v>3.9764068053076271E-14</v>
      </c>
      <c r="I4001">
        <v>2.3323194009045121E-14</v>
      </c>
      <c r="J4001">
        <v>-527.54151166357451</v>
      </c>
      <c r="K4001">
        <v>-527.54151166359998</v>
      </c>
      <c r="L4001">
        <v>4.8272697193696723E-14</v>
      </c>
      <c r="M4001" t="b">
        <v>1</v>
      </c>
    </row>
    <row r="4002" spans="2:13" x14ac:dyDescent="0.2">
      <c r="B4002">
        <v>3990</v>
      </c>
      <c r="C4002">
        <v>213.12</v>
      </c>
      <c r="D4002">
        <v>213.12</v>
      </c>
      <c r="E4002">
        <v>0</v>
      </c>
      <c r="F4002">
        <v>8.3231832153860071E-16</v>
      </c>
      <c r="G4002">
        <v>1.4268161562562711E-15</v>
      </c>
      <c r="H4002">
        <v>3.1292543231444811E-14</v>
      </c>
      <c r="I4002">
        <v>9.5174021068471667E-15</v>
      </c>
      <c r="J4002">
        <v>6679.0895657125893</v>
      </c>
      <c r="K4002">
        <v>6679.0895657126002</v>
      </c>
      <c r="L4002">
        <v>1.6340455258007485E-15</v>
      </c>
      <c r="M4002" t="b">
        <v>1</v>
      </c>
    </row>
    <row r="4003" spans="2:13" x14ac:dyDescent="0.2">
      <c r="B4003">
        <v>3991</v>
      </c>
      <c r="C4003">
        <v>126.73</v>
      </c>
      <c r="D4003">
        <v>126.73</v>
      </c>
      <c r="E4003">
        <v>0</v>
      </c>
      <c r="F4003">
        <v>1.3827524876877272E-15</v>
      </c>
      <c r="G4003">
        <v>2.6668022537849403E-15</v>
      </c>
      <c r="H4003">
        <v>1.2900511772743115E-14</v>
      </c>
      <c r="I4003">
        <v>1.427589059229125E-14</v>
      </c>
      <c r="J4003">
        <v>3597.1008180342224</v>
      </c>
      <c r="K4003">
        <v>3597.1008180342001</v>
      </c>
      <c r="L4003">
        <v>6.1946054115920214E-15</v>
      </c>
      <c r="M4003" t="b">
        <v>1</v>
      </c>
    </row>
    <row r="4004" spans="2:13" x14ac:dyDescent="0.2">
      <c r="B4004">
        <v>3992</v>
      </c>
      <c r="C4004">
        <v>6.63</v>
      </c>
      <c r="D4004">
        <v>6.63</v>
      </c>
      <c r="E4004">
        <v>0</v>
      </c>
      <c r="F4004">
        <v>4.4058371192584506E-14</v>
      </c>
      <c r="G4004">
        <v>9.7819021593016416E-14</v>
      </c>
      <c r="H4004">
        <v>1.623512416175412E-14</v>
      </c>
      <c r="I4004">
        <v>4.589506135400813E-13</v>
      </c>
      <c r="J4004">
        <v>-639.37493400865947</v>
      </c>
      <c r="K4004">
        <v>-639.37493400870005</v>
      </c>
      <c r="L4004">
        <v>6.3477935883649546E-14</v>
      </c>
      <c r="M4004" t="b">
        <v>1</v>
      </c>
    </row>
    <row r="4005" spans="2:13" x14ac:dyDescent="0.2">
      <c r="B4005">
        <v>3993</v>
      </c>
      <c r="C4005">
        <v>65.180000000000007</v>
      </c>
      <c r="D4005">
        <v>65.180000000000007</v>
      </c>
      <c r="E4005">
        <v>0</v>
      </c>
      <c r="F4005">
        <v>8.1650621161125098E-15</v>
      </c>
      <c r="G4005">
        <v>8.7654248362512102E-15</v>
      </c>
      <c r="H4005">
        <v>1.0524556594735913E-15</v>
      </c>
      <c r="I4005">
        <v>5.840798801730705E-14</v>
      </c>
      <c r="J4005">
        <v>391.97674225155617</v>
      </c>
      <c r="K4005">
        <v>391.9767422516</v>
      </c>
      <c r="L4005">
        <v>1.1180835804169217E-13</v>
      </c>
      <c r="M4005" t="b">
        <v>1</v>
      </c>
    </row>
    <row r="4006" spans="2:13" x14ac:dyDescent="0.2">
      <c r="B4006">
        <v>3994</v>
      </c>
      <c r="C4006">
        <v>8.36</v>
      </c>
      <c r="D4006">
        <v>8.36</v>
      </c>
      <c r="E4006">
        <v>0</v>
      </c>
      <c r="F4006">
        <v>4.1707619262627408E-14</v>
      </c>
      <c r="G4006">
        <v>1.0219686244342714E-13</v>
      </c>
      <c r="H4006">
        <v>3.1144593548390012E-14</v>
      </c>
      <c r="I4006">
        <v>2.86865411525728E-13</v>
      </c>
      <c r="J4006">
        <v>-608.44887614207607</v>
      </c>
      <c r="K4006">
        <v>-608.44887614209995</v>
      </c>
      <c r="L4006">
        <v>3.9237866742256364E-14</v>
      </c>
      <c r="M4006" t="b">
        <v>1</v>
      </c>
    </row>
    <row r="4007" spans="2:13" x14ac:dyDescent="0.2">
      <c r="B4007">
        <v>3995</v>
      </c>
      <c r="C4007">
        <v>50.26</v>
      </c>
      <c r="D4007">
        <v>50.26</v>
      </c>
      <c r="E4007">
        <v>0</v>
      </c>
      <c r="F4007">
        <v>2.9144487524255218E-15</v>
      </c>
      <c r="G4007">
        <v>5.1522814364665925E-15</v>
      </c>
      <c r="H4007">
        <v>5.0600275905633557E-14</v>
      </c>
      <c r="I4007">
        <v>4.6879260626909603E-14</v>
      </c>
      <c r="J4007">
        <v>126.61117473806144</v>
      </c>
      <c r="K4007">
        <v>126.6111747381</v>
      </c>
      <c r="L4007">
        <v>3.0461971288741406E-13</v>
      </c>
      <c r="M4007" t="b">
        <v>1</v>
      </c>
    </row>
    <row r="4008" spans="2:13" x14ac:dyDescent="0.2">
      <c r="B4008">
        <v>3996</v>
      </c>
      <c r="C4008">
        <v>60.01</v>
      </c>
      <c r="D4008">
        <v>60.01</v>
      </c>
      <c r="E4008">
        <v>0</v>
      </c>
      <c r="F4008">
        <v>0</v>
      </c>
      <c r="G4008">
        <v>9.534896912209437E-15</v>
      </c>
      <c r="H4008">
        <v>5.3359472456573065E-15</v>
      </c>
      <c r="I4008">
        <v>2.9980513787089273E-14</v>
      </c>
      <c r="J4008">
        <v>760.85475508911998</v>
      </c>
      <c r="K4008">
        <v>760.85475508909997</v>
      </c>
      <c r="L4008">
        <v>2.6297901544508688E-14</v>
      </c>
      <c r="M4008" t="b">
        <v>1</v>
      </c>
    </row>
    <row r="4009" spans="2:13" x14ac:dyDescent="0.2">
      <c r="B4009">
        <v>3997</v>
      </c>
      <c r="C4009">
        <v>10.51</v>
      </c>
      <c r="D4009">
        <v>10.51</v>
      </c>
      <c r="E4009">
        <v>0</v>
      </c>
      <c r="F4009">
        <v>9.4681668531289883E-15</v>
      </c>
      <c r="G4009">
        <v>0</v>
      </c>
      <c r="H4009">
        <v>2.6713354445542318E-14</v>
      </c>
      <c r="I4009">
        <v>1.5757658880028609E-13</v>
      </c>
      <c r="J4009">
        <v>-705.9283993624249</v>
      </c>
      <c r="K4009">
        <v>-705.9283993624</v>
      </c>
      <c r="L4009">
        <v>3.5269040717899226E-14</v>
      </c>
      <c r="M4009" t="b">
        <v>1</v>
      </c>
    </row>
    <row r="4010" spans="2:13" x14ac:dyDescent="0.2">
      <c r="B4010">
        <v>3998</v>
      </c>
      <c r="C4010">
        <v>58.18</v>
      </c>
      <c r="D4010">
        <v>58.18</v>
      </c>
      <c r="E4010">
        <v>0</v>
      </c>
      <c r="F4010">
        <v>9.3242425307878415E-15</v>
      </c>
      <c r="G4010">
        <v>1.4524837657832549E-14</v>
      </c>
      <c r="H4010">
        <v>1.623512416175412E-14</v>
      </c>
      <c r="I4010">
        <v>2.8189729747456003E-14</v>
      </c>
      <c r="J4010">
        <v>269.12950735003267</v>
      </c>
      <c r="K4010">
        <v>269.12950734999998</v>
      </c>
      <c r="L4010">
        <v>1.2144697980834249E-13</v>
      </c>
      <c r="M4010" t="b">
        <v>1</v>
      </c>
    </row>
    <row r="4011" spans="2:13" x14ac:dyDescent="0.2">
      <c r="B4011">
        <v>3999</v>
      </c>
      <c r="C4011">
        <v>31.15</v>
      </c>
      <c r="D4011">
        <v>31.15</v>
      </c>
      <c r="E4011">
        <v>0</v>
      </c>
      <c r="F4011">
        <v>5.8729550709256991E-15</v>
      </c>
      <c r="G4011">
        <v>1.6517603156256111E-15</v>
      </c>
      <c r="H4011">
        <v>2.6663557416458933E-14</v>
      </c>
      <c r="I4011">
        <v>1.2683842968380901E-13</v>
      </c>
      <c r="J4011">
        <v>-55.430252059962243</v>
      </c>
      <c r="K4011">
        <v>-55.430252060000001</v>
      </c>
      <c r="L4011">
        <v>6.8118472449702444E-13</v>
      </c>
      <c r="M4011" t="b">
        <v>1</v>
      </c>
    </row>
    <row r="4012" spans="2:13" x14ac:dyDescent="0.2">
      <c r="B4012">
        <v>4000</v>
      </c>
      <c r="C4012">
        <v>60.64</v>
      </c>
      <c r="D4012">
        <v>60.64</v>
      </c>
      <c r="E4012">
        <v>0</v>
      </c>
      <c r="F4012">
        <v>4.319848868596011E-15</v>
      </c>
      <c r="G4012">
        <v>1.851483318966963E-15</v>
      </c>
      <c r="H4012">
        <v>1.3904434729801118E-14</v>
      </c>
      <c r="I4012">
        <v>6.6386002145429116E-14</v>
      </c>
      <c r="J4012">
        <v>1158.7284803226823</v>
      </c>
      <c r="K4012">
        <v>1158.7284803227001</v>
      </c>
      <c r="L4012">
        <v>1.5305696706128214E-14</v>
      </c>
      <c r="M4012" t="b">
        <v>1</v>
      </c>
    </row>
    <row r="4013" spans="2:13" x14ac:dyDescent="0.2">
      <c r="B4013">
        <v>4001</v>
      </c>
      <c r="C4013">
        <v>2.1800000000000002</v>
      </c>
      <c r="D4013">
        <v>2.1800000000000002</v>
      </c>
      <c r="E4013">
        <v>0</v>
      </c>
      <c r="F4013">
        <v>1.3972935078554456E-13</v>
      </c>
      <c r="G4013">
        <v>4.6923808478138105E-14</v>
      </c>
      <c r="H4013">
        <v>4.2974596774252121E-14</v>
      </c>
      <c r="I4013">
        <v>1.0161724729602127E-12</v>
      </c>
      <c r="J4013">
        <v>-718.24122295388656</v>
      </c>
      <c r="K4013">
        <v>-718.24122295389998</v>
      </c>
      <c r="L4013">
        <v>1.8677634229874509E-14</v>
      </c>
      <c r="M4013" t="b">
        <v>1</v>
      </c>
    </row>
    <row r="4014" spans="2:13" x14ac:dyDescent="0.2">
      <c r="B4014">
        <v>4002</v>
      </c>
      <c r="C4014">
        <v>61.89</v>
      </c>
      <c r="D4014">
        <v>61.89</v>
      </c>
      <c r="E4014">
        <v>0</v>
      </c>
      <c r="F4014">
        <v>5.5756695361359986E-15</v>
      </c>
      <c r="G4014">
        <v>7.8064630214937694E-15</v>
      </c>
      <c r="H4014">
        <v>2.6898084967646897E-14</v>
      </c>
      <c r="I4014">
        <v>5.7667199014450671E-14</v>
      </c>
      <c r="J4014">
        <v>805.2896992349132</v>
      </c>
      <c r="K4014">
        <v>805.28969923490001</v>
      </c>
      <c r="L4014">
        <v>1.6376309281289668E-14</v>
      </c>
      <c r="M4014" t="b">
        <v>1</v>
      </c>
    </row>
    <row r="4015" spans="2:13" x14ac:dyDescent="0.2">
      <c r="B4015">
        <v>4003</v>
      </c>
      <c r="C4015">
        <v>67.959999999999994</v>
      </c>
      <c r="D4015">
        <v>67.959999999999994</v>
      </c>
      <c r="E4015">
        <v>0</v>
      </c>
      <c r="F4015">
        <v>3.4786829701920141E-15</v>
      </c>
      <c r="G4015">
        <v>2.3342186237186609E-15</v>
      </c>
      <c r="H4015">
        <v>1.5948996317308708E-14</v>
      </c>
      <c r="I4015">
        <v>2.8519273379970114E-14</v>
      </c>
      <c r="J4015">
        <v>1436.1518306683547</v>
      </c>
      <c r="K4015">
        <v>1436.1518306684</v>
      </c>
      <c r="L4015">
        <v>3.1505973426322612E-14</v>
      </c>
      <c r="M4015" t="b">
        <v>1</v>
      </c>
    </row>
    <row r="4016" spans="2:13" x14ac:dyDescent="0.2">
      <c r="B4016">
        <v>4004</v>
      </c>
      <c r="C4016">
        <v>55.46</v>
      </c>
      <c r="D4016">
        <v>55.46</v>
      </c>
      <c r="E4016">
        <v>0</v>
      </c>
      <c r="F4016">
        <v>4.6000711050993117E-15</v>
      </c>
      <c r="G4016">
        <v>8.4147977847383402E-15</v>
      </c>
      <c r="H4016">
        <v>3.1695096941136877E-14</v>
      </c>
      <c r="I4016">
        <v>6.1292185972815053E-14</v>
      </c>
      <c r="J4016">
        <v>970.16001141809636</v>
      </c>
      <c r="K4016">
        <v>970.1600114181</v>
      </c>
      <c r="L4016">
        <v>3.7498750353294972E-15</v>
      </c>
      <c r="M4016" t="b">
        <v>1</v>
      </c>
    </row>
    <row r="4017" spans="2:13" x14ac:dyDescent="0.2">
      <c r="B4017">
        <v>4005</v>
      </c>
      <c r="C4017">
        <v>53.71</v>
      </c>
      <c r="D4017">
        <v>53.71</v>
      </c>
      <c r="E4017">
        <v>0</v>
      </c>
      <c r="F4017">
        <v>4.629507962609481E-15</v>
      </c>
      <c r="G4017">
        <v>1.7359921439701494E-15</v>
      </c>
      <c r="H4017">
        <v>1.3869041121920577E-14</v>
      </c>
      <c r="I4017">
        <v>6.7359014519407569E-14</v>
      </c>
      <c r="J4017">
        <v>906.42197840570179</v>
      </c>
      <c r="K4017">
        <v>906.42197840569997</v>
      </c>
      <c r="L4017">
        <v>2.0067798959875902E-15</v>
      </c>
      <c r="M4017" t="b">
        <v>1</v>
      </c>
    </row>
    <row r="4018" spans="2:13" x14ac:dyDescent="0.2">
      <c r="B4018">
        <v>4006</v>
      </c>
      <c r="C4018">
        <v>235.27</v>
      </c>
      <c r="D4018">
        <v>235.27</v>
      </c>
      <c r="E4018">
        <v>0</v>
      </c>
      <c r="F4018">
        <v>6.5721617420105702E-16</v>
      </c>
      <c r="G4018">
        <v>5.9148886944519578E-16</v>
      </c>
      <c r="H4018">
        <v>1.4566910575665035E-14</v>
      </c>
      <c r="I4018">
        <v>4.226636581810126E-15</v>
      </c>
      <c r="J4018">
        <v>5607.0498232572245</v>
      </c>
      <c r="K4018">
        <v>5607.0498232571999</v>
      </c>
      <c r="L4018">
        <v>4.3795503378644832E-15</v>
      </c>
      <c r="M4018" t="b">
        <v>1</v>
      </c>
    </row>
    <row r="4019" spans="2:13" x14ac:dyDescent="0.2">
      <c r="B4019">
        <v>4007</v>
      </c>
      <c r="C4019">
        <v>19.600000000000001</v>
      </c>
      <c r="D4019">
        <v>19.600000000000001</v>
      </c>
      <c r="E4019">
        <v>0</v>
      </c>
      <c r="F4019">
        <v>5.4494315717775012E-15</v>
      </c>
      <c r="G4019">
        <v>1.7543323000779323E-14</v>
      </c>
      <c r="H4019">
        <v>5.6782518519178909E-14</v>
      </c>
      <c r="I4019">
        <v>3.9680654297460461E-14</v>
      </c>
      <c r="J4019">
        <v>-410.84581360322352</v>
      </c>
      <c r="K4019">
        <v>-410.84581360319999</v>
      </c>
      <c r="L4019">
        <v>5.7279822817187452E-14</v>
      </c>
      <c r="M4019" t="b">
        <v>1</v>
      </c>
    </row>
    <row r="4020" spans="2:13" x14ac:dyDescent="0.2">
      <c r="B4020">
        <v>4008</v>
      </c>
      <c r="C4020">
        <v>224.09</v>
      </c>
      <c r="D4020">
        <v>224.09</v>
      </c>
      <c r="E4020">
        <v>0</v>
      </c>
      <c r="F4020">
        <v>1.3708694938017935E-16</v>
      </c>
      <c r="G4020">
        <v>1.0281492222147821E-15</v>
      </c>
      <c r="H4020">
        <v>3.1556529392410066E-14</v>
      </c>
      <c r="I4020">
        <v>1.4552122769449277E-14</v>
      </c>
      <c r="J4020">
        <v>5350.3184639031842</v>
      </c>
      <c r="K4020">
        <v>5350.3184639031997</v>
      </c>
      <c r="L4020">
        <v>2.8898111457201504E-15</v>
      </c>
      <c r="M4020" t="b">
        <v>1</v>
      </c>
    </row>
    <row r="4021" spans="2:13" x14ac:dyDescent="0.2">
      <c r="B4021">
        <v>4009</v>
      </c>
      <c r="C4021">
        <v>64.13</v>
      </c>
      <c r="D4021">
        <v>64.13</v>
      </c>
      <c r="E4021">
        <v>0</v>
      </c>
      <c r="F4021">
        <v>1.7459242038577738E-15</v>
      </c>
      <c r="G4021">
        <v>4.9464206887965811E-15</v>
      </c>
      <c r="H4021">
        <v>3.8728472052889476E-14</v>
      </c>
      <c r="I4021">
        <v>2.7277659571385374E-14</v>
      </c>
      <c r="J4021">
        <v>1293.6886357096378</v>
      </c>
      <c r="K4021">
        <v>1293.6886357096</v>
      </c>
      <c r="L4021">
        <v>2.9175513397683654E-14</v>
      </c>
      <c r="M4021" t="b">
        <v>1</v>
      </c>
    </row>
    <row r="4022" spans="2:13" x14ac:dyDescent="0.2">
      <c r="B4022">
        <v>4010</v>
      </c>
      <c r="C4022">
        <v>5.08</v>
      </c>
      <c r="D4022">
        <v>5.08</v>
      </c>
      <c r="E4022">
        <v>0</v>
      </c>
      <c r="F4022">
        <v>2.6632361028614377E-14</v>
      </c>
      <c r="G4022">
        <v>6.7087111251680244E-14</v>
      </c>
      <c r="H4022">
        <v>3.8728472052889476E-14</v>
      </c>
      <c r="I4022">
        <v>6.3233397950209332E-13</v>
      </c>
      <c r="J4022">
        <v>-908.04239837880766</v>
      </c>
      <c r="K4022">
        <v>-908.04239837880004</v>
      </c>
      <c r="L4022">
        <v>8.3883947940619723E-15</v>
      </c>
      <c r="M4022" t="b">
        <v>1</v>
      </c>
    </row>
    <row r="4023" spans="2:13" x14ac:dyDescent="0.2">
      <c r="B4023">
        <v>4011</v>
      </c>
      <c r="C4023">
        <v>63.24</v>
      </c>
      <c r="D4023">
        <v>63.24</v>
      </c>
      <c r="E4023">
        <v>0</v>
      </c>
      <c r="F4023">
        <v>3.2993019902279592E-16</v>
      </c>
      <c r="G4023">
        <v>1.2620470053805629E-14</v>
      </c>
      <c r="H4023">
        <v>1.623512416175412E-14</v>
      </c>
      <c r="I4023">
        <v>1.2102624221958037E-14</v>
      </c>
      <c r="J4023">
        <v>358.360765137052</v>
      </c>
      <c r="K4023">
        <v>358.36076513709997</v>
      </c>
      <c r="L4023">
        <v>1.338758318036507E-13</v>
      </c>
      <c r="M4023" t="b">
        <v>1</v>
      </c>
    </row>
    <row r="4024" spans="2:13" x14ac:dyDescent="0.2">
      <c r="B4024">
        <v>4012</v>
      </c>
      <c r="C4024">
        <v>24.86</v>
      </c>
      <c r="D4024">
        <v>24.86</v>
      </c>
      <c r="E4024">
        <v>0</v>
      </c>
      <c r="F4024">
        <v>1.5765782237801953E-14</v>
      </c>
      <c r="G4024">
        <v>1.4003938305957678E-14</v>
      </c>
      <c r="H4024">
        <v>3.4139335755038021E-14</v>
      </c>
      <c r="I4024">
        <v>1.685174859201813E-13</v>
      </c>
      <c r="J4024">
        <v>-233.3554419338393</v>
      </c>
      <c r="K4024">
        <v>-233.35544193379999</v>
      </c>
      <c r="L4024">
        <v>1.6844357181693542E-13</v>
      </c>
      <c r="M4024" t="b">
        <v>1</v>
      </c>
    </row>
    <row r="4025" spans="2:13" x14ac:dyDescent="0.2">
      <c r="B4025">
        <v>4013</v>
      </c>
      <c r="C4025">
        <v>54.91</v>
      </c>
      <c r="D4025">
        <v>54.91</v>
      </c>
      <c r="E4025">
        <v>0</v>
      </c>
      <c r="F4025">
        <v>7.9540598941465443E-16</v>
      </c>
      <c r="G4025">
        <v>1.7044205844365396E-15</v>
      </c>
      <c r="H4025">
        <v>1.8890572276970418E-14</v>
      </c>
      <c r="I4025">
        <v>4.3988479758869145E-14</v>
      </c>
      <c r="J4025">
        <v>944.61446456594899</v>
      </c>
      <c r="K4025">
        <v>944.61446456589999</v>
      </c>
      <c r="L4025">
        <v>5.1871984704928415E-14</v>
      </c>
      <c r="M4025" t="b">
        <v>1</v>
      </c>
    </row>
    <row r="4026" spans="2:13" x14ac:dyDescent="0.2">
      <c r="B4026">
        <v>4014</v>
      </c>
      <c r="C4026">
        <v>30.49</v>
      </c>
      <c r="D4026">
        <v>30.49</v>
      </c>
      <c r="E4026">
        <v>0</v>
      </c>
      <c r="F4026">
        <v>5.3011129503262856E-15</v>
      </c>
      <c r="G4026">
        <v>1.4237468984265023E-14</v>
      </c>
      <c r="H4026">
        <v>1.0519907001170009E-15</v>
      </c>
      <c r="I4026">
        <v>7.3838012225803302E-14</v>
      </c>
      <c r="J4026">
        <v>-218.61086861288607</v>
      </c>
      <c r="K4026">
        <v>-218.61086861289999</v>
      </c>
      <c r="L4026">
        <v>6.3705147457962063E-14</v>
      </c>
      <c r="M4026" t="b">
        <v>1</v>
      </c>
    </row>
    <row r="4027" spans="2:13" x14ac:dyDescent="0.2">
      <c r="B4027">
        <v>4015</v>
      </c>
      <c r="C4027">
        <v>138.63999999999999</v>
      </c>
      <c r="D4027">
        <v>138.63999999999999</v>
      </c>
      <c r="E4027">
        <v>0</v>
      </c>
      <c r="F4027">
        <v>1.5437782423129194E-15</v>
      </c>
      <c r="G4027">
        <v>3.6388520773457757E-15</v>
      </c>
      <c r="H4027">
        <v>5.3189262721576799E-14</v>
      </c>
      <c r="I4027">
        <v>9.7512797635230317E-15</v>
      </c>
      <c r="J4027">
        <v>2976.6766860057805</v>
      </c>
      <c r="K4027">
        <v>2976.6766860058001</v>
      </c>
      <c r="L4027">
        <v>6.5691165520419084E-15</v>
      </c>
      <c r="M4027" t="b">
        <v>1</v>
      </c>
    </row>
    <row r="4028" spans="2:13" x14ac:dyDescent="0.2">
      <c r="B4028">
        <v>4016</v>
      </c>
      <c r="C4028">
        <v>35.979999999999997</v>
      </c>
      <c r="D4028">
        <v>35.979999999999997</v>
      </c>
      <c r="E4028">
        <v>0</v>
      </c>
      <c r="F4028">
        <v>1.1641786499592293E-14</v>
      </c>
      <c r="G4028">
        <v>1.174881799810779E-14</v>
      </c>
      <c r="H4028">
        <v>9.810896062201101E-15</v>
      </c>
      <c r="I4028">
        <v>8.0664150091784223E-14</v>
      </c>
      <c r="J4028">
        <v>82.398915445192642</v>
      </c>
      <c r="K4028">
        <v>82.398915445200004</v>
      </c>
      <c r="L4028">
        <v>8.9336403309461915E-14</v>
      </c>
      <c r="M4028" t="b">
        <v>1</v>
      </c>
    </row>
    <row r="4029" spans="2:13" x14ac:dyDescent="0.2">
      <c r="B4029">
        <v>4017</v>
      </c>
      <c r="C4029">
        <v>103.76</v>
      </c>
      <c r="D4029">
        <v>103.76</v>
      </c>
      <c r="E4029">
        <v>0</v>
      </c>
      <c r="F4029">
        <v>2.2991424481697801E-15</v>
      </c>
      <c r="G4029">
        <v>5.4454511061930476E-16</v>
      </c>
      <c r="H4029">
        <v>3.0659236571388915E-14</v>
      </c>
      <c r="I4029">
        <v>5.748561763955288E-15</v>
      </c>
      <c r="J4029">
        <v>2734.1197817564007</v>
      </c>
      <c r="K4029">
        <v>2734.1197817563998</v>
      </c>
      <c r="L4029">
        <v>3.3264625340908378E-16</v>
      </c>
      <c r="M4029" t="b">
        <v>1</v>
      </c>
    </row>
    <row r="4030" spans="2:13" x14ac:dyDescent="0.2">
      <c r="B4030">
        <v>4018</v>
      </c>
      <c r="C4030">
        <v>41.51</v>
      </c>
      <c r="D4030">
        <v>41.51</v>
      </c>
      <c r="E4030">
        <v>0</v>
      </c>
      <c r="F4030">
        <v>8.0896331826635745E-15</v>
      </c>
      <c r="G4030">
        <v>7.079145924636469E-15</v>
      </c>
      <c r="H4030">
        <v>2.3397565577371503E-14</v>
      </c>
      <c r="I4030">
        <v>5.4473037044298297E-14</v>
      </c>
      <c r="J4030">
        <v>451.18468710797799</v>
      </c>
      <c r="K4030">
        <v>451.18468710799999</v>
      </c>
      <c r="L4030">
        <v>4.8756980739168897E-14</v>
      </c>
      <c r="M4030" t="b">
        <v>1</v>
      </c>
    </row>
    <row r="4031" spans="2:13" x14ac:dyDescent="0.2">
      <c r="B4031">
        <v>4019</v>
      </c>
      <c r="C4031">
        <v>35.24</v>
      </c>
      <c r="D4031">
        <v>35.24</v>
      </c>
      <c r="E4031">
        <v>0</v>
      </c>
      <c r="F4031">
        <v>5.3004276577986297E-15</v>
      </c>
      <c r="G4031">
        <v>7.4213051166218436E-15</v>
      </c>
      <c r="H4031">
        <v>4.3730617988005511E-14</v>
      </c>
      <c r="I4031">
        <v>1.6923102008432417E-14</v>
      </c>
      <c r="J4031">
        <v>216.06824019675344</v>
      </c>
      <c r="K4031">
        <v>216.06824019679999</v>
      </c>
      <c r="L4031">
        <v>2.1546322589844117E-13</v>
      </c>
      <c r="M4031" t="b">
        <v>1</v>
      </c>
    </row>
    <row r="4032" spans="2:13" x14ac:dyDescent="0.2">
      <c r="B4032">
        <v>4020</v>
      </c>
      <c r="C4032">
        <v>70.260000000000005</v>
      </c>
      <c r="D4032">
        <v>70.260000000000005</v>
      </c>
      <c r="E4032">
        <v>0</v>
      </c>
      <c r="F4032">
        <v>1.4886391307595001E-16</v>
      </c>
      <c r="G4032">
        <v>3.4610346377603498E-15</v>
      </c>
      <c r="H4032">
        <v>1.8669846102462395E-14</v>
      </c>
      <c r="I4032">
        <v>4.570254942208575E-14</v>
      </c>
      <c r="J4032">
        <v>477.91171894026229</v>
      </c>
      <c r="K4032">
        <v>477.91171894029998</v>
      </c>
      <c r="L4032">
        <v>7.8858050997957515E-14</v>
      </c>
      <c r="M4032" t="b">
        <v>1</v>
      </c>
    </row>
    <row r="4033" spans="2:13" x14ac:dyDescent="0.2">
      <c r="B4033">
        <v>4021</v>
      </c>
      <c r="C4033">
        <v>4.79</v>
      </c>
      <c r="D4033">
        <v>4.79</v>
      </c>
      <c r="E4033">
        <v>0</v>
      </c>
      <c r="F4033">
        <v>5.0970426563914342E-14</v>
      </c>
      <c r="G4033">
        <v>9.9699663467953486E-14</v>
      </c>
      <c r="H4033">
        <v>3.8728472052889476E-14</v>
      </c>
      <c r="I4033">
        <v>9.1248558381725435E-13</v>
      </c>
      <c r="J4033">
        <v>-919.2495077259897</v>
      </c>
      <c r="K4033">
        <v>-919.24950772600005</v>
      </c>
      <c r="L4033">
        <v>1.1254291838849408E-14</v>
      </c>
      <c r="M4033" t="b">
        <v>1</v>
      </c>
    </row>
    <row r="4034" spans="2:13" x14ac:dyDescent="0.2">
      <c r="B4034">
        <v>4022</v>
      </c>
      <c r="C4034">
        <v>18.149999999999999</v>
      </c>
      <c r="D4034">
        <v>18.149999999999999</v>
      </c>
      <c r="E4034">
        <v>0</v>
      </c>
      <c r="F4034">
        <v>1.8499006948991524E-14</v>
      </c>
      <c r="G4034">
        <v>2.1584859333714262E-14</v>
      </c>
      <c r="H4034">
        <v>3.97512022820316E-14</v>
      </c>
      <c r="I4034">
        <v>7.9267221196872963E-14</v>
      </c>
      <c r="J4034">
        <v>-420.64685646782738</v>
      </c>
      <c r="K4034">
        <v>-420.64685646779998</v>
      </c>
      <c r="L4034">
        <v>6.5134274676332418E-14</v>
      </c>
      <c r="M4034" t="b">
        <v>1</v>
      </c>
    </row>
    <row r="4035" spans="2:13" x14ac:dyDescent="0.2">
      <c r="B4035">
        <v>4023</v>
      </c>
      <c r="C4035">
        <v>38.340000000000003</v>
      </c>
      <c r="D4035">
        <v>38.340000000000003</v>
      </c>
      <c r="E4035">
        <v>0</v>
      </c>
      <c r="F4035">
        <v>1.2366923982526943E-14</v>
      </c>
      <c r="G4035">
        <v>1.2434016265582131E-14</v>
      </c>
      <c r="H4035">
        <v>1.517245833801105E-14</v>
      </c>
      <c r="I4035">
        <v>2.0220606832679556E-14</v>
      </c>
      <c r="J4035">
        <v>-80.090876708183998</v>
      </c>
      <c r="K4035">
        <v>-80.0908767082</v>
      </c>
      <c r="L4035">
        <v>1.9979082595907172E-13</v>
      </c>
      <c r="M4035" t="b">
        <v>1</v>
      </c>
    </row>
    <row r="4036" spans="2:13" x14ac:dyDescent="0.2">
      <c r="B4036">
        <v>4024</v>
      </c>
      <c r="C4036">
        <v>55.42</v>
      </c>
      <c r="D4036">
        <v>55.42</v>
      </c>
      <c r="E4036">
        <v>0</v>
      </c>
      <c r="F4036">
        <v>4.9456676422896761E-15</v>
      </c>
      <c r="G4036">
        <v>5.0576788741992754E-15</v>
      </c>
      <c r="H4036">
        <v>6.4272884420614307E-15</v>
      </c>
      <c r="I4036">
        <v>2.9413488871531775E-14</v>
      </c>
      <c r="J4036">
        <v>966.19754424130758</v>
      </c>
      <c r="K4036">
        <v>966.19754424129997</v>
      </c>
      <c r="L4036">
        <v>7.883499779881437E-15</v>
      </c>
      <c r="M4036" t="b">
        <v>1</v>
      </c>
    </row>
    <row r="4037" spans="2:13" x14ac:dyDescent="0.2">
      <c r="B4037">
        <v>4025</v>
      </c>
      <c r="C4037">
        <v>160.19</v>
      </c>
      <c r="D4037">
        <v>160.19</v>
      </c>
      <c r="E4037">
        <v>0</v>
      </c>
      <c r="F4037">
        <v>4.6882600866292336E-16</v>
      </c>
      <c r="G4037">
        <v>3.1644801391744019E-15</v>
      </c>
      <c r="H4037">
        <v>1.2900511772743115E-14</v>
      </c>
      <c r="I4037">
        <v>6.3295965404278726E-15</v>
      </c>
      <c r="J4037">
        <v>4834.4974948110148</v>
      </c>
      <c r="K4037">
        <v>4834.4974948110003</v>
      </c>
      <c r="L4037">
        <v>3.010016086260428E-15</v>
      </c>
      <c r="M4037" t="b">
        <v>1</v>
      </c>
    </row>
    <row r="4038" spans="2:13" x14ac:dyDescent="0.2">
      <c r="B4038">
        <v>4026</v>
      </c>
      <c r="C4038">
        <v>37.909999999999997</v>
      </c>
      <c r="D4038">
        <v>37.909999999999997</v>
      </c>
      <c r="E4038">
        <v>0</v>
      </c>
      <c r="F4038">
        <v>6.8979662074690797E-15</v>
      </c>
      <c r="G4038">
        <v>1.2809546814740816E-14</v>
      </c>
      <c r="H4038">
        <v>4.3730617988005511E-14</v>
      </c>
      <c r="I4038">
        <v>6.3973581291488531E-14</v>
      </c>
      <c r="J4038">
        <v>314.93159972309081</v>
      </c>
      <c r="K4038">
        <v>314.93159972310002</v>
      </c>
      <c r="L4038">
        <v>2.9240107577478674E-14</v>
      </c>
      <c r="M4038" t="b">
        <v>1</v>
      </c>
    </row>
    <row r="4039" spans="2:13" x14ac:dyDescent="0.2">
      <c r="B4039">
        <v>4027</v>
      </c>
      <c r="C4039">
        <v>133.32</v>
      </c>
      <c r="D4039">
        <v>133.32</v>
      </c>
      <c r="E4039">
        <v>0</v>
      </c>
      <c r="F4039">
        <v>6.8831309429120579E-16</v>
      </c>
      <c r="G4039">
        <v>4.4739109756122121E-15</v>
      </c>
      <c r="H4039">
        <v>2.0893368613023784E-14</v>
      </c>
      <c r="I4039">
        <v>2.1175817104851176E-14</v>
      </c>
      <c r="J4039">
        <v>2824.4459214046892</v>
      </c>
      <c r="K4039">
        <v>2824.4459214047001</v>
      </c>
      <c r="L4039">
        <v>3.8640982072148297E-15</v>
      </c>
      <c r="M4039" t="b">
        <v>1</v>
      </c>
    </row>
    <row r="4040" spans="2:13" x14ac:dyDescent="0.2">
      <c r="B4040">
        <v>4028</v>
      </c>
      <c r="C4040">
        <v>79.03</v>
      </c>
      <c r="D4040">
        <v>79.03</v>
      </c>
      <c r="E4040">
        <v>0</v>
      </c>
      <c r="F4040">
        <v>6.2247812509617933E-15</v>
      </c>
      <c r="G4040">
        <v>6.357380810383727E-15</v>
      </c>
      <c r="H4040">
        <v>5.9650213610753123E-14</v>
      </c>
      <c r="I4040">
        <v>6.4156801447302578E-15</v>
      </c>
      <c r="J4040">
        <v>630.68877819406441</v>
      </c>
      <c r="K4040">
        <v>630.6887781941</v>
      </c>
      <c r="L4040">
        <v>5.6420823450761537E-14</v>
      </c>
      <c r="M4040" t="b">
        <v>1</v>
      </c>
    </row>
    <row r="4041" spans="2:13" x14ac:dyDescent="0.2">
      <c r="B4041">
        <v>4029</v>
      </c>
      <c r="C4041">
        <v>117.06</v>
      </c>
      <c r="D4041">
        <v>117.06</v>
      </c>
      <c r="E4041">
        <v>0</v>
      </c>
      <c r="F4041">
        <v>1.0736244033495619E-15</v>
      </c>
      <c r="G4041">
        <v>4.3480195852745844E-15</v>
      </c>
      <c r="H4041">
        <v>7.5139156802871339E-15</v>
      </c>
      <c r="I4041">
        <v>2.9044482067074245E-14</v>
      </c>
      <c r="J4041">
        <v>3219.0505229930786</v>
      </c>
      <c r="K4041">
        <v>3219.0505229931</v>
      </c>
      <c r="L4041">
        <v>6.6395744145670951E-15</v>
      </c>
      <c r="M4041" t="b">
        <v>1</v>
      </c>
    </row>
    <row r="4042" spans="2:13" x14ac:dyDescent="0.2">
      <c r="B4042">
        <v>4030</v>
      </c>
      <c r="C4042">
        <v>249.07</v>
      </c>
      <c r="D4042">
        <v>249.07</v>
      </c>
      <c r="E4042">
        <v>0</v>
      </c>
      <c r="F4042">
        <v>2.0428243891865259E-16</v>
      </c>
      <c r="G4042">
        <v>2.2981992924687634E-15</v>
      </c>
      <c r="H4042">
        <v>2.1064744463924417E-14</v>
      </c>
      <c r="I4042">
        <v>1.9162997083450949E-15</v>
      </c>
      <c r="J4042">
        <v>7945.5451019637549</v>
      </c>
      <c r="K4042">
        <v>7945.5451019637003</v>
      </c>
      <c r="L4042">
        <v>6.8679595177037109E-15</v>
      </c>
      <c r="M4042" t="b">
        <v>1</v>
      </c>
    </row>
    <row r="4043" spans="2:13" x14ac:dyDescent="0.2">
      <c r="B4043">
        <v>4031</v>
      </c>
      <c r="C4043">
        <v>142.66</v>
      </c>
      <c r="D4043">
        <v>142.66</v>
      </c>
      <c r="E4043">
        <v>0</v>
      </c>
      <c r="F4043">
        <v>1.0280801445304184E-15</v>
      </c>
      <c r="G4043">
        <v>5.2872645445882846E-15</v>
      </c>
      <c r="H4043">
        <v>1.853779415383399E-14</v>
      </c>
      <c r="I4043">
        <v>1.5332284158230742E-15</v>
      </c>
      <c r="J4043">
        <v>1742.7821590982485</v>
      </c>
      <c r="K4043">
        <v>1742.7821590982001</v>
      </c>
      <c r="L4043">
        <v>2.7789240678518745E-14</v>
      </c>
      <c r="M4043" t="b">
        <v>1</v>
      </c>
    </row>
    <row r="4044" spans="2:13" x14ac:dyDescent="0.2">
      <c r="B4044">
        <v>4032</v>
      </c>
      <c r="C4044">
        <v>73.349999999999994</v>
      </c>
      <c r="D4044">
        <v>73.349999999999994</v>
      </c>
      <c r="E4044">
        <v>0</v>
      </c>
      <c r="F4044">
        <v>7.1144407676350324E-15</v>
      </c>
      <c r="G4044">
        <v>2.1343483827480988E-16</v>
      </c>
      <c r="H4044">
        <v>4.9770871371359584E-14</v>
      </c>
      <c r="I4044">
        <v>1.4093700728098666E-14</v>
      </c>
      <c r="J4044">
        <v>535.67519981469491</v>
      </c>
      <c r="K4044">
        <v>535.67519981470002</v>
      </c>
      <c r="L4044">
        <v>9.5503911684588134E-15</v>
      </c>
      <c r="M4044" t="b">
        <v>1</v>
      </c>
    </row>
    <row r="4045" spans="2:13" x14ac:dyDescent="0.2">
      <c r="B4045">
        <v>4033</v>
      </c>
      <c r="C4045">
        <v>111.49</v>
      </c>
      <c r="D4045">
        <v>111.49</v>
      </c>
      <c r="E4045">
        <v>0</v>
      </c>
      <c r="F4045">
        <v>4.1388264971458319E-15</v>
      </c>
      <c r="G4045">
        <v>4.0919773857683272E-15</v>
      </c>
      <c r="H4045">
        <v>3.8909511305042933E-14</v>
      </c>
      <c r="I4045">
        <v>3.1392015965027078E-14</v>
      </c>
      <c r="J4045">
        <v>1194.637744831025</v>
      </c>
      <c r="K4045">
        <v>1194.637744831</v>
      </c>
      <c r="L4045">
        <v>2.0936141024318408E-14</v>
      </c>
      <c r="M4045" t="b">
        <v>1</v>
      </c>
    </row>
    <row r="4046" spans="2:13" x14ac:dyDescent="0.2">
      <c r="B4046">
        <v>4034</v>
      </c>
      <c r="C4046">
        <v>13.4</v>
      </c>
      <c r="D4046">
        <v>13.4</v>
      </c>
      <c r="E4046">
        <v>0</v>
      </c>
      <c r="F4046">
        <v>2.6314390713672422E-14</v>
      </c>
      <c r="G4046">
        <v>1.2797594747262956E-15</v>
      </c>
      <c r="H4046">
        <v>3.0909646637571777E-14</v>
      </c>
      <c r="I4046">
        <v>2.2809451961214439E-14</v>
      </c>
      <c r="J4046">
        <v>-558.65616853669178</v>
      </c>
      <c r="K4046">
        <v>-558.65616853669997</v>
      </c>
      <c r="L4046">
        <v>1.4652039621072625E-14</v>
      </c>
      <c r="M4046" t="b">
        <v>1</v>
      </c>
    </row>
    <row r="4047" spans="2:13" x14ac:dyDescent="0.2">
      <c r="B4047">
        <v>4035</v>
      </c>
      <c r="C4047">
        <v>76.55</v>
      </c>
      <c r="D4047">
        <v>76.55</v>
      </c>
      <c r="E4047">
        <v>0</v>
      </c>
      <c r="F4047">
        <v>4.1858263333164165E-15</v>
      </c>
      <c r="G4047">
        <v>2.5415479151400343E-15</v>
      </c>
      <c r="H4047">
        <v>5.3359472456573065E-15</v>
      </c>
      <c r="I4047">
        <v>5.440677093006979E-14</v>
      </c>
      <c r="J4047">
        <v>1229.2941843064646</v>
      </c>
      <c r="K4047">
        <v>1229.2941843065</v>
      </c>
      <c r="L4047">
        <v>2.8854194400305069E-14</v>
      </c>
      <c r="M4047" t="b">
        <v>1</v>
      </c>
    </row>
    <row r="4048" spans="2:13" x14ac:dyDescent="0.2">
      <c r="B4048">
        <v>4036</v>
      </c>
      <c r="C4048">
        <v>4.24</v>
      </c>
      <c r="D4048">
        <v>4.24</v>
      </c>
      <c r="E4048">
        <v>0</v>
      </c>
      <c r="F4048">
        <v>8.1306097245395226E-14</v>
      </c>
      <c r="G4048">
        <v>1.520236289913154E-13</v>
      </c>
      <c r="H4048">
        <v>1.2623179575197517E-14</v>
      </c>
      <c r="I4048">
        <v>4.336833075497731E-14</v>
      </c>
      <c r="J4048">
        <v>-681.95959633038092</v>
      </c>
      <c r="K4048">
        <v>-681.95959633040002</v>
      </c>
      <c r="L4048">
        <v>2.8006628017267613E-14</v>
      </c>
      <c r="M4048" t="b">
        <v>1</v>
      </c>
    </row>
    <row r="4049" spans="2:13" x14ac:dyDescent="0.2">
      <c r="B4049">
        <v>4037</v>
      </c>
      <c r="C4049">
        <v>96.92</v>
      </c>
      <c r="D4049">
        <v>96.92</v>
      </c>
      <c r="E4049">
        <v>0</v>
      </c>
      <c r="F4049">
        <v>6.4611336810486112E-16</v>
      </c>
      <c r="G4049">
        <v>8.3995781637206761E-15</v>
      </c>
      <c r="H4049">
        <v>4.9770871371359584E-14</v>
      </c>
      <c r="I4049">
        <v>1.9691538431176411E-14</v>
      </c>
      <c r="J4049">
        <v>950.78739050559943</v>
      </c>
      <c r="K4049">
        <v>950.7873905056</v>
      </c>
      <c r="L4049">
        <v>5.9785625502017236E-16</v>
      </c>
      <c r="M4049" t="b">
        <v>1</v>
      </c>
    </row>
    <row r="4050" spans="2:13" x14ac:dyDescent="0.2">
      <c r="B4050">
        <v>4038</v>
      </c>
      <c r="C4050">
        <v>39.299999999999997</v>
      </c>
      <c r="D4050">
        <v>39.299999999999997</v>
      </c>
      <c r="E4050">
        <v>0</v>
      </c>
      <c r="F4050">
        <v>3.0190725145658519E-15</v>
      </c>
      <c r="G4050">
        <v>6.5552002665233319E-15</v>
      </c>
      <c r="H4050">
        <v>2.9912255730168095E-14</v>
      </c>
      <c r="I4050">
        <v>6.740567888779273E-14</v>
      </c>
      <c r="J4050">
        <v>364.20871217083959</v>
      </c>
      <c r="K4050">
        <v>364.20871217080003</v>
      </c>
      <c r="L4050">
        <v>1.0862732879538814E-13</v>
      </c>
      <c r="M4050" t="b">
        <v>1</v>
      </c>
    </row>
    <row r="4051" spans="2:13" x14ac:dyDescent="0.2">
      <c r="B4051">
        <v>4039</v>
      </c>
      <c r="C4051">
        <v>51.6</v>
      </c>
      <c r="D4051">
        <v>51.6</v>
      </c>
      <c r="E4051">
        <v>0</v>
      </c>
      <c r="F4051">
        <v>1.8180849567709912E-15</v>
      </c>
      <c r="G4051">
        <v>4.545549596800503E-16</v>
      </c>
      <c r="H4051">
        <v>3.1852527033815486E-14</v>
      </c>
      <c r="I4051">
        <v>4.7963240280556685E-14</v>
      </c>
      <c r="J4051">
        <v>154.10400423739418</v>
      </c>
      <c r="K4051">
        <v>154.10400423740001</v>
      </c>
      <c r="L4051">
        <v>3.780855962871068E-14</v>
      </c>
      <c r="M4051" t="b">
        <v>1</v>
      </c>
    </row>
    <row r="4052" spans="2:13" x14ac:dyDescent="0.2">
      <c r="B4052">
        <v>4040</v>
      </c>
      <c r="C4052">
        <v>63.94</v>
      </c>
      <c r="D4052">
        <v>63.94</v>
      </c>
      <c r="E4052">
        <v>0</v>
      </c>
      <c r="F4052">
        <v>2.9353044669212382E-15</v>
      </c>
      <c r="G4052">
        <v>1.1008140906287563E-14</v>
      </c>
      <c r="H4052">
        <v>1.2623179575197517E-14</v>
      </c>
      <c r="I4052">
        <v>4.228273845674959E-14</v>
      </c>
      <c r="J4052">
        <v>371.47896117125413</v>
      </c>
      <c r="K4052">
        <v>371.4789611713</v>
      </c>
      <c r="L4052">
        <v>1.2348650614299211E-13</v>
      </c>
      <c r="M4052" t="b">
        <v>1</v>
      </c>
    </row>
    <row r="4053" spans="2:13" x14ac:dyDescent="0.2">
      <c r="B4053">
        <v>4041</v>
      </c>
      <c r="C4053">
        <v>8.0399999999999991</v>
      </c>
      <c r="D4053">
        <v>8.0399999999999991</v>
      </c>
      <c r="E4053">
        <v>0</v>
      </c>
      <c r="F4053">
        <v>4.6773040786360053E-14</v>
      </c>
      <c r="G4053">
        <v>1.9063855633047261E-14</v>
      </c>
      <c r="H4053">
        <v>4.2227732876490369E-14</v>
      </c>
      <c r="I4053">
        <v>1.7200666045749892E-13</v>
      </c>
      <c r="J4053">
        <v>-709.28358183787736</v>
      </c>
      <c r="K4053">
        <v>-709.28358183789999</v>
      </c>
      <c r="L4053">
        <v>3.1896523881151979E-14</v>
      </c>
      <c r="M4053" t="b">
        <v>1</v>
      </c>
    </row>
    <row r="4054" spans="2:13" x14ac:dyDescent="0.2">
      <c r="B4054">
        <v>4042</v>
      </c>
      <c r="C4054">
        <v>24.88</v>
      </c>
      <c r="D4054">
        <v>24.88</v>
      </c>
      <c r="E4054">
        <v>0</v>
      </c>
      <c r="F4054">
        <v>5.1726814167508673E-15</v>
      </c>
      <c r="G4054">
        <v>1.4002977519575213E-14</v>
      </c>
      <c r="H4054">
        <v>3.0659236571388915E-14</v>
      </c>
      <c r="I4054">
        <v>6.9124760833770013E-14</v>
      </c>
      <c r="J4054">
        <v>-173.41065019613791</v>
      </c>
      <c r="K4054">
        <v>-173.41065019609999</v>
      </c>
      <c r="L4054">
        <v>2.1864032190227982E-13</v>
      </c>
      <c r="M4054" t="b">
        <v>1</v>
      </c>
    </row>
    <row r="4055" spans="2:13" x14ac:dyDescent="0.2">
      <c r="B4055">
        <v>4043</v>
      </c>
      <c r="C4055">
        <v>82.9</v>
      </c>
      <c r="D4055">
        <v>82.9</v>
      </c>
      <c r="E4055">
        <v>0</v>
      </c>
      <c r="F4055">
        <v>4.7960084295040912E-15</v>
      </c>
      <c r="G4055">
        <v>9.2762721435616391E-15</v>
      </c>
      <c r="H4055">
        <v>5.0600275905633557E-14</v>
      </c>
      <c r="I4055">
        <v>2.4344249985446077E-14</v>
      </c>
      <c r="J4055">
        <v>699.02445262284812</v>
      </c>
      <c r="K4055">
        <v>699.02445262289996</v>
      </c>
      <c r="L4055">
        <v>7.4162209643077362E-14</v>
      </c>
      <c r="M4055" t="b">
        <v>1</v>
      </c>
    </row>
    <row r="4056" spans="2:13" x14ac:dyDescent="0.2">
      <c r="B4056">
        <v>4044</v>
      </c>
      <c r="C4056">
        <v>45.13</v>
      </c>
      <c r="D4056">
        <v>45.13</v>
      </c>
      <c r="E4056">
        <v>0</v>
      </c>
      <c r="F4056">
        <v>7.5038441091276162E-15</v>
      </c>
      <c r="G4056">
        <v>1.6796088267748563E-14</v>
      </c>
      <c r="H4056">
        <v>6.4141607100705932E-14</v>
      </c>
      <c r="I4056">
        <v>1.0791460860447209E-14</v>
      </c>
      <c r="J4056">
        <v>39.849295519742668</v>
      </c>
      <c r="K4056">
        <v>39.8492955197</v>
      </c>
      <c r="L4056">
        <v>1.0707364013825666E-12</v>
      </c>
      <c r="M4056" t="b">
        <v>1</v>
      </c>
    </row>
    <row r="4057" spans="2:13" x14ac:dyDescent="0.2">
      <c r="B4057">
        <v>4045</v>
      </c>
      <c r="C4057">
        <v>243.88</v>
      </c>
      <c r="D4057">
        <v>243.88</v>
      </c>
      <c r="E4057">
        <v>0</v>
      </c>
      <c r="F4057">
        <v>1.6362290148759624E-15</v>
      </c>
      <c r="G4057">
        <v>1.321548171159937E-15</v>
      </c>
      <c r="H4057">
        <v>2.3136753957842191E-14</v>
      </c>
      <c r="I4057">
        <v>1.0598921398010806E-14</v>
      </c>
      <c r="J4057">
        <v>5911.9572212051753</v>
      </c>
      <c r="K4057">
        <v>5911.9572212051999</v>
      </c>
      <c r="L4057">
        <v>4.1536763594617239E-15</v>
      </c>
      <c r="M4057" t="b">
        <v>1</v>
      </c>
    </row>
    <row r="4058" spans="2:13" x14ac:dyDescent="0.2">
      <c r="B4058">
        <v>4046</v>
      </c>
      <c r="C4058">
        <v>76.53</v>
      </c>
      <c r="D4058">
        <v>76.53</v>
      </c>
      <c r="E4058">
        <v>0</v>
      </c>
      <c r="F4058">
        <v>6.0295017139264316E-15</v>
      </c>
      <c r="G4058">
        <v>3.9054679762272825E-15</v>
      </c>
      <c r="H4058">
        <v>3.8909511305042933E-14</v>
      </c>
      <c r="I4058">
        <v>2.8972475765848695E-14</v>
      </c>
      <c r="J4058">
        <v>583.45168338646806</v>
      </c>
      <c r="K4058">
        <v>583.45168338650001</v>
      </c>
      <c r="L4058">
        <v>5.475346512731182E-14</v>
      </c>
      <c r="M4058" t="b">
        <v>1</v>
      </c>
    </row>
    <row r="4059" spans="2:13" x14ac:dyDescent="0.2">
      <c r="B4059">
        <v>4047</v>
      </c>
      <c r="C4059">
        <v>142.72999999999999</v>
      </c>
      <c r="D4059">
        <v>142.72999999999999</v>
      </c>
      <c r="E4059">
        <v>0</v>
      </c>
      <c r="F4059">
        <v>6.4390978428349942E-16</v>
      </c>
      <c r="G4059">
        <v>1.931663856407163E-15</v>
      </c>
      <c r="H4059">
        <v>1.2281906791271388E-14</v>
      </c>
      <c r="I4059">
        <v>1.1561940679634023E-14</v>
      </c>
      <c r="J4059">
        <v>3082.2892123863057</v>
      </c>
      <c r="K4059">
        <v>3082.2892123862998</v>
      </c>
      <c r="L4059">
        <v>1.9179626421062543E-15</v>
      </c>
      <c r="M4059" t="b">
        <v>1</v>
      </c>
    </row>
    <row r="4060" spans="2:13" x14ac:dyDescent="0.2">
      <c r="B4060">
        <v>4048</v>
      </c>
      <c r="C4060">
        <v>125.51</v>
      </c>
      <c r="D4060">
        <v>125.51</v>
      </c>
      <c r="E4060">
        <v>0</v>
      </c>
      <c r="F4060">
        <v>1.4685593731147045E-15</v>
      </c>
      <c r="G4060">
        <v>1.6520990077133624E-15</v>
      </c>
      <c r="H4060">
        <v>3.1556529392410066E-14</v>
      </c>
      <c r="I4060">
        <v>1.568418092957284E-14</v>
      </c>
      <c r="J4060">
        <v>2586.0172558618879</v>
      </c>
      <c r="K4060">
        <v>2586.0172558619001</v>
      </c>
      <c r="L4060">
        <v>4.7479104967697931E-15</v>
      </c>
      <c r="M4060" t="b">
        <v>1</v>
      </c>
    </row>
    <row r="4061" spans="2:13" x14ac:dyDescent="0.2">
      <c r="B4061">
        <v>4049</v>
      </c>
      <c r="C4061">
        <v>16.34</v>
      </c>
      <c r="D4061">
        <v>16.34</v>
      </c>
      <c r="E4061">
        <v>0</v>
      </c>
      <c r="F4061">
        <v>9.9049389201588685E-15</v>
      </c>
      <c r="G4061">
        <v>3.7144454657758962E-15</v>
      </c>
      <c r="H4061">
        <v>1.88569702908542E-14</v>
      </c>
      <c r="I4061">
        <v>2.3099803944725824E-13</v>
      </c>
      <c r="J4061">
        <v>-488.32248556751836</v>
      </c>
      <c r="K4061">
        <v>-488.3224855675</v>
      </c>
      <c r="L4061">
        <v>3.7598973700143198E-14</v>
      </c>
      <c r="M4061" t="b">
        <v>1</v>
      </c>
    </row>
    <row r="4062" spans="2:13" x14ac:dyDescent="0.2">
      <c r="B4062">
        <v>4050</v>
      </c>
      <c r="C4062">
        <v>60.85</v>
      </c>
      <c r="D4062">
        <v>60.85</v>
      </c>
      <c r="E4062">
        <v>0</v>
      </c>
      <c r="F4062">
        <v>6.1379192954450847E-16</v>
      </c>
      <c r="G4062">
        <v>1.687984685038982E-15</v>
      </c>
      <c r="H4062">
        <v>1.88569702908542E-14</v>
      </c>
      <c r="I4062">
        <v>2.646165455088132E-14</v>
      </c>
      <c r="J4062">
        <v>1170.468828764235</v>
      </c>
      <c r="K4062">
        <v>1170.4688287642</v>
      </c>
      <c r="L4062">
        <v>2.9915829587044809E-14</v>
      </c>
      <c r="M4062" t="b">
        <v>1</v>
      </c>
    </row>
    <row r="4063" spans="2:13" x14ac:dyDescent="0.2">
      <c r="B4063">
        <v>4051</v>
      </c>
      <c r="C4063">
        <v>264.38</v>
      </c>
      <c r="D4063">
        <v>264.38</v>
      </c>
      <c r="E4063">
        <v>0</v>
      </c>
      <c r="F4063">
        <v>2.1169789608750906E-15</v>
      </c>
      <c r="G4063">
        <v>1.0103795087610381E-15</v>
      </c>
      <c r="H4063">
        <v>2.1064744463924417E-14</v>
      </c>
      <c r="I4063">
        <v>0</v>
      </c>
      <c r="J4063">
        <v>8500.1364649056686</v>
      </c>
      <c r="K4063">
        <v>8500.1364649056995</v>
      </c>
      <c r="L4063">
        <v>3.6379204013900049E-15</v>
      </c>
      <c r="M4063" t="b">
        <v>1</v>
      </c>
    </row>
    <row r="4064" spans="2:13" x14ac:dyDescent="0.2">
      <c r="B4064">
        <v>4052</v>
      </c>
      <c r="C4064">
        <v>5.48</v>
      </c>
      <c r="D4064">
        <v>5.48</v>
      </c>
      <c r="E4064">
        <v>0</v>
      </c>
      <c r="F4064">
        <v>4.5395440800589773E-14</v>
      </c>
      <c r="G4064">
        <v>7.1349198309663511E-15</v>
      </c>
      <c r="H4064">
        <v>1.7124058808886201E-14</v>
      </c>
      <c r="I4064">
        <v>2.947279501199942E-15</v>
      </c>
      <c r="J4064">
        <v>-659.87251388783227</v>
      </c>
      <c r="K4064">
        <v>-659.87251388779998</v>
      </c>
      <c r="L4064">
        <v>4.89292419875346E-14</v>
      </c>
      <c r="M4064" t="b">
        <v>1</v>
      </c>
    </row>
    <row r="4065" spans="2:13" x14ac:dyDescent="0.2">
      <c r="B4065">
        <v>4053</v>
      </c>
      <c r="C4065">
        <v>65.150000000000006</v>
      </c>
      <c r="D4065">
        <v>65.150000000000006</v>
      </c>
      <c r="E4065">
        <v>0</v>
      </c>
      <c r="F4065">
        <v>4.7973861936903808E-15</v>
      </c>
      <c r="G4065">
        <v>1.151429511857113E-15</v>
      </c>
      <c r="H4065">
        <v>5.1970913557494636E-15</v>
      </c>
      <c r="I4065">
        <v>5.1723281298359503E-14</v>
      </c>
      <c r="J4065">
        <v>1321.1298327971185</v>
      </c>
      <c r="K4065">
        <v>1321.1298327971001</v>
      </c>
      <c r="L4065">
        <v>1.3940543354401969E-14</v>
      </c>
      <c r="M4065" t="b">
        <v>1</v>
      </c>
    </row>
    <row r="4066" spans="2:13" x14ac:dyDescent="0.2">
      <c r="B4066">
        <v>4054</v>
      </c>
      <c r="C4066">
        <v>149.72</v>
      </c>
      <c r="D4066">
        <v>149.72</v>
      </c>
      <c r="E4066">
        <v>0</v>
      </c>
      <c r="F4066">
        <v>2.2354642869818374E-15</v>
      </c>
      <c r="G4066">
        <v>3.1436901169056588E-15</v>
      </c>
      <c r="H4066">
        <v>1.8669846102462395E-14</v>
      </c>
      <c r="I4066">
        <v>2.4169497169783379E-14</v>
      </c>
      <c r="J4066">
        <v>1872.6682709285287</v>
      </c>
      <c r="K4066">
        <v>1872.6682709285001</v>
      </c>
      <c r="L4066">
        <v>1.5298536078492187E-14</v>
      </c>
      <c r="M4066" t="b">
        <v>1</v>
      </c>
    </row>
    <row r="4067" spans="2:13" x14ac:dyDescent="0.2">
      <c r="B4067">
        <v>4055</v>
      </c>
      <c r="C4067">
        <v>45.99</v>
      </c>
      <c r="D4067">
        <v>45.99</v>
      </c>
      <c r="E4067">
        <v>0</v>
      </c>
      <c r="F4067">
        <v>8.7716836537403792E-15</v>
      </c>
      <c r="G4067">
        <v>9.9293759073482886E-15</v>
      </c>
      <c r="H4067">
        <v>3.0389444621461935E-14</v>
      </c>
      <c r="I4067">
        <v>2.334053979420882E-14</v>
      </c>
      <c r="J4067">
        <v>366.43119473527224</v>
      </c>
      <c r="K4067">
        <v>366.43119473529998</v>
      </c>
      <c r="L4067">
        <v>7.570203847986426E-14</v>
      </c>
      <c r="M4067" t="b">
        <v>1</v>
      </c>
    </row>
    <row r="4068" spans="2:13" x14ac:dyDescent="0.2">
      <c r="B4068">
        <v>4056</v>
      </c>
      <c r="C4068">
        <v>43.17</v>
      </c>
      <c r="D4068">
        <v>43.17</v>
      </c>
      <c r="E4068">
        <v>0</v>
      </c>
      <c r="F4068">
        <v>8.8207610136529147E-16</v>
      </c>
      <c r="G4068">
        <v>2.6461301797539758E-16</v>
      </c>
      <c r="H4068">
        <v>9.810896062201101E-15</v>
      </c>
      <c r="I4068">
        <v>7.5402913251451697E-14</v>
      </c>
      <c r="J4068">
        <v>285.95338358237512</v>
      </c>
      <c r="K4068">
        <v>285.95338358240002</v>
      </c>
      <c r="L4068">
        <v>8.7068098824784486E-14</v>
      </c>
      <c r="M4068" t="b">
        <v>1</v>
      </c>
    </row>
    <row r="4069" spans="2:13" x14ac:dyDescent="0.2">
      <c r="B4069">
        <v>4057</v>
      </c>
      <c r="C4069">
        <v>26.39</v>
      </c>
      <c r="D4069">
        <v>26.39</v>
      </c>
      <c r="E4069">
        <v>0</v>
      </c>
      <c r="F4069">
        <v>2.0133933606751683E-15</v>
      </c>
      <c r="G4069">
        <v>1.3324648159674804E-14</v>
      </c>
      <c r="H4069">
        <v>5.1970913557494636E-15</v>
      </c>
      <c r="I4069">
        <v>3.2958652932519546E-14</v>
      </c>
      <c r="J4069">
        <v>-115.55651533691088</v>
      </c>
      <c r="K4069">
        <v>-115.55651533690001</v>
      </c>
      <c r="L4069">
        <v>9.4077809679832577E-14</v>
      </c>
      <c r="M4069" t="b">
        <v>1</v>
      </c>
    </row>
    <row r="4070" spans="2:13" x14ac:dyDescent="0.2">
      <c r="B4070">
        <v>4058</v>
      </c>
      <c r="C4070">
        <v>10.029999999999999</v>
      </c>
      <c r="D4070">
        <v>10.029999999999999</v>
      </c>
      <c r="E4070">
        <v>0</v>
      </c>
      <c r="F4070">
        <v>2.8863300377223896E-14</v>
      </c>
      <c r="G4070">
        <v>8.0733889314793544E-14</v>
      </c>
      <c r="H4070">
        <v>1.623512416175412E-14</v>
      </c>
      <c r="I4070">
        <v>3.9182212618405306E-13</v>
      </c>
      <c r="J4070">
        <v>-579.55743201965458</v>
      </c>
      <c r="K4070">
        <v>-579.55743201969995</v>
      </c>
      <c r="L4070">
        <v>7.8268426466115805E-14</v>
      </c>
      <c r="M4070" t="b">
        <v>1</v>
      </c>
    </row>
    <row r="4071" spans="2:13" x14ac:dyDescent="0.2">
      <c r="B4071">
        <v>4059</v>
      </c>
      <c r="C4071">
        <v>64.58</v>
      </c>
      <c r="D4071">
        <v>64.58</v>
      </c>
      <c r="E4071">
        <v>0</v>
      </c>
      <c r="F4071">
        <v>5.7872282248452021E-15</v>
      </c>
      <c r="G4071">
        <v>1.062966221825725E-15</v>
      </c>
      <c r="H4071">
        <v>4.5832858243942047E-14</v>
      </c>
      <c r="I4071">
        <v>3.2476191952212985E-14</v>
      </c>
      <c r="J4071">
        <v>890.65461654796866</v>
      </c>
      <c r="K4071">
        <v>890.65461654800004</v>
      </c>
      <c r="L4071">
        <v>3.5229781138708095E-14</v>
      </c>
      <c r="M4071" t="b">
        <v>1</v>
      </c>
    </row>
    <row r="4072" spans="2:13" x14ac:dyDescent="0.2">
      <c r="B4072">
        <v>4060</v>
      </c>
      <c r="C4072">
        <v>70.78</v>
      </c>
      <c r="D4072">
        <v>70.78</v>
      </c>
      <c r="E4072">
        <v>0</v>
      </c>
      <c r="F4072">
        <v>4.400461428750002E-15</v>
      </c>
      <c r="G4072">
        <v>6.3365189567157899E-15</v>
      </c>
      <c r="H4072">
        <v>6.4272884420614307E-15</v>
      </c>
      <c r="I4072">
        <v>5.9542150064981649E-14</v>
      </c>
      <c r="J4072">
        <v>1538.3063503199387</v>
      </c>
      <c r="K4072">
        <v>1538.3063503199</v>
      </c>
      <c r="L4072">
        <v>2.5127325787422782E-14</v>
      </c>
      <c r="M4072" t="b">
        <v>1</v>
      </c>
    </row>
    <row r="4073" spans="2:13" x14ac:dyDescent="0.2">
      <c r="B4073">
        <v>4061</v>
      </c>
      <c r="C4073">
        <v>110.78</v>
      </c>
      <c r="D4073">
        <v>110.78</v>
      </c>
      <c r="E4073">
        <v>0</v>
      </c>
      <c r="F4073">
        <v>1.1260225560384086E-16</v>
      </c>
      <c r="G4073">
        <v>1.3512293825647242E-15</v>
      </c>
      <c r="H4073">
        <v>1.3904434729801118E-14</v>
      </c>
      <c r="I4073">
        <v>3.5172674362464548E-14</v>
      </c>
      <c r="J4073">
        <v>3022.0564772867533</v>
      </c>
      <c r="K4073">
        <v>3022.0564772868001</v>
      </c>
      <c r="L4073">
        <v>1.5499040965428217E-14</v>
      </c>
      <c r="M4073" t="b">
        <v>1</v>
      </c>
    </row>
    <row r="4074" spans="2:13" x14ac:dyDescent="0.2">
      <c r="B4074">
        <v>4062</v>
      </c>
      <c r="C4074">
        <v>92.58</v>
      </c>
      <c r="D4074">
        <v>92.58</v>
      </c>
      <c r="E4074">
        <v>0</v>
      </c>
      <c r="F4074">
        <v>2.4294447690597731E-15</v>
      </c>
      <c r="G4074">
        <v>1.2147206648730611E-15</v>
      </c>
      <c r="H4074">
        <v>3.3040277534595149E-14</v>
      </c>
      <c r="I4074">
        <v>3.8008630439939524E-14</v>
      </c>
      <c r="J4074">
        <v>2339.3112222025466</v>
      </c>
      <c r="K4074">
        <v>2339.3112222025002</v>
      </c>
      <c r="L4074">
        <v>1.9828156831029872E-14</v>
      </c>
      <c r="M4074" t="b">
        <v>1</v>
      </c>
    </row>
    <row r="4075" spans="2:13" x14ac:dyDescent="0.2">
      <c r="B4075">
        <v>4063</v>
      </c>
      <c r="C4075">
        <v>30.53</v>
      </c>
      <c r="D4075">
        <v>30.53</v>
      </c>
      <c r="E4075">
        <v>0</v>
      </c>
      <c r="F4075">
        <v>3.0721226854018448E-15</v>
      </c>
      <c r="G4075">
        <v>1.8561378435857486E-14</v>
      </c>
      <c r="H4075">
        <v>3.0045345401949328E-16</v>
      </c>
      <c r="I4075">
        <v>1.3640809388276934E-13</v>
      </c>
      <c r="J4075">
        <v>-217.77236315277679</v>
      </c>
      <c r="K4075">
        <v>-217.77236315280001</v>
      </c>
      <c r="L4075">
        <v>1.0662756406949297E-13</v>
      </c>
      <c r="M4075" t="b">
        <v>1</v>
      </c>
    </row>
    <row r="4076" spans="2:13" x14ac:dyDescent="0.2">
      <c r="B4076">
        <v>4064</v>
      </c>
      <c r="C4076">
        <v>440.32</v>
      </c>
      <c r="D4076">
        <v>440.32</v>
      </c>
      <c r="E4076">
        <v>0</v>
      </c>
      <c r="F4076">
        <v>1.1531571232005107E-16</v>
      </c>
      <c r="G4076">
        <v>5.1892035769092484E-16</v>
      </c>
      <c r="H4076">
        <v>7.5713946678630209E-15</v>
      </c>
      <c r="I4076">
        <v>5.2389820047022668E-15</v>
      </c>
      <c r="J4076">
        <v>14916.420959896746</v>
      </c>
      <c r="K4076">
        <v>14916.420959896701</v>
      </c>
      <c r="L4076">
        <v>3.0486358095488699E-15</v>
      </c>
      <c r="M4076" t="b">
        <v>1</v>
      </c>
    </row>
    <row r="4077" spans="2:13" x14ac:dyDescent="0.2">
      <c r="B4077">
        <v>4065</v>
      </c>
      <c r="C4077">
        <v>136.62</v>
      </c>
      <c r="D4077">
        <v>136.62</v>
      </c>
      <c r="E4077">
        <v>0</v>
      </c>
      <c r="F4077">
        <v>3.6835390096331444E-16</v>
      </c>
      <c r="G4077">
        <v>5.5252609411624124E-16</v>
      </c>
      <c r="H4077">
        <v>1.5039958970688329E-14</v>
      </c>
      <c r="I4077">
        <v>1.5135749994737118E-14</v>
      </c>
      <c r="J4077">
        <v>3933.2835139640938</v>
      </c>
      <c r="K4077">
        <v>3933.2835139641002</v>
      </c>
      <c r="L4077">
        <v>1.6186127671214207E-15</v>
      </c>
      <c r="M4077" t="b">
        <v>1</v>
      </c>
    </row>
    <row r="4078" spans="2:13" x14ac:dyDescent="0.2">
      <c r="B4078">
        <v>4066</v>
      </c>
      <c r="C4078">
        <v>60.11</v>
      </c>
      <c r="D4078">
        <v>60.11</v>
      </c>
      <c r="E4078">
        <v>0</v>
      </c>
      <c r="F4078">
        <v>4.7683641511740807E-15</v>
      </c>
      <c r="G4078">
        <v>4.509055057537013E-15</v>
      </c>
      <c r="H4078">
        <v>2.2189178608866902E-14</v>
      </c>
      <c r="I4078">
        <v>6.366280592877822E-14</v>
      </c>
      <c r="J4078">
        <v>1140.4454153169499</v>
      </c>
      <c r="K4078">
        <v>1140.4454153168999</v>
      </c>
      <c r="L4078">
        <v>4.3861992801831018E-14</v>
      </c>
      <c r="M4078" t="b">
        <v>1</v>
      </c>
    </row>
    <row r="4079" spans="2:13" x14ac:dyDescent="0.2">
      <c r="B4079">
        <v>4067</v>
      </c>
      <c r="C4079">
        <v>27.13</v>
      </c>
      <c r="D4079">
        <v>27.13</v>
      </c>
      <c r="E4079">
        <v>0</v>
      </c>
      <c r="F4079">
        <v>1.8075468416981268E-14</v>
      </c>
      <c r="G4079">
        <v>3.8944997655129952E-15</v>
      </c>
      <c r="H4079">
        <v>5.2618132964726794E-14</v>
      </c>
      <c r="I4079">
        <v>3.7920554491996055E-14</v>
      </c>
      <c r="J4079">
        <v>-277.97850240307901</v>
      </c>
      <c r="K4079">
        <v>-277.97850240309998</v>
      </c>
      <c r="L4079">
        <v>7.5456272259578319E-14</v>
      </c>
      <c r="M4079" t="b">
        <v>1</v>
      </c>
    </row>
    <row r="4080" spans="2:13" x14ac:dyDescent="0.2">
      <c r="B4080">
        <v>4068</v>
      </c>
      <c r="C4080">
        <v>190.93</v>
      </c>
      <c r="D4080">
        <v>190.93</v>
      </c>
      <c r="E4080">
        <v>0</v>
      </c>
      <c r="F4080">
        <v>1.2843864012913373E-15</v>
      </c>
      <c r="G4080">
        <v>1.5653675886314664E-15</v>
      </c>
      <c r="H4080">
        <v>4.0875916262806292E-14</v>
      </c>
      <c r="I4080">
        <v>1.4995617884853955E-14</v>
      </c>
      <c r="J4080">
        <v>4435.5166809785424</v>
      </c>
      <c r="K4080">
        <v>4435.5166809784996</v>
      </c>
      <c r="L4080">
        <v>9.6372652968802655E-15</v>
      </c>
      <c r="M4080" t="b">
        <v>1</v>
      </c>
    </row>
    <row r="4081" spans="2:13" x14ac:dyDescent="0.2">
      <c r="B4081">
        <v>4069</v>
      </c>
      <c r="C4081">
        <v>2.31</v>
      </c>
      <c r="D4081">
        <v>2.31</v>
      </c>
      <c r="E4081">
        <v>0</v>
      </c>
      <c r="F4081">
        <v>1.2155952077589257E-14</v>
      </c>
      <c r="G4081">
        <v>9.6889816437459041E-14</v>
      </c>
      <c r="H4081">
        <v>7.5089752259992801E-15</v>
      </c>
      <c r="I4081">
        <v>1.5187332184811128E-12</v>
      </c>
      <c r="J4081">
        <v>-872.84637510874575</v>
      </c>
      <c r="K4081">
        <v>-872.84637510870004</v>
      </c>
      <c r="L4081">
        <v>5.2359853998818663E-14</v>
      </c>
      <c r="M4081" t="b">
        <v>1</v>
      </c>
    </row>
    <row r="4082" spans="2:13" x14ac:dyDescent="0.2">
      <c r="B4082">
        <v>4070</v>
      </c>
      <c r="C4082">
        <v>159.94999999999999</v>
      </c>
      <c r="D4082">
        <v>159.94999999999999</v>
      </c>
      <c r="E4082">
        <v>0</v>
      </c>
      <c r="F4082">
        <v>1.8769533011787294E-15</v>
      </c>
      <c r="G4082">
        <v>2.2288521777064038E-15</v>
      </c>
      <c r="H4082">
        <v>3.6187505026583416E-14</v>
      </c>
      <c r="I4082">
        <v>1.3299501068798321E-14</v>
      </c>
      <c r="J4082">
        <v>4830.1430176657568</v>
      </c>
      <c r="K4082">
        <v>4830.1430176657996</v>
      </c>
      <c r="L4082">
        <v>8.849893435243467E-15</v>
      </c>
      <c r="M4082" t="b">
        <v>1</v>
      </c>
    </row>
    <row r="4083" spans="2:13" x14ac:dyDescent="0.2">
      <c r="B4083">
        <v>4071</v>
      </c>
      <c r="C4083">
        <v>54.2</v>
      </c>
      <c r="D4083">
        <v>54.2</v>
      </c>
      <c r="E4083">
        <v>0</v>
      </c>
      <c r="F4083">
        <v>5.6205498591792457E-15</v>
      </c>
      <c r="G4083">
        <v>8.4301492452338318E-15</v>
      </c>
      <c r="H4083">
        <v>9.810896062201101E-15</v>
      </c>
      <c r="I4083">
        <v>1.9438620833039927E-14</v>
      </c>
      <c r="J4083">
        <v>598.64614589652138</v>
      </c>
      <c r="K4083">
        <v>598.6461458965</v>
      </c>
      <c r="L4083">
        <v>3.5702435634420695E-14</v>
      </c>
      <c r="M4083" t="b">
        <v>1</v>
      </c>
    </row>
    <row r="4084" spans="2:13" x14ac:dyDescent="0.2">
      <c r="B4084">
        <v>4072</v>
      </c>
      <c r="C4084">
        <v>48.63</v>
      </c>
      <c r="D4084">
        <v>48.63</v>
      </c>
      <c r="E4084">
        <v>0</v>
      </c>
      <c r="F4084">
        <v>3.8573681096161893E-15</v>
      </c>
      <c r="G4084">
        <v>5.3041115497841123E-15</v>
      </c>
      <c r="H4084">
        <v>3.0045345401949328E-16</v>
      </c>
      <c r="I4084">
        <v>4.4555892316326075E-14</v>
      </c>
      <c r="J4084">
        <v>101.80230948764392</v>
      </c>
      <c r="K4084">
        <v>101.8023094876</v>
      </c>
      <c r="L4084">
        <v>4.3148089808355238E-13</v>
      </c>
      <c r="M4084" t="b">
        <v>1</v>
      </c>
    </row>
    <row r="4085" spans="2:13" x14ac:dyDescent="0.2">
      <c r="B4085">
        <v>4073</v>
      </c>
      <c r="C4085">
        <v>35.049999999999997</v>
      </c>
      <c r="D4085">
        <v>35.049999999999997</v>
      </c>
      <c r="E4085">
        <v>0</v>
      </c>
      <c r="F4085">
        <v>5.9478956265261247E-16</v>
      </c>
      <c r="G4085">
        <v>4.4606581781845113E-15</v>
      </c>
      <c r="H4085">
        <v>3.1852527033815486E-14</v>
      </c>
      <c r="I4085">
        <v>2.5521920820276435E-14</v>
      </c>
      <c r="J4085">
        <v>-138.28366603372689</v>
      </c>
      <c r="K4085">
        <v>-138.2836660337</v>
      </c>
      <c r="L4085">
        <v>1.9443321031574179E-13</v>
      </c>
      <c r="M4085" t="b">
        <v>1</v>
      </c>
    </row>
    <row r="4086" spans="2:13" x14ac:dyDescent="0.2">
      <c r="B4086">
        <v>4074</v>
      </c>
      <c r="C4086">
        <v>177.31</v>
      </c>
      <c r="D4086">
        <v>177.31</v>
      </c>
      <c r="E4086">
        <v>0</v>
      </c>
      <c r="F4086">
        <v>6.9110780373946812E-16</v>
      </c>
      <c r="G4086">
        <v>2.2029484610983242E-15</v>
      </c>
      <c r="H4086">
        <v>1.2281906791271388E-14</v>
      </c>
      <c r="I4086">
        <v>1.3904531669556424E-14</v>
      </c>
      <c r="J4086">
        <v>4056.3022853108541</v>
      </c>
      <c r="K4086">
        <v>4056.3022853108</v>
      </c>
      <c r="L4086">
        <v>1.3340952165093106E-14</v>
      </c>
      <c r="M4086" t="b">
        <v>1</v>
      </c>
    </row>
    <row r="4087" spans="2:13" x14ac:dyDescent="0.2">
      <c r="B4087">
        <v>4075</v>
      </c>
      <c r="C4087">
        <v>4.43</v>
      </c>
      <c r="D4087">
        <v>4.43</v>
      </c>
      <c r="E4087">
        <v>0</v>
      </c>
      <c r="F4087">
        <v>4.2665133972762402E-14</v>
      </c>
      <c r="G4087">
        <v>9.749595083341419E-14</v>
      </c>
      <c r="H4087">
        <v>3.1695096941136877E-14</v>
      </c>
      <c r="I4087">
        <v>9.5593520266351947E-13</v>
      </c>
      <c r="J4087">
        <v>-932.78153088571344</v>
      </c>
      <c r="K4087">
        <v>-932.78153088570002</v>
      </c>
      <c r="L4087">
        <v>1.4381767227330028E-14</v>
      </c>
      <c r="M4087" t="b">
        <v>1</v>
      </c>
    </row>
    <row r="4088" spans="2:13" x14ac:dyDescent="0.2">
      <c r="B4088">
        <v>4076</v>
      </c>
      <c r="C4088">
        <v>64.3</v>
      </c>
      <c r="D4088">
        <v>64.3</v>
      </c>
      <c r="E4088">
        <v>0</v>
      </c>
      <c r="F4088">
        <v>7.8168424599803153E-15</v>
      </c>
      <c r="G4088">
        <v>1.2458654475175741E-14</v>
      </c>
      <c r="H4088">
        <v>6.3884492265346366E-14</v>
      </c>
      <c r="I4088">
        <v>4.1438001711528806E-14</v>
      </c>
      <c r="J4088">
        <v>371.97233405753116</v>
      </c>
      <c r="K4088">
        <v>371.97233405750001</v>
      </c>
      <c r="L4088">
        <v>8.3743307454977417E-14</v>
      </c>
      <c r="M4088" t="b">
        <v>1</v>
      </c>
    </row>
    <row r="4089" spans="2:13" x14ac:dyDescent="0.2">
      <c r="B4089">
        <v>4077</v>
      </c>
      <c r="C4089">
        <v>493.54</v>
      </c>
      <c r="D4089">
        <v>493.54</v>
      </c>
      <c r="E4089">
        <v>0</v>
      </c>
      <c r="F4089">
        <v>0</v>
      </c>
      <c r="G4089">
        <v>4.6391778892440714E-16</v>
      </c>
      <c r="H4089">
        <v>2.1064744463924417E-14</v>
      </c>
      <c r="I4089">
        <v>2.2565204971583354E-15</v>
      </c>
      <c r="J4089">
        <v>16803.195733696917</v>
      </c>
      <c r="K4089">
        <v>16803.195733696899</v>
      </c>
      <c r="L4089">
        <v>1.0825258673253922E-15</v>
      </c>
      <c r="M4089" t="b">
        <v>1</v>
      </c>
    </row>
    <row r="4090" spans="2:13" x14ac:dyDescent="0.2">
      <c r="B4090">
        <v>4078</v>
      </c>
      <c r="C4090">
        <v>4.13</v>
      </c>
      <c r="D4090">
        <v>4.13</v>
      </c>
      <c r="E4090">
        <v>0</v>
      </c>
      <c r="F4090">
        <v>5.6086542870079785E-14</v>
      </c>
      <c r="G4090">
        <v>5.7016530390498328E-14</v>
      </c>
      <c r="H4090">
        <v>1.8890572276970418E-14</v>
      </c>
      <c r="I4090">
        <v>2.570728140266489E-13</v>
      </c>
      <c r="J4090">
        <v>-942.3053527160763</v>
      </c>
      <c r="K4090">
        <v>-942.30535271609995</v>
      </c>
      <c r="L4090">
        <v>2.5094691628288478E-14</v>
      </c>
      <c r="M4090" t="b">
        <v>1</v>
      </c>
    </row>
    <row r="4091" spans="2:13" x14ac:dyDescent="0.2">
      <c r="B4091">
        <v>4079</v>
      </c>
      <c r="C4091">
        <v>88.55</v>
      </c>
      <c r="D4091">
        <v>88.55</v>
      </c>
      <c r="E4091">
        <v>0</v>
      </c>
      <c r="F4091">
        <v>3.6326183205843603E-15</v>
      </c>
      <c r="G4091">
        <v>5.5785246720708148E-15</v>
      </c>
      <c r="H4091">
        <v>1.2281906791271388E-14</v>
      </c>
      <c r="I4091">
        <v>4.4569714877716374E-14</v>
      </c>
      <c r="J4091">
        <v>1557.4351614543332</v>
      </c>
      <c r="K4091">
        <v>1557.4351614543</v>
      </c>
      <c r="L4091">
        <v>2.1314888373082343E-14</v>
      </c>
      <c r="M4091" t="b">
        <v>1</v>
      </c>
    </row>
    <row r="4092" spans="2:13" x14ac:dyDescent="0.2">
      <c r="B4092">
        <v>4080</v>
      </c>
      <c r="C4092">
        <v>46.43</v>
      </c>
      <c r="D4092">
        <v>46.43</v>
      </c>
      <c r="E4092">
        <v>0</v>
      </c>
      <c r="F4092">
        <v>2.7920687967014569E-15</v>
      </c>
      <c r="G4092">
        <v>1.6012748318958793E-15</v>
      </c>
      <c r="H4092">
        <v>3.9764068053076271E-14</v>
      </c>
      <c r="I4092">
        <v>1.3487124269954921E-14</v>
      </c>
      <c r="J4092">
        <v>376.92883439937975</v>
      </c>
      <c r="K4092">
        <v>376.92883439939999</v>
      </c>
      <c r="L4092">
        <v>5.3687209010401636E-14</v>
      </c>
      <c r="M4092" t="b">
        <v>1</v>
      </c>
    </row>
    <row r="4093" spans="2:13" x14ac:dyDescent="0.2">
      <c r="B4093">
        <v>4081</v>
      </c>
      <c r="C4093">
        <v>157.46</v>
      </c>
      <c r="D4093">
        <v>157.46</v>
      </c>
      <c r="E4093">
        <v>0</v>
      </c>
      <c r="F4093">
        <v>1.7283087118175526E-15</v>
      </c>
      <c r="G4093">
        <v>1.994197322298788E-15</v>
      </c>
      <c r="H4093">
        <v>5.9650213610753123E-14</v>
      </c>
      <c r="I4093">
        <v>7.5766200467425019E-15</v>
      </c>
      <c r="J4093">
        <v>2005.3435292637012</v>
      </c>
      <c r="K4093">
        <v>2005.3435292637</v>
      </c>
      <c r="L4093">
        <v>5.669195131038636E-16</v>
      </c>
      <c r="M4093" t="b">
        <v>1</v>
      </c>
    </row>
    <row r="4094" spans="2:13" x14ac:dyDescent="0.2">
      <c r="B4094">
        <v>4082</v>
      </c>
      <c r="C4094">
        <v>230.21</v>
      </c>
      <c r="D4094">
        <v>230.21</v>
      </c>
      <c r="E4094">
        <v>0</v>
      </c>
      <c r="F4094">
        <v>6.5580787041754919E-16</v>
      </c>
      <c r="G4094">
        <v>1.8035089508700203E-15</v>
      </c>
      <c r="H4094">
        <v>1.5039958970688329E-14</v>
      </c>
      <c r="I4094">
        <v>1.4164607688551571E-14</v>
      </c>
      <c r="J4094">
        <v>7374.0459619997928</v>
      </c>
      <c r="K4094">
        <v>7374.0459619998001</v>
      </c>
      <c r="L4094">
        <v>9.8669816430195215E-16</v>
      </c>
      <c r="M4094" t="b">
        <v>1</v>
      </c>
    </row>
    <row r="4095" spans="2:13" x14ac:dyDescent="0.2">
      <c r="B4095">
        <v>4083</v>
      </c>
      <c r="C4095">
        <v>132.80000000000001</v>
      </c>
      <c r="D4095">
        <v>132.80000000000001</v>
      </c>
      <c r="E4095">
        <v>0</v>
      </c>
      <c r="F4095">
        <v>1.3204422958717002E-15</v>
      </c>
      <c r="G4095">
        <v>9.9035194794220471E-16</v>
      </c>
      <c r="H4095">
        <v>1.2490817770660755E-15</v>
      </c>
      <c r="I4095">
        <v>1.9761640484859762E-14</v>
      </c>
      <c r="J4095">
        <v>3817.9163189953574</v>
      </c>
      <c r="K4095">
        <v>3817.9163189954002</v>
      </c>
      <c r="L4095">
        <v>1.1196225221241976E-14</v>
      </c>
      <c r="M4095" t="b">
        <v>1</v>
      </c>
    </row>
    <row r="4096" spans="2:13" x14ac:dyDescent="0.2">
      <c r="B4096">
        <v>4084</v>
      </c>
      <c r="C4096">
        <v>65.709999999999994</v>
      </c>
      <c r="D4096">
        <v>65.709999999999994</v>
      </c>
      <c r="E4096">
        <v>0</v>
      </c>
      <c r="F4096">
        <v>1.2725841235471743E-15</v>
      </c>
      <c r="G4096">
        <v>1.0736649363160415E-15</v>
      </c>
      <c r="H4096">
        <v>4.6656744512721005E-15</v>
      </c>
      <c r="I4096">
        <v>4.750382744514079E-14</v>
      </c>
      <c r="J4096">
        <v>398.71037744692137</v>
      </c>
      <c r="K4096">
        <v>398.7103774469</v>
      </c>
      <c r="L4096">
        <v>5.3605641339270818E-14</v>
      </c>
      <c r="M4096" t="b">
        <v>1</v>
      </c>
    </row>
    <row r="4097" spans="2:13" x14ac:dyDescent="0.2">
      <c r="B4097">
        <v>4085</v>
      </c>
      <c r="C4097">
        <v>86.19</v>
      </c>
      <c r="D4097">
        <v>86.19</v>
      </c>
      <c r="E4097">
        <v>0</v>
      </c>
      <c r="F4097">
        <v>4.8116660351451578E-15</v>
      </c>
      <c r="G4097">
        <v>2.0048909833188277E-15</v>
      </c>
      <c r="H4097">
        <v>3.1556529392410066E-14</v>
      </c>
      <c r="I4097">
        <v>4.4179101202548051E-14</v>
      </c>
      <c r="J4097">
        <v>1483.7738878087498</v>
      </c>
      <c r="K4097">
        <v>1483.7738878087</v>
      </c>
      <c r="L4097">
        <v>3.3559584335054543E-14</v>
      </c>
      <c r="M4097" t="b">
        <v>1</v>
      </c>
    </row>
    <row r="4098" spans="2:13" x14ac:dyDescent="0.2">
      <c r="B4098">
        <v>4086</v>
      </c>
      <c r="C4098">
        <v>68.010000000000005</v>
      </c>
      <c r="D4098">
        <v>68.010000000000005</v>
      </c>
      <c r="E4098">
        <v>0</v>
      </c>
      <c r="F4098">
        <v>2.5758826822892549E-15</v>
      </c>
      <c r="G4098">
        <v>5.2078305016067968E-15</v>
      </c>
      <c r="H4098">
        <v>3.113107343004157E-14</v>
      </c>
      <c r="I4098">
        <v>4.0482529762808932E-14</v>
      </c>
      <c r="J4098">
        <v>990.59345280256821</v>
      </c>
      <c r="K4098">
        <v>990.59345280260004</v>
      </c>
      <c r="L4098">
        <v>3.2134590100501963E-14</v>
      </c>
      <c r="M4098" t="b">
        <v>1</v>
      </c>
    </row>
    <row r="4099" spans="2:13" x14ac:dyDescent="0.2">
      <c r="B4099">
        <v>4087</v>
      </c>
      <c r="C4099">
        <v>93.86</v>
      </c>
      <c r="D4099">
        <v>93.86</v>
      </c>
      <c r="E4099">
        <v>0</v>
      </c>
      <c r="F4099">
        <v>2.3906139742313514E-15</v>
      </c>
      <c r="G4099">
        <v>5.3785976112739835E-15</v>
      </c>
      <c r="H4099">
        <v>1.140824577554982E-14</v>
      </c>
      <c r="I4099">
        <v>2.9863663775676189E-14</v>
      </c>
      <c r="J4099">
        <v>2395.1255945761377</v>
      </c>
      <c r="K4099">
        <v>2395.1255945761</v>
      </c>
      <c r="L4099">
        <v>1.5758685143296893E-14</v>
      </c>
      <c r="M4099" t="b">
        <v>1</v>
      </c>
    </row>
    <row r="4100" spans="2:13" x14ac:dyDescent="0.2">
      <c r="B4100">
        <v>4088</v>
      </c>
      <c r="C4100">
        <v>133.35</v>
      </c>
      <c r="D4100">
        <v>133.35</v>
      </c>
      <c r="E4100">
        <v>0</v>
      </c>
      <c r="F4100">
        <v>4.6205462836648229E-16</v>
      </c>
      <c r="G4100">
        <v>1.7327468969860514E-16</v>
      </c>
      <c r="H4100">
        <v>2.6858612209622502E-15</v>
      </c>
      <c r="I4100">
        <v>2.9974054429905735E-14</v>
      </c>
      <c r="J4100">
        <v>2793.3068569553479</v>
      </c>
      <c r="K4100">
        <v>2793.3068569553002</v>
      </c>
      <c r="L4100">
        <v>1.709388702647746E-14</v>
      </c>
      <c r="M4100" t="b">
        <v>1</v>
      </c>
    </row>
    <row r="4101" spans="2:13" x14ac:dyDescent="0.2">
      <c r="B4101">
        <v>4089</v>
      </c>
      <c r="C4101">
        <v>296.10000000000002</v>
      </c>
      <c r="D4101">
        <v>296.10000000000002</v>
      </c>
      <c r="E4101">
        <v>0</v>
      </c>
      <c r="F4101">
        <v>2.0920055505885718E-16</v>
      </c>
      <c r="G4101">
        <v>2.6673500626378769E-15</v>
      </c>
      <c r="H4101">
        <v>3.3821905427602532E-14</v>
      </c>
      <c r="I4101">
        <v>9.2694018405526112E-15</v>
      </c>
      <c r="J4101">
        <v>7280.8485431712907</v>
      </c>
      <c r="K4101">
        <v>7280.8485431712998</v>
      </c>
      <c r="L4101">
        <v>1.2491603092416232E-15</v>
      </c>
      <c r="M4101" t="b">
        <v>1</v>
      </c>
    </row>
    <row r="4102" spans="2:13" x14ac:dyDescent="0.2">
      <c r="B4102">
        <v>4090</v>
      </c>
      <c r="C4102">
        <v>418.77</v>
      </c>
      <c r="D4102">
        <v>418.77</v>
      </c>
      <c r="E4102">
        <v>0</v>
      </c>
      <c r="F4102">
        <v>1.212498852562622E-16</v>
      </c>
      <c r="G4102">
        <v>2.0006101784206444E-15</v>
      </c>
      <c r="H4102">
        <v>7.5713946678630209E-15</v>
      </c>
      <c r="I4102">
        <v>5.5085812171609186E-15</v>
      </c>
      <c r="J4102">
        <v>14133.243602027165</v>
      </c>
      <c r="K4102">
        <v>14133.2436020272</v>
      </c>
      <c r="L4102">
        <v>2.4453550536986462E-15</v>
      </c>
      <c r="M4102" t="b">
        <v>1</v>
      </c>
    </row>
    <row r="4103" spans="2:13" x14ac:dyDescent="0.2">
      <c r="B4103">
        <v>4091</v>
      </c>
      <c r="C4103">
        <v>65.16</v>
      </c>
      <c r="D4103">
        <v>65.16</v>
      </c>
      <c r="E4103">
        <v>0</v>
      </c>
      <c r="F4103">
        <v>1.6010424943371406E-16</v>
      </c>
      <c r="G4103">
        <v>7.3252524887729395E-15</v>
      </c>
      <c r="H4103">
        <v>1.623512416175412E-14</v>
      </c>
      <c r="I4103">
        <v>2.8831113352460039E-14</v>
      </c>
      <c r="J4103">
        <v>392.25934044706344</v>
      </c>
      <c r="K4103">
        <v>392.25934044709999</v>
      </c>
      <c r="L4103">
        <v>9.317896238197729E-14</v>
      </c>
      <c r="M4103" t="b">
        <v>1</v>
      </c>
    </row>
    <row r="4104" spans="2:13" x14ac:dyDescent="0.2">
      <c r="B4104">
        <v>4092</v>
      </c>
      <c r="C4104">
        <v>89.55</v>
      </c>
      <c r="D4104">
        <v>89.55</v>
      </c>
      <c r="E4104">
        <v>0</v>
      </c>
      <c r="F4104">
        <v>1.0283301949438215E-15</v>
      </c>
      <c r="G4104">
        <v>8.4838013581545428E-15</v>
      </c>
      <c r="H4104">
        <v>2.3136753957842191E-14</v>
      </c>
      <c r="I4104">
        <v>6.4391258485469278E-15</v>
      </c>
      <c r="J4104">
        <v>1580.1902080108202</v>
      </c>
      <c r="K4104">
        <v>1580.1902080108</v>
      </c>
      <c r="L4104">
        <v>1.280621599340359E-14</v>
      </c>
      <c r="M4104" t="b">
        <v>1</v>
      </c>
    </row>
    <row r="4105" spans="2:13" x14ac:dyDescent="0.2">
      <c r="B4105">
        <v>4093</v>
      </c>
      <c r="C4105">
        <v>96.27</v>
      </c>
      <c r="D4105">
        <v>96.27</v>
      </c>
      <c r="E4105">
        <v>0</v>
      </c>
      <c r="F4105">
        <v>1.4286543745932772E-15</v>
      </c>
      <c r="G4105">
        <v>3.5717597571978528E-15</v>
      </c>
      <c r="H4105">
        <v>4.6133219841737869E-14</v>
      </c>
      <c r="I4105">
        <v>8.0539596716610836E-15</v>
      </c>
      <c r="J4105">
        <v>1782.4603388967907</v>
      </c>
      <c r="K4105">
        <v>1782.4603388968001</v>
      </c>
      <c r="L4105">
        <v>5.2300298019210249E-15</v>
      </c>
      <c r="M4105" t="b">
        <v>1</v>
      </c>
    </row>
    <row r="4106" spans="2:13" x14ac:dyDescent="0.2">
      <c r="B4106">
        <v>4094</v>
      </c>
      <c r="C4106">
        <v>1.1599999999999999</v>
      </c>
      <c r="D4106">
        <v>1.1599999999999999</v>
      </c>
      <c r="E4106">
        <v>0</v>
      </c>
      <c r="F4106">
        <v>2.2159070435014935E-13</v>
      </c>
      <c r="G4106">
        <v>4.7828438782106782E-13</v>
      </c>
      <c r="H4106">
        <v>4.2974596774252121E-14</v>
      </c>
      <c r="I4106">
        <v>3.0908169958461597E-12</v>
      </c>
      <c r="J4106">
        <v>-735.84493479203707</v>
      </c>
      <c r="K4106">
        <v>-735.844934792</v>
      </c>
      <c r="L4106">
        <v>5.0366466282360224E-14</v>
      </c>
      <c r="M4106" t="b">
        <v>1</v>
      </c>
    </row>
    <row r="4107" spans="2:13" x14ac:dyDescent="0.2">
      <c r="B4107">
        <v>4095</v>
      </c>
      <c r="C4107">
        <v>73.569999999999993</v>
      </c>
      <c r="D4107">
        <v>73.569999999999993</v>
      </c>
      <c r="E4107">
        <v>0</v>
      </c>
      <c r="F4107">
        <v>6.8083857547844834E-15</v>
      </c>
      <c r="G4107">
        <v>1.0638300847960832E-14</v>
      </c>
      <c r="H4107">
        <v>1.0524556594735913E-15</v>
      </c>
      <c r="I4107">
        <v>3.1345489575856342E-14</v>
      </c>
      <c r="J4107">
        <v>539.84759266346191</v>
      </c>
      <c r="K4107">
        <v>539.8475926635</v>
      </c>
      <c r="L4107">
        <v>7.0547856754972559E-14</v>
      </c>
      <c r="M4107" t="b">
        <v>1</v>
      </c>
    </row>
    <row r="4108" spans="2:13" x14ac:dyDescent="0.2">
      <c r="B4108">
        <v>4096</v>
      </c>
      <c r="C4108">
        <v>344</v>
      </c>
      <c r="D4108">
        <v>344</v>
      </c>
      <c r="E4108">
        <v>0</v>
      </c>
      <c r="F4108">
        <v>2.9581759919458611E-16</v>
      </c>
      <c r="G4108">
        <v>4.4372749939653952E-16</v>
      </c>
      <c r="H4108">
        <v>2.1064744463924417E-14</v>
      </c>
      <c r="I4108">
        <v>1.0752962077821733E-14</v>
      </c>
      <c r="J4108">
        <v>11385.064091256969</v>
      </c>
      <c r="K4108">
        <v>11385.064091257</v>
      </c>
      <c r="L4108">
        <v>2.7160865861112109E-15</v>
      </c>
      <c r="M4108" t="b">
        <v>1</v>
      </c>
    </row>
    <row r="4109" spans="2:13" x14ac:dyDescent="0.2">
      <c r="B4109">
        <v>4097</v>
      </c>
      <c r="C4109">
        <v>1.1399999999999999</v>
      </c>
      <c r="D4109">
        <v>1.1399999999999999</v>
      </c>
      <c r="E4109">
        <v>0</v>
      </c>
      <c r="F4109">
        <v>2.5492895795013016E-13</v>
      </c>
      <c r="G4109">
        <v>5.6068623574628022E-13</v>
      </c>
      <c r="H4109">
        <v>6.4141607100705932E-14</v>
      </c>
      <c r="I4109">
        <v>6.0089933844012643E-13</v>
      </c>
      <c r="J4109">
        <v>-736.92293185579365</v>
      </c>
      <c r="K4109">
        <v>-736.92293185580002</v>
      </c>
      <c r="L4109">
        <v>8.6392519993614176E-15</v>
      </c>
      <c r="M4109" t="b">
        <v>1</v>
      </c>
    </row>
    <row r="4110" spans="2:13" x14ac:dyDescent="0.2">
      <c r="B4110">
        <v>4098</v>
      </c>
      <c r="C4110">
        <v>96.44</v>
      </c>
      <c r="D4110">
        <v>96.44</v>
      </c>
      <c r="E4110">
        <v>0</v>
      </c>
      <c r="F4110">
        <v>1.303177858317086E-16</v>
      </c>
      <c r="G4110">
        <v>4.6915668117653725E-15</v>
      </c>
      <c r="H4110">
        <v>7.5139156802871339E-15</v>
      </c>
      <c r="I4110">
        <v>4.0408703400793488E-14</v>
      </c>
      <c r="J4110">
        <v>2460.7179681992043</v>
      </c>
      <c r="K4110">
        <v>2460.7179681992002</v>
      </c>
      <c r="L4110">
        <v>1.6632243966476626E-15</v>
      </c>
      <c r="M4110" t="b">
        <v>1</v>
      </c>
    </row>
    <row r="4111" spans="2:13" x14ac:dyDescent="0.2">
      <c r="B4111">
        <v>4099</v>
      </c>
      <c r="C4111">
        <v>22.23</v>
      </c>
      <c r="D4111">
        <v>22.23</v>
      </c>
      <c r="E4111">
        <v>0</v>
      </c>
      <c r="F4111">
        <v>7.6201710715006855E-15</v>
      </c>
      <c r="G4111">
        <v>3.1650289429754623E-14</v>
      </c>
      <c r="H4111">
        <v>2.0284298122135676E-14</v>
      </c>
      <c r="I4111">
        <v>1.2698122924983856E-13</v>
      </c>
      <c r="J4111">
        <v>-364.5100548795034</v>
      </c>
      <c r="K4111">
        <v>-364.51005487949999</v>
      </c>
      <c r="L4111">
        <v>9.3566832683832578E-15</v>
      </c>
      <c r="M4111" t="b">
        <v>1</v>
      </c>
    </row>
    <row r="4112" spans="2:13" x14ac:dyDescent="0.2">
      <c r="B4112">
        <v>4100</v>
      </c>
      <c r="C4112">
        <v>20.36</v>
      </c>
      <c r="D4112">
        <v>20.36</v>
      </c>
      <c r="E4112">
        <v>0</v>
      </c>
      <c r="F4112">
        <v>4.2744501687187738E-15</v>
      </c>
      <c r="G4112">
        <v>4.0078390058494433E-15</v>
      </c>
      <c r="H4112">
        <v>1.3869041121920577E-14</v>
      </c>
      <c r="I4112">
        <v>1.9392581514784366E-13</v>
      </c>
      <c r="J4112">
        <v>-338.08667565490936</v>
      </c>
      <c r="K4112">
        <v>-338.08667565489998</v>
      </c>
      <c r="L4112">
        <v>2.7741892205201989E-14</v>
      </c>
      <c r="M4112" t="b">
        <v>1</v>
      </c>
    </row>
    <row r="4113" spans="2:13" x14ac:dyDescent="0.2">
      <c r="B4113">
        <v>4101</v>
      </c>
      <c r="C4113">
        <v>39.64</v>
      </c>
      <c r="D4113">
        <v>39.64</v>
      </c>
      <c r="E4113">
        <v>0</v>
      </c>
      <c r="F4113">
        <v>1.3975591719819509E-14</v>
      </c>
      <c r="G4113">
        <v>1.6216011187727389E-14</v>
      </c>
      <c r="H4113">
        <v>4.6656744512721005E-15</v>
      </c>
      <c r="I4113">
        <v>4.589314979400192E-14</v>
      </c>
      <c r="J4113">
        <v>-59.129360692213538</v>
      </c>
      <c r="K4113">
        <v>-59.129360692200002</v>
      </c>
      <c r="L4113">
        <v>2.2891908449156423E-13</v>
      </c>
      <c r="M4113" t="b">
        <v>1</v>
      </c>
    </row>
    <row r="4114" spans="2:13" x14ac:dyDescent="0.2">
      <c r="B4114">
        <v>4102</v>
      </c>
      <c r="C4114">
        <v>276.51</v>
      </c>
      <c r="D4114">
        <v>276.51</v>
      </c>
      <c r="E4114">
        <v>0</v>
      </c>
      <c r="F4114">
        <v>1.0007483597337031E-15</v>
      </c>
      <c r="G4114">
        <v>5.0037199915464701E-16</v>
      </c>
      <c r="H4114">
        <v>1.1947563757693863E-14</v>
      </c>
      <c r="I4114">
        <v>5.4653646591444134E-15</v>
      </c>
      <c r="J4114">
        <v>6811.3608914103497</v>
      </c>
      <c r="K4114">
        <v>6811.3608914102997</v>
      </c>
      <c r="L4114">
        <v>7.3439374884090013E-15</v>
      </c>
      <c r="M4114" t="b">
        <v>1</v>
      </c>
    </row>
    <row r="4115" spans="2:13" x14ac:dyDescent="0.2">
      <c r="B4115">
        <v>4103</v>
      </c>
      <c r="C4115">
        <v>41.26</v>
      </c>
      <c r="D4115">
        <v>41.26</v>
      </c>
      <c r="E4115">
        <v>0</v>
      </c>
      <c r="F4115">
        <v>1.2634480025240549E-15</v>
      </c>
      <c r="G4115">
        <v>6.0639246463260974E-15</v>
      </c>
      <c r="H4115">
        <v>3.3058984162719203E-14</v>
      </c>
      <c r="I4115">
        <v>6.4922340415437614E-14</v>
      </c>
      <c r="J4115">
        <v>-28.982367769386371</v>
      </c>
      <c r="K4115">
        <v>-28.9823677694</v>
      </c>
      <c r="L4115">
        <v>4.7022416457869879E-13</v>
      </c>
      <c r="M4115" t="b">
        <v>1</v>
      </c>
    </row>
    <row r="4116" spans="2:13" x14ac:dyDescent="0.2">
      <c r="B4116">
        <v>4104</v>
      </c>
      <c r="C4116">
        <v>30.58</v>
      </c>
      <c r="D4116">
        <v>30.58</v>
      </c>
      <c r="E4116">
        <v>0</v>
      </c>
      <c r="F4116">
        <v>1.3481260364347775E-14</v>
      </c>
      <c r="G4116">
        <v>1.8814529173968621E-14</v>
      </c>
      <c r="H4116">
        <v>4.9770871371359584E-14</v>
      </c>
      <c r="I4116">
        <v>2.3078771738952662E-14</v>
      </c>
      <c r="J4116">
        <v>-217.50260004743205</v>
      </c>
      <c r="K4116">
        <v>-217.50260004739999</v>
      </c>
      <c r="L4116">
        <v>1.473991034153569E-13</v>
      </c>
      <c r="M4116" t="b">
        <v>1</v>
      </c>
    </row>
    <row r="4117" spans="2:13" x14ac:dyDescent="0.2">
      <c r="B4117">
        <v>4105</v>
      </c>
      <c r="C4117">
        <v>14.7</v>
      </c>
      <c r="D4117">
        <v>14.7</v>
      </c>
      <c r="E4117">
        <v>0</v>
      </c>
      <c r="F4117">
        <v>3.3671284508545221E-14</v>
      </c>
      <c r="G4117">
        <v>1.2758780364203516E-14</v>
      </c>
      <c r="H4117">
        <v>5.6782518519178909E-14</v>
      </c>
      <c r="I4117">
        <v>3.9722912715242638E-14</v>
      </c>
      <c r="J4117">
        <v>-497.33706633220413</v>
      </c>
      <c r="K4117">
        <v>-497.33706633219998</v>
      </c>
      <c r="L4117">
        <v>8.3435759321973584E-15</v>
      </c>
      <c r="M4117" t="b">
        <v>1</v>
      </c>
    </row>
    <row r="4118" spans="2:13" x14ac:dyDescent="0.2">
      <c r="B4118">
        <v>4106</v>
      </c>
      <c r="C4118">
        <v>13.88</v>
      </c>
      <c r="D4118">
        <v>13.88</v>
      </c>
      <c r="E4118">
        <v>0</v>
      </c>
      <c r="F4118">
        <v>1.8579548367561551E-14</v>
      </c>
      <c r="G4118">
        <v>7.1802587864140701E-15</v>
      </c>
      <c r="H4118">
        <v>1.7124058808886201E-14</v>
      </c>
      <c r="I4118">
        <v>1.3999283621440905E-13</v>
      </c>
      <c r="J4118">
        <v>-511.55998584831838</v>
      </c>
      <c r="K4118">
        <v>-511.55998584830002</v>
      </c>
      <c r="L4118">
        <v>3.5891048557276448E-14</v>
      </c>
      <c r="M4118" t="b">
        <v>1</v>
      </c>
    </row>
    <row r="4119" spans="2:13" x14ac:dyDescent="0.2">
      <c r="B4119">
        <v>4107</v>
      </c>
      <c r="C4119">
        <v>59.47</v>
      </c>
      <c r="D4119">
        <v>59.47</v>
      </c>
      <c r="E4119">
        <v>0</v>
      </c>
      <c r="F4119">
        <v>8.3631680699206334E-16</v>
      </c>
      <c r="G4119">
        <v>5.6453756012762478E-15</v>
      </c>
      <c r="H4119">
        <v>3.4572069979965323E-14</v>
      </c>
      <c r="I4119">
        <v>6.7687369165269212E-14</v>
      </c>
      <c r="J4119">
        <v>1121.6853823035588</v>
      </c>
      <c r="K4119">
        <v>1121.6853823035999</v>
      </c>
      <c r="L4119">
        <v>3.6689998732715876E-14</v>
      </c>
      <c r="M4119" t="b">
        <v>1</v>
      </c>
    </row>
    <row r="4120" spans="2:13" x14ac:dyDescent="0.2">
      <c r="B4120">
        <v>4108</v>
      </c>
      <c r="C4120">
        <v>19.41</v>
      </c>
      <c r="D4120">
        <v>19.41</v>
      </c>
      <c r="E4120">
        <v>0</v>
      </c>
      <c r="F4120">
        <v>1.4318270520626616E-14</v>
      </c>
      <c r="G4120">
        <v>2.9266659060993173E-14</v>
      </c>
      <c r="H4120">
        <v>3.100250045248696E-14</v>
      </c>
      <c r="I4120">
        <v>1.6603900665383082E-13</v>
      </c>
      <c r="J4120">
        <v>-388.33386115574444</v>
      </c>
      <c r="K4120">
        <v>-388.33386115569999</v>
      </c>
      <c r="L4120">
        <v>1.1446736428510749E-13</v>
      </c>
      <c r="M4120" t="b">
        <v>1</v>
      </c>
    </row>
    <row r="4121" spans="2:13" x14ac:dyDescent="0.2">
      <c r="B4121">
        <v>4109</v>
      </c>
      <c r="C4121">
        <v>106.35</v>
      </c>
      <c r="D4121">
        <v>106.35</v>
      </c>
      <c r="E4121">
        <v>0</v>
      </c>
      <c r="F4121">
        <v>1.6544415770431539E-15</v>
      </c>
      <c r="G4121">
        <v>2.4816852152915105E-15</v>
      </c>
      <c r="H4121">
        <v>7.5139156802871339E-15</v>
      </c>
      <c r="I4121">
        <v>3.8325904453638091E-14</v>
      </c>
      <c r="J4121">
        <v>2825.3365817804543</v>
      </c>
      <c r="K4121">
        <v>2825.3365817805002</v>
      </c>
      <c r="L4121">
        <v>1.6256287033450916E-14</v>
      </c>
      <c r="M4121" t="b">
        <v>1</v>
      </c>
    </row>
    <row r="4122" spans="2:13" x14ac:dyDescent="0.2">
      <c r="B4122">
        <v>4110</v>
      </c>
      <c r="C4122">
        <v>14.06</v>
      </c>
      <c r="D4122">
        <v>14.06</v>
      </c>
      <c r="E4122">
        <v>0</v>
      </c>
      <c r="F4122">
        <v>2.2346507129160687E-14</v>
      </c>
      <c r="G4122">
        <v>3.311688154122628E-14</v>
      </c>
      <c r="H4122">
        <v>3.113107343004157E-14</v>
      </c>
      <c r="I4122">
        <v>4.7540923917251744E-14</v>
      </c>
      <c r="J4122">
        <v>-539.61474337370373</v>
      </c>
      <c r="K4122">
        <v>-539.61474337369998</v>
      </c>
      <c r="L4122">
        <v>6.9524891431944879E-15</v>
      </c>
      <c r="M4122" t="b">
        <v>1</v>
      </c>
    </row>
    <row r="4123" spans="2:13" x14ac:dyDescent="0.2">
      <c r="B4123">
        <v>4111</v>
      </c>
      <c r="C4123">
        <v>50.93</v>
      </c>
      <c r="D4123">
        <v>50.93</v>
      </c>
      <c r="E4123">
        <v>0</v>
      </c>
      <c r="F4123">
        <v>1.2267272984682303E-15</v>
      </c>
      <c r="G4123">
        <v>7.1757131069325722E-15</v>
      </c>
      <c r="H4123">
        <v>3.3040277534595149E-14</v>
      </c>
      <c r="I4123">
        <v>5.6600524691452468E-15</v>
      </c>
      <c r="J4123">
        <v>794.2076999560162</v>
      </c>
      <c r="K4123">
        <v>794.20769995600006</v>
      </c>
      <c r="L4123">
        <v>2.0326585800369155E-14</v>
      </c>
      <c r="M4123" t="b">
        <v>1</v>
      </c>
    </row>
    <row r="4124" spans="2:13" x14ac:dyDescent="0.2">
      <c r="B4124">
        <v>4112</v>
      </c>
      <c r="C4124">
        <v>21.13</v>
      </c>
      <c r="D4124">
        <v>21.13</v>
      </c>
      <c r="E4124">
        <v>0</v>
      </c>
      <c r="F4124">
        <v>4.004184691872252E-15</v>
      </c>
      <c r="G4124">
        <v>5.5605628437372124E-16</v>
      </c>
      <c r="H4124">
        <v>1.7288706698481579E-14</v>
      </c>
      <c r="I4124">
        <v>1.2773027632279979E-13</v>
      </c>
      <c r="J4124">
        <v>-311.41377529412318</v>
      </c>
      <c r="K4124">
        <v>-311.41377529409999</v>
      </c>
      <c r="L4124">
        <v>7.447363198145932E-14</v>
      </c>
      <c r="M4124" t="b">
        <v>1</v>
      </c>
    </row>
    <row r="4125" spans="2:13" x14ac:dyDescent="0.2">
      <c r="B4125">
        <v>4113</v>
      </c>
      <c r="C4125">
        <v>398.63</v>
      </c>
      <c r="D4125">
        <v>398.63</v>
      </c>
      <c r="E4125">
        <v>0</v>
      </c>
      <c r="F4125">
        <v>2.5475159646170582E-16</v>
      </c>
      <c r="G4125">
        <v>5.7319052435895285E-16</v>
      </c>
      <c r="H4125">
        <v>7.5713946678630209E-15</v>
      </c>
      <c r="I4125">
        <v>1.5963838604534282E-15</v>
      </c>
      <c r="J4125">
        <v>13401.745007692201</v>
      </c>
      <c r="K4125">
        <v>13401.7450076922</v>
      </c>
      <c r="L4125">
        <v>1.3572780279745742E-16</v>
      </c>
      <c r="M4125" t="b">
        <v>1</v>
      </c>
    </row>
    <row r="4126" spans="2:13" x14ac:dyDescent="0.2">
      <c r="B4126">
        <v>4114</v>
      </c>
      <c r="C4126">
        <v>10.44</v>
      </c>
      <c r="D4126">
        <v>10.44</v>
      </c>
      <c r="E4126">
        <v>0</v>
      </c>
      <c r="F4126">
        <v>4.1695131153088671E-15</v>
      </c>
      <c r="G4126">
        <v>4.3210953107792982E-14</v>
      </c>
      <c r="H4126">
        <v>2.3397565577371503E-14</v>
      </c>
      <c r="I4126">
        <v>6.3786272761775298E-14</v>
      </c>
      <c r="J4126">
        <v>-708.80845441384417</v>
      </c>
      <c r="K4126">
        <v>-708.80845441379995</v>
      </c>
      <c r="L4126">
        <v>6.2392286094108447E-14</v>
      </c>
      <c r="M4126" t="b">
        <v>1</v>
      </c>
    </row>
    <row r="4127" spans="2:13" x14ac:dyDescent="0.2">
      <c r="B4127">
        <v>4115</v>
      </c>
      <c r="C4127">
        <v>267.5</v>
      </c>
      <c r="D4127">
        <v>267.5</v>
      </c>
      <c r="E4127">
        <v>0</v>
      </c>
      <c r="F4127">
        <v>1.3201070808678154E-15</v>
      </c>
      <c r="G4127">
        <v>7.0720289380878878E-16</v>
      </c>
      <c r="H4127">
        <v>1.1719472821836981E-14</v>
      </c>
      <c r="I4127">
        <v>1.6055910675716227E-14</v>
      </c>
      <c r="J4127">
        <v>8715.263457788702</v>
      </c>
      <c r="K4127">
        <v>8715.2634577887002</v>
      </c>
      <c r="L4127">
        <v>2.0871307130942243E-16</v>
      </c>
      <c r="M4127" t="b">
        <v>1</v>
      </c>
    </row>
    <row r="4128" spans="2:13" x14ac:dyDescent="0.2">
      <c r="B4128">
        <v>4116</v>
      </c>
      <c r="C4128">
        <v>46.51</v>
      </c>
      <c r="D4128">
        <v>46.51</v>
      </c>
      <c r="E4128">
        <v>0</v>
      </c>
      <c r="F4128">
        <v>6.289177749524323E-15</v>
      </c>
      <c r="G4128">
        <v>6.4236650557813097E-15</v>
      </c>
      <c r="H4128">
        <v>2.5484039590125854E-14</v>
      </c>
      <c r="I4128">
        <v>6.2829216003045872E-14</v>
      </c>
      <c r="J4128">
        <v>636.66324374107671</v>
      </c>
      <c r="K4128">
        <v>636.66324374110002</v>
      </c>
      <c r="L4128">
        <v>3.6606168114848205E-14</v>
      </c>
      <c r="M4128" t="b">
        <v>1</v>
      </c>
    </row>
    <row r="4129" spans="2:13" x14ac:dyDescent="0.2">
      <c r="B4129">
        <v>4117</v>
      </c>
      <c r="C4129">
        <v>90.25</v>
      </c>
      <c r="D4129">
        <v>90.25</v>
      </c>
      <c r="E4129">
        <v>0</v>
      </c>
      <c r="F4129">
        <v>1.8500200922603512E-15</v>
      </c>
      <c r="G4129">
        <v>4.5094575261078685E-15</v>
      </c>
      <c r="H4129">
        <v>1.0524556594735913E-15</v>
      </c>
      <c r="I4129">
        <v>3.8328326893555512E-14</v>
      </c>
      <c r="J4129">
        <v>833.61982673204761</v>
      </c>
      <c r="K4129">
        <v>833.61982673199998</v>
      </c>
      <c r="L4129">
        <v>5.7142097006134666E-14</v>
      </c>
      <c r="M4129" t="b">
        <v>1</v>
      </c>
    </row>
    <row r="4130" spans="2:13" x14ac:dyDescent="0.2">
      <c r="B4130">
        <v>4118</v>
      </c>
      <c r="C4130">
        <v>40.200000000000003</v>
      </c>
      <c r="D4130">
        <v>40.200000000000003</v>
      </c>
      <c r="E4130">
        <v>0</v>
      </c>
      <c r="F4130">
        <v>3.8885532995571467E-15</v>
      </c>
      <c r="G4130">
        <v>1.419232952410984E-14</v>
      </c>
      <c r="H4130">
        <v>3.0045345401949328E-16</v>
      </c>
      <c r="I4130">
        <v>3.8941029294640413E-14</v>
      </c>
      <c r="J4130">
        <v>-47.279007606137498</v>
      </c>
      <c r="K4130">
        <v>-47.279007606100002</v>
      </c>
      <c r="L4130">
        <v>7.9306529609184917E-13</v>
      </c>
      <c r="M4130" t="b">
        <v>1</v>
      </c>
    </row>
    <row r="4131" spans="2:13" x14ac:dyDescent="0.2">
      <c r="B4131">
        <v>4119</v>
      </c>
      <c r="C4131">
        <v>34.9</v>
      </c>
      <c r="D4131">
        <v>34.9</v>
      </c>
      <c r="E4131">
        <v>0</v>
      </c>
      <c r="F4131">
        <v>1.2094784063965112E-14</v>
      </c>
      <c r="G4131">
        <v>1.8701565574298174E-14</v>
      </c>
      <c r="H4131">
        <v>3.3803208487848593E-14</v>
      </c>
      <c r="I4131">
        <v>4.0440693504236329E-14</v>
      </c>
      <c r="J4131">
        <v>-140.80657784088334</v>
      </c>
      <c r="K4131">
        <v>-140.80657784089999</v>
      </c>
      <c r="L4131">
        <v>1.1828369087299092E-13</v>
      </c>
      <c r="M4131" t="b">
        <v>1</v>
      </c>
    </row>
    <row r="4132" spans="2:13" x14ac:dyDescent="0.2">
      <c r="B4132">
        <v>4120</v>
      </c>
      <c r="C4132">
        <v>95.77</v>
      </c>
      <c r="D4132">
        <v>95.77</v>
      </c>
      <c r="E4132">
        <v>0</v>
      </c>
      <c r="F4132">
        <v>6.5205316367853654E-16</v>
      </c>
      <c r="G4132">
        <v>1.9562355036875506E-16</v>
      </c>
      <c r="H4132">
        <v>2.9912255730168095E-14</v>
      </c>
      <c r="I4132">
        <v>1.8474910323638828E-14</v>
      </c>
      <c r="J4132">
        <v>2459.8182698514765</v>
      </c>
      <c r="K4132">
        <v>2459.8182698515002</v>
      </c>
      <c r="L4132">
        <v>9.6132557985772266E-15</v>
      </c>
      <c r="M4132" t="b">
        <v>1</v>
      </c>
    </row>
    <row r="4133" spans="2:13" x14ac:dyDescent="0.2">
      <c r="B4133">
        <v>4121</v>
      </c>
      <c r="C4133">
        <v>7.15</v>
      </c>
      <c r="D4133">
        <v>7.15</v>
      </c>
      <c r="E4133">
        <v>0</v>
      </c>
      <c r="F4133">
        <v>2.3845829263953541E-14</v>
      </c>
      <c r="G4133">
        <v>6.1729151086777149E-14</v>
      </c>
      <c r="H4133">
        <v>4.1560917811238447E-14</v>
      </c>
      <c r="I4133">
        <v>2.3458734194055484E-14</v>
      </c>
      <c r="J4133">
        <v>-735.72197480425189</v>
      </c>
      <c r="K4133">
        <v>-735.72197480429998</v>
      </c>
      <c r="L4133">
        <v>6.5363729782619667E-14</v>
      </c>
      <c r="M4133" t="b">
        <v>1</v>
      </c>
    </row>
    <row r="4134" spans="2:13" x14ac:dyDescent="0.2">
      <c r="B4134">
        <v>4122</v>
      </c>
      <c r="C4134">
        <v>20.329999999999998</v>
      </c>
      <c r="D4134">
        <v>20.329999999999998</v>
      </c>
      <c r="E4134">
        <v>0</v>
      </c>
      <c r="F4134">
        <v>2.0507682975068516E-15</v>
      </c>
      <c r="G4134">
        <v>2.3457287963880196E-14</v>
      </c>
      <c r="H4134">
        <v>1.1268144010432727E-14</v>
      </c>
      <c r="I4134">
        <v>1.6182582518110943E-13</v>
      </c>
      <c r="J4134">
        <v>-397.82632918272975</v>
      </c>
      <c r="K4134">
        <v>-397.82632918270002</v>
      </c>
      <c r="L4134">
        <v>7.4728860016074074E-14</v>
      </c>
      <c r="M4134" t="b">
        <v>1</v>
      </c>
    </row>
    <row r="4135" spans="2:13" x14ac:dyDescent="0.2">
      <c r="B4135">
        <v>4123</v>
      </c>
      <c r="C4135">
        <v>174.17</v>
      </c>
      <c r="D4135">
        <v>174.17</v>
      </c>
      <c r="E4135">
        <v>0</v>
      </c>
      <c r="F4135">
        <v>1.5859575941491229E-15</v>
      </c>
      <c r="G4135">
        <v>1.9463598096707089E-15</v>
      </c>
      <c r="H4135">
        <v>3.0659236571388915E-14</v>
      </c>
      <c r="I4135">
        <v>2.2488515324053927E-14</v>
      </c>
      <c r="J4135">
        <v>5328.5092455287013</v>
      </c>
      <c r="K4135">
        <v>5328.5092455287004</v>
      </c>
      <c r="L4135">
        <v>1.706846436526521E-16</v>
      </c>
      <c r="M4135" t="b">
        <v>1</v>
      </c>
    </row>
    <row r="4136" spans="2:13" x14ac:dyDescent="0.2">
      <c r="B4136">
        <v>4124</v>
      </c>
      <c r="C4136">
        <v>17.239999999999998</v>
      </c>
      <c r="D4136">
        <v>17.239999999999998</v>
      </c>
      <c r="E4136">
        <v>0</v>
      </c>
      <c r="F4136">
        <v>7.2199648795571065E-15</v>
      </c>
      <c r="G4136">
        <v>1.9227438476222522E-14</v>
      </c>
      <c r="H4136">
        <v>2.5484039590125854E-14</v>
      </c>
      <c r="I4136">
        <v>2.3998142877076565E-13</v>
      </c>
      <c r="J4136">
        <v>-454.45125724733009</v>
      </c>
      <c r="K4136">
        <v>-454.45125724730002</v>
      </c>
      <c r="L4136">
        <v>6.6168083150453403E-14</v>
      </c>
      <c r="M4136" t="b">
        <v>1</v>
      </c>
    </row>
    <row r="4137" spans="2:13" x14ac:dyDescent="0.2">
      <c r="B4137">
        <v>4125</v>
      </c>
      <c r="C4137">
        <v>30.31</v>
      </c>
      <c r="D4137">
        <v>30.31</v>
      </c>
      <c r="E4137">
        <v>0</v>
      </c>
      <c r="F4137">
        <v>1.3744406779383882E-14</v>
      </c>
      <c r="G4137">
        <v>3.7830490128117027E-16</v>
      </c>
      <c r="H4137">
        <v>5.3189262721576799E-14</v>
      </c>
      <c r="I4137">
        <v>5.1326265170180835E-14</v>
      </c>
      <c r="J4137">
        <v>-80.585179893581653</v>
      </c>
      <c r="K4137">
        <v>-80.585179893599999</v>
      </c>
      <c r="L4137">
        <v>2.276623749124723E-13</v>
      </c>
      <c r="M4137" t="b">
        <v>1</v>
      </c>
    </row>
    <row r="4138" spans="2:13" x14ac:dyDescent="0.2">
      <c r="B4138">
        <v>4126</v>
      </c>
      <c r="C4138">
        <v>195.69</v>
      </c>
      <c r="D4138">
        <v>195.69</v>
      </c>
      <c r="E4138">
        <v>0</v>
      </c>
      <c r="F4138">
        <v>1.2861838980022758E-15</v>
      </c>
      <c r="G4138">
        <v>2.8938457962159658E-15</v>
      </c>
      <c r="H4138">
        <v>3.8909511305042933E-14</v>
      </c>
      <c r="I4138">
        <v>2.6420873331215309E-15</v>
      </c>
      <c r="J4138">
        <v>2665.3978362479879</v>
      </c>
      <c r="K4138">
        <v>2665.3978362480002</v>
      </c>
      <c r="L4138">
        <v>4.6065087571385406E-15</v>
      </c>
      <c r="M4138" t="b">
        <v>1</v>
      </c>
    </row>
    <row r="4139" spans="2:13" x14ac:dyDescent="0.2">
      <c r="B4139">
        <v>4127</v>
      </c>
      <c r="C4139">
        <v>148.52000000000001</v>
      </c>
      <c r="D4139">
        <v>148.52000000000001</v>
      </c>
      <c r="E4139">
        <v>0</v>
      </c>
      <c r="F4139">
        <v>5.1387651893484551E-16</v>
      </c>
      <c r="G4139">
        <v>2.0554799628403328E-15</v>
      </c>
      <c r="H4139">
        <v>2.1064744463924417E-14</v>
      </c>
      <c r="I4139">
        <v>2.1290496837924743E-14</v>
      </c>
      <c r="J4139">
        <v>4301.8426861748467</v>
      </c>
      <c r="K4139">
        <v>4301.8426861749003</v>
      </c>
      <c r="L4139">
        <v>1.2473767945316515E-14</v>
      </c>
      <c r="M4139" t="b">
        <v>1</v>
      </c>
    </row>
    <row r="4140" spans="2:13" x14ac:dyDescent="0.2">
      <c r="B4140">
        <v>4128</v>
      </c>
      <c r="C4140">
        <v>149.21</v>
      </c>
      <c r="D4140">
        <v>149.21</v>
      </c>
      <c r="E4140">
        <v>0</v>
      </c>
      <c r="F4140">
        <v>2.0588308080292509E-15</v>
      </c>
      <c r="G4140">
        <v>2.1617115776819025E-15</v>
      </c>
      <c r="H4140">
        <v>3.1556529392410066E-14</v>
      </c>
      <c r="I4140">
        <v>1.665777766667656E-14</v>
      </c>
      <c r="J4140">
        <v>3250.4124337377052</v>
      </c>
      <c r="K4140">
        <v>3250.4124337377002</v>
      </c>
      <c r="L4140">
        <v>1.5389495830838221E-15</v>
      </c>
      <c r="M4140" t="b">
        <v>1</v>
      </c>
    </row>
    <row r="4141" spans="2:13" x14ac:dyDescent="0.2">
      <c r="B4141">
        <v>4129</v>
      </c>
      <c r="C4141">
        <v>13.47</v>
      </c>
      <c r="D4141">
        <v>13.47</v>
      </c>
      <c r="E4141">
        <v>0</v>
      </c>
      <c r="F4141">
        <v>2.0526730229582045E-14</v>
      </c>
      <c r="G4141">
        <v>1.8733633036828683E-14</v>
      </c>
      <c r="H4141">
        <v>5.2618132964726794E-14</v>
      </c>
      <c r="I4141">
        <v>1.582864809632052E-13</v>
      </c>
      <c r="J4141">
        <v>-518.96352110927353</v>
      </c>
      <c r="K4141">
        <v>-518.96352110930002</v>
      </c>
      <c r="L4141">
        <v>5.104218718979599E-14</v>
      </c>
      <c r="M4141" t="b">
        <v>1</v>
      </c>
    </row>
    <row r="4142" spans="2:13" x14ac:dyDescent="0.2">
      <c r="B4142">
        <v>4130</v>
      </c>
      <c r="C4142">
        <v>23.71</v>
      </c>
      <c r="D4142">
        <v>23.71</v>
      </c>
      <c r="E4142">
        <v>0</v>
      </c>
      <c r="F4142">
        <v>2.3521935064571208E-14</v>
      </c>
      <c r="G4142">
        <v>2.5880705419120769E-14</v>
      </c>
      <c r="H4142">
        <v>2.0284298122135676E-14</v>
      </c>
      <c r="I4142">
        <v>1.8025924645159922E-13</v>
      </c>
      <c r="J4142">
        <v>-338.52029477427737</v>
      </c>
      <c r="K4142">
        <v>-338.5202947743</v>
      </c>
      <c r="L4142">
        <v>6.6831091239848315E-14</v>
      </c>
      <c r="M4142" t="b">
        <v>1</v>
      </c>
    </row>
    <row r="4143" spans="2:13" x14ac:dyDescent="0.2">
      <c r="B4143">
        <v>4131</v>
      </c>
      <c r="C4143">
        <v>92.37</v>
      </c>
      <c r="D4143">
        <v>92.37</v>
      </c>
      <c r="E4143">
        <v>0</v>
      </c>
      <c r="F4143">
        <v>6.5524048479869584E-15</v>
      </c>
      <c r="G4143">
        <v>7.2866808459446374E-15</v>
      </c>
      <c r="H4143">
        <v>1.0524556594735913E-15</v>
      </c>
      <c r="I4143">
        <v>3.486598147550452E-14</v>
      </c>
      <c r="J4143">
        <v>870.89060959405401</v>
      </c>
      <c r="K4143">
        <v>870.89060959410006</v>
      </c>
      <c r="L4143">
        <v>5.2869061590541253E-14</v>
      </c>
      <c r="M4143" t="b">
        <v>1</v>
      </c>
    </row>
    <row r="4144" spans="2:13" x14ac:dyDescent="0.2">
      <c r="B4144">
        <v>4132</v>
      </c>
      <c r="C4144">
        <v>378.43</v>
      </c>
      <c r="D4144">
        <v>378.43</v>
      </c>
      <c r="E4144">
        <v>0</v>
      </c>
      <c r="F4144">
        <v>8.160476029774452E-16</v>
      </c>
      <c r="G4144">
        <v>2.5705281254820914E-15</v>
      </c>
      <c r="H4144">
        <v>3.5342214785257398E-14</v>
      </c>
      <c r="I4144">
        <v>5.8858078173904494E-15</v>
      </c>
      <c r="J4144">
        <v>9603.6128483128523</v>
      </c>
      <c r="K4144">
        <v>9603.6128483127995</v>
      </c>
      <c r="L4144">
        <v>5.4927966730871798E-15</v>
      </c>
      <c r="M4144" t="b">
        <v>1</v>
      </c>
    </row>
    <row r="4145" spans="2:13" x14ac:dyDescent="0.2">
      <c r="B4145">
        <v>4133</v>
      </c>
      <c r="C4145">
        <v>24.99</v>
      </c>
      <c r="D4145">
        <v>24.99</v>
      </c>
      <c r="E4145">
        <v>0</v>
      </c>
      <c r="F4145">
        <v>9.9500149128352868E-16</v>
      </c>
      <c r="G4145">
        <v>5.5976468775284273E-15</v>
      </c>
      <c r="H4145">
        <v>1.3869041121920577E-14</v>
      </c>
      <c r="I4145">
        <v>1.5411856056289149E-13</v>
      </c>
      <c r="J4145">
        <v>-165.17888821173057</v>
      </c>
      <c r="K4145">
        <v>-165.17888821170001</v>
      </c>
      <c r="L4145">
        <v>1.8497120284842881E-13</v>
      </c>
      <c r="M4145" t="b">
        <v>1</v>
      </c>
    </row>
    <row r="4146" spans="2:13" x14ac:dyDescent="0.2">
      <c r="B4146">
        <v>4134</v>
      </c>
      <c r="C4146">
        <v>66.23</v>
      </c>
      <c r="D4146">
        <v>66.23</v>
      </c>
      <c r="E4146">
        <v>0</v>
      </c>
      <c r="F4146">
        <v>3.575091422785187E-15</v>
      </c>
      <c r="G4146">
        <v>7.4798096416107179E-15</v>
      </c>
      <c r="H4146">
        <v>2.2189178608866902E-14</v>
      </c>
      <c r="I4146">
        <v>4.0220902712257784E-14</v>
      </c>
      <c r="J4146">
        <v>1368.7114393117322</v>
      </c>
      <c r="K4146">
        <v>1368.7114393116999</v>
      </c>
      <c r="L4146">
        <v>2.3589385596992986E-14</v>
      </c>
      <c r="M4146" t="b">
        <v>1</v>
      </c>
    </row>
    <row r="4147" spans="2:13" x14ac:dyDescent="0.2">
      <c r="B4147">
        <v>4135</v>
      </c>
      <c r="C4147">
        <v>225.08</v>
      </c>
      <c r="D4147">
        <v>225.08</v>
      </c>
      <c r="E4147">
        <v>0</v>
      </c>
      <c r="F4147">
        <v>1.5823902142806216E-15</v>
      </c>
      <c r="G4147">
        <v>3.3908427958420374E-16</v>
      </c>
      <c r="H4147">
        <v>2.1064744463924417E-14</v>
      </c>
      <c r="I4147">
        <v>6.7150661977909966E-15</v>
      </c>
      <c r="J4147">
        <v>7076.115174700948</v>
      </c>
      <c r="K4147">
        <v>7076.1151747009999</v>
      </c>
      <c r="L4147">
        <v>7.326223036391921E-15</v>
      </c>
      <c r="M4147" t="b">
        <v>1</v>
      </c>
    </row>
    <row r="4148" spans="2:13" x14ac:dyDescent="0.2">
      <c r="B4148">
        <v>4136</v>
      </c>
      <c r="C4148">
        <v>59.06</v>
      </c>
      <c r="D4148">
        <v>59.06</v>
      </c>
      <c r="E4148">
        <v>0</v>
      </c>
      <c r="F4148">
        <v>5.898053462420883E-15</v>
      </c>
      <c r="G4148">
        <v>6.4775143737314452E-15</v>
      </c>
      <c r="H4148">
        <v>3.8728472052889476E-14</v>
      </c>
      <c r="I4148">
        <v>3.0629056748237242E-14</v>
      </c>
      <c r="J4148">
        <v>1105.207499974535</v>
      </c>
      <c r="K4148">
        <v>1105.2074999745</v>
      </c>
      <c r="L4148">
        <v>3.1682327543982136E-14</v>
      </c>
      <c r="M4148" t="b">
        <v>1</v>
      </c>
    </row>
    <row r="4149" spans="2:13" x14ac:dyDescent="0.2">
      <c r="B4149">
        <v>4137</v>
      </c>
      <c r="C4149">
        <v>38.82</v>
      </c>
      <c r="D4149">
        <v>38.82</v>
      </c>
      <c r="E4149">
        <v>0</v>
      </c>
      <c r="F4149">
        <v>5.9186787423225057E-16</v>
      </c>
      <c r="G4149">
        <v>1.4945662211910967E-14</v>
      </c>
      <c r="H4149">
        <v>1.2281906791271388E-14</v>
      </c>
      <c r="I4149">
        <v>7.3880223574260031E-14</v>
      </c>
      <c r="J4149">
        <v>158.01197405419549</v>
      </c>
      <c r="K4149">
        <v>158.01197405420001</v>
      </c>
      <c r="L4149">
        <v>2.8599426255406114E-14</v>
      </c>
      <c r="M4149" t="b">
        <v>1</v>
      </c>
    </row>
    <row r="4150" spans="2:13" x14ac:dyDescent="0.2">
      <c r="B4150">
        <v>4138</v>
      </c>
      <c r="C4150">
        <v>120.13</v>
      </c>
      <c r="D4150">
        <v>120.13</v>
      </c>
      <c r="E4150">
        <v>0</v>
      </c>
      <c r="F4150">
        <v>5.0975165813543875E-16</v>
      </c>
      <c r="G4150">
        <v>9.5575597015034615E-16</v>
      </c>
      <c r="H4150">
        <v>2.5648296241832392E-14</v>
      </c>
      <c r="I4150">
        <v>1.0923275214788297E-14</v>
      </c>
      <c r="J4150">
        <v>2448.4737736835632</v>
      </c>
      <c r="K4150">
        <v>2448.4737736836</v>
      </c>
      <c r="L4150">
        <v>1.504387582897732E-14</v>
      </c>
      <c r="M4150" t="b">
        <v>1</v>
      </c>
    </row>
    <row r="4151" spans="2:13" x14ac:dyDescent="0.2">
      <c r="B4151">
        <v>4139</v>
      </c>
      <c r="C4151">
        <v>61.78</v>
      </c>
      <c r="D4151">
        <v>61.78</v>
      </c>
      <c r="E4151">
        <v>0</v>
      </c>
      <c r="F4151">
        <v>4.6322773313180313E-15</v>
      </c>
      <c r="G4151">
        <v>3.3231932495771982E-15</v>
      </c>
      <c r="H4151">
        <v>1.5948996317308708E-14</v>
      </c>
      <c r="I4151">
        <v>4.1346850566364234E-14</v>
      </c>
      <c r="J4151">
        <v>1206.2137391473755</v>
      </c>
      <c r="K4151">
        <v>1206.2137391474</v>
      </c>
      <c r="L4151">
        <v>2.0358213599213746E-14</v>
      </c>
      <c r="M4151" t="b">
        <v>1</v>
      </c>
    </row>
    <row r="4152" spans="2:13" x14ac:dyDescent="0.2">
      <c r="B4152">
        <v>4140</v>
      </c>
      <c r="C4152">
        <v>76.78</v>
      </c>
      <c r="D4152">
        <v>76.78</v>
      </c>
      <c r="E4152">
        <v>0</v>
      </c>
      <c r="F4152">
        <v>7.9644779337723123E-16</v>
      </c>
      <c r="G4152">
        <v>3.5839411700321313E-15</v>
      </c>
      <c r="H4152">
        <v>5.3189262721576799E-14</v>
      </c>
      <c r="I4152">
        <v>5.2305157619135886E-14</v>
      </c>
      <c r="J4152">
        <v>1230.7564957171189</v>
      </c>
      <c r="K4152">
        <v>1230.7564957171001</v>
      </c>
      <c r="L4152">
        <v>1.5333670898720292E-14</v>
      </c>
      <c r="M4152" t="b">
        <v>1</v>
      </c>
    </row>
    <row r="4153" spans="2:13" x14ac:dyDescent="0.2">
      <c r="B4153">
        <v>4141</v>
      </c>
      <c r="C4153">
        <v>243.63</v>
      </c>
      <c r="D4153">
        <v>243.63</v>
      </c>
      <c r="E4153">
        <v>0</v>
      </c>
      <c r="F4153">
        <v>1.0079434000434472E-15</v>
      </c>
      <c r="G4153">
        <v>2.0788507092534864E-15</v>
      </c>
      <c r="H4153">
        <v>2.3136753957842191E-14</v>
      </c>
      <c r="I4153">
        <v>1.3058212235056977E-14</v>
      </c>
      <c r="J4153">
        <v>5904.9504133986102</v>
      </c>
      <c r="K4153">
        <v>5904.9504133986002</v>
      </c>
      <c r="L4153">
        <v>1.6942465252208857E-15</v>
      </c>
      <c r="M4153" t="b">
        <v>1</v>
      </c>
    </row>
    <row r="4154" spans="2:13" x14ac:dyDescent="0.2">
      <c r="B4154">
        <v>4142</v>
      </c>
      <c r="C4154">
        <v>89.1</v>
      </c>
      <c r="D4154">
        <v>89.1</v>
      </c>
      <c r="E4154">
        <v>0</v>
      </c>
      <c r="F4154">
        <v>3.6312393130161295E-15</v>
      </c>
      <c r="G4154">
        <v>5.9742285176397466E-15</v>
      </c>
      <c r="H4154">
        <v>4.9770871371359584E-14</v>
      </c>
      <c r="I4154">
        <v>5.1318263432052139E-15</v>
      </c>
      <c r="J4154">
        <v>813.22519089616458</v>
      </c>
      <c r="K4154">
        <v>813.22519089620005</v>
      </c>
      <c r="L4154">
        <v>4.3616815817098346E-14</v>
      </c>
      <c r="M4154" t="b">
        <v>1</v>
      </c>
    </row>
    <row r="4155" spans="2:13" x14ac:dyDescent="0.2">
      <c r="B4155">
        <v>4143</v>
      </c>
      <c r="C4155">
        <v>31.88</v>
      </c>
      <c r="D4155">
        <v>31.88</v>
      </c>
      <c r="E4155">
        <v>0</v>
      </c>
      <c r="F4155">
        <v>1.0299011942411791E-14</v>
      </c>
      <c r="G4155">
        <v>1.7602307852958788E-14</v>
      </c>
      <c r="H4155">
        <v>4.2227732876490369E-14</v>
      </c>
      <c r="I4155">
        <v>1.7772670054140034E-14</v>
      </c>
      <c r="J4155">
        <v>-36.009833244783181</v>
      </c>
      <c r="K4155">
        <v>-36.009833244799999</v>
      </c>
      <c r="L4155">
        <v>4.6705427490059965E-13</v>
      </c>
      <c r="M4155" t="b">
        <v>1</v>
      </c>
    </row>
    <row r="4156" spans="2:13" x14ac:dyDescent="0.2">
      <c r="B4156">
        <v>4144</v>
      </c>
      <c r="C4156">
        <v>102.69</v>
      </c>
      <c r="D4156">
        <v>102.69</v>
      </c>
      <c r="E4156">
        <v>0</v>
      </c>
      <c r="F4156">
        <v>3.1620296381243979E-15</v>
      </c>
      <c r="G4156">
        <v>2.9362306114019875E-15</v>
      </c>
      <c r="H4156">
        <v>1.4566910575665035E-14</v>
      </c>
      <c r="I4156">
        <v>9.8771915899749919E-15</v>
      </c>
      <c r="J4156">
        <v>1924.2315157813373</v>
      </c>
      <c r="K4156">
        <v>1924.2315157813</v>
      </c>
      <c r="L4156">
        <v>1.9378792243483971E-14</v>
      </c>
      <c r="M4156" t="b">
        <v>1</v>
      </c>
    </row>
    <row r="4157" spans="2:13" x14ac:dyDescent="0.2">
      <c r="B4157">
        <v>4145</v>
      </c>
      <c r="C4157">
        <v>188.83</v>
      </c>
      <c r="D4157">
        <v>188.83</v>
      </c>
      <c r="E4157">
        <v>0</v>
      </c>
      <c r="F4157">
        <v>8.8688479181613446E-16</v>
      </c>
      <c r="G4157">
        <v>0</v>
      </c>
      <c r="H4157">
        <v>5.9650213610753123E-14</v>
      </c>
      <c r="I4157">
        <v>4.2119528766971488E-16</v>
      </c>
      <c r="J4157">
        <v>2555.054515327231</v>
      </c>
      <c r="K4157">
        <v>2555.0545153272001</v>
      </c>
      <c r="L4157">
        <v>1.210260668599456E-14</v>
      </c>
      <c r="M4157" t="b">
        <v>1</v>
      </c>
    </row>
    <row r="4158" spans="2:13" x14ac:dyDescent="0.2">
      <c r="B4158">
        <v>4146</v>
      </c>
      <c r="C4158">
        <v>57.98</v>
      </c>
      <c r="D4158">
        <v>57.98</v>
      </c>
      <c r="E4158">
        <v>0</v>
      </c>
      <c r="F4158">
        <v>1.9338957842996482E-15</v>
      </c>
      <c r="G4158">
        <v>9.0242501157756252E-15</v>
      </c>
      <c r="H4158">
        <v>6.4272884420614307E-15</v>
      </c>
      <c r="I4158">
        <v>3.8914984413260752E-14</v>
      </c>
      <c r="J4158">
        <v>1061.5490119210854</v>
      </c>
      <c r="K4158">
        <v>1061.5490119210999</v>
      </c>
      <c r="L4158">
        <v>1.3708189697272714E-14</v>
      </c>
      <c r="M4158" t="b">
        <v>1</v>
      </c>
    </row>
    <row r="4159" spans="2:13" x14ac:dyDescent="0.2">
      <c r="B4159">
        <v>4147</v>
      </c>
      <c r="C4159">
        <v>77.069999999999993</v>
      </c>
      <c r="D4159">
        <v>77.069999999999993</v>
      </c>
      <c r="E4159">
        <v>0</v>
      </c>
      <c r="F4159">
        <v>2.7455914193597868E-15</v>
      </c>
      <c r="G4159">
        <v>3.6336396478510171E-15</v>
      </c>
      <c r="H4159">
        <v>2.5484039590125854E-14</v>
      </c>
      <c r="I4159">
        <v>3.5594620970037887E-14</v>
      </c>
      <c r="J4159">
        <v>1774.8050086129074</v>
      </c>
      <c r="K4159">
        <v>1774.8050086129001</v>
      </c>
      <c r="L4159">
        <v>4.099581406900556E-15</v>
      </c>
      <c r="M4159" t="b">
        <v>1</v>
      </c>
    </row>
    <row r="4160" spans="2:13" x14ac:dyDescent="0.2">
      <c r="B4160">
        <v>4148</v>
      </c>
      <c r="C4160">
        <v>29.84</v>
      </c>
      <c r="D4160">
        <v>29.84</v>
      </c>
      <c r="E4160">
        <v>0</v>
      </c>
      <c r="F4160">
        <v>7.9410569237627145E-15</v>
      </c>
      <c r="G4160">
        <v>1.1526477460910687E-15</v>
      </c>
      <c r="H4160">
        <v>5.3189262721576799E-14</v>
      </c>
      <c r="I4160">
        <v>4.2807076292756271E-14</v>
      </c>
      <c r="J4160">
        <v>-94.145303244938816</v>
      </c>
      <c r="K4160">
        <v>-94.145303244900006</v>
      </c>
      <c r="L4160">
        <v>4.1223346135771313E-13</v>
      </c>
      <c r="M4160" t="b">
        <v>1</v>
      </c>
    </row>
    <row r="4161" spans="2:13" x14ac:dyDescent="0.2">
      <c r="B4161">
        <v>4149</v>
      </c>
      <c r="C4161">
        <v>38.24</v>
      </c>
      <c r="D4161">
        <v>38.24</v>
      </c>
      <c r="E4161">
        <v>0</v>
      </c>
      <c r="F4161">
        <v>6.8436803616388766E-15</v>
      </c>
      <c r="G4161">
        <v>6.8430103854219505E-15</v>
      </c>
      <c r="H4161">
        <v>2.2189178608866902E-14</v>
      </c>
      <c r="I4161">
        <v>9.2014686979709664E-14</v>
      </c>
      <c r="J4161">
        <v>326.3614947439799</v>
      </c>
      <c r="K4161">
        <v>326.36149474400003</v>
      </c>
      <c r="L4161">
        <v>6.1657305168645296E-14</v>
      </c>
      <c r="M4161" t="b">
        <v>1</v>
      </c>
    </row>
    <row r="4162" spans="2:13" x14ac:dyDescent="0.2">
      <c r="B4162">
        <v>4150</v>
      </c>
      <c r="C4162">
        <v>54.37</v>
      </c>
      <c r="D4162">
        <v>54.37</v>
      </c>
      <c r="E4162">
        <v>0</v>
      </c>
      <c r="F4162">
        <v>5.7223079327464177E-16</v>
      </c>
      <c r="G4162">
        <v>8.5833345071794489E-15</v>
      </c>
      <c r="H4162">
        <v>3.1695096941136877E-14</v>
      </c>
      <c r="I4162">
        <v>2.5593375731120708E-15</v>
      </c>
      <c r="J4162">
        <v>929.4211218976169</v>
      </c>
      <c r="K4162">
        <v>929.42112189759996</v>
      </c>
      <c r="L4162">
        <v>1.8225687389087654E-14</v>
      </c>
      <c r="M4162" t="b">
        <v>1</v>
      </c>
    </row>
    <row r="4163" spans="2:13" x14ac:dyDescent="0.2">
      <c r="B4163">
        <v>4151</v>
      </c>
      <c r="C4163">
        <v>13.39</v>
      </c>
      <c r="D4163">
        <v>13.39</v>
      </c>
      <c r="E4163">
        <v>0</v>
      </c>
      <c r="F4163">
        <v>1.3375069414337582E-14</v>
      </c>
      <c r="G4163">
        <v>3.6640280226505798E-15</v>
      </c>
      <c r="H4163">
        <v>6.4272884420614307E-15</v>
      </c>
      <c r="I4163">
        <v>1.9689923564289174E-13</v>
      </c>
      <c r="J4163">
        <v>-598.00724656185855</v>
      </c>
      <c r="K4163">
        <v>-598.00724656190005</v>
      </c>
      <c r="L4163">
        <v>6.9389954732086362E-14</v>
      </c>
      <c r="M4163" t="b">
        <v>1</v>
      </c>
    </row>
    <row r="4164" spans="2:13" x14ac:dyDescent="0.2">
      <c r="B4164">
        <v>4152</v>
      </c>
      <c r="C4164">
        <v>100.27</v>
      </c>
      <c r="D4164">
        <v>100.27</v>
      </c>
      <c r="E4164">
        <v>0</v>
      </c>
      <c r="F4164">
        <v>2.5026333913113945E-15</v>
      </c>
      <c r="G4164">
        <v>6.881968072271284E-15</v>
      </c>
      <c r="H4164">
        <v>5.9009020628271537E-14</v>
      </c>
      <c r="I4164">
        <v>2.3794585364635085E-14</v>
      </c>
      <c r="J4164">
        <v>1005.1789443065015</v>
      </c>
      <c r="K4164">
        <v>1005.1789443064999</v>
      </c>
      <c r="L4164">
        <v>1.5834153084063287E-15</v>
      </c>
      <c r="M4164" t="b">
        <v>1</v>
      </c>
    </row>
    <row r="4165" spans="2:13" x14ac:dyDescent="0.2">
      <c r="B4165">
        <v>4153</v>
      </c>
      <c r="C4165">
        <v>102.2</v>
      </c>
      <c r="D4165">
        <v>102.2</v>
      </c>
      <c r="E4165">
        <v>0</v>
      </c>
      <c r="F4165">
        <v>3.5409464453005461E-15</v>
      </c>
      <c r="G4165">
        <v>3.2967932922729578E-15</v>
      </c>
      <c r="H4165">
        <v>1.8890572276970418E-14</v>
      </c>
      <c r="I4165">
        <v>7.975300940295758E-15</v>
      </c>
      <c r="J4165">
        <v>2701.7242488802085</v>
      </c>
      <c r="K4165">
        <v>2701.7242488801999</v>
      </c>
      <c r="L4165">
        <v>3.1980316534612942E-15</v>
      </c>
      <c r="M4165" t="b">
        <v>1</v>
      </c>
    </row>
    <row r="4166" spans="2:13" x14ac:dyDescent="0.2">
      <c r="B4166">
        <v>4154</v>
      </c>
      <c r="C4166">
        <v>220.35</v>
      </c>
      <c r="D4166">
        <v>220.35</v>
      </c>
      <c r="E4166">
        <v>0</v>
      </c>
      <c r="F4166">
        <v>7.9703004548903701E-16</v>
      </c>
      <c r="G4166">
        <v>1.1955270702672651E-15</v>
      </c>
      <c r="H4166">
        <v>4.543685300120984E-14</v>
      </c>
      <c r="I4166">
        <v>1.6963099593062446E-14</v>
      </c>
      <c r="J4166">
        <v>7039.1255596349411</v>
      </c>
      <c r="K4166">
        <v>7039.1255596349001</v>
      </c>
      <c r="L4166">
        <v>5.8142536644714367E-15</v>
      </c>
      <c r="M4166" t="b">
        <v>1</v>
      </c>
    </row>
    <row r="4167" spans="2:13" x14ac:dyDescent="0.2">
      <c r="B4167">
        <v>4155</v>
      </c>
      <c r="C4167">
        <v>62.13</v>
      </c>
      <c r="D4167">
        <v>62.13</v>
      </c>
      <c r="E4167">
        <v>0</v>
      </c>
      <c r="F4167">
        <v>2.1892374581635256E-15</v>
      </c>
      <c r="G4167">
        <v>1.225129101043826E-14</v>
      </c>
      <c r="H4167">
        <v>5.0600275905633557E-14</v>
      </c>
      <c r="I4167">
        <v>7.5205810491343784E-15</v>
      </c>
      <c r="J4167">
        <v>334.83008525761215</v>
      </c>
      <c r="K4167">
        <v>334.83008525759999</v>
      </c>
      <c r="L4167">
        <v>3.6330342379043446E-14</v>
      </c>
      <c r="M4167" t="b">
        <v>1</v>
      </c>
    </row>
    <row r="4168" spans="2:13" x14ac:dyDescent="0.2">
      <c r="B4168">
        <v>4156</v>
      </c>
      <c r="C4168">
        <v>57.52</v>
      </c>
      <c r="D4168">
        <v>57.52</v>
      </c>
      <c r="E4168">
        <v>0</v>
      </c>
      <c r="F4168">
        <v>1.7332428440894703E-15</v>
      </c>
      <c r="G4168">
        <v>1.7873731759606061E-15</v>
      </c>
      <c r="H4168">
        <v>2.2189178608866902E-14</v>
      </c>
      <c r="I4168">
        <v>2.2118866474023085E-14</v>
      </c>
      <c r="J4168">
        <v>1044.1557398924851</v>
      </c>
      <c r="K4168">
        <v>1044.1557398924999</v>
      </c>
      <c r="L4168">
        <v>1.415429551278593E-14</v>
      </c>
      <c r="M4168" t="b">
        <v>1</v>
      </c>
    </row>
    <row r="4169" spans="2:13" x14ac:dyDescent="0.2">
      <c r="B4169">
        <v>4157</v>
      </c>
      <c r="C4169">
        <v>91.36</v>
      </c>
      <c r="D4169">
        <v>91.36</v>
      </c>
      <c r="E4169">
        <v>0</v>
      </c>
      <c r="F4169">
        <v>8.0353057911944373E-16</v>
      </c>
      <c r="G4169">
        <v>7.5761908139901677E-15</v>
      </c>
      <c r="H4169">
        <v>3.8909511305042933E-14</v>
      </c>
      <c r="I4169">
        <v>3.6567531572777955E-14</v>
      </c>
      <c r="J4169">
        <v>842.62866385604275</v>
      </c>
      <c r="K4169">
        <v>842.628663856</v>
      </c>
      <c r="L4169">
        <v>5.0729642625393404E-14</v>
      </c>
      <c r="M4169" t="b">
        <v>1</v>
      </c>
    </row>
    <row r="4170" spans="2:13" x14ac:dyDescent="0.2">
      <c r="B4170">
        <v>4158</v>
      </c>
      <c r="C4170">
        <v>36.409999999999997</v>
      </c>
      <c r="D4170">
        <v>36.409999999999997</v>
      </c>
      <c r="E4170">
        <v>0</v>
      </c>
      <c r="F4170">
        <v>7.1066946713561697E-15</v>
      </c>
      <c r="G4170">
        <v>2.1947155771304434E-15</v>
      </c>
      <c r="H4170">
        <v>3.4139335755038021E-14</v>
      </c>
      <c r="I4170">
        <v>1.0905475876530465E-13</v>
      </c>
      <c r="J4170">
        <v>94.857135760523818</v>
      </c>
      <c r="K4170">
        <v>94.8571357605</v>
      </c>
      <c r="L4170">
        <v>2.5108698793956725E-13</v>
      </c>
      <c r="M4170" t="b">
        <v>1</v>
      </c>
    </row>
    <row r="4171" spans="2:13" x14ac:dyDescent="0.2">
      <c r="B4171">
        <v>4159</v>
      </c>
      <c r="C4171">
        <v>33.450000000000003</v>
      </c>
      <c r="D4171">
        <v>33.450000000000003</v>
      </c>
      <c r="E4171">
        <v>0</v>
      </c>
      <c r="F4171">
        <v>6.8537610938299001E-15</v>
      </c>
      <c r="G4171">
        <v>6.1919513287546084E-15</v>
      </c>
      <c r="H4171">
        <v>1.517245833801105E-14</v>
      </c>
      <c r="I4171">
        <v>7.8741093664750971E-15</v>
      </c>
      <c r="J4171">
        <v>-166.20165231197734</v>
      </c>
      <c r="K4171">
        <v>-166.20165231199999</v>
      </c>
      <c r="L4171">
        <v>1.362928833794541E-13</v>
      </c>
      <c r="M4171" t="b">
        <v>1</v>
      </c>
    </row>
    <row r="4172" spans="2:13" x14ac:dyDescent="0.2">
      <c r="B4172">
        <v>4160</v>
      </c>
      <c r="C4172">
        <v>66.73</v>
      </c>
      <c r="D4172">
        <v>66.73</v>
      </c>
      <c r="E4172">
        <v>0</v>
      </c>
      <c r="F4172">
        <v>4.3399940804652644E-15</v>
      </c>
      <c r="G4172">
        <v>1.7132477167325794E-16</v>
      </c>
      <c r="H4172">
        <v>3.2719375500813968E-15</v>
      </c>
      <c r="I4172">
        <v>5.4218746585873956E-14</v>
      </c>
      <c r="J4172">
        <v>953.34391644862853</v>
      </c>
      <c r="K4172">
        <v>953.3439164486</v>
      </c>
      <c r="L4172">
        <v>2.9931901568560671E-14</v>
      </c>
      <c r="M4172" t="b">
        <v>1</v>
      </c>
    </row>
    <row r="4173" spans="2:13" x14ac:dyDescent="0.2">
      <c r="B4173">
        <v>4161</v>
      </c>
      <c r="C4173">
        <v>275.64</v>
      </c>
      <c r="D4173">
        <v>275.64</v>
      </c>
      <c r="E4173">
        <v>0</v>
      </c>
      <c r="F4173">
        <v>1.1154522362097347E-16</v>
      </c>
      <c r="G4173">
        <v>1.8404972164199007E-15</v>
      </c>
      <c r="H4173">
        <v>1.1947563757693863E-14</v>
      </c>
      <c r="I4173">
        <v>1.2985140645980155E-15</v>
      </c>
      <c r="J4173">
        <v>6787.1027512142209</v>
      </c>
      <c r="K4173">
        <v>6787.1027512142</v>
      </c>
      <c r="L4173">
        <v>3.0820777152718208E-15</v>
      </c>
      <c r="M4173" t="b">
        <v>1</v>
      </c>
    </row>
    <row r="4174" spans="2:13" x14ac:dyDescent="0.2">
      <c r="B4174">
        <v>4162</v>
      </c>
      <c r="C4174">
        <v>55.87</v>
      </c>
      <c r="D4174">
        <v>55.87</v>
      </c>
      <c r="E4174">
        <v>0</v>
      </c>
      <c r="F4174">
        <v>5.7833170938685265E-15</v>
      </c>
      <c r="G4174">
        <v>1.315122595801536E-14</v>
      </c>
      <c r="H4174">
        <v>1.1268144010432727E-14</v>
      </c>
      <c r="I4174">
        <v>3.1310587134684131E-14</v>
      </c>
      <c r="J4174">
        <v>229.01537104174361</v>
      </c>
      <c r="K4174">
        <v>229.01537104170001</v>
      </c>
      <c r="L4174">
        <v>1.9037544103666774E-13</v>
      </c>
      <c r="M4174" t="b">
        <v>1</v>
      </c>
    </row>
    <row r="4175" spans="2:13" x14ac:dyDescent="0.2">
      <c r="B4175">
        <v>4163</v>
      </c>
      <c r="C4175">
        <v>34.700000000000003</v>
      </c>
      <c r="D4175">
        <v>34.700000000000003</v>
      </c>
      <c r="E4175">
        <v>0</v>
      </c>
      <c r="F4175">
        <v>4.6149361567177974E-15</v>
      </c>
      <c r="G4175">
        <v>5.10931246077613E-15</v>
      </c>
      <c r="H4175">
        <v>3.9764068053076271E-14</v>
      </c>
      <c r="I4175">
        <v>1.0025731345725613E-14</v>
      </c>
      <c r="J4175">
        <v>44.844548003892328</v>
      </c>
      <c r="K4175">
        <v>44.844548003900002</v>
      </c>
      <c r="L4175">
        <v>1.7112139352016009E-13</v>
      </c>
      <c r="M4175" t="b">
        <v>1</v>
      </c>
    </row>
    <row r="4176" spans="2:13" x14ac:dyDescent="0.2">
      <c r="B4176">
        <v>4164</v>
      </c>
      <c r="C4176">
        <v>150.77000000000001</v>
      </c>
      <c r="D4176">
        <v>150.77000000000001</v>
      </c>
      <c r="E4176">
        <v>0</v>
      </c>
      <c r="F4176">
        <v>3.6503372964086561E-15</v>
      </c>
      <c r="G4176">
        <v>4.5630591185460781E-16</v>
      </c>
      <c r="H4176">
        <v>5.3189262721576799E-14</v>
      </c>
      <c r="I4176">
        <v>2.8878220856938577E-14</v>
      </c>
      <c r="J4176">
        <v>3319.56072620344</v>
      </c>
      <c r="K4176">
        <v>3319.5607262035001</v>
      </c>
      <c r="L4176">
        <v>1.808270890879718E-14</v>
      </c>
      <c r="M4176" t="b">
        <v>1</v>
      </c>
    </row>
    <row r="4177" spans="2:13" x14ac:dyDescent="0.2">
      <c r="B4177">
        <v>4165</v>
      </c>
      <c r="C4177">
        <v>21.24</v>
      </c>
      <c r="D4177">
        <v>21.24</v>
      </c>
      <c r="E4177">
        <v>0</v>
      </c>
      <c r="F4177">
        <v>7.3226810961891738E-16</v>
      </c>
      <c r="G4177">
        <v>1.5378381520970048E-15</v>
      </c>
      <c r="H4177">
        <v>1.5948996317308708E-14</v>
      </c>
      <c r="I4177">
        <v>1.5419067925263876E-13</v>
      </c>
      <c r="J4177">
        <v>-305.55855363085567</v>
      </c>
      <c r="K4177">
        <v>-305.55855363090001</v>
      </c>
      <c r="L4177">
        <v>1.4510432185442353E-13</v>
      </c>
      <c r="M4177" t="b">
        <v>1</v>
      </c>
    </row>
    <row r="4178" spans="2:13" x14ac:dyDescent="0.2">
      <c r="B4178">
        <v>4166</v>
      </c>
      <c r="C4178">
        <v>54.47</v>
      </c>
      <c r="D4178">
        <v>54.47</v>
      </c>
      <c r="E4178">
        <v>0</v>
      </c>
      <c r="F4178">
        <v>3.0855805967968723E-15</v>
      </c>
      <c r="G4178">
        <v>8.5717972287134987E-15</v>
      </c>
      <c r="H4178">
        <v>1.88569702908542E-14</v>
      </c>
      <c r="I4178">
        <v>1.1495973069730865E-14</v>
      </c>
      <c r="J4178">
        <v>932.98125902128334</v>
      </c>
      <c r="K4178">
        <v>932.98125902130005</v>
      </c>
      <c r="L4178">
        <v>1.7912433913847803E-14</v>
      </c>
      <c r="M4178" t="b">
        <v>1</v>
      </c>
    </row>
    <row r="4179" spans="2:13" x14ac:dyDescent="0.2">
      <c r="B4179">
        <v>4167</v>
      </c>
      <c r="C4179">
        <v>21.96</v>
      </c>
      <c r="D4179">
        <v>21.96</v>
      </c>
      <c r="E4179">
        <v>0</v>
      </c>
      <c r="F4179">
        <v>1.2596725676107608E-14</v>
      </c>
      <c r="G4179">
        <v>8.492285893475617E-16</v>
      </c>
      <c r="H4179">
        <v>1.3869041121920577E-14</v>
      </c>
      <c r="I4179">
        <v>1.4143834936201105E-14</v>
      </c>
      <c r="J4179">
        <v>-278.59709269603036</v>
      </c>
      <c r="K4179">
        <v>-278.597092696</v>
      </c>
      <c r="L4179">
        <v>1.0895442367301953E-13</v>
      </c>
      <c r="M4179" t="b">
        <v>1</v>
      </c>
    </row>
    <row r="4180" spans="2:13" x14ac:dyDescent="0.2">
      <c r="B4180">
        <v>4168</v>
      </c>
      <c r="C4180">
        <v>11.65</v>
      </c>
      <c r="D4180">
        <v>11.65</v>
      </c>
      <c r="E4180">
        <v>0</v>
      </c>
      <c r="F4180">
        <v>1.0623710211433341E-14</v>
      </c>
      <c r="G4180">
        <v>4.2431009991406727E-14</v>
      </c>
      <c r="H4180">
        <v>3.3803208487848593E-14</v>
      </c>
      <c r="I4180">
        <v>3.2206735582710967E-13</v>
      </c>
      <c r="J4180">
        <v>-551.22725752254928</v>
      </c>
      <c r="K4180">
        <v>-551.22725752250005</v>
      </c>
      <c r="L4180">
        <v>8.9303277480704792E-14</v>
      </c>
      <c r="M4180" t="b">
        <v>1</v>
      </c>
    </row>
    <row r="4181" spans="2:13" x14ac:dyDescent="0.2">
      <c r="B4181">
        <v>4169</v>
      </c>
      <c r="C4181">
        <v>18.91</v>
      </c>
      <c r="D4181">
        <v>18.91</v>
      </c>
      <c r="E4181">
        <v>0</v>
      </c>
      <c r="F4181">
        <v>2.5012381014095044E-14</v>
      </c>
      <c r="G4181">
        <v>1.4927406050071614E-14</v>
      </c>
      <c r="H4181">
        <v>4.6656744512721005E-15</v>
      </c>
      <c r="I4181">
        <v>7.3598155223842192E-14</v>
      </c>
      <c r="J4181">
        <v>-422.95426134124511</v>
      </c>
      <c r="K4181">
        <v>-422.95426134119998</v>
      </c>
      <c r="L4181">
        <v>1.0671053279463694E-13</v>
      </c>
      <c r="M4181" t="b">
        <v>1</v>
      </c>
    </row>
    <row r="4182" spans="2:13" x14ac:dyDescent="0.2">
      <c r="B4182">
        <v>4170</v>
      </c>
      <c r="C4182">
        <v>8.98</v>
      </c>
      <c r="D4182">
        <v>8.98</v>
      </c>
      <c r="E4182">
        <v>0</v>
      </c>
      <c r="F4182">
        <v>6.3605068028645065E-14</v>
      </c>
      <c r="G4182">
        <v>1.045098890806316E-14</v>
      </c>
      <c r="H4182">
        <v>1.623512416175412E-14</v>
      </c>
      <c r="I4182">
        <v>2.7838276094481639E-13</v>
      </c>
      <c r="J4182">
        <v>-598.25413423417149</v>
      </c>
      <c r="K4182">
        <v>-598.25413423420002</v>
      </c>
      <c r="L4182">
        <v>4.7697783659535569E-14</v>
      </c>
      <c r="M4182" t="b">
        <v>1</v>
      </c>
    </row>
    <row r="4183" spans="2:13" x14ac:dyDescent="0.2">
      <c r="B4183">
        <v>4171</v>
      </c>
      <c r="C4183">
        <v>53</v>
      </c>
      <c r="D4183">
        <v>53</v>
      </c>
      <c r="E4183">
        <v>0</v>
      </c>
      <c r="F4183">
        <v>8.4581442632292895E-15</v>
      </c>
      <c r="G4183">
        <v>2.6552204465717727E-15</v>
      </c>
      <c r="H4183">
        <v>4.2974596774252121E-14</v>
      </c>
      <c r="I4183">
        <v>3.9382745478505378E-15</v>
      </c>
      <c r="J4183">
        <v>178.15732802041259</v>
      </c>
      <c r="K4183">
        <v>178.1573280204</v>
      </c>
      <c r="L4183">
        <v>7.0672463589189313E-14</v>
      </c>
      <c r="M4183" t="b">
        <v>1</v>
      </c>
    </row>
    <row r="4184" spans="2:13" x14ac:dyDescent="0.2">
      <c r="B4184">
        <v>4172</v>
      </c>
      <c r="C4184">
        <v>3.17</v>
      </c>
      <c r="D4184">
        <v>3.17</v>
      </c>
      <c r="E4184">
        <v>0</v>
      </c>
      <c r="F4184">
        <v>2.6760017814210787E-15</v>
      </c>
      <c r="G4184">
        <v>2.6233204895614453E-14</v>
      </c>
      <c r="H4184">
        <v>1.2783789866752243E-14</v>
      </c>
      <c r="I4184">
        <v>2.0029607607224072E-13</v>
      </c>
      <c r="J4184">
        <v>-700.20128610877896</v>
      </c>
      <c r="K4184">
        <v>-700.20128610879999</v>
      </c>
      <c r="L4184">
        <v>3.0037169876364552E-14</v>
      </c>
      <c r="M4184" t="b">
        <v>1</v>
      </c>
    </row>
    <row r="4185" spans="2:13" x14ac:dyDescent="0.2">
      <c r="B4185">
        <v>4173</v>
      </c>
      <c r="C4185">
        <v>4.08</v>
      </c>
      <c r="D4185">
        <v>4.08</v>
      </c>
      <c r="E4185">
        <v>0</v>
      </c>
      <c r="F4185">
        <v>1.0154790132724665E-13</v>
      </c>
      <c r="G4185">
        <v>3.8705743771154868E-14</v>
      </c>
      <c r="H4185">
        <v>1.1268144010432727E-14</v>
      </c>
      <c r="I4185">
        <v>4.5722756144480912E-13</v>
      </c>
      <c r="J4185">
        <v>-684.52538228126753</v>
      </c>
      <c r="K4185">
        <v>-684.52538228130004</v>
      </c>
      <c r="L4185">
        <v>4.749924024734067E-14</v>
      </c>
      <c r="M4185" t="b">
        <v>1</v>
      </c>
    </row>
    <row r="4186" spans="2:13" x14ac:dyDescent="0.2">
      <c r="B4186">
        <v>4174</v>
      </c>
      <c r="C4186">
        <v>8.73</v>
      </c>
      <c r="D4186">
        <v>8.73</v>
      </c>
      <c r="E4186">
        <v>0</v>
      </c>
      <c r="F4186">
        <v>2.5284493301844615E-14</v>
      </c>
      <c r="G4186">
        <v>2.1077928350156452E-14</v>
      </c>
      <c r="H4186">
        <v>3.0389444621461935E-14</v>
      </c>
      <c r="I4186">
        <v>3.5678012478471054E-13</v>
      </c>
      <c r="J4186">
        <v>-691.48320512505256</v>
      </c>
      <c r="K4186">
        <v>-691.48320512509997</v>
      </c>
      <c r="L4186">
        <v>6.8559020636426233E-14</v>
      </c>
      <c r="M4186" t="b">
        <v>1</v>
      </c>
    </row>
    <row r="4187" spans="2:13" x14ac:dyDescent="0.2">
      <c r="B4187">
        <v>4175</v>
      </c>
      <c r="C4187">
        <v>125.96</v>
      </c>
      <c r="D4187">
        <v>125.96</v>
      </c>
      <c r="E4187">
        <v>0</v>
      </c>
      <c r="F4187">
        <v>7.9551212127097886E-16</v>
      </c>
      <c r="G4187">
        <v>2.3866080717183295E-15</v>
      </c>
      <c r="H4187">
        <v>1.2490817770660755E-15</v>
      </c>
      <c r="I4187">
        <v>1.4205515403822213E-15</v>
      </c>
      <c r="J4187">
        <v>3565.1333093323592</v>
      </c>
      <c r="K4187">
        <v>3565.1333093324001</v>
      </c>
      <c r="L4187">
        <v>1.1479868501031095E-14</v>
      </c>
      <c r="M4187" t="b">
        <v>1</v>
      </c>
    </row>
    <row r="4188" spans="2:13" x14ac:dyDescent="0.2">
      <c r="B4188">
        <v>4176</v>
      </c>
      <c r="C4188">
        <v>368.07</v>
      </c>
      <c r="D4188">
        <v>368.07</v>
      </c>
      <c r="E4188">
        <v>0</v>
      </c>
      <c r="F4188">
        <v>5.0341004873217748E-16</v>
      </c>
      <c r="G4188">
        <v>1.5102499248305265E-15</v>
      </c>
      <c r="H4188">
        <v>3.5342214785257398E-14</v>
      </c>
      <c r="I4188">
        <v>7.5643432374788482E-15</v>
      </c>
      <c r="J4188">
        <v>9315.8757459842564</v>
      </c>
      <c r="K4188">
        <v>9315.8757459843</v>
      </c>
      <c r="L4188">
        <v>4.6861665908241419E-15</v>
      </c>
      <c r="M4188" t="b">
        <v>1</v>
      </c>
    </row>
    <row r="4189" spans="2:13" x14ac:dyDescent="0.2">
      <c r="B4189">
        <v>4177</v>
      </c>
      <c r="C4189">
        <v>5.22</v>
      </c>
      <c r="D4189">
        <v>5.22</v>
      </c>
      <c r="E4189">
        <v>0</v>
      </c>
      <c r="F4189">
        <v>6.0260027744224986E-15</v>
      </c>
      <c r="G4189">
        <v>1.0084283900064876E-13</v>
      </c>
      <c r="H4189">
        <v>3.9764068053076271E-14</v>
      </c>
      <c r="I4189">
        <v>5.1222322988754009E-13</v>
      </c>
      <c r="J4189">
        <v>-790.3223226317059</v>
      </c>
      <c r="K4189">
        <v>-790.32232263169999</v>
      </c>
      <c r="L4189">
        <v>7.4801323361822413E-15</v>
      </c>
      <c r="M4189" t="b">
        <v>1</v>
      </c>
    </row>
    <row r="4190" spans="2:13" x14ac:dyDescent="0.2">
      <c r="B4190">
        <v>4178</v>
      </c>
      <c r="C4190">
        <v>44.27</v>
      </c>
      <c r="D4190">
        <v>44.27</v>
      </c>
      <c r="E4190">
        <v>0</v>
      </c>
      <c r="F4190">
        <v>5.6770473673639691E-15</v>
      </c>
      <c r="G4190">
        <v>6.8385670821970541E-15</v>
      </c>
      <c r="H4190">
        <v>9.810896062201101E-15</v>
      </c>
      <c r="I4190">
        <v>5.7476367526581179E-14</v>
      </c>
      <c r="J4190">
        <v>317.44427718854422</v>
      </c>
      <c r="K4190">
        <v>317.4442771885</v>
      </c>
      <c r="L4190">
        <v>1.3931320566049484E-13</v>
      </c>
      <c r="M4190" t="b">
        <v>1</v>
      </c>
    </row>
    <row r="4191" spans="2:13" x14ac:dyDescent="0.2">
      <c r="B4191">
        <v>4179</v>
      </c>
      <c r="C4191">
        <v>49.44</v>
      </c>
      <c r="D4191">
        <v>49.44</v>
      </c>
      <c r="E4191">
        <v>0</v>
      </c>
      <c r="F4191">
        <v>2.5192985000166083E-15</v>
      </c>
      <c r="G4191">
        <v>7.9351351356623906E-15</v>
      </c>
      <c r="H4191">
        <v>7.0479113723709746E-15</v>
      </c>
      <c r="I4191">
        <v>8.6649416551727783E-14</v>
      </c>
      <c r="J4191">
        <v>743.97840176923683</v>
      </c>
      <c r="K4191">
        <v>743.97840176919999</v>
      </c>
      <c r="L4191">
        <v>4.9510221444883497E-14</v>
      </c>
      <c r="M4191" t="b">
        <v>1</v>
      </c>
    </row>
    <row r="4192" spans="2:13" x14ac:dyDescent="0.2">
      <c r="B4192">
        <v>4180</v>
      </c>
      <c r="C4192">
        <v>71.14</v>
      </c>
      <c r="D4192">
        <v>71.14</v>
      </c>
      <c r="E4192">
        <v>0</v>
      </c>
      <c r="F4192">
        <v>2.9788769168486476E-15</v>
      </c>
      <c r="G4192">
        <v>2.8914131438202349E-15</v>
      </c>
      <c r="H4192">
        <v>1.140824577554982E-14</v>
      </c>
      <c r="I4192">
        <v>5.4071900354720005E-14</v>
      </c>
      <c r="J4192">
        <v>1550.7344436772546</v>
      </c>
      <c r="K4192">
        <v>1550.7344436773001</v>
      </c>
      <c r="L4192">
        <v>2.9324643735139394E-14</v>
      </c>
      <c r="M4192" t="b">
        <v>1</v>
      </c>
    </row>
    <row r="4193" spans="2:13" x14ac:dyDescent="0.2">
      <c r="B4193">
        <v>4181</v>
      </c>
      <c r="C4193">
        <v>35.46</v>
      </c>
      <c r="D4193">
        <v>35.46</v>
      </c>
      <c r="E4193">
        <v>0</v>
      </c>
      <c r="F4193">
        <v>1.2021367959628564E-14</v>
      </c>
      <c r="G4193">
        <v>4.3468485491744613E-15</v>
      </c>
      <c r="H4193">
        <v>3.3054891430882363E-14</v>
      </c>
      <c r="I4193">
        <v>7.5679233303876679E-15</v>
      </c>
      <c r="J4193">
        <v>67.610516690071222</v>
      </c>
      <c r="K4193">
        <v>67.610516690099999</v>
      </c>
      <c r="L4193">
        <v>4.2562876616054292E-13</v>
      </c>
      <c r="M4193" t="b">
        <v>1</v>
      </c>
    </row>
    <row r="4194" spans="2:13" x14ac:dyDescent="0.2">
      <c r="B4194">
        <v>4182</v>
      </c>
      <c r="C4194">
        <v>3.61</v>
      </c>
      <c r="D4194">
        <v>3.61</v>
      </c>
      <c r="E4194">
        <v>0</v>
      </c>
      <c r="F4194">
        <v>1.1750880139983641E-13</v>
      </c>
      <c r="G4194">
        <v>2.2527322146402334E-13</v>
      </c>
      <c r="H4194">
        <v>3.3058984162719203E-14</v>
      </c>
      <c r="I4194">
        <v>5.5720407192041659E-13</v>
      </c>
      <c r="J4194">
        <v>-692.62465310053631</v>
      </c>
      <c r="K4194">
        <v>-692.62465310050004</v>
      </c>
      <c r="L4194">
        <v>5.2360396169631129E-14</v>
      </c>
      <c r="M4194" t="b">
        <v>1</v>
      </c>
    </row>
    <row r="4195" spans="2:13" x14ac:dyDescent="0.2">
      <c r="B4195">
        <v>4183</v>
      </c>
      <c r="C4195">
        <v>48.11</v>
      </c>
      <c r="D4195">
        <v>48.11</v>
      </c>
      <c r="E4195">
        <v>0</v>
      </c>
      <c r="F4195">
        <v>6.4938750454117773E-15</v>
      </c>
      <c r="G4195">
        <v>4.8700860911632371E-15</v>
      </c>
      <c r="H4195">
        <v>4.1560917811238447E-14</v>
      </c>
      <c r="I4195">
        <v>8.5119427471112494E-14</v>
      </c>
      <c r="J4195">
        <v>425.29791281378937</v>
      </c>
      <c r="K4195">
        <v>425.2979128138</v>
      </c>
      <c r="L4195">
        <v>2.499358451266349E-14</v>
      </c>
      <c r="M4195" t="b">
        <v>1</v>
      </c>
    </row>
    <row r="4196" spans="2:13" x14ac:dyDescent="0.2">
      <c r="B4196">
        <v>4184</v>
      </c>
      <c r="C4196">
        <v>164.26</v>
      </c>
      <c r="D4196">
        <v>164.26</v>
      </c>
      <c r="E4196">
        <v>0</v>
      </c>
      <c r="F4196">
        <v>2.9427848302579362E-15</v>
      </c>
      <c r="G4196">
        <v>1.1515502402331308E-15</v>
      </c>
      <c r="H4196">
        <v>2.7330772699997234E-14</v>
      </c>
      <c r="I4196">
        <v>1.4287019731534571E-14</v>
      </c>
      <c r="J4196">
        <v>2108.285296856121</v>
      </c>
      <c r="K4196">
        <v>2108.2852968561001</v>
      </c>
      <c r="L4196">
        <v>9.92198644650754E-15</v>
      </c>
      <c r="M4196" t="b">
        <v>1</v>
      </c>
    </row>
    <row r="4197" spans="2:13" x14ac:dyDescent="0.2">
      <c r="B4197">
        <v>4185</v>
      </c>
      <c r="C4197">
        <v>54.53</v>
      </c>
      <c r="D4197">
        <v>54.53</v>
      </c>
      <c r="E4197">
        <v>0</v>
      </c>
      <c r="F4197">
        <v>8.6025624639939399E-15</v>
      </c>
      <c r="G4197">
        <v>7.4555608169748619E-15</v>
      </c>
      <c r="H4197">
        <v>2.0284298122135676E-14</v>
      </c>
      <c r="I4197">
        <v>4.1558512924720548E-14</v>
      </c>
      <c r="J4197">
        <v>205.51422530852778</v>
      </c>
      <c r="K4197">
        <v>205.51422530849999</v>
      </c>
      <c r="L4197">
        <v>1.3525307934869009E-13</v>
      </c>
      <c r="M4197" t="b">
        <v>1</v>
      </c>
    </row>
    <row r="4198" spans="2:13" x14ac:dyDescent="0.2">
      <c r="B4198">
        <v>4186</v>
      </c>
      <c r="C4198">
        <v>293.27999999999997</v>
      </c>
      <c r="D4198">
        <v>293.27999999999997</v>
      </c>
      <c r="E4198">
        <v>0</v>
      </c>
      <c r="F4198">
        <v>1.0350913808059003E-15</v>
      </c>
      <c r="G4198">
        <v>1.0350923161548866E-15</v>
      </c>
      <c r="H4198">
        <v>3.7754241161039558E-14</v>
      </c>
      <c r="I4198">
        <v>1.2882495605502677E-14</v>
      </c>
      <c r="J4198">
        <v>9621.0965484919961</v>
      </c>
      <c r="K4198">
        <v>9621.0965484919998</v>
      </c>
      <c r="L4198">
        <v>3.7812517406468867E-16</v>
      </c>
      <c r="M4198" t="b">
        <v>1</v>
      </c>
    </row>
    <row r="4199" spans="2:13" x14ac:dyDescent="0.2">
      <c r="B4199">
        <v>4187</v>
      </c>
      <c r="C4199">
        <v>3.19</v>
      </c>
      <c r="D4199">
        <v>3.19</v>
      </c>
      <c r="E4199">
        <v>0</v>
      </c>
      <c r="F4199">
        <v>5.8954026468753227E-14</v>
      </c>
      <c r="G4199">
        <v>5.2545419058035278E-14</v>
      </c>
      <c r="H4199">
        <v>3.4572069979965323E-14</v>
      </c>
      <c r="I4199">
        <v>2.5217942636682308E-13</v>
      </c>
      <c r="J4199">
        <v>-979.69889324864164</v>
      </c>
      <c r="K4199">
        <v>-979.69889324860003</v>
      </c>
      <c r="L4199">
        <v>4.2471603155677979E-14</v>
      </c>
      <c r="M4199" t="b">
        <v>1</v>
      </c>
    </row>
    <row r="4200" spans="2:13" x14ac:dyDescent="0.2">
      <c r="B4200">
        <v>4188</v>
      </c>
      <c r="C4200">
        <v>51.65</v>
      </c>
      <c r="D4200">
        <v>51.65</v>
      </c>
      <c r="E4200">
        <v>0</v>
      </c>
      <c r="F4200">
        <v>5.8967525002133249E-16</v>
      </c>
      <c r="G4200">
        <v>1.9903048177984012E-15</v>
      </c>
      <c r="H4200">
        <v>3.100250045248696E-14</v>
      </c>
      <c r="I4200">
        <v>8.0438068388050237E-14</v>
      </c>
      <c r="J4200">
        <v>527.26269842621298</v>
      </c>
      <c r="K4200">
        <v>527.26269842620002</v>
      </c>
      <c r="L4200">
        <v>2.4580345886308239E-14</v>
      </c>
      <c r="M4200" t="b">
        <v>1</v>
      </c>
    </row>
    <row r="4201" spans="2:13" x14ac:dyDescent="0.2">
      <c r="B4201">
        <v>4189</v>
      </c>
      <c r="C4201">
        <v>135.63999999999999</v>
      </c>
      <c r="D4201">
        <v>135.63999999999999</v>
      </c>
      <c r="E4201">
        <v>0</v>
      </c>
      <c r="F4201">
        <v>1.9267455487358007E-15</v>
      </c>
      <c r="G4201">
        <v>3.4001009507153816E-16</v>
      </c>
      <c r="H4201">
        <v>1.1947563757693863E-14</v>
      </c>
      <c r="I4201">
        <v>2.3162514273484215E-14</v>
      </c>
      <c r="J4201">
        <v>2866.1129281588801</v>
      </c>
      <c r="K4201">
        <v>2866.1129281589001</v>
      </c>
      <c r="L4201">
        <v>6.9811915791669422E-15</v>
      </c>
      <c r="M4201" t="b">
        <v>1</v>
      </c>
    </row>
    <row r="4202" spans="2:13" x14ac:dyDescent="0.2">
      <c r="B4202">
        <v>4190</v>
      </c>
      <c r="C4202">
        <v>204.08</v>
      </c>
      <c r="D4202">
        <v>204.08</v>
      </c>
      <c r="E4202">
        <v>0</v>
      </c>
      <c r="F4202">
        <v>6.2084784918486708E-16</v>
      </c>
      <c r="G4202">
        <v>1.1175221477007169E-15</v>
      </c>
      <c r="H4202">
        <v>3.1292543231444811E-14</v>
      </c>
      <c r="I4202">
        <v>1.5005923546885543E-14</v>
      </c>
      <c r="J4202">
        <v>6349.9960967697716</v>
      </c>
      <c r="K4202">
        <v>6349.9960967696998</v>
      </c>
      <c r="L4202">
        <v>1.1314980410241845E-14</v>
      </c>
      <c r="M4202" t="b">
        <v>1</v>
      </c>
    </row>
    <row r="4203" spans="2:13" x14ac:dyDescent="0.2">
      <c r="B4203">
        <v>4191</v>
      </c>
      <c r="C4203">
        <v>121.83</v>
      </c>
      <c r="D4203">
        <v>121.83</v>
      </c>
      <c r="E4203">
        <v>0</v>
      </c>
      <c r="F4203">
        <v>2.0069722895049783E-15</v>
      </c>
      <c r="G4203">
        <v>4.1393583501082749E-15</v>
      </c>
      <c r="H4203">
        <v>4.6133219841737869E-14</v>
      </c>
      <c r="I4203">
        <v>1.6155364676186248E-14</v>
      </c>
      <c r="J4203">
        <v>2503.9507931439089</v>
      </c>
      <c r="K4203">
        <v>2503.9507931438998</v>
      </c>
      <c r="L4203">
        <v>3.6322387175627711E-15</v>
      </c>
      <c r="M4203" t="b">
        <v>1</v>
      </c>
    </row>
    <row r="4204" spans="2:13" x14ac:dyDescent="0.2">
      <c r="B4204">
        <v>4192</v>
      </c>
      <c r="C4204">
        <v>31.52</v>
      </c>
      <c r="D4204">
        <v>31.52</v>
      </c>
      <c r="E4204">
        <v>0</v>
      </c>
      <c r="F4204">
        <v>5.3007990510272356E-15</v>
      </c>
      <c r="G4204">
        <v>2.6088071777672677E-14</v>
      </c>
      <c r="H4204">
        <v>7.0695404366541388E-15</v>
      </c>
      <c r="I4204">
        <v>1.2267871329675121E-13</v>
      </c>
      <c r="J4204">
        <v>-201.35450135420103</v>
      </c>
      <c r="K4204">
        <v>-201.35450135420001</v>
      </c>
      <c r="L4204">
        <v>5.0814932500301012E-15</v>
      </c>
      <c r="M4204" t="b">
        <v>1</v>
      </c>
    </row>
    <row r="4205" spans="2:13" x14ac:dyDescent="0.2">
      <c r="B4205">
        <v>4193</v>
      </c>
      <c r="C4205">
        <v>109.89</v>
      </c>
      <c r="D4205">
        <v>109.89</v>
      </c>
      <c r="E4205">
        <v>0</v>
      </c>
      <c r="F4205">
        <v>2.9352812094762508E-15</v>
      </c>
      <c r="G4205">
        <v>2.0966180217713186E-16</v>
      </c>
      <c r="H4205">
        <v>3.1556529392410066E-14</v>
      </c>
      <c r="I4205">
        <v>2.9855940007744068E-14</v>
      </c>
      <c r="J4205">
        <v>2148.1690656845685</v>
      </c>
      <c r="K4205">
        <v>2148.1690656845999</v>
      </c>
      <c r="L4205">
        <v>1.4606656297401949E-14</v>
      </c>
      <c r="M4205" t="b">
        <v>1</v>
      </c>
    </row>
    <row r="4206" spans="2:13" x14ac:dyDescent="0.2">
      <c r="B4206">
        <v>4194</v>
      </c>
      <c r="C4206">
        <v>1.77</v>
      </c>
      <c r="D4206">
        <v>1.77</v>
      </c>
      <c r="E4206">
        <v>0</v>
      </c>
      <c r="F4206">
        <v>1.0404151422699212E-13</v>
      </c>
      <c r="G4206">
        <v>1.8241625227049979E-13</v>
      </c>
      <c r="H4206">
        <v>6.4272884420614307E-15</v>
      </c>
      <c r="I4206">
        <v>2.0793503482134121E-12</v>
      </c>
      <c r="J4206">
        <v>-1030.9632385129603</v>
      </c>
      <c r="K4206">
        <v>-1030.9632385130001</v>
      </c>
      <c r="L4206">
        <v>3.8595355989566517E-14</v>
      </c>
      <c r="M4206" t="b">
        <v>1</v>
      </c>
    </row>
    <row r="4207" spans="2:13" x14ac:dyDescent="0.2">
      <c r="B4207">
        <v>4195</v>
      </c>
      <c r="C4207">
        <v>13.94</v>
      </c>
      <c r="D4207">
        <v>13.94</v>
      </c>
      <c r="E4207">
        <v>0</v>
      </c>
      <c r="F4207">
        <v>2.1880431412375368E-14</v>
      </c>
      <c r="G4207">
        <v>2.6655171381013906E-15</v>
      </c>
      <c r="H4207">
        <v>1.0519907001170009E-15</v>
      </c>
      <c r="I4207">
        <v>2.8984578612174859E-13</v>
      </c>
      <c r="J4207">
        <v>-510.46599567213013</v>
      </c>
      <c r="K4207">
        <v>-510.46599567210001</v>
      </c>
      <c r="L4207">
        <v>5.9018646201030134E-14</v>
      </c>
      <c r="M4207" t="b">
        <v>1</v>
      </c>
    </row>
    <row r="4208" spans="2:13" x14ac:dyDescent="0.2">
      <c r="B4208">
        <v>4196</v>
      </c>
      <c r="C4208">
        <v>103.12</v>
      </c>
      <c r="D4208">
        <v>103.12</v>
      </c>
      <c r="E4208">
        <v>0</v>
      </c>
      <c r="F4208">
        <v>2.2491744953105542E-15</v>
      </c>
      <c r="G4208">
        <v>4.2733828193739934E-15</v>
      </c>
      <c r="H4208">
        <v>1.4566910575665035E-14</v>
      </c>
      <c r="I4208">
        <v>1.5814752650388175E-14</v>
      </c>
      <c r="J4208">
        <v>1935.9197867238659</v>
      </c>
      <c r="K4208">
        <v>1935.9197867239</v>
      </c>
      <c r="L4208">
        <v>1.7617491979975822E-14</v>
      </c>
      <c r="M4208" t="b">
        <v>1</v>
      </c>
    </row>
    <row r="4209" spans="2:13" x14ac:dyDescent="0.2">
      <c r="B4209">
        <v>4197</v>
      </c>
      <c r="C4209">
        <v>287.33</v>
      </c>
      <c r="D4209">
        <v>287.33</v>
      </c>
      <c r="E4209">
        <v>0</v>
      </c>
      <c r="F4209">
        <v>5.2826297317153469E-16</v>
      </c>
      <c r="G4209">
        <v>1.5847620288716159E-15</v>
      </c>
      <c r="H4209">
        <v>3.7754241161039558E-14</v>
      </c>
      <c r="I4209">
        <v>6.5054258399217912E-15</v>
      </c>
      <c r="J4209">
        <v>9403.4207028138444</v>
      </c>
      <c r="K4209">
        <v>9403.4207028139008</v>
      </c>
      <c r="L4209">
        <v>5.9966126468262427E-15</v>
      </c>
      <c r="M4209" t="b">
        <v>1</v>
      </c>
    </row>
    <row r="4210" spans="2:13" x14ac:dyDescent="0.2">
      <c r="B4210">
        <v>4198</v>
      </c>
      <c r="C4210">
        <v>138.09</v>
      </c>
      <c r="D4210">
        <v>138.09</v>
      </c>
      <c r="E4210">
        <v>0</v>
      </c>
      <c r="F4210">
        <v>2.2722525597906199E-15</v>
      </c>
      <c r="G4210">
        <v>3.4082971996100188E-16</v>
      </c>
      <c r="H4210">
        <v>1.8669846102462395E-14</v>
      </c>
      <c r="I4210">
        <v>3.0236610874679938E-14</v>
      </c>
      <c r="J4210">
        <v>1668.1833238595029</v>
      </c>
      <c r="K4210">
        <v>1668.1833238595</v>
      </c>
      <c r="L4210">
        <v>1.7719022474840236E-15</v>
      </c>
      <c r="M4210" t="b">
        <v>1</v>
      </c>
    </row>
    <row r="4211" spans="2:13" x14ac:dyDescent="0.2">
      <c r="B4211">
        <v>4199</v>
      </c>
      <c r="C4211">
        <v>34.86</v>
      </c>
      <c r="D4211">
        <v>34.86</v>
      </c>
      <c r="E4211">
        <v>0</v>
      </c>
      <c r="F4211">
        <v>3.738831668239308E-15</v>
      </c>
      <c r="G4211">
        <v>1.6602786215857089E-14</v>
      </c>
      <c r="H4211">
        <v>1.2623179575197517E-14</v>
      </c>
      <c r="I4211">
        <v>6.8430654473130398E-15</v>
      </c>
      <c r="J4211">
        <v>-141.38490259311004</v>
      </c>
      <c r="K4211">
        <v>-141.38490259310001</v>
      </c>
      <c r="L4211">
        <v>7.0961349089773657E-14</v>
      </c>
      <c r="M4211" t="b">
        <v>1</v>
      </c>
    </row>
    <row r="4212" spans="2:13" x14ac:dyDescent="0.2">
      <c r="B4212">
        <v>4200</v>
      </c>
      <c r="C4212">
        <v>38.11</v>
      </c>
      <c r="D4212">
        <v>38.11</v>
      </c>
      <c r="E4212">
        <v>0</v>
      </c>
      <c r="F4212">
        <v>1.6327571886823586E-15</v>
      </c>
      <c r="G4212">
        <v>8.3261848121478867E-15</v>
      </c>
      <c r="H4212">
        <v>3.1695096941136877E-14</v>
      </c>
      <c r="I4212">
        <v>4.8249370267026462E-15</v>
      </c>
      <c r="J4212">
        <v>322.88365468300327</v>
      </c>
      <c r="K4212">
        <v>322.88365468299997</v>
      </c>
      <c r="L4212">
        <v>1.0210855353343007E-14</v>
      </c>
      <c r="M4212" t="b">
        <v>1</v>
      </c>
    </row>
    <row r="4213" spans="2:13" x14ac:dyDescent="0.2">
      <c r="B4213">
        <v>4201</v>
      </c>
      <c r="C4213">
        <v>150.96</v>
      </c>
      <c r="D4213">
        <v>150.96</v>
      </c>
      <c r="E4213">
        <v>0</v>
      </c>
      <c r="F4213">
        <v>1.334998273516517E-15</v>
      </c>
      <c r="G4213">
        <v>2.7533745524575411E-15</v>
      </c>
      <c r="H4213">
        <v>1.0871805485877282E-14</v>
      </c>
      <c r="I4213">
        <v>1.2249421161023495E-14</v>
      </c>
      <c r="J4213">
        <v>4452.7730358104654</v>
      </c>
      <c r="K4213">
        <v>4452.7730358105</v>
      </c>
      <c r="L4213">
        <v>7.7616349159104336E-15</v>
      </c>
      <c r="M4213" t="b">
        <v>1</v>
      </c>
    </row>
    <row r="4214" spans="2:13" x14ac:dyDescent="0.2">
      <c r="B4214">
        <v>4202</v>
      </c>
      <c r="C4214">
        <v>595.17999999999995</v>
      </c>
      <c r="D4214">
        <v>595.17999999999995</v>
      </c>
      <c r="E4214">
        <v>0</v>
      </c>
      <c r="F4214">
        <v>6.871927119468132E-16</v>
      </c>
      <c r="G4214">
        <v>1.288496746793051E-15</v>
      </c>
      <c r="H4214">
        <v>3.1712873713266774E-14</v>
      </c>
      <c r="I4214">
        <v>7.0843264029902052E-15</v>
      </c>
      <c r="J4214">
        <v>20355.301996597169</v>
      </c>
      <c r="K4214">
        <v>20355.3019965971</v>
      </c>
      <c r="L4214">
        <v>3.3957539586638389E-15</v>
      </c>
      <c r="M4214" t="b">
        <v>1</v>
      </c>
    </row>
    <row r="4215" spans="2:13" x14ac:dyDescent="0.2">
      <c r="B4215">
        <v>4203</v>
      </c>
      <c r="C4215">
        <v>331.02</v>
      </c>
      <c r="D4215">
        <v>331.02</v>
      </c>
      <c r="E4215">
        <v>0</v>
      </c>
      <c r="F4215">
        <v>7.6305830591357402E-16</v>
      </c>
      <c r="G4215">
        <v>1.4879689809160679E-15</v>
      </c>
      <c r="H4215">
        <v>4.1271446765756812E-14</v>
      </c>
      <c r="I4215">
        <v>9.7314414563837172E-15</v>
      </c>
      <c r="J4215">
        <v>11021.786039429067</v>
      </c>
      <c r="K4215">
        <v>11021.7860394291</v>
      </c>
      <c r="L4215">
        <v>2.9706446075704583E-15</v>
      </c>
      <c r="M4215" t="b">
        <v>1</v>
      </c>
    </row>
    <row r="4216" spans="2:13" x14ac:dyDescent="0.2">
      <c r="B4216">
        <v>4204</v>
      </c>
      <c r="C4216">
        <v>9.11</v>
      </c>
      <c r="D4216">
        <v>9.11</v>
      </c>
      <c r="E4216">
        <v>0</v>
      </c>
      <c r="F4216">
        <v>3.1898136349928887E-14</v>
      </c>
      <c r="G4216">
        <v>6.6426236779944514E-14</v>
      </c>
      <c r="H4216">
        <v>2.0893368613023784E-14</v>
      </c>
      <c r="I4216">
        <v>2.4224328082621863E-13</v>
      </c>
      <c r="J4216">
        <v>-678.85654211724182</v>
      </c>
      <c r="K4216">
        <v>-678.85654211719998</v>
      </c>
      <c r="L4216">
        <v>6.1628272964823052E-14</v>
      </c>
      <c r="M4216" t="b">
        <v>1</v>
      </c>
    </row>
    <row r="4217" spans="2:13" x14ac:dyDescent="0.2">
      <c r="B4217">
        <v>4205</v>
      </c>
      <c r="C4217">
        <v>72.78</v>
      </c>
      <c r="D4217">
        <v>72.78</v>
      </c>
      <c r="E4217">
        <v>0</v>
      </c>
      <c r="F4217">
        <v>3.4442861860893519E-15</v>
      </c>
      <c r="G4217">
        <v>3.6596602154429832E-15</v>
      </c>
      <c r="H4217">
        <v>5.3103738416570974E-14</v>
      </c>
      <c r="I4217">
        <v>7.1023578485495681E-15</v>
      </c>
      <c r="J4217">
        <v>524.51676215525231</v>
      </c>
      <c r="K4217">
        <v>524.51676215529994</v>
      </c>
      <c r="L4217">
        <v>9.0816516157882704E-14</v>
      </c>
      <c r="M4217" t="b">
        <v>1</v>
      </c>
    </row>
    <row r="4218" spans="2:13" x14ac:dyDescent="0.2">
      <c r="B4218">
        <v>4206</v>
      </c>
      <c r="C4218">
        <v>80.510000000000005</v>
      </c>
      <c r="D4218">
        <v>80.510000000000005</v>
      </c>
      <c r="E4218">
        <v>0</v>
      </c>
      <c r="F4218">
        <v>7.7877294391998867E-16</v>
      </c>
      <c r="G4218">
        <v>3.8939403127350962E-15</v>
      </c>
      <c r="H4218">
        <v>2.7236930975543917E-14</v>
      </c>
      <c r="I4218">
        <v>4.6302554960405913E-14</v>
      </c>
      <c r="J4218">
        <v>659.57063799974605</v>
      </c>
      <c r="K4218">
        <v>659.57063799970001</v>
      </c>
      <c r="L4218">
        <v>6.9807791045536858E-14</v>
      </c>
      <c r="M4218" t="b">
        <v>1</v>
      </c>
    </row>
    <row r="4219" spans="2:13" x14ac:dyDescent="0.2">
      <c r="B4219">
        <v>4207</v>
      </c>
      <c r="C4219">
        <v>2.4700000000000002</v>
      </c>
      <c r="D4219">
        <v>2.4700000000000002</v>
      </c>
      <c r="E4219">
        <v>0</v>
      </c>
      <c r="F4219">
        <v>9.9149334106403458E-14</v>
      </c>
      <c r="G4219">
        <v>1.1182710950657964E-13</v>
      </c>
      <c r="H4219">
        <v>1.8084490416069727E-14</v>
      </c>
      <c r="I4219">
        <v>6.8188850918515971E-13</v>
      </c>
      <c r="J4219">
        <v>-867.28211097570943</v>
      </c>
      <c r="K4219">
        <v>-867.28211097569999</v>
      </c>
      <c r="L4219">
        <v>1.087997482189335E-14</v>
      </c>
      <c r="M4219" t="b">
        <v>1</v>
      </c>
    </row>
    <row r="4220" spans="2:13" x14ac:dyDescent="0.2">
      <c r="B4220">
        <v>4208</v>
      </c>
      <c r="C4220">
        <v>5.48</v>
      </c>
      <c r="D4220">
        <v>5.48</v>
      </c>
      <c r="E4220">
        <v>0</v>
      </c>
      <c r="F4220">
        <v>3.7240914605324439E-14</v>
      </c>
      <c r="G4220">
        <v>1.0580875103479024E-14</v>
      </c>
      <c r="H4220">
        <v>5.3359472456573065E-15</v>
      </c>
      <c r="I4220">
        <v>4.4609598932998003E-13</v>
      </c>
      <c r="J4220">
        <v>-782.00196418895734</v>
      </c>
      <c r="K4220">
        <v>-782.00196418899998</v>
      </c>
      <c r="L4220">
        <v>5.4517208521105783E-14</v>
      </c>
      <c r="M4220" t="b">
        <v>1</v>
      </c>
    </row>
    <row r="4221" spans="2:13" x14ac:dyDescent="0.2">
      <c r="B4221">
        <v>4209</v>
      </c>
      <c r="C4221">
        <v>64.12</v>
      </c>
      <c r="D4221">
        <v>64.12</v>
      </c>
      <c r="E4221">
        <v>0</v>
      </c>
      <c r="F4221">
        <v>4.2805085330799324E-15</v>
      </c>
      <c r="G4221">
        <v>8.561665725654208E-15</v>
      </c>
      <c r="H4221">
        <v>3.0909646637571777E-14</v>
      </c>
      <c r="I4221">
        <v>6.6192516182394368E-14</v>
      </c>
      <c r="J4221">
        <v>878.78881367123017</v>
      </c>
      <c r="K4221">
        <v>878.78881367120005</v>
      </c>
      <c r="L4221">
        <v>3.4282425455975713E-14</v>
      </c>
      <c r="M4221" t="b">
        <v>1</v>
      </c>
    </row>
    <row r="4222" spans="2:13" x14ac:dyDescent="0.2">
      <c r="B4222">
        <v>4210</v>
      </c>
      <c r="C4222">
        <v>71.790000000000006</v>
      </c>
      <c r="D4222">
        <v>71.790000000000006</v>
      </c>
      <c r="E4222">
        <v>0</v>
      </c>
      <c r="F4222">
        <v>1.562773559140232E-15</v>
      </c>
      <c r="G4222">
        <v>1.4325037721666448E-15</v>
      </c>
      <c r="H4222">
        <v>1.140824577554982E-14</v>
      </c>
      <c r="I4222">
        <v>3.2260158485421863E-14</v>
      </c>
      <c r="J4222">
        <v>1574.3677487198677</v>
      </c>
      <c r="K4222">
        <v>1574.3677487199</v>
      </c>
      <c r="L4222">
        <v>2.0507954344968755E-14</v>
      </c>
      <c r="M4222" t="b">
        <v>1</v>
      </c>
    </row>
    <row r="4223" spans="2:13" x14ac:dyDescent="0.2">
      <c r="B4223">
        <v>4211</v>
      </c>
      <c r="C4223">
        <v>77.42</v>
      </c>
      <c r="D4223">
        <v>77.42</v>
      </c>
      <c r="E4223">
        <v>0</v>
      </c>
      <c r="F4223">
        <v>1.7809402258615805E-15</v>
      </c>
      <c r="G4223">
        <v>5.707398876491085E-15</v>
      </c>
      <c r="H4223">
        <v>1.7288706698481579E-14</v>
      </c>
      <c r="I4223">
        <v>4.9691409174092501E-14</v>
      </c>
      <c r="J4223">
        <v>1768.4096916166527</v>
      </c>
      <c r="K4223">
        <v>1768.4096916167</v>
      </c>
      <c r="L4223">
        <v>2.6743646970717409E-14</v>
      </c>
      <c r="M4223" t="b">
        <v>1</v>
      </c>
    </row>
    <row r="4224" spans="2:13" x14ac:dyDescent="0.2">
      <c r="B4224">
        <v>4212</v>
      </c>
      <c r="C4224">
        <v>27.52</v>
      </c>
      <c r="D4224">
        <v>27.52</v>
      </c>
      <c r="E4224">
        <v>0</v>
      </c>
      <c r="F4224">
        <v>3.2182509930774016E-15</v>
      </c>
      <c r="G4224">
        <v>1.4055671747951212E-14</v>
      </c>
      <c r="H4224">
        <v>1.7124058808886201E-14</v>
      </c>
      <c r="I4224">
        <v>6.0855522044227295E-14</v>
      </c>
      <c r="J4224">
        <v>-270.97303527630868</v>
      </c>
      <c r="K4224">
        <v>-270.97303527629998</v>
      </c>
      <c r="L4224">
        <v>3.2095603449382377E-14</v>
      </c>
      <c r="M4224" t="b">
        <v>1</v>
      </c>
    </row>
    <row r="4225" spans="2:13" x14ac:dyDescent="0.2">
      <c r="B4225">
        <v>4213</v>
      </c>
      <c r="C4225">
        <v>204.03</v>
      </c>
      <c r="D4225">
        <v>204.03</v>
      </c>
      <c r="E4225">
        <v>0</v>
      </c>
      <c r="F4225">
        <v>6.1538685080392214E-16</v>
      </c>
      <c r="G4225">
        <v>1.4769125927040662E-15</v>
      </c>
      <c r="H4225">
        <v>3.0659236571388915E-14</v>
      </c>
      <c r="I4225">
        <v>1.4617231991079632E-14</v>
      </c>
      <c r="J4225">
        <v>6429.1600990884899</v>
      </c>
      <c r="K4225">
        <v>6429.1600990884999</v>
      </c>
      <c r="L4225">
        <v>1.556103995749087E-15</v>
      </c>
      <c r="M4225" t="b">
        <v>1</v>
      </c>
    </row>
    <row r="4226" spans="2:13" x14ac:dyDescent="0.2">
      <c r="B4226">
        <v>4214</v>
      </c>
      <c r="C4226">
        <v>29.49</v>
      </c>
      <c r="D4226">
        <v>29.49</v>
      </c>
      <c r="E4226">
        <v>0</v>
      </c>
      <c r="F4226">
        <v>1.2595182138110425E-14</v>
      </c>
      <c r="G4226">
        <v>9.7129391707279496E-15</v>
      </c>
      <c r="H4226">
        <v>5.0600275905633557E-14</v>
      </c>
      <c r="I4226">
        <v>1.324868179830039E-13</v>
      </c>
      <c r="J4226">
        <v>-237.58319262717794</v>
      </c>
      <c r="K4226">
        <v>-237.58319262719999</v>
      </c>
      <c r="L4226">
        <v>9.283167834435646E-14</v>
      </c>
      <c r="M4226" t="b">
        <v>1</v>
      </c>
    </row>
    <row r="4227" spans="2:13" x14ac:dyDescent="0.2">
      <c r="B4227">
        <v>4215</v>
      </c>
      <c r="C4227">
        <v>17.84</v>
      </c>
      <c r="D4227">
        <v>17.84</v>
      </c>
      <c r="E4227">
        <v>0</v>
      </c>
      <c r="F4227">
        <v>6.1336261126422842E-15</v>
      </c>
      <c r="G4227">
        <v>2.979374612026346E-14</v>
      </c>
      <c r="H4227">
        <v>3.0045345401949328E-16</v>
      </c>
      <c r="I4227">
        <v>1.6853241751635858E-14</v>
      </c>
      <c r="J4227">
        <v>-441.78094511376264</v>
      </c>
      <c r="K4227">
        <v>-441.78094511379999</v>
      </c>
      <c r="L4227">
        <v>8.4535393852106359E-14</v>
      </c>
      <c r="M4227" t="b">
        <v>1</v>
      </c>
    </row>
    <row r="4228" spans="2:13" x14ac:dyDescent="0.2">
      <c r="B4228">
        <v>4216</v>
      </c>
      <c r="C4228">
        <v>50.51</v>
      </c>
      <c r="D4228">
        <v>50.51</v>
      </c>
      <c r="E4228">
        <v>0</v>
      </c>
      <c r="F4228">
        <v>4.5400362484288131E-16</v>
      </c>
      <c r="G4228">
        <v>6.582505282292417E-15</v>
      </c>
      <c r="H4228">
        <v>5.3189262721576799E-14</v>
      </c>
      <c r="I4228">
        <v>5.9041195675358083E-14</v>
      </c>
      <c r="J4228">
        <v>489.09578211408723</v>
      </c>
      <c r="K4228">
        <v>489.09578211410002</v>
      </c>
      <c r="L4228">
        <v>2.6149825272257426E-14</v>
      </c>
      <c r="M4228" t="b">
        <v>1</v>
      </c>
    </row>
    <row r="4229" spans="2:13" x14ac:dyDescent="0.2">
      <c r="B4229">
        <v>4217</v>
      </c>
      <c r="C4229">
        <v>39.450000000000003</v>
      </c>
      <c r="D4229">
        <v>39.450000000000003</v>
      </c>
      <c r="E4229">
        <v>0</v>
      </c>
      <c r="F4229">
        <v>9.4737439483015849E-15</v>
      </c>
      <c r="G4229">
        <v>1.5949155459937997E-14</v>
      </c>
      <c r="H4229">
        <v>4.5832858243942047E-14</v>
      </c>
      <c r="I4229">
        <v>6.1604514737465259E-14</v>
      </c>
      <c r="J4229">
        <v>178.90056894217633</v>
      </c>
      <c r="K4229">
        <v>178.90056894220001</v>
      </c>
      <c r="L4229">
        <v>1.3233766720538297E-13</v>
      </c>
      <c r="M4229" t="b">
        <v>1</v>
      </c>
    </row>
    <row r="4230" spans="2:13" x14ac:dyDescent="0.2">
      <c r="B4230">
        <v>4218</v>
      </c>
      <c r="C4230">
        <v>139.5</v>
      </c>
      <c r="D4230">
        <v>139.5</v>
      </c>
      <c r="E4230">
        <v>0</v>
      </c>
      <c r="F4230">
        <v>1.9764568496942738E-15</v>
      </c>
      <c r="G4230">
        <v>1.6470467181442748E-16</v>
      </c>
      <c r="H4230">
        <v>1.2281906791271388E-14</v>
      </c>
      <c r="I4230">
        <v>2.9645381093101203E-14</v>
      </c>
      <c r="J4230">
        <v>2991.7496868378348</v>
      </c>
      <c r="K4230">
        <v>2991.7496868377998</v>
      </c>
      <c r="L4230">
        <v>1.170403599348856E-14</v>
      </c>
      <c r="M4230" t="b">
        <v>1</v>
      </c>
    </row>
    <row r="4231" spans="2:13" x14ac:dyDescent="0.2">
      <c r="B4231">
        <v>4219</v>
      </c>
      <c r="C4231">
        <v>23.09</v>
      </c>
      <c r="D4231">
        <v>23.09</v>
      </c>
      <c r="E4231">
        <v>0</v>
      </c>
      <c r="F4231">
        <v>1.1535954391310943E-14</v>
      </c>
      <c r="G4231">
        <v>2.5209570818390893E-14</v>
      </c>
      <c r="H4231">
        <v>3.4139335755038021E-14</v>
      </c>
      <c r="I4231">
        <v>1.0847386747447491E-13</v>
      </c>
      <c r="J4231">
        <v>-283.73906336351729</v>
      </c>
      <c r="K4231">
        <v>-283.73906336350001</v>
      </c>
      <c r="L4231">
        <v>6.0902433132894369E-14</v>
      </c>
      <c r="M4231" t="b">
        <v>1</v>
      </c>
    </row>
    <row r="4232" spans="2:13" x14ac:dyDescent="0.2">
      <c r="B4232">
        <v>4220</v>
      </c>
      <c r="C4232">
        <v>89.49</v>
      </c>
      <c r="D4232">
        <v>89.49</v>
      </c>
      <c r="E4232">
        <v>0</v>
      </c>
      <c r="F4232">
        <v>1.810866117305228E-15</v>
      </c>
      <c r="G4232">
        <v>3.551922440077541E-15</v>
      </c>
      <c r="H4232">
        <v>1.140824577554982E-14</v>
      </c>
      <c r="I4232">
        <v>2.2991662001573041E-14</v>
      </c>
      <c r="J4232">
        <v>2232.6392335128048</v>
      </c>
      <c r="K4232">
        <v>2232.6392335127998</v>
      </c>
      <c r="L4232">
        <v>2.2404967110967985E-15</v>
      </c>
      <c r="M4232" t="b">
        <v>1</v>
      </c>
    </row>
    <row r="4233" spans="2:13" x14ac:dyDescent="0.2">
      <c r="B4233">
        <v>4221</v>
      </c>
      <c r="C4233">
        <v>227.91</v>
      </c>
      <c r="D4233">
        <v>227.91</v>
      </c>
      <c r="E4233">
        <v>0</v>
      </c>
      <c r="F4233">
        <v>9.4981593184149605E-16</v>
      </c>
      <c r="G4233">
        <v>1.4247460030172331E-15</v>
      </c>
      <c r="H4233">
        <v>1.4566910575665035E-14</v>
      </c>
      <c r="I4233">
        <v>5.2357551065023949E-15</v>
      </c>
      <c r="J4233">
        <v>5403.038847281151</v>
      </c>
      <c r="K4233">
        <v>5403.0388472811001</v>
      </c>
      <c r="L4233">
        <v>9.4264921535616339E-15</v>
      </c>
      <c r="M4233" t="b">
        <v>1</v>
      </c>
    </row>
    <row r="4234" spans="2:13" x14ac:dyDescent="0.2">
      <c r="B4234">
        <v>4222</v>
      </c>
      <c r="C4234">
        <v>219.52</v>
      </c>
      <c r="D4234">
        <v>219.52</v>
      </c>
      <c r="E4234">
        <v>0</v>
      </c>
      <c r="F4234">
        <v>1.1462397492166577E-15</v>
      </c>
      <c r="G4234">
        <v>1.7193739639275157E-16</v>
      </c>
      <c r="H4234">
        <v>1.5039958970688329E-14</v>
      </c>
      <c r="I4234">
        <v>1.8839706307224783E-14</v>
      </c>
      <c r="J4234">
        <v>6980.8193982978009</v>
      </c>
      <c r="K4234">
        <v>6980.8193982978</v>
      </c>
      <c r="L4234">
        <v>1.3028480610667267E-16</v>
      </c>
      <c r="M4234" t="b">
        <v>1</v>
      </c>
    </row>
    <row r="4235" spans="2:13" x14ac:dyDescent="0.2">
      <c r="B4235">
        <v>4223</v>
      </c>
      <c r="C4235">
        <v>228.59</v>
      </c>
      <c r="D4235">
        <v>228.59</v>
      </c>
      <c r="E4235">
        <v>0</v>
      </c>
      <c r="F4235">
        <v>1.1106307023221696E-15</v>
      </c>
      <c r="G4235">
        <v>3.4984589688589062E-15</v>
      </c>
      <c r="H4235">
        <v>7.5713946678630209E-15</v>
      </c>
      <c r="I4235">
        <v>1.6181286457523869E-14</v>
      </c>
      <c r="J4235">
        <v>7223.7760386735099</v>
      </c>
      <c r="K4235">
        <v>7223.7760386734999</v>
      </c>
      <c r="L4235">
        <v>1.3849324322822339E-15</v>
      </c>
      <c r="M4235" t="b">
        <v>1</v>
      </c>
    </row>
    <row r="4236" spans="2:13" x14ac:dyDescent="0.2">
      <c r="B4236">
        <v>4224</v>
      </c>
      <c r="C4236">
        <v>15.6</v>
      </c>
      <c r="D4236">
        <v>15.6</v>
      </c>
      <c r="E4236">
        <v>0</v>
      </c>
      <c r="F4236">
        <v>2.4402041880937864E-16</v>
      </c>
      <c r="G4236">
        <v>2.2145185282451415E-14</v>
      </c>
      <c r="H4236">
        <v>1.8043179655676657E-14</v>
      </c>
      <c r="I4236">
        <v>1.6374301141084733E-13</v>
      </c>
      <c r="J4236">
        <v>-496.05126017308089</v>
      </c>
      <c r="K4236">
        <v>-496.05126017309999</v>
      </c>
      <c r="L4236">
        <v>3.8502852972425977E-14</v>
      </c>
      <c r="M4236" t="b">
        <v>1</v>
      </c>
    </row>
    <row r="4237" spans="2:13" x14ac:dyDescent="0.2">
      <c r="B4237">
        <v>4225</v>
      </c>
      <c r="C4237">
        <v>16.920000000000002</v>
      </c>
      <c r="D4237">
        <v>16.920000000000002</v>
      </c>
      <c r="E4237">
        <v>0</v>
      </c>
      <c r="F4237">
        <v>8.2038304322776013E-15</v>
      </c>
      <c r="G4237">
        <v>3.7153750853862443E-14</v>
      </c>
      <c r="H4237">
        <v>1.853779415383399E-14</v>
      </c>
      <c r="I4237">
        <v>3.158380926773407E-14</v>
      </c>
      <c r="J4237">
        <v>-458.04197904154375</v>
      </c>
      <c r="K4237">
        <v>-458.04197904149999</v>
      </c>
      <c r="L4237">
        <v>9.5557687997100651E-14</v>
      </c>
      <c r="M4237" t="b">
        <v>1</v>
      </c>
    </row>
    <row r="4238" spans="2:13" x14ac:dyDescent="0.2">
      <c r="B4238">
        <v>4226</v>
      </c>
      <c r="C4238">
        <v>27.13</v>
      </c>
      <c r="D4238">
        <v>27.13</v>
      </c>
      <c r="E4238">
        <v>0</v>
      </c>
      <c r="F4238">
        <v>5.2332015133093682E-15</v>
      </c>
      <c r="G4238">
        <v>1.875138322041565E-14</v>
      </c>
      <c r="H4238">
        <v>1.0575173834092929E-15</v>
      </c>
      <c r="I4238">
        <v>1.1912820619735856E-13</v>
      </c>
      <c r="J4238">
        <v>-280.68737176055345</v>
      </c>
      <c r="K4238">
        <v>-280.6873717606</v>
      </c>
      <c r="L4238">
        <v>1.6585983101052585E-13</v>
      </c>
      <c r="M4238" t="b">
        <v>1</v>
      </c>
    </row>
    <row r="4239" spans="2:13" x14ac:dyDescent="0.2">
      <c r="B4239">
        <v>4227</v>
      </c>
      <c r="C4239">
        <v>33.89</v>
      </c>
      <c r="D4239">
        <v>33.89</v>
      </c>
      <c r="E4239">
        <v>0</v>
      </c>
      <c r="F4239">
        <v>2.8105665427131688E-15</v>
      </c>
      <c r="G4239">
        <v>8.6002011618646489E-15</v>
      </c>
      <c r="H4239">
        <v>4.1560917811238447E-14</v>
      </c>
      <c r="I4239">
        <v>7.8894648546414819E-14</v>
      </c>
      <c r="J4239">
        <v>22.405825862242466</v>
      </c>
      <c r="K4239">
        <v>22.4058258622</v>
      </c>
      <c r="L4239">
        <v>1.895292182661494E-12</v>
      </c>
      <c r="M4239" t="b">
        <v>1</v>
      </c>
    </row>
    <row r="4240" spans="2:13" x14ac:dyDescent="0.2">
      <c r="B4240">
        <v>4228</v>
      </c>
      <c r="C4240">
        <v>151.58000000000001</v>
      </c>
      <c r="D4240">
        <v>151.58000000000001</v>
      </c>
      <c r="E4240">
        <v>0</v>
      </c>
      <c r="F4240">
        <v>1.0125232985576287E-15</v>
      </c>
      <c r="G4240">
        <v>1.5187523183415076E-15</v>
      </c>
      <c r="H4240">
        <v>2.3136753957842191E-14</v>
      </c>
      <c r="I4240">
        <v>2.6235092416767527E-15</v>
      </c>
      <c r="J4240">
        <v>3321.0910177427731</v>
      </c>
      <c r="K4240">
        <v>3321.0910177428</v>
      </c>
      <c r="L4240">
        <v>8.0786987044205189E-15</v>
      </c>
      <c r="M4240" t="b">
        <v>1</v>
      </c>
    </row>
    <row r="4241" spans="2:13" x14ac:dyDescent="0.2">
      <c r="B4241">
        <v>4229</v>
      </c>
      <c r="C4241">
        <v>48.92</v>
      </c>
      <c r="D4241">
        <v>48.92</v>
      </c>
      <c r="E4241">
        <v>0</v>
      </c>
      <c r="F4241">
        <v>1.0440733180475681E-14</v>
      </c>
      <c r="G4241">
        <v>2.3971967764148691E-15</v>
      </c>
      <c r="H4241">
        <v>3.1852527033815486E-14</v>
      </c>
      <c r="I4241">
        <v>2.4787472885340823E-14</v>
      </c>
      <c r="J4241">
        <v>106.69597757572762</v>
      </c>
      <c r="K4241">
        <v>106.6959775757</v>
      </c>
      <c r="L4241">
        <v>2.5892167815560173E-13</v>
      </c>
      <c r="M4241" t="b">
        <v>1</v>
      </c>
    </row>
    <row r="4242" spans="2:13" x14ac:dyDescent="0.2">
      <c r="B4242">
        <v>4230</v>
      </c>
      <c r="C4242">
        <v>67.16</v>
      </c>
      <c r="D4242">
        <v>67.16</v>
      </c>
      <c r="E4242">
        <v>0</v>
      </c>
      <c r="F4242">
        <v>7.4222847224557896E-16</v>
      </c>
      <c r="G4242">
        <v>6.9584182986681922E-16</v>
      </c>
      <c r="H4242">
        <v>2.2189178608866902E-14</v>
      </c>
      <c r="I4242">
        <v>5.4907920572879844E-14</v>
      </c>
      <c r="J4242">
        <v>1403.0528624667295</v>
      </c>
      <c r="K4242">
        <v>1403.0528624666999</v>
      </c>
      <c r="L4242">
        <v>2.106733010447902E-14</v>
      </c>
      <c r="M4242" t="b">
        <v>1</v>
      </c>
    </row>
    <row r="4243" spans="2:13" x14ac:dyDescent="0.2">
      <c r="B4243">
        <v>4231</v>
      </c>
      <c r="C4243">
        <v>45.28</v>
      </c>
      <c r="D4243">
        <v>45.28</v>
      </c>
      <c r="E4243">
        <v>0</v>
      </c>
      <c r="F4243">
        <v>2.35356508308543E-15</v>
      </c>
      <c r="G4243">
        <v>2.2693509449662256E-15</v>
      </c>
      <c r="H4243">
        <v>3.3054891430882363E-14</v>
      </c>
      <c r="I4243">
        <v>1.9096972608880694E-14</v>
      </c>
      <c r="J4243">
        <v>346.24042824031665</v>
      </c>
      <c r="K4243">
        <v>346.24042824029999</v>
      </c>
      <c r="L4243">
        <v>4.8102764344600608E-14</v>
      </c>
      <c r="M4243" t="b">
        <v>1</v>
      </c>
    </row>
    <row r="4244" spans="2:13" x14ac:dyDescent="0.2">
      <c r="B4244">
        <v>4232</v>
      </c>
      <c r="C4244">
        <v>51.34</v>
      </c>
      <c r="D4244">
        <v>51.34</v>
      </c>
      <c r="E4244">
        <v>0</v>
      </c>
      <c r="F4244">
        <v>2.5321716813163288E-15</v>
      </c>
      <c r="G4244">
        <v>4.2449422066990592E-15</v>
      </c>
      <c r="H4244">
        <v>2.0893368613023784E-14</v>
      </c>
      <c r="I4244">
        <v>6.3315352716829479E-14</v>
      </c>
      <c r="J4244">
        <v>512.11580125518958</v>
      </c>
      <c r="K4244">
        <v>512.11580125520004</v>
      </c>
      <c r="L4244">
        <v>2.0423484385275978E-14</v>
      </c>
      <c r="M4244" t="b">
        <v>1</v>
      </c>
    </row>
    <row r="4245" spans="2:13" x14ac:dyDescent="0.2">
      <c r="B4245">
        <v>4233</v>
      </c>
      <c r="C4245">
        <v>122.77</v>
      </c>
      <c r="D4245">
        <v>122.77</v>
      </c>
      <c r="E4245">
        <v>0</v>
      </c>
      <c r="F4245">
        <v>3.7545818489994081E-15</v>
      </c>
      <c r="G4245">
        <v>2.4319447719056179E-15</v>
      </c>
      <c r="H4245">
        <v>1.853779415383399E-14</v>
      </c>
      <c r="I4245">
        <v>3.0125695527515843E-14</v>
      </c>
      <c r="J4245">
        <v>1394.6353486269991</v>
      </c>
      <c r="K4245">
        <v>1394.635348627</v>
      </c>
      <c r="L4245">
        <v>6.521379962642663E-16</v>
      </c>
      <c r="M4245" t="b">
        <v>1</v>
      </c>
    </row>
    <row r="4246" spans="2:13" x14ac:dyDescent="0.2">
      <c r="B4246">
        <v>4234</v>
      </c>
      <c r="C4246">
        <v>34.26</v>
      </c>
      <c r="D4246">
        <v>34.26</v>
      </c>
      <c r="E4246">
        <v>0</v>
      </c>
      <c r="F4246">
        <v>1.2000163502919915E-14</v>
      </c>
      <c r="G4246">
        <v>6.8337636401423525E-15</v>
      </c>
      <c r="H4246">
        <v>1.8043179655676657E-14</v>
      </c>
      <c r="I4246">
        <v>1.2257265772715446E-13</v>
      </c>
      <c r="J4246">
        <v>33.664674140438308</v>
      </c>
      <c r="K4246">
        <v>33.664674140400002</v>
      </c>
      <c r="L4246">
        <v>1.1378502796454473E-12</v>
      </c>
      <c r="M4246" t="b">
        <v>1</v>
      </c>
    </row>
    <row r="4247" spans="2:13" x14ac:dyDescent="0.2">
      <c r="B4247">
        <v>4235</v>
      </c>
      <c r="C4247">
        <v>28.35</v>
      </c>
      <c r="D4247">
        <v>28.35</v>
      </c>
      <c r="E4247">
        <v>0</v>
      </c>
      <c r="F4247">
        <v>8.0879440889343762E-15</v>
      </c>
      <c r="G4247">
        <v>3.3082816821497283E-15</v>
      </c>
      <c r="H4247">
        <v>3.3803208487848593E-14</v>
      </c>
      <c r="I4247">
        <v>1.1867555923600803E-13</v>
      </c>
      <c r="J4247">
        <v>-256.56236335493827</v>
      </c>
      <c r="K4247">
        <v>-256.56236335490001</v>
      </c>
      <c r="L4247">
        <v>1.4910846779348223E-13</v>
      </c>
      <c r="M4247" t="b">
        <v>1</v>
      </c>
    </row>
    <row r="4248" spans="2:13" x14ac:dyDescent="0.2">
      <c r="B4248">
        <v>4236</v>
      </c>
      <c r="C4248">
        <v>68.540000000000006</v>
      </c>
      <c r="D4248">
        <v>68.540000000000006</v>
      </c>
      <c r="E4248">
        <v>0</v>
      </c>
      <c r="F4248">
        <v>5.6877632410830841E-15</v>
      </c>
      <c r="G4248">
        <v>2.6764428389960322E-15</v>
      </c>
      <c r="H4248">
        <v>5.3189262721576799E-14</v>
      </c>
      <c r="I4248">
        <v>4.00291381686212E-14</v>
      </c>
      <c r="J4248">
        <v>998.00558213258694</v>
      </c>
      <c r="K4248">
        <v>998.00558213260001</v>
      </c>
      <c r="L4248">
        <v>1.3100113438292141E-14</v>
      </c>
      <c r="M4248" t="b">
        <v>1</v>
      </c>
    </row>
    <row r="4249" spans="2:13" x14ac:dyDescent="0.2">
      <c r="B4249">
        <v>4237</v>
      </c>
      <c r="C4249">
        <v>45.65</v>
      </c>
      <c r="D4249">
        <v>45.65</v>
      </c>
      <c r="E4249">
        <v>0</v>
      </c>
      <c r="F4249">
        <v>2.6259014563658409E-15</v>
      </c>
      <c r="G4249">
        <v>9.4200144512574567E-15</v>
      </c>
      <c r="H4249">
        <v>3.1852527033815486E-14</v>
      </c>
      <c r="I4249">
        <v>2.6127588893776239E-15</v>
      </c>
      <c r="J4249">
        <v>49.17402640194166</v>
      </c>
      <c r="K4249">
        <v>49.174026401900001</v>
      </c>
      <c r="L4249">
        <v>8.4717733417097276E-13</v>
      </c>
      <c r="M4249" t="b">
        <v>1</v>
      </c>
    </row>
    <row r="4250" spans="2:13" x14ac:dyDescent="0.2">
      <c r="B4250">
        <v>4238</v>
      </c>
      <c r="C4250">
        <v>166.29</v>
      </c>
      <c r="D4250">
        <v>166.29</v>
      </c>
      <c r="E4250">
        <v>0</v>
      </c>
      <c r="F4250">
        <v>4.5801744947469719E-16</v>
      </c>
      <c r="G4250">
        <v>2.9770923807432482E-15</v>
      </c>
      <c r="H4250">
        <v>7.5713946678630209E-15</v>
      </c>
      <c r="I4250">
        <v>1.1600131985983926E-14</v>
      </c>
      <c r="J4250">
        <v>4960.3752376224929</v>
      </c>
      <c r="K4250">
        <v>4960.3752376225002</v>
      </c>
      <c r="L4250">
        <v>1.4668159696867571E-15</v>
      </c>
      <c r="M4250" t="b">
        <v>1</v>
      </c>
    </row>
    <row r="4251" spans="2:13" x14ac:dyDescent="0.2">
      <c r="B4251">
        <v>4239</v>
      </c>
      <c r="C4251">
        <v>48.31</v>
      </c>
      <c r="D4251">
        <v>48.31</v>
      </c>
      <c r="E4251">
        <v>0</v>
      </c>
      <c r="F4251">
        <v>3.1529062550974607E-16</v>
      </c>
      <c r="G4251">
        <v>2.0099329237705683E-15</v>
      </c>
      <c r="H4251">
        <v>9.810896062201101E-15</v>
      </c>
      <c r="I4251">
        <v>7.5712859888284033E-14</v>
      </c>
      <c r="J4251">
        <v>431.81221801377353</v>
      </c>
      <c r="K4251">
        <v>431.81221801380002</v>
      </c>
      <c r="L4251">
        <v>6.1343871442493524E-14</v>
      </c>
      <c r="M4251" t="b">
        <v>1</v>
      </c>
    </row>
    <row r="4252" spans="2:13" x14ac:dyDescent="0.2">
      <c r="B4252">
        <v>4240</v>
      </c>
      <c r="C4252">
        <v>22.81</v>
      </c>
      <c r="D4252">
        <v>22.81</v>
      </c>
      <c r="E4252">
        <v>0</v>
      </c>
      <c r="F4252">
        <v>1.9494608434955115E-15</v>
      </c>
      <c r="G4252">
        <v>3.4399316809126369E-16</v>
      </c>
      <c r="H4252">
        <v>5.0600275905633557E-14</v>
      </c>
      <c r="I4252">
        <v>1.3576494793389998E-13</v>
      </c>
      <c r="J4252">
        <v>-354.94223734939942</v>
      </c>
      <c r="K4252">
        <v>-354.94223734939999</v>
      </c>
      <c r="L4252">
        <v>1.6014836466152147E-15</v>
      </c>
      <c r="M4252" t="b">
        <v>1</v>
      </c>
    </row>
    <row r="4253" spans="2:13" x14ac:dyDescent="0.2">
      <c r="B4253">
        <v>4241</v>
      </c>
      <c r="C4253">
        <v>33.75</v>
      </c>
      <c r="D4253">
        <v>33.75</v>
      </c>
      <c r="E4253">
        <v>0</v>
      </c>
      <c r="F4253">
        <v>2.5792031087730271E-15</v>
      </c>
      <c r="G4253">
        <v>6.3561883617472109E-15</v>
      </c>
      <c r="H4253">
        <v>3.97512022820316E-14</v>
      </c>
      <c r="I4253">
        <v>3.8578843928360201E-14</v>
      </c>
      <c r="J4253">
        <v>161.4773689025622</v>
      </c>
      <c r="K4253">
        <v>161.47736890260001</v>
      </c>
      <c r="L4253">
        <v>2.3409394021795138E-13</v>
      </c>
      <c r="M4253" t="b">
        <v>1</v>
      </c>
    </row>
    <row r="4254" spans="2:13" x14ac:dyDescent="0.2">
      <c r="B4254">
        <v>4242</v>
      </c>
      <c r="C4254">
        <v>45.25</v>
      </c>
      <c r="D4254">
        <v>45.25</v>
      </c>
      <c r="E4254">
        <v>0</v>
      </c>
      <c r="F4254">
        <v>9.9426177660095868E-15</v>
      </c>
      <c r="G4254">
        <v>9.8841643503601411E-15</v>
      </c>
      <c r="H4254">
        <v>5.0600275905633557E-14</v>
      </c>
      <c r="I4254">
        <v>3.8228350253386331E-14</v>
      </c>
      <c r="J4254">
        <v>38.591891196394499</v>
      </c>
      <c r="K4254">
        <v>38.591891196399999</v>
      </c>
      <c r="L4254">
        <v>1.4250664075504544E-13</v>
      </c>
      <c r="M4254" t="b">
        <v>1</v>
      </c>
    </row>
    <row r="4255" spans="2:13" x14ac:dyDescent="0.2">
      <c r="B4255">
        <v>4243</v>
      </c>
      <c r="C4255">
        <v>12.96</v>
      </c>
      <c r="D4255">
        <v>12.96</v>
      </c>
      <c r="E4255">
        <v>0</v>
      </c>
      <c r="F4255">
        <v>2.8633485253541899E-14</v>
      </c>
      <c r="G4255">
        <v>1.4093746837852156E-14</v>
      </c>
      <c r="H4255">
        <v>3.3054891430882363E-14</v>
      </c>
      <c r="I4255">
        <v>3.1194228625665963E-13</v>
      </c>
      <c r="J4255">
        <v>-571.22427214408162</v>
      </c>
      <c r="K4255">
        <v>-571.22427214410004</v>
      </c>
      <c r="L4255">
        <v>3.2241745683831445E-14</v>
      </c>
      <c r="M4255" t="b">
        <v>1</v>
      </c>
    </row>
    <row r="4256" spans="2:13" x14ac:dyDescent="0.2">
      <c r="B4256">
        <v>4244</v>
      </c>
      <c r="C4256">
        <v>112.94</v>
      </c>
      <c r="D4256">
        <v>112.94</v>
      </c>
      <c r="E4256">
        <v>0</v>
      </c>
      <c r="F4256">
        <v>3.3418968002661553E-15</v>
      </c>
      <c r="G4256">
        <v>1.8381031123317141E-15</v>
      </c>
      <c r="H4256">
        <v>1.5039958970688329E-14</v>
      </c>
      <c r="I4256">
        <v>1.8661346172046509E-14</v>
      </c>
      <c r="J4256">
        <v>3063.3198058148055</v>
      </c>
      <c r="K4256">
        <v>3063.3198058148</v>
      </c>
      <c r="L4256">
        <v>1.7813903074302397E-15</v>
      </c>
      <c r="M4256" t="b">
        <v>1</v>
      </c>
    </row>
    <row r="4257" spans="2:13" x14ac:dyDescent="0.2">
      <c r="B4257">
        <v>4245</v>
      </c>
      <c r="C4257">
        <v>243.29</v>
      </c>
      <c r="D4257">
        <v>243.29</v>
      </c>
      <c r="E4257">
        <v>0</v>
      </c>
      <c r="F4257">
        <v>2.5461089380133852E-16</v>
      </c>
      <c r="G4257">
        <v>3.2463097661561716E-15</v>
      </c>
      <c r="H4257">
        <v>3.3821905427602532E-14</v>
      </c>
      <c r="I4257">
        <v>8.5019806397539859E-15</v>
      </c>
      <c r="J4257">
        <v>5816.6485094552154</v>
      </c>
      <c r="K4257">
        <v>5816.6485094551999</v>
      </c>
      <c r="L4257">
        <v>2.6581303486030875E-15</v>
      </c>
      <c r="M4257" t="b">
        <v>1</v>
      </c>
    </row>
    <row r="4258" spans="2:13" x14ac:dyDescent="0.2">
      <c r="B4258">
        <v>4246</v>
      </c>
      <c r="C4258">
        <v>0.7</v>
      </c>
      <c r="D4258">
        <v>0.7</v>
      </c>
      <c r="E4258">
        <v>0</v>
      </c>
      <c r="F4258">
        <v>4.3424629813319682E-13</v>
      </c>
      <c r="G4258">
        <v>4.8787346846307031E-13</v>
      </c>
      <c r="H4258">
        <v>3.100250045248696E-14</v>
      </c>
      <c r="I4258">
        <v>2.8939328740994641E-12</v>
      </c>
      <c r="J4258">
        <v>-918.72749867511573</v>
      </c>
      <c r="K4258">
        <v>-918.72749867510004</v>
      </c>
      <c r="L4258">
        <v>1.7076645281879404E-14</v>
      </c>
      <c r="M4258" t="b">
        <v>1</v>
      </c>
    </row>
    <row r="4259" spans="2:13" x14ac:dyDescent="0.2">
      <c r="B4259">
        <v>4247</v>
      </c>
      <c r="C4259">
        <v>53.75</v>
      </c>
      <c r="D4259">
        <v>53.75</v>
      </c>
      <c r="E4259">
        <v>0</v>
      </c>
      <c r="F4259">
        <v>2.3132911865961795E-15</v>
      </c>
      <c r="G4259">
        <v>8.5006811276106607E-15</v>
      </c>
      <c r="H4259">
        <v>3.4572069979965323E-14</v>
      </c>
      <c r="I4259">
        <v>1.3313878141218023E-14</v>
      </c>
      <c r="J4259">
        <v>907.52846343626697</v>
      </c>
      <c r="K4259">
        <v>907.52846343629994</v>
      </c>
      <c r="L4259">
        <v>3.6328538737432974E-14</v>
      </c>
      <c r="M4259" t="b">
        <v>1</v>
      </c>
    </row>
    <row r="4260" spans="2:13" x14ac:dyDescent="0.2">
      <c r="B4260">
        <v>4248</v>
      </c>
      <c r="C4260">
        <v>60.56</v>
      </c>
      <c r="D4260">
        <v>60.56</v>
      </c>
      <c r="E4260">
        <v>0</v>
      </c>
      <c r="F4260">
        <v>5.1647818280193956E-16</v>
      </c>
      <c r="G4260">
        <v>1.2007924652802645E-14</v>
      </c>
      <c r="H4260">
        <v>3.3058984162719203E-14</v>
      </c>
      <c r="I4260">
        <v>4.3001147641900992E-14</v>
      </c>
      <c r="J4260">
        <v>311.6600642375945</v>
      </c>
      <c r="K4260">
        <v>311.66006423760001</v>
      </c>
      <c r="L4260">
        <v>1.7691748998982485E-14</v>
      </c>
      <c r="M4260" t="b">
        <v>1</v>
      </c>
    </row>
    <row r="4261" spans="2:13" x14ac:dyDescent="0.2">
      <c r="B4261">
        <v>4249</v>
      </c>
      <c r="C4261">
        <v>13.35</v>
      </c>
      <c r="D4261">
        <v>13.35</v>
      </c>
      <c r="E4261">
        <v>0</v>
      </c>
      <c r="F4261">
        <v>2.1734404716515076E-14</v>
      </c>
      <c r="G4261">
        <v>1.2226053136229232E-14</v>
      </c>
      <c r="H4261">
        <v>4.2227732876490369E-14</v>
      </c>
      <c r="I4261">
        <v>1.5059251972954273E-13</v>
      </c>
      <c r="J4261">
        <v>-559.49470251026173</v>
      </c>
      <c r="K4261">
        <v>-559.49470251030004</v>
      </c>
      <c r="L4261">
        <v>6.8476902712906895E-14</v>
      </c>
      <c r="M4261" t="b">
        <v>1</v>
      </c>
    </row>
    <row r="4262" spans="2:13" x14ac:dyDescent="0.2">
      <c r="B4262">
        <v>4250</v>
      </c>
      <c r="C4262">
        <v>128.06</v>
      </c>
      <c r="D4262">
        <v>128.06</v>
      </c>
      <c r="E4262">
        <v>0</v>
      </c>
      <c r="F4262">
        <v>2.1228380263862763E-15</v>
      </c>
      <c r="G4262">
        <v>4.4088104182421401E-15</v>
      </c>
      <c r="H4262">
        <v>5.9009020628271537E-14</v>
      </c>
      <c r="I4262">
        <v>8.3839402118570703E-15</v>
      </c>
      <c r="J4262">
        <v>1493.1030284399876</v>
      </c>
      <c r="K4262">
        <v>1493.1030284399999</v>
      </c>
      <c r="L4262">
        <v>8.2232627220392304E-15</v>
      </c>
      <c r="M4262" t="b">
        <v>1</v>
      </c>
    </row>
    <row r="4263" spans="2:13" x14ac:dyDescent="0.2">
      <c r="B4263">
        <v>4251</v>
      </c>
      <c r="C4263">
        <v>251.29</v>
      </c>
      <c r="D4263">
        <v>251.29</v>
      </c>
      <c r="E4263">
        <v>0</v>
      </c>
      <c r="F4263">
        <v>2.4449691182780343E-16</v>
      </c>
      <c r="G4263">
        <v>5.5010942307568937E-16</v>
      </c>
      <c r="H4263">
        <v>3.1556529392410066E-14</v>
      </c>
      <c r="I4263">
        <v>3.6398845082465597E-15</v>
      </c>
      <c r="J4263">
        <v>6112.7413504085625</v>
      </c>
      <c r="K4263">
        <v>6112.7413504084998</v>
      </c>
      <c r="L4263">
        <v>1.026628329663225E-14</v>
      </c>
      <c r="M4263" t="b">
        <v>1</v>
      </c>
    </row>
    <row r="4264" spans="2:13" x14ac:dyDescent="0.2">
      <c r="B4264">
        <v>4252</v>
      </c>
      <c r="C4264">
        <v>4.37</v>
      </c>
      <c r="D4264">
        <v>4.37</v>
      </c>
      <c r="E4264">
        <v>0</v>
      </c>
      <c r="F4264">
        <v>3.8304919488030196E-14</v>
      </c>
      <c r="G4264">
        <v>1.2646596325357853E-13</v>
      </c>
      <c r="H4264">
        <v>3.0045345401949328E-16</v>
      </c>
      <c r="I4264">
        <v>9.6449805013694268E-13</v>
      </c>
      <c r="J4264">
        <v>-679.55122256920117</v>
      </c>
      <c r="K4264">
        <v>-679.55122256920004</v>
      </c>
      <c r="L4264">
        <v>1.6729693648669594E-15</v>
      </c>
      <c r="M4264" t="b">
        <v>1</v>
      </c>
    </row>
    <row r="4265" spans="2:13" x14ac:dyDescent="0.2">
      <c r="B4265">
        <v>4253</v>
      </c>
      <c r="C4265">
        <v>60.76</v>
      </c>
      <c r="D4265">
        <v>60.76</v>
      </c>
      <c r="E4265">
        <v>0</v>
      </c>
      <c r="F4265">
        <v>1.7294767589452824E-15</v>
      </c>
      <c r="G4265">
        <v>8.1715776662696548E-15</v>
      </c>
      <c r="H4265">
        <v>2.7330772699997234E-14</v>
      </c>
      <c r="I4265">
        <v>9.3286446593713639E-15</v>
      </c>
      <c r="J4265">
        <v>305.29268170032344</v>
      </c>
      <c r="K4265">
        <v>305.29268170030002</v>
      </c>
      <c r="L4265">
        <v>7.6711595051084012E-14</v>
      </c>
      <c r="M4265" t="b">
        <v>1</v>
      </c>
    </row>
    <row r="4266" spans="2:13" x14ac:dyDescent="0.2">
      <c r="B4266">
        <v>4254</v>
      </c>
      <c r="C4266">
        <v>40.47</v>
      </c>
      <c r="D4266">
        <v>40.47</v>
      </c>
      <c r="E4266">
        <v>0</v>
      </c>
      <c r="F4266">
        <v>9.0378152831478554E-15</v>
      </c>
      <c r="G4266">
        <v>1.3555526140316711E-14</v>
      </c>
      <c r="H4266">
        <v>4.1560917811238447E-14</v>
      </c>
      <c r="I4266">
        <v>6.3856774553445821E-14</v>
      </c>
      <c r="J4266">
        <v>208.68996976621867</v>
      </c>
      <c r="K4266">
        <v>208.68996976619999</v>
      </c>
      <c r="L4266">
        <v>8.9477530313005849E-14</v>
      </c>
      <c r="M4266" t="b">
        <v>1</v>
      </c>
    </row>
    <row r="4267" spans="2:13" x14ac:dyDescent="0.2">
      <c r="B4267">
        <v>4255</v>
      </c>
      <c r="C4267">
        <v>317.02</v>
      </c>
      <c r="D4267">
        <v>317.02</v>
      </c>
      <c r="E4267">
        <v>0</v>
      </c>
      <c r="F4267">
        <v>9.7412432778611605E-16</v>
      </c>
      <c r="G4267">
        <v>1.8995271329183933E-15</v>
      </c>
      <c r="H4267">
        <v>3.5342214785257398E-14</v>
      </c>
      <c r="I4267">
        <v>9.1588259652645584E-15</v>
      </c>
      <c r="J4267">
        <v>7894.3326225997807</v>
      </c>
      <c r="K4267">
        <v>7894.3326225997998</v>
      </c>
      <c r="L4267">
        <v>2.4193797817125156E-15</v>
      </c>
      <c r="M4267" t="b">
        <v>1</v>
      </c>
    </row>
    <row r="4268" spans="2:13" x14ac:dyDescent="0.2">
      <c r="B4268">
        <v>4256</v>
      </c>
      <c r="C4268">
        <v>9.1999999999999993</v>
      </c>
      <c r="D4268">
        <v>9.1999999999999993</v>
      </c>
      <c r="E4268">
        <v>0</v>
      </c>
      <c r="F4268">
        <v>2.0245289842902826E-14</v>
      </c>
      <c r="G4268">
        <v>3.0799033979031341E-14</v>
      </c>
      <c r="H4268">
        <v>6.4141607100705932E-14</v>
      </c>
      <c r="I4268">
        <v>1.0047189987306885E-13</v>
      </c>
      <c r="J4268">
        <v>-594.2804139971588</v>
      </c>
      <c r="K4268">
        <v>-594.28041399719996</v>
      </c>
      <c r="L4268">
        <v>6.9251205804367815E-14</v>
      </c>
      <c r="M4268" t="b">
        <v>1</v>
      </c>
    </row>
    <row r="4269" spans="2:13" x14ac:dyDescent="0.2">
      <c r="B4269">
        <v>4257</v>
      </c>
      <c r="C4269">
        <v>130.22</v>
      </c>
      <c r="D4269">
        <v>130.22</v>
      </c>
      <c r="E4269">
        <v>0</v>
      </c>
      <c r="F4269">
        <v>3.8992331783723619E-16</v>
      </c>
      <c r="G4269">
        <v>1.3159670941442487E-15</v>
      </c>
      <c r="H4269">
        <v>7.5713946678630209E-15</v>
      </c>
      <c r="I4269">
        <v>1.5271427639104948E-14</v>
      </c>
      <c r="J4269">
        <v>3649.7770967960932</v>
      </c>
      <c r="K4269">
        <v>3649.7770967961001</v>
      </c>
      <c r="L4269">
        <v>1.8689388645911706E-15</v>
      </c>
      <c r="M4269" t="b">
        <v>1</v>
      </c>
    </row>
    <row r="4270" spans="2:13" x14ac:dyDescent="0.2">
      <c r="B4270">
        <v>4258</v>
      </c>
      <c r="C4270">
        <v>43.7</v>
      </c>
      <c r="D4270">
        <v>43.7</v>
      </c>
      <c r="E4270">
        <v>0</v>
      </c>
      <c r="F4270">
        <v>1.323748645080937E-14</v>
      </c>
      <c r="G4270">
        <v>1.3058383825479814E-14</v>
      </c>
      <c r="H4270">
        <v>1.1268144010432727E-14</v>
      </c>
      <c r="I4270">
        <v>7.9264470091836029E-14</v>
      </c>
      <c r="J4270">
        <v>14.482793808831559</v>
      </c>
      <c r="K4270">
        <v>14.4827938088</v>
      </c>
      <c r="L4270">
        <v>2.1790516405480546E-12</v>
      </c>
      <c r="M4270" t="b">
        <v>1</v>
      </c>
    </row>
    <row r="4271" spans="2:13" x14ac:dyDescent="0.2">
      <c r="B4271">
        <v>4259</v>
      </c>
      <c r="C4271">
        <v>54.71</v>
      </c>
      <c r="D4271">
        <v>54.71</v>
      </c>
      <c r="E4271">
        <v>0</v>
      </c>
      <c r="F4271">
        <v>4.7306062050704662E-15</v>
      </c>
      <c r="G4271">
        <v>1.8784919617517918E-15</v>
      </c>
      <c r="H4271">
        <v>3.3054891430882363E-14</v>
      </c>
      <c r="I4271">
        <v>3.2700732504178381E-14</v>
      </c>
      <c r="J4271">
        <v>614.5734801294285</v>
      </c>
      <c r="K4271">
        <v>614.57348012939997</v>
      </c>
      <c r="L4271">
        <v>4.643121968445079E-14</v>
      </c>
      <c r="M4271" t="b">
        <v>1</v>
      </c>
    </row>
    <row r="4272" spans="2:13" x14ac:dyDescent="0.2">
      <c r="B4272">
        <v>4260</v>
      </c>
      <c r="C4272">
        <v>126.7</v>
      </c>
      <c r="D4272">
        <v>126.7</v>
      </c>
      <c r="E4272">
        <v>0</v>
      </c>
      <c r="F4272">
        <v>8.2499509430036517E-16</v>
      </c>
      <c r="G4272">
        <v>3.7123913963274384E-15</v>
      </c>
      <c r="H4272">
        <v>4.6656744512721005E-15</v>
      </c>
      <c r="I4272">
        <v>2.2596766332251828E-14</v>
      </c>
      <c r="J4272">
        <v>1470.2506482441104</v>
      </c>
      <c r="K4272">
        <v>1470.2506482440999</v>
      </c>
      <c r="L4272">
        <v>7.113881624796384E-15</v>
      </c>
      <c r="M4272" t="b">
        <v>1</v>
      </c>
    </row>
    <row r="4273" spans="2:13" x14ac:dyDescent="0.2">
      <c r="B4273">
        <v>4261</v>
      </c>
      <c r="C4273">
        <v>12.54</v>
      </c>
      <c r="D4273">
        <v>12.54</v>
      </c>
      <c r="E4273">
        <v>0</v>
      </c>
      <c r="F4273">
        <v>1.9943304246812927E-14</v>
      </c>
      <c r="G4273">
        <v>6.105275760214127E-14</v>
      </c>
      <c r="H4273">
        <v>5.6782518519178909E-14</v>
      </c>
      <c r="I4273">
        <v>1.0799148773902902E-13</v>
      </c>
      <c r="J4273">
        <v>-535.69658615640481</v>
      </c>
      <c r="K4273">
        <v>-535.69658615640003</v>
      </c>
      <c r="L4273">
        <v>8.9133425668571018E-15</v>
      </c>
      <c r="M4273" t="b">
        <v>1</v>
      </c>
    </row>
    <row r="4274" spans="2:13" x14ac:dyDescent="0.2">
      <c r="B4274">
        <v>4262</v>
      </c>
      <c r="C4274">
        <v>240.79</v>
      </c>
      <c r="D4274">
        <v>240.79</v>
      </c>
      <c r="E4274">
        <v>0</v>
      </c>
      <c r="F4274">
        <v>1.2768937845793068E-16</v>
      </c>
      <c r="G4274">
        <v>2.6815271430370405E-15</v>
      </c>
      <c r="H4274">
        <v>1.1947563757693863E-14</v>
      </c>
      <c r="I4274">
        <v>1.0900637026520257E-14</v>
      </c>
      <c r="J4274">
        <v>5811.4327574121726</v>
      </c>
      <c r="K4274">
        <v>5811.4327574121999</v>
      </c>
      <c r="L4274">
        <v>4.6950282644821724E-15</v>
      </c>
      <c r="M4274" t="b">
        <v>1</v>
      </c>
    </row>
    <row r="4275" spans="2:13" x14ac:dyDescent="0.2">
      <c r="B4275">
        <v>4263</v>
      </c>
      <c r="C4275">
        <v>106.87</v>
      </c>
      <c r="D4275">
        <v>106.87</v>
      </c>
      <c r="E4275">
        <v>0</v>
      </c>
      <c r="F4275">
        <v>5.8491571164765988E-16</v>
      </c>
      <c r="G4275">
        <v>3.8603095902925797E-15</v>
      </c>
      <c r="H4275">
        <v>5.1970913557494636E-15</v>
      </c>
      <c r="I4275">
        <v>1.8044577211031346E-14</v>
      </c>
      <c r="J4275">
        <v>2866.6736761699976</v>
      </c>
      <c r="K4275">
        <v>2866.6736761699999</v>
      </c>
      <c r="L4275">
        <v>7.9316204468383419E-16</v>
      </c>
      <c r="M4275" t="b">
        <v>1</v>
      </c>
    </row>
    <row r="4276" spans="2:13" x14ac:dyDescent="0.2">
      <c r="B4276">
        <v>4264</v>
      </c>
      <c r="C4276">
        <v>75.61</v>
      </c>
      <c r="D4276">
        <v>75.61</v>
      </c>
      <c r="E4276">
        <v>0</v>
      </c>
      <c r="F4276">
        <v>6.6764481855642322E-15</v>
      </c>
      <c r="G4276">
        <v>5.4249022335684303E-15</v>
      </c>
      <c r="H4276">
        <v>1.0575173834092929E-15</v>
      </c>
      <c r="I4276">
        <v>1.6308855403033934E-14</v>
      </c>
      <c r="J4276">
        <v>562.90887796269487</v>
      </c>
      <c r="K4276">
        <v>562.90887796269999</v>
      </c>
      <c r="L4276">
        <v>9.0883407559468559E-15</v>
      </c>
      <c r="M4276" t="b">
        <v>1</v>
      </c>
    </row>
    <row r="4277" spans="2:13" x14ac:dyDescent="0.2">
      <c r="B4277">
        <v>4265</v>
      </c>
      <c r="C4277">
        <v>11.38</v>
      </c>
      <c r="D4277">
        <v>11.38</v>
      </c>
      <c r="E4277">
        <v>0</v>
      </c>
      <c r="F4277">
        <v>2.3024973494600556E-14</v>
      </c>
      <c r="G4277">
        <v>1.6673091313540872E-14</v>
      </c>
      <c r="H4277">
        <v>2.254402123686672E-14</v>
      </c>
      <c r="I4277">
        <v>4.0614626661863151E-14</v>
      </c>
      <c r="J4277">
        <v>-555.54916923946587</v>
      </c>
      <c r="K4277">
        <v>-555.54916923949997</v>
      </c>
      <c r="L4277">
        <v>6.1391598088740055E-14</v>
      </c>
      <c r="M4277" t="b">
        <v>1</v>
      </c>
    </row>
    <row r="4278" spans="2:13" x14ac:dyDescent="0.2">
      <c r="B4278">
        <v>4266</v>
      </c>
      <c r="C4278">
        <v>74.92</v>
      </c>
      <c r="D4278">
        <v>74.92</v>
      </c>
      <c r="E4278">
        <v>0</v>
      </c>
      <c r="F4278">
        <v>3.2132273787657664E-15</v>
      </c>
      <c r="G4278">
        <v>6.8496400604759961E-15</v>
      </c>
      <c r="H4278">
        <v>3.1292543231444811E-14</v>
      </c>
      <c r="I4278">
        <v>1.5925604857033798E-15</v>
      </c>
      <c r="J4278">
        <v>1646.3957459457492</v>
      </c>
      <c r="K4278">
        <v>1646.3957459456999</v>
      </c>
      <c r="L4278">
        <v>2.9968546561592401E-14</v>
      </c>
      <c r="M4278" t="b">
        <v>1</v>
      </c>
    </row>
    <row r="4279" spans="2:13" x14ac:dyDescent="0.2">
      <c r="B4279">
        <v>4267</v>
      </c>
      <c r="C4279">
        <v>196.18</v>
      </c>
      <c r="D4279">
        <v>196.18</v>
      </c>
      <c r="E4279">
        <v>0</v>
      </c>
      <c r="F4279">
        <v>2.3211204008774106E-15</v>
      </c>
      <c r="G4279">
        <v>1.3539843933541158E-15</v>
      </c>
      <c r="H4279">
        <v>3.7754241161039558E-14</v>
      </c>
      <c r="I4279">
        <v>2.1691415472173863E-14</v>
      </c>
      <c r="J4279">
        <v>6076.7554636572477</v>
      </c>
      <c r="K4279">
        <v>6076.7554636573004</v>
      </c>
      <c r="L4279">
        <v>8.6807331672816385E-15</v>
      </c>
      <c r="M4279" t="b">
        <v>1</v>
      </c>
    </row>
    <row r="4280" spans="2:13" x14ac:dyDescent="0.2">
      <c r="B4280">
        <v>4268</v>
      </c>
      <c r="C4280">
        <v>143.72999999999999</v>
      </c>
      <c r="D4280">
        <v>143.72999999999999</v>
      </c>
      <c r="E4280">
        <v>0</v>
      </c>
      <c r="F4280">
        <v>3.4941752523340016E-15</v>
      </c>
      <c r="G4280">
        <v>5.4595044742226064E-15</v>
      </c>
      <c r="H4280">
        <v>5.0600275905633557E-14</v>
      </c>
      <c r="I4280">
        <v>1.2726977874770896E-14</v>
      </c>
      <c r="J4280">
        <v>1765.8632799695847</v>
      </c>
      <c r="K4280">
        <v>1765.8632799695999</v>
      </c>
      <c r="L4280">
        <v>8.6269624763695229E-15</v>
      </c>
      <c r="M4280" t="b">
        <v>1</v>
      </c>
    </row>
    <row r="4281" spans="2:13" x14ac:dyDescent="0.2">
      <c r="B4281">
        <v>4269</v>
      </c>
      <c r="C4281">
        <v>24.37</v>
      </c>
      <c r="D4281">
        <v>24.37</v>
      </c>
      <c r="E4281">
        <v>0</v>
      </c>
      <c r="F4281">
        <v>1.2186857527465338E-14</v>
      </c>
      <c r="G4281">
        <v>7.3769339280579513E-15</v>
      </c>
      <c r="H4281">
        <v>1.517245833801105E-14</v>
      </c>
      <c r="I4281">
        <v>6.6071045046088861E-14</v>
      </c>
      <c r="J4281">
        <v>-326.4326739122854</v>
      </c>
      <c r="K4281">
        <v>-326.4326739123</v>
      </c>
      <c r="L4281">
        <v>4.4752746323281582E-14</v>
      </c>
      <c r="M4281" t="b">
        <v>1</v>
      </c>
    </row>
    <row r="4282" spans="2:13" x14ac:dyDescent="0.2">
      <c r="B4282">
        <v>4270</v>
      </c>
      <c r="C4282">
        <v>84.7</v>
      </c>
      <c r="D4282">
        <v>84.7</v>
      </c>
      <c r="E4282">
        <v>0</v>
      </c>
      <c r="F4282">
        <v>3.815138747429003E-15</v>
      </c>
      <c r="G4282">
        <v>3.5427441901360013E-15</v>
      </c>
      <c r="H4282">
        <v>2.5618995598108226E-15</v>
      </c>
      <c r="I4282">
        <v>1.2442891349819283E-14</v>
      </c>
      <c r="J4282">
        <v>1437.3062228253752</v>
      </c>
      <c r="K4282">
        <v>1437.3062228254</v>
      </c>
      <c r="L4282">
        <v>1.7243180492597751E-14</v>
      </c>
      <c r="M4282" t="b">
        <v>1</v>
      </c>
    </row>
    <row r="4283" spans="2:13" x14ac:dyDescent="0.2">
      <c r="B4283">
        <v>4271</v>
      </c>
      <c r="C4283">
        <v>57.7</v>
      </c>
      <c r="D4283">
        <v>57.7</v>
      </c>
      <c r="E4283">
        <v>0</v>
      </c>
      <c r="F4283">
        <v>3.1896308500654529E-15</v>
      </c>
      <c r="G4283">
        <v>8.7717783413558912E-15</v>
      </c>
      <c r="H4283">
        <v>2.6898084967646897E-14</v>
      </c>
      <c r="I4283">
        <v>4.8932501554439582E-14</v>
      </c>
      <c r="J4283">
        <v>687.37892304716877</v>
      </c>
      <c r="K4283">
        <v>687.37892304720003</v>
      </c>
      <c r="L4283">
        <v>4.5482745142736388E-14</v>
      </c>
      <c r="M4283" t="b">
        <v>1</v>
      </c>
    </row>
    <row r="4284" spans="2:13" x14ac:dyDescent="0.2">
      <c r="B4284">
        <v>4272</v>
      </c>
      <c r="C4284">
        <v>195.96</v>
      </c>
      <c r="D4284">
        <v>195.96</v>
      </c>
      <c r="E4284">
        <v>0</v>
      </c>
      <c r="F4284">
        <v>1.2837015428866886E-15</v>
      </c>
      <c r="G4284">
        <v>1.9255893851280281E-15</v>
      </c>
      <c r="H4284">
        <v>4.3268307704415677E-14</v>
      </c>
      <c r="I4284">
        <v>1.3597723856059882E-14</v>
      </c>
      <c r="J4284">
        <v>2673.4066616348996</v>
      </c>
      <c r="K4284">
        <v>2673.4066616349</v>
      </c>
      <c r="L4284">
        <v>1.701003283235507E-16</v>
      </c>
      <c r="M4284" t="b">
        <v>1</v>
      </c>
    </row>
    <row r="4285" spans="2:13" x14ac:dyDescent="0.2">
      <c r="B4285">
        <v>4273</v>
      </c>
      <c r="C4285">
        <v>311.47000000000003</v>
      </c>
      <c r="D4285">
        <v>311.47000000000003</v>
      </c>
      <c r="E4285">
        <v>0</v>
      </c>
      <c r="F4285">
        <v>5.4024063024851521E-16</v>
      </c>
      <c r="G4285">
        <v>6.0777516312828144E-16</v>
      </c>
      <c r="H4285">
        <v>1.0575173834092929E-15</v>
      </c>
      <c r="I4285">
        <v>8.4288580336061078E-15</v>
      </c>
      <c r="J4285">
        <v>4665.487804763774</v>
      </c>
      <c r="K4285">
        <v>4665.4878047638003</v>
      </c>
      <c r="L4285">
        <v>5.6532880279922247E-15</v>
      </c>
      <c r="M4285" t="b">
        <v>1</v>
      </c>
    </row>
    <row r="4286" spans="2:13" x14ac:dyDescent="0.2">
      <c r="B4286">
        <v>4274</v>
      </c>
      <c r="C4286">
        <v>19.87</v>
      </c>
      <c r="D4286">
        <v>19.87</v>
      </c>
      <c r="E4286">
        <v>0</v>
      </c>
      <c r="F4286">
        <v>1.308522336374215E-14</v>
      </c>
      <c r="G4286">
        <v>2.0633584213044539E-14</v>
      </c>
      <c r="H4286">
        <v>2.0893368613023784E-14</v>
      </c>
      <c r="I4286">
        <v>1.1268966161710754E-13</v>
      </c>
      <c r="J4286">
        <v>-375.76014187045337</v>
      </c>
      <c r="K4286">
        <v>-375.76014187049998</v>
      </c>
      <c r="L4286">
        <v>1.240461620911527E-13</v>
      </c>
      <c r="M4286" t="b">
        <v>1</v>
      </c>
    </row>
    <row r="4287" spans="2:13" x14ac:dyDescent="0.2">
      <c r="B4287">
        <v>4275</v>
      </c>
      <c r="C4287">
        <v>121.88</v>
      </c>
      <c r="D4287">
        <v>121.88</v>
      </c>
      <c r="E4287">
        <v>0</v>
      </c>
      <c r="F4287">
        <v>4.1030483822635645E-16</v>
      </c>
      <c r="G4287">
        <v>3.84653803436707E-15</v>
      </c>
      <c r="H4287">
        <v>5.1970913557494636E-15</v>
      </c>
      <c r="I4287">
        <v>2.365191680415206E-14</v>
      </c>
      <c r="J4287">
        <v>3423.1159268308334</v>
      </c>
      <c r="K4287">
        <v>3423.1159268308002</v>
      </c>
      <c r="L4287">
        <v>9.697759971993125E-15</v>
      </c>
      <c r="M4287" t="b">
        <v>1</v>
      </c>
    </row>
    <row r="4288" spans="2:13" x14ac:dyDescent="0.2">
      <c r="B4288">
        <v>4276</v>
      </c>
      <c r="C4288">
        <v>105.08</v>
      </c>
      <c r="D4288">
        <v>105.08</v>
      </c>
      <c r="E4288">
        <v>0</v>
      </c>
      <c r="F4288">
        <v>3.0902653571047488E-15</v>
      </c>
      <c r="G4288">
        <v>4.2787910075115888E-15</v>
      </c>
      <c r="H4288">
        <v>2.9912255730168095E-14</v>
      </c>
      <c r="I4288">
        <v>3.8216694895102731E-14</v>
      </c>
      <c r="J4288">
        <v>2804.8632243781121</v>
      </c>
      <c r="K4288">
        <v>2804.8632243780999</v>
      </c>
      <c r="L4288">
        <v>4.3774606787312685E-15</v>
      </c>
      <c r="M4288" t="b">
        <v>1</v>
      </c>
    </row>
    <row r="4289" spans="2:13" x14ac:dyDescent="0.2">
      <c r="B4289">
        <v>4277</v>
      </c>
      <c r="C4289">
        <v>6.22</v>
      </c>
      <c r="D4289">
        <v>6.22</v>
      </c>
      <c r="E4289">
        <v>0</v>
      </c>
      <c r="F4289">
        <v>1.3611826175289157E-14</v>
      </c>
      <c r="G4289">
        <v>1.695310383038861E-14</v>
      </c>
      <c r="H4289">
        <v>5.6782518519178909E-14</v>
      </c>
      <c r="I4289">
        <v>4.2425277386775708E-13</v>
      </c>
      <c r="J4289">
        <v>-647.19446002092639</v>
      </c>
      <c r="K4289">
        <v>-647.19446002090001</v>
      </c>
      <c r="L4289">
        <v>4.075335618689192E-14</v>
      </c>
      <c r="M4289" t="b">
        <v>1</v>
      </c>
    </row>
    <row r="4290" spans="2:13" x14ac:dyDescent="0.2">
      <c r="B4290">
        <v>4278</v>
      </c>
      <c r="C4290">
        <v>84.93</v>
      </c>
      <c r="D4290">
        <v>84.93</v>
      </c>
      <c r="E4290">
        <v>0</v>
      </c>
      <c r="F4290">
        <v>1.2307415335906752E-15</v>
      </c>
      <c r="G4290">
        <v>9.6002308209514744E-15</v>
      </c>
      <c r="H4290">
        <v>4.6656744512721005E-15</v>
      </c>
      <c r="I4290">
        <v>2.9613505421824524E-14</v>
      </c>
      <c r="J4290">
        <v>736.8614945797633</v>
      </c>
      <c r="K4290">
        <v>736.86149457980002</v>
      </c>
      <c r="L4290">
        <v>4.9834126025301776E-14</v>
      </c>
      <c r="M4290" t="b">
        <v>1</v>
      </c>
    </row>
    <row r="4291" spans="2:13" x14ac:dyDescent="0.2">
      <c r="B4291">
        <v>4279</v>
      </c>
      <c r="C4291">
        <v>22.97</v>
      </c>
      <c r="D4291">
        <v>22.97</v>
      </c>
      <c r="E4291">
        <v>0</v>
      </c>
      <c r="F4291">
        <v>7.9404584262527576E-15</v>
      </c>
      <c r="G4291">
        <v>1.6163499824875263E-14</v>
      </c>
      <c r="H4291">
        <v>3.3803208487848593E-14</v>
      </c>
      <c r="I4291">
        <v>8.5676136127637779E-14</v>
      </c>
      <c r="J4291">
        <v>-351.38982394248933</v>
      </c>
      <c r="K4291">
        <v>-351.38982394250002</v>
      </c>
      <c r="L4291">
        <v>3.0412271550529057E-14</v>
      </c>
      <c r="M4291" t="b">
        <v>1</v>
      </c>
    </row>
    <row r="4292" spans="2:13" x14ac:dyDescent="0.2">
      <c r="B4292">
        <v>4280</v>
      </c>
      <c r="C4292">
        <v>100.46</v>
      </c>
      <c r="D4292">
        <v>100.46</v>
      </c>
      <c r="E4292">
        <v>0</v>
      </c>
      <c r="F4292">
        <v>5.0041199544535006E-16</v>
      </c>
      <c r="G4292">
        <v>3.7532534494123256E-15</v>
      </c>
      <c r="H4292">
        <v>7.5139156802871339E-15</v>
      </c>
      <c r="I4292">
        <v>1.0489595506919866E-14</v>
      </c>
      <c r="J4292">
        <v>2608.8605630303782</v>
      </c>
      <c r="K4292">
        <v>2608.8605630304</v>
      </c>
      <c r="L4292">
        <v>8.3668223407062649E-15</v>
      </c>
      <c r="M4292" t="b">
        <v>1</v>
      </c>
    </row>
    <row r="4293" spans="2:13" x14ac:dyDescent="0.2">
      <c r="B4293">
        <v>4281</v>
      </c>
      <c r="C4293">
        <v>59.19</v>
      </c>
      <c r="D4293">
        <v>59.19</v>
      </c>
      <c r="E4293">
        <v>0</v>
      </c>
      <c r="F4293">
        <v>2.5280760210805751E-15</v>
      </c>
      <c r="G4293">
        <v>6.3203053660055E-16</v>
      </c>
      <c r="H4293">
        <v>2.0747365652938894E-15</v>
      </c>
      <c r="I4293">
        <v>3.4257788260625196E-14</v>
      </c>
      <c r="J4293">
        <v>1105.2622821367536</v>
      </c>
      <c r="K4293">
        <v>1105.2622821368</v>
      </c>
      <c r="L4293">
        <v>4.1966717348523703E-14</v>
      </c>
      <c r="M4293" t="b">
        <v>1</v>
      </c>
    </row>
    <row r="4294" spans="2:13" x14ac:dyDescent="0.2">
      <c r="B4294">
        <v>4282</v>
      </c>
      <c r="C4294">
        <v>41.85</v>
      </c>
      <c r="D4294">
        <v>41.85</v>
      </c>
      <c r="E4294">
        <v>0</v>
      </c>
      <c r="F4294">
        <v>1.1204705880602233E-14</v>
      </c>
      <c r="G4294">
        <v>1.3819522057246215E-14</v>
      </c>
      <c r="H4294">
        <v>5.6782518519178909E-14</v>
      </c>
      <c r="I4294">
        <v>6.1036301663758384E-14</v>
      </c>
      <c r="J4294">
        <v>-17.872157590206484</v>
      </c>
      <c r="K4294">
        <v>-17.8721575902</v>
      </c>
      <c r="L4294">
        <v>3.6278230152615602E-13</v>
      </c>
      <c r="M4294" t="b">
        <v>1</v>
      </c>
    </row>
    <row r="4295" spans="2:13" x14ac:dyDescent="0.2">
      <c r="B4295">
        <v>4283</v>
      </c>
      <c r="C4295">
        <v>14.08</v>
      </c>
      <c r="D4295">
        <v>14.08</v>
      </c>
      <c r="E4295">
        <v>0</v>
      </c>
      <c r="F4295">
        <v>2.8725741974037733E-15</v>
      </c>
      <c r="G4295">
        <v>1.9225720861329273E-14</v>
      </c>
      <c r="H4295">
        <v>3.1695096941136877E-14</v>
      </c>
      <c r="I4295">
        <v>1.7771565814862703E-13</v>
      </c>
      <c r="J4295">
        <v>-572.52876241297361</v>
      </c>
      <c r="K4295">
        <v>-572.52876241299998</v>
      </c>
      <c r="L4295">
        <v>4.6068159510890685E-14</v>
      </c>
      <c r="M4295" t="b">
        <v>1</v>
      </c>
    </row>
    <row r="4296" spans="2:13" x14ac:dyDescent="0.2">
      <c r="B4296">
        <v>4284</v>
      </c>
      <c r="C4296">
        <v>302.16000000000003</v>
      </c>
      <c r="D4296">
        <v>302.16000000000003</v>
      </c>
      <c r="E4296">
        <v>0</v>
      </c>
      <c r="F4296">
        <v>1.0031277220949602E-15</v>
      </c>
      <c r="G4296">
        <v>7.5235786254857722E-16</v>
      </c>
      <c r="H4296">
        <v>4.1271446765756812E-14</v>
      </c>
      <c r="I4296">
        <v>2.6323244253654837E-15</v>
      </c>
      <c r="J4296">
        <v>9966.5899124197931</v>
      </c>
      <c r="K4296">
        <v>9966.5899124198004</v>
      </c>
      <c r="L4296">
        <v>7.3003481412599701E-16</v>
      </c>
      <c r="M4296" t="b">
        <v>1</v>
      </c>
    </row>
    <row r="4297" spans="2:13" x14ac:dyDescent="0.2">
      <c r="B4297">
        <v>4285</v>
      </c>
      <c r="C4297">
        <v>29.74</v>
      </c>
      <c r="D4297">
        <v>29.74</v>
      </c>
      <c r="E4297">
        <v>0</v>
      </c>
      <c r="F4297">
        <v>7.9385069547689129E-15</v>
      </c>
      <c r="G4297">
        <v>6.145850740073791E-15</v>
      </c>
      <c r="H4297">
        <v>9.810896062201101E-15</v>
      </c>
      <c r="I4297">
        <v>1.5373605670824935E-14</v>
      </c>
      <c r="J4297">
        <v>-94.950812592372074</v>
      </c>
      <c r="K4297">
        <v>-94.950812592399998</v>
      </c>
      <c r="L4297">
        <v>2.9409258070538137E-13</v>
      </c>
      <c r="M4297" t="b">
        <v>1</v>
      </c>
    </row>
    <row r="4298" spans="2:13" x14ac:dyDescent="0.2">
      <c r="B4298">
        <v>4286</v>
      </c>
      <c r="C4298">
        <v>26.6</v>
      </c>
      <c r="D4298">
        <v>26.6</v>
      </c>
      <c r="E4298">
        <v>0</v>
      </c>
      <c r="F4298">
        <v>6.024595281970637E-15</v>
      </c>
      <c r="G4298">
        <v>8.6055281060289329E-16</v>
      </c>
      <c r="H4298">
        <v>2.4258759826255619E-16</v>
      </c>
      <c r="I4298">
        <v>4.1292242566208026E-14</v>
      </c>
      <c r="J4298">
        <v>-185.02545377283315</v>
      </c>
      <c r="K4298">
        <v>-185.02545377280001</v>
      </c>
      <c r="L4298">
        <v>1.7910894160835094E-13</v>
      </c>
      <c r="M4298" t="b">
        <v>1</v>
      </c>
    </row>
    <row r="4299" spans="2:13" x14ac:dyDescent="0.2">
      <c r="B4299">
        <v>4287</v>
      </c>
      <c r="C4299">
        <v>273.64</v>
      </c>
      <c r="D4299">
        <v>273.64</v>
      </c>
      <c r="E4299">
        <v>0</v>
      </c>
      <c r="F4299">
        <v>0</v>
      </c>
      <c r="G4299">
        <v>3.2211967211512602E-15</v>
      </c>
      <c r="H4299">
        <v>2.9117618524145022E-14</v>
      </c>
      <c r="I4299">
        <v>1.075571939264365E-14</v>
      </c>
      <c r="J4299">
        <v>4023.1145158655613</v>
      </c>
      <c r="K4299">
        <v>4023.1145158656</v>
      </c>
      <c r="L4299">
        <v>9.6078609427882239E-15</v>
      </c>
      <c r="M4299" t="b">
        <v>1</v>
      </c>
    </row>
    <row r="4300" spans="2:13" x14ac:dyDescent="0.2">
      <c r="B4300">
        <v>4288</v>
      </c>
      <c r="C4300">
        <v>65.69</v>
      </c>
      <c r="D4300">
        <v>65.69</v>
      </c>
      <c r="E4300">
        <v>0</v>
      </c>
      <c r="F4300">
        <v>8.264686275151689E-15</v>
      </c>
      <c r="G4300">
        <v>1.1919346646283555E-16</v>
      </c>
      <c r="H4300">
        <v>1.2783789866752243E-14</v>
      </c>
      <c r="I4300">
        <v>2.0125800781726902E-14</v>
      </c>
      <c r="J4300">
        <v>399.98149422994265</v>
      </c>
      <c r="K4300">
        <v>399.98149422990002</v>
      </c>
      <c r="L4300">
        <v>1.0658634151984493E-13</v>
      </c>
      <c r="M4300" t="b">
        <v>1</v>
      </c>
    </row>
    <row r="4301" spans="2:13" x14ac:dyDescent="0.2">
      <c r="B4301">
        <v>4289</v>
      </c>
      <c r="C4301">
        <v>27.06</v>
      </c>
      <c r="D4301">
        <v>27.06</v>
      </c>
      <c r="E4301">
        <v>0</v>
      </c>
      <c r="F4301">
        <v>5.5845098685517923E-15</v>
      </c>
      <c r="G4301">
        <v>7.2222091221193833E-15</v>
      </c>
      <c r="H4301">
        <v>5.0477759305790485E-14</v>
      </c>
      <c r="I4301">
        <v>1.2433263249219485E-13</v>
      </c>
      <c r="J4301">
        <v>-278.91576096810218</v>
      </c>
      <c r="K4301">
        <v>-278.91576096810002</v>
      </c>
      <c r="L4301">
        <v>7.7444526950119269E-15</v>
      </c>
      <c r="M4301" t="b">
        <v>1</v>
      </c>
    </row>
    <row r="4302" spans="2:13" x14ac:dyDescent="0.2">
      <c r="B4302">
        <v>4290</v>
      </c>
      <c r="C4302">
        <v>7.79</v>
      </c>
      <c r="D4302">
        <v>7.79</v>
      </c>
      <c r="E4302">
        <v>0</v>
      </c>
      <c r="F4302">
        <v>2.7415308913296282E-14</v>
      </c>
      <c r="G4302">
        <v>1.3406956741172093E-14</v>
      </c>
      <c r="H4302">
        <v>4.5832858243942047E-14</v>
      </c>
      <c r="I4302">
        <v>3.3685822371401054E-13</v>
      </c>
      <c r="J4302">
        <v>-716.83959030147003</v>
      </c>
      <c r="K4302">
        <v>-716.83959030150004</v>
      </c>
      <c r="L4302">
        <v>4.1868955850894258E-14</v>
      </c>
      <c r="M4302" t="b">
        <v>1</v>
      </c>
    </row>
    <row r="4303" spans="2:13" x14ac:dyDescent="0.2">
      <c r="B4303">
        <v>4291</v>
      </c>
      <c r="C4303">
        <v>27.7</v>
      </c>
      <c r="D4303">
        <v>27.7</v>
      </c>
      <c r="E4303">
        <v>0</v>
      </c>
      <c r="F4303">
        <v>6.2073549256843906E-15</v>
      </c>
      <c r="G4303">
        <v>2.5960357648465745E-14</v>
      </c>
      <c r="H4303">
        <v>1.517245833801105E-14</v>
      </c>
      <c r="I4303">
        <v>6.4407489975336394E-14</v>
      </c>
      <c r="J4303">
        <v>-267.63074041295181</v>
      </c>
      <c r="K4303">
        <v>-267.63074041300001</v>
      </c>
      <c r="L4303">
        <v>1.8011092118782536E-13</v>
      </c>
      <c r="M4303" t="b">
        <v>1</v>
      </c>
    </row>
    <row r="4304" spans="2:13" x14ac:dyDescent="0.2">
      <c r="B4304">
        <v>4292</v>
      </c>
      <c r="C4304">
        <v>47.73</v>
      </c>
      <c r="D4304">
        <v>47.73</v>
      </c>
      <c r="E4304">
        <v>0</v>
      </c>
      <c r="F4304">
        <v>7.6422539088485857E-15</v>
      </c>
      <c r="G4304">
        <v>6.7149484499202267E-15</v>
      </c>
      <c r="H4304">
        <v>5.0477759305790485E-14</v>
      </c>
      <c r="I4304">
        <v>1.8741542122955162E-14</v>
      </c>
      <c r="J4304">
        <v>86.029274625461881</v>
      </c>
      <c r="K4304">
        <v>86.029274625499994</v>
      </c>
      <c r="L4304">
        <v>4.4302956769176946E-13</v>
      </c>
      <c r="M4304" t="b">
        <v>1</v>
      </c>
    </row>
    <row r="4305" spans="2:13" x14ac:dyDescent="0.2">
      <c r="B4305">
        <v>4293</v>
      </c>
      <c r="C4305">
        <v>26</v>
      </c>
      <c r="D4305">
        <v>26</v>
      </c>
      <c r="E4305">
        <v>0</v>
      </c>
      <c r="F4305">
        <v>1.4879398806781278E-14</v>
      </c>
      <c r="G4305">
        <v>2.5633864740786884E-14</v>
      </c>
      <c r="H4305">
        <v>5.9009020628271537E-14</v>
      </c>
      <c r="I4305">
        <v>1.6211769608861074E-13</v>
      </c>
      <c r="J4305">
        <v>-298.86715675900126</v>
      </c>
      <c r="K4305">
        <v>-298.86715675900001</v>
      </c>
      <c r="L4305">
        <v>4.1843179708976753E-15</v>
      </c>
      <c r="M4305" t="b">
        <v>1</v>
      </c>
    </row>
    <row r="4306" spans="2:13" x14ac:dyDescent="0.2">
      <c r="B4306">
        <v>4294</v>
      </c>
      <c r="C4306">
        <v>289.70999999999998</v>
      </c>
      <c r="D4306">
        <v>289.70999999999998</v>
      </c>
      <c r="E4306">
        <v>0</v>
      </c>
      <c r="F4306">
        <v>6.9856431181239616E-16</v>
      </c>
      <c r="G4306">
        <v>0</v>
      </c>
      <c r="H4306">
        <v>3.7754241161039558E-14</v>
      </c>
      <c r="I4306">
        <v>4.9419444563455679E-15</v>
      </c>
      <c r="J4306">
        <v>9490.4910410850953</v>
      </c>
      <c r="K4306">
        <v>9490.4910410851007</v>
      </c>
      <c r="L4306">
        <v>5.7499324186850966E-16</v>
      </c>
      <c r="M4306" t="b">
        <v>1</v>
      </c>
    </row>
    <row r="4307" spans="2:13" x14ac:dyDescent="0.2">
      <c r="B4307">
        <v>4295</v>
      </c>
      <c r="C4307">
        <v>38.15</v>
      </c>
      <c r="D4307">
        <v>38.15</v>
      </c>
      <c r="E4307">
        <v>0</v>
      </c>
      <c r="F4307">
        <v>2.9929627493571114E-15</v>
      </c>
      <c r="G4307">
        <v>6.2860115247044007E-15</v>
      </c>
      <c r="H4307">
        <v>3.3054891430882363E-14</v>
      </c>
      <c r="I4307">
        <v>2.488058114045487E-14</v>
      </c>
      <c r="J4307">
        <v>144.46385148611512</v>
      </c>
      <c r="K4307">
        <v>144.4638514861</v>
      </c>
      <c r="L4307">
        <v>1.0466527966291816E-13</v>
      </c>
      <c r="M4307" t="b">
        <v>1</v>
      </c>
    </row>
    <row r="4308" spans="2:13" x14ac:dyDescent="0.2">
      <c r="B4308">
        <v>4296</v>
      </c>
      <c r="C4308">
        <v>158.94999999999999</v>
      </c>
      <c r="D4308">
        <v>158.94999999999999</v>
      </c>
      <c r="E4308">
        <v>0</v>
      </c>
      <c r="F4308">
        <v>1.2608078866976086E-15</v>
      </c>
      <c r="G4308">
        <v>2.9549380001892298E-15</v>
      </c>
      <c r="H4308">
        <v>1.2490817770660755E-15</v>
      </c>
      <c r="I4308">
        <v>1.4759396944624517E-14</v>
      </c>
      <c r="J4308">
        <v>4784.0460963122005</v>
      </c>
      <c r="K4308">
        <v>4784.0460963121996</v>
      </c>
      <c r="L4308">
        <v>1.901099369577596E-16</v>
      </c>
      <c r="M4308" t="b">
        <v>1</v>
      </c>
    </row>
    <row r="4309" spans="2:13" x14ac:dyDescent="0.2">
      <c r="B4309">
        <v>4297</v>
      </c>
      <c r="C4309">
        <v>97.5</v>
      </c>
      <c r="D4309">
        <v>97.5</v>
      </c>
      <c r="E4309">
        <v>0</v>
      </c>
      <c r="F4309">
        <v>1.9309252675783884E-15</v>
      </c>
      <c r="G4309">
        <v>8.528424807659922E-15</v>
      </c>
      <c r="H4309">
        <v>1.8669846102462395E-14</v>
      </c>
      <c r="I4309">
        <v>6.3216889604993503E-15</v>
      </c>
      <c r="J4309">
        <v>956.14238110885799</v>
      </c>
      <c r="K4309">
        <v>956.14238110890005</v>
      </c>
      <c r="L4309">
        <v>4.3993583788445235E-14</v>
      </c>
      <c r="M4309" t="b">
        <v>1</v>
      </c>
    </row>
    <row r="4310" spans="2:13" x14ac:dyDescent="0.2">
      <c r="B4310">
        <v>4298</v>
      </c>
      <c r="C4310">
        <v>11.54</v>
      </c>
      <c r="D4310">
        <v>11.54</v>
      </c>
      <c r="E4310">
        <v>0</v>
      </c>
      <c r="F4310">
        <v>6.741345024023153E-16</v>
      </c>
      <c r="G4310">
        <v>1.2129191500573213E-14</v>
      </c>
      <c r="H4310">
        <v>2.5484039590125854E-14</v>
      </c>
      <c r="I4310">
        <v>1.3350162098904146E-14</v>
      </c>
      <c r="J4310">
        <v>-667.7723115460409</v>
      </c>
      <c r="K4310">
        <v>-667.77231154599997</v>
      </c>
      <c r="L4310">
        <v>6.1289246157913614E-14</v>
      </c>
      <c r="M4310" t="b">
        <v>1</v>
      </c>
    </row>
    <row r="4311" spans="2:13" x14ac:dyDescent="0.2">
      <c r="B4311">
        <v>4299</v>
      </c>
      <c r="C4311">
        <v>71.77</v>
      </c>
      <c r="D4311">
        <v>71.77</v>
      </c>
      <c r="E4311">
        <v>0</v>
      </c>
      <c r="F4311">
        <v>8.6872892392224986E-16</v>
      </c>
      <c r="G4311">
        <v>5.3430459309965497E-15</v>
      </c>
      <c r="H4311">
        <v>2.0747365652938894E-15</v>
      </c>
      <c r="I4311">
        <v>7.4787377916042592E-15</v>
      </c>
      <c r="J4311">
        <v>1573.4385699559789</v>
      </c>
      <c r="K4311">
        <v>1573.438569956</v>
      </c>
      <c r="L4311">
        <v>1.3439197576561191E-14</v>
      </c>
      <c r="M4311" t="b">
        <v>1</v>
      </c>
    </row>
    <row r="4312" spans="2:13" x14ac:dyDescent="0.2">
      <c r="B4312">
        <v>4300</v>
      </c>
      <c r="C4312">
        <v>49.6</v>
      </c>
      <c r="D4312">
        <v>49.6</v>
      </c>
      <c r="E4312">
        <v>0</v>
      </c>
      <c r="F4312">
        <v>8.4103417868254302E-15</v>
      </c>
      <c r="G4312">
        <v>1.230020923537454E-14</v>
      </c>
      <c r="H4312">
        <v>2.254402123686672E-14</v>
      </c>
      <c r="I4312">
        <v>8.817445309629191E-15</v>
      </c>
      <c r="J4312">
        <v>118.14515380632156</v>
      </c>
      <c r="K4312">
        <v>118.1451538063</v>
      </c>
      <c r="L4312">
        <v>1.8246932615031969E-13</v>
      </c>
      <c r="M4312" t="b">
        <v>1</v>
      </c>
    </row>
    <row r="4313" spans="2:13" x14ac:dyDescent="0.2">
      <c r="B4313">
        <v>4301</v>
      </c>
      <c r="C4313">
        <v>128.69999999999999</v>
      </c>
      <c r="D4313">
        <v>128.69999999999999</v>
      </c>
      <c r="E4313">
        <v>0</v>
      </c>
      <c r="F4313">
        <v>1.9556591064496128E-15</v>
      </c>
      <c r="G4313">
        <v>3.6669273720912145E-15</v>
      </c>
      <c r="H4313">
        <v>3.8909511305042933E-14</v>
      </c>
      <c r="I4313">
        <v>2.734873062838041E-14</v>
      </c>
      <c r="J4313">
        <v>1495.2127200552361</v>
      </c>
      <c r="K4313">
        <v>1495.2127200552</v>
      </c>
      <c r="L4313">
        <v>2.417877664533193E-14</v>
      </c>
      <c r="M4313" t="b">
        <v>1</v>
      </c>
    </row>
    <row r="4314" spans="2:13" x14ac:dyDescent="0.2">
      <c r="B4314">
        <v>4302</v>
      </c>
      <c r="C4314">
        <v>41.52</v>
      </c>
      <c r="D4314">
        <v>41.52</v>
      </c>
      <c r="E4314">
        <v>0</v>
      </c>
      <c r="F4314">
        <v>3.6758930750624022E-15</v>
      </c>
      <c r="G4314">
        <v>1.268056927044391E-14</v>
      </c>
      <c r="H4314">
        <v>2.4258759826255619E-16</v>
      </c>
      <c r="I4314">
        <v>2.7651103504860369E-14</v>
      </c>
      <c r="J4314">
        <v>236.98762558236388</v>
      </c>
      <c r="K4314">
        <v>236.9876255824</v>
      </c>
      <c r="L4314">
        <v>1.524298688476596E-13</v>
      </c>
      <c r="M4314" t="b">
        <v>1</v>
      </c>
    </row>
    <row r="4315" spans="2:13" x14ac:dyDescent="0.2">
      <c r="B4315">
        <v>4303</v>
      </c>
      <c r="C4315">
        <v>265.36</v>
      </c>
      <c r="D4315">
        <v>265.36</v>
      </c>
      <c r="E4315">
        <v>0</v>
      </c>
      <c r="F4315">
        <v>0</v>
      </c>
      <c r="G4315">
        <v>3.0844828513930343E-15</v>
      </c>
      <c r="H4315">
        <v>2.9117618524145022E-14</v>
      </c>
      <c r="I4315">
        <v>1.2590157205441061E-14</v>
      </c>
      <c r="J4315">
        <v>3878.7789630350644</v>
      </c>
      <c r="K4315">
        <v>3878.7789630350999</v>
      </c>
      <c r="L4315">
        <v>9.1447060291853049E-15</v>
      </c>
      <c r="M4315" t="b">
        <v>1</v>
      </c>
    </row>
    <row r="4316" spans="2:13" x14ac:dyDescent="0.2">
      <c r="B4316">
        <v>4304</v>
      </c>
      <c r="C4316">
        <v>56.67</v>
      </c>
      <c r="D4316">
        <v>56.67</v>
      </c>
      <c r="E4316">
        <v>0</v>
      </c>
      <c r="F4316">
        <v>6.9874555984124318E-15</v>
      </c>
      <c r="G4316">
        <v>4.0313765662369097E-15</v>
      </c>
      <c r="H4316">
        <v>7.5089752259992801E-15</v>
      </c>
      <c r="I4316">
        <v>0</v>
      </c>
      <c r="J4316">
        <v>669.41193558232806</v>
      </c>
      <c r="K4316">
        <v>669.41193558229998</v>
      </c>
      <c r="L4316">
        <v>4.1948234599092863E-14</v>
      </c>
      <c r="M4316" t="b">
        <v>1</v>
      </c>
    </row>
    <row r="4317" spans="2:13" x14ac:dyDescent="0.2">
      <c r="B4317">
        <v>4305</v>
      </c>
      <c r="C4317">
        <v>109.07</v>
      </c>
      <c r="D4317">
        <v>109.07</v>
      </c>
      <c r="E4317">
        <v>0</v>
      </c>
      <c r="F4317">
        <v>3.4337270581713294E-16</v>
      </c>
      <c r="G4317">
        <v>1.2017707320707844E-15</v>
      </c>
      <c r="H4317">
        <v>3.509345579556288E-14</v>
      </c>
      <c r="I4317">
        <v>9.6602503303060771E-15</v>
      </c>
      <c r="J4317">
        <v>2954.6931730434176</v>
      </c>
      <c r="K4317">
        <v>2954.6931730433998</v>
      </c>
      <c r="L4317">
        <v>6.0023649312813435E-15</v>
      </c>
      <c r="M4317" t="b">
        <v>1</v>
      </c>
    </row>
    <row r="4318" spans="2:13" x14ac:dyDescent="0.2">
      <c r="B4318">
        <v>4306</v>
      </c>
      <c r="C4318">
        <v>97.92</v>
      </c>
      <c r="D4318">
        <v>97.92</v>
      </c>
      <c r="E4318">
        <v>0</v>
      </c>
      <c r="F4318">
        <v>3.6258937953207472E-15</v>
      </c>
      <c r="G4318">
        <v>9.5977099178566084E-16</v>
      </c>
      <c r="H4318">
        <v>7.0695404366541388E-15</v>
      </c>
      <c r="I4318">
        <v>1.2181917697190881E-15</v>
      </c>
      <c r="J4318">
        <v>966.9236714985318</v>
      </c>
      <c r="K4318">
        <v>966.92367149849997</v>
      </c>
      <c r="L4318">
        <v>3.2921227911113223E-14</v>
      </c>
      <c r="M4318" t="b">
        <v>1</v>
      </c>
    </row>
    <row r="4319" spans="2:13" x14ac:dyDescent="0.2">
      <c r="B4319">
        <v>4307</v>
      </c>
      <c r="C4319">
        <v>50.99</v>
      </c>
      <c r="D4319">
        <v>50.99</v>
      </c>
      <c r="E4319">
        <v>0</v>
      </c>
      <c r="F4319">
        <v>5.7232345181730799E-15</v>
      </c>
      <c r="G4319">
        <v>2.4527122808538279E-15</v>
      </c>
      <c r="H4319">
        <v>3.3803208487848593E-14</v>
      </c>
      <c r="I4319">
        <v>3.5476605051005528E-14</v>
      </c>
      <c r="J4319">
        <v>143.11250380517936</v>
      </c>
      <c r="K4319">
        <v>143.11250380519999</v>
      </c>
      <c r="L4319">
        <v>1.441813992337095E-13</v>
      </c>
      <c r="M4319" t="b">
        <v>1</v>
      </c>
    </row>
    <row r="4320" spans="2:13" x14ac:dyDescent="0.2">
      <c r="B4320">
        <v>4308</v>
      </c>
      <c r="C4320">
        <v>57.62</v>
      </c>
      <c r="D4320">
        <v>57.62</v>
      </c>
      <c r="E4320">
        <v>0</v>
      </c>
      <c r="F4320">
        <v>1.2994221117298135E-15</v>
      </c>
      <c r="G4320">
        <v>3.0859184348262496E-15</v>
      </c>
      <c r="H4320">
        <v>1.8890572276970418E-14</v>
      </c>
      <c r="I4320">
        <v>5.9170465950531763E-14</v>
      </c>
      <c r="J4320">
        <v>1044.9808048941122</v>
      </c>
      <c r="K4320">
        <v>1044.9808048940999</v>
      </c>
      <c r="L4320">
        <v>1.1749668909161275E-14</v>
      </c>
      <c r="M4320" t="b">
        <v>1</v>
      </c>
    </row>
    <row r="4321" spans="2:13" x14ac:dyDescent="0.2">
      <c r="B4321">
        <v>4309</v>
      </c>
      <c r="C4321">
        <v>17.95</v>
      </c>
      <c r="D4321">
        <v>17.95</v>
      </c>
      <c r="E4321">
        <v>0</v>
      </c>
      <c r="F4321">
        <v>8.7588493852394903E-15</v>
      </c>
      <c r="G4321">
        <v>3.8104578303481056E-14</v>
      </c>
      <c r="H4321">
        <v>4.3268307704415677E-14</v>
      </c>
      <c r="I4321">
        <v>1.2850569831316254E-13</v>
      </c>
      <c r="J4321">
        <v>-440.05093495213225</v>
      </c>
      <c r="K4321">
        <v>-440.05093495210002</v>
      </c>
      <c r="L4321">
        <v>7.3242017989545764E-14</v>
      </c>
      <c r="M4321" t="b">
        <v>1</v>
      </c>
    </row>
    <row r="4322" spans="2:13" x14ac:dyDescent="0.2">
      <c r="B4322">
        <v>4310</v>
      </c>
      <c r="C4322">
        <v>4.17</v>
      </c>
      <c r="D4322">
        <v>4.17</v>
      </c>
      <c r="E4322">
        <v>0</v>
      </c>
      <c r="F4322">
        <v>1.4432780539900634E-14</v>
      </c>
      <c r="G4322">
        <v>1.7873097365549992E-13</v>
      </c>
      <c r="H4322">
        <v>5.9650213610753123E-14</v>
      </c>
      <c r="I4322">
        <v>4.102179722867409E-13</v>
      </c>
      <c r="J4322">
        <v>-681.62721692718378</v>
      </c>
      <c r="K4322">
        <v>-681.62721692720004</v>
      </c>
      <c r="L4322">
        <v>2.385059955129024E-14</v>
      </c>
      <c r="M4322" t="b">
        <v>1</v>
      </c>
    </row>
    <row r="4323" spans="2:13" x14ac:dyDescent="0.2">
      <c r="B4323">
        <v>4311</v>
      </c>
      <c r="C4323">
        <v>45.08</v>
      </c>
      <c r="D4323">
        <v>45.08</v>
      </c>
      <c r="E4323">
        <v>0</v>
      </c>
      <c r="F4323">
        <v>1.0863749080821601E-14</v>
      </c>
      <c r="G4323">
        <v>1.4213764285256493E-14</v>
      </c>
      <c r="H4323">
        <v>6.4141607100705932E-14</v>
      </c>
      <c r="I4323">
        <v>9.348274203680697E-14</v>
      </c>
      <c r="J4323">
        <v>38.830228478679714</v>
      </c>
      <c r="K4323">
        <v>38.8302284787</v>
      </c>
      <c r="L4323">
        <v>5.2242790992277E-13</v>
      </c>
      <c r="M4323" t="b">
        <v>1</v>
      </c>
    </row>
    <row r="4324" spans="2:13" x14ac:dyDescent="0.2">
      <c r="B4324">
        <v>4312</v>
      </c>
      <c r="C4324">
        <v>70.290000000000006</v>
      </c>
      <c r="D4324">
        <v>70.290000000000006</v>
      </c>
      <c r="E4324">
        <v>0</v>
      </c>
      <c r="F4324">
        <v>8.3389755773971728E-15</v>
      </c>
      <c r="G4324">
        <v>1.0386303553828538E-14</v>
      </c>
      <c r="H4324">
        <v>5.9650213610753123E-14</v>
      </c>
      <c r="I4324">
        <v>4.3280512320786471E-14</v>
      </c>
      <c r="J4324">
        <v>477.29905678027296</v>
      </c>
      <c r="K4324">
        <v>477.29905678030002</v>
      </c>
      <c r="L4324">
        <v>5.6688709087893975E-14</v>
      </c>
      <c r="M4324" t="b">
        <v>1</v>
      </c>
    </row>
    <row r="4325" spans="2:13" x14ac:dyDescent="0.2">
      <c r="B4325">
        <v>4313</v>
      </c>
      <c r="C4325">
        <v>52.64</v>
      </c>
      <c r="D4325">
        <v>52.64</v>
      </c>
      <c r="E4325">
        <v>0</v>
      </c>
      <c r="F4325">
        <v>2.9671932613500788E-15</v>
      </c>
      <c r="G4325">
        <v>5.3411982176036197E-16</v>
      </c>
      <c r="H4325">
        <v>3.3040277534595149E-14</v>
      </c>
      <c r="I4325">
        <v>7.5533610799068142E-15</v>
      </c>
      <c r="J4325">
        <v>858.30787628608778</v>
      </c>
      <c r="K4325">
        <v>858.30787628610005</v>
      </c>
      <c r="L4325">
        <v>1.4305098220771588E-14</v>
      </c>
      <c r="M4325" t="b">
        <v>1</v>
      </c>
    </row>
    <row r="4326" spans="2:13" x14ac:dyDescent="0.2">
      <c r="B4326">
        <v>4314</v>
      </c>
      <c r="C4326">
        <v>182.26</v>
      </c>
      <c r="D4326">
        <v>182.26</v>
      </c>
      <c r="E4326">
        <v>0</v>
      </c>
      <c r="F4326">
        <v>0</v>
      </c>
      <c r="G4326">
        <v>1.1352601857000726E-15</v>
      </c>
      <c r="H4326">
        <v>4.0875916262806292E-14</v>
      </c>
      <c r="I4326">
        <v>2.1381627103984884E-14</v>
      </c>
      <c r="J4326">
        <v>4191.5715639278897</v>
      </c>
      <c r="K4326">
        <v>4191.5715639278997</v>
      </c>
      <c r="L4326">
        <v>2.3867996924110967E-15</v>
      </c>
      <c r="M4326" t="b">
        <v>1</v>
      </c>
    </row>
    <row r="4327" spans="2:13" x14ac:dyDescent="0.2">
      <c r="B4327">
        <v>4315</v>
      </c>
      <c r="C4327">
        <v>214.98</v>
      </c>
      <c r="D4327">
        <v>214.98</v>
      </c>
      <c r="E4327">
        <v>0</v>
      </c>
      <c r="F4327">
        <v>2.1388143280644278E-15</v>
      </c>
      <c r="G4327">
        <v>6.4163562914903277E-16</v>
      </c>
      <c r="H4327">
        <v>4.0875916262806292E-14</v>
      </c>
      <c r="I4327">
        <v>1.1098370866883787E-15</v>
      </c>
      <c r="J4327">
        <v>5111.4723644225933</v>
      </c>
      <c r="K4327">
        <v>5111.4723644225996</v>
      </c>
      <c r="L4327">
        <v>1.2455242752994252E-15</v>
      </c>
      <c r="M4327" t="b">
        <v>1</v>
      </c>
    </row>
    <row r="4328" spans="2:13" x14ac:dyDescent="0.2">
      <c r="B4328">
        <v>4316</v>
      </c>
      <c r="C4328">
        <v>93.45</v>
      </c>
      <c r="D4328">
        <v>93.45</v>
      </c>
      <c r="E4328">
        <v>0</v>
      </c>
      <c r="F4328">
        <v>1.4694784064855389E-15</v>
      </c>
      <c r="G4328">
        <v>0</v>
      </c>
      <c r="H4328">
        <v>3.509345579556288E-14</v>
      </c>
      <c r="I4328">
        <v>3.1272014096608367E-14</v>
      </c>
      <c r="J4328">
        <v>2374.7944106078512</v>
      </c>
      <c r="K4328">
        <v>2374.7944106078999</v>
      </c>
      <c r="L4328">
        <v>2.0489338499157151E-14</v>
      </c>
      <c r="M4328" t="b">
        <v>1</v>
      </c>
    </row>
    <row r="4329" spans="2:13" x14ac:dyDescent="0.2">
      <c r="B4329">
        <v>4317</v>
      </c>
      <c r="C4329">
        <v>91.72</v>
      </c>
      <c r="D4329">
        <v>91.72</v>
      </c>
      <c r="E4329">
        <v>0</v>
      </c>
      <c r="F4329">
        <v>3.3280218158872756E-16</v>
      </c>
      <c r="G4329">
        <v>5.2414502839999941E-15</v>
      </c>
      <c r="H4329">
        <v>2.4258759826255619E-16</v>
      </c>
      <c r="I4329">
        <v>4.3132720832430379E-14</v>
      </c>
      <c r="J4329">
        <v>1657.2178860316203</v>
      </c>
      <c r="K4329">
        <v>1657.2178860316001</v>
      </c>
      <c r="L4329">
        <v>1.2210981600558096E-14</v>
      </c>
      <c r="M4329" t="b">
        <v>1</v>
      </c>
    </row>
    <row r="4330" spans="2:13" x14ac:dyDescent="0.2">
      <c r="B4330">
        <v>4318</v>
      </c>
      <c r="C4330">
        <v>6.68</v>
      </c>
      <c r="D4330">
        <v>6.68</v>
      </c>
      <c r="E4330">
        <v>0</v>
      </c>
      <c r="F4330">
        <v>6.4471797870672842E-15</v>
      </c>
      <c r="G4330">
        <v>9.0369859975395047E-14</v>
      </c>
      <c r="H4330">
        <v>1.2783789866752243E-14</v>
      </c>
      <c r="I4330">
        <v>5.3905455728792054E-13</v>
      </c>
      <c r="J4330">
        <v>-638.49791444259279</v>
      </c>
      <c r="K4330">
        <v>-638.49791444259995</v>
      </c>
      <c r="L4330">
        <v>1.1217375365610044E-14</v>
      </c>
      <c r="M4330" t="b">
        <v>1</v>
      </c>
    </row>
    <row r="4331" spans="2:13" x14ac:dyDescent="0.2">
      <c r="B4331">
        <v>4319</v>
      </c>
      <c r="C4331">
        <v>27.28</v>
      </c>
      <c r="D4331">
        <v>27.28</v>
      </c>
      <c r="E4331">
        <v>0</v>
      </c>
      <c r="F4331">
        <v>4.6033967489964116E-15</v>
      </c>
      <c r="G4331">
        <v>1.067304437497494E-14</v>
      </c>
      <c r="H4331">
        <v>4.0315396576127391E-14</v>
      </c>
      <c r="I4331">
        <v>1.284293394224653E-13</v>
      </c>
      <c r="J4331">
        <v>-164.12571986884001</v>
      </c>
      <c r="K4331">
        <v>-164.12571986879999</v>
      </c>
      <c r="L4331">
        <v>2.4382386203697103E-13</v>
      </c>
      <c r="M4331" t="b">
        <v>1</v>
      </c>
    </row>
    <row r="4332" spans="2:13" x14ac:dyDescent="0.2">
      <c r="B4332">
        <v>4320</v>
      </c>
      <c r="C4332">
        <v>7.62</v>
      </c>
      <c r="D4332">
        <v>7.62</v>
      </c>
      <c r="E4332">
        <v>0</v>
      </c>
      <c r="F4332">
        <v>4.9367538340981772E-14</v>
      </c>
      <c r="G4332">
        <v>2.8509846298405576E-14</v>
      </c>
      <c r="H4332">
        <v>4.4100730994187689E-14</v>
      </c>
      <c r="I4332">
        <v>4.6485432995103812E-13</v>
      </c>
      <c r="J4332">
        <v>-721.99687569037326</v>
      </c>
      <c r="K4332">
        <v>-721.99687569039997</v>
      </c>
      <c r="L4332">
        <v>3.7003493732618381E-14</v>
      </c>
      <c r="M4332" t="b">
        <v>1</v>
      </c>
    </row>
    <row r="4333" spans="2:13" x14ac:dyDescent="0.2">
      <c r="B4333">
        <v>4321</v>
      </c>
      <c r="C4333">
        <v>12.85</v>
      </c>
      <c r="D4333">
        <v>12.85</v>
      </c>
      <c r="E4333">
        <v>0</v>
      </c>
      <c r="F4333">
        <v>2.1830662220370232E-14</v>
      </c>
      <c r="G4333">
        <v>1.6043032658601429E-14</v>
      </c>
      <c r="H4333">
        <v>4.4523675926923343E-14</v>
      </c>
      <c r="I4333">
        <v>1.2956971629602405E-14</v>
      </c>
      <c r="J4333">
        <v>-573.44873632380654</v>
      </c>
      <c r="K4333">
        <v>-573.44873632379995</v>
      </c>
      <c r="L4333">
        <v>1.1498563289414061E-14</v>
      </c>
      <c r="M4333" t="b">
        <v>1</v>
      </c>
    </row>
    <row r="4334" spans="2:13" x14ac:dyDescent="0.2">
      <c r="B4334">
        <v>4322</v>
      </c>
      <c r="C4334">
        <v>28.87</v>
      </c>
      <c r="D4334">
        <v>28.87</v>
      </c>
      <c r="E4334">
        <v>0</v>
      </c>
      <c r="F4334">
        <v>0</v>
      </c>
      <c r="G4334">
        <v>1.8282797878695801E-14</v>
      </c>
      <c r="H4334">
        <v>1.2623179575197517E-14</v>
      </c>
      <c r="I4334">
        <v>1.0431882321971009E-13</v>
      </c>
      <c r="J4334">
        <v>-247.43540517008682</v>
      </c>
      <c r="K4334">
        <v>-247.43540517010001</v>
      </c>
      <c r="L4334">
        <v>5.3297438038996744E-14</v>
      </c>
      <c r="M4334" t="b">
        <v>1</v>
      </c>
    </row>
    <row r="4335" spans="2:13" x14ac:dyDescent="0.2">
      <c r="B4335">
        <v>4323</v>
      </c>
      <c r="C4335">
        <v>76.510000000000005</v>
      </c>
      <c r="D4335">
        <v>76.510000000000005</v>
      </c>
      <c r="E4335">
        <v>0</v>
      </c>
      <c r="F4335">
        <v>1.6268748467332846E-16</v>
      </c>
      <c r="G4335">
        <v>1.2202233036354066E-16</v>
      </c>
      <c r="H4335">
        <v>2.5484039590125854E-14</v>
      </c>
      <c r="I4335">
        <v>1.2471356120136394E-14</v>
      </c>
      <c r="J4335">
        <v>1754.8198853712622</v>
      </c>
      <c r="K4335">
        <v>1754.8198853713</v>
      </c>
      <c r="L4335">
        <v>2.1508777304281751E-14</v>
      </c>
      <c r="M4335" t="b">
        <v>1</v>
      </c>
    </row>
    <row r="4336" spans="2:13" x14ac:dyDescent="0.2">
      <c r="B4336">
        <v>4324</v>
      </c>
      <c r="C4336">
        <v>52.88</v>
      </c>
      <c r="D4336">
        <v>52.88</v>
      </c>
      <c r="E4336">
        <v>0</v>
      </c>
      <c r="F4336">
        <v>3.4548117666557621E-15</v>
      </c>
      <c r="G4336">
        <v>1.5115391283306359E-15</v>
      </c>
      <c r="H4336">
        <v>3.3054891430882363E-14</v>
      </c>
      <c r="I4336">
        <v>4.9996762274205417E-14</v>
      </c>
      <c r="J4336">
        <v>562.40871881148564</v>
      </c>
      <c r="K4336">
        <v>562.40871881149997</v>
      </c>
      <c r="L4336">
        <v>2.5469984859400289E-14</v>
      </c>
      <c r="M4336" t="b">
        <v>1</v>
      </c>
    </row>
    <row r="4337" spans="2:13" x14ac:dyDescent="0.2">
      <c r="B4337">
        <v>4325</v>
      </c>
      <c r="C4337">
        <v>51.16</v>
      </c>
      <c r="D4337">
        <v>51.16</v>
      </c>
      <c r="E4337">
        <v>0</v>
      </c>
      <c r="F4337">
        <v>5.2076537804001704E-15</v>
      </c>
      <c r="G4337">
        <v>6.4717588890610191E-15</v>
      </c>
      <c r="H4337">
        <v>3.3054891430882363E-14</v>
      </c>
      <c r="I4337">
        <v>1.5542151640202073E-15</v>
      </c>
      <c r="J4337">
        <v>513.03157185528823</v>
      </c>
      <c r="K4337">
        <v>513.03157185529994</v>
      </c>
      <c r="L4337">
        <v>2.2824607544093161E-14</v>
      </c>
      <c r="M4337" t="b">
        <v>1</v>
      </c>
    </row>
    <row r="4338" spans="2:13" x14ac:dyDescent="0.2">
      <c r="B4338">
        <v>4326</v>
      </c>
      <c r="C4338">
        <v>182.89</v>
      </c>
      <c r="D4338">
        <v>182.89</v>
      </c>
      <c r="E4338">
        <v>0</v>
      </c>
      <c r="F4338">
        <v>5.0534461719615918E-16</v>
      </c>
      <c r="G4338">
        <v>8.8437601365651536E-16</v>
      </c>
      <c r="H4338">
        <v>2.6858612209622502E-15</v>
      </c>
      <c r="I4338">
        <v>8.0460775489623186E-15</v>
      </c>
      <c r="J4338">
        <v>4177.0035019992156</v>
      </c>
      <c r="K4338">
        <v>4177.0035019992001</v>
      </c>
      <c r="L4338">
        <v>3.7015554147224513E-15</v>
      </c>
      <c r="M4338" t="b">
        <v>1</v>
      </c>
    </row>
    <row r="4339" spans="2:13" x14ac:dyDescent="0.2">
      <c r="B4339">
        <v>4327</v>
      </c>
      <c r="C4339">
        <v>88.4</v>
      </c>
      <c r="D4339">
        <v>88.4</v>
      </c>
      <c r="E4339">
        <v>0</v>
      </c>
      <c r="F4339">
        <v>2.7708808457832766E-15</v>
      </c>
      <c r="G4339">
        <v>1.948271785306482E-15</v>
      </c>
      <c r="H4339">
        <v>2.5648296241832392E-14</v>
      </c>
      <c r="I4339">
        <v>3.5985549199300659E-15</v>
      </c>
      <c r="J4339">
        <v>1554.9196919087944</v>
      </c>
      <c r="K4339">
        <v>1554.9196919087999</v>
      </c>
      <c r="L4339">
        <v>3.509485563166715E-15</v>
      </c>
      <c r="M4339" t="b">
        <v>1</v>
      </c>
    </row>
    <row r="4340" spans="2:13" x14ac:dyDescent="0.2">
      <c r="B4340">
        <v>4328</v>
      </c>
      <c r="C4340">
        <v>61.25</v>
      </c>
      <c r="D4340">
        <v>61.25</v>
      </c>
      <c r="E4340">
        <v>0</v>
      </c>
      <c r="F4340">
        <v>2.4415378381720667E-15</v>
      </c>
      <c r="G4340">
        <v>5.0354929576555002E-15</v>
      </c>
      <c r="H4340">
        <v>2.2189178608866902E-14</v>
      </c>
      <c r="I4340">
        <v>5.9394573348013136E-14</v>
      </c>
      <c r="J4340">
        <v>1182.8666825033417</v>
      </c>
      <c r="K4340">
        <v>1182.8666825032999</v>
      </c>
      <c r="L4340">
        <v>3.5368953154564809E-14</v>
      </c>
      <c r="M4340" t="b">
        <v>1</v>
      </c>
    </row>
    <row r="4341" spans="2:13" x14ac:dyDescent="0.2">
      <c r="B4341">
        <v>4329</v>
      </c>
      <c r="C4341">
        <v>18.2</v>
      </c>
      <c r="D4341">
        <v>18.2</v>
      </c>
      <c r="E4341">
        <v>0</v>
      </c>
      <c r="F4341">
        <v>2.096903692847568E-14</v>
      </c>
      <c r="G4341">
        <v>1.1847584544060716E-14</v>
      </c>
      <c r="H4341">
        <v>5.9009020628271537E-14</v>
      </c>
      <c r="I4341">
        <v>1.8025215535461339E-14</v>
      </c>
      <c r="J4341">
        <v>-435.77528647469501</v>
      </c>
      <c r="K4341">
        <v>-435.77528647470001</v>
      </c>
      <c r="L4341">
        <v>1.1478899825223387E-14</v>
      </c>
      <c r="M4341" t="b">
        <v>1</v>
      </c>
    </row>
    <row r="4342" spans="2:13" x14ac:dyDescent="0.2">
      <c r="B4342">
        <v>4330</v>
      </c>
      <c r="C4342">
        <v>100.03</v>
      </c>
      <c r="D4342">
        <v>100.03</v>
      </c>
      <c r="E4342">
        <v>0</v>
      </c>
      <c r="F4342">
        <v>1.2465995175427358E-15</v>
      </c>
      <c r="G4342">
        <v>3.1787418164321854E-15</v>
      </c>
      <c r="H4342">
        <v>2.0747365652938894E-15</v>
      </c>
      <c r="I4342">
        <v>3.2394018402797001E-14</v>
      </c>
      <c r="J4342">
        <v>2623.5907284250261</v>
      </c>
      <c r="K4342">
        <v>2623.5907284250002</v>
      </c>
      <c r="L4342">
        <v>9.8798180370492335E-15</v>
      </c>
      <c r="M4342" t="b">
        <v>1</v>
      </c>
    </row>
    <row r="4343" spans="2:13" x14ac:dyDescent="0.2">
      <c r="B4343">
        <v>4331</v>
      </c>
      <c r="C4343">
        <v>131.32</v>
      </c>
      <c r="D4343">
        <v>131.32</v>
      </c>
      <c r="E4343">
        <v>0</v>
      </c>
      <c r="F4343">
        <v>1.9296775671892739E-16</v>
      </c>
      <c r="G4343">
        <v>5.7891311257938742E-16</v>
      </c>
      <c r="H4343">
        <v>3.1292543231444811E-14</v>
      </c>
      <c r="I4343">
        <v>1.8928735085557429E-14</v>
      </c>
      <c r="J4343">
        <v>3700.3188497627489</v>
      </c>
      <c r="K4343">
        <v>3700.3188497627998</v>
      </c>
      <c r="L4343">
        <v>1.3764139082919527E-14</v>
      </c>
      <c r="M4343" t="b">
        <v>1</v>
      </c>
    </row>
    <row r="4344" spans="2:13" x14ac:dyDescent="0.2">
      <c r="B4344">
        <v>4332</v>
      </c>
      <c r="C4344">
        <v>29.35</v>
      </c>
      <c r="D4344">
        <v>29.35</v>
      </c>
      <c r="E4344">
        <v>0</v>
      </c>
      <c r="F4344">
        <v>1.1697189309395494E-14</v>
      </c>
      <c r="G4344">
        <v>4.4842477866226986E-15</v>
      </c>
      <c r="H4344">
        <v>5.3359472456573065E-15</v>
      </c>
      <c r="I4344">
        <v>4.0132329371190634E-14</v>
      </c>
      <c r="J4344">
        <v>-106.67548292786682</v>
      </c>
      <c r="K4344">
        <v>-106.67548292790001</v>
      </c>
      <c r="L4344">
        <v>3.1105878172985648E-13</v>
      </c>
      <c r="M4344" t="b">
        <v>1</v>
      </c>
    </row>
    <row r="4345" spans="2:13" x14ac:dyDescent="0.2">
      <c r="B4345">
        <v>4333</v>
      </c>
      <c r="C4345">
        <v>11.94</v>
      </c>
      <c r="D4345">
        <v>11.94</v>
      </c>
      <c r="E4345">
        <v>0</v>
      </c>
      <c r="F4345">
        <v>1.919114045095283E-14</v>
      </c>
      <c r="G4345">
        <v>1.4192206945515418E-14</v>
      </c>
      <c r="H4345">
        <v>3.0659236571388915E-14</v>
      </c>
      <c r="I4345">
        <v>1.9565973007757988E-14</v>
      </c>
      <c r="J4345">
        <v>-650.44831154364772</v>
      </c>
      <c r="K4345">
        <v>-650.44831154359997</v>
      </c>
      <c r="L4345">
        <v>7.3408556830234963E-14</v>
      </c>
      <c r="M4345" t="b">
        <v>1</v>
      </c>
    </row>
    <row r="4346" spans="2:13" x14ac:dyDescent="0.2">
      <c r="B4346">
        <v>4334</v>
      </c>
      <c r="C4346">
        <v>32.090000000000003</v>
      </c>
      <c r="D4346">
        <v>32.090000000000003</v>
      </c>
      <c r="E4346">
        <v>0</v>
      </c>
      <c r="F4346">
        <v>1.6197548423435009E-14</v>
      </c>
      <c r="G4346">
        <v>2.0123084758304274E-14</v>
      </c>
      <c r="H4346">
        <v>6.3541743599092534E-14</v>
      </c>
      <c r="I4346">
        <v>1.0287550580053339E-13</v>
      </c>
      <c r="J4346">
        <v>-193.757727336507</v>
      </c>
      <c r="K4346">
        <v>-193.75772733650001</v>
      </c>
      <c r="L4346">
        <v>3.6084963505671161E-14</v>
      </c>
      <c r="M4346" t="b">
        <v>1</v>
      </c>
    </row>
    <row r="4347" spans="2:13" x14ac:dyDescent="0.2">
      <c r="B4347">
        <v>4335</v>
      </c>
      <c r="C4347">
        <v>145.04</v>
      </c>
      <c r="D4347">
        <v>145.04</v>
      </c>
      <c r="E4347">
        <v>0</v>
      </c>
      <c r="F4347">
        <v>1.7368599987077179E-16</v>
      </c>
      <c r="G4347">
        <v>1.0421374650161865E-15</v>
      </c>
      <c r="H4347">
        <v>1.0871805485877282E-14</v>
      </c>
      <c r="I4347">
        <v>3.0022774840348696E-14</v>
      </c>
      <c r="J4347">
        <v>4236.0949962812501</v>
      </c>
      <c r="K4347">
        <v>4236.0949962813002</v>
      </c>
      <c r="L4347">
        <v>1.180856629547344E-14</v>
      </c>
      <c r="M4347" t="b">
        <v>1</v>
      </c>
    </row>
    <row r="4348" spans="2:13" x14ac:dyDescent="0.2">
      <c r="B4348">
        <v>4336</v>
      </c>
      <c r="C4348">
        <v>69.13</v>
      </c>
      <c r="D4348">
        <v>69.13</v>
      </c>
      <c r="E4348">
        <v>0</v>
      </c>
      <c r="F4348">
        <v>2.2145402391078493E-16</v>
      </c>
      <c r="G4348">
        <v>2.6573149596311224E-15</v>
      </c>
      <c r="H4348">
        <v>2.5648296241832392E-14</v>
      </c>
      <c r="I4348">
        <v>5.0905783597171192E-14</v>
      </c>
      <c r="J4348">
        <v>1011.8294569934329</v>
      </c>
      <c r="K4348">
        <v>1011.8294569934</v>
      </c>
      <c r="L4348">
        <v>3.2583735046847623E-14</v>
      </c>
      <c r="M4348" t="b">
        <v>1</v>
      </c>
    </row>
    <row r="4349" spans="2:13" x14ac:dyDescent="0.2">
      <c r="B4349">
        <v>4337</v>
      </c>
      <c r="C4349">
        <v>70.17</v>
      </c>
      <c r="D4349">
        <v>70.17</v>
      </c>
      <c r="E4349">
        <v>0</v>
      </c>
      <c r="F4349">
        <v>2.9070373886402997E-15</v>
      </c>
      <c r="G4349">
        <v>2.8615680559285079E-15</v>
      </c>
      <c r="H4349">
        <v>1.4348923711707555E-14</v>
      </c>
      <c r="I4349">
        <v>1.2045613086961832E-14</v>
      </c>
      <c r="J4349">
        <v>1457.2968824341228</v>
      </c>
      <c r="K4349">
        <v>1457.2968824341001</v>
      </c>
      <c r="L4349">
        <v>1.5602426532571274E-14</v>
      </c>
      <c r="M4349" t="b">
        <v>1</v>
      </c>
    </row>
    <row r="4350" spans="2:13" x14ac:dyDescent="0.2">
      <c r="B4350">
        <v>4338</v>
      </c>
      <c r="C4350">
        <v>233.79</v>
      </c>
      <c r="D4350">
        <v>233.79</v>
      </c>
      <c r="E4350">
        <v>0</v>
      </c>
      <c r="F4350">
        <v>1.3139918083153413E-15</v>
      </c>
      <c r="G4350">
        <v>1.9710141771490738E-16</v>
      </c>
      <c r="H4350">
        <v>3.1556529392410066E-14</v>
      </c>
      <c r="I4350">
        <v>5.1030555742738754E-16</v>
      </c>
      <c r="J4350">
        <v>5622.6028072608296</v>
      </c>
      <c r="K4350">
        <v>5622.6028072607996</v>
      </c>
      <c r="L4350">
        <v>5.3379771232904183E-15</v>
      </c>
      <c r="M4350" t="b">
        <v>1</v>
      </c>
    </row>
    <row r="4351" spans="2:13" x14ac:dyDescent="0.2">
      <c r="B4351">
        <v>4339</v>
      </c>
      <c r="C4351">
        <v>64.45</v>
      </c>
      <c r="D4351">
        <v>64.45</v>
      </c>
      <c r="E4351">
        <v>0</v>
      </c>
      <c r="F4351">
        <v>4.8474837615944328E-15</v>
      </c>
      <c r="G4351">
        <v>3.7243508925870541E-15</v>
      </c>
      <c r="H4351">
        <v>4.1560917811238447E-14</v>
      </c>
      <c r="I4351">
        <v>3.3620208821792478E-14</v>
      </c>
      <c r="J4351">
        <v>888.8375980525185</v>
      </c>
      <c r="K4351">
        <v>888.83759805249997</v>
      </c>
      <c r="L4351">
        <v>2.0848526872879723E-14</v>
      </c>
      <c r="M4351" t="b">
        <v>1</v>
      </c>
    </row>
    <row r="4352" spans="2:13" x14ac:dyDescent="0.2">
      <c r="B4352">
        <v>4340</v>
      </c>
      <c r="C4352">
        <v>44.02</v>
      </c>
      <c r="D4352">
        <v>44.02</v>
      </c>
      <c r="E4352">
        <v>0</v>
      </c>
      <c r="F4352">
        <v>1.0379349651260735E-14</v>
      </c>
      <c r="G4352">
        <v>9.0826672637521982E-15</v>
      </c>
      <c r="H4352">
        <v>7.5089752259992801E-15</v>
      </c>
      <c r="I4352">
        <v>9.5848400857923293E-14</v>
      </c>
      <c r="J4352">
        <v>310.60025265222163</v>
      </c>
      <c r="K4352">
        <v>310.60025265220003</v>
      </c>
      <c r="L4352">
        <v>6.9544370883994661E-14</v>
      </c>
      <c r="M4352" t="b">
        <v>1</v>
      </c>
    </row>
    <row r="4353" spans="2:13" x14ac:dyDescent="0.2">
      <c r="B4353">
        <v>4341</v>
      </c>
      <c r="C4353">
        <v>93.18</v>
      </c>
      <c r="D4353">
        <v>93.18</v>
      </c>
      <c r="E4353">
        <v>0</v>
      </c>
      <c r="F4353">
        <v>2.2497151958939317E-16</v>
      </c>
      <c r="G4353">
        <v>2.024663245312715E-15</v>
      </c>
      <c r="H4353">
        <v>4.3268307704415677E-14</v>
      </c>
      <c r="I4353">
        <v>3.7132602780451547E-14</v>
      </c>
      <c r="J4353">
        <v>875.38551715054109</v>
      </c>
      <c r="K4353">
        <v>875.38551715050005</v>
      </c>
      <c r="L4353">
        <v>4.6883284693922404E-14</v>
      </c>
      <c r="M4353" t="b">
        <v>1</v>
      </c>
    </row>
    <row r="4354" spans="2:13" x14ac:dyDescent="0.2">
      <c r="B4354">
        <v>4342</v>
      </c>
      <c r="C4354">
        <v>26.42</v>
      </c>
      <c r="D4354">
        <v>26.42</v>
      </c>
      <c r="E4354">
        <v>0</v>
      </c>
      <c r="F4354">
        <v>8.0703830470337878E-15</v>
      </c>
      <c r="G4354">
        <v>2.0101589636386094E-14</v>
      </c>
      <c r="H4354">
        <v>7.5089752259992801E-15</v>
      </c>
      <c r="I4354">
        <v>3.7056178722788733E-14</v>
      </c>
      <c r="J4354">
        <v>-189.3003416135864</v>
      </c>
      <c r="K4354">
        <v>-189.30034161360001</v>
      </c>
      <c r="L4354">
        <v>7.1917455093411413E-14</v>
      </c>
      <c r="M4354" t="b">
        <v>1</v>
      </c>
    </row>
    <row r="4355" spans="2:13" x14ac:dyDescent="0.2">
      <c r="B4355">
        <v>4343</v>
      </c>
      <c r="C4355">
        <v>114.08</v>
      </c>
      <c r="D4355">
        <v>114.08</v>
      </c>
      <c r="E4355">
        <v>0</v>
      </c>
      <c r="F4355">
        <v>4.5938916101288027E-15</v>
      </c>
      <c r="G4355">
        <v>5.3747391215818006E-15</v>
      </c>
      <c r="H4355">
        <v>4.3268307704415677E-14</v>
      </c>
      <c r="I4355">
        <v>1.1678690247342051E-14</v>
      </c>
      <c r="J4355">
        <v>1240.9938030584617</v>
      </c>
      <c r="K4355">
        <v>1240.9938030584999</v>
      </c>
      <c r="L4355">
        <v>3.0780796310440815E-14</v>
      </c>
      <c r="M4355" t="b">
        <v>1</v>
      </c>
    </row>
    <row r="4356" spans="2:13" x14ac:dyDescent="0.2">
      <c r="B4356">
        <v>4344</v>
      </c>
      <c r="C4356">
        <v>61.93</v>
      </c>
      <c r="D4356">
        <v>61.93</v>
      </c>
      <c r="E4356">
        <v>0</v>
      </c>
      <c r="F4356">
        <v>2.8115431567140213E-15</v>
      </c>
      <c r="G4356">
        <v>7.3805112023484818E-15</v>
      </c>
      <c r="H4356">
        <v>2.3397565577371503E-14</v>
      </c>
      <c r="I4356">
        <v>1.6049142812488846E-14</v>
      </c>
      <c r="J4356">
        <v>1212.8919650599189</v>
      </c>
      <c r="K4356">
        <v>1212.8919650599</v>
      </c>
      <c r="L4356">
        <v>1.5559518576624625E-14</v>
      </c>
      <c r="M4356" t="b">
        <v>1</v>
      </c>
    </row>
    <row r="4357" spans="2:13" x14ac:dyDescent="0.2">
      <c r="B4357">
        <v>4345</v>
      </c>
      <c r="C4357">
        <v>69.02</v>
      </c>
      <c r="D4357">
        <v>69.02</v>
      </c>
      <c r="E4357">
        <v>0</v>
      </c>
      <c r="F4357">
        <v>3.3199815663952517E-15</v>
      </c>
      <c r="G4357">
        <v>6.9716513845871324E-15</v>
      </c>
      <c r="H4357">
        <v>1.8084490416069727E-14</v>
      </c>
      <c r="I4357">
        <v>6.0488821852626467E-15</v>
      </c>
      <c r="J4357">
        <v>1013.1590503672019</v>
      </c>
      <c r="K4357">
        <v>1013.1590503672001</v>
      </c>
      <c r="L4357">
        <v>1.7953641167066502E-15</v>
      </c>
      <c r="M4357" t="b">
        <v>1</v>
      </c>
    </row>
    <row r="4358" spans="2:13" x14ac:dyDescent="0.2">
      <c r="B4358">
        <v>4346</v>
      </c>
      <c r="C4358">
        <v>280.55</v>
      </c>
      <c r="D4358">
        <v>280.55</v>
      </c>
      <c r="E4358">
        <v>0</v>
      </c>
      <c r="F4358">
        <v>0</v>
      </c>
      <c r="G4358">
        <v>9.5672979702225647E-16</v>
      </c>
      <c r="H4358">
        <v>3.1712873713266774E-14</v>
      </c>
      <c r="I4358">
        <v>5.246050627496236E-15</v>
      </c>
      <c r="J4358">
        <v>9026.3485743692745</v>
      </c>
      <c r="K4358">
        <v>9026.3485743691999</v>
      </c>
      <c r="L4358">
        <v>8.2623183595136073E-15</v>
      </c>
      <c r="M4358" t="b">
        <v>1</v>
      </c>
    </row>
    <row r="4359" spans="2:13" x14ac:dyDescent="0.2">
      <c r="B4359">
        <v>4347</v>
      </c>
      <c r="C4359">
        <v>76.459999999999994</v>
      </c>
      <c r="D4359">
        <v>76.459999999999994</v>
      </c>
      <c r="E4359">
        <v>0</v>
      </c>
      <c r="F4359">
        <v>5.2091822876203415E-15</v>
      </c>
      <c r="G4359">
        <v>3.289806516499561E-15</v>
      </c>
      <c r="H4359">
        <v>4.3268307704415677E-14</v>
      </c>
      <c r="I4359">
        <v>2.1586023640025211E-14</v>
      </c>
      <c r="J4359">
        <v>582.89888842419953</v>
      </c>
      <c r="K4359">
        <v>582.89888842419998</v>
      </c>
      <c r="L4359">
        <v>7.8014791230057276E-16</v>
      </c>
      <c r="M4359" t="b">
        <v>1</v>
      </c>
    </row>
    <row r="4360" spans="2:13" x14ac:dyDescent="0.2">
      <c r="B4360">
        <v>4348</v>
      </c>
      <c r="C4360">
        <v>158.33000000000001</v>
      </c>
      <c r="D4360">
        <v>158.33000000000001</v>
      </c>
      <c r="E4360">
        <v>0</v>
      </c>
      <c r="F4360">
        <v>1.5455635146997362E-15</v>
      </c>
      <c r="G4360">
        <v>8.6936715530282889E-16</v>
      </c>
      <c r="H4360">
        <v>2.0893368613023784E-14</v>
      </c>
      <c r="I4360">
        <v>5.1483466691147016E-15</v>
      </c>
      <c r="J4360">
        <v>3530.0340408821717</v>
      </c>
      <c r="K4360">
        <v>3530.0340408821999</v>
      </c>
      <c r="L4360">
        <v>7.9869869322604768E-15</v>
      </c>
      <c r="M4360" t="b">
        <v>1</v>
      </c>
    </row>
    <row r="4361" spans="2:13" x14ac:dyDescent="0.2">
      <c r="B4361">
        <v>4349</v>
      </c>
      <c r="C4361">
        <v>46.94</v>
      </c>
      <c r="D4361">
        <v>46.94</v>
      </c>
      <c r="E4361">
        <v>0</v>
      </c>
      <c r="F4361">
        <v>7.7828198977492612E-15</v>
      </c>
      <c r="G4361">
        <v>5.4719778272183035E-15</v>
      </c>
      <c r="H4361">
        <v>4.0315396576127391E-14</v>
      </c>
      <c r="I4361">
        <v>1.6727594785321428E-14</v>
      </c>
      <c r="J4361">
        <v>393.57999561980739</v>
      </c>
      <c r="K4361">
        <v>393.5799956198</v>
      </c>
      <c r="L4361">
        <v>1.8775457427067686E-14</v>
      </c>
      <c r="M4361" t="b">
        <v>1</v>
      </c>
    </row>
    <row r="4362" spans="2:13" x14ac:dyDescent="0.2">
      <c r="B4362">
        <v>4350</v>
      </c>
      <c r="C4362">
        <v>47.85</v>
      </c>
      <c r="D4362">
        <v>47.85</v>
      </c>
      <c r="E4362">
        <v>0</v>
      </c>
      <c r="F4362">
        <v>4.4642982349755302E-15</v>
      </c>
      <c r="G4362">
        <v>4.5435856590355159E-15</v>
      </c>
      <c r="H4362">
        <v>5.3359472456573065E-15</v>
      </c>
      <c r="I4362">
        <v>1.828036458869006E-14</v>
      </c>
      <c r="J4362">
        <v>416.34821701706232</v>
      </c>
      <c r="K4362">
        <v>416.34821701710001</v>
      </c>
      <c r="L4362">
        <v>9.0518429440440835E-14</v>
      </c>
      <c r="M4362" t="b">
        <v>1</v>
      </c>
    </row>
    <row r="4363" spans="2:13" x14ac:dyDescent="0.2">
      <c r="B4363">
        <v>4351</v>
      </c>
      <c r="C4363">
        <v>44.21</v>
      </c>
      <c r="D4363">
        <v>44.21</v>
      </c>
      <c r="E4363">
        <v>0</v>
      </c>
      <c r="F4363">
        <v>3.9993506513561888E-15</v>
      </c>
      <c r="G4363">
        <v>8.5702472772406678E-16</v>
      </c>
      <c r="H4363">
        <v>4.1271446765756812E-14</v>
      </c>
      <c r="I4363">
        <v>3.4520276316034499E-14</v>
      </c>
      <c r="J4363">
        <v>531.75875287654071</v>
      </c>
      <c r="K4363">
        <v>531.75875287650001</v>
      </c>
      <c r="L4363">
        <v>7.6538256651491387E-14</v>
      </c>
      <c r="M4363" t="b">
        <v>1</v>
      </c>
    </row>
    <row r="4364" spans="2:13" x14ac:dyDescent="0.2">
      <c r="B4364">
        <v>4352</v>
      </c>
      <c r="C4364">
        <v>90.78</v>
      </c>
      <c r="D4364">
        <v>90.78</v>
      </c>
      <c r="E4364">
        <v>0</v>
      </c>
      <c r="F4364">
        <v>4.0361170558182834E-15</v>
      </c>
      <c r="G4364">
        <v>7.0629703528434551E-15</v>
      </c>
      <c r="H4364">
        <v>4.4523675926923343E-14</v>
      </c>
      <c r="I4364">
        <v>4.2703773480088333E-14</v>
      </c>
      <c r="J4364">
        <v>1629.8208034305928</v>
      </c>
      <c r="K4364">
        <v>1629.8208034306001</v>
      </c>
      <c r="L4364">
        <v>4.4642684636668682E-15</v>
      </c>
      <c r="M4364" t="b">
        <v>1</v>
      </c>
    </row>
    <row r="4365" spans="2:13" x14ac:dyDescent="0.2">
      <c r="B4365">
        <v>4353</v>
      </c>
      <c r="C4365">
        <v>33.29</v>
      </c>
      <c r="D4365">
        <v>33.29</v>
      </c>
      <c r="E4365">
        <v>0</v>
      </c>
      <c r="F4365">
        <v>1.1454587990723687E-14</v>
      </c>
      <c r="G4365">
        <v>1.7297890359716298E-14</v>
      </c>
      <c r="H4365">
        <v>3.1144593548390012E-14</v>
      </c>
      <c r="I4365">
        <v>7.9280772375828397E-14</v>
      </c>
      <c r="J4365">
        <v>-170.48469387079319</v>
      </c>
      <c r="K4365">
        <v>-170.48469387079999</v>
      </c>
      <c r="L4365">
        <v>3.9843978949889782E-14</v>
      </c>
      <c r="M4365" t="b">
        <v>1</v>
      </c>
    </row>
    <row r="4366" spans="2:13" x14ac:dyDescent="0.2">
      <c r="B4366">
        <v>4354</v>
      </c>
      <c r="C4366">
        <v>71.66</v>
      </c>
      <c r="D4366">
        <v>71.66</v>
      </c>
      <c r="E4366">
        <v>0</v>
      </c>
      <c r="F4366">
        <v>3.9383557327548217E-15</v>
      </c>
      <c r="G4366">
        <v>4.157088493376877E-15</v>
      </c>
      <c r="H4366">
        <v>4.6656744512721005E-15</v>
      </c>
      <c r="I4366">
        <v>3.5513508782786239E-14</v>
      </c>
      <c r="J4366">
        <v>503.44817509078393</v>
      </c>
      <c r="K4366">
        <v>503.44817509080002</v>
      </c>
      <c r="L4366">
        <v>3.1953015888293432E-14</v>
      </c>
      <c r="M4366" t="b">
        <v>1</v>
      </c>
    </row>
    <row r="4367" spans="2:13" x14ac:dyDescent="0.2">
      <c r="B4367">
        <v>4355</v>
      </c>
      <c r="C4367">
        <v>17.27</v>
      </c>
      <c r="D4367">
        <v>17.27</v>
      </c>
      <c r="E4367">
        <v>0</v>
      </c>
      <c r="F4367">
        <v>1.5493041041166644E-14</v>
      </c>
      <c r="G4367">
        <v>1.7566837988004593E-14</v>
      </c>
      <c r="H4367">
        <v>3.1695096941136877E-14</v>
      </c>
      <c r="I4367">
        <v>5.5106815508506445E-14</v>
      </c>
      <c r="J4367">
        <v>-453.5107124573143</v>
      </c>
      <c r="K4367">
        <v>-453.51071245729997</v>
      </c>
      <c r="L4367">
        <v>3.1585894576354332E-14</v>
      </c>
      <c r="M4367" t="b">
        <v>1</v>
      </c>
    </row>
    <row r="4368" spans="2:13" x14ac:dyDescent="0.2">
      <c r="B4368">
        <v>4356</v>
      </c>
      <c r="C4368">
        <v>100.7</v>
      </c>
      <c r="D4368">
        <v>100.7</v>
      </c>
      <c r="E4368">
        <v>0</v>
      </c>
      <c r="F4368">
        <v>2.2876748890864398E-15</v>
      </c>
      <c r="G4368">
        <v>3.8993011353304332E-15</v>
      </c>
      <c r="H4368">
        <v>6.3884492265346366E-14</v>
      </c>
      <c r="I4368">
        <v>2.1917877070631602E-14</v>
      </c>
      <c r="J4368">
        <v>1009.2059768951838</v>
      </c>
      <c r="K4368">
        <v>1009.2059768952</v>
      </c>
      <c r="L4368">
        <v>1.6108919453891925E-14</v>
      </c>
      <c r="M4368" t="b">
        <v>1</v>
      </c>
    </row>
    <row r="4369" spans="2:13" x14ac:dyDescent="0.2">
      <c r="B4369">
        <v>4357</v>
      </c>
      <c r="C4369">
        <v>0.95</v>
      </c>
      <c r="D4369">
        <v>0.95</v>
      </c>
      <c r="E4369">
        <v>0</v>
      </c>
      <c r="F4369">
        <v>3.5232356382695961E-13</v>
      </c>
      <c r="G4369">
        <v>5.3806177990824908E-13</v>
      </c>
      <c r="H4369">
        <v>1.3869041121920577E-14</v>
      </c>
      <c r="I4369">
        <v>6.0092658393268768E-13</v>
      </c>
      <c r="J4369">
        <v>-1062.917449770792</v>
      </c>
      <c r="K4369">
        <v>-1062.9174497708</v>
      </c>
      <c r="L4369">
        <v>7.4870147650969006E-15</v>
      </c>
      <c r="M4369" t="b">
        <v>1</v>
      </c>
    </row>
    <row r="4370" spans="2:13" x14ac:dyDescent="0.2">
      <c r="B4370">
        <v>4358</v>
      </c>
      <c r="C4370">
        <v>13.48</v>
      </c>
      <c r="D4370">
        <v>13.48</v>
      </c>
      <c r="E4370">
        <v>0</v>
      </c>
      <c r="F4370">
        <v>7.9439111228501386E-15</v>
      </c>
      <c r="G4370">
        <v>5.6095764036605211E-14</v>
      </c>
      <c r="H4370">
        <v>3.1144593548390012E-14</v>
      </c>
      <c r="I4370">
        <v>2.3229389914425876E-14</v>
      </c>
      <c r="J4370">
        <v>-518.54589145998023</v>
      </c>
      <c r="K4370">
        <v>-518.54589146000001</v>
      </c>
      <c r="L4370">
        <v>3.8148040683275016E-14</v>
      </c>
      <c r="M4370" t="b">
        <v>1</v>
      </c>
    </row>
    <row r="4371" spans="2:13" x14ac:dyDescent="0.2">
      <c r="B4371">
        <v>4359</v>
      </c>
      <c r="C4371">
        <v>215.63</v>
      </c>
      <c r="D4371">
        <v>215.63</v>
      </c>
      <c r="E4371">
        <v>0</v>
      </c>
      <c r="F4371">
        <v>2.1323670372735268E-15</v>
      </c>
      <c r="G4371">
        <v>1.2794020987253081E-15</v>
      </c>
      <c r="H4371">
        <v>4.0875916262806292E-14</v>
      </c>
      <c r="I4371">
        <v>9.2207630700839859E-15</v>
      </c>
      <c r="J4371">
        <v>5129.7414369481066</v>
      </c>
      <c r="K4371">
        <v>5129.7414369481003</v>
      </c>
      <c r="L4371">
        <v>1.2410884623842123E-15</v>
      </c>
      <c r="M4371" t="b">
        <v>1</v>
      </c>
    </row>
    <row r="4372" spans="2:13" x14ac:dyDescent="0.2">
      <c r="B4372">
        <v>4360</v>
      </c>
      <c r="C4372">
        <v>38.39</v>
      </c>
      <c r="D4372">
        <v>38.39</v>
      </c>
      <c r="E4372">
        <v>0</v>
      </c>
      <c r="F4372">
        <v>6.3920013909446841E-15</v>
      </c>
      <c r="G4372">
        <v>2.0974941047650143E-15</v>
      </c>
      <c r="H4372">
        <v>2.6898084967646897E-14</v>
      </c>
      <c r="I4372">
        <v>9.3873884744614495E-14</v>
      </c>
      <c r="J4372">
        <v>144.81044388159808</v>
      </c>
      <c r="K4372">
        <v>144.81044388160001</v>
      </c>
      <c r="L4372">
        <v>1.3346248996016257E-14</v>
      </c>
      <c r="M4372" t="b">
        <v>1</v>
      </c>
    </row>
    <row r="4373" spans="2:13" x14ac:dyDescent="0.2">
      <c r="B4373">
        <v>4361</v>
      </c>
      <c r="C4373">
        <v>238.62</v>
      </c>
      <c r="D4373">
        <v>238.62</v>
      </c>
      <c r="E4373">
        <v>0</v>
      </c>
      <c r="F4373">
        <v>6.31417546741383E-16</v>
      </c>
      <c r="G4373">
        <v>1.894267454667363E-15</v>
      </c>
      <c r="H4373">
        <v>3.0659236571388915E-14</v>
      </c>
      <c r="I4373">
        <v>1.3164917922949446E-14</v>
      </c>
      <c r="J4373">
        <v>7704.3697850779618</v>
      </c>
      <c r="K4373">
        <v>7704.3697850779999</v>
      </c>
      <c r="L4373">
        <v>4.9580664661822504E-15</v>
      </c>
      <c r="M4373" t="b">
        <v>1</v>
      </c>
    </row>
    <row r="4374" spans="2:13" x14ac:dyDescent="0.2">
      <c r="B4374">
        <v>4362</v>
      </c>
      <c r="C4374">
        <v>41.56</v>
      </c>
      <c r="D4374">
        <v>41.56</v>
      </c>
      <c r="E4374">
        <v>0</v>
      </c>
      <c r="F4374">
        <v>1.0254675145154003E-14</v>
      </c>
      <c r="G4374">
        <v>5.4936560128421413E-15</v>
      </c>
      <c r="H4374">
        <v>3.4139335755038021E-14</v>
      </c>
      <c r="I4374">
        <v>9.5301843919908812E-14</v>
      </c>
      <c r="J4374">
        <v>241.14918528475636</v>
      </c>
      <c r="K4374">
        <v>241.1491852847</v>
      </c>
      <c r="L4374">
        <v>2.3371528182420525E-13</v>
      </c>
      <c r="M4374" t="b">
        <v>1</v>
      </c>
    </row>
    <row r="4375" spans="2:13" x14ac:dyDescent="0.2">
      <c r="B4375">
        <v>4363</v>
      </c>
      <c r="C4375">
        <v>331.36</v>
      </c>
      <c r="D4375">
        <v>331.36</v>
      </c>
      <c r="E4375">
        <v>0</v>
      </c>
      <c r="F4375">
        <v>1.3964843675598719E-15</v>
      </c>
      <c r="G4375">
        <v>1.5234189678411914E-15</v>
      </c>
      <c r="H4375">
        <v>1.0575173834092929E-15</v>
      </c>
      <c r="I4375">
        <v>1.8006620180518283E-15</v>
      </c>
      <c r="J4375">
        <v>5011.1015285986632</v>
      </c>
      <c r="K4375">
        <v>5011.1015285986005</v>
      </c>
      <c r="L4375">
        <v>1.2523221504131465E-14</v>
      </c>
      <c r="M4375" t="b">
        <v>1</v>
      </c>
    </row>
    <row r="4376" spans="2:13" x14ac:dyDescent="0.2">
      <c r="B4376">
        <v>4364</v>
      </c>
      <c r="C4376">
        <v>70.069999999999993</v>
      </c>
      <c r="D4376">
        <v>70.069999999999993</v>
      </c>
      <c r="E4376">
        <v>0</v>
      </c>
      <c r="F4376">
        <v>2.1305574272089641E-15</v>
      </c>
      <c r="G4376">
        <v>6.1254264844275028E-15</v>
      </c>
      <c r="H4376">
        <v>3.8728472052889476E-14</v>
      </c>
      <c r="I4376">
        <v>2.5958204492038142E-14</v>
      </c>
      <c r="J4376">
        <v>1515.7910994862846</v>
      </c>
      <c r="K4376">
        <v>1515.7910994863</v>
      </c>
      <c r="L4376">
        <v>1.0200224777266232E-14</v>
      </c>
      <c r="M4376" t="b">
        <v>1</v>
      </c>
    </row>
    <row r="4377" spans="2:13" x14ac:dyDescent="0.2">
      <c r="B4377">
        <v>4365</v>
      </c>
      <c r="C4377">
        <v>67.290000000000006</v>
      </c>
      <c r="D4377">
        <v>67.290000000000006</v>
      </c>
      <c r="E4377">
        <v>0</v>
      </c>
      <c r="F4377">
        <v>4.4590239574701788E-15</v>
      </c>
      <c r="G4377">
        <v>5.1556808565538683E-15</v>
      </c>
      <c r="H4377">
        <v>5.1970913557494636E-15</v>
      </c>
      <c r="I4377">
        <v>2.2010835621084154E-14</v>
      </c>
      <c r="J4377">
        <v>1400.0470439795458</v>
      </c>
      <c r="K4377">
        <v>1400.0470439794999</v>
      </c>
      <c r="L4377">
        <v>3.280567080730567E-14</v>
      </c>
      <c r="M4377" t="b">
        <v>1</v>
      </c>
    </row>
    <row r="4378" spans="2:13" x14ac:dyDescent="0.2">
      <c r="B4378">
        <v>4366</v>
      </c>
      <c r="C4378">
        <v>190.21</v>
      </c>
      <c r="D4378">
        <v>190.21</v>
      </c>
      <c r="E4378">
        <v>0</v>
      </c>
      <c r="F4378">
        <v>1.6258161958286402E-15</v>
      </c>
      <c r="G4378">
        <v>2.9264551809452596E-15</v>
      </c>
      <c r="H4378">
        <v>1.4566910575665035E-14</v>
      </c>
      <c r="I4378">
        <v>1.7565778085822242E-14</v>
      </c>
      <c r="J4378">
        <v>4355.3591295531187</v>
      </c>
      <c r="K4378">
        <v>4355.3591295530996</v>
      </c>
      <c r="L4378">
        <v>4.3852615063665874E-15</v>
      </c>
      <c r="M4378" t="b">
        <v>1</v>
      </c>
    </row>
    <row r="4379" spans="2:13" x14ac:dyDescent="0.2">
      <c r="B4379">
        <v>4367</v>
      </c>
      <c r="C4379">
        <v>11.91</v>
      </c>
      <c r="D4379">
        <v>11.91</v>
      </c>
      <c r="E4379">
        <v>0</v>
      </c>
      <c r="F4379">
        <v>1.4235840068209043E-14</v>
      </c>
      <c r="G4379">
        <v>6.6998710495941147E-14</v>
      </c>
      <c r="H4379">
        <v>5.2618132964726794E-14</v>
      </c>
      <c r="I4379">
        <v>3.0691989648503741E-13</v>
      </c>
      <c r="J4379">
        <v>-546.57027364401324</v>
      </c>
      <c r="K4379">
        <v>-546.57027364400005</v>
      </c>
      <c r="L4379">
        <v>2.412804686172348E-14</v>
      </c>
      <c r="M4379" t="b">
        <v>1</v>
      </c>
    </row>
    <row r="4380" spans="2:13" x14ac:dyDescent="0.2">
      <c r="B4380">
        <v>4368</v>
      </c>
      <c r="C4380">
        <v>243.43</v>
      </c>
      <c r="D4380">
        <v>243.43</v>
      </c>
      <c r="E4380">
        <v>0</v>
      </c>
      <c r="F4380">
        <v>2.5284847851615731E-16</v>
      </c>
      <c r="G4380">
        <v>3.2238691183037773E-15</v>
      </c>
      <c r="H4380">
        <v>2.5618995598108226E-15</v>
      </c>
      <c r="I4380">
        <v>5.8814884297246674E-15</v>
      </c>
      <c r="J4380">
        <v>5876.9314079027554</v>
      </c>
      <c r="K4380">
        <v>5876.9314079026999</v>
      </c>
      <c r="L4380">
        <v>9.4401606820773625E-15</v>
      </c>
      <c r="M4380" t="b">
        <v>1</v>
      </c>
    </row>
    <row r="4381" spans="2:13" x14ac:dyDescent="0.2">
      <c r="B4381">
        <v>4369</v>
      </c>
      <c r="C4381">
        <v>139.27000000000001</v>
      </c>
      <c r="D4381">
        <v>139.27000000000001</v>
      </c>
      <c r="E4381">
        <v>0</v>
      </c>
      <c r="F4381">
        <v>1.0571921839991889E-15</v>
      </c>
      <c r="G4381">
        <v>4.3041532006993904E-15</v>
      </c>
      <c r="H4381">
        <v>1.0575173834092929E-15</v>
      </c>
      <c r="I4381">
        <v>9.2825396255732956E-15</v>
      </c>
      <c r="J4381">
        <v>1669.7733704543634</v>
      </c>
      <c r="K4381">
        <v>1669.7733704544</v>
      </c>
      <c r="L4381">
        <v>2.1923431283610872E-14</v>
      </c>
      <c r="M4381" t="b">
        <v>1</v>
      </c>
    </row>
    <row r="4382" spans="2:13" x14ac:dyDescent="0.2">
      <c r="B4382">
        <v>4370</v>
      </c>
      <c r="C4382">
        <v>17.13</v>
      </c>
      <c r="D4382">
        <v>17.13</v>
      </c>
      <c r="E4382">
        <v>0</v>
      </c>
      <c r="F4382">
        <v>9.7957544023862497E-15</v>
      </c>
      <c r="G4382">
        <v>2.7548541248984161E-14</v>
      </c>
      <c r="H4382">
        <v>4.5832858243942047E-14</v>
      </c>
      <c r="I4382">
        <v>7.5433919571162797E-15</v>
      </c>
      <c r="J4382">
        <v>-452.77024122231296</v>
      </c>
      <c r="K4382">
        <v>-452.7702412223</v>
      </c>
      <c r="L4382">
        <v>2.8624450814780939E-14</v>
      </c>
      <c r="M4382" t="b">
        <v>1</v>
      </c>
    </row>
    <row r="4383" spans="2:13" x14ac:dyDescent="0.2">
      <c r="B4383">
        <v>4371</v>
      </c>
      <c r="C4383">
        <v>67.83</v>
      </c>
      <c r="D4383">
        <v>67.83</v>
      </c>
      <c r="E4383">
        <v>0</v>
      </c>
      <c r="F4383">
        <v>5.0840590916330606E-15</v>
      </c>
      <c r="G4383">
        <v>4.9144232639402144E-15</v>
      </c>
      <c r="H4383">
        <v>4.0875916262806292E-14</v>
      </c>
      <c r="I4383">
        <v>2.0079125776935775E-14</v>
      </c>
      <c r="J4383">
        <v>972.99744904336126</v>
      </c>
      <c r="K4383">
        <v>972.99744904340002</v>
      </c>
      <c r="L4383">
        <v>3.9843076362825976E-14</v>
      </c>
      <c r="M4383" t="b">
        <v>1</v>
      </c>
    </row>
    <row r="4384" spans="2:13" x14ac:dyDescent="0.2">
      <c r="B4384">
        <v>4372</v>
      </c>
      <c r="C4384">
        <v>78.16</v>
      </c>
      <c r="D4384">
        <v>78.16</v>
      </c>
      <c r="E4384">
        <v>0</v>
      </c>
      <c r="F4384">
        <v>5.070843698369596E-15</v>
      </c>
      <c r="G4384">
        <v>3.002539619427951E-15</v>
      </c>
      <c r="H4384">
        <v>4.6293407069678654E-14</v>
      </c>
      <c r="I4384">
        <v>4.044055416744834E-14</v>
      </c>
      <c r="J4384">
        <v>621.61688117768051</v>
      </c>
      <c r="K4384">
        <v>621.61688117769995</v>
      </c>
      <c r="L4384">
        <v>3.1274004678838431E-14</v>
      </c>
      <c r="M4384" t="b">
        <v>1</v>
      </c>
    </row>
    <row r="4385" spans="2:13" x14ac:dyDescent="0.2">
      <c r="B4385">
        <v>4373</v>
      </c>
      <c r="C4385">
        <v>53</v>
      </c>
      <c r="D4385">
        <v>53</v>
      </c>
      <c r="E4385">
        <v>0</v>
      </c>
      <c r="F4385">
        <v>4.3125557257216568E-16</v>
      </c>
      <c r="G4385">
        <v>8.6246795408046395E-16</v>
      </c>
      <c r="H4385">
        <v>4.4100730994187689E-14</v>
      </c>
      <c r="I4385">
        <v>3.8445243248212213E-14</v>
      </c>
      <c r="J4385">
        <v>564.17506847228276</v>
      </c>
      <c r="K4385">
        <v>564.17506847230004</v>
      </c>
      <c r="L4385">
        <v>3.0629498358511874E-14</v>
      </c>
      <c r="M4385" t="b">
        <v>1</v>
      </c>
    </row>
    <row r="4386" spans="2:13" x14ac:dyDescent="0.2">
      <c r="B4386">
        <v>4374</v>
      </c>
      <c r="C4386">
        <v>22.8</v>
      </c>
      <c r="D4386">
        <v>22.8</v>
      </c>
      <c r="E4386">
        <v>0</v>
      </c>
      <c r="F4386">
        <v>2.205621535078163E-14</v>
      </c>
      <c r="G4386">
        <v>3.4276803316675729E-14</v>
      </c>
      <c r="H4386">
        <v>3.3803208487848593E-14</v>
      </c>
      <c r="I4386">
        <v>1.5519253532682605E-13</v>
      </c>
      <c r="J4386">
        <v>-354.59622803861328</v>
      </c>
      <c r="K4386">
        <v>-354.59622803859997</v>
      </c>
      <c r="L4386">
        <v>3.7511284558788769E-14</v>
      </c>
      <c r="M4386" t="b">
        <v>1</v>
      </c>
    </row>
    <row r="4387" spans="2:13" x14ac:dyDescent="0.2">
      <c r="B4387">
        <v>4375</v>
      </c>
      <c r="C4387">
        <v>119.62</v>
      </c>
      <c r="D4387">
        <v>119.62</v>
      </c>
      <c r="E4387">
        <v>0</v>
      </c>
      <c r="F4387">
        <v>3.8411073544812035E-15</v>
      </c>
      <c r="G4387">
        <v>5.2380287260446742E-15</v>
      </c>
      <c r="H4387">
        <v>7.0695404366541388E-15</v>
      </c>
      <c r="I4387">
        <v>1.6287637425329836E-14</v>
      </c>
      <c r="J4387">
        <v>1349.0817703432069</v>
      </c>
      <c r="K4387">
        <v>1349.0817703432001</v>
      </c>
      <c r="L4387">
        <v>5.0561874107613789E-15</v>
      </c>
      <c r="M4387" t="b">
        <v>1</v>
      </c>
    </row>
    <row r="4388" spans="2:13" x14ac:dyDescent="0.2">
      <c r="B4388">
        <v>4376</v>
      </c>
      <c r="C4388">
        <v>39.93</v>
      </c>
      <c r="D4388">
        <v>39.93</v>
      </c>
      <c r="E4388">
        <v>0</v>
      </c>
      <c r="F4388">
        <v>1.9065226755186848E-16</v>
      </c>
      <c r="G4388">
        <v>1.0152777207546273E-14</v>
      </c>
      <c r="H4388">
        <v>3.6689483062646427E-14</v>
      </c>
      <c r="I4388">
        <v>3.2981430604810363E-14</v>
      </c>
      <c r="J4388">
        <v>194.70684672958305</v>
      </c>
      <c r="K4388">
        <v>194.70684672959999</v>
      </c>
      <c r="L4388">
        <v>8.6999194455885634E-14</v>
      </c>
      <c r="M4388" t="b">
        <v>1</v>
      </c>
    </row>
    <row r="4389" spans="2:13" x14ac:dyDescent="0.2">
      <c r="B4389">
        <v>4377</v>
      </c>
      <c r="C4389">
        <v>233.39</v>
      </c>
      <c r="D4389">
        <v>233.39</v>
      </c>
      <c r="E4389">
        <v>0</v>
      </c>
      <c r="F4389">
        <v>7.9117663728336576E-16</v>
      </c>
      <c r="G4389">
        <v>5.9338767452650309E-16</v>
      </c>
      <c r="H4389">
        <v>2.5618995598108226E-15</v>
      </c>
      <c r="I4389">
        <v>1.3802622815920377E-14</v>
      </c>
      <c r="J4389">
        <v>5595.9789002800735</v>
      </c>
      <c r="K4389">
        <v>5595.9789002800999</v>
      </c>
      <c r="L4389">
        <v>4.7132676554757437E-15</v>
      </c>
      <c r="M4389" t="b">
        <v>1</v>
      </c>
    </row>
    <row r="4390" spans="2:13" x14ac:dyDescent="0.2">
      <c r="B4390">
        <v>4378</v>
      </c>
      <c r="C4390">
        <v>22.85</v>
      </c>
      <c r="D4390">
        <v>22.85</v>
      </c>
      <c r="E4390">
        <v>0</v>
      </c>
      <c r="F4390">
        <v>1.1984696430804935E-14</v>
      </c>
      <c r="G4390">
        <v>3.2526376102225597E-15</v>
      </c>
      <c r="H4390">
        <v>1.623512416175412E-14</v>
      </c>
      <c r="I4390">
        <v>3.2625392415099083E-15</v>
      </c>
      <c r="J4390">
        <v>-353.74188259961505</v>
      </c>
      <c r="K4390">
        <v>-353.74188259959999</v>
      </c>
      <c r="L4390">
        <v>4.2583326258724327E-14</v>
      </c>
      <c r="M4390" t="b">
        <v>1</v>
      </c>
    </row>
    <row r="4391" spans="2:13" x14ac:dyDescent="0.2">
      <c r="B4391">
        <v>4379</v>
      </c>
      <c r="C4391">
        <v>2.91</v>
      </c>
      <c r="D4391">
        <v>2.91</v>
      </c>
      <c r="E4391">
        <v>0</v>
      </c>
      <c r="F4391">
        <v>5.6341638889322542E-14</v>
      </c>
      <c r="G4391">
        <v>9.6588920040981312E-14</v>
      </c>
      <c r="H4391">
        <v>1.3869041121920577E-14</v>
      </c>
      <c r="I4391">
        <v>9.1727989657127582E-13</v>
      </c>
      <c r="J4391">
        <v>-989.60853535706667</v>
      </c>
      <c r="K4391">
        <v>-989.60853535709998</v>
      </c>
      <c r="L4391">
        <v>3.3660020363924515E-14</v>
      </c>
      <c r="M4391" t="b">
        <v>1</v>
      </c>
    </row>
    <row r="4392" spans="2:13" x14ac:dyDescent="0.2">
      <c r="B4392">
        <v>4380</v>
      </c>
      <c r="C4392">
        <v>46.76</v>
      </c>
      <c r="D4392">
        <v>46.76</v>
      </c>
      <c r="E4392">
        <v>0</v>
      </c>
      <c r="F4392">
        <v>8.0232596736799653E-15</v>
      </c>
      <c r="G4392">
        <v>6.0180131043156146E-15</v>
      </c>
      <c r="H4392">
        <v>3.0045345401949328E-16</v>
      </c>
      <c r="I4392">
        <v>4.1661460482888857E-14</v>
      </c>
      <c r="J4392">
        <v>68.925908885527178</v>
      </c>
      <c r="K4392">
        <v>68.925908885499993</v>
      </c>
      <c r="L4392">
        <v>3.9441431400406886E-13</v>
      </c>
      <c r="M4392" t="b">
        <v>1</v>
      </c>
    </row>
    <row r="4393" spans="2:13" x14ac:dyDescent="0.2">
      <c r="B4393">
        <v>4381</v>
      </c>
      <c r="C4393">
        <v>266.93</v>
      </c>
      <c r="D4393">
        <v>266.93</v>
      </c>
      <c r="E4393">
        <v>0</v>
      </c>
      <c r="F4393">
        <v>4.607399009311074E-16</v>
      </c>
      <c r="G4393">
        <v>5.1833965527227901E-16</v>
      </c>
      <c r="H4393">
        <v>1.1947563757693863E-14</v>
      </c>
      <c r="I4393">
        <v>6.5554374795285266E-15</v>
      </c>
      <c r="J4393">
        <v>6543.4524720616364</v>
      </c>
      <c r="K4393">
        <v>6543.4524720616</v>
      </c>
      <c r="L4393">
        <v>5.5597237431229028E-15</v>
      </c>
      <c r="M4393" t="b">
        <v>1</v>
      </c>
    </row>
    <row r="4394" spans="2:13" x14ac:dyDescent="0.2">
      <c r="B4394">
        <v>4382</v>
      </c>
      <c r="C4394">
        <v>110.5</v>
      </c>
      <c r="D4394">
        <v>110.5</v>
      </c>
      <c r="E4394">
        <v>0</v>
      </c>
      <c r="F4394">
        <v>2.2743120822476794E-15</v>
      </c>
      <c r="G4394">
        <v>5.8280652730222146E-15</v>
      </c>
      <c r="H4394">
        <v>6.3884492265346366E-14</v>
      </c>
      <c r="I4394">
        <v>3.0051016828428151E-14</v>
      </c>
      <c r="J4394">
        <v>1181.24303418863</v>
      </c>
      <c r="K4394">
        <v>1181.2430341885999</v>
      </c>
      <c r="L4394">
        <v>2.5408255786348734E-14</v>
      </c>
      <c r="M4394" t="b">
        <v>1</v>
      </c>
    </row>
    <row r="4395" spans="2:13" x14ac:dyDescent="0.2">
      <c r="B4395">
        <v>4383</v>
      </c>
      <c r="C4395">
        <v>27.09</v>
      </c>
      <c r="D4395">
        <v>27.09</v>
      </c>
      <c r="E4395">
        <v>0</v>
      </c>
      <c r="F4395">
        <v>1.5419083249204467E-15</v>
      </c>
      <c r="G4395">
        <v>1.5757832988843471E-14</v>
      </c>
      <c r="H4395">
        <v>7.0695404366541388E-15</v>
      </c>
      <c r="I4395">
        <v>9.4303961761297082E-14</v>
      </c>
      <c r="J4395">
        <v>-279.02795721689546</v>
      </c>
      <c r="K4395">
        <v>-279.02795721690001</v>
      </c>
      <c r="L4395">
        <v>1.6297555106027247E-14</v>
      </c>
      <c r="M4395" t="b">
        <v>1</v>
      </c>
    </row>
    <row r="4396" spans="2:13" x14ac:dyDescent="0.2">
      <c r="B4396">
        <v>4384</v>
      </c>
      <c r="C4396">
        <v>72.31</v>
      </c>
      <c r="D4396">
        <v>72.31</v>
      </c>
      <c r="E4396">
        <v>0</v>
      </c>
      <c r="F4396">
        <v>1.9020406118392311E-15</v>
      </c>
      <c r="G4396">
        <v>7.7667134222003063E-15</v>
      </c>
      <c r="H4396">
        <v>4.6133219841737869E-14</v>
      </c>
      <c r="I4396">
        <v>1.5121683480844576E-14</v>
      </c>
      <c r="J4396">
        <v>1105.6075274188584</v>
      </c>
      <c r="K4396">
        <v>1105.6075274189</v>
      </c>
      <c r="L4396">
        <v>3.763485827855279E-14</v>
      </c>
      <c r="M4396" t="b">
        <v>1</v>
      </c>
    </row>
    <row r="4397" spans="2:13" x14ac:dyDescent="0.2">
      <c r="B4397">
        <v>4385</v>
      </c>
      <c r="C4397">
        <v>25.44</v>
      </c>
      <c r="D4397">
        <v>25.44</v>
      </c>
      <c r="E4397">
        <v>0</v>
      </c>
      <c r="F4397">
        <v>6.6040022187046861E-15</v>
      </c>
      <c r="G4397">
        <v>2.3852220387381899E-15</v>
      </c>
      <c r="H4397">
        <v>3.1695096941136877E-14</v>
      </c>
      <c r="I4397">
        <v>9.5721136689330999E-14</v>
      </c>
      <c r="J4397">
        <v>-148.64266954712554</v>
      </c>
      <c r="K4397">
        <v>-148.64266954710001</v>
      </c>
      <c r="L4397">
        <v>1.7170503696057133E-13</v>
      </c>
      <c r="M4397" t="b">
        <v>1</v>
      </c>
    </row>
    <row r="4398" spans="2:13" x14ac:dyDescent="0.2">
      <c r="B4398">
        <v>4386</v>
      </c>
      <c r="C4398">
        <v>78.540000000000006</v>
      </c>
      <c r="D4398">
        <v>78.540000000000006</v>
      </c>
      <c r="E4398">
        <v>0</v>
      </c>
      <c r="F4398">
        <v>3.1057219329315649E-15</v>
      </c>
      <c r="G4398">
        <v>5.3861568069882219E-15</v>
      </c>
      <c r="H4398">
        <v>2.6663557416458933E-14</v>
      </c>
      <c r="I4398">
        <v>4.1257079102306665E-14</v>
      </c>
      <c r="J4398">
        <v>1286.9539734297434</v>
      </c>
      <c r="K4398">
        <v>1286.9539734297</v>
      </c>
      <c r="L4398">
        <v>3.3745085610110675E-14</v>
      </c>
      <c r="M4398" t="b">
        <v>1</v>
      </c>
    </row>
    <row r="4399" spans="2:13" x14ac:dyDescent="0.2">
      <c r="B4399">
        <v>4387</v>
      </c>
      <c r="C4399">
        <v>34.549999999999997</v>
      </c>
      <c r="D4399">
        <v>34.549999999999997</v>
      </c>
      <c r="E4399">
        <v>0</v>
      </c>
      <c r="F4399">
        <v>9.9136815146756909E-15</v>
      </c>
      <c r="G4399">
        <v>7.9307911247172386E-15</v>
      </c>
      <c r="H4399">
        <v>3.0389444621461935E-14</v>
      </c>
      <c r="I4399">
        <v>8.7740951028134815E-15</v>
      </c>
      <c r="J4399">
        <v>41.885074567056108</v>
      </c>
      <c r="K4399">
        <v>41.885074567099998</v>
      </c>
      <c r="L4399">
        <v>1.047872666851509E-12</v>
      </c>
      <c r="M4399" t="b">
        <v>1</v>
      </c>
    </row>
    <row r="4400" spans="2:13" x14ac:dyDescent="0.2">
      <c r="B4400">
        <v>4388</v>
      </c>
      <c r="C4400">
        <v>158.79</v>
      </c>
      <c r="D4400">
        <v>158.79</v>
      </c>
      <c r="E4400">
        <v>0</v>
      </c>
      <c r="F4400">
        <v>5.8204217544559172E-16</v>
      </c>
      <c r="G4400">
        <v>5.8202523975685274E-16</v>
      </c>
      <c r="H4400">
        <v>2.6858612209622502E-15</v>
      </c>
      <c r="I4400">
        <v>6.8878232648879874E-15</v>
      </c>
      <c r="J4400">
        <v>3503.1894938847654</v>
      </c>
      <c r="K4400">
        <v>3503.1894938848</v>
      </c>
      <c r="L4400">
        <v>9.8655236114691836E-15</v>
      </c>
      <c r="M4400" t="b">
        <v>1</v>
      </c>
    </row>
    <row r="4401" spans="2:13" x14ac:dyDescent="0.2">
      <c r="B4401">
        <v>4389</v>
      </c>
      <c r="C4401">
        <v>72.23</v>
      </c>
      <c r="D4401">
        <v>72.23</v>
      </c>
      <c r="E4401">
        <v>0</v>
      </c>
      <c r="F4401">
        <v>8.6697089348917567E-16</v>
      </c>
      <c r="G4401">
        <v>1.0836846219016471E-14</v>
      </c>
      <c r="H4401">
        <v>4.9770871371359584E-14</v>
      </c>
      <c r="I4401">
        <v>5.6423245834150472E-15</v>
      </c>
      <c r="J4401">
        <v>515.80715646911847</v>
      </c>
      <c r="K4401">
        <v>515.80715646910005</v>
      </c>
      <c r="L4401">
        <v>3.5705723505224579E-14</v>
      </c>
      <c r="M4401" t="b">
        <v>1</v>
      </c>
    </row>
    <row r="4402" spans="2:13" x14ac:dyDescent="0.2">
      <c r="B4402">
        <v>4390</v>
      </c>
      <c r="C4402">
        <v>57.84</v>
      </c>
      <c r="D4402">
        <v>57.84</v>
      </c>
      <c r="E4402">
        <v>0</v>
      </c>
      <c r="F4402">
        <v>8.1097150561362449E-15</v>
      </c>
      <c r="G4402">
        <v>5.6763252063749788E-15</v>
      </c>
      <c r="H4402">
        <v>3.1852527033815486E-14</v>
      </c>
      <c r="I4402">
        <v>1.5465825116713003E-14</v>
      </c>
      <c r="J4402">
        <v>263.71187105748731</v>
      </c>
      <c r="K4402">
        <v>263.71187105749999</v>
      </c>
      <c r="L4402">
        <v>4.8067924872431251E-14</v>
      </c>
      <c r="M4402" t="b">
        <v>1</v>
      </c>
    </row>
    <row r="4403" spans="2:13" x14ac:dyDescent="0.2">
      <c r="B4403">
        <v>4391</v>
      </c>
      <c r="C4403">
        <v>71.319999999999993</v>
      </c>
      <c r="D4403">
        <v>71.319999999999993</v>
      </c>
      <c r="E4403">
        <v>0</v>
      </c>
      <c r="F4403">
        <v>3.4912356433710483E-15</v>
      </c>
      <c r="G4403">
        <v>5.3681135866693367E-15</v>
      </c>
      <c r="H4403">
        <v>1.88569702908542E-14</v>
      </c>
      <c r="I4403">
        <v>3.4562321833817727E-14</v>
      </c>
      <c r="J4403">
        <v>1560.8641896826475</v>
      </c>
      <c r="K4403">
        <v>1560.8641896827</v>
      </c>
      <c r="L4403">
        <v>3.3650153148855186E-14</v>
      </c>
      <c r="M4403" t="b">
        <v>1</v>
      </c>
    </row>
    <row r="4404" spans="2:13" x14ac:dyDescent="0.2">
      <c r="B4404">
        <v>4392</v>
      </c>
      <c r="C4404">
        <v>15.29</v>
      </c>
      <c r="D4404">
        <v>15.29</v>
      </c>
      <c r="E4404">
        <v>0</v>
      </c>
      <c r="F4404">
        <v>3.7486772815873138E-14</v>
      </c>
      <c r="G4404">
        <v>1.4568265566158468E-14</v>
      </c>
      <c r="H4404">
        <v>3.0045345401949328E-16</v>
      </c>
      <c r="I4404">
        <v>2.0947797271628542E-13</v>
      </c>
      <c r="J4404">
        <v>-486.88748564687353</v>
      </c>
      <c r="K4404">
        <v>-486.88748564690002</v>
      </c>
      <c r="L4404">
        <v>5.4404834730845557E-14</v>
      </c>
      <c r="M4404" t="b">
        <v>1</v>
      </c>
    </row>
    <row r="4405" spans="2:13" x14ac:dyDescent="0.2">
      <c r="B4405">
        <v>4393</v>
      </c>
      <c r="C4405">
        <v>98.6</v>
      </c>
      <c r="D4405">
        <v>98.6</v>
      </c>
      <c r="E4405">
        <v>0</v>
      </c>
      <c r="F4405">
        <v>1.7811923988185542E-15</v>
      </c>
      <c r="G4405">
        <v>0</v>
      </c>
      <c r="H4405">
        <v>4.543685300120984E-14</v>
      </c>
      <c r="I4405">
        <v>6.4525812357367363E-15</v>
      </c>
      <c r="J4405">
        <v>2546.8442274350682</v>
      </c>
      <c r="K4405">
        <v>2546.8442274351</v>
      </c>
      <c r="L4405">
        <v>1.2498728512387457E-14</v>
      </c>
      <c r="M4405" t="b">
        <v>1</v>
      </c>
    </row>
    <row r="4406" spans="2:13" x14ac:dyDescent="0.2">
      <c r="B4406">
        <v>4394</v>
      </c>
      <c r="C4406">
        <v>2.61</v>
      </c>
      <c r="D4406">
        <v>2.61</v>
      </c>
      <c r="E4406">
        <v>0</v>
      </c>
      <c r="F4406">
        <v>1.2603596697766631E-13</v>
      </c>
      <c r="G4406">
        <v>1.4613189348608593E-13</v>
      </c>
      <c r="H4406">
        <v>1.5948996317308708E-14</v>
      </c>
      <c r="I4406">
        <v>2.57289710953116E-13</v>
      </c>
      <c r="J4406">
        <v>-1000.2374927031989</v>
      </c>
      <c r="K4406">
        <v>-1000.2374927032</v>
      </c>
      <c r="L4406">
        <v>1.1365984433793893E-15</v>
      </c>
      <c r="M4406" t="b">
        <v>1</v>
      </c>
    </row>
    <row r="4407" spans="2:13" x14ac:dyDescent="0.2">
      <c r="B4407">
        <v>4395</v>
      </c>
      <c r="C4407">
        <v>43.19</v>
      </c>
      <c r="D4407">
        <v>43.19</v>
      </c>
      <c r="E4407">
        <v>0</v>
      </c>
      <c r="F4407">
        <v>1.1460743920056242E-14</v>
      </c>
      <c r="G4407">
        <v>0</v>
      </c>
      <c r="H4407">
        <v>1.517245833801105E-14</v>
      </c>
      <c r="I4407">
        <v>6.4205567648086324E-14</v>
      </c>
      <c r="J4407">
        <v>5.9218161834231182</v>
      </c>
      <c r="K4407">
        <v>5.9218161833999998</v>
      </c>
      <c r="L4407">
        <v>3.9039367941173033E-12</v>
      </c>
      <c r="M4407" t="b">
        <v>1</v>
      </c>
    </row>
    <row r="4408" spans="2:13" x14ac:dyDescent="0.2">
      <c r="B4408">
        <v>4396</v>
      </c>
      <c r="C4408">
        <v>221.3</v>
      </c>
      <c r="D4408">
        <v>221.3</v>
      </c>
      <c r="E4408">
        <v>0</v>
      </c>
      <c r="F4408">
        <v>5.7253786290848433E-16</v>
      </c>
      <c r="G4408">
        <v>1.5458331653992383E-15</v>
      </c>
      <c r="H4408">
        <v>3.1292543231444811E-14</v>
      </c>
      <c r="I4408">
        <v>5.0320977323228391E-15</v>
      </c>
      <c r="J4408">
        <v>6976.9666373075706</v>
      </c>
      <c r="K4408">
        <v>6976.9666373075997</v>
      </c>
      <c r="L4408">
        <v>4.1714160278634824E-15</v>
      </c>
      <c r="M4408" t="b">
        <v>1</v>
      </c>
    </row>
    <row r="4409" spans="2:13" x14ac:dyDescent="0.2">
      <c r="B4409">
        <v>4397</v>
      </c>
      <c r="C4409">
        <v>115.18</v>
      </c>
      <c r="D4409">
        <v>115.18</v>
      </c>
      <c r="E4409">
        <v>0</v>
      </c>
      <c r="F4409">
        <v>4.9266213102707482E-15</v>
      </c>
      <c r="G4409">
        <v>5.0634832302425213E-15</v>
      </c>
      <c r="H4409">
        <v>2.7330772699997234E-14</v>
      </c>
      <c r="I4409">
        <v>1.5022203265917072E-14</v>
      </c>
      <c r="J4409">
        <v>1253.245136679476</v>
      </c>
      <c r="K4409">
        <v>1253.2451366795001</v>
      </c>
      <c r="L4409">
        <v>1.9231360961703256E-14</v>
      </c>
      <c r="M4409" t="b">
        <v>1</v>
      </c>
    </row>
    <row r="4410" spans="2:13" x14ac:dyDescent="0.2">
      <c r="B4410">
        <v>4398</v>
      </c>
      <c r="C4410">
        <v>12.4</v>
      </c>
      <c r="D4410">
        <v>12.4</v>
      </c>
      <c r="E4410">
        <v>0</v>
      </c>
      <c r="F4410">
        <v>2.9416514441075728E-15</v>
      </c>
      <c r="G4410">
        <v>3.0727216992289031E-14</v>
      </c>
      <c r="H4410">
        <v>5.0477759305790485E-14</v>
      </c>
      <c r="I4410">
        <v>1.0019419864792403E-15</v>
      </c>
      <c r="J4410">
        <v>-537.92935137074255</v>
      </c>
      <c r="K4410">
        <v>-537.92935137070003</v>
      </c>
      <c r="L4410">
        <v>7.9041749998474454E-14</v>
      </c>
      <c r="M4410" t="b">
        <v>1</v>
      </c>
    </row>
    <row r="4411" spans="2:13" x14ac:dyDescent="0.2">
      <c r="B4411">
        <v>4399</v>
      </c>
      <c r="C4411">
        <v>67.13</v>
      </c>
      <c r="D4411">
        <v>67.13</v>
      </c>
      <c r="E4411">
        <v>0</v>
      </c>
      <c r="F4411">
        <v>2.4210613655570014E-15</v>
      </c>
      <c r="G4411">
        <v>1.8159061865436953E-15</v>
      </c>
      <c r="H4411">
        <v>5.1970913557494636E-15</v>
      </c>
      <c r="I4411">
        <v>1.7621022452097684E-14</v>
      </c>
      <c r="J4411">
        <v>1394.595223486107</v>
      </c>
      <c r="K4411">
        <v>1394.5952234860999</v>
      </c>
      <c r="L4411">
        <v>5.0542148861808771E-15</v>
      </c>
      <c r="M4411" t="b">
        <v>1</v>
      </c>
    </row>
    <row r="4412" spans="2:13" x14ac:dyDescent="0.2">
      <c r="B4412">
        <v>4400</v>
      </c>
      <c r="C4412">
        <v>39.81</v>
      </c>
      <c r="D4412">
        <v>39.81</v>
      </c>
      <c r="E4412">
        <v>0</v>
      </c>
      <c r="F4412">
        <v>7.8529255528056737E-16</v>
      </c>
      <c r="G4412">
        <v>4.9086062258940837E-15</v>
      </c>
      <c r="H4412">
        <v>1.517245833801105E-14</v>
      </c>
      <c r="I4412">
        <v>9.4997937027683866E-14</v>
      </c>
      <c r="J4412">
        <v>-53.7365837164308</v>
      </c>
      <c r="K4412">
        <v>-53.736583716399998</v>
      </c>
      <c r="L4412">
        <v>5.7320405327143635E-13</v>
      </c>
      <c r="M4412" t="b">
        <v>1</v>
      </c>
    </row>
    <row r="4413" spans="2:13" x14ac:dyDescent="0.2">
      <c r="B4413">
        <v>4401</v>
      </c>
      <c r="C4413">
        <v>62.95</v>
      </c>
      <c r="D4413">
        <v>62.95</v>
      </c>
      <c r="E4413">
        <v>0</v>
      </c>
      <c r="F4413">
        <v>5.7897946100506328E-15</v>
      </c>
      <c r="G4413">
        <v>3.2940788252820756E-15</v>
      </c>
      <c r="H4413">
        <v>7.5139156802871339E-15</v>
      </c>
      <c r="I4413">
        <v>3.269043210056192E-14</v>
      </c>
      <c r="J4413">
        <v>1227.5293229432527</v>
      </c>
      <c r="K4413">
        <v>1227.5293229433</v>
      </c>
      <c r="L4413">
        <v>3.8527572098069366E-14</v>
      </c>
      <c r="M4413" t="b">
        <v>1</v>
      </c>
    </row>
    <row r="4414" spans="2:13" x14ac:dyDescent="0.2">
      <c r="B4414">
        <v>4402</v>
      </c>
      <c r="C4414">
        <v>151.38</v>
      </c>
      <c r="D4414">
        <v>151.38</v>
      </c>
      <c r="E4414">
        <v>0</v>
      </c>
      <c r="F4414">
        <v>1.324833517445114E-15</v>
      </c>
      <c r="G4414">
        <v>2.2356314202512752E-15</v>
      </c>
      <c r="H4414">
        <v>1.7288706698481579E-14</v>
      </c>
      <c r="I4414">
        <v>1.0769582362750441E-14</v>
      </c>
      <c r="J4414">
        <v>4499.6616266691344</v>
      </c>
      <c r="K4414">
        <v>4499.6616266690999</v>
      </c>
      <c r="L4414">
        <v>7.6807550288964955E-15</v>
      </c>
      <c r="M4414" t="b">
        <v>1</v>
      </c>
    </row>
    <row r="4415" spans="2:13" x14ac:dyDescent="0.2">
      <c r="B4415">
        <v>4403</v>
      </c>
      <c r="C4415">
        <v>91.26</v>
      </c>
      <c r="D4415">
        <v>91.26</v>
      </c>
      <c r="E4415">
        <v>0</v>
      </c>
      <c r="F4415">
        <v>3.5526310467179471E-15</v>
      </c>
      <c r="G4415">
        <v>3.8940591910527997E-15</v>
      </c>
      <c r="H4415">
        <v>2.0747365652938894E-15</v>
      </c>
      <c r="I4415">
        <v>4.2695597525779051E-14</v>
      </c>
      <c r="J4415">
        <v>2297.3408875560281</v>
      </c>
      <c r="K4415">
        <v>2297.3408875559999</v>
      </c>
      <c r="L4415">
        <v>1.2272595637713566E-14</v>
      </c>
      <c r="M4415" t="b">
        <v>1</v>
      </c>
    </row>
    <row r="4416" spans="2:13" x14ac:dyDescent="0.2">
      <c r="B4416">
        <v>4404</v>
      </c>
      <c r="C4416">
        <v>122.7</v>
      </c>
      <c r="D4416">
        <v>122.7</v>
      </c>
      <c r="E4416">
        <v>0</v>
      </c>
      <c r="F4416">
        <v>2.0431265064266627E-16</v>
      </c>
      <c r="G4416">
        <v>2.911428615828113E-15</v>
      </c>
      <c r="H4416">
        <v>1.7288706698481579E-14</v>
      </c>
      <c r="I4416">
        <v>2.9166307676185533E-15</v>
      </c>
      <c r="J4416">
        <v>3440.3864986186841</v>
      </c>
      <c r="K4416">
        <v>3440.3864986187</v>
      </c>
      <c r="L4416">
        <v>4.6262701261664966E-15</v>
      </c>
      <c r="M4416" t="b">
        <v>1</v>
      </c>
    </row>
    <row r="4417" spans="2:13" x14ac:dyDescent="0.2">
      <c r="B4417">
        <v>4405</v>
      </c>
      <c r="C4417">
        <v>14.92</v>
      </c>
      <c r="D4417">
        <v>14.92</v>
      </c>
      <c r="E4417">
        <v>0</v>
      </c>
      <c r="F4417">
        <v>1.4936415357015429E-14</v>
      </c>
      <c r="G4417">
        <v>6.5100608460995922E-15</v>
      </c>
      <c r="H4417">
        <v>4.4100730994187689E-14</v>
      </c>
      <c r="I4417">
        <v>2.0252068240873094E-13</v>
      </c>
      <c r="J4417">
        <v>-515.4418021041572</v>
      </c>
      <c r="K4417">
        <v>-515.44180210419995</v>
      </c>
      <c r="L4417">
        <v>8.2931284984693948E-14</v>
      </c>
      <c r="M4417" t="b">
        <v>1</v>
      </c>
    </row>
    <row r="4418" spans="2:13" x14ac:dyDescent="0.2">
      <c r="B4418">
        <v>4406</v>
      </c>
      <c r="C4418">
        <v>74.209999999999994</v>
      </c>
      <c r="D4418">
        <v>74.209999999999994</v>
      </c>
      <c r="E4418">
        <v>0</v>
      </c>
      <c r="F4418">
        <v>1.6776372866542389E-16</v>
      </c>
      <c r="G4418">
        <v>2.5164909295305926E-16</v>
      </c>
      <c r="H4418">
        <v>1.88569702908542E-14</v>
      </c>
      <c r="I4418">
        <v>1.9152971809831612E-14</v>
      </c>
      <c r="J4418">
        <v>1668.2199724528009</v>
      </c>
      <c r="K4418">
        <v>1668.2199724528</v>
      </c>
      <c r="L4418">
        <v>5.4518871419318248E-16</v>
      </c>
      <c r="M4418" t="b">
        <v>1</v>
      </c>
    </row>
    <row r="4419" spans="2:13" x14ac:dyDescent="0.2">
      <c r="B4419">
        <v>4407</v>
      </c>
      <c r="C4419">
        <v>56.03</v>
      </c>
      <c r="D4419">
        <v>56.03</v>
      </c>
      <c r="E4419">
        <v>0</v>
      </c>
      <c r="F4419">
        <v>4.2457850521651889E-15</v>
      </c>
      <c r="G4419">
        <v>1.4380686014296151E-15</v>
      </c>
      <c r="H4419">
        <v>2.3136753957842191E-14</v>
      </c>
      <c r="I4419">
        <v>3.7794055002571268E-14</v>
      </c>
      <c r="J4419">
        <v>639.13631279508058</v>
      </c>
      <c r="K4419">
        <v>639.13631279510003</v>
      </c>
      <c r="L4419">
        <v>3.0416749699885589E-14</v>
      </c>
      <c r="M4419" t="b">
        <v>1</v>
      </c>
    </row>
    <row r="4420" spans="2:13" x14ac:dyDescent="0.2">
      <c r="B4420">
        <v>4408</v>
      </c>
      <c r="C4420">
        <v>23.64</v>
      </c>
      <c r="D4420">
        <v>23.64</v>
      </c>
      <c r="E4420">
        <v>0</v>
      </c>
      <c r="F4420">
        <v>2.2065128792514395E-16</v>
      </c>
      <c r="G4420">
        <v>1.1585428970961529E-14</v>
      </c>
      <c r="H4420">
        <v>1.623512416175412E-14</v>
      </c>
      <c r="I4420">
        <v>7.4212647064249934E-14</v>
      </c>
      <c r="J4420">
        <v>-339.52999989709224</v>
      </c>
      <c r="K4420">
        <v>-339.52999989710003</v>
      </c>
      <c r="L4420">
        <v>2.2936260083912582E-14</v>
      </c>
      <c r="M4420" t="b">
        <v>1</v>
      </c>
    </row>
    <row r="4421" spans="2:13" x14ac:dyDescent="0.2">
      <c r="B4421">
        <v>4409</v>
      </c>
      <c r="C4421">
        <v>7.01</v>
      </c>
      <c r="D4421">
        <v>7.01</v>
      </c>
      <c r="E4421">
        <v>0</v>
      </c>
      <c r="F4421">
        <v>4.4360927971819986E-16</v>
      </c>
      <c r="G4421">
        <v>4.9429243312549708E-14</v>
      </c>
      <c r="H4421">
        <v>2.6713354445542318E-14</v>
      </c>
      <c r="I4421">
        <v>3.4631460136360941E-13</v>
      </c>
      <c r="J4421">
        <v>-836.16887303196734</v>
      </c>
      <c r="K4421">
        <v>-836.16887303199996</v>
      </c>
      <c r="L4421">
        <v>3.9020972292106752E-14</v>
      </c>
      <c r="M4421" t="b">
        <v>1</v>
      </c>
    </row>
    <row r="4422" spans="2:13" x14ac:dyDescent="0.2">
      <c r="B4422">
        <v>4410</v>
      </c>
      <c r="C4422">
        <v>73.989999999999995</v>
      </c>
      <c r="D4422">
        <v>73.989999999999995</v>
      </c>
      <c r="E4422">
        <v>0</v>
      </c>
      <c r="F4422">
        <v>5.6392009852145682E-16</v>
      </c>
      <c r="G4422">
        <v>8.4588341646912922E-15</v>
      </c>
      <c r="H4422">
        <v>5.0505447040112741E-14</v>
      </c>
      <c r="I4422">
        <v>3.5197008845416224E-14</v>
      </c>
      <c r="J4422">
        <v>547.83337306744886</v>
      </c>
      <c r="K4422">
        <v>547.83337306739998</v>
      </c>
      <c r="L4422">
        <v>8.9233958031031689E-14</v>
      </c>
      <c r="M4422" t="b">
        <v>1</v>
      </c>
    </row>
    <row r="4423" spans="2:13" x14ac:dyDescent="0.2">
      <c r="B4423">
        <v>4411</v>
      </c>
      <c r="C4423">
        <v>113.23</v>
      </c>
      <c r="D4423">
        <v>113.23</v>
      </c>
      <c r="E4423">
        <v>0</v>
      </c>
      <c r="F4423">
        <v>3.7151980284267491E-15</v>
      </c>
      <c r="G4423">
        <v>4.5976346405654331E-15</v>
      </c>
      <c r="H4423">
        <v>1.0575173834092929E-15</v>
      </c>
      <c r="I4423">
        <v>3.4427508550480726E-14</v>
      </c>
      <c r="J4423">
        <v>1217.169845394149</v>
      </c>
      <c r="K4423">
        <v>1217.1698453941001</v>
      </c>
      <c r="L4423">
        <v>4.0163121363285665E-14</v>
      </c>
      <c r="M4423" t="b">
        <v>1</v>
      </c>
    </row>
    <row r="4424" spans="2:13" x14ac:dyDescent="0.2">
      <c r="B4424">
        <v>4412</v>
      </c>
      <c r="C4424">
        <v>183.17</v>
      </c>
      <c r="D4424">
        <v>183.17</v>
      </c>
      <c r="E4424">
        <v>0</v>
      </c>
      <c r="F4424">
        <v>8.2623162900694908E-16</v>
      </c>
      <c r="G4424">
        <v>2.06560550567355E-15</v>
      </c>
      <c r="H4424">
        <v>1.1719472821836981E-14</v>
      </c>
      <c r="I4424">
        <v>1.0855520033388856E-14</v>
      </c>
      <c r="J4424">
        <v>5625.4010361373785</v>
      </c>
      <c r="K4424">
        <v>5625.4010361374003</v>
      </c>
      <c r="L4424">
        <v>3.8802340850596619E-15</v>
      </c>
      <c r="M4424" t="b">
        <v>1</v>
      </c>
    </row>
    <row r="4425" spans="2:13" x14ac:dyDescent="0.2">
      <c r="B4425">
        <v>4413</v>
      </c>
      <c r="C4425">
        <v>1.77</v>
      </c>
      <c r="D4425">
        <v>1.77</v>
      </c>
      <c r="E4425">
        <v>0</v>
      </c>
      <c r="F4425">
        <v>2.4189102848307898E-14</v>
      </c>
      <c r="G4425">
        <v>3.1766245578597307E-13</v>
      </c>
      <c r="H4425">
        <v>3.0389444621461935E-14</v>
      </c>
      <c r="I4425">
        <v>1.2896015679457005E-12</v>
      </c>
      <c r="J4425">
        <v>-888.65718703935227</v>
      </c>
      <c r="K4425">
        <v>-888.65718703940001</v>
      </c>
      <c r="L4425">
        <v>5.3731036601588562E-14</v>
      </c>
      <c r="M4425" t="b">
        <v>1</v>
      </c>
    </row>
    <row r="4426" spans="2:13" x14ac:dyDescent="0.2">
      <c r="B4426">
        <v>4414</v>
      </c>
      <c r="C4426">
        <v>73.319999999999993</v>
      </c>
      <c r="D4426">
        <v>73.319999999999993</v>
      </c>
      <c r="E4426">
        <v>0</v>
      </c>
      <c r="F4426">
        <v>8.5478594632621232E-16</v>
      </c>
      <c r="G4426">
        <v>2.4361807094208632E-15</v>
      </c>
      <c r="H4426">
        <v>1.7288706698481579E-14</v>
      </c>
      <c r="I4426">
        <v>5.3012442685808189E-14</v>
      </c>
      <c r="J4426">
        <v>1616.7027265925012</v>
      </c>
      <c r="K4426">
        <v>1616.7027265925001</v>
      </c>
      <c r="L4426">
        <v>7.0320186792306623E-16</v>
      </c>
      <c r="M4426" t="b">
        <v>1</v>
      </c>
    </row>
    <row r="4427" spans="2:13" x14ac:dyDescent="0.2">
      <c r="B4427">
        <v>4415</v>
      </c>
      <c r="C4427">
        <v>10.91</v>
      </c>
      <c r="D4427">
        <v>10.91</v>
      </c>
      <c r="E4427">
        <v>0</v>
      </c>
      <c r="F4427">
        <v>4.0200560355821582E-14</v>
      </c>
      <c r="G4427">
        <v>4.8290235846547612E-14</v>
      </c>
      <c r="H4427">
        <v>7.0695404366541388E-15</v>
      </c>
      <c r="I4427">
        <v>9.4529894797815911E-15</v>
      </c>
      <c r="J4427">
        <v>-563.67844290748587</v>
      </c>
      <c r="K4427">
        <v>-563.67844290749997</v>
      </c>
      <c r="L4427">
        <v>2.5009237189852482E-14</v>
      </c>
      <c r="M4427" t="b">
        <v>1</v>
      </c>
    </row>
    <row r="4428" spans="2:13" x14ac:dyDescent="0.2">
      <c r="B4428">
        <v>4416</v>
      </c>
      <c r="C4428">
        <v>191.12</v>
      </c>
      <c r="D4428">
        <v>191.12</v>
      </c>
      <c r="E4428">
        <v>0</v>
      </c>
      <c r="F4428">
        <v>2.6567504420659749E-16</v>
      </c>
      <c r="G4428">
        <v>3.9851726816133085E-16</v>
      </c>
      <c r="H4428">
        <v>7.5713946678630209E-15</v>
      </c>
      <c r="I4428">
        <v>3.1215654675034875E-15</v>
      </c>
      <c r="J4428">
        <v>5862.8177556926048</v>
      </c>
      <c r="K4428">
        <v>5862.8177556926003</v>
      </c>
      <c r="L4428">
        <v>7.7564640388986952E-16</v>
      </c>
      <c r="M4428" t="b">
        <v>1</v>
      </c>
    </row>
    <row r="4429" spans="2:13" x14ac:dyDescent="0.2">
      <c r="B4429">
        <v>4417</v>
      </c>
      <c r="C4429">
        <v>80.569999999999993</v>
      </c>
      <c r="D4429">
        <v>80.569999999999993</v>
      </c>
      <c r="E4429">
        <v>0</v>
      </c>
      <c r="F4429">
        <v>2.4791137163360755E-15</v>
      </c>
      <c r="G4429">
        <v>4.5320421047625779E-15</v>
      </c>
      <c r="H4429">
        <v>3.509345579556288E-14</v>
      </c>
      <c r="I4429">
        <v>2.4797649788747621E-14</v>
      </c>
      <c r="J4429">
        <v>1896.5851609838967</v>
      </c>
      <c r="K4429">
        <v>1896.5851609839001</v>
      </c>
      <c r="L4429">
        <v>1.7982873650024478E-15</v>
      </c>
      <c r="M4429" t="b">
        <v>1</v>
      </c>
    </row>
    <row r="4430" spans="2:13" x14ac:dyDescent="0.2">
      <c r="B4430">
        <v>4418</v>
      </c>
      <c r="C4430">
        <v>265.89</v>
      </c>
      <c r="D4430">
        <v>265.89</v>
      </c>
      <c r="E4430">
        <v>0</v>
      </c>
      <c r="F4430">
        <v>4.746382407297331E-16</v>
      </c>
      <c r="G4430">
        <v>1.7799129777328201E-15</v>
      </c>
      <c r="H4430">
        <v>1.0575173834092929E-15</v>
      </c>
      <c r="I4430">
        <v>4.3384742118289532E-15</v>
      </c>
      <c r="J4430">
        <v>3872.681155725003</v>
      </c>
      <c r="K4430">
        <v>3872.6811557249998</v>
      </c>
      <c r="L4430">
        <v>8.219709622878365E-16</v>
      </c>
      <c r="M4430" t="b">
        <v>1</v>
      </c>
    </row>
    <row r="4431" spans="2:13" x14ac:dyDescent="0.2">
      <c r="B4431">
        <v>4419</v>
      </c>
      <c r="C4431">
        <v>39.68</v>
      </c>
      <c r="D4431">
        <v>39.68</v>
      </c>
      <c r="E4431">
        <v>0</v>
      </c>
      <c r="F4431">
        <v>5.7937592982608968E-15</v>
      </c>
      <c r="G4431">
        <v>9.677917719503463E-15</v>
      </c>
      <c r="H4431">
        <v>2.7236930975543917E-14</v>
      </c>
      <c r="I4431">
        <v>6.4259777991576453E-14</v>
      </c>
      <c r="J4431">
        <v>-58.182250257489159</v>
      </c>
      <c r="K4431">
        <v>-58.182250257500002</v>
      </c>
      <c r="L4431">
        <v>1.8636065294331622E-13</v>
      </c>
      <c r="M4431" t="b">
        <v>1</v>
      </c>
    </row>
    <row r="4432" spans="2:13" x14ac:dyDescent="0.2">
      <c r="B4432">
        <v>4420</v>
      </c>
      <c r="C4432">
        <v>39.4</v>
      </c>
      <c r="D4432">
        <v>39.4</v>
      </c>
      <c r="E4432">
        <v>0</v>
      </c>
      <c r="F4432">
        <v>7.4202024846160824E-15</v>
      </c>
      <c r="G4432">
        <v>7.1051660475881601E-16</v>
      </c>
      <c r="H4432">
        <v>3.8728472052889476E-14</v>
      </c>
      <c r="I4432">
        <v>1.0443830059437223E-13</v>
      </c>
      <c r="J4432">
        <v>372.11876863605579</v>
      </c>
      <c r="K4432">
        <v>372.11876863610001</v>
      </c>
      <c r="L4432">
        <v>1.188442604918863E-13</v>
      </c>
      <c r="M4432" t="b">
        <v>1</v>
      </c>
    </row>
    <row r="4433" spans="2:13" x14ac:dyDescent="0.2">
      <c r="B4433">
        <v>4421</v>
      </c>
      <c r="C4433">
        <v>84.63</v>
      </c>
      <c r="D4433">
        <v>84.63</v>
      </c>
      <c r="E4433">
        <v>0</v>
      </c>
      <c r="F4433">
        <v>8.847063934523463E-16</v>
      </c>
      <c r="G4433">
        <v>5.5296087663017102E-15</v>
      </c>
      <c r="H4433">
        <v>1.8890572276970418E-14</v>
      </c>
      <c r="I4433">
        <v>2.9480408950966268E-14</v>
      </c>
      <c r="J4433">
        <v>2049.1100938900081</v>
      </c>
      <c r="K4433">
        <v>2049.1100938899999</v>
      </c>
      <c r="L4433">
        <v>3.9946376431230272E-15</v>
      </c>
      <c r="M4433" t="b">
        <v>1</v>
      </c>
    </row>
    <row r="4434" spans="2:13" x14ac:dyDescent="0.2">
      <c r="B4434">
        <v>4422</v>
      </c>
      <c r="C4434">
        <v>90.79</v>
      </c>
      <c r="D4434">
        <v>90.79</v>
      </c>
      <c r="E4434">
        <v>0</v>
      </c>
      <c r="F4434">
        <v>9.6083392821922081E-16</v>
      </c>
      <c r="G4434">
        <v>8.2357170000675539E-16</v>
      </c>
      <c r="H4434">
        <v>2.2189178608866902E-14</v>
      </c>
      <c r="I4434">
        <v>3.3500800531552512E-14</v>
      </c>
      <c r="J4434">
        <v>2282.4523323294293</v>
      </c>
      <c r="K4434">
        <v>2282.4523323294002</v>
      </c>
      <c r="L4434">
        <v>1.2751123011200516E-14</v>
      </c>
      <c r="M4434" t="b">
        <v>1</v>
      </c>
    </row>
    <row r="4435" spans="2:13" x14ac:dyDescent="0.2">
      <c r="B4435">
        <v>4423</v>
      </c>
      <c r="C4435">
        <v>48.63</v>
      </c>
      <c r="D4435">
        <v>48.63</v>
      </c>
      <c r="E4435">
        <v>0</v>
      </c>
      <c r="F4435">
        <v>1.2519734996991759E-15</v>
      </c>
      <c r="G4435">
        <v>2.1125604485747564E-15</v>
      </c>
      <c r="H4435">
        <v>3.4139335755038021E-14</v>
      </c>
      <c r="I4435">
        <v>8.3796929192748921E-14</v>
      </c>
      <c r="J4435">
        <v>441.60299117929469</v>
      </c>
      <c r="K4435">
        <v>441.60299117929998</v>
      </c>
      <c r="L4435">
        <v>1.1971019353690794E-14</v>
      </c>
      <c r="M4435" t="b">
        <v>1</v>
      </c>
    </row>
    <row r="4436" spans="2:13" x14ac:dyDescent="0.2">
      <c r="B4436">
        <v>4424</v>
      </c>
      <c r="C4436">
        <v>35.72</v>
      </c>
      <c r="D4436">
        <v>35.72</v>
      </c>
      <c r="E4436">
        <v>0</v>
      </c>
      <c r="F4436">
        <v>5.9570784414480296E-15</v>
      </c>
      <c r="G4436">
        <v>1.2350725408684298E-14</v>
      </c>
      <c r="H4436">
        <v>1.2900511772743115E-14</v>
      </c>
      <c r="I4436">
        <v>9.0305563877473732E-14</v>
      </c>
      <c r="J4436">
        <v>228.62796787443733</v>
      </c>
      <c r="K4436">
        <v>228.62796787440001</v>
      </c>
      <c r="L4436">
        <v>1.6322458196637371E-13</v>
      </c>
      <c r="M4436" t="b">
        <v>1</v>
      </c>
    </row>
    <row r="4437" spans="2:13" x14ac:dyDescent="0.2">
      <c r="B4437">
        <v>4425</v>
      </c>
      <c r="C4437">
        <v>50.08</v>
      </c>
      <c r="D4437">
        <v>50.08</v>
      </c>
      <c r="E4437">
        <v>0</v>
      </c>
      <c r="F4437">
        <v>1.0911174938943154E-14</v>
      </c>
      <c r="G4437">
        <v>1.4636203553362894E-14</v>
      </c>
      <c r="H4437">
        <v>2.7330772699997234E-14</v>
      </c>
      <c r="I4437">
        <v>7.8035045910691135E-14</v>
      </c>
      <c r="J4437">
        <v>119.46809209531887</v>
      </c>
      <c r="K4437">
        <v>119.46809209529999</v>
      </c>
      <c r="L4437">
        <v>1.5796699127608072E-13</v>
      </c>
      <c r="M4437" t="b">
        <v>1</v>
      </c>
    </row>
    <row r="4438" spans="2:13" x14ac:dyDescent="0.2">
      <c r="B4438">
        <v>4426</v>
      </c>
      <c r="C4438">
        <v>305.49</v>
      </c>
      <c r="D4438">
        <v>305.49</v>
      </c>
      <c r="E4438">
        <v>0</v>
      </c>
      <c r="F4438">
        <v>4.1247540030216389E-16</v>
      </c>
      <c r="G4438">
        <v>1.8561426295907817E-15</v>
      </c>
      <c r="H4438">
        <v>6.3541743599092534E-14</v>
      </c>
      <c r="I4438">
        <v>5.8589409844534349E-15</v>
      </c>
      <c r="J4438">
        <v>4573.942185234484</v>
      </c>
      <c r="K4438">
        <v>4573.9421852345004</v>
      </c>
      <c r="L4438">
        <v>3.5791673722420238E-15</v>
      </c>
      <c r="M4438" t="b">
        <v>1</v>
      </c>
    </row>
    <row r="4439" spans="2:13" x14ac:dyDescent="0.2">
      <c r="B4439">
        <v>4427</v>
      </c>
      <c r="C4439">
        <v>71.02</v>
      </c>
      <c r="D4439">
        <v>71.02</v>
      </c>
      <c r="E4439">
        <v>0</v>
      </c>
      <c r="F4439">
        <v>4.5639201132020647E-15</v>
      </c>
      <c r="G4439">
        <v>4.1958244076990399E-15</v>
      </c>
      <c r="H4439">
        <v>5.9009020628271537E-14</v>
      </c>
      <c r="I4439">
        <v>1.7777102134553148E-14</v>
      </c>
      <c r="J4439">
        <v>491.77345787265153</v>
      </c>
      <c r="K4439">
        <v>491.77345787270002</v>
      </c>
      <c r="L4439">
        <v>9.8597098952869161E-14</v>
      </c>
      <c r="M4439" t="b">
        <v>1</v>
      </c>
    </row>
    <row r="4440" spans="2:13" x14ac:dyDescent="0.2">
      <c r="B4440">
        <v>4428</v>
      </c>
      <c r="C4440">
        <v>54.77</v>
      </c>
      <c r="D4440">
        <v>54.77</v>
      </c>
      <c r="E4440">
        <v>0</v>
      </c>
      <c r="F4440">
        <v>3.7484853999933778E-15</v>
      </c>
      <c r="G4440">
        <v>3.7482002774142555E-15</v>
      </c>
      <c r="H4440">
        <v>1.5948996317308708E-14</v>
      </c>
      <c r="I4440">
        <v>4.427966234671892E-14</v>
      </c>
      <c r="J4440">
        <v>944.32453185360419</v>
      </c>
      <c r="K4440">
        <v>944.32453185359998</v>
      </c>
      <c r="L4440">
        <v>4.4544146146908735E-15</v>
      </c>
      <c r="M4440" t="b">
        <v>1</v>
      </c>
    </row>
    <row r="4441" spans="2:13" x14ac:dyDescent="0.2">
      <c r="B4441">
        <v>4429</v>
      </c>
      <c r="C4441">
        <v>43.76</v>
      </c>
      <c r="D4441">
        <v>43.76</v>
      </c>
      <c r="E4441">
        <v>0</v>
      </c>
      <c r="F4441">
        <v>4.2637582963773959E-16</v>
      </c>
      <c r="G4441">
        <v>1.0233388844309249E-14</v>
      </c>
      <c r="H4441">
        <v>2.6713354445542318E-14</v>
      </c>
      <c r="I4441">
        <v>2.9754196761186984E-14</v>
      </c>
      <c r="J4441">
        <v>534.70461748350226</v>
      </c>
      <c r="K4441">
        <v>534.70461748349999</v>
      </c>
      <c r="L4441">
        <v>4.2523230211350926E-15</v>
      </c>
      <c r="M4441" t="b">
        <v>1</v>
      </c>
    </row>
    <row r="4442" spans="2:13" x14ac:dyDescent="0.2">
      <c r="B4442">
        <v>4430</v>
      </c>
      <c r="C4442">
        <v>2.4700000000000002</v>
      </c>
      <c r="D4442">
        <v>2.4700000000000002</v>
      </c>
      <c r="E4442">
        <v>0</v>
      </c>
      <c r="F4442">
        <v>1.0615560535200377E-13</v>
      </c>
      <c r="G4442">
        <v>4.9069820456660313E-14</v>
      </c>
      <c r="H4442">
        <v>1.1268144010432727E-14</v>
      </c>
      <c r="I4442">
        <v>1.360622173812118E-13</v>
      </c>
      <c r="J4442">
        <v>-713.06015315592526</v>
      </c>
      <c r="K4442">
        <v>-713.06015315590003</v>
      </c>
      <c r="L4442">
        <v>3.5394598706009508E-14</v>
      </c>
      <c r="M4442" t="b">
        <v>1</v>
      </c>
    </row>
    <row r="4443" spans="2:13" x14ac:dyDescent="0.2">
      <c r="B4443">
        <v>4431</v>
      </c>
      <c r="C4443">
        <v>55.09</v>
      </c>
      <c r="D4443">
        <v>55.09</v>
      </c>
      <c r="E4443">
        <v>0</v>
      </c>
      <c r="F4443">
        <v>1.4801314840686765E-15</v>
      </c>
      <c r="G4443">
        <v>1.1955270702672651E-15</v>
      </c>
      <c r="H4443">
        <v>4.543685300120984E-14</v>
      </c>
      <c r="I4443">
        <v>4.114267228749416E-14</v>
      </c>
      <c r="J4443">
        <v>941.93372695311859</v>
      </c>
      <c r="K4443">
        <v>941.93372695309995</v>
      </c>
      <c r="L4443">
        <v>1.9794005515287561E-14</v>
      </c>
      <c r="M4443" t="b">
        <v>1</v>
      </c>
    </row>
    <row r="4444" spans="2:13" x14ac:dyDescent="0.2">
      <c r="B4444">
        <v>4432</v>
      </c>
      <c r="C4444">
        <v>8.6300000000000008</v>
      </c>
      <c r="D4444">
        <v>8.6300000000000008</v>
      </c>
      <c r="E4444">
        <v>0</v>
      </c>
      <c r="F4444">
        <v>3.9239365935632218E-14</v>
      </c>
      <c r="G4444">
        <v>4.4132931535090409E-15</v>
      </c>
      <c r="H4444">
        <v>1.7124058808886201E-14</v>
      </c>
      <c r="I4444">
        <v>2.9670558806313125E-13</v>
      </c>
      <c r="J4444">
        <v>-604.59289772401098</v>
      </c>
      <c r="K4444">
        <v>-604.59289772399995</v>
      </c>
      <c r="L4444">
        <v>1.8239749921824134E-14</v>
      </c>
      <c r="M4444" t="b">
        <v>1</v>
      </c>
    </row>
    <row r="4445" spans="2:13" x14ac:dyDescent="0.2">
      <c r="B4445">
        <v>4433</v>
      </c>
      <c r="C4445">
        <v>52.97</v>
      </c>
      <c r="D4445">
        <v>52.97</v>
      </c>
      <c r="E4445">
        <v>0</v>
      </c>
      <c r="F4445">
        <v>9.8614422278621246E-16</v>
      </c>
      <c r="G4445">
        <v>1.3756031207804762E-14</v>
      </c>
      <c r="H4445">
        <v>3.1144593548390012E-14</v>
      </c>
      <c r="I4445">
        <v>7.9946005373379071E-14</v>
      </c>
      <c r="J4445">
        <v>175.56883435116288</v>
      </c>
      <c r="K4445">
        <v>175.5688343512</v>
      </c>
      <c r="L4445">
        <v>2.114199405223421E-13</v>
      </c>
      <c r="M4445" t="b">
        <v>1</v>
      </c>
    </row>
    <row r="4446" spans="2:13" x14ac:dyDescent="0.2">
      <c r="B4446">
        <v>4434</v>
      </c>
      <c r="C4446">
        <v>120.32</v>
      </c>
      <c r="D4446">
        <v>120.32</v>
      </c>
      <c r="E4446">
        <v>0</v>
      </c>
      <c r="F4446">
        <v>8.9065672133201448E-16</v>
      </c>
      <c r="G4446">
        <v>1.9085111366267525E-16</v>
      </c>
      <c r="H4446">
        <v>2.5648296241832392E-14</v>
      </c>
      <c r="I4446">
        <v>9.4188406595659069E-15</v>
      </c>
      <c r="J4446">
        <v>2453.9139910599033</v>
      </c>
      <c r="K4446">
        <v>2453.9139910599001</v>
      </c>
      <c r="L4446">
        <v>1.2972057976776684E-15</v>
      </c>
      <c r="M4446" t="b">
        <v>1</v>
      </c>
    </row>
    <row r="4447" spans="2:13" x14ac:dyDescent="0.2">
      <c r="B4447">
        <v>4435</v>
      </c>
      <c r="C4447">
        <v>31.33</v>
      </c>
      <c r="D4447">
        <v>31.33</v>
      </c>
      <c r="E4447">
        <v>0</v>
      </c>
      <c r="F4447">
        <v>1.5466603820575892E-14</v>
      </c>
      <c r="G4447">
        <v>6.860192179474182E-15</v>
      </c>
      <c r="H4447">
        <v>1.517245833801105E-14</v>
      </c>
      <c r="I4447">
        <v>6.4082974999346701E-14</v>
      </c>
      <c r="J4447">
        <v>-203.69000851049543</v>
      </c>
      <c r="K4447">
        <v>-203.69000851050001</v>
      </c>
      <c r="L4447">
        <v>2.2464995960070189E-14</v>
      </c>
      <c r="M4447" t="b">
        <v>1</v>
      </c>
    </row>
    <row r="4448" spans="2:13" x14ac:dyDescent="0.2">
      <c r="B4448">
        <v>4436</v>
      </c>
      <c r="C4448">
        <v>61.13</v>
      </c>
      <c r="D4448">
        <v>61.13</v>
      </c>
      <c r="E4448">
        <v>0</v>
      </c>
      <c r="F4448">
        <v>3.2967665527572905E-15</v>
      </c>
      <c r="G4448">
        <v>4.3267314395761077E-15</v>
      </c>
      <c r="H4448">
        <v>1.0871805485877282E-14</v>
      </c>
      <c r="I4448">
        <v>6.3914981034427009E-14</v>
      </c>
      <c r="J4448">
        <v>1155.7222002318626</v>
      </c>
      <c r="K4448">
        <v>1155.7222002318999</v>
      </c>
      <c r="L4448">
        <v>3.2264918650180664E-14</v>
      </c>
      <c r="M4448" t="b">
        <v>1</v>
      </c>
    </row>
    <row r="4449" spans="2:13" x14ac:dyDescent="0.2">
      <c r="B4449">
        <v>4437</v>
      </c>
      <c r="C4449">
        <v>16.579999999999998</v>
      </c>
      <c r="D4449">
        <v>16.579999999999998</v>
      </c>
      <c r="E4449">
        <v>0</v>
      </c>
      <c r="F4449">
        <v>1.0329427746147572E-14</v>
      </c>
      <c r="G4449">
        <v>1.0426472962759011E-14</v>
      </c>
      <c r="H4449">
        <v>7.0479113723709746E-15</v>
      </c>
      <c r="I4449">
        <v>4.1214972174472388E-14</v>
      </c>
      <c r="J4449">
        <v>-478.91673830682635</v>
      </c>
      <c r="K4449">
        <v>-478.91673830680003</v>
      </c>
      <c r="L4449">
        <v>5.4954234896033538E-14</v>
      </c>
      <c r="M4449" t="b">
        <v>1</v>
      </c>
    </row>
    <row r="4450" spans="2:13" x14ac:dyDescent="0.2">
      <c r="B4450">
        <v>4438</v>
      </c>
      <c r="C4450">
        <v>2.83</v>
      </c>
      <c r="D4450">
        <v>2.83</v>
      </c>
      <c r="E4450">
        <v>0</v>
      </c>
      <c r="F4450">
        <v>9.1700419691328336E-14</v>
      </c>
      <c r="G4450">
        <v>2.743142743208092E-13</v>
      </c>
      <c r="H4450">
        <v>1.7124058808886201E-14</v>
      </c>
      <c r="I4450">
        <v>4.2583742638140218E-13</v>
      </c>
      <c r="J4450">
        <v>-706.93486577967656</v>
      </c>
      <c r="K4450">
        <v>-706.93486577969998</v>
      </c>
      <c r="L4450">
        <v>3.3128212660473092E-14</v>
      </c>
      <c r="M4450" t="b">
        <v>1</v>
      </c>
    </row>
    <row r="4451" spans="2:13" x14ac:dyDescent="0.2">
      <c r="B4451">
        <v>4439</v>
      </c>
      <c r="C4451">
        <v>50.4</v>
      </c>
      <c r="D4451">
        <v>50.4</v>
      </c>
      <c r="E4451">
        <v>0</v>
      </c>
      <c r="F4451">
        <v>2.4160107654909037E-15</v>
      </c>
      <c r="G4451">
        <v>3.9636246233006179E-15</v>
      </c>
      <c r="H4451">
        <v>3.4139335755038021E-14</v>
      </c>
      <c r="I4451">
        <v>5.9161507936178342E-14</v>
      </c>
      <c r="J4451">
        <v>491.98661260896813</v>
      </c>
      <c r="K4451">
        <v>491.98661260900002</v>
      </c>
      <c r="L4451">
        <v>6.4817125433160496E-14</v>
      </c>
      <c r="M4451" t="b">
        <v>1</v>
      </c>
    </row>
    <row r="4452" spans="2:13" x14ac:dyDescent="0.2">
      <c r="B4452">
        <v>4440</v>
      </c>
      <c r="C4452">
        <v>10.220000000000001</v>
      </c>
      <c r="D4452">
        <v>10.220000000000001</v>
      </c>
      <c r="E4452">
        <v>0</v>
      </c>
      <c r="F4452">
        <v>7.1461423224792401E-15</v>
      </c>
      <c r="G4452">
        <v>7.6402105436150066E-15</v>
      </c>
      <c r="H4452">
        <v>2.0698411034673422E-15</v>
      </c>
      <c r="I4452">
        <v>1.8052364236685701E-13</v>
      </c>
      <c r="J4452">
        <v>-716.94078137727354</v>
      </c>
      <c r="K4452">
        <v>-716.94078137730003</v>
      </c>
      <c r="L4452">
        <v>3.6947309843707042E-14</v>
      </c>
      <c r="M4452" t="b">
        <v>1</v>
      </c>
    </row>
    <row r="4453" spans="2:13" x14ac:dyDescent="0.2">
      <c r="B4453">
        <v>4441</v>
      </c>
      <c r="C4453">
        <v>29.26</v>
      </c>
      <c r="D4453">
        <v>29.26</v>
      </c>
      <c r="E4453">
        <v>0</v>
      </c>
      <c r="F4453">
        <v>1.9250856090554461E-14</v>
      </c>
      <c r="G4453">
        <v>2.0184352332969628E-14</v>
      </c>
      <c r="H4453">
        <v>5.0505447040112741E-14</v>
      </c>
      <c r="I4453">
        <v>1.6985298198255825E-15</v>
      </c>
      <c r="J4453">
        <v>-240.78812857317689</v>
      </c>
      <c r="K4453">
        <v>-240.7881285732</v>
      </c>
      <c r="L4453">
        <v>9.5963409424870942E-14</v>
      </c>
      <c r="M4453" t="b">
        <v>1</v>
      </c>
    </row>
    <row r="4454" spans="2:13" x14ac:dyDescent="0.2">
      <c r="B4454">
        <v>4442</v>
      </c>
      <c r="C4454">
        <v>175.65</v>
      </c>
      <c r="D4454">
        <v>175.65</v>
      </c>
      <c r="E4454">
        <v>0</v>
      </c>
      <c r="F4454">
        <v>2.0955502425138227E-15</v>
      </c>
      <c r="G4454">
        <v>1.4406629328849559E-15</v>
      </c>
      <c r="H4454">
        <v>2.6898084967646897E-14</v>
      </c>
      <c r="I4454">
        <v>1.8224793210341785E-14</v>
      </c>
      <c r="J4454">
        <v>4001.2093493291645</v>
      </c>
      <c r="K4454">
        <v>4001.2093493292</v>
      </c>
      <c r="L4454">
        <v>8.8648931541387041E-15</v>
      </c>
      <c r="M4454" t="b">
        <v>1</v>
      </c>
    </row>
    <row r="4455" spans="2:13" x14ac:dyDescent="0.2">
      <c r="B4455">
        <v>4443</v>
      </c>
      <c r="C4455">
        <v>288.08</v>
      </c>
      <c r="D4455">
        <v>288.08</v>
      </c>
      <c r="E4455">
        <v>0</v>
      </c>
      <c r="F4455">
        <v>8.7557187520366368E-16</v>
      </c>
      <c r="G4455">
        <v>1.0507014422302005E-15</v>
      </c>
      <c r="H4455">
        <v>1.1719472821836981E-14</v>
      </c>
      <c r="I4455">
        <v>3.4511344149469031E-15</v>
      </c>
      <c r="J4455">
        <v>9469.6520149555945</v>
      </c>
      <c r="K4455">
        <v>9469.6520149556</v>
      </c>
      <c r="L4455">
        <v>5.7625857866997399E-16</v>
      </c>
      <c r="M4455" t="b">
        <v>1</v>
      </c>
    </row>
    <row r="4456" spans="2:13" x14ac:dyDescent="0.2">
      <c r="B4456">
        <v>4444</v>
      </c>
      <c r="C4456">
        <v>82.43</v>
      </c>
      <c r="D4456">
        <v>82.43</v>
      </c>
      <c r="E4456">
        <v>0</v>
      </c>
      <c r="F4456">
        <v>5.3187254732750069E-15</v>
      </c>
      <c r="G4456">
        <v>5.1286359265923311E-15</v>
      </c>
      <c r="H4456">
        <v>5.1580582494863378E-14</v>
      </c>
      <c r="I4456">
        <v>1.2300166983841701E-14</v>
      </c>
      <c r="J4456">
        <v>695.10494451153522</v>
      </c>
      <c r="K4456">
        <v>695.10494451149998</v>
      </c>
      <c r="L4456">
        <v>5.0701581066249921E-14</v>
      </c>
      <c r="M4456" t="b">
        <v>1</v>
      </c>
    </row>
    <row r="4457" spans="2:13" x14ac:dyDescent="0.2">
      <c r="B4457">
        <v>4445</v>
      </c>
      <c r="C4457">
        <v>34.22</v>
      </c>
      <c r="D4457">
        <v>34.22</v>
      </c>
      <c r="E4457">
        <v>0</v>
      </c>
      <c r="F4457">
        <v>9.2736504953095926E-15</v>
      </c>
      <c r="G4457">
        <v>1.2408575560617418E-14</v>
      </c>
      <c r="H4457">
        <v>3.1695096941136877E-14</v>
      </c>
      <c r="I4457">
        <v>1.7427300306851056E-15</v>
      </c>
      <c r="J4457">
        <v>177.7725512489539</v>
      </c>
      <c r="K4457">
        <v>177.772551249</v>
      </c>
      <c r="L4457">
        <v>2.5932019522825305E-13</v>
      </c>
      <c r="M4457" t="b">
        <v>1</v>
      </c>
    </row>
    <row r="4458" spans="2:13" x14ac:dyDescent="0.2">
      <c r="B4458">
        <v>4446</v>
      </c>
      <c r="C4458">
        <v>30.55</v>
      </c>
      <c r="D4458">
        <v>30.55</v>
      </c>
      <c r="E4458">
        <v>0</v>
      </c>
      <c r="F4458">
        <v>6.9278457339587635E-15</v>
      </c>
      <c r="G4458">
        <v>1.5281198402163448E-15</v>
      </c>
      <c r="H4458">
        <v>1.88569702908542E-14</v>
      </c>
      <c r="I4458">
        <v>1.3014016119465694E-14</v>
      </c>
      <c r="J4458">
        <v>41.003888347551879</v>
      </c>
      <c r="K4458">
        <v>41.003888347599997</v>
      </c>
      <c r="L4458">
        <v>1.1734973439047125E-12</v>
      </c>
      <c r="M4458" t="b">
        <v>1</v>
      </c>
    </row>
    <row r="4459" spans="2:13" x14ac:dyDescent="0.2">
      <c r="B4459">
        <v>4447</v>
      </c>
      <c r="C4459">
        <v>122.15</v>
      </c>
      <c r="D4459">
        <v>122.15</v>
      </c>
      <c r="E4459">
        <v>0</v>
      </c>
      <c r="F4459">
        <v>8.1836720505590868E-16</v>
      </c>
      <c r="G4459">
        <v>1.8413256212778019E-15</v>
      </c>
      <c r="H4459">
        <v>3.3040277534595149E-14</v>
      </c>
      <c r="I4459">
        <v>2.4087646840954006E-14</v>
      </c>
      <c r="J4459">
        <v>3435.9832739523608</v>
      </c>
      <c r="K4459">
        <v>3435.9832739523999</v>
      </c>
      <c r="L4459">
        <v>1.138197396730916E-14</v>
      </c>
      <c r="M4459" t="b">
        <v>1</v>
      </c>
    </row>
    <row r="4460" spans="2:13" x14ac:dyDescent="0.2">
      <c r="B4460">
        <v>4448</v>
      </c>
      <c r="C4460">
        <v>44.59</v>
      </c>
      <c r="D4460">
        <v>44.59</v>
      </c>
      <c r="E4460">
        <v>0</v>
      </c>
      <c r="F4460">
        <v>2.1077184833979282E-15</v>
      </c>
      <c r="G4460">
        <v>8.7828505856729747E-16</v>
      </c>
      <c r="H4460">
        <v>7.0695404366541388E-15</v>
      </c>
      <c r="I4460">
        <v>5.6735662974005024E-14</v>
      </c>
      <c r="J4460">
        <v>28.939566401844729</v>
      </c>
      <c r="K4460">
        <v>28.939566401800001</v>
      </c>
      <c r="L4460">
        <v>1.545588644801404E-12</v>
      </c>
      <c r="M4460" t="b">
        <v>1</v>
      </c>
    </row>
    <row r="4461" spans="2:13" x14ac:dyDescent="0.2">
      <c r="B4461">
        <v>4449</v>
      </c>
      <c r="C4461">
        <v>9</v>
      </c>
      <c r="D4461">
        <v>9</v>
      </c>
      <c r="E4461">
        <v>0</v>
      </c>
      <c r="F4461">
        <v>2.6950742440480407E-14</v>
      </c>
      <c r="G4461">
        <v>3.7579793281036507E-15</v>
      </c>
      <c r="H4461">
        <v>2.6713354445542318E-14</v>
      </c>
      <c r="I4461">
        <v>3.5947006629590812E-13</v>
      </c>
      <c r="J4461">
        <v>-762.13699524262756</v>
      </c>
      <c r="K4461">
        <v>-762.13699524260005</v>
      </c>
      <c r="L4461">
        <v>3.6098778697750416E-14</v>
      </c>
      <c r="M4461" t="b">
        <v>1</v>
      </c>
    </row>
    <row r="4462" spans="2:13" x14ac:dyDescent="0.2">
      <c r="B4462">
        <v>4450</v>
      </c>
      <c r="C4462">
        <v>35.24</v>
      </c>
      <c r="D4462">
        <v>35.24</v>
      </c>
      <c r="E4462">
        <v>0</v>
      </c>
      <c r="F4462">
        <v>9.0151519048089492E-15</v>
      </c>
      <c r="G4462">
        <v>1.5907671542872519E-15</v>
      </c>
      <c r="H4462">
        <v>6.4272884420614307E-15</v>
      </c>
      <c r="I4462">
        <v>1.0464228742622251E-13</v>
      </c>
      <c r="J4462">
        <v>215.00896497949185</v>
      </c>
      <c r="K4462">
        <v>215.00896497950001</v>
      </c>
      <c r="L4462">
        <v>3.7938095312926514E-14</v>
      </c>
      <c r="M4462" t="b">
        <v>1</v>
      </c>
    </row>
    <row r="4463" spans="2:13" x14ac:dyDescent="0.2">
      <c r="B4463">
        <v>4451</v>
      </c>
      <c r="C4463">
        <v>38.89</v>
      </c>
      <c r="D4463">
        <v>38.89</v>
      </c>
      <c r="E4463">
        <v>0</v>
      </c>
      <c r="F4463">
        <v>4.1814978644959899E-15</v>
      </c>
      <c r="G4463">
        <v>6.9962815261393115E-15</v>
      </c>
      <c r="H4463">
        <v>3.6187505026583416E-14</v>
      </c>
      <c r="I4463">
        <v>3.7701610029157921E-14</v>
      </c>
      <c r="J4463">
        <v>347.15293980214688</v>
      </c>
      <c r="K4463">
        <v>347.15293980209998</v>
      </c>
      <c r="L4463">
        <v>1.3508691756117727E-13</v>
      </c>
      <c r="M4463" t="b">
        <v>1</v>
      </c>
    </row>
    <row r="4464" spans="2:13" x14ac:dyDescent="0.2">
      <c r="B4464">
        <v>4452</v>
      </c>
      <c r="C4464">
        <v>180.52</v>
      </c>
      <c r="D4464">
        <v>180.52</v>
      </c>
      <c r="E4464">
        <v>0</v>
      </c>
      <c r="F4464">
        <v>1.6726515604788877E-15</v>
      </c>
      <c r="G4464">
        <v>1.2544552440815172E-15</v>
      </c>
      <c r="H4464">
        <v>1.5039958970688329E-14</v>
      </c>
      <c r="I4464">
        <v>3.7448849469881962E-15</v>
      </c>
      <c r="J4464">
        <v>5546.6136062389469</v>
      </c>
      <c r="K4464">
        <v>5546.6136062388996</v>
      </c>
      <c r="L4464">
        <v>8.5265943960826307E-15</v>
      </c>
      <c r="M4464" t="b">
        <v>1</v>
      </c>
    </row>
    <row r="4465" spans="2:13" x14ac:dyDescent="0.2">
      <c r="B4465">
        <v>4453</v>
      </c>
      <c r="C4465">
        <v>42.29</v>
      </c>
      <c r="D4465">
        <v>42.29</v>
      </c>
      <c r="E4465">
        <v>0</v>
      </c>
      <c r="F4465">
        <v>1.1221602735272805E-14</v>
      </c>
      <c r="G4465">
        <v>3.6991888994828152E-15</v>
      </c>
      <c r="H4465">
        <v>4.6293407069678654E-14</v>
      </c>
      <c r="I4465">
        <v>4.9240320505309011E-14</v>
      </c>
      <c r="J4465">
        <v>-11.003387423860659</v>
      </c>
      <c r="K4465">
        <v>-11.0033874239</v>
      </c>
      <c r="L4465">
        <v>3.5753512447218256E-12</v>
      </c>
      <c r="M4465" t="b">
        <v>1</v>
      </c>
    </row>
    <row r="4466" spans="2:13" x14ac:dyDescent="0.2">
      <c r="B4466">
        <v>4454</v>
      </c>
      <c r="C4466">
        <v>130.63</v>
      </c>
      <c r="D4466">
        <v>130.63</v>
      </c>
      <c r="E4466">
        <v>0</v>
      </c>
      <c r="F4466">
        <v>5.8959451018784342E-16</v>
      </c>
      <c r="G4466">
        <v>7.0750081092521237E-16</v>
      </c>
      <c r="H4466">
        <v>2.6858612209622502E-15</v>
      </c>
      <c r="I4466">
        <v>7.002568390478482E-15</v>
      </c>
      <c r="J4466">
        <v>2716.9034600684245</v>
      </c>
      <c r="K4466">
        <v>2716.9034600683999</v>
      </c>
      <c r="L4466">
        <v>9.038361984069481E-15</v>
      </c>
      <c r="M4466" t="b">
        <v>1</v>
      </c>
    </row>
    <row r="4467" spans="2:13" x14ac:dyDescent="0.2">
      <c r="B4467">
        <v>4455</v>
      </c>
      <c r="C4467">
        <v>52.76</v>
      </c>
      <c r="D4467">
        <v>52.76</v>
      </c>
      <c r="E4467">
        <v>0</v>
      </c>
      <c r="F4467">
        <v>4.9091026837007961E-15</v>
      </c>
      <c r="G4467">
        <v>2.1656154642825341E-15</v>
      </c>
      <c r="H4467">
        <v>1.2598953805817292E-14</v>
      </c>
      <c r="I4467">
        <v>4.6343932592221289E-14</v>
      </c>
      <c r="J4467">
        <v>557.46148060403868</v>
      </c>
      <c r="K4467">
        <v>557.46148060400003</v>
      </c>
      <c r="L4467">
        <v>6.9338467625546102E-14</v>
      </c>
      <c r="M4467" t="b">
        <v>1</v>
      </c>
    </row>
    <row r="4468" spans="2:13" x14ac:dyDescent="0.2">
      <c r="B4468">
        <v>4456</v>
      </c>
      <c r="C4468">
        <v>29.93</v>
      </c>
      <c r="D4468">
        <v>29.93</v>
      </c>
      <c r="E4468">
        <v>0</v>
      </c>
      <c r="F4468">
        <v>1.0095799031289391E-14</v>
      </c>
      <c r="G4468">
        <v>1.4749925740481348E-14</v>
      </c>
      <c r="H4468">
        <v>1.7124058808886201E-14</v>
      </c>
      <c r="I4468">
        <v>9.0491608196402563E-14</v>
      </c>
      <c r="J4468">
        <v>-228.61115358124465</v>
      </c>
      <c r="K4468">
        <v>-228.6111535812</v>
      </c>
      <c r="L4468">
        <v>1.9531201700229102E-13</v>
      </c>
      <c r="M4468" t="b">
        <v>1</v>
      </c>
    </row>
    <row r="4469" spans="2:13" x14ac:dyDescent="0.2">
      <c r="B4469">
        <v>4457</v>
      </c>
      <c r="C4469">
        <v>86.31</v>
      </c>
      <c r="D4469">
        <v>86.31</v>
      </c>
      <c r="E4469">
        <v>0</v>
      </c>
      <c r="F4469">
        <v>4.6200558078130728E-15</v>
      </c>
      <c r="G4469">
        <v>7.9958381352227841E-16</v>
      </c>
      <c r="H4469">
        <v>2.6898084967646897E-14</v>
      </c>
      <c r="I4469">
        <v>1.3015840516950567E-14</v>
      </c>
      <c r="J4469">
        <v>1490.7806008403468</v>
      </c>
      <c r="K4469">
        <v>1490.7806008402999</v>
      </c>
      <c r="L4469">
        <v>3.141909487882009E-14</v>
      </c>
      <c r="M4469" t="b">
        <v>1</v>
      </c>
    </row>
    <row r="4470" spans="2:13" x14ac:dyDescent="0.2">
      <c r="B4470">
        <v>4458</v>
      </c>
      <c r="C4470">
        <v>154.57</v>
      </c>
      <c r="D4470">
        <v>154.57</v>
      </c>
      <c r="E4470">
        <v>0</v>
      </c>
      <c r="F4470">
        <v>1.3533258113108947E-16</v>
      </c>
      <c r="G4470">
        <v>4.0598646777247504E-15</v>
      </c>
      <c r="H4470">
        <v>1.8669846102462395E-14</v>
      </c>
      <c r="I4470">
        <v>1.4535476800844602E-14</v>
      </c>
      <c r="J4470">
        <v>1957.3469144449944</v>
      </c>
      <c r="K4470">
        <v>1957.346914445</v>
      </c>
      <c r="L4470">
        <v>2.9041054726328775E-15</v>
      </c>
      <c r="M4470" t="b">
        <v>1</v>
      </c>
    </row>
    <row r="4471" spans="2:13" x14ac:dyDescent="0.2">
      <c r="B4471">
        <v>4459</v>
      </c>
      <c r="C4471">
        <v>35.950000000000003</v>
      </c>
      <c r="D4471">
        <v>35.950000000000003</v>
      </c>
      <c r="E4471">
        <v>0</v>
      </c>
      <c r="F4471">
        <v>3.9834053084830669E-15</v>
      </c>
      <c r="G4471">
        <v>1.3119149575843435E-14</v>
      </c>
      <c r="H4471">
        <v>4.3730617988005511E-14</v>
      </c>
      <c r="I4471">
        <v>1.0838066063635822E-13</v>
      </c>
      <c r="J4471">
        <v>242.16252935836786</v>
      </c>
      <c r="K4471">
        <v>242.16252935840001</v>
      </c>
      <c r="L4471">
        <v>1.327412356112802E-13</v>
      </c>
      <c r="M4471" t="b">
        <v>1</v>
      </c>
    </row>
    <row r="4472" spans="2:13" x14ac:dyDescent="0.2">
      <c r="B4472">
        <v>4460</v>
      </c>
      <c r="C4472">
        <v>105.43</v>
      </c>
      <c r="D4472">
        <v>105.43</v>
      </c>
      <c r="E4472">
        <v>0</v>
      </c>
      <c r="F4472">
        <v>2.3866314118186484E-16</v>
      </c>
      <c r="G4472">
        <v>3.2220597022641552E-15</v>
      </c>
      <c r="H4472">
        <v>1.5039958970688329E-14</v>
      </c>
      <c r="I4472">
        <v>1.0372498252162721E-14</v>
      </c>
      <c r="J4472">
        <v>2787.2503332226333</v>
      </c>
      <c r="K4472">
        <v>2787.2503332226001</v>
      </c>
      <c r="L4472">
        <v>1.1910145356886636E-14</v>
      </c>
      <c r="M4472" t="b">
        <v>1</v>
      </c>
    </row>
    <row r="4473" spans="2:13" x14ac:dyDescent="0.2">
      <c r="B4473">
        <v>4461</v>
      </c>
      <c r="C4473">
        <v>144.01</v>
      </c>
      <c r="D4473">
        <v>144.01</v>
      </c>
      <c r="E4473">
        <v>0</v>
      </c>
      <c r="F4473">
        <v>1.4909750484242189E-15</v>
      </c>
      <c r="G4473">
        <v>4.4728468793050079E-15</v>
      </c>
      <c r="H4473">
        <v>2.6898084967646897E-14</v>
      </c>
      <c r="I4473">
        <v>2.7475481583270027E-14</v>
      </c>
      <c r="J4473">
        <v>3112.2331267740446</v>
      </c>
      <c r="K4473">
        <v>3112.2331267740001</v>
      </c>
      <c r="L4473">
        <v>1.4319377299690846E-14</v>
      </c>
      <c r="M4473" t="b">
        <v>1</v>
      </c>
    </row>
    <row r="4474" spans="2:13" x14ac:dyDescent="0.2">
      <c r="B4474">
        <v>4462</v>
      </c>
      <c r="C4474">
        <v>68.91</v>
      </c>
      <c r="D4474">
        <v>68.91</v>
      </c>
      <c r="E4474">
        <v>0</v>
      </c>
      <c r="F4474">
        <v>5.9695211614343067E-15</v>
      </c>
      <c r="G4474">
        <v>5.6376162399562168E-15</v>
      </c>
      <c r="H4474">
        <v>1.2598953805817292E-14</v>
      </c>
      <c r="I4474">
        <v>3.0578499782080923E-14</v>
      </c>
      <c r="J4474">
        <v>1015.523795627194</v>
      </c>
      <c r="K4474">
        <v>1015.5237956272</v>
      </c>
      <c r="L4474">
        <v>5.9332951381255297E-15</v>
      </c>
      <c r="M4474" t="b">
        <v>1</v>
      </c>
    </row>
    <row r="4475" spans="2:13" x14ac:dyDescent="0.2">
      <c r="B4475">
        <v>4463</v>
      </c>
      <c r="C4475">
        <v>51.28</v>
      </c>
      <c r="D4475">
        <v>51.28</v>
      </c>
      <c r="E4475">
        <v>0</v>
      </c>
      <c r="F4475">
        <v>7.8755933026913631E-15</v>
      </c>
      <c r="G4475">
        <v>6.0178157845583085E-15</v>
      </c>
      <c r="H4475">
        <v>4.1560917811238447E-14</v>
      </c>
      <c r="I4475">
        <v>7.229822749042844E-14</v>
      </c>
      <c r="J4475">
        <v>515.19012712334222</v>
      </c>
      <c r="K4475">
        <v>515.19012712330004</v>
      </c>
      <c r="L4475">
        <v>8.1868449285374526E-14</v>
      </c>
      <c r="M4475" t="b">
        <v>1</v>
      </c>
    </row>
    <row r="4476" spans="2:13" x14ac:dyDescent="0.2">
      <c r="B4476">
        <v>4464</v>
      </c>
      <c r="C4476">
        <v>132.5</v>
      </c>
      <c r="D4476">
        <v>132.5</v>
      </c>
      <c r="E4476">
        <v>0</v>
      </c>
      <c r="F4476">
        <v>4.733292608959524E-16</v>
      </c>
      <c r="G4476">
        <v>2.9583786443690833E-15</v>
      </c>
      <c r="H4476">
        <v>4.6656744512721005E-15</v>
      </c>
      <c r="I4476">
        <v>9.9034947286980429E-15</v>
      </c>
      <c r="J4476">
        <v>1572.4966419942284</v>
      </c>
      <c r="K4476">
        <v>1572.4966419942</v>
      </c>
      <c r="L4476">
        <v>1.8074257630439403E-14</v>
      </c>
      <c r="M4476" t="b">
        <v>1</v>
      </c>
    </row>
    <row r="4477" spans="2:13" x14ac:dyDescent="0.2">
      <c r="B4477">
        <v>4465</v>
      </c>
      <c r="C4477">
        <v>8.6999999999999993</v>
      </c>
      <c r="D4477">
        <v>8.6999999999999993</v>
      </c>
      <c r="E4477">
        <v>0</v>
      </c>
      <c r="F4477">
        <v>1.6860362552198142E-14</v>
      </c>
      <c r="G4477">
        <v>3.8774188965612908E-14</v>
      </c>
      <c r="H4477">
        <v>4.1560917811238447E-14</v>
      </c>
      <c r="I4477">
        <v>4.8269666178631392E-13</v>
      </c>
      <c r="J4477">
        <v>-691.31956196967769</v>
      </c>
      <c r="K4477">
        <v>-691.31956196969998</v>
      </c>
      <c r="L4477">
        <v>3.2232011676263503E-14</v>
      </c>
      <c r="M4477" t="b">
        <v>1</v>
      </c>
    </row>
    <row r="4478" spans="2:13" x14ac:dyDescent="0.2">
      <c r="B4478">
        <v>4466</v>
      </c>
      <c r="C4478">
        <v>100.86</v>
      </c>
      <c r="D4478">
        <v>100.86</v>
      </c>
      <c r="E4478">
        <v>0</v>
      </c>
      <c r="F4478">
        <v>1.4831319163285991E-15</v>
      </c>
      <c r="G4478">
        <v>4.2640725896208476E-15</v>
      </c>
      <c r="H4478">
        <v>1.140824577554982E-14</v>
      </c>
      <c r="I4478">
        <v>1.9118653182104739E-14</v>
      </c>
      <c r="J4478">
        <v>2656.1796255384015</v>
      </c>
      <c r="K4478">
        <v>2656.1796255384002</v>
      </c>
      <c r="L4478">
        <v>5.1361061561597678E-16</v>
      </c>
      <c r="M4478" t="b">
        <v>1</v>
      </c>
    </row>
    <row r="4479" spans="2:13" x14ac:dyDescent="0.2">
      <c r="B4479">
        <v>4467</v>
      </c>
      <c r="C4479">
        <v>64.489999999999995</v>
      </c>
      <c r="D4479">
        <v>64.489999999999995</v>
      </c>
      <c r="E4479">
        <v>0</v>
      </c>
      <c r="F4479">
        <v>2.8425508167170132E-15</v>
      </c>
      <c r="G4479">
        <v>1.0127263311938912E-14</v>
      </c>
      <c r="H4479">
        <v>1.8084490416069727E-14</v>
      </c>
      <c r="I4479">
        <v>1.4488928424532786E-14</v>
      </c>
      <c r="J4479">
        <v>885.7544184110011</v>
      </c>
      <c r="K4479">
        <v>885.75441841099996</v>
      </c>
      <c r="L4479">
        <v>1.2835029141098122E-15</v>
      </c>
      <c r="M4479" t="b">
        <v>1</v>
      </c>
    </row>
    <row r="4480" spans="2:13" x14ac:dyDescent="0.2">
      <c r="B4480">
        <v>4468</v>
      </c>
      <c r="C4480">
        <v>5.88</v>
      </c>
      <c r="D4480">
        <v>5.88</v>
      </c>
      <c r="E4480">
        <v>0</v>
      </c>
      <c r="F4480">
        <v>5.3637020533006605E-14</v>
      </c>
      <c r="G4480">
        <v>7.8183929011530149E-14</v>
      </c>
      <c r="H4480">
        <v>3.3058984162719203E-14</v>
      </c>
      <c r="I4480">
        <v>7.3405250096880754E-13</v>
      </c>
      <c r="J4480">
        <v>-652.59365855627141</v>
      </c>
      <c r="K4480">
        <v>-652.59365855630006</v>
      </c>
      <c r="L4480">
        <v>4.3900339407566656E-14</v>
      </c>
      <c r="M4480" t="b">
        <v>1</v>
      </c>
    </row>
    <row r="4481" spans="2:13" x14ac:dyDescent="0.2">
      <c r="B4481">
        <v>4469</v>
      </c>
      <c r="C4481">
        <v>43.4</v>
      </c>
      <c r="D4481">
        <v>43.4</v>
      </c>
      <c r="E4481">
        <v>0</v>
      </c>
      <c r="F4481">
        <v>3.5148988879949361E-16</v>
      </c>
      <c r="G4481">
        <v>3.9543360644473795E-16</v>
      </c>
      <c r="H4481">
        <v>4.5832858243942047E-14</v>
      </c>
      <c r="I4481">
        <v>4.6950996749745372E-14</v>
      </c>
      <c r="J4481">
        <v>291.09125379806619</v>
      </c>
      <c r="K4481">
        <v>291.09125379810001</v>
      </c>
      <c r="L4481">
        <v>1.16189798837582E-13</v>
      </c>
      <c r="M4481" t="b">
        <v>1</v>
      </c>
    </row>
    <row r="4482" spans="2:13" x14ac:dyDescent="0.2">
      <c r="B4482">
        <v>4470</v>
      </c>
      <c r="C4482">
        <v>18.84</v>
      </c>
      <c r="D4482">
        <v>18.84</v>
      </c>
      <c r="E4482">
        <v>0</v>
      </c>
      <c r="F4482">
        <v>1.8250604649959185E-14</v>
      </c>
      <c r="G4482">
        <v>5.169822294559125E-15</v>
      </c>
      <c r="H4482">
        <v>4.6133219841737869E-14</v>
      </c>
      <c r="I4482">
        <v>8.2309415880121285E-14</v>
      </c>
      <c r="J4482">
        <v>-404.74614971358756</v>
      </c>
      <c r="K4482">
        <v>-404.7461497136</v>
      </c>
      <c r="L4482">
        <v>3.0756830520378542E-14</v>
      </c>
      <c r="M4482" t="b">
        <v>1</v>
      </c>
    </row>
    <row r="4483" spans="2:13" x14ac:dyDescent="0.2">
      <c r="B4483">
        <v>4471</v>
      </c>
      <c r="C4483">
        <v>38.56</v>
      </c>
      <c r="D4483">
        <v>38.56</v>
      </c>
      <c r="E4483">
        <v>0</v>
      </c>
      <c r="F4483">
        <v>3.3778375822387487E-15</v>
      </c>
      <c r="G4483">
        <v>1.8445025660414628E-14</v>
      </c>
      <c r="H4483">
        <v>6.4141607100705932E-14</v>
      </c>
      <c r="I4483">
        <v>7.6038665131697931E-15</v>
      </c>
      <c r="J4483">
        <v>-75.752884386092205</v>
      </c>
      <c r="K4483">
        <v>-75.752884386100007</v>
      </c>
      <c r="L4483">
        <v>1.0298959969473393E-13</v>
      </c>
      <c r="M4483" t="b">
        <v>1</v>
      </c>
    </row>
    <row r="4484" spans="2:13" x14ac:dyDescent="0.2">
      <c r="B4484">
        <v>4472</v>
      </c>
      <c r="C4484">
        <v>250.71</v>
      </c>
      <c r="D4484">
        <v>250.71</v>
      </c>
      <c r="E4484">
        <v>0</v>
      </c>
      <c r="F4484">
        <v>8.0291188942775292E-16</v>
      </c>
      <c r="G4484">
        <v>9.0326558473611497E-16</v>
      </c>
      <c r="H4484">
        <v>1.5039958970688329E-14</v>
      </c>
      <c r="I4484">
        <v>1.4592545410560544E-14</v>
      </c>
      <c r="J4484">
        <v>8126.8525790393096</v>
      </c>
      <c r="K4484">
        <v>8126.8525790392996</v>
      </c>
      <c r="L4484">
        <v>1.2310352159340962E-15</v>
      </c>
      <c r="M4484" t="b">
        <v>1</v>
      </c>
    </row>
    <row r="4485" spans="2:13" x14ac:dyDescent="0.2">
      <c r="B4485">
        <v>4473</v>
      </c>
      <c r="C4485">
        <v>5.26</v>
      </c>
      <c r="D4485">
        <v>5.26</v>
      </c>
      <c r="E4485">
        <v>0</v>
      </c>
      <c r="F4485">
        <v>7.5989628518972004E-14</v>
      </c>
      <c r="G4485">
        <v>1.3431078283093074E-14</v>
      </c>
      <c r="H4485">
        <v>1.8043179655676657E-14</v>
      </c>
      <c r="I4485">
        <v>2.9631196108894302E-13</v>
      </c>
      <c r="J4485">
        <v>-789.62265774014747</v>
      </c>
      <c r="K4485">
        <v>-789.62265774009995</v>
      </c>
      <c r="L4485">
        <v>6.0182034674183339E-14</v>
      </c>
      <c r="M4485" t="b">
        <v>1</v>
      </c>
    </row>
    <row r="4486" spans="2:13" x14ac:dyDescent="0.2">
      <c r="B4486">
        <v>4474</v>
      </c>
      <c r="C4486">
        <v>274.02999999999997</v>
      </c>
      <c r="D4486">
        <v>274.02999999999997</v>
      </c>
      <c r="E4486">
        <v>0</v>
      </c>
      <c r="F4486">
        <v>1.4823432309970434E-15</v>
      </c>
      <c r="G4486">
        <v>2.7794024856379978E-16</v>
      </c>
      <c r="H4486">
        <v>7.5713946678630209E-15</v>
      </c>
      <c r="I4486">
        <v>1.5239773546855883E-14</v>
      </c>
      <c r="J4486">
        <v>8874.9434055901293</v>
      </c>
      <c r="K4486">
        <v>8874.9434055901002</v>
      </c>
      <c r="L4486">
        <v>3.2793257519143102E-15</v>
      </c>
      <c r="M4486" t="b">
        <v>1</v>
      </c>
    </row>
    <row r="4487" spans="2:13" x14ac:dyDescent="0.2">
      <c r="B4487">
        <v>4475</v>
      </c>
      <c r="C4487">
        <v>143.34</v>
      </c>
      <c r="D4487">
        <v>143.34</v>
      </c>
      <c r="E4487">
        <v>0</v>
      </c>
      <c r="F4487">
        <v>1.2823391029828914E-15</v>
      </c>
      <c r="G4487">
        <v>5.1293076920487177E-15</v>
      </c>
      <c r="H4487">
        <v>1.2281906791271388E-14</v>
      </c>
      <c r="I4487">
        <v>1.7477167770598394E-14</v>
      </c>
      <c r="J4487">
        <v>3099.7348813779763</v>
      </c>
      <c r="K4487">
        <v>3099.734881378</v>
      </c>
      <c r="L4487">
        <v>7.628672499753857E-15</v>
      </c>
      <c r="M4487" t="b">
        <v>1</v>
      </c>
    </row>
    <row r="4488" spans="2:13" x14ac:dyDescent="0.2">
      <c r="B4488">
        <v>4476</v>
      </c>
      <c r="C4488">
        <v>220.89</v>
      </c>
      <c r="D4488">
        <v>220.89</v>
      </c>
      <c r="E4488">
        <v>0</v>
      </c>
      <c r="F4488">
        <v>8.3681902339630981E-16</v>
      </c>
      <c r="G4488">
        <v>2.3012795194072754E-15</v>
      </c>
      <c r="H4488">
        <v>2.6858612209622502E-15</v>
      </c>
      <c r="I4488">
        <v>3.240924394646133E-15</v>
      </c>
      <c r="J4488">
        <v>5238.1187799022064</v>
      </c>
      <c r="K4488">
        <v>5238.1187799022</v>
      </c>
      <c r="L4488">
        <v>1.2154101844420879E-15</v>
      </c>
      <c r="M4488" t="b">
        <v>1</v>
      </c>
    </row>
    <row r="4489" spans="2:13" x14ac:dyDescent="0.2">
      <c r="B4489">
        <v>4477</v>
      </c>
      <c r="C4489">
        <v>76.61</v>
      </c>
      <c r="D4489">
        <v>76.61</v>
      </c>
      <c r="E4489">
        <v>0</v>
      </c>
      <c r="F4489">
        <v>1.1483478770300186E-15</v>
      </c>
      <c r="G4489">
        <v>5.2903157230571574E-15</v>
      </c>
      <c r="H4489">
        <v>7.5139156802871339E-15</v>
      </c>
      <c r="I4489">
        <v>5.5280273983925217E-14</v>
      </c>
      <c r="J4489">
        <v>1730.1477626995052</v>
      </c>
      <c r="K4489">
        <v>1730.1477626994999</v>
      </c>
      <c r="L4489">
        <v>3.02262884589392E-15</v>
      </c>
      <c r="M4489" t="b">
        <v>1</v>
      </c>
    </row>
    <row r="4490" spans="2:13" x14ac:dyDescent="0.2">
      <c r="B4490">
        <v>4478</v>
      </c>
      <c r="C4490">
        <v>0.76</v>
      </c>
      <c r="D4490">
        <v>0.76</v>
      </c>
      <c r="E4490">
        <v>0</v>
      </c>
      <c r="F4490">
        <v>8.950619800892317E-14</v>
      </c>
      <c r="G4490">
        <v>1.7168605402179218E-14</v>
      </c>
      <c r="H4490">
        <v>2.6713354445542318E-14</v>
      </c>
      <c r="I4490">
        <v>5.6764561823651972E-12</v>
      </c>
      <c r="J4490">
        <v>-1069.21950701119</v>
      </c>
      <c r="K4490">
        <v>-1069.2195070112</v>
      </c>
      <c r="L4490">
        <v>9.3567706667340242E-15</v>
      </c>
      <c r="M4490" t="b">
        <v>1</v>
      </c>
    </row>
    <row r="4491" spans="2:13" x14ac:dyDescent="0.2">
      <c r="B4491">
        <v>4479</v>
      </c>
      <c r="C4491">
        <v>30.78</v>
      </c>
      <c r="D4491">
        <v>30.78</v>
      </c>
      <c r="E4491">
        <v>0</v>
      </c>
      <c r="F4491">
        <v>1.8703043855842696E-14</v>
      </c>
      <c r="G4491">
        <v>2.3720977148744703E-14</v>
      </c>
      <c r="H4491">
        <v>5.9650213610753123E-14</v>
      </c>
      <c r="I4491">
        <v>6.7990462349446248E-14</v>
      </c>
      <c r="J4491">
        <v>-215.03457212817131</v>
      </c>
      <c r="K4491">
        <v>-215.03457212820001</v>
      </c>
      <c r="L4491">
        <v>1.3349447133363306E-13</v>
      </c>
      <c r="M4491" t="b">
        <v>1</v>
      </c>
    </row>
    <row r="4492" spans="2:13" x14ac:dyDescent="0.2">
      <c r="B4492">
        <v>4480</v>
      </c>
      <c r="C4492">
        <v>141.72</v>
      </c>
      <c r="D4492">
        <v>141.72</v>
      </c>
      <c r="E4492">
        <v>0</v>
      </c>
      <c r="F4492">
        <v>8.6466500621680248E-16</v>
      </c>
      <c r="G4492">
        <v>4.8636044316100578E-16</v>
      </c>
      <c r="H4492">
        <v>1.2281906791271388E-14</v>
      </c>
      <c r="I4492">
        <v>1.4309911186389961E-14</v>
      </c>
      <c r="J4492">
        <v>3053.9285380879155</v>
      </c>
      <c r="K4492">
        <v>3053.9285380879001</v>
      </c>
      <c r="L4492">
        <v>5.0627936237893593E-15</v>
      </c>
      <c r="M4492" t="b">
        <v>1</v>
      </c>
    </row>
    <row r="4493" spans="2:13" x14ac:dyDescent="0.2">
      <c r="B4493">
        <v>4481</v>
      </c>
      <c r="C4493">
        <v>27.7</v>
      </c>
      <c r="D4493">
        <v>27.7</v>
      </c>
      <c r="E4493">
        <v>0</v>
      </c>
      <c r="F4493">
        <v>9.0678571832791831E-15</v>
      </c>
      <c r="G4493">
        <v>7.4202761271681904E-15</v>
      </c>
      <c r="H4493">
        <v>3.0389444621461935E-14</v>
      </c>
      <c r="I4493">
        <v>7.6068813387078272E-14</v>
      </c>
      <c r="J4493">
        <v>-152.21061456879931</v>
      </c>
      <c r="K4493">
        <v>-152.2106145688</v>
      </c>
      <c r="L4493">
        <v>4.4814287640982746E-15</v>
      </c>
      <c r="M4493" t="b">
        <v>1</v>
      </c>
    </row>
    <row r="4494" spans="2:13" x14ac:dyDescent="0.2">
      <c r="B4494">
        <v>4482</v>
      </c>
      <c r="C4494">
        <v>114.3</v>
      </c>
      <c r="D4494">
        <v>114.3</v>
      </c>
      <c r="E4494">
        <v>0</v>
      </c>
      <c r="F4494">
        <v>1.9688170741349695E-15</v>
      </c>
      <c r="G4494">
        <v>2.132969171495768E-15</v>
      </c>
      <c r="H4494">
        <v>5.1970913557494636E-15</v>
      </c>
      <c r="I4494">
        <v>1.913274312667196E-15</v>
      </c>
      <c r="J4494">
        <v>3142.8391866509974</v>
      </c>
      <c r="K4494">
        <v>3142.8391866510001</v>
      </c>
      <c r="L4494">
        <v>8.6815899359656673E-16</v>
      </c>
      <c r="M4494" t="b">
        <v>1</v>
      </c>
    </row>
    <row r="4495" spans="2:13" x14ac:dyDescent="0.2">
      <c r="B4495">
        <v>4483</v>
      </c>
      <c r="C4495">
        <v>134.12</v>
      </c>
      <c r="D4495">
        <v>134.12</v>
      </c>
      <c r="E4495">
        <v>0</v>
      </c>
      <c r="F4495">
        <v>1.8694682784725013E-15</v>
      </c>
      <c r="G4495">
        <v>1.9863628788965197E-15</v>
      </c>
      <c r="H4495">
        <v>3.1144593548390012E-14</v>
      </c>
      <c r="I4495">
        <v>6.6706185515413819E-15</v>
      </c>
      <c r="J4495">
        <v>1602.7267702128029</v>
      </c>
      <c r="K4495">
        <v>1602.7267702127999</v>
      </c>
      <c r="L4495">
        <v>1.8442680534808541E-15</v>
      </c>
      <c r="M4495" t="b">
        <v>1</v>
      </c>
    </row>
    <row r="4496" spans="2:13" x14ac:dyDescent="0.2">
      <c r="B4496">
        <v>4484</v>
      </c>
      <c r="C4496">
        <v>180.52</v>
      </c>
      <c r="D4496">
        <v>180.52</v>
      </c>
      <c r="E4496">
        <v>0</v>
      </c>
      <c r="F4496">
        <v>1.6726515604788877E-15</v>
      </c>
      <c r="G4496">
        <v>1.2544552440815172E-15</v>
      </c>
      <c r="H4496">
        <v>1.5039958970688329E-14</v>
      </c>
      <c r="I4496">
        <v>3.7448849469881962E-15</v>
      </c>
      <c r="J4496">
        <v>5546.6136062389469</v>
      </c>
      <c r="K4496">
        <v>5546.6136062388996</v>
      </c>
      <c r="L4496">
        <v>8.5265943960826307E-15</v>
      </c>
      <c r="M4496" t="b">
        <v>1</v>
      </c>
    </row>
    <row r="4497" spans="2:13" x14ac:dyDescent="0.2">
      <c r="B4497">
        <v>4485</v>
      </c>
      <c r="C4497">
        <v>25.49</v>
      </c>
      <c r="D4497">
        <v>25.49</v>
      </c>
      <c r="E4497">
        <v>0</v>
      </c>
      <c r="F4497">
        <v>1.2192278079136127E-15</v>
      </c>
      <c r="G4497">
        <v>1.6457734692578905E-14</v>
      </c>
      <c r="H4497">
        <v>2.0698411034673422E-15</v>
      </c>
      <c r="I4497">
        <v>2.1445756505698987E-14</v>
      </c>
      <c r="J4497">
        <v>-147.08235559676734</v>
      </c>
      <c r="K4497">
        <v>-147.0823555968</v>
      </c>
      <c r="L4497">
        <v>2.2202897147674386E-13</v>
      </c>
      <c r="M4497" t="b">
        <v>1</v>
      </c>
    </row>
    <row r="4498" spans="2:13" x14ac:dyDescent="0.2">
      <c r="B4498">
        <v>4486</v>
      </c>
      <c r="C4498">
        <v>205.99</v>
      </c>
      <c r="D4498">
        <v>205.99</v>
      </c>
      <c r="E4498">
        <v>0</v>
      </c>
      <c r="F4498">
        <v>6.1029001443361138E-16</v>
      </c>
      <c r="G4498">
        <v>3.0514734330587471E-15</v>
      </c>
      <c r="H4498">
        <v>1.853779415383399E-14</v>
      </c>
      <c r="I4498">
        <v>1.2742193259944047E-14</v>
      </c>
      <c r="J4498">
        <v>2851.4055511910369</v>
      </c>
      <c r="K4498">
        <v>2851.4055511910001</v>
      </c>
      <c r="L4498">
        <v>1.2918027534321879E-14</v>
      </c>
      <c r="M4498" t="b">
        <v>1</v>
      </c>
    </row>
    <row r="4499" spans="2:13" x14ac:dyDescent="0.2">
      <c r="B4499">
        <v>4487</v>
      </c>
      <c r="C4499">
        <v>64.41</v>
      </c>
      <c r="D4499">
        <v>64.41</v>
      </c>
      <c r="E4499">
        <v>0</v>
      </c>
      <c r="F4499">
        <v>5.9932714283347298E-15</v>
      </c>
      <c r="G4499">
        <v>6.2352031759904845E-15</v>
      </c>
      <c r="H4499">
        <v>4.3730617988005511E-14</v>
      </c>
      <c r="I4499">
        <v>1.4505716190305503E-14</v>
      </c>
      <c r="J4499">
        <v>1302.6995172216552</v>
      </c>
      <c r="K4499">
        <v>1302.6995172217</v>
      </c>
      <c r="L4499">
        <v>3.4384455870412115E-14</v>
      </c>
      <c r="M4499" t="b">
        <v>1</v>
      </c>
    </row>
    <row r="4500" spans="2:13" x14ac:dyDescent="0.2">
      <c r="B4500">
        <v>4488</v>
      </c>
      <c r="C4500">
        <v>43.65</v>
      </c>
      <c r="D4500">
        <v>43.65</v>
      </c>
      <c r="E4500">
        <v>0</v>
      </c>
      <c r="F4500">
        <v>2.267255110274904E-15</v>
      </c>
      <c r="G4500">
        <v>7.7175735414393799E-15</v>
      </c>
      <c r="H4500">
        <v>3.6689483062646427E-14</v>
      </c>
      <c r="I4500">
        <v>7.7760560368813932E-14</v>
      </c>
      <c r="J4500">
        <v>300.21296825945802</v>
      </c>
      <c r="K4500">
        <v>300.21296825949997</v>
      </c>
      <c r="L4500">
        <v>1.3973561289669181E-13</v>
      </c>
      <c r="M4500" t="b">
        <v>1</v>
      </c>
    </row>
    <row r="4501" spans="2:13" x14ac:dyDescent="0.2">
      <c r="B4501">
        <v>4489</v>
      </c>
      <c r="C4501">
        <v>47.11</v>
      </c>
      <c r="D4501">
        <v>47.11</v>
      </c>
      <c r="E4501">
        <v>0</v>
      </c>
      <c r="F4501">
        <v>1.9508648590699234E-15</v>
      </c>
      <c r="G4501">
        <v>1.3413180891325149E-15</v>
      </c>
      <c r="H4501">
        <v>1.2281906791271388E-14</v>
      </c>
      <c r="I4501">
        <v>5.9507803280650673E-14</v>
      </c>
      <c r="J4501">
        <v>391.42803212615945</v>
      </c>
      <c r="K4501">
        <v>391.42803212619998</v>
      </c>
      <c r="L4501">
        <v>1.0354229723304303E-13</v>
      </c>
      <c r="M4501" t="b">
        <v>1</v>
      </c>
    </row>
    <row r="4502" spans="2:13" x14ac:dyDescent="0.2">
      <c r="B4502">
        <v>4490</v>
      </c>
      <c r="C4502">
        <v>215.26</v>
      </c>
      <c r="D4502">
        <v>215.26</v>
      </c>
      <c r="E4502">
        <v>0</v>
      </c>
      <c r="F4502">
        <v>1.1655378248464273E-15</v>
      </c>
      <c r="G4502">
        <v>1.5734678860291743E-15</v>
      </c>
      <c r="H4502">
        <v>4.543685300120984E-14</v>
      </c>
      <c r="I4502">
        <v>9.236279816321504E-16</v>
      </c>
      <c r="J4502">
        <v>6851.5300191608185</v>
      </c>
      <c r="K4502">
        <v>6851.5300191608003</v>
      </c>
      <c r="L4502">
        <v>2.6548659911857948E-15</v>
      </c>
      <c r="M4502" t="b">
        <v>1</v>
      </c>
    </row>
    <row r="4503" spans="2:13" x14ac:dyDescent="0.2">
      <c r="B4503">
        <v>4491</v>
      </c>
      <c r="C4503">
        <v>306.81</v>
      </c>
      <c r="D4503">
        <v>306.81</v>
      </c>
      <c r="E4503">
        <v>0</v>
      </c>
      <c r="F4503">
        <v>1.2330068392316257E-15</v>
      </c>
      <c r="G4503">
        <v>2.6714963135767474E-15</v>
      </c>
      <c r="H4503">
        <v>2.7330772699997234E-14</v>
      </c>
      <c r="I4503">
        <v>1.2705097915066793E-14</v>
      </c>
      <c r="J4503">
        <v>4590.7929645338045</v>
      </c>
      <c r="K4503">
        <v>4590.7929645337999</v>
      </c>
      <c r="L4503">
        <v>9.9056384027687082E-16</v>
      </c>
      <c r="M4503" t="b">
        <v>1</v>
      </c>
    </row>
    <row r="4504" spans="2:13" x14ac:dyDescent="0.2">
      <c r="B4504">
        <v>4492</v>
      </c>
      <c r="C4504">
        <v>60.99</v>
      </c>
      <c r="D4504">
        <v>60.99</v>
      </c>
      <c r="E4504">
        <v>0</v>
      </c>
      <c r="F4504">
        <v>3.7461116867623803E-16</v>
      </c>
      <c r="G4504">
        <v>1.3111723699679795E-15</v>
      </c>
      <c r="H4504">
        <v>9.810896062201101E-15</v>
      </c>
      <c r="I4504">
        <v>6.2090507866503606E-14</v>
      </c>
      <c r="J4504">
        <v>791.74132073717487</v>
      </c>
      <c r="K4504">
        <v>791.7413207372</v>
      </c>
      <c r="L4504">
        <v>3.1733585804367448E-14</v>
      </c>
      <c r="M4504" t="b">
        <v>1</v>
      </c>
    </row>
    <row r="4505" spans="2:13" x14ac:dyDescent="0.2">
      <c r="B4505">
        <v>4493</v>
      </c>
      <c r="C4505">
        <v>25.07</v>
      </c>
      <c r="D4505">
        <v>25.07</v>
      </c>
      <c r="E4505">
        <v>0</v>
      </c>
      <c r="F4505">
        <v>1.1796816721698012E-14</v>
      </c>
      <c r="G4505">
        <v>1.7883572065474542E-14</v>
      </c>
      <c r="H4505">
        <v>4.3730617988005511E-14</v>
      </c>
      <c r="I4505">
        <v>4.7972865236028399E-14</v>
      </c>
      <c r="J4505">
        <v>-162.84380654822513</v>
      </c>
      <c r="K4505">
        <v>-162.84380654820001</v>
      </c>
      <c r="L4505">
        <v>1.5428766785208056E-13</v>
      </c>
      <c r="M4505" t="b">
        <v>1</v>
      </c>
    </row>
    <row r="4506" spans="2:13" x14ac:dyDescent="0.2">
      <c r="B4506">
        <v>4494</v>
      </c>
      <c r="C4506">
        <v>40.68</v>
      </c>
      <c r="D4506">
        <v>40.68</v>
      </c>
      <c r="E4506">
        <v>0</v>
      </c>
      <c r="F4506">
        <v>6.3721259715373349E-15</v>
      </c>
      <c r="G4506">
        <v>5.4817347085626639E-15</v>
      </c>
      <c r="H4506">
        <v>3.0909646637571777E-14</v>
      </c>
      <c r="I4506">
        <v>6.1329200922801959E-14</v>
      </c>
      <c r="J4506">
        <v>214.32778813711326</v>
      </c>
      <c r="K4506">
        <v>214.32778813709999</v>
      </c>
      <c r="L4506">
        <v>6.1928219478046938E-14</v>
      </c>
      <c r="M4506" t="b">
        <v>1</v>
      </c>
    </row>
    <row r="4507" spans="2:13" x14ac:dyDescent="0.2">
      <c r="B4507">
        <v>4495</v>
      </c>
      <c r="C4507">
        <v>72.92</v>
      </c>
      <c r="D4507">
        <v>72.92</v>
      </c>
      <c r="E4507">
        <v>0</v>
      </c>
      <c r="F4507">
        <v>4.1872223707165766E-15</v>
      </c>
      <c r="G4507">
        <v>0</v>
      </c>
      <c r="H4507">
        <v>4.4523675926923343E-14</v>
      </c>
      <c r="I4507">
        <v>1.1723130928905096E-14</v>
      </c>
      <c r="J4507">
        <v>1124.9951359083955</v>
      </c>
      <c r="K4507">
        <v>1124.9951359084</v>
      </c>
      <c r="L4507">
        <v>4.0422161516215733E-15</v>
      </c>
      <c r="M4507" t="b">
        <v>1</v>
      </c>
    </row>
    <row r="4508" spans="2:13" x14ac:dyDescent="0.2">
      <c r="B4508">
        <v>4496</v>
      </c>
      <c r="C4508">
        <v>15.54</v>
      </c>
      <c r="D4508">
        <v>15.54</v>
      </c>
      <c r="E4508">
        <v>0</v>
      </c>
      <c r="F4508">
        <v>1.1601810286701297E-14</v>
      </c>
      <c r="G4508">
        <v>3.0149578392322064E-14</v>
      </c>
      <c r="H4508">
        <v>3.4572069979965323E-14</v>
      </c>
      <c r="I4508">
        <v>1.691707254566696E-13</v>
      </c>
      <c r="J4508">
        <v>-518.54016762207266</v>
      </c>
      <c r="K4508">
        <v>-518.54016762209994</v>
      </c>
      <c r="L4508">
        <v>5.2618567966122166E-14</v>
      </c>
      <c r="M4508" t="b">
        <v>1</v>
      </c>
    </row>
    <row r="4509" spans="2:13" x14ac:dyDescent="0.2">
      <c r="B4509">
        <v>4497</v>
      </c>
      <c r="C4509">
        <v>35.520000000000003</v>
      </c>
      <c r="D4509">
        <v>35.520000000000003</v>
      </c>
      <c r="E4509">
        <v>0</v>
      </c>
      <c r="F4509">
        <v>9.4294055387966956E-15</v>
      </c>
      <c r="G4509">
        <v>1.719870462945036E-14</v>
      </c>
      <c r="H4509">
        <v>3.3054891430882363E-14</v>
      </c>
      <c r="I4509">
        <v>4.7709307954713948E-14</v>
      </c>
      <c r="J4509">
        <v>69.544533265939492</v>
      </c>
      <c r="K4509">
        <v>69.5445332659</v>
      </c>
      <c r="L4509">
        <v>5.6786584651522269E-13</v>
      </c>
      <c r="M4509" t="b">
        <v>1</v>
      </c>
    </row>
    <row r="4510" spans="2:13" x14ac:dyDescent="0.2">
      <c r="B4510">
        <v>4498</v>
      </c>
      <c r="C4510">
        <v>474.66</v>
      </c>
      <c r="D4510">
        <v>474.66</v>
      </c>
      <c r="E4510">
        <v>0</v>
      </c>
      <c r="F4510">
        <v>2.143876756477007E-16</v>
      </c>
      <c r="G4510">
        <v>3.2158315547663194E-16</v>
      </c>
      <c r="H4510">
        <v>2.1064744463924417E-14</v>
      </c>
      <c r="I4510">
        <v>5.6980976292347178E-15</v>
      </c>
      <c r="J4510">
        <v>16119.506709958954</v>
      </c>
      <c r="K4510">
        <v>16119.506709959</v>
      </c>
      <c r="L4510">
        <v>2.8210996717753828E-15</v>
      </c>
      <c r="M4510" t="b">
        <v>1</v>
      </c>
    </row>
    <row r="4511" spans="2:13" x14ac:dyDescent="0.2">
      <c r="B4511">
        <v>4499</v>
      </c>
      <c r="C4511">
        <v>138.94999999999999</v>
      </c>
      <c r="D4511">
        <v>138.94999999999999</v>
      </c>
      <c r="E4511">
        <v>0</v>
      </c>
      <c r="F4511">
        <v>0</v>
      </c>
      <c r="G4511">
        <v>2.4765047689794426E-15</v>
      </c>
      <c r="H4511">
        <v>2.0893368613023784E-14</v>
      </c>
      <c r="I4511">
        <v>2.0174728524043273E-14</v>
      </c>
      <c r="J4511">
        <v>2983.1705699376794</v>
      </c>
      <c r="K4511">
        <v>2983.1705699376998</v>
      </c>
      <c r="L4511">
        <v>6.8596918312713997E-15</v>
      </c>
      <c r="M4511" t="b">
        <v>1</v>
      </c>
    </row>
    <row r="4512" spans="2:13" x14ac:dyDescent="0.2">
      <c r="B4512">
        <v>4500</v>
      </c>
      <c r="C4512">
        <v>33.6</v>
      </c>
      <c r="D4512">
        <v>33.6</v>
      </c>
      <c r="E4512">
        <v>0</v>
      </c>
      <c r="F4512">
        <v>6.8222498334372614E-16</v>
      </c>
      <c r="G4512">
        <v>1.6715318017344553E-14</v>
      </c>
      <c r="H4512">
        <v>4.6133219841737869E-14</v>
      </c>
      <c r="I4512">
        <v>1.1360508389607592E-13</v>
      </c>
      <c r="J4512">
        <v>12.542246527945053</v>
      </c>
      <c r="K4512">
        <v>12.5422465279</v>
      </c>
      <c r="L4512">
        <v>3.5921585831922E-12</v>
      </c>
      <c r="M4512" t="b">
        <v>1</v>
      </c>
    </row>
    <row r="4513" spans="2:13" x14ac:dyDescent="0.2">
      <c r="B4513">
        <v>4501</v>
      </c>
      <c r="C4513">
        <v>63.85</v>
      </c>
      <c r="D4513">
        <v>63.85</v>
      </c>
      <c r="E4513">
        <v>0</v>
      </c>
      <c r="F4513">
        <v>7.0365542488283636E-15</v>
      </c>
      <c r="G4513">
        <v>4.6512683189399617E-15</v>
      </c>
      <c r="H4513">
        <v>7.5089752259992801E-15</v>
      </c>
      <c r="I4513">
        <v>3.1911717195758623E-14</v>
      </c>
      <c r="J4513">
        <v>872.94919787883941</v>
      </c>
      <c r="K4513">
        <v>872.94919787879996</v>
      </c>
      <c r="L4513">
        <v>4.5190868821759197E-14</v>
      </c>
      <c r="M4513" t="b">
        <v>1</v>
      </c>
    </row>
    <row r="4514" spans="2:13" x14ac:dyDescent="0.2">
      <c r="B4514">
        <v>4502</v>
      </c>
      <c r="C4514">
        <v>114.17</v>
      </c>
      <c r="D4514">
        <v>114.17</v>
      </c>
      <c r="E4514">
        <v>0</v>
      </c>
      <c r="F4514">
        <v>3.0825273212937817E-15</v>
      </c>
      <c r="G4514">
        <v>4.8246355628198009E-15</v>
      </c>
      <c r="H4514">
        <v>4.4838189161197042E-14</v>
      </c>
      <c r="I4514">
        <v>3.7788638363618361E-14</v>
      </c>
      <c r="J4514">
        <v>2282.4371780576066</v>
      </c>
      <c r="K4514">
        <v>2282.4371780575998</v>
      </c>
      <c r="L4514">
        <v>2.9885642982305213E-15</v>
      </c>
      <c r="M4514" t="b">
        <v>1</v>
      </c>
    </row>
    <row r="4515" spans="2:13" x14ac:dyDescent="0.2">
      <c r="B4515">
        <v>4503</v>
      </c>
      <c r="C4515">
        <v>74.72</v>
      </c>
      <c r="D4515">
        <v>74.72</v>
      </c>
      <c r="E4515">
        <v>0</v>
      </c>
      <c r="F4515">
        <v>9.9971196233359933E-16</v>
      </c>
      <c r="G4515">
        <v>3.6239762315472316E-15</v>
      </c>
      <c r="H4515">
        <v>1.88569702908542E-14</v>
      </c>
      <c r="I4515">
        <v>2.8200808618620448E-14</v>
      </c>
      <c r="J4515">
        <v>1687.1651105887124</v>
      </c>
      <c r="K4515">
        <v>1687.1651105886999</v>
      </c>
      <c r="L4515">
        <v>7.4121685369692242E-15</v>
      </c>
      <c r="M4515" t="b">
        <v>1</v>
      </c>
    </row>
    <row r="4516" spans="2:13" x14ac:dyDescent="0.2">
      <c r="B4516">
        <v>4504</v>
      </c>
      <c r="C4516">
        <v>9.9700000000000006</v>
      </c>
      <c r="D4516">
        <v>9.9700000000000006</v>
      </c>
      <c r="E4516">
        <v>0</v>
      </c>
      <c r="F4516">
        <v>3.6338836798402864E-15</v>
      </c>
      <c r="G4516">
        <v>4.8209947185723272E-14</v>
      </c>
      <c r="H4516">
        <v>4.5832858243942047E-14</v>
      </c>
      <c r="I4516">
        <v>3.3598154867660976E-13</v>
      </c>
      <c r="J4516">
        <v>-655.15153945653788</v>
      </c>
      <c r="K4516">
        <v>-655.15153945650002</v>
      </c>
      <c r="L4516">
        <v>5.7784672219047374E-14</v>
      </c>
      <c r="M4516" t="b">
        <v>1</v>
      </c>
    </row>
    <row r="4517" spans="2:13" x14ac:dyDescent="0.2">
      <c r="B4517">
        <v>4505</v>
      </c>
      <c r="C4517">
        <v>16.13</v>
      </c>
      <c r="D4517">
        <v>16.13</v>
      </c>
      <c r="E4517">
        <v>0</v>
      </c>
      <c r="F4517">
        <v>1.4981254805372235E-14</v>
      </c>
      <c r="G4517">
        <v>1.380174606785439E-14</v>
      </c>
      <c r="H4517">
        <v>4.0315396576127391E-14</v>
      </c>
      <c r="I4517">
        <v>1.4110766597506172E-13</v>
      </c>
      <c r="J4517">
        <v>-481.02521520430071</v>
      </c>
      <c r="K4517">
        <v>-481.02521520430003</v>
      </c>
      <c r="L4517">
        <v>1.4180566938470932E-15</v>
      </c>
      <c r="M4517" t="b">
        <v>1</v>
      </c>
    </row>
    <row r="4518" spans="2:13" x14ac:dyDescent="0.2">
      <c r="B4518">
        <v>4506</v>
      </c>
      <c r="C4518">
        <v>9.19</v>
      </c>
      <c r="D4518">
        <v>9.19</v>
      </c>
      <c r="E4518">
        <v>0</v>
      </c>
      <c r="F4518">
        <v>1.9073877540682617E-14</v>
      </c>
      <c r="G4518">
        <v>4.4617412297054052E-14</v>
      </c>
      <c r="H4518">
        <v>3.2719375500813968E-15</v>
      </c>
      <c r="I4518">
        <v>1.3330321726910089E-13</v>
      </c>
      <c r="J4518">
        <v>-677.83958174817121</v>
      </c>
      <c r="K4518">
        <v>-677.83958174819998</v>
      </c>
      <c r="L4518">
        <v>4.2433004383408063E-14</v>
      </c>
      <c r="M4518" t="b">
        <v>1</v>
      </c>
    </row>
    <row r="4519" spans="2:13" x14ac:dyDescent="0.2">
      <c r="B4519">
        <v>4507</v>
      </c>
      <c r="C4519">
        <v>87.24</v>
      </c>
      <c r="D4519">
        <v>87.24</v>
      </c>
      <c r="E4519">
        <v>0</v>
      </c>
      <c r="F4519">
        <v>4.7839411762386321E-16</v>
      </c>
      <c r="G4519">
        <v>1.0763510089559754E-15</v>
      </c>
      <c r="H4519">
        <v>5.2618132964726794E-14</v>
      </c>
      <c r="I4519">
        <v>2.438272494786266E-14</v>
      </c>
      <c r="J4519">
        <v>780.6797648172444</v>
      </c>
      <c r="K4519">
        <v>780.67976481719995</v>
      </c>
      <c r="L4519">
        <v>5.6939548778442363E-14</v>
      </c>
      <c r="M4519" t="b">
        <v>1</v>
      </c>
    </row>
    <row r="4520" spans="2:13" x14ac:dyDescent="0.2">
      <c r="B4520">
        <v>4508</v>
      </c>
      <c r="C4520">
        <v>46.19</v>
      </c>
      <c r="D4520">
        <v>46.19</v>
      </c>
      <c r="E4520">
        <v>0</v>
      </c>
      <c r="F4520">
        <v>7.6732928529473886E-15</v>
      </c>
      <c r="G4520">
        <v>1.5063506733946677E-14</v>
      </c>
      <c r="H4520">
        <v>2.0284298122135676E-14</v>
      </c>
      <c r="I4520">
        <v>4.4543366066694017E-14</v>
      </c>
      <c r="J4520">
        <v>58.184692956117601</v>
      </c>
      <c r="K4520">
        <v>58.184692956100001</v>
      </c>
      <c r="L4520">
        <v>3.0248752155583055E-13</v>
      </c>
      <c r="M4520" t="b">
        <v>1</v>
      </c>
    </row>
    <row r="4521" spans="2:13" x14ac:dyDescent="0.2">
      <c r="B4521">
        <v>4509</v>
      </c>
      <c r="C4521">
        <v>123.53</v>
      </c>
      <c r="D4521">
        <v>123.53</v>
      </c>
      <c r="E4521">
        <v>0</v>
      </c>
      <c r="F4521">
        <v>1.7370226556199826E-15</v>
      </c>
      <c r="G4521">
        <v>5.5833556501389482E-16</v>
      </c>
      <c r="H4521">
        <v>4.0875916262806292E-14</v>
      </c>
      <c r="I4521">
        <v>1.7061195897760264E-14</v>
      </c>
      <c r="J4521">
        <v>2539.8354122813048</v>
      </c>
      <c r="K4521">
        <v>2539.8354122812998</v>
      </c>
      <c r="L4521">
        <v>1.9695059119039811E-15</v>
      </c>
      <c r="M4521" t="b">
        <v>1</v>
      </c>
    </row>
    <row r="4522" spans="2:13" x14ac:dyDescent="0.2">
      <c r="B4522">
        <v>4510</v>
      </c>
      <c r="C4522">
        <v>67.72</v>
      </c>
      <c r="D4522">
        <v>67.72</v>
      </c>
      <c r="E4522">
        <v>0</v>
      </c>
      <c r="F4522">
        <v>4.4989799743828398E-15</v>
      </c>
      <c r="G4522">
        <v>6.9168075457794286E-15</v>
      </c>
      <c r="H4522">
        <v>3.113107343004157E-14</v>
      </c>
      <c r="I4522">
        <v>4.9315447410373853E-14</v>
      </c>
      <c r="J4522">
        <v>982.00582635106684</v>
      </c>
      <c r="K4522">
        <v>982.00582635110004</v>
      </c>
      <c r="L4522">
        <v>3.3804846900005049E-14</v>
      </c>
      <c r="M4522" t="b">
        <v>1</v>
      </c>
    </row>
    <row r="4523" spans="2:13" x14ac:dyDescent="0.2">
      <c r="B4523">
        <v>4511</v>
      </c>
      <c r="C4523">
        <v>44.97</v>
      </c>
      <c r="D4523">
        <v>44.97</v>
      </c>
      <c r="E4523">
        <v>0</v>
      </c>
      <c r="F4523">
        <v>7.3132422061560205E-15</v>
      </c>
      <c r="G4523">
        <v>1.7065381948986042E-14</v>
      </c>
      <c r="H4523">
        <v>1.2783789866752243E-14</v>
      </c>
      <c r="I4523">
        <v>3.824053907781803E-14</v>
      </c>
      <c r="J4523">
        <v>35.756969571902346</v>
      </c>
      <c r="K4523">
        <v>35.756969571900001</v>
      </c>
      <c r="L4523">
        <v>6.5575776025801974E-14</v>
      </c>
      <c r="M4523" t="b">
        <v>1</v>
      </c>
    </row>
    <row r="4524" spans="2:13" x14ac:dyDescent="0.2">
      <c r="B4524">
        <v>4512</v>
      </c>
      <c r="C4524">
        <v>46.77</v>
      </c>
      <c r="D4524">
        <v>46.77</v>
      </c>
      <c r="E4524">
        <v>0</v>
      </c>
      <c r="F4524">
        <v>5.8637144034278381E-15</v>
      </c>
      <c r="G4524">
        <v>1.0994801148522135E-14</v>
      </c>
      <c r="H4524">
        <v>1.140824577554982E-14</v>
      </c>
      <c r="I4524">
        <v>8.5221962635625535E-14</v>
      </c>
      <c r="J4524">
        <v>643.89798873145139</v>
      </c>
      <c r="K4524">
        <v>643.89798873150005</v>
      </c>
      <c r="L4524">
        <v>7.5567818810413483E-14</v>
      </c>
      <c r="M4524" t="b">
        <v>1</v>
      </c>
    </row>
    <row r="4525" spans="2:13" x14ac:dyDescent="0.2">
      <c r="B4525">
        <v>4513</v>
      </c>
      <c r="C4525">
        <v>26.74</v>
      </c>
      <c r="D4525">
        <v>26.74</v>
      </c>
      <c r="E4525">
        <v>0</v>
      </c>
      <c r="F4525">
        <v>7.5834044425667579E-15</v>
      </c>
      <c r="G4525">
        <v>1.1198125578906582E-14</v>
      </c>
      <c r="H4525">
        <v>1.8890572276970418E-14</v>
      </c>
      <c r="I4525">
        <v>5.7617501046770806E-14</v>
      </c>
      <c r="J4525">
        <v>-102.33707143413881</v>
      </c>
      <c r="K4525">
        <v>-102.3370714341</v>
      </c>
      <c r="L4525">
        <v>3.7923543915567576E-13</v>
      </c>
      <c r="M4525" t="b">
        <v>1</v>
      </c>
    </row>
    <row r="4526" spans="2:13" x14ac:dyDescent="0.2">
      <c r="B4526">
        <v>4514</v>
      </c>
      <c r="C4526">
        <v>259.77</v>
      </c>
      <c r="D4526">
        <v>259.77</v>
      </c>
      <c r="E4526">
        <v>0</v>
      </c>
      <c r="F4526">
        <v>1.3612910828537362E-15</v>
      </c>
      <c r="G4526">
        <v>1.4585090303039692E-16</v>
      </c>
      <c r="H4526">
        <v>4.1271446765756812E-14</v>
      </c>
      <c r="I4526">
        <v>8.2670612487768472E-15</v>
      </c>
      <c r="J4526">
        <v>8415.4256824222193</v>
      </c>
      <c r="K4526">
        <v>8415.4256824221993</v>
      </c>
      <c r="L4526">
        <v>2.3776436503738805E-15</v>
      </c>
      <c r="M4526" t="b">
        <v>1</v>
      </c>
    </row>
    <row r="4527" spans="2:13" x14ac:dyDescent="0.2">
      <c r="B4527">
        <v>4515</v>
      </c>
      <c r="C4527">
        <v>27.47</v>
      </c>
      <c r="D4527">
        <v>27.47</v>
      </c>
      <c r="E4527">
        <v>0</v>
      </c>
      <c r="F4527">
        <v>4.8489743848325962E-15</v>
      </c>
      <c r="G4527">
        <v>0</v>
      </c>
      <c r="H4527">
        <v>3.0389444621461935E-14</v>
      </c>
      <c r="I4527">
        <v>2.8945554750251243E-15</v>
      </c>
      <c r="J4527">
        <v>-159.4477124164452</v>
      </c>
      <c r="K4527">
        <v>-159.44771241640001</v>
      </c>
      <c r="L4527">
        <v>2.8341904257821321E-13</v>
      </c>
      <c r="M4527" t="b">
        <v>1</v>
      </c>
    </row>
    <row r="4528" spans="2:13" x14ac:dyDescent="0.2">
      <c r="B4528">
        <v>4516</v>
      </c>
      <c r="C4528">
        <v>10.84</v>
      </c>
      <c r="D4528">
        <v>10.84</v>
      </c>
      <c r="E4528">
        <v>0</v>
      </c>
      <c r="F4528">
        <v>4.5066813439314931E-14</v>
      </c>
      <c r="G4528">
        <v>3.9823690141491044E-14</v>
      </c>
      <c r="H4528">
        <v>5.0477759305790485E-14</v>
      </c>
      <c r="I4528">
        <v>1.3891130743908792E-13</v>
      </c>
      <c r="J4528">
        <v>-565.64916181767694</v>
      </c>
      <c r="K4528">
        <v>-565.64916181770002</v>
      </c>
      <c r="L4528">
        <v>4.0799897914329226E-14</v>
      </c>
      <c r="M4528" t="b">
        <v>1</v>
      </c>
    </row>
    <row r="4529" spans="2:13" x14ac:dyDescent="0.2">
      <c r="B4529">
        <v>4517</v>
      </c>
      <c r="C4529">
        <v>15.61</v>
      </c>
      <c r="D4529">
        <v>15.61</v>
      </c>
      <c r="E4529">
        <v>0</v>
      </c>
      <c r="F4529">
        <v>1.4136941031145324E-14</v>
      </c>
      <c r="G4529">
        <v>2.9121598251629409E-14</v>
      </c>
      <c r="H4529">
        <v>1.3869041121920577E-14</v>
      </c>
      <c r="I4529">
        <v>7.0357251975889929E-14</v>
      </c>
      <c r="J4529">
        <v>-515.60090691637424</v>
      </c>
      <c r="K4529">
        <v>-515.60090691640005</v>
      </c>
      <c r="L4529">
        <v>5.0052107776822028E-14</v>
      </c>
      <c r="M4529" t="b">
        <v>1</v>
      </c>
    </row>
    <row r="4530" spans="2:13" x14ac:dyDescent="0.2">
      <c r="B4530">
        <v>4518</v>
      </c>
      <c r="C4530">
        <v>271.85000000000002</v>
      </c>
      <c r="D4530">
        <v>271.85000000000002</v>
      </c>
      <c r="E4530">
        <v>0</v>
      </c>
      <c r="F4530">
        <v>6.1802273331277299E-16</v>
      </c>
      <c r="G4530">
        <v>1.042895121052706E-15</v>
      </c>
      <c r="H4530">
        <v>6.3541743599092534E-14</v>
      </c>
      <c r="I4530">
        <v>4.3893026334146734E-16</v>
      </c>
      <c r="J4530">
        <v>3987.0199596852517</v>
      </c>
      <c r="K4530">
        <v>3987.0199596851999</v>
      </c>
      <c r="L4530">
        <v>1.3002492720189466E-14</v>
      </c>
      <c r="M4530" t="b">
        <v>1</v>
      </c>
    </row>
    <row r="4531" spans="2:13" x14ac:dyDescent="0.2">
      <c r="B4531">
        <v>4519</v>
      </c>
      <c r="C4531">
        <v>42.39</v>
      </c>
      <c r="D4531">
        <v>42.39</v>
      </c>
      <c r="E4531">
        <v>0</v>
      </c>
      <c r="F4531">
        <v>1.2329190663818842E-16</v>
      </c>
      <c r="G4531">
        <v>1.757042798459674E-14</v>
      </c>
      <c r="H4531">
        <v>4.6656744512721005E-15</v>
      </c>
      <c r="I4531">
        <v>8.5480004805830494E-14</v>
      </c>
      <c r="J4531">
        <v>-10.498167710888026</v>
      </c>
      <c r="K4531">
        <v>-10.498167710900001</v>
      </c>
      <c r="L4531">
        <v>1.1406201333556835E-12</v>
      </c>
      <c r="M4531" t="b">
        <v>1</v>
      </c>
    </row>
    <row r="4532" spans="2:13" x14ac:dyDescent="0.2">
      <c r="B4532">
        <v>4520</v>
      </c>
      <c r="C4532">
        <v>9.19</v>
      </c>
      <c r="D4532">
        <v>9.19</v>
      </c>
      <c r="E4532">
        <v>0</v>
      </c>
      <c r="F4532">
        <v>2.3384487789422906E-14</v>
      </c>
      <c r="G4532">
        <v>6.2081009519139833E-14</v>
      </c>
      <c r="H4532">
        <v>1.7124058808886201E-14</v>
      </c>
      <c r="I4532">
        <v>1.7926130032546463E-13</v>
      </c>
      <c r="J4532">
        <v>-594.52535220084621</v>
      </c>
      <c r="K4532">
        <v>-594.52535220079994</v>
      </c>
      <c r="L4532">
        <v>7.7827703699118156E-14</v>
      </c>
      <c r="M4532" t="b">
        <v>1</v>
      </c>
    </row>
    <row r="4533" spans="2:13" x14ac:dyDescent="0.2">
      <c r="B4533">
        <v>4521</v>
      </c>
      <c r="C4533">
        <v>11.16</v>
      </c>
      <c r="D4533">
        <v>11.16</v>
      </c>
      <c r="E4533">
        <v>0</v>
      </c>
      <c r="F4533">
        <v>2.3370055764114711E-16</v>
      </c>
      <c r="G4533">
        <v>6.4474981050007705E-14</v>
      </c>
      <c r="H4533">
        <v>1.623512416175412E-14</v>
      </c>
      <c r="I4533">
        <v>2.8902219272922067E-13</v>
      </c>
      <c r="J4533">
        <v>-559.8707394121667</v>
      </c>
      <c r="K4533">
        <v>-559.87073941220001</v>
      </c>
      <c r="L4533">
        <v>5.9496310679506893E-14</v>
      </c>
      <c r="M4533" t="b">
        <v>1</v>
      </c>
    </row>
    <row r="4534" spans="2:13" x14ac:dyDescent="0.2">
      <c r="B4534">
        <v>4522</v>
      </c>
      <c r="C4534">
        <v>209.34</v>
      </c>
      <c r="D4534">
        <v>209.34</v>
      </c>
      <c r="E4534">
        <v>0</v>
      </c>
      <c r="F4534">
        <v>1.7754165764668249E-15</v>
      </c>
      <c r="G4534">
        <v>2.663109442506496E-15</v>
      </c>
      <c r="H4534">
        <v>3.3821905427602532E-14</v>
      </c>
      <c r="I4534">
        <v>1.7671432459493226E-14</v>
      </c>
      <c r="J4534">
        <v>4875.3013252617257</v>
      </c>
      <c r="K4534">
        <v>4875.3013252617002</v>
      </c>
      <c r="L4534">
        <v>5.2234415784084929E-15</v>
      </c>
      <c r="M4534" t="b">
        <v>1</v>
      </c>
    </row>
    <row r="4535" spans="2:13" x14ac:dyDescent="0.2">
      <c r="B4535">
        <v>4523</v>
      </c>
      <c r="C4535">
        <v>3.87</v>
      </c>
      <c r="D4535">
        <v>3.87</v>
      </c>
      <c r="E4535">
        <v>0</v>
      </c>
      <c r="F4535">
        <v>6.5050613108705823E-14</v>
      </c>
      <c r="G4535">
        <v>5.8466378513794067E-14</v>
      </c>
      <c r="H4535">
        <v>3.6187505026583416E-14</v>
      </c>
      <c r="I4535">
        <v>9.3914086433003766E-14</v>
      </c>
      <c r="J4535">
        <v>-950.07502361258514</v>
      </c>
      <c r="K4535">
        <v>-950.07502361260003</v>
      </c>
      <c r="L4535">
        <v>1.5675578634729396E-14</v>
      </c>
      <c r="M4535" t="b">
        <v>1</v>
      </c>
    </row>
    <row r="4536" spans="2:13" x14ac:dyDescent="0.2">
      <c r="B4536">
        <v>4524</v>
      </c>
      <c r="C4536">
        <v>45.79</v>
      </c>
      <c r="D4536">
        <v>45.79</v>
      </c>
      <c r="E4536">
        <v>0</v>
      </c>
      <c r="F4536">
        <v>5.53479950894273E-15</v>
      </c>
      <c r="G4536">
        <v>2.1385503822067401E-15</v>
      </c>
      <c r="H4536">
        <v>3.1556529392410066E-14</v>
      </c>
      <c r="I4536">
        <v>5.4063441310817284E-14</v>
      </c>
      <c r="J4536">
        <v>351.0389493161797</v>
      </c>
      <c r="K4536">
        <v>351.03894931619999</v>
      </c>
      <c r="L4536">
        <v>5.7808686394595361E-14</v>
      </c>
      <c r="M4536" t="b">
        <v>1</v>
      </c>
    </row>
    <row r="4537" spans="2:13" x14ac:dyDescent="0.2">
      <c r="B4537">
        <v>4525</v>
      </c>
      <c r="C4537">
        <v>219.51</v>
      </c>
      <c r="D4537">
        <v>219.51</v>
      </c>
      <c r="E4537">
        <v>0</v>
      </c>
      <c r="F4537">
        <v>5.5978888408918748E-16</v>
      </c>
      <c r="G4537">
        <v>6.2975716776640298E-16</v>
      </c>
      <c r="H4537">
        <v>3.1556529392410066E-14</v>
      </c>
      <c r="I4537">
        <v>1.6305089007919491E-14</v>
      </c>
      <c r="J4537">
        <v>5221.7991848342372</v>
      </c>
      <c r="K4537">
        <v>5221.7991848341999</v>
      </c>
      <c r="L4537">
        <v>7.1410794350327067E-15</v>
      </c>
      <c r="M4537" t="b">
        <v>1</v>
      </c>
    </row>
    <row r="4538" spans="2:13" x14ac:dyDescent="0.2">
      <c r="B4538">
        <v>4526</v>
      </c>
      <c r="C4538">
        <v>186.5</v>
      </c>
      <c r="D4538">
        <v>186.5</v>
      </c>
      <c r="E4538">
        <v>0</v>
      </c>
      <c r="F4538">
        <v>2.2458577755886435E-16</v>
      </c>
      <c r="G4538">
        <v>3.3687113004772405E-16</v>
      </c>
      <c r="H4538">
        <v>6.3884492265346366E-14</v>
      </c>
      <c r="I4538">
        <v>8.5293537995316361E-16</v>
      </c>
      <c r="J4538">
        <v>2512.1372771386546</v>
      </c>
      <c r="K4538">
        <v>2512.1372771387</v>
      </c>
      <c r="L4538">
        <v>1.8102010388716374E-14</v>
      </c>
      <c r="M4538" t="b">
        <v>1</v>
      </c>
    </row>
    <row r="4539" spans="2:13" x14ac:dyDescent="0.2">
      <c r="B4539">
        <v>4527</v>
      </c>
      <c r="C4539">
        <v>32.36</v>
      </c>
      <c r="D4539">
        <v>32.36</v>
      </c>
      <c r="E4539">
        <v>0</v>
      </c>
      <c r="F4539">
        <v>1.0003702040983882E-14</v>
      </c>
      <c r="G4539">
        <v>5.9294000176165251E-15</v>
      </c>
      <c r="H4539">
        <v>7.0695404366541388E-15</v>
      </c>
      <c r="I4539">
        <v>1.0628534965864412E-13</v>
      </c>
      <c r="J4539">
        <v>-186.51638630901601</v>
      </c>
      <c r="K4539">
        <v>-186.51638630900001</v>
      </c>
      <c r="L4539">
        <v>8.5790973790410267E-14</v>
      </c>
      <c r="M4539" t="b">
        <v>1</v>
      </c>
    </row>
    <row r="4540" spans="2:13" x14ac:dyDescent="0.2">
      <c r="B4540">
        <v>4528</v>
      </c>
      <c r="C4540">
        <v>216.46</v>
      </c>
      <c r="D4540">
        <v>216.46</v>
      </c>
      <c r="E4540">
        <v>0</v>
      </c>
      <c r="F4540">
        <v>1.3965490578170587E-15</v>
      </c>
      <c r="G4540">
        <v>6.9826213434081653E-16</v>
      </c>
      <c r="H4540">
        <v>1.0871805485877282E-14</v>
      </c>
      <c r="I4540">
        <v>1.543213923666398E-14</v>
      </c>
      <c r="J4540">
        <v>6856.7340844905139</v>
      </c>
      <c r="K4540">
        <v>6856.7340844906003</v>
      </c>
      <c r="L4540">
        <v>1.2601042362698997E-14</v>
      </c>
      <c r="M4540" t="b">
        <v>1</v>
      </c>
    </row>
    <row r="4541" spans="2:13" x14ac:dyDescent="0.2">
      <c r="B4541">
        <v>4529</v>
      </c>
      <c r="C4541">
        <v>53.46</v>
      </c>
      <c r="D4541">
        <v>53.46</v>
      </c>
      <c r="E4541">
        <v>0</v>
      </c>
      <c r="F4541">
        <v>5.7034091052293198E-15</v>
      </c>
      <c r="G4541">
        <v>3.4217880179756491E-15</v>
      </c>
      <c r="H4541">
        <v>2.6663557416458933E-14</v>
      </c>
      <c r="I4541">
        <v>6.8793046764915654E-14</v>
      </c>
      <c r="J4541">
        <v>576.39657499766849</v>
      </c>
      <c r="K4541">
        <v>576.39657499769999</v>
      </c>
      <c r="L4541">
        <v>5.4634700161105746E-14</v>
      </c>
      <c r="M4541" t="b">
        <v>1</v>
      </c>
    </row>
    <row r="4542" spans="2:13" x14ac:dyDescent="0.2">
      <c r="B4542">
        <v>4530</v>
      </c>
      <c r="C4542">
        <v>99.41</v>
      </c>
      <c r="D4542">
        <v>99.41</v>
      </c>
      <c r="E4542">
        <v>0</v>
      </c>
      <c r="F4542">
        <v>4.4189266509815962E-15</v>
      </c>
      <c r="G4542">
        <v>1.1047720765693453E-15</v>
      </c>
      <c r="H4542">
        <v>1.8669846102462395E-14</v>
      </c>
      <c r="I4542">
        <v>1.2800470879322425E-14</v>
      </c>
      <c r="J4542">
        <v>989.75962368612636</v>
      </c>
      <c r="K4542">
        <v>989.75962368609999</v>
      </c>
      <c r="L4542">
        <v>2.6648234298734943E-14</v>
      </c>
      <c r="M4542" t="b">
        <v>1</v>
      </c>
    </row>
    <row r="4543" spans="2:13" x14ac:dyDescent="0.2">
      <c r="B4543">
        <v>4531</v>
      </c>
      <c r="C4543">
        <v>15.22</v>
      </c>
      <c r="D4543">
        <v>15.22</v>
      </c>
      <c r="E4543">
        <v>0</v>
      </c>
      <c r="F4543">
        <v>2.2290114158637272E-14</v>
      </c>
      <c r="G4543">
        <v>3.3174609582281675E-14</v>
      </c>
      <c r="H4543">
        <v>5.1580582494863378E-14</v>
      </c>
      <c r="I4543">
        <v>2.253204334756501E-14</v>
      </c>
      <c r="J4543">
        <v>-488.12696125248385</v>
      </c>
      <c r="K4543">
        <v>-488.1269612525</v>
      </c>
      <c r="L4543">
        <v>3.3072401727301218E-14</v>
      </c>
      <c r="M4543" t="b">
        <v>1</v>
      </c>
    </row>
    <row r="4544" spans="2:13" x14ac:dyDescent="0.2">
      <c r="B4544">
        <v>4532</v>
      </c>
      <c r="C4544">
        <v>129.29</v>
      </c>
      <c r="D4544">
        <v>129.29</v>
      </c>
      <c r="E4544">
        <v>0</v>
      </c>
      <c r="F4544">
        <v>1.963640438114506E-16</v>
      </c>
      <c r="G4544">
        <v>8.8366872505338483E-16</v>
      </c>
      <c r="H4544">
        <v>7.5713946678630209E-15</v>
      </c>
      <c r="I4544">
        <v>1.4458400407876792E-14</v>
      </c>
      <c r="J4544">
        <v>3616.6432091530955</v>
      </c>
      <c r="K4544">
        <v>3616.6432091531001</v>
      </c>
      <c r="L4544">
        <v>1.2573741024151263E-15</v>
      </c>
      <c r="M4544" t="b">
        <v>1</v>
      </c>
    </row>
    <row r="4545" spans="2:13" x14ac:dyDescent="0.2">
      <c r="B4545">
        <v>4533</v>
      </c>
      <c r="C4545">
        <v>8.61</v>
      </c>
      <c r="D4545">
        <v>8.61</v>
      </c>
      <c r="E4545">
        <v>0</v>
      </c>
      <c r="F4545">
        <v>3.7358711861265232E-14</v>
      </c>
      <c r="G4545">
        <v>5.236851179178978E-14</v>
      </c>
      <c r="H4545">
        <v>2.0698411034673422E-15</v>
      </c>
      <c r="I4545">
        <v>4.1009025745043382E-13</v>
      </c>
      <c r="J4545">
        <v>-777.2808411107352</v>
      </c>
      <c r="K4545">
        <v>-777.28084111069995</v>
      </c>
      <c r="L4545">
        <v>4.5341294715743148E-14</v>
      </c>
      <c r="M4545" t="b">
        <v>1</v>
      </c>
    </row>
    <row r="4546" spans="2:13" x14ac:dyDescent="0.2">
      <c r="B4546">
        <v>4534</v>
      </c>
      <c r="C4546">
        <v>59.34</v>
      </c>
      <c r="D4546">
        <v>59.34</v>
      </c>
      <c r="E4546">
        <v>0</v>
      </c>
      <c r="F4546">
        <v>7.1849085902214905E-15</v>
      </c>
      <c r="G4546">
        <v>3.4641356546459702E-15</v>
      </c>
      <c r="H4546">
        <v>1.8043179655676657E-14</v>
      </c>
      <c r="I4546">
        <v>3.4504356053420767E-14</v>
      </c>
      <c r="J4546">
        <v>745.31683111180564</v>
      </c>
      <c r="K4546">
        <v>745.31683111179996</v>
      </c>
      <c r="L4546">
        <v>7.6267456319232527E-15</v>
      </c>
      <c r="M4546" t="b">
        <v>1</v>
      </c>
    </row>
    <row r="4547" spans="2:13" x14ac:dyDescent="0.2">
      <c r="B4547">
        <v>4535</v>
      </c>
      <c r="C4547">
        <v>290.16000000000003</v>
      </c>
      <c r="D4547">
        <v>290.16000000000003</v>
      </c>
      <c r="E4547">
        <v>0</v>
      </c>
      <c r="F4547">
        <v>2.1192669864133646E-16</v>
      </c>
      <c r="G4547">
        <v>3.1788731611292841E-15</v>
      </c>
      <c r="H4547">
        <v>1.1947563757693863E-14</v>
      </c>
      <c r="I4547">
        <v>2.8782475385540951E-15</v>
      </c>
      <c r="J4547">
        <v>7193.5428421991646</v>
      </c>
      <c r="K4547">
        <v>7193.5428421991001</v>
      </c>
      <c r="L4547">
        <v>8.9766788413450646E-15</v>
      </c>
      <c r="M4547" t="b">
        <v>1</v>
      </c>
    </row>
    <row r="4548" spans="2:13" x14ac:dyDescent="0.2">
      <c r="B4548">
        <v>4536</v>
      </c>
      <c r="C4548">
        <v>60.81</v>
      </c>
      <c r="D4548">
        <v>60.81</v>
      </c>
      <c r="E4548">
        <v>0</v>
      </c>
      <c r="F4548">
        <v>1.6533921743936861E-15</v>
      </c>
      <c r="G4548">
        <v>2.325115710676676E-15</v>
      </c>
      <c r="H4548">
        <v>7.5139156802871339E-15</v>
      </c>
      <c r="I4548">
        <v>3.3186930404772153E-14</v>
      </c>
      <c r="J4548">
        <v>1149.0531303681587</v>
      </c>
      <c r="K4548">
        <v>1149.0531303682001</v>
      </c>
      <c r="L4548">
        <v>3.6014008262096524E-14</v>
      </c>
      <c r="M4548" t="b">
        <v>1</v>
      </c>
    </row>
    <row r="4549" spans="2:13" x14ac:dyDescent="0.2">
      <c r="B4549">
        <v>4537</v>
      </c>
      <c r="C4549">
        <v>244.27</v>
      </c>
      <c r="D4549">
        <v>244.27</v>
      </c>
      <c r="E4549">
        <v>0</v>
      </c>
      <c r="F4549">
        <v>1.3845727261953403E-15</v>
      </c>
      <c r="G4549">
        <v>3.0208744713133435E-15</v>
      </c>
      <c r="H4549">
        <v>1.1947563757693863E-14</v>
      </c>
      <c r="I4549">
        <v>5.861094964847005E-15</v>
      </c>
      <c r="J4549">
        <v>5908.4653181966241</v>
      </c>
      <c r="K4549">
        <v>5908.4653181965996</v>
      </c>
      <c r="L4549">
        <v>4.1561311821940641E-15</v>
      </c>
      <c r="M4549" t="b">
        <v>1</v>
      </c>
    </row>
    <row r="4550" spans="2:13" x14ac:dyDescent="0.2">
      <c r="B4550">
        <v>4538</v>
      </c>
      <c r="C4550">
        <v>26.42</v>
      </c>
      <c r="D4550">
        <v>26.42</v>
      </c>
      <c r="E4550">
        <v>0</v>
      </c>
      <c r="F4550">
        <v>1.1647994631600193E-14</v>
      </c>
      <c r="G4550">
        <v>3.0006557136499065E-15</v>
      </c>
      <c r="H4550">
        <v>3.4572069979965323E-14</v>
      </c>
      <c r="I4550">
        <v>9.950465834960114E-14</v>
      </c>
      <c r="J4550">
        <v>-111.8212189703392</v>
      </c>
      <c r="K4550">
        <v>-111.8212189703</v>
      </c>
      <c r="L4550">
        <v>3.5062887455784227E-13</v>
      </c>
      <c r="M4550" t="b">
        <v>1</v>
      </c>
    </row>
    <row r="4551" spans="2:13" x14ac:dyDescent="0.2">
      <c r="B4551">
        <v>4539</v>
      </c>
      <c r="C4551">
        <v>6.47</v>
      </c>
      <c r="D4551">
        <v>6.47</v>
      </c>
      <c r="E4551">
        <v>0</v>
      </c>
      <c r="F4551">
        <v>2.1046009202918844E-14</v>
      </c>
      <c r="G4551">
        <v>2.4046110444714784E-14</v>
      </c>
      <c r="H4551">
        <v>1.2598953805817292E-14</v>
      </c>
      <c r="I4551">
        <v>6.4445151364965161E-13</v>
      </c>
      <c r="J4551">
        <v>-755.32569566123539</v>
      </c>
      <c r="K4551">
        <v>-755.32569566120003</v>
      </c>
      <c r="L4551">
        <v>4.680974940283473E-14</v>
      </c>
      <c r="M4551" t="b">
        <v>1</v>
      </c>
    </row>
    <row r="4552" spans="2:13" x14ac:dyDescent="0.2">
      <c r="B4552">
        <v>4540</v>
      </c>
      <c r="C4552">
        <v>46.11</v>
      </c>
      <c r="D4552">
        <v>46.11</v>
      </c>
      <c r="E4552">
        <v>0</v>
      </c>
      <c r="F4552">
        <v>1.0290858460479064E-14</v>
      </c>
      <c r="G4552">
        <v>8.9901706417964293E-15</v>
      </c>
      <c r="H4552">
        <v>2.254402123686672E-14</v>
      </c>
      <c r="I4552">
        <v>3.643035111858683E-14</v>
      </c>
      <c r="J4552">
        <v>56.530893181318788</v>
      </c>
      <c r="K4552">
        <v>56.530893181300002</v>
      </c>
      <c r="L4552">
        <v>3.3232713789336636E-13</v>
      </c>
      <c r="M4552" t="b">
        <v>1</v>
      </c>
    </row>
    <row r="4553" spans="2:13" x14ac:dyDescent="0.2">
      <c r="B4553">
        <v>4541</v>
      </c>
      <c r="C4553">
        <v>58.67</v>
      </c>
      <c r="D4553">
        <v>58.67</v>
      </c>
      <c r="E4553">
        <v>0</v>
      </c>
      <c r="F4553">
        <v>4.4419609791260312E-15</v>
      </c>
      <c r="G4553">
        <v>7.1962763335018231E-15</v>
      </c>
      <c r="H4553">
        <v>2.0284298122135676E-14</v>
      </c>
      <c r="I4553">
        <v>1.5755330215239826E-14</v>
      </c>
      <c r="J4553">
        <v>278.70071213589711</v>
      </c>
      <c r="K4553">
        <v>278.70071213590001</v>
      </c>
      <c r="L4553">
        <v>1.0401890758311344E-14</v>
      </c>
      <c r="M4553" t="b">
        <v>1</v>
      </c>
    </row>
    <row r="4554" spans="2:13" x14ac:dyDescent="0.2">
      <c r="B4554">
        <v>4542</v>
      </c>
      <c r="C4554">
        <v>96.97</v>
      </c>
      <c r="D4554">
        <v>96.97</v>
      </c>
      <c r="E4554">
        <v>0</v>
      </c>
      <c r="F4554">
        <v>2.5921103981870639E-16</v>
      </c>
      <c r="G4554">
        <v>1.7496174574263221E-15</v>
      </c>
      <c r="H4554">
        <v>7.5139156802871339E-15</v>
      </c>
      <c r="I4554">
        <v>1.660824217850708E-14</v>
      </c>
      <c r="J4554">
        <v>2479.6705271743767</v>
      </c>
      <c r="K4554">
        <v>2479.6705271743999</v>
      </c>
      <c r="L4554">
        <v>9.3529017831402098E-15</v>
      </c>
      <c r="M4554" t="b">
        <v>1</v>
      </c>
    </row>
    <row r="4555" spans="2:13" x14ac:dyDescent="0.2">
      <c r="B4555">
        <v>4543</v>
      </c>
      <c r="C4555">
        <v>58.44</v>
      </c>
      <c r="D4555">
        <v>58.44</v>
      </c>
      <c r="E4555">
        <v>0</v>
      </c>
      <c r="F4555">
        <v>1.0672551228433848E-15</v>
      </c>
      <c r="G4555">
        <v>0</v>
      </c>
      <c r="H4555">
        <v>1.3904434729801118E-14</v>
      </c>
      <c r="I4555">
        <v>3.4697696601354807E-14</v>
      </c>
      <c r="J4555">
        <v>1076.5735673668989</v>
      </c>
      <c r="K4555">
        <v>1076.5735673669001</v>
      </c>
      <c r="L4555">
        <v>1.0560062142308863E-15</v>
      </c>
      <c r="M4555" t="b">
        <v>1</v>
      </c>
    </row>
    <row r="4556" spans="2:13" x14ac:dyDescent="0.2">
      <c r="B4556">
        <v>4544</v>
      </c>
      <c r="C4556">
        <v>115.36</v>
      </c>
      <c r="D4556">
        <v>115.36</v>
      </c>
      <c r="E4556">
        <v>0</v>
      </c>
      <c r="F4556">
        <v>1.8539249814935261E-15</v>
      </c>
      <c r="G4556">
        <v>1.9863607441186906E-15</v>
      </c>
      <c r="H4556">
        <v>1.8084490416069727E-14</v>
      </c>
      <c r="I4556">
        <v>8.4444548630020584E-15</v>
      </c>
      <c r="J4556">
        <v>2322.743575556734</v>
      </c>
      <c r="K4556">
        <v>2322.7435755566999</v>
      </c>
      <c r="L4556">
        <v>1.4683519814842453E-14</v>
      </c>
      <c r="M4556" t="b">
        <v>1</v>
      </c>
    </row>
    <row r="4557" spans="2:13" x14ac:dyDescent="0.2">
      <c r="B4557">
        <v>4545</v>
      </c>
      <c r="C4557">
        <v>337.09</v>
      </c>
      <c r="D4557">
        <v>337.09</v>
      </c>
      <c r="E4557">
        <v>0</v>
      </c>
      <c r="F4557">
        <v>5.5044023603529956E-16</v>
      </c>
      <c r="G4557">
        <v>1.651303116240315E-15</v>
      </c>
      <c r="H4557">
        <v>1.4566910575665035E-14</v>
      </c>
      <c r="I4557">
        <v>4.4839336636380936E-15</v>
      </c>
      <c r="J4557">
        <v>8435.5731920293347</v>
      </c>
      <c r="K4557">
        <v>8435.5731920293001</v>
      </c>
      <c r="L4557">
        <v>4.0970302646449055E-15</v>
      </c>
      <c r="M4557" t="b">
        <v>1</v>
      </c>
    </row>
    <row r="4558" spans="2:13" x14ac:dyDescent="0.2">
      <c r="B4558">
        <v>4546</v>
      </c>
      <c r="C4558">
        <v>32.1</v>
      </c>
      <c r="D4558">
        <v>32.1</v>
      </c>
      <c r="E4558">
        <v>0</v>
      </c>
      <c r="F4558">
        <v>2.6010927367278465E-15</v>
      </c>
      <c r="G4558">
        <v>1.3532511715996494E-14</v>
      </c>
      <c r="H4558">
        <v>4.9770871371359584E-14</v>
      </c>
      <c r="I4558">
        <v>9.2279037450565027E-14</v>
      </c>
      <c r="J4558">
        <v>-190.96039687058584</v>
      </c>
      <c r="K4558">
        <v>-190.96039687059999</v>
      </c>
      <c r="L4558">
        <v>7.412013971636403E-14</v>
      </c>
      <c r="M4558" t="b">
        <v>1</v>
      </c>
    </row>
    <row r="4559" spans="2:13" x14ac:dyDescent="0.2">
      <c r="B4559">
        <v>4547</v>
      </c>
      <c r="C4559">
        <v>183.13</v>
      </c>
      <c r="D4559">
        <v>183.13</v>
      </c>
      <c r="E4559">
        <v>0</v>
      </c>
      <c r="F4559">
        <v>5.021594542098961E-16</v>
      </c>
      <c r="G4559">
        <v>2.3853152540830339E-15</v>
      </c>
      <c r="H4559">
        <v>4.0875916262806292E-14</v>
      </c>
      <c r="I4559">
        <v>9.7714510278053176E-15</v>
      </c>
      <c r="J4559">
        <v>4216.2878106723374</v>
      </c>
      <c r="K4559">
        <v>4216.2878106723001</v>
      </c>
      <c r="L4559">
        <v>8.8441027859395986E-15</v>
      </c>
      <c r="M4559" t="b">
        <v>1</v>
      </c>
    </row>
    <row r="4560" spans="2:13" x14ac:dyDescent="0.2">
      <c r="B4560">
        <v>4548</v>
      </c>
      <c r="C4560">
        <v>60.7</v>
      </c>
      <c r="D4560">
        <v>60.7</v>
      </c>
      <c r="E4560">
        <v>0</v>
      </c>
      <c r="F4560">
        <v>6.1452751867979335E-16</v>
      </c>
      <c r="G4560">
        <v>1.9973404905100117E-15</v>
      </c>
      <c r="H4560">
        <v>3.4572069979965323E-14</v>
      </c>
      <c r="I4560">
        <v>3.6678357317469505E-14</v>
      </c>
      <c r="J4560">
        <v>1167.7261332400947</v>
      </c>
      <c r="K4560">
        <v>1167.7261332400999</v>
      </c>
      <c r="L4560">
        <v>4.4784426641919333E-15</v>
      </c>
      <c r="M4560" t="b">
        <v>1</v>
      </c>
    </row>
    <row r="4561" spans="2:13" x14ac:dyDescent="0.2">
      <c r="B4561">
        <v>4549</v>
      </c>
      <c r="C4561">
        <v>39.75</v>
      </c>
      <c r="D4561">
        <v>39.75</v>
      </c>
      <c r="E4561">
        <v>0</v>
      </c>
      <c r="F4561">
        <v>4.0263249948880451E-15</v>
      </c>
      <c r="G4561">
        <v>9.0600354630467193E-15</v>
      </c>
      <c r="H4561">
        <v>3.2719375500813968E-15</v>
      </c>
      <c r="I4561">
        <v>7.9266803249507277E-14</v>
      </c>
      <c r="J4561">
        <v>188.69637063331925</v>
      </c>
      <c r="K4561">
        <v>188.69637063330001</v>
      </c>
      <c r="L4561">
        <v>1.0197068030405398E-13</v>
      </c>
      <c r="M4561" t="b">
        <v>1</v>
      </c>
    </row>
    <row r="4562" spans="2:13" x14ac:dyDescent="0.2">
      <c r="B4562">
        <v>4550</v>
      </c>
      <c r="C4562">
        <v>171.21</v>
      </c>
      <c r="D4562">
        <v>171.21</v>
      </c>
      <c r="E4562">
        <v>0</v>
      </c>
      <c r="F4562">
        <v>2.1484834028259592E-15</v>
      </c>
      <c r="G4562">
        <v>1.3428323715524033E-15</v>
      </c>
      <c r="H4562">
        <v>4.0875916262806292E-14</v>
      </c>
      <c r="I4562">
        <v>2.3226133295978354E-16</v>
      </c>
      <c r="J4562">
        <v>3880.9973309941361</v>
      </c>
      <c r="K4562">
        <v>3880.9973309941001</v>
      </c>
      <c r="L4562">
        <v>9.2566517459646451E-15</v>
      </c>
      <c r="M4562" t="b">
        <v>1</v>
      </c>
    </row>
    <row r="4563" spans="2:13" x14ac:dyDescent="0.2">
      <c r="B4563">
        <v>4551</v>
      </c>
      <c r="C4563">
        <v>84.47</v>
      </c>
      <c r="D4563">
        <v>84.47</v>
      </c>
      <c r="E4563">
        <v>0</v>
      </c>
      <c r="F4563">
        <v>3.7073393830612679E-15</v>
      </c>
      <c r="G4563">
        <v>4.4488674873654891E-15</v>
      </c>
      <c r="H4563">
        <v>5.1580582494863378E-14</v>
      </c>
      <c r="I4563">
        <v>1.8593053896328934E-14</v>
      </c>
      <c r="J4563">
        <v>731.21275919843777</v>
      </c>
      <c r="K4563">
        <v>731.21275919840002</v>
      </c>
      <c r="L4563">
        <v>5.1618396490993714E-14</v>
      </c>
      <c r="M4563" t="b">
        <v>1</v>
      </c>
    </row>
    <row r="4564" spans="2:13" x14ac:dyDescent="0.2">
      <c r="B4564">
        <v>4552</v>
      </c>
      <c r="C4564">
        <v>61.4</v>
      </c>
      <c r="D4564">
        <v>61.4</v>
      </c>
      <c r="E4564">
        <v>0</v>
      </c>
      <c r="F4564">
        <v>1.6124753382645458E-15</v>
      </c>
      <c r="G4564">
        <v>5.5816808479185758E-15</v>
      </c>
      <c r="H4564">
        <v>9.810896062201101E-15</v>
      </c>
      <c r="I4564">
        <v>5.2934431269173438E-14</v>
      </c>
      <c r="J4564">
        <v>803.28044747833053</v>
      </c>
      <c r="K4564">
        <v>803.28044747829995</v>
      </c>
      <c r="L4564">
        <v>3.807108643453052E-14</v>
      </c>
      <c r="M4564" t="b">
        <v>1</v>
      </c>
    </row>
    <row r="4565" spans="2:13" x14ac:dyDescent="0.2">
      <c r="B4565">
        <v>4553</v>
      </c>
      <c r="C4565">
        <v>3.33</v>
      </c>
      <c r="D4565">
        <v>3.33</v>
      </c>
      <c r="E4565">
        <v>0</v>
      </c>
      <c r="F4565">
        <v>1.5901905914425137E-13</v>
      </c>
      <c r="G4565">
        <v>9.4660779855774791E-14</v>
      </c>
      <c r="H4565">
        <v>3.0045345401949328E-16</v>
      </c>
      <c r="I4565">
        <v>7.0570800986997752E-13</v>
      </c>
      <c r="J4565">
        <v>-697.90014989513736</v>
      </c>
      <c r="K4565">
        <v>-697.90014989509996</v>
      </c>
      <c r="L4565">
        <v>5.3593583001857276E-14</v>
      </c>
      <c r="M4565" t="b">
        <v>1</v>
      </c>
    </row>
    <row r="4566" spans="2:13" x14ac:dyDescent="0.2">
      <c r="B4566">
        <v>4554</v>
      </c>
      <c r="C4566">
        <v>35.369999999999997</v>
      </c>
      <c r="D4566">
        <v>35.369999999999997</v>
      </c>
      <c r="E4566">
        <v>0</v>
      </c>
      <c r="F4566">
        <v>6.5324960841482719E-15</v>
      </c>
      <c r="G4566">
        <v>6.4889861224170356E-15</v>
      </c>
      <c r="H4566">
        <v>2.9912255730168095E-14</v>
      </c>
      <c r="I4566">
        <v>4.2716961396475917E-14</v>
      </c>
      <c r="J4566">
        <v>218.32832857467304</v>
      </c>
      <c r="K4566">
        <v>218.32832857470001</v>
      </c>
      <c r="L4566">
        <v>1.2353963604051954E-13</v>
      </c>
      <c r="M4566" t="b">
        <v>1</v>
      </c>
    </row>
    <row r="4567" spans="2:13" x14ac:dyDescent="0.2">
      <c r="B4567">
        <v>4555</v>
      </c>
      <c r="C4567">
        <v>32.43</v>
      </c>
      <c r="D4567">
        <v>32.43</v>
      </c>
      <c r="E4567">
        <v>0</v>
      </c>
      <c r="F4567">
        <v>0</v>
      </c>
      <c r="G4567">
        <v>1.7623882669898247E-15</v>
      </c>
      <c r="H4567">
        <v>4.1560917811238447E-14</v>
      </c>
      <c r="I4567">
        <v>1.0328798068051949E-13</v>
      </c>
      <c r="J4567">
        <v>-18.750832089481662</v>
      </c>
      <c r="K4567">
        <v>-18.750832089500001</v>
      </c>
      <c r="L4567">
        <v>9.7804235686359907E-13</v>
      </c>
      <c r="M4567" t="b">
        <v>1</v>
      </c>
    </row>
    <row r="4568" spans="2:13" x14ac:dyDescent="0.2">
      <c r="B4568">
        <v>4556</v>
      </c>
      <c r="C4568">
        <v>358.5</v>
      </c>
      <c r="D4568">
        <v>358.5</v>
      </c>
      <c r="E4568">
        <v>0</v>
      </c>
      <c r="F4568">
        <v>5.8671111960775767E-16</v>
      </c>
      <c r="G4568">
        <v>5.2804683698632706E-16</v>
      </c>
      <c r="H4568">
        <v>1.0575173834092929E-15</v>
      </c>
      <c r="I4568">
        <v>3.3286882359924951E-15</v>
      </c>
      <c r="J4568">
        <v>5483.6892541447596</v>
      </c>
      <c r="K4568">
        <v>5483.6892541447996</v>
      </c>
      <c r="L4568">
        <v>7.2975993028346307E-15</v>
      </c>
      <c r="M4568" t="b">
        <v>1</v>
      </c>
    </row>
    <row r="4569" spans="2:13" x14ac:dyDescent="0.2">
      <c r="B4569">
        <v>4557</v>
      </c>
      <c r="C4569">
        <v>160.63999999999999</v>
      </c>
      <c r="D4569">
        <v>160.63999999999999</v>
      </c>
      <c r="E4569">
        <v>0</v>
      </c>
      <c r="F4569">
        <v>2.1791314478411276E-15</v>
      </c>
      <c r="G4569">
        <v>5.8369437523557568E-16</v>
      </c>
      <c r="H4569">
        <v>5.1970913557494636E-15</v>
      </c>
      <c r="I4569">
        <v>1.014824498760889E-14</v>
      </c>
      <c r="J4569">
        <v>4859.8022749648844</v>
      </c>
      <c r="K4569">
        <v>4859.8022749648999</v>
      </c>
      <c r="L4569">
        <v>3.1814895041694778E-15</v>
      </c>
      <c r="M4569" t="b">
        <v>1</v>
      </c>
    </row>
    <row r="4570" spans="2:13" x14ac:dyDescent="0.2">
      <c r="B4570">
        <v>4558</v>
      </c>
      <c r="C4570">
        <v>113.24</v>
      </c>
      <c r="D4570">
        <v>113.24</v>
      </c>
      <c r="E4570">
        <v>0</v>
      </c>
      <c r="F4570">
        <v>8.086705076470695E-16</v>
      </c>
      <c r="G4570">
        <v>3.6391099447354351E-15</v>
      </c>
      <c r="H4570">
        <v>2.4258759826255619E-16</v>
      </c>
      <c r="I4570">
        <v>2.2646843230759183E-14</v>
      </c>
      <c r="J4570">
        <v>2266.5036807054857</v>
      </c>
      <c r="K4570">
        <v>2266.5036807054998</v>
      </c>
      <c r="L4570">
        <v>6.219786006741595E-15</v>
      </c>
      <c r="M4570" t="b">
        <v>1</v>
      </c>
    </row>
    <row r="4571" spans="2:13" x14ac:dyDescent="0.2">
      <c r="B4571">
        <v>4559</v>
      </c>
      <c r="C4571">
        <v>36.99</v>
      </c>
      <c r="D4571">
        <v>36.99</v>
      </c>
      <c r="E4571">
        <v>0</v>
      </c>
      <c r="F4571">
        <v>9.4422842042108126E-15</v>
      </c>
      <c r="G4571">
        <v>1.0992231635510752E-14</v>
      </c>
      <c r="H4571">
        <v>3.3058984162719203E-14</v>
      </c>
      <c r="I4571">
        <v>7.0267092463837294E-14</v>
      </c>
      <c r="J4571">
        <v>-104.11189962875079</v>
      </c>
      <c r="K4571">
        <v>-104.1118996287</v>
      </c>
      <c r="L4571">
        <v>4.8783659632823616E-13</v>
      </c>
      <c r="M4571" t="b">
        <v>1</v>
      </c>
    </row>
    <row r="4572" spans="2:13" x14ac:dyDescent="0.2">
      <c r="B4572">
        <v>4560</v>
      </c>
      <c r="C4572">
        <v>115.5</v>
      </c>
      <c r="D4572">
        <v>115.5</v>
      </c>
      <c r="E4572">
        <v>0</v>
      </c>
      <c r="F4572">
        <v>2.1722395859432181E-16</v>
      </c>
      <c r="G4572">
        <v>4.0729379147381659E-15</v>
      </c>
      <c r="H4572">
        <v>4.543685300120984E-14</v>
      </c>
      <c r="I4572">
        <v>2.513224524815174E-14</v>
      </c>
      <c r="J4572">
        <v>3170.7166969382315</v>
      </c>
      <c r="K4572">
        <v>3170.7166969382001</v>
      </c>
      <c r="L4572">
        <v>9.8960488149148564E-15</v>
      </c>
      <c r="M4572" t="b">
        <v>1</v>
      </c>
    </row>
    <row r="4573" spans="2:13" x14ac:dyDescent="0.2">
      <c r="B4573">
        <v>4561</v>
      </c>
      <c r="C4573">
        <v>101.09</v>
      </c>
      <c r="D4573">
        <v>101.09</v>
      </c>
      <c r="E4573">
        <v>0</v>
      </c>
      <c r="F4573">
        <v>3.4745219050277406E-15</v>
      </c>
      <c r="G4573">
        <v>1.359550308266227E-15</v>
      </c>
      <c r="H4573">
        <v>4.2227732876490369E-14</v>
      </c>
      <c r="I4573">
        <v>2.3009320648835574E-14</v>
      </c>
      <c r="J4573">
        <v>1920.3352465828179</v>
      </c>
      <c r="K4573">
        <v>1920.3352465828</v>
      </c>
      <c r="L4573">
        <v>9.3538461016009027E-15</v>
      </c>
      <c r="M4573" t="b">
        <v>1</v>
      </c>
    </row>
    <row r="4574" spans="2:13" x14ac:dyDescent="0.2">
      <c r="B4574">
        <v>4562</v>
      </c>
      <c r="C4574">
        <v>29.44</v>
      </c>
      <c r="D4574">
        <v>29.44</v>
      </c>
      <c r="E4574">
        <v>0</v>
      </c>
      <c r="F4574">
        <v>1.3285400171554589E-14</v>
      </c>
      <c r="G4574">
        <v>2.4978000302140711E-14</v>
      </c>
      <c r="H4574">
        <v>4.6293407069678654E-14</v>
      </c>
      <c r="I4574">
        <v>1.2644118148746719E-13</v>
      </c>
      <c r="J4574">
        <v>-237.27969983720061</v>
      </c>
      <c r="K4574">
        <v>-237.27969983720001</v>
      </c>
      <c r="L4574">
        <v>2.5154107091672526E-15</v>
      </c>
      <c r="M4574" t="b">
        <v>1</v>
      </c>
    </row>
    <row r="4575" spans="2:13" x14ac:dyDescent="0.2">
      <c r="B4575">
        <v>4563</v>
      </c>
      <c r="C4575">
        <v>24.33</v>
      </c>
      <c r="D4575">
        <v>24.33</v>
      </c>
      <c r="E4575">
        <v>0</v>
      </c>
      <c r="F4575">
        <v>1.3621862208043788E-14</v>
      </c>
      <c r="G4575">
        <v>2.2668371989575228E-14</v>
      </c>
      <c r="H4575">
        <v>4.4100730994187689E-14</v>
      </c>
      <c r="I4575">
        <v>1.4768310487188535E-13</v>
      </c>
      <c r="J4575">
        <v>-248.13323759337817</v>
      </c>
      <c r="K4575">
        <v>-248.1332375934</v>
      </c>
      <c r="L4575">
        <v>8.79683554458682E-14</v>
      </c>
      <c r="M4575" t="b">
        <v>1</v>
      </c>
    </row>
    <row r="4576" spans="2:13" x14ac:dyDescent="0.2">
      <c r="B4576">
        <v>4564</v>
      </c>
      <c r="C4576">
        <v>1.82</v>
      </c>
      <c r="D4576">
        <v>1.82</v>
      </c>
      <c r="E4576">
        <v>0</v>
      </c>
      <c r="F4576">
        <v>1.4876769497070903E-13</v>
      </c>
      <c r="G4576">
        <v>2.05417627956909E-13</v>
      </c>
      <c r="H4576">
        <v>2.0893368613023784E-14</v>
      </c>
      <c r="I4576">
        <v>8.9626780068160957E-13</v>
      </c>
      <c r="J4576">
        <v>-884.70754088059994</v>
      </c>
      <c r="K4576">
        <v>-884.70754088060005</v>
      </c>
      <c r="L4576">
        <v>1.2850216876014983E-16</v>
      </c>
      <c r="M4576" t="b">
        <v>1</v>
      </c>
    </row>
    <row r="4577" spans="2:13" x14ac:dyDescent="0.2">
      <c r="B4577">
        <v>4565</v>
      </c>
      <c r="C4577">
        <v>72.03</v>
      </c>
      <c r="D4577">
        <v>72.03</v>
      </c>
      <c r="E4577">
        <v>0</v>
      </c>
      <c r="F4577">
        <v>2.751461377170786E-15</v>
      </c>
      <c r="G4577">
        <v>1.1111800773986959E-15</v>
      </c>
      <c r="H4577">
        <v>2.6663557416458933E-14</v>
      </c>
      <c r="I4577">
        <v>5.5473352491307341E-14</v>
      </c>
      <c r="J4577">
        <v>1102.9481473960916</v>
      </c>
      <c r="K4577">
        <v>1102.9481473961</v>
      </c>
      <c r="L4577">
        <v>7.6275806902265023E-15</v>
      </c>
      <c r="M4577" t="b">
        <v>1</v>
      </c>
    </row>
    <row r="4578" spans="2:13" x14ac:dyDescent="0.2">
      <c r="B4578">
        <v>4566</v>
      </c>
      <c r="C4578">
        <v>61.93</v>
      </c>
      <c r="D4578">
        <v>61.93</v>
      </c>
      <c r="E4578">
        <v>0</v>
      </c>
      <c r="F4578">
        <v>2.8115431567140213E-15</v>
      </c>
      <c r="G4578">
        <v>7.3805112023484818E-15</v>
      </c>
      <c r="H4578">
        <v>2.3397565577371503E-14</v>
      </c>
      <c r="I4578">
        <v>1.6049142812488846E-14</v>
      </c>
      <c r="J4578">
        <v>1212.8919650599189</v>
      </c>
      <c r="K4578">
        <v>1212.8919650599</v>
      </c>
      <c r="L4578">
        <v>1.5559518576624625E-14</v>
      </c>
      <c r="M4578" t="b">
        <v>1</v>
      </c>
    </row>
    <row r="4579" spans="2:13" x14ac:dyDescent="0.2">
      <c r="B4579">
        <v>4567</v>
      </c>
      <c r="C4579">
        <v>93.86</v>
      </c>
      <c r="D4579">
        <v>93.86</v>
      </c>
      <c r="E4579">
        <v>0</v>
      </c>
      <c r="F4579">
        <v>2.3906139742313514E-15</v>
      </c>
      <c r="G4579">
        <v>5.3785976112739835E-15</v>
      </c>
      <c r="H4579">
        <v>1.140824577554982E-14</v>
      </c>
      <c r="I4579">
        <v>2.9863663775676189E-14</v>
      </c>
      <c r="J4579">
        <v>2395.1255945761377</v>
      </c>
      <c r="K4579">
        <v>2395.1255945761</v>
      </c>
      <c r="L4579">
        <v>1.5758685143296893E-14</v>
      </c>
      <c r="M4579" t="b">
        <v>1</v>
      </c>
    </row>
    <row r="4580" spans="2:13" x14ac:dyDescent="0.2">
      <c r="B4580">
        <v>4568</v>
      </c>
      <c r="C4580">
        <v>7.65</v>
      </c>
      <c r="D4580">
        <v>7.65</v>
      </c>
      <c r="E4580">
        <v>0</v>
      </c>
      <c r="F4580">
        <v>3.7291988604182774E-14</v>
      </c>
      <c r="G4580">
        <v>9.7888521260338962E-14</v>
      </c>
      <c r="H4580">
        <v>3.0045345401949328E-16</v>
      </c>
      <c r="I4580">
        <v>4.7097678132265015E-15</v>
      </c>
      <c r="J4580">
        <v>-621.44876432336855</v>
      </c>
      <c r="K4580">
        <v>-621.44876432340004</v>
      </c>
      <c r="L4580">
        <v>5.0673934613376568E-14</v>
      </c>
      <c r="M4580" t="b">
        <v>1</v>
      </c>
    </row>
    <row r="4581" spans="2:13" x14ac:dyDescent="0.2">
      <c r="B4581">
        <v>4569</v>
      </c>
      <c r="C4581">
        <v>81.67</v>
      </c>
      <c r="D4581">
        <v>81.67</v>
      </c>
      <c r="E4581">
        <v>0</v>
      </c>
      <c r="F4581">
        <v>5.882952143119008E-15</v>
      </c>
      <c r="G4581">
        <v>4.028605925571774E-15</v>
      </c>
      <c r="H4581">
        <v>5.3103738416570974E-14</v>
      </c>
      <c r="I4581">
        <v>4.2844133681638935E-14</v>
      </c>
      <c r="J4581">
        <v>680.83226642505736</v>
      </c>
      <c r="K4581">
        <v>680.83226642509999</v>
      </c>
      <c r="L4581">
        <v>6.2618307398179294E-14</v>
      </c>
      <c r="M4581" t="b">
        <v>1</v>
      </c>
    </row>
    <row r="4582" spans="2:13" x14ac:dyDescent="0.2">
      <c r="B4582">
        <v>4570</v>
      </c>
      <c r="C4582">
        <v>21.9</v>
      </c>
      <c r="D4582">
        <v>21.9</v>
      </c>
      <c r="E4582">
        <v>0</v>
      </c>
      <c r="F4582">
        <v>1.859903575692339E-14</v>
      </c>
      <c r="G4582">
        <v>2.1118648229790556E-14</v>
      </c>
      <c r="H4582">
        <v>1.8043179655676657E-14</v>
      </c>
      <c r="I4582">
        <v>1.3297737443930208E-13</v>
      </c>
      <c r="J4582">
        <v>-317.3335842472377</v>
      </c>
      <c r="K4582">
        <v>-317.33358424720001</v>
      </c>
      <c r="L4582">
        <v>1.1876204907249192E-13</v>
      </c>
      <c r="M4582" t="b">
        <v>1</v>
      </c>
    </row>
    <row r="4583" spans="2:13" x14ac:dyDescent="0.2">
      <c r="B4583">
        <v>4571</v>
      </c>
      <c r="C4583">
        <v>37.56</v>
      </c>
      <c r="D4583">
        <v>37.56</v>
      </c>
      <c r="E4583">
        <v>0</v>
      </c>
      <c r="F4583">
        <v>3.3127528537392563E-16</v>
      </c>
      <c r="G4583">
        <v>6.9568868785340123E-15</v>
      </c>
      <c r="H4583">
        <v>1.5948996317308708E-14</v>
      </c>
      <c r="I4583">
        <v>5.292509267641319E-14</v>
      </c>
      <c r="J4583">
        <v>302.99636714188341</v>
      </c>
      <c r="K4583">
        <v>302.99636714190001</v>
      </c>
      <c r="L4583">
        <v>5.4780453191316953E-14</v>
      </c>
      <c r="M4583" t="b">
        <v>1</v>
      </c>
    </row>
    <row r="4584" spans="2:13" x14ac:dyDescent="0.2">
      <c r="B4584">
        <v>4572</v>
      </c>
      <c r="C4584">
        <v>92.8</v>
      </c>
      <c r="D4584">
        <v>92.8</v>
      </c>
      <c r="E4584">
        <v>0</v>
      </c>
      <c r="F4584">
        <v>9.9035822748689515E-16</v>
      </c>
      <c r="G4584">
        <v>1.48557154969876E-15</v>
      </c>
      <c r="H4584">
        <v>1.2281906791271388E-14</v>
      </c>
      <c r="I4584">
        <v>1.2854973461810269E-14</v>
      </c>
      <c r="J4584">
        <v>1677.4085223328027</v>
      </c>
      <c r="K4584">
        <v>1677.4085223328</v>
      </c>
      <c r="L4584">
        <v>1.6266067979219733E-15</v>
      </c>
      <c r="M4584" t="b">
        <v>1</v>
      </c>
    </row>
    <row r="4585" spans="2:13" x14ac:dyDescent="0.2">
      <c r="B4585">
        <v>4573</v>
      </c>
      <c r="C4585">
        <v>74.41</v>
      </c>
      <c r="D4585">
        <v>74.41</v>
      </c>
      <c r="E4585">
        <v>0</v>
      </c>
      <c r="F4585">
        <v>1.9630810358187072E-15</v>
      </c>
      <c r="G4585">
        <v>8.4128584608054052E-15</v>
      </c>
      <c r="H4585">
        <v>5.2618132964726794E-14</v>
      </c>
      <c r="I4585">
        <v>4.7689309548456871E-14</v>
      </c>
      <c r="J4585">
        <v>554.62191902435211</v>
      </c>
      <c r="K4585">
        <v>554.62191902439997</v>
      </c>
      <c r="L4585">
        <v>8.6296911533881702E-14</v>
      </c>
      <c r="M4585" t="b">
        <v>1</v>
      </c>
    </row>
    <row r="4586" spans="2:13" x14ac:dyDescent="0.2">
      <c r="B4586">
        <v>4574</v>
      </c>
      <c r="C4586">
        <v>11.53</v>
      </c>
      <c r="D4586">
        <v>11.53</v>
      </c>
      <c r="E4586">
        <v>0</v>
      </c>
      <c r="F4586">
        <v>3.4838711700577246E-14</v>
      </c>
      <c r="G4586">
        <v>1.2134443464373189E-14</v>
      </c>
      <c r="H4586">
        <v>7.5089752259992801E-15</v>
      </c>
      <c r="I4586">
        <v>3.3231679462151672E-13</v>
      </c>
      <c r="J4586">
        <v>-611.64034372691401</v>
      </c>
      <c r="K4586">
        <v>-611.64034372690003</v>
      </c>
      <c r="L4586">
        <v>2.2862260776575678E-14</v>
      </c>
      <c r="M4586" t="b">
        <v>1</v>
      </c>
    </row>
    <row r="4587" spans="2:13" x14ac:dyDescent="0.2">
      <c r="B4587">
        <v>4575</v>
      </c>
      <c r="C4587">
        <v>19.54</v>
      </c>
      <c r="D4587">
        <v>19.54</v>
      </c>
      <c r="E4587">
        <v>0</v>
      </c>
      <c r="F4587">
        <v>2.8934770089943386E-14</v>
      </c>
      <c r="G4587">
        <v>1.2399977508131369E-14</v>
      </c>
      <c r="H4587">
        <v>5.0477759305790485E-14</v>
      </c>
      <c r="I4587">
        <v>8.125882829136408E-14</v>
      </c>
      <c r="J4587">
        <v>-411.89879175070837</v>
      </c>
      <c r="K4587">
        <v>-411.89879175070001</v>
      </c>
      <c r="L4587">
        <v>2.0286494497891609E-14</v>
      </c>
      <c r="M4587" t="b">
        <v>1</v>
      </c>
    </row>
    <row r="4588" spans="2:13" x14ac:dyDescent="0.2">
      <c r="B4588">
        <v>4576</v>
      </c>
      <c r="C4588">
        <v>64.25</v>
      </c>
      <c r="D4588">
        <v>64.25</v>
      </c>
      <c r="E4588">
        <v>0</v>
      </c>
      <c r="F4588">
        <v>9.4816907216290924E-16</v>
      </c>
      <c r="G4588">
        <v>1.955734477774406E-15</v>
      </c>
      <c r="H4588">
        <v>7.5089752259992801E-15</v>
      </c>
      <c r="I4588">
        <v>4.5017054159492952E-14</v>
      </c>
      <c r="J4588">
        <v>884.66829807466229</v>
      </c>
      <c r="K4588">
        <v>884.66829807470003</v>
      </c>
      <c r="L4588">
        <v>4.2664612494557223E-14</v>
      </c>
      <c r="M4588" t="b">
        <v>1</v>
      </c>
    </row>
    <row r="4589" spans="2:13" x14ac:dyDescent="0.2">
      <c r="B4589">
        <v>4577</v>
      </c>
      <c r="C4589">
        <v>82.68</v>
      </c>
      <c r="D4589">
        <v>82.68</v>
      </c>
      <c r="E4589">
        <v>0</v>
      </c>
      <c r="F4589">
        <v>3.8754838632725142E-15</v>
      </c>
      <c r="G4589">
        <v>1.5225525453456719E-15</v>
      </c>
      <c r="H4589">
        <v>5.3359472456573065E-15</v>
      </c>
      <c r="I4589">
        <v>2.5967934457445954E-14</v>
      </c>
      <c r="J4589">
        <v>1402.5846809484469</v>
      </c>
      <c r="K4589">
        <v>1402.5846809484001</v>
      </c>
      <c r="L4589">
        <v>3.3394758817438539E-14</v>
      </c>
      <c r="M4589" t="b">
        <v>1</v>
      </c>
    </row>
    <row r="4590" spans="2:13" x14ac:dyDescent="0.2">
      <c r="B4590">
        <v>4578</v>
      </c>
      <c r="C4590">
        <v>136.62</v>
      </c>
      <c r="D4590">
        <v>136.62</v>
      </c>
      <c r="E4590">
        <v>0</v>
      </c>
      <c r="F4590">
        <v>9.1680122598532849E-16</v>
      </c>
      <c r="G4590">
        <v>2.2003190764295643E-15</v>
      </c>
      <c r="H4590">
        <v>1.2490817770660755E-15</v>
      </c>
      <c r="I4590">
        <v>1.1350825825135943E-14</v>
      </c>
      <c r="J4590">
        <v>3958.8626166913382</v>
      </c>
      <c r="K4590">
        <v>3958.8626166913</v>
      </c>
      <c r="L4590">
        <v>9.648927273558281E-15</v>
      </c>
      <c r="M4590" t="b">
        <v>1</v>
      </c>
    </row>
    <row r="4591" spans="2:13" x14ac:dyDescent="0.2">
      <c r="B4591">
        <v>4579</v>
      </c>
      <c r="C4591">
        <v>12.34</v>
      </c>
      <c r="D4591">
        <v>12.34</v>
      </c>
      <c r="E4591">
        <v>0</v>
      </c>
      <c r="F4591">
        <v>4.0590999998336346E-14</v>
      </c>
      <c r="G4591">
        <v>3.8207083492689014E-14</v>
      </c>
      <c r="H4591">
        <v>1.0524556594735913E-15</v>
      </c>
      <c r="I4591">
        <v>1.8103909468940711E-13</v>
      </c>
      <c r="J4591">
        <v>-538.88263866454622</v>
      </c>
      <c r="K4591">
        <v>-538.88263866449995</v>
      </c>
      <c r="L4591">
        <v>8.5863859090671236E-14</v>
      </c>
      <c r="M4591" t="b">
        <v>1</v>
      </c>
    </row>
    <row r="4592" spans="2:13" x14ac:dyDescent="0.2">
      <c r="B4592">
        <v>4580</v>
      </c>
      <c r="C4592">
        <v>41.19</v>
      </c>
      <c r="D4592">
        <v>41.19</v>
      </c>
      <c r="E4592">
        <v>0</v>
      </c>
      <c r="F4592">
        <v>6.4759415127781596E-15</v>
      </c>
      <c r="G4592">
        <v>6.5216685812150497E-15</v>
      </c>
      <c r="H4592">
        <v>3.2719375500813968E-15</v>
      </c>
      <c r="I4592">
        <v>4.3074043584007016E-14</v>
      </c>
      <c r="J4592">
        <v>228.9606889248127</v>
      </c>
      <c r="K4592">
        <v>228.9606889248</v>
      </c>
      <c r="L4592">
        <v>5.5487709156759512E-14</v>
      </c>
      <c r="M4592" t="b">
        <v>1</v>
      </c>
    </row>
    <row r="4593" spans="2:13" x14ac:dyDescent="0.2">
      <c r="B4593">
        <v>4581</v>
      </c>
      <c r="C4593">
        <v>78.64</v>
      </c>
      <c r="D4593">
        <v>78.64</v>
      </c>
      <c r="E4593">
        <v>0</v>
      </c>
      <c r="F4593">
        <v>2.5279062741981943E-15</v>
      </c>
      <c r="G4593">
        <v>2.9937141279640722E-15</v>
      </c>
      <c r="H4593">
        <v>5.0600275905633557E-14</v>
      </c>
      <c r="I4593">
        <v>2.0985507428607913E-14</v>
      </c>
      <c r="J4593">
        <v>624.63221063158448</v>
      </c>
      <c r="K4593">
        <v>624.63221063159995</v>
      </c>
      <c r="L4593">
        <v>2.475282200785947E-14</v>
      </c>
      <c r="M4593" t="b">
        <v>1</v>
      </c>
    </row>
    <row r="4594" spans="2:13" x14ac:dyDescent="0.2">
      <c r="B4594">
        <v>4582</v>
      </c>
      <c r="C4594">
        <v>35.909999999999997</v>
      </c>
      <c r="D4594">
        <v>35.909999999999997</v>
      </c>
      <c r="E4594">
        <v>0</v>
      </c>
      <c r="F4594">
        <v>1.0282588557818524E-14</v>
      </c>
      <c r="G4594">
        <v>3.1368668744346398E-15</v>
      </c>
      <c r="H4594">
        <v>1.2900511772743115E-14</v>
      </c>
      <c r="I4594">
        <v>6.1453811953101185E-14</v>
      </c>
      <c r="J4594">
        <v>235.85041595217581</v>
      </c>
      <c r="K4594">
        <v>235.8504159522</v>
      </c>
      <c r="L4594">
        <v>1.0255175776402185E-13</v>
      </c>
      <c r="M4594" t="b">
        <v>1</v>
      </c>
    </row>
    <row r="4595" spans="2:13" x14ac:dyDescent="0.2">
      <c r="B4595">
        <v>4583</v>
      </c>
      <c r="C4595">
        <v>127.43</v>
      </c>
      <c r="D4595">
        <v>127.43</v>
      </c>
      <c r="E4595">
        <v>0</v>
      </c>
      <c r="F4595">
        <v>3.1349319960009204E-15</v>
      </c>
      <c r="G4595">
        <v>1.3225016166751266E-15</v>
      </c>
      <c r="H4595">
        <v>3.509345579556288E-14</v>
      </c>
      <c r="I4595">
        <v>9.6724797807811614E-15</v>
      </c>
      <c r="J4595">
        <v>3636.2814482905997</v>
      </c>
      <c r="K4595">
        <v>3636.2814482906001</v>
      </c>
      <c r="L4595">
        <v>1.2505834802755404E-16</v>
      </c>
      <c r="M4595" t="b">
        <v>1</v>
      </c>
    </row>
    <row r="4596" spans="2:13" x14ac:dyDescent="0.2">
      <c r="B4596">
        <v>4584</v>
      </c>
      <c r="C4596">
        <v>2.93</v>
      </c>
      <c r="D4596">
        <v>2.93</v>
      </c>
      <c r="E4596">
        <v>0</v>
      </c>
      <c r="F4596">
        <v>2.972176087803632E-14</v>
      </c>
      <c r="G4596">
        <v>5.1522923855955647E-14</v>
      </c>
      <c r="H4596">
        <v>3.8728472052889476E-14</v>
      </c>
      <c r="I4596">
        <v>6.0127659720810276E-13</v>
      </c>
      <c r="J4596">
        <v>-988.72634584481</v>
      </c>
      <c r="K4596">
        <v>-988.72634584479999</v>
      </c>
      <c r="L4596">
        <v>1.0118514350858214E-14</v>
      </c>
      <c r="M4596" t="b">
        <v>1</v>
      </c>
    </row>
    <row r="4597" spans="2:13" x14ac:dyDescent="0.2">
      <c r="B4597">
        <v>4585</v>
      </c>
      <c r="C4597">
        <v>57.07</v>
      </c>
      <c r="D4597">
        <v>57.07</v>
      </c>
      <c r="E4597">
        <v>0</v>
      </c>
      <c r="F4597">
        <v>9.132369971514929E-15</v>
      </c>
      <c r="G4597">
        <v>7.2600816657136406E-15</v>
      </c>
      <c r="H4597">
        <v>3.1852527033815486E-14</v>
      </c>
      <c r="I4597">
        <v>4.0753682220988739E-14</v>
      </c>
      <c r="J4597">
        <v>250.33632522887046</v>
      </c>
      <c r="K4597">
        <v>250.33632522889999</v>
      </c>
      <c r="L4597">
        <v>1.1796193010018933E-13</v>
      </c>
      <c r="M4597" t="b">
        <v>1</v>
      </c>
    </row>
    <row r="4598" spans="2:13" x14ac:dyDescent="0.2">
      <c r="B4598">
        <v>4586</v>
      </c>
      <c r="C4598">
        <v>14.29</v>
      </c>
      <c r="D4598">
        <v>14.29</v>
      </c>
      <c r="E4598">
        <v>0</v>
      </c>
      <c r="F4598">
        <v>6.7923372500114392E-15</v>
      </c>
      <c r="G4598">
        <v>3.734818043185614E-14</v>
      </c>
      <c r="H4598">
        <v>3.6689483062646427E-14</v>
      </c>
      <c r="I4598">
        <v>1.1198157432805274E-13</v>
      </c>
      <c r="J4598">
        <v>-533.55352582532987</v>
      </c>
      <c r="K4598">
        <v>-533.55352582529997</v>
      </c>
      <c r="L4598">
        <v>5.6038685668014827E-14</v>
      </c>
      <c r="M4598" t="b">
        <v>1</v>
      </c>
    </row>
    <row r="4599" spans="2:13" x14ac:dyDescent="0.2">
      <c r="B4599">
        <v>4587</v>
      </c>
      <c r="C4599">
        <v>149.53</v>
      </c>
      <c r="D4599">
        <v>149.53</v>
      </c>
      <c r="E4599">
        <v>0</v>
      </c>
      <c r="F4599">
        <v>2.0499890958215379E-16</v>
      </c>
      <c r="G4599">
        <v>2.1524240622274813E-15</v>
      </c>
      <c r="H4599">
        <v>4.0875916262806292E-14</v>
      </c>
      <c r="I4599">
        <v>1.9679290098223469E-14</v>
      </c>
      <c r="J4599">
        <v>3270.598313301904</v>
      </c>
      <c r="K4599">
        <v>3270.5983133018999</v>
      </c>
      <c r="L4599">
        <v>1.2513692498808516E-15</v>
      </c>
      <c r="M4599" t="b">
        <v>1</v>
      </c>
    </row>
    <row r="4600" spans="2:13" x14ac:dyDescent="0.2">
      <c r="B4600">
        <v>4588</v>
      </c>
      <c r="C4600">
        <v>51.52</v>
      </c>
      <c r="D4600">
        <v>51.52</v>
      </c>
      <c r="E4600">
        <v>0</v>
      </c>
      <c r="F4600">
        <v>5.6968462341191352E-15</v>
      </c>
      <c r="G4600">
        <v>9.4540330500243835E-15</v>
      </c>
      <c r="H4600">
        <v>2.9912255730168095E-14</v>
      </c>
      <c r="I4600">
        <v>5.5180038977420791E-14</v>
      </c>
      <c r="J4600">
        <v>817.16409322843924</v>
      </c>
      <c r="K4600">
        <v>817.16409322840002</v>
      </c>
      <c r="L4600">
        <v>4.7997653517792127E-14</v>
      </c>
      <c r="M4600" t="b">
        <v>1</v>
      </c>
    </row>
    <row r="4601" spans="2:13" x14ac:dyDescent="0.2">
      <c r="B4601">
        <v>4589</v>
      </c>
      <c r="C4601">
        <v>130.41</v>
      </c>
      <c r="D4601">
        <v>130.41</v>
      </c>
      <c r="E4601">
        <v>0</v>
      </c>
      <c r="F4601">
        <v>1.7682496801751245E-15</v>
      </c>
      <c r="G4601">
        <v>4.4205098663253768E-15</v>
      </c>
      <c r="H4601">
        <v>1.1947563757693863E-14</v>
      </c>
      <c r="I4601">
        <v>1.7687379267452707E-14</v>
      </c>
      <c r="J4601">
        <v>2719.4952097906798</v>
      </c>
      <c r="K4601">
        <v>2719.4952097906998</v>
      </c>
      <c r="L4601">
        <v>7.3575725991237772E-15</v>
      </c>
      <c r="M4601" t="b">
        <v>1</v>
      </c>
    </row>
    <row r="4602" spans="2:13" x14ac:dyDescent="0.2">
      <c r="B4602">
        <v>4590</v>
      </c>
      <c r="C4602">
        <v>39.340000000000003</v>
      </c>
      <c r="D4602">
        <v>39.340000000000003</v>
      </c>
      <c r="E4602">
        <v>0</v>
      </c>
      <c r="F4602">
        <v>9.5393539636317255E-15</v>
      </c>
      <c r="G4602">
        <v>7.1548534974639763E-15</v>
      </c>
      <c r="H4602">
        <v>2.0284298122135676E-14</v>
      </c>
      <c r="I4602">
        <v>5.2173064898751404E-14</v>
      </c>
      <c r="J4602">
        <v>-62.396991450722396</v>
      </c>
      <c r="K4602">
        <v>-62.3969914507</v>
      </c>
      <c r="L4602">
        <v>3.5893248232735275E-13</v>
      </c>
      <c r="M4602" t="b">
        <v>1</v>
      </c>
    </row>
    <row r="4603" spans="2:13" x14ac:dyDescent="0.2">
      <c r="B4603">
        <v>4591</v>
      </c>
      <c r="C4603">
        <v>79.83</v>
      </c>
      <c r="D4603">
        <v>79.83</v>
      </c>
      <c r="E4603">
        <v>0</v>
      </c>
      <c r="F4603">
        <v>2.339298441236591E-15</v>
      </c>
      <c r="G4603">
        <v>3.5091366053582218E-16</v>
      </c>
      <c r="H4603">
        <v>1.88569702908542E-14</v>
      </c>
      <c r="I4603">
        <v>4.8931551306749779E-14</v>
      </c>
      <c r="J4603">
        <v>1877.963178035995</v>
      </c>
      <c r="K4603">
        <v>1877.963178036</v>
      </c>
      <c r="L4603">
        <v>2.6636416082356295E-15</v>
      </c>
      <c r="M4603" t="b">
        <v>1</v>
      </c>
    </row>
    <row r="4604" spans="2:13" x14ac:dyDescent="0.2">
      <c r="B4604">
        <v>4592</v>
      </c>
      <c r="C4604">
        <v>9.8800000000000008</v>
      </c>
      <c r="D4604">
        <v>9.8800000000000008</v>
      </c>
      <c r="E4604">
        <v>0</v>
      </c>
      <c r="F4604">
        <v>1.0417144356586901E-14</v>
      </c>
      <c r="G4604">
        <v>1.3454608133349712E-14</v>
      </c>
      <c r="H4604">
        <v>3.3803208487848593E-14</v>
      </c>
      <c r="I4604">
        <v>2.1427837094608409E-13</v>
      </c>
      <c r="J4604">
        <v>-582.1431430974153</v>
      </c>
      <c r="K4604">
        <v>-582.14314309739996</v>
      </c>
      <c r="L4604">
        <v>2.6364173956868705E-14</v>
      </c>
      <c r="M4604" t="b">
        <v>1</v>
      </c>
    </row>
    <row r="4605" spans="2:13" x14ac:dyDescent="0.2">
      <c r="B4605">
        <v>4593</v>
      </c>
      <c r="C4605">
        <v>98.69</v>
      </c>
      <c r="D4605">
        <v>98.69</v>
      </c>
      <c r="E4605">
        <v>0</v>
      </c>
      <c r="F4605">
        <v>4.4544527814513541E-15</v>
      </c>
      <c r="G4605">
        <v>2.5455106262904456E-15</v>
      </c>
      <c r="H4605">
        <v>5.9650213610753123E-14</v>
      </c>
      <c r="I4605">
        <v>3.2236014255009625E-15</v>
      </c>
      <c r="J4605">
        <v>975.43836546429475</v>
      </c>
      <c r="K4605">
        <v>975.43836546429998</v>
      </c>
      <c r="L4605">
        <v>5.3612762429178159E-15</v>
      </c>
      <c r="M4605" t="b">
        <v>1</v>
      </c>
    </row>
    <row r="4606" spans="2:13" x14ac:dyDescent="0.2">
      <c r="B4606">
        <v>4594</v>
      </c>
      <c r="C4606">
        <v>27.28</v>
      </c>
      <c r="D4606">
        <v>27.28</v>
      </c>
      <c r="E4606">
        <v>0</v>
      </c>
      <c r="F4606">
        <v>4.6033967489964116E-15</v>
      </c>
      <c r="G4606">
        <v>1.067304437497494E-14</v>
      </c>
      <c r="H4606">
        <v>4.0315396576127391E-14</v>
      </c>
      <c r="I4606">
        <v>1.284293394224653E-13</v>
      </c>
      <c r="J4606">
        <v>-164.12571986884001</v>
      </c>
      <c r="K4606">
        <v>-164.12571986879999</v>
      </c>
      <c r="L4606">
        <v>2.4382386203697103E-13</v>
      </c>
      <c r="M4606" t="b">
        <v>1</v>
      </c>
    </row>
    <row r="4607" spans="2:13" x14ac:dyDescent="0.2">
      <c r="B4607">
        <v>4595</v>
      </c>
      <c r="C4607">
        <v>386.92</v>
      </c>
      <c r="D4607">
        <v>386.92</v>
      </c>
      <c r="E4607">
        <v>0</v>
      </c>
      <c r="F4607">
        <v>3.9369234815024963E-16</v>
      </c>
      <c r="G4607">
        <v>1.3779241136425703E-15</v>
      </c>
      <c r="H4607">
        <v>7.5713946678630209E-15</v>
      </c>
      <c r="I4607">
        <v>3.2893957318957252E-15</v>
      </c>
      <c r="J4607">
        <v>12976.363130424452</v>
      </c>
      <c r="K4607">
        <v>12976.363130424401</v>
      </c>
      <c r="L4607">
        <v>3.9249597739654364E-15</v>
      </c>
      <c r="M4607" t="b">
        <v>1</v>
      </c>
    </row>
    <row r="4608" spans="2:13" x14ac:dyDescent="0.2">
      <c r="B4608">
        <v>4596</v>
      </c>
      <c r="C4608">
        <v>106.87</v>
      </c>
      <c r="D4608">
        <v>106.87</v>
      </c>
      <c r="E4608">
        <v>0</v>
      </c>
      <c r="F4608">
        <v>4.3344749844870545E-16</v>
      </c>
      <c r="G4608">
        <v>3.250841139502271E-15</v>
      </c>
      <c r="H4608">
        <v>3.5342214785257398E-14</v>
      </c>
      <c r="I4608">
        <v>3.0518392287605778E-14</v>
      </c>
      <c r="J4608">
        <v>2045.021778000752</v>
      </c>
      <c r="K4608">
        <v>2045.0217780006999</v>
      </c>
      <c r="L4608">
        <v>2.5461133097274196E-14</v>
      </c>
      <c r="M4608" t="b">
        <v>1</v>
      </c>
    </row>
    <row r="4609" spans="2:13" x14ac:dyDescent="0.2">
      <c r="B4609">
        <v>4597</v>
      </c>
      <c r="C4609">
        <v>91.78</v>
      </c>
      <c r="D4609">
        <v>91.78</v>
      </c>
      <c r="E4609">
        <v>0</v>
      </c>
      <c r="F4609">
        <v>0</v>
      </c>
      <c r="G4609">
        <v>4.6113222334048268E-15</v>
      </c>
      <c r="H4609">
        <v>3.9764068053076271E-14</v>
      </c>
      <c r="I4609">
        <v>2.6425259831893349E-14</v>
      </c>
      <c r="J4609">
        <v>1661.3862101582683</v>
      </c>
      <c r="K4609">
        <v>1661.3862101582999</v>
      </c>
      <c r="L4609">
        <v>1.9023235352120733E-14</v>
      </c>
      <c r="M4609" t="b">
        <v>1</v>
      </c>
    </row>
    <row r="4610" spans="2:13" x14ac:dyDescent="0.2">
      <c r="B4610">
        <v>4598</v>
      </c>
      <c r="C4610">
        <v>84.97</v>
      </c>
      <c r="D4610">
        <v>84.97</v>
      </c>
      <c r="E4610">
        <v>0</v>
      </c>
      <c r="F4610">
        <v>3.0563470802355186E-15</v>
      </c>
      <c r="G4610">
        <v>3.6405364026311048E-15</v>
      </c>
      <c r="H4610">
        <v>1.8084490416069727E-14</v>
      </c>
      <c r="I4610">
        <v>2.152548745790789E-14</v>
      </c>
      <c r="J4610">
        <v>1463.8432956477307</v>
      </c>
      <c r="K4610">
        <v>1463.8432956477</v>
      </c>
      <c r="L4610">
        <v>2.0969079324337551E-14</v>
      </c>
      <c r="M4610" t="b">
        <v>1</v>
      </c>
    </row>
    <row r="4611" spans="2:13" x14ac:dyDescent="0.2">
      <c r="B4611">
        <v>4599</v>
      </c>
      <c r="C4611">
        <v>47.71</v>
      </c>
      <c r="D4611">
        <v>47.71</v>
      </c>
      <c r="E4611">
        <v>0</v>
      </c>
      <c r="F4611">
        <v>7.2956384075800546E-15</v>
      </c>
      <c r="G4611">
        <v>6.6438283973572426E-15</v>
      </c>
      <c r="H4611">
        <v>2.0698411034673422E-15</v>
      </c>
      <c r="I4611">
        <v>7.3538337175574397E-14</v>
      </c>
      <c r="J4611">
        <v>682.51968581142376</v>
      </c>
      <c r="K4611">
        <v>682.5196858114</v>
      </c>
      <c r="L4611">
        <v>3.4812987196948747E-14</v>
      </c>
      <c r="M4611" t="b">
        <v>1</v>
      </c>
    </row>
    <row r="4612" spans="2:13" x14ac:dyDescent="0.2">
      <c r="B4612">
        <v>4600</v>
      </c>
      <c r="C4612">
        <v>165.28</v>
      </c>
      <c r="D4612">
        <v>165.28</v>
      </c>
      <c r="E4612">
        <v>0</v>
      </c>
      <c r="F4612">
        <v>2.0377575435924314E-15</v>
      </c>
      <c r="G4612">
        <v>4.7239467653785171E-15</v>
      </c>
      <c r="H4612">
        <v>2.5648296241832392E-14</v>
      </c>
      <c r="I4612">
        <v>1.2269879145248193E-14</v>
      </c>
      <c r="J4612">
        <v>3720.7666016966541</v>
      </c>
      <c r="K4612">
        <v>3720.7666016966</v>
      </c>
      <c r="L4612">
        <v>1.4544028300730776E-14</v>
      </c>
      <c r="M4612" t="b">
        <v>1</v>
      </c>
    </row>
    <row r="4613" spans="2:13" x14ac:dyDescent="0.2">
      <c r="B4613">
        <v>4601</v>
      </c>
      <c r="C4613">
        <v>116.69</v>
      </c>
      <c r="D4613">
        <v>116.69</v>
      </c>
      <c r="E4613">
        <v>0</v>
      </c>
      <c r="F4613">
        <v>8.6253337817478917E-16</v>
      </c>
      <c r="G4613">
        <v>1.4555096427307171E-15</v>
      </c>
      <c r="H4613">
        <v>1.5039958970688329E-14</v>
      </c>
      <c r="I4613">
        <v>2.3173421223080899E-14</v>
      </c>
      <c r="J4613">
        <v>3200.6888156581144</v>
      </c>
      <c r="K4613">
        <v>3200.6888156580999</v>
      </c>
      <c r="L4613">
        <v>4.5464948536006942E-15</v>
      </c>
      <c r="M4613" t="b">
        <v>1</v>
      </c>
    </row>
    <row r="4614" spans="2:13" x14ac:dyDescent="0.2">
      <c r="B4614">
        <v>4602</v>
      </c>
      <c r="C4614">
        <v>12.18</v>
      </c>
      <c r="D4614">
        <v>12.18</v>
      </c>
      <c r="E4614">
        <v>0</v>
      </c>
      <c r="F4614">
        <v>2.3709970827369242E-14</v>
      </c>
      <c r="G4614">
        <v>2.0324380676228285E-14</v>
      </c>
      <c r="H4614">
        <v>7.5713946678630209E-15</v>
      </c>
      <c r="I4614">
        <v>1.2020854740556896E-13</v>
      </c>
      <c r="J4614">
        <v>-638.49418490479093</v>
      </c>
      <c r="K4614">
        <v>-638.49418490480002</v>
      </c>
      <c r="L4614">
        <v>1.424436938150869E-14</v>
      </c>
      <c r="M4614" t="b">
        <v>1</v>
      </c>
    </row>
    <row r="4615" spans="2:13" x14ac:dyDescent="0.2">
      <c r="B4615">
        <v>4603</v>
      </c>
      <c r="C4615">
        <v>6.36</v>
      </c>
      <c r="D4615">
        <v>6.36</v>
      </c>
      <c r="E4615">
        <v>0</v>
      </c>
      <c r="F4615">
        <v>3.6745926411916283E-14</v>
      </c>
      <c r="G4615">
        <v>4.3184104677525152E-14</v>
      </c>
      <c r="H4615">
        <v>2.4258759826255619E-16</v>
      </c>
      <c r="I4615">
        <v>4.0518137873701928E-13</v>
      </c>
      <c r="J4615">
        <v>-757.4904080812795</v>
      </c>
      <c r="K4615">
        <v>-757.49040808129996</v>
      </c>
      <c r="L4615">
        <v>2.7015036192635938E-14</v>
      </c>
      <c r="M4615" t="b">
        <v>1</v>
      </c>
    </row>
    <row r="4616" spans="2:13" x14ac:dyDescent="0.2">
      <c r="B4616">
        <v>4604</v>
      </c>
      <c r="C4616">
        <v>326.51</v>
      </c>
      <c r="D4616">
        <v>326.51</v>
      </c>
      <c r="E4616">
        <v>0</v>
      </c>
      <c r="F4616">
        <v>1.1586132992700206E-15</v>
      </c>
      <c r="G4616">
        <v>1.7379224484500007E-15</v>
      </c>
      <c r="H4616">
        <v>2.7330772699997234E-14</v>
      </c>
      <c r="I4616">
        <v>3.6546535981224815E-15</v>
      </c>
      <c r="J4616">
        <v>4934.0643290680664</v>
      </c>
      <c r="K4616">
        <v>4934.0643290681001</v>
      </c>
      <c r="L4616">
        <v>6.820199681497482E-15</v>
      </c>
      <c r="M4616" t="b">
        <v>1</v>
      </c>
    </row>
    <row r="4617" spans="2:13" x14ac:dyDescent="0.2">
      <c r="B4617">
        <v>4605</v>
      </c>
      <c r="C4617">
        <v>52.44</v>
      </c>
      <c r="D4617">
        <v>52.44</v>
      </c>
      <c r="E4617">
        <v>0</v>
      </c>
      <c r="F4617">
        <v>2.6239555410619501E-15</v>
      </c>
      <c r="G4617">
        <v>7.1565758726072578E-16</v>
      </c>
      <c r="H4617">
        <v>3.6187505026583416E-14</v>
      </c>
      <c r="I4617">
        <v>6.4449871203448891E-14</v>
      </c>
      <c r="J4617">
        <v>849.03482578484625</v>
      </c>
      <c r="K4617">
        <v>849.03482578479998</v>
      </c>
      <c r="L4617">
        <v>5.4497815104260108E-14</v>
      </c>
      <c r="M4617" t="b">
        <v>1</v>
      </c>
    </row>
    <row r="4618" spans="2:13" x14ac:dyDescent="0.2">
      <c r="B4618">
        <v>4606</v>
      </c>
      <c r="C4618">
        <v>41.36</v>
      </c>
      <c r="D4618">
        <v>41.36</v>
      </c>
      <c r="E4618">
        <v>0</v>
      </c>
      <c r="F4618">
        <v>7.3991284221702852E-15</v>
      </c>
      <c r="G4618">
        <v>8.1858155200015432E-15</v>
      </c>
      <c r="H4618">
        <v>4.4838189161197042E-14</v>
      </c>
      <c r="I4618">
        <v>5.8525071142266939E-14</v>
      </c>
      <c r="J4618">
        <v>230.53145052256724</v>
      </c>
      <c r="K4618">
        <v>230.53145052260001</v>
      </c>
      <c r="L4618">
        <v>1.4215080371449451E-13</v>
      </c>
      <c r="M4618" t="b">
        <v>1</v>
      </c>
    </row>
    <row r="4619" spans="2:13" x14ac:dyDescent="0.2">
      <c r="B4619">
        <v>4607</v>
      </c>
      <c r="C4619">
        <v>166.03</v>
      </c>
      <c r="D4619">
        <v>166.03</v>
      </c>
      <c r="E4619">
        <v>0</v>
      </c>
      <c r="F4619">
        <v>1.6597247492208975E-15</v>
      </c>
      <c r="G4619">
        <v>2.4895322744667009E-15</v>
      </c>
      <c r="H4619">
        <v>2.5648296241832392E-14</v>
      </c>
      <c r="I4619">
        <v>1.8201929902771944E-14</v>
      </c>
      <c r="J4619">
        <v>3741.4536587047096</v>
      </c>
      <c r="K4619">
        <v>3741.4536587047</v>
      </c>
      <c r="L4619">
        <v>2.5524021516069967E-15</v>
      </c>
      <c r="M4619" t="b">
        <v>1</v>
      </c>
    </row>
    <row r="4620" spans="2:13" x14ac:dyDescent="0.2">
      <c r="B4620">
        <v>4608</v>
      </c>
      <c r="C4620">
        <v>4.7</v>
      </c>
      <c r="D4620">
        <v>4.7</v>
      </c>
      <c r="E4620">
        <v>0</v>
      </c>
      <c r="F4620">
        <v>8.6008378240231615E-14</v>
      </c>
      <c r="G4620">
        <v>1.8176933421403185E-13</v>
      </c>
      <c r="H4620">
        <v>1.0575173834092929E-15</v>
      </c>
      <c r="I4620">
        <v>5.1163697699961775E-13</v>
      </c>
      <c r="J4620">
        <v>-670.92961624021098</v>
      </c>
      <c r="K4620">
        <v>-670.92961624019995</v>
      </c>
      <c r="L4620">
        <v>1.6436333994009811E-14</v>
      </c>
      <c r="M4620" t="b">
        <v>1</v>
      </c>
    </row>
    <row r="4621" spans="2:13" x14ac:dyDescent="0.2">
      <c r="B4621">
        <v>4609</v>
      </c>
      <c r="C4621">
        <v>4.42</v>
      </c>
      <c r="D4621">
        <v>4.42</v>
      </c>
      <c r="E4621">
        <v>0</v>
      </c>
      <c r="F4621">
        <v>3.3172597762473885E-14</v>
      </c>
      <c r="G4621">
        <v>5.1806160647701957E-14</v>
      </c>
      <c r="H4621">
        <v>3.113107343004157E-14</v>
      </c>
      <c r="I4621">
        <v>1.1595042535998747E-13</v>
      </c>
      <c r="J4621">
        <v>-813.52173208196564</v>
      </c>
      <c r="K4621">
        <v>-813.52173208199997</v>
      </c>
      <c r="L4621">
        <v>4.2203451534183917E-14</v>
      </c>
      <c r="M4621" t="b">
        <v>1</v>
      </c>
    </row>
    <row r="4622" spans="2:13" x14ac:dyDescent="0.2">
      <c r="B4622">
        <v>4610</v>
      </c>
      <c r="C4622">
        <v>15.05</v>
      </c>
      <c r="D4622">
        <v>15.05</v>
      </c>
      <c r="E4622">
        <v>0</v>
      </c>
      <c r="F4622">
        <v>1.0524326074597202E-14</v>
      </c>
      <c r="G4622">
        <v>1.8450574483723481E-14</v>
      </c>
      <c r="H4622">
        <v>4.4523675926923343E-14</v>
      </c>
      <c r="I4622">
        <v>1.9830713503631916E-13</v>
      </c>
      <c r="J4622">
        <v>-511.41652450242094</v>
      </c>
      <c r="K4622">
        <v>-511.41652450240002</v>
      </c>
      <c r="L4622">
        <v>4.090282018386205E-14</v>
      </c>
      <c r="M4622" t="b">
        <v>1</v>
      </c>
    </row>
    <row r="4623" spans="2:13" x14ac:dyDescent="0.2">
      <c r="B4623">
        <v>4611</v>
      </c>
      <c r="C4623">
        <v>15.98</v>
      </c>
      <c r="D4623">
        <v>15.98</v>
      </c>
      <c r="E4623">
        <v>0</v>
      </c>
      <c r="F4623">
        <v>1.5653194783567261E-14</v>
      </c>
      <c r="G4623">
        <v>1.6875969882944871E-14</v>
      </c>
      <c r="H4623">
        <v>3.3803208487848593E-14</v>
      </c>
      <c r="I4623">
        <v>9.1898070227417352E-14</v>
      </c>
      <c r="J4623">
        <v>-474.68501788196374</v>
      </c>
      <c r="K4623">
        <v>-474.68501788200001</v>
      </c>
      <c r="L4623">
        <v>7.6400349425417832E-14</v>
      </c>
      <c r="M4623" t="b">
        <v>1</v>
      </c>
    </row>
    <row r="4624" spans="2:13" x14ac:dyDescent="0.2">
      <c r="B4624">
        <v>4612</v>
      </c>
      <c r="C4624">
        <v>34.17</v>
      </c>
      <c r="D4624">
        <v>34.17</v>
      </c>
      <c r="E4624">
        <v>0</v>
      </c>
      <c r="F4624">
        <v>1.1600300171238769E-14</v>
      </c>
      <c r="G4624">
        <v>1.3394440413158453E-14</v>
      </c>
      <c r="H4624">
        <v>5.0505447040112741E-14</v>
      </c>
      <c r="I4624">
        <v>7.2577677148147296E-14</v>
      </c>
      <c r="J4624">
        <v>-153.95019414672907</v>
      </c>
      <c r="K4624">
        <v>-153.9501941467</v>
      </c>
      <c r="L4624">
        <v>1.8886243637729473E-13</v>
      </c>
      <c r="M4624" t="b">
        <v>1</v>
      </c>
    </row>
    <row r="4625" spans="2:13" x14ac:dyDescent="0.2">
      <c r="B4625">
        <v>4613</v>
      </c>
      <c r="C4625">
        <v>53.51</v>
      </c>
      <c r="D4625">
        <v>53.51</v>
      </c>
      <c r="E4625">
        <v>0</v>
      </c>
      <c r="F4625">
        <v>9.5666862813241448E-15</v>
      </c>
      <c r="G4625">
        <v>5.8569597407083408E-15</v>
      </c>
      <c r="H4625">
        <v>3.1144593548390012E-14</v>
      </c>
      <c r="I4625">
        <v>4.0870022058017699E-14</v>
      </c>
      <c r="J4625">
        <v>185.11190612312464</v>
      </c>
      <c r="K4625">
        <v>185.1119061231</v>
      </c>
      <c r="L4625">
        <v>1.3311743470338164E-13</v>
      </c>
      <c r="M4625" t="b">
        <v>1</v>
      </c>
    </row>
    <row r="4626" spans="2:13" x14ac:dyDescent="0.2">
      <c r="B4626">
        <v>4614</v>
      </c>
      <c r="C4626">
        <v>47.12</v>
      </c>
      <c r="D4626">
        <v>47.12</v>
      </c>
      <c r="E4626">
        <v>0</v>
      </c>
      <c r="F4626">
        <v>4.6203713589051513E-15</v>
      </c>
      <c r="G4626">
        <v>6.1387628355515533E-15</v>
      </c>
      <c r="H4626">
        <v>3.8728472052889476E-14</v>
      </c>
      <c r="I4626">
        <v>4.3030913202246626E-14</v>
      </c>
      <c r="J4626">
        <v>659.88548140336934</v>
      </c>
      <c r="K4626">
        <v>659.88548140340004</v>
      </c>
      <c r="L4626">
        <v>4.6516322983126284E-14</v>
      </c>
      <c r="M4626" t="b">
        <v>1</v>
      </c>
    </row>
    <row r="4627" spans="2:13" x14ac:dyDescent="0.2">
      <c r="B4627">
        <v>4615</v>
      </c>
      <c r="C4627">
        <v>14.78</v>
      </c>
      <c r="D4627">
        <v>14.78</v>
      </c>
      <c r="E4627">
        <v>0</v>
      </c>
      <c r="F4627">
        <v>2.5758395351490697E-14</v>
      </c>
      <c r="G4627">
        <v>1.2940777796028554E-14</v>
      </c>
      <c r="H4627">
        <v>3.100250045248696E-14</v>
      </c>
      <c r="I4627">
        <v>8.0361706099833282E-14</v>
      </c>
      <c r="J4627">
        <v>-519.59113480285498</v>
      </c>
      <c r="K4627">
        <v>-519.5911348029</v>
      </c>
      <c r="L4627">
        <v>8.6645026680137029E-14</v>
      </c>
      <c r="M4627" t="b">
        <v>1</v>
      </c>
    </row>
    <row r="4628" spans="2:13" x14ac:dyDescent="0.2">
      <c r="B4628">
        <v>4616</v>
      </c>
      <c r="C4628">
        <v>11.08</v>
      </c>
      <c r="D4628">
        <v>11.08</v>
      </c>
      <c r="E4628">
        <v>0</v>
      </c>
      <c r="F4628">
        <v>9.0034187537760603E-15</v>
      </c>
      <c r="G4628">
        <v>2.7652570410915054E-14</v>
      </c>
      <c r="H4628">
        <v>2.0747365652938894E-15</v>
      </c>
      <c r="I4628">
        <v>2.1036843687429908E-13</v>
      </c>
      <c r="J4628">
        <v>-683.527799976756</v>
      </c>
      <c r="K4628">
        <v>-683.5277999768</v>
      </c>
      <c r="L4628">
        <v>6.4367252070447939E-14</v>
      </c>
      <c r="M4628" t="b">
        <v>1</v>
      </c>
    </row>
    <row r="4629" spans="2:13" x14ac:dyDescent="0.2">
      <c r="B4629">
        <v>4617</v>
      </c>
      <c r="C4629">
        <v>107.06</v>
      </c>
      <c r="D4629">
        <v>107.06</v>
      </c>
      <c r="E4629">
        <v>0</v>
      </c>
      <c r="F4629">
        <v>2.0070016274379989E-15</v>
      </c>
      <c r="G4629">
        <v>4.3007659108175642E-15</v>
      </c>
      <c r="H4629">
        <v>2.3136753957842191E-14</v>
      </c>
      <c r="I4629">
        <v>3.7144734807898474E-16</v>
      </c>
      <c r="J4629">
        <v>2071.7375790383694</v>
      </c>
      <c r="K4629">
        <v>2071.7375790383999</v>
      </c>
      <c r="L4629">
        <v>1.4706530796981971E-14</v>
      </c>
      <c r="M4629" t="b">
        <v>1</v>
      </c>
    </row>
    <row r="4630" spans="2:13" x14ac:dyDescent="0.2">
      <c r="B4630">
        <v>4618</v>
      </c>
      <c r="C4630">
        <v>134.61000000000001</v>
      </c>
      <c r="D4630">
        <v>134.61000000000001</v>
      </c>
      <c r="E4630">
        <v>0</v>
      </c>
      <c r="F4630">
        <v>2.4161422175209891E-15</v>
      </c>
      <c r="G4630">
        <v>5.5755806798351966E-16</v>
      </c>
      <c r="H4630">
        <v>3.6187505026583416E-14</v>
      </c>
      <c r="I4630">
        <v>1.9200027179526558E-14</v>
      </c>
      <c r="J4630">
        <v>3891.5935104668879</v>
      </c>
      <c r="K4630">
        <v>3891.5935104669002</v>
      </c>
      <c r="L4630">
        <v>3.1550516365367866E-15</v>
      </c>
      <c r="M4630" t="b">
        <v>1</v>
      </c>
    </row>
    <row r="4631" spans="2:13" x14ac:dyDescent="0.2">
      <c r="B4631">
        <v>4619</v>
      </c>
      <c r="C4631">
        <v>31.46</v>
      </c>
      <c r="D4631">
        <v>31.46</v>
      </c>
      <c r="E4631">
        <v>0</v>
      </c>
      <c r="F4631">
        <v>5.9428885436689212E-15</v>
      </c>
      <c r="G4631">
        <v>1.073318165430274E-14</v>
      </c>
      <c r="H4631">
        <v>2.4258759826255619E-16</v>
      </c>
      <c r="I4631">
        <v>1.2622514953366338E-13</v>
      </c>
      <c r="J4631">
        <v>-47.375277856649745</v>
      </c>
      <c r="K4631">
        <v>-47.3752778566</v>
      </c>
      <c r="L4631">
        <v>1.0500222728220784E-12</v>
      </c>
      <c r="M4631" t="b">
        <v>1</v>
      </c>
    </row>
    <row r="4632" spans="2:13" x14ac:dyDescent="0.2">
      <c r="B4632">
        <v>4620</v>
      </c>
      <c r="C4632">
        <v>71.069999999999993</v>
      </c>
      <c r="D4632">
        <v>71.069999999999993</v>
      </c>
      <c r="E4632">
        <v>0</v>
      </c>
      <c r="F4632">
        <v>2.1447187353420853E-15</v>
      </c>
      <c r="G4632">
        <v>9.9733586844235267E-15</v>
      </c>
      <c r="H4632">
        <v>3.2719375500813968E-15</v>
      </c>
      <c r="I4632">
        <v>4.5313531425247411E-14</v>
      </c>
      <c r="J4632">
        <v>1076.2948472906046</v>
      </c>
      <c r="K4632">
        <v>1076.2948472906</v>
      </c>
      <c r="L4632">
        <v>4.2251187212427689E-15</v>
      </c>
      <c r="M4632" t="b">
        <v>1</v>
      </c>
    </row>
    <row r="4633" spans="2:13" x14ac:dyDescent="0.2">
      <c r="B4633">
        <v>4621</v>
      </c>
      <c r="C4633">
        <v>48.37</v>
      </c>
      <c r="D4633">
        <v>48.37</v>
      </c>
      <c r="E4633">
        <v>0</v>
      </c>
      <c r="F4633">
        <v>1.5743193840827713E-15</v>
      </c>
      <c r="G4633">
        <v>6.2585198872301995E-15</v>
      </c>
      <c r="H4633">
        <v>7.5089752259992801E-15</v>
      </c>
      <c r="I4633">
        <v>5.6303020030358292E-14</v>
      </c>
      <c r="J4633">
        <v>434.11051369419124</v>
      </c>
      <c r="K4633">
        <v>434.11051369419999</v>
      </c>
      <c r="L4633">
        <v>2.0165110561526103E-14</v>
      </c>
      <c r="M4633" t="b">
        <v>1</v>
      </c>
    </row>
    <row r="4634" spans="2:13" x14ac:dyDescent="0.2">
      <c r="B4634">
        <v>4622</v>
      </c>
      <c r="C4634">
        <v>97.82</v>
      </c>
      <c r="D4634">
        <v>97.82</v>
      </c>
      <c r="E4634">
        <v>0</v>
      </c>
      <c r="F4634">
        <v>8.5876855474891338E-16</v>
      </c>
      <c r="G4634">
        <v>4.8306551085564646E-15</v>
      </c>
      <c r="H4634">
        <v>6.3541743599092534E-14</v>
      </c>
      <c r="I4634">
        <v>4.1270714908581618E-14</v>
      </c>
      <c r="J4634">
        <v>952.64638895746702</v>
      </c>
      <c r="K4634">
        <v>952.64638895749999</v>
      </c>
      <c r="L4634">
        <v>3.4607996546701324E-14</v>
      </c>
      <c r="M4634" t="b">
        <v>1</v>
      </c>
    </row>
    <row r="4635" spans="2:13" x14ac:dyDescent="0.2">
      <c r="B4635">
        <v>4623</v>
      </c>
      <c r="C4635">
        <v>93.61</v>
      </c>
      <c r="D4635">
        <v>93.61</v>
      </c>
      <c r="E4635">
        <v>0</v>
      </c>
      <c r="F4635">
        <v>2.7894450003514443E-15</v>
      </c>
      <c r="G4635">
        <v>7.0295620356652482E-15</v>
      </c>
      <c r="H4635">
        <v>5.3103738416570974E-14</v>
      </c>
      <c r="I4635">
        <v>1.1468662383104E-14</v>
      </c>
      <c r="J4635">
        <v>890.89293723491346</v>
      </c>
      <c r="K4635">
        <v>890.89293723490005</v>
      </c>
      <c r="L4635">
        <v>1.5057978675627968E-14</v>
      </c>
      <c r="M4635" t="b">
        <v>1</v>
      </c>
    </row>
    <row r="4636" spans="2:13" x14ac:dyDescent="0.2">
      <c r="B4636">
        <v>4624</v>
      </c>
      <c r="C4636">
        <v>8.39</v>
      </c>
      <c r="D4636">
        <v>8.39</v>
      </c>
      <c r="E4636">
        <v>0</v>
      </c>
      <c r="F4636">
        <v>3.224148963368698E-14</v>
      </c>
      <c r="G4636">
        <v>2.6254155358298334E-14</v>
      </c>
      <c r="H4636">
        <v>2.3397565577371503E-14</v>
      </c>
      <c r="I4636">
        <v>5.209509195140118E-13</v>
      </c>
      <c r="J4636">
        <v>-785.41329934580631</v>
      </c>
      <c r="K4636">
        <v>-785.41329934580006</v>
      </c>
      <c r="L4636">
        <v>7.9611283382864178E-15</v>
      </c>
      <c r="M4636" t="b">
        <v>1</v>
      </c>
    </row>
    <row r="4637" spans="2:13" x14ac:dyDescent="0.2">
      <c r="B4637">
        <v>4625</v>
      </c>
      <c r="C4637">
        <v>36.32</v>
      </c>
      <c r="D4637">
        <v>36.32</v>
      </c>
      <c r="E4637">
        <v>0</v>
      </c>
      <c r="F4637">
        <v>8.1942457854996844E-15</v>
      </c>
      <c r="G4637">
        <v>1.654645730577987E-14</v>
      </c>
      <c r="H4637">
        <v>2.4258759826255619E-16</v>
      </c>
      <c r="I4637">
        <v>5.2135911245372051E-14</v>
      </c>
      <c r="J4637">
        <v>90.274898059534564</v>
      </c>
      <c r="K4637">
        <v>90.274898059500003</v>
      </c>
      <c r="L4637">
        <v>3.8283952029048342E-13</v>
      </c>
      <c r="M4637" t="b">
        <v>1</v>
      </c>
    </row>
    <row r="4638" spans="2:13" x14ac:dyDescent="0.2">
      <c r="B4638">
        <v>4626</v>
      </c>
      <c r="C4638">
        <v>7.14</v>
      </c>
      <c r="D4638">
        <v>7.14</v>
      </c>
      <c r="E4638">
        <v>0</v>
      </c>
      <c r="F4638">
        <v>5.0520611793865659E-14</v>
      </c>
      <c r="G4638">
        <v>4.9457161550523747E-14</v>
      </c>
      <c r="H4638">
        <v>2.9117618524145022E-14</v>
      </c>
      <c r="I4638">
        <v>3.7339322337787431E-13</v>
      </c>
      <c r="J4638">
        <v>-628.96638749130079</v>
      </c>
      <c r="K4638">
        <v>-628.9663874913</v>
      </c>
      <c r="L4638">
        <v>1.2652629454897858E-15</v>
      </c>
      <c r="M4638" t="b">
        <v>1</v>
      </c>
    </row>
    <row r="4639" spans="2:13" x14ac:dyDescent="0.2">
      <c r="B4639">
        <v>4627</v>
      </c>
      <c r="C4639">
        <v>149.41</v>
      </c>
      <c r="D4639">
        <v>149.41</v>
      </c>
      <c r="E4639">
        <v>0</v>
      </c>
      <c r="F4639">
        <v>2.6655247655002754E-15</v>
      </c>
      <c r="G4639">
        <v>1.2302703496828676E-15</v>
      </c>
      <c r="H4639">
        <v>1.2281906791271388E-14</v>
      </c>
      <c r="I4639">
        <v>2.5017625884494029E-14</v>
      </c>
      <c r="J4639">
        <v>3270.9720881998355</v>
      </c>
      <c r="K4639">
        <v>3270.9720881998001</v>
      </c>
      <c r="L4639">
        <v>1.084396088156946E-14</v>
      </c>
      <c r="M4639" t="b">
        <v>1</v>
      </c>
    </row>
    <row r="4640" spans="2:13" x14ac:dyDescent="0.2">
      <c r="B4640">
        <v>4628</v>
      </c>
      <c r="C4640">
        <v>6.93</v>
      </c>
      <c r="D4640">
        <v>6.93</v>
      </c>
      <c r="E4640">
        <v>0</v>
      </c>
      <c r="F4640">
        <v>1.5785338915097342E-15</v>
      </c>
      <c r="G4640">
        <v>2.5380282208903398E-14</v>
      </c>
      <c r="H4640">
        <v>5.1970913557494636E-15</v>
      </c>
      <c r="I4640">
        <v>4.113116231579157E-13</v>
      </c>
      <c r="J4640">
        <v>-836.62559965064315</v>
      </c>
      <c r="K4640">
        <v>-836.62559965059995</v>
      </c>
      <c r="L4640">
        <v>5.1637193927912472E-14</v>
      </c>
      <c r="M4640" t="b">
        <v>1</v>
      </c>
    </row>
    <row r="4641" spans="2:13" x14ac:dyDescent="0.2">
      <c r="B4641">
        <v>4629</v>
      </c>
      <c r="C4641">
        <v>51.25</v>
      </c>
      <c r="D4641">
        <v>51.25</v>
      </c>
      <c r="E4641">
        <v>0</v>
      </c>
      <c r="F4641">
        <v>1.2161681713894524E-16</v>
      </c>
      <c r="G4641">
        <v>1.6418675721692843E-15</v>
      </c>
      <c r="H4641">
        <v>1.140824577554982E-14</v>
      </c>
      <c r="I4641">
        <v>2.5794808033488962E-14</v>
      </c>
      <c r="J4641">
        <v>810.54737006458083</v>
      </c>
      <c r="K4641">
        <v>810.54737006460005</v>
      </c>
      <c r="L4641">
        <v>2.3703828159262104E-14</v>
      </c>
      <c r="M4641" t="b">
        <v>1</v>
      </c>
    </row>
    <row r="4642" spans="2:13" x14ac:dyDescent="0.2">
      <c r="B4642">
        <v>4630</v>
      </c>
      <c r="C4642">
        <v>76.489999999999995</v>
      </c>
      <c r="D4642">
        <v>76.489999999999995</v>
      </c>
      <c r="E4642">
        <v>0</v>
      </c>
      <c r="F4642">
        <v>4.8877040328160287E-16</v>
      </c>
      <c r="G4642">
        <v>6.8430103854219505E-15</v>
      </c>
      <c r="H4642">
        <v>2.2189178608866902E-14</v>
      </c>
      <c r="I4642">
        <v>1.039578049079764E-15</v>
      </c>
      <c r="J4642">
        <v>1750.5028439893215</v>
      </c>
      <c r="K4642">
        <v>1750.5028439892999</v>
      </c>
      <c r="L4642">
        <v>1.2339596728606675E-14</v>
      </c>
      <c r="M4642" t="b">
        <v>1</v>
      </c>
    </row>
    <row r="4643" spans="2:13" x14ac:dyDescent="0.2">
      <c r="B4643">
        <v>4631</v>
      </c>
      <c r="C4643">
        <v>152.09</v>
      </c>
      <c r="D4643">
        <v>152.09</v>
      </c>
      <c r="E4643">
        <v>0</v>
      </c>
      <c r="F4643">
        <v>2.1745287389016237E-15</v>
      </c>
      <c r="G4643">
        <v>3.5125945338135569E-15</v>
      </c>
      <c r="H4643">
        <v>2.1064744463924417E-14</v>
      </c>
      <c r="I4643">
        <v>2.3667453227449642E-14</v>
      </c>
      <c r="J4643">
        <v>4430.9403469708623</v>
      </c>
      <c r="K4643">
        <v>4430.9403469708996</v>
      </c>
      <c r="L4643">
        <v>8.4156589465669367E-15</v>
      </c>
      <c r="M4643" t="b">
        <v>1</v>
      </c>
    </row>
    <row r="4644" spans="2:13" x14ac:dyDescent="0.2">
      <c r="B4644">
        <v>4632</v>
      </c>
      <c r="C4644">
        <v>31.93</v>
      </c>
      <c r="D4644">
        <v>31.93</v>
      </c>
      <c r="E4644">
        <v>0</v>
      </c>
      <c r="F4644">
        <v>1.3548773945231629E-14</v>
      </c>
      <c r="G4644">
        <v>1.2243825698163892E-15</v>
      </c>
      <c r="H4644">
        <v>2.0284298122135676E-14</v>
      </c>
      <c r="I4644">
        <v>3.4708560205857114E-14</v>
      </c>
      <c r="J4644">
        <v>-193.10387981719265</v>
      </c>
      <c r="K4644">
        <v>-193.10387981720001</v>
      </c>
      <c r="L4644">
        <v>3.8120532582996625E-14</v>
      </c>
      <c r="M4644" t="b">
        <v>1</v>
      </c>
    </row>
    <row r="4645" spans="2:13" x14ac:dyDescent="0.2">
      <c r="B4645">
        <v>4633</v>
      </c>
      <c r="C4645">
        <v>75.010000000000005</v>
      </c>
      <c r="D4645">
        <v>75.010000000000005</v>
      </c>
      <c r="E4645">
        <v>0</v>
      </c>
      <c r="F4645">
        <v>1.3284001369504971E-15</v>
      </c>
      <c r="G4645">
        <v>7.4723583942032119E-15</v>
      </c>
      <c r="H4645">
        <v>7.0479113723709746E-15</v>
      </c>
      <c r="I4645">
        <v>3.8295303166009099E-14</v>
      </c>
      <c r="J4645">
        <v>1696.7642050447353</v>
      </c>
      <c r="K4645">
        <v>1696.7642050447</v>
      </c>
      <c r="L4645">
        <v>2.0770664296735633E-14</v>
      </c>
      <c r="M4645" t="b">
        <v>1</v>
      </c>
    </row>
    <row r="4646" spans="2:13" x14ac:dyDescent="0.2">
      <c r="B4646">
        <v>4634</v>
      </c>
      <c r="C4646">
        <v>6.76</v>
      </c>
      <c r="D4646">
        <v>6.76</v>
      </c>
      <c r="E4646">
        <v>0</v>
      </c>
      <c r="F4646">
        <v>1.0405906684761511E-14</v>
      </c>
      <c r="G4646">
        <v>5.4622148748260289E-14</v>
      </c>
      <c r="H4646">
        <v>3.0045345401949328E-16</v>
      </c>
      <c r="I4646">
        <v>1.5401402020121575E-13</v>
      </c>
      <c r="J4646">
        <v>-637.50035830411548</v>
      </c>
      <c r="K4646">
        <v>-637.50035830410002</v>
      </c>
      <c r="L4646">
        <v>2.425317841588473E-14</v>
      </c>
      <c r="M4646" t="b">
        <v>1</v>
      </c>
    </row>
    <row r="4647" spans="2:13" x14ac:dyDescent="0.2">
      <c r="B4647">
        <v>4635</v>
      </c>
      <c r="C4647">
        <v>63.75</v>
      </c>
      <c r="D4647">
        <v>63.75</v>
      </c>
      <c r="E4647">
        <v>0</v>
      </c>
      <c r="F4647">
        <v>1.1754754161975239E-15</v>
      </c>
      <c r="G4647">
        <v>6.1715210479348706E-15</v>
      </c>
      <c r="H4647">
        <v>2.9912255730168095E-14</v>
      </c>
      <c r="I4647">
        <v>9.5113348194220188E-15</v>
      </c>
      <c r="J4647">
        <v>1271.4615261484114</v>
      </c>
      <c r="K4647">
        <v>1271.4615261484</v>
      </c>
      <c r="L4647">
        <v>8.9414296369630724E-15</v>
      </c>
      <c r="M4647" t="b">
        <v>1</v>
      </c>
    </row>
    <row r="4648" spans="2:13" x14ac:dyDescent="0.2">
      <c r="B4648">
        <v>4636</v>
      </c>
      <c r="C4648">
        <v>19.829999999999998</v>
      </c>
      <c r="D4648">
        <v>19.829999999999998</v>
      </c>
      <c r="E4648">
        <v>0</v>
      </c>
      <c r="F4648">
        <v>1.7090768477404275E-14</v>
      </c>
      <c r="G4648">
        <v>6.5862276158100191E-15</v>
      </c>
      <c r="H4648">
        <v>2.3397565577371503E-14</v>
      </c>
      <c r="I4648">
        <v>1.0600847309168353E-13</v>
      </c>
      <c r="J4648">
        <v>-357.95233161781323</v>
      </c>
      <c r="K4648">
        <v>-357.95233161779998</v>
      </c>
      <c r="L4648">
        <v>3.7000783134191082E-14</v>
      </c>
      <c r="M4648" t="b">
        <v>1</v>
      </c>
    </row>
    <row r="4649" spans="2:13" x14ac:dyDescent="0.2">
      <c r="B4649">
        <v>4637</v>
      </c>
      <c r="C4649">
        <v>99.84</v>
      </c>
      <c r="D4649">
        <v>99.84</v>
      </c>
      <c r="E4649">
        <v>0</v>
      </c>
      <c r="F4649">
        <v>3.5103410008947308E-15</v>
      </c>
      <c r="G4649">
        <v>1.3163813594222011E-15</v>
      </c>
      <c r="H4649">
        <v>1.2900511772743115E-14</v>
      </c>
      <c r="I4649">
        <v>1.9315609440139898E-14</v>
      </c>
      <c r="J4649">
        <v>2601.7789170759006</v>
      </c>
      <c r="K4649">
        <v>2601.7789170759002</v>
      </c>
      <c r="L4649">
        <v>1.7478324076726232E-16</v>
      </c>
      <c r="M4649" t="b">
        <v>1</v>
      </c>
    </row>
    <row r="4650" spans="2:13" x14ac:dyDescent="0.2">
      <c r="B4650">
        <v>4638</v>
      </c>
      <c r="C4650">
        <v>52.94</v>
      </c>
      <c r="D4650">
        <v>52.94</v>
      </c>
      <c r="E4650">
        <v>0</v>
      </c>
      <c r="F4650">
        <v>2.4658426171641572E-15</v>
      </c>
      <c r="G4650">
        <v>4.579360442558015E-15</v>
      </c>
      <c r="H4650">
        <v>1.3869041121920577E-14</v>
      </c>
      <c r="I4650">
        <v>2.4969922672587675E-14</v>
      </c>
      <c r="J4650">
        <v>877.82879788083494</v>
      </c>
      <c r="K4650">
        <v>877.82879788080004</v>
      </c>
      <c r="L4650">
        <v>3.9759300748385139E-14</v>
      </c>
      <c r="M4650" t="b">
        <v>1</v>
      </c>
    </row>
    <row r="4651" spans="2:13" x14ac:dyDescent="0.2">
      <c r="B4651">
        <v>4639</v>
      </c>
      <c r="C4651">
        <v>43.29</v>
      </c>
      <c r="D4651">
        <v>43.29</v>
      </c>
      <c r="E4651">
        <v>0</v>
      </c>
      <c r="F4651">
        <v>1.1491856759746499E-15</v>
      </c>
      <c r="G4651">
        <v>1.0127132975236607E-14</v>
      </c>
      <c r="H4651">
        <v>2.3397565577371503E-14</v>
      </c>
      <c r="I4651">
        <v>9.9759695899043412E-14</v>
      </c>
      <c r="J4651">
        <v>517.16571487922545</v>
      </c>
      <c r="K4651">
        <v>517.16571487919998</v>
      </c>
      <c r="L4651">
        <v>4.9241183081114195E-14</v>
      </c>
      <c r="M4651" t="b">
        <v>1</v>
      </c>
    </row>
    <row r="4652" spans="2:13" x14ac:dyDescent="0.2">
      <c r="B4652">
        <v>4640</v>
      </c>
      <c r="C4652">
        <v>51.91</v>
      </c>
      <c r="D4652">
        <v>51.91</v>
      </c>
      <c r="E4652">
        <v>0</v>
      </c>
      <c r="F4652">
        <v>3.5974994136759245E-15</v>
      </c>
      <c r="G4652">
        <v>1.2590705437585823E-15</v>
      </c>
      <c r="H4652">
        <v>1.88569702908542E-14</v>
      </c>
      <c r="I4652">
        <v>2.5083193609568635E-14</v>
      </c>
      <c r="J4652">
        <v>836.90888225353956</v>
      </c>
      <c r="K4652">
        <v>836.9088822535</v>
      </c>
      <c r="L4652">
        <v>4.7272792016011515E-14</v>
      </c>
      <c r="M4652" t="b">
        <v>1</v>
      </c>
    </row>
    <row r="4653" spans="2:13" x14ac:dyDescent="0.2">
      <c r="B4653">
        <v>4641</v>
      </c>
      <c r="C4653">
        <v>148.56</v>
      </c>
      <c r="D4653">
        <v>148.56</v>
      </c>
      <c r="E4653">
        <v>0</v>
      </c>
      <c r="F4653">
        <v>2.6762863409120201E-15</v>
      </c>
      <c r="G4653">
        <v>8.4516673508565213E-16</v>
      </c>
      <c r="H4653">
        <v>5.0600275905633557E-14</v>
      </c>
      <c r="I4653">
        <v>1.4454622435790397E-14</v>
      </c>
      <c r="J4653">
        <v>1851.0419812555942</v>
      </c>
      <c r="K4653">
        <v>1851.0419812555999</v>
      </c>
      <c r="L4653">
        <v>3.0708876101367488E-15</v>
      </c>
      <c r="M4653" t="b">
        <v>1</v>
      </c>
    </row>
    <row r="4654" spans="2:13" x14ac:dyDescent="0.2">
      <c r="B4654">
        <v>4642</v>
      </c>
      <c r="C4654">
        <v>170.82</v>
      </c>
      <c r="D4654">
        <v>170.82</v>
      </c>
      <c r="E4654">
        <v>0</v>
      </c>
      <c r="F4654">
        <v>2.5176195228734094E-15</v>
      </c>
      <c r="G4654">
        <v>2.5547087037349466E-15</v>
      </c>
      <c r="H4654">
        <v>3.7754241161039558E-14</v>
      </c>
      <c r="I4654">
        <v>1.05933061676972E-14</v>
      </c>
      <c r="J4654">
        <v>5151.5351283611817</v>
      </c>
      <c r="K4654">
        <v>5151.5351283611999</v>
      </c>
      <c r="L4654">
        <v>3.5309657378275728E-15</v>
      </c>
      <c r="M4654" t="b">
        <v>1</v>
      </c>
    </row>
    <row r="4655" spans="2:13" x14ac:dyDescent="0.2">
      <c r="B4655">
        <v>4643</v>
      </c>
      <c r="C4655">
        <v>56.4</v>
      </c>
      <c r="D4655">
        <v>56.4</v>
      </c>
      <c r="E4655">
        <v>0</v>
      </c>
      <c r="F4655">
        <v>1.7563848251392153E-15</v>
      </c>
      <c r="G4655">
        <v>6.8900747060472873E-15</v>
      </c>
      <c r="H4655">
        <v>4.1560917811238447E-14</v>
      </c>
      <c r="I4655">
        <v>7.6485209432709034E-14</v>
      </c>
      <c r="J4655">
        <v>660.31761307559236</v>
      </c>
      <c r="K4655">
        <v>660.31761307559998</v>
      </c>
      <c r="L4655">
        <v>1.1535385360796364E-14</v>
      </c>
      <c r="M4655" t="b">
        <v>1</v>
      </c>
    </row>
    <row r="4656" spans="2:13" x14ac:dyDescent="0.2">
      <c r="B4656">
        <v>4644</v>
      </c>
      <c r="C4656">
        <v>25.46</v>
      </c>
      <c r="D4656">
        <v>25.46</v>
      </c>
      <c r="E4656">
        <v>0</v>
      </c>
      <c r="F4656">
        <v>3.4385926158083482E-15</v>
      </c>
      <c r="G4656">
        <v>1.8054763899227753E-14</v>
      </c>
      <c r="H4656">
        <v>3.6689483062646427E-14</v>
      </c>
      <c r="I4656">
        <v>3.8843432729992194E-14</v>
      </c>
      <c r="J4656">
        <v>-215.95484305720299</v>
      </c>
      <c r="K4656">
        <v>-215.95484305720001</v>
      </c>
      <c r="L4656">
        <v>1.3818997749459937E-14</v>
      </c>
      <c r="M4656" t="b">
        <v>1</v>
      </c>
    </row>
    <row r="4657" spans="2:13" x14ac:dyDescent="0.2">
      <c r="B4657">
        <v>4645</v>
      </c>
      <c r="C4657">
        <v>16.649999999999999</v>
      </c>
      <c r="D4657">
        <v>16.649999999999999</v>
      </c>
      <c r="E4657">
        <v>0</v>
      </c>
      <c r="F4657">
        <v>2.4291798618285198E-15</v>
      </c>
      <c r="G4657">
        <v>1.7662817836105837E-14</v>
      </c>
      <c r="H4657">
        <v>3.1695096941136877E-14</v>
      </c>
      <c r="I4657">
        <v>1.3789756958116478E-13</v>
      </c>
      <c r="J4657">
        <v>-476.40514732994313</v>
      </c>
      <c r="K4657">
        <v>-476.40514732989999</v>
      </c>
      <c r="L4657">
        <v>9.0561899167468304E-14</v>
      </c>
      <c r="M4657" t="b">
        <v>1</v>
      </c>
    </row>
    <row r="4658" spans="2:13" x14ac:dyDescent="0.2">
      <c r="B4658">
        <v>4646</v>
      </c>
      <c r="C4658">
        <v>5.95</v>
      </c>
      <c r="D4658">
        <v>5.95</v>
      </c>
      <c r="E4658">
        <v>0</v>
      </c>
      <c r="F4658">
        <v>1.1512360273120507E-14</v>
      </c>
      <c r="G4658">
        <v>9.9803617211400107E-14</v>
      </c>
      <c r="H4658">
        <v>4.0315396576127391E-14</v>
      </c>
      <c r="I4658">
        <v>7.1369819613400212E-13</v>
      </c>
      <c r="J4658">
        <v>-769.95002579612856</v>
      </c>
      <c r="K4658">
        <v>-769.95002579610002</v>
      </c>
      <c r="L4658">
        <v>3.706136153268009E-14</v>
      </c>
      <c r="M4658" t="b">
        <v>1</v>
      </c>
    </row>
    <row r="4659" spans="2:13" x14ac:dyDescent="0.2">
      <c r="B4659">
        <v>4647</v>
      </c>
      <c r="C4659">
        <v>20.49</v>
      </c>
      <c r="D4659">
        <v>20.49</v>
      </c>
      <c r="E4659">
        <v>0</v>
      </c>
      <c r="F4659">
        <v>1.9871069509729004E-14</v>
      </c>
      <c r="G4659">
        <v>2.868727213761796E-14</v>
      </c>
      <c r="H4659">
        <v>3.4139335755038021E-14</v>
      </c>
      <c r="I4659">
        <v>1.4261128355217006E-13</v>
      </c>
      <c r="J4659">
        <v>-357.51477728240286</v>
      </c>
      <c r="K4659">
        <v>-357.51477728240002</v>
      </c>
      <c r="L4659">
        <v>7.9497999065794612E-15</v>
      </c>
      <c r="M4659" t="b">
        <v>1</v>
      </c>
    </row>
    <row r="4660" spans="2:13" x14ac:dyDescent="0.2">
      <c r="B4660">
        <v>4648</v>
      </c>
      <c r="C4660">
        <v>5.28</v>
      </c>
      <c r="D4660">
        <v>5.28</v>
      </c>
      <c r="E4660">
        <v>0</v>
      </c>
      <c r="F4660">
        <v>7.3137259550471064E-14</v>
      </c>
      <c r="G4660">
        <v>1.2279840023368761E-13</v>
      </c>
      <c r="H4660">
        <v>4.9770871371359584E-14</v>
      </c>
      <c r="I4660">
        <v>6.1855154494544674E-13</v>
      </c>
      <c r="J4660">
        <v>-663.25112573560421</v>
      </c>
      <c r="K4660">
        <v>-663.2511257356</v>
      </c>
      <c r="L4660">
        <v>6.3421121087951953E-15</v>
      </c>
      <c r="M4660" t="b">
        <v>1</v>
      </c>
    </row>
    <row r="4661" spans="2:13" x14ac:dyDescent="0.2">
      <c r="B4661">
        <v>4649</v>
      </c>
      <c r="C4661">
        <v>113.08</v>
      </c>
      <c r="D4661">
        <v>113.08</v>
      </c>
      <c r="E4661">
        <v>0</v>
      </c>
      <c r="F4661">
        <v>1.550713980295033E-15</v>
      </c>
      <c r="G4661">
        <v>4.1537384700168633E-15</v>
      </c>
      <c r="H4661">
        <v>1.2490817770660755E-15</v>
      </c>
      <c r="I4661">
        <v>1.8460805096477286E-14</v>
      </c>
      <c r="J4661">
        <v>3088.6768757352947</v>
      </c>
      <c r="K4661">
        <v>3088.6768757353002</v>
      </c>
      <c r="L4661">
        <v>1.7667656508544509E-15</v>
      </c>
      <c r="M4661" t="b">
        <v>1</v>
      </c>
    </row>
    <row r="4662" spans="2:13" x14ac:dyDescent="0.2">
      <c r="B4662">
        <v>4650</v>
      </c>
      <c r="C4662">
        <v>24.17</v>
      </c>
      <c r="D4662">
        <v>24.17</v>
      </c>
      <c r="E4662">
        <v>0</v>
      </c>
      <c r="F4662">
        <v>5.8243826846091665E-15</v>
      </c>
      <c r="G4662">
        <v>1.9898483557263628E-14</v>
      </c>
      <c r="H4662">
        <v>1.0519907001170009E-15</v>
      </c>
      <c r="I4662">
        <v>2.3234910935548393E-14</v>
      </c>
      <c r="J4662">
        <v>-330.34557213461011</v>
      </c>
      <c r="K4662">
        <v>-330.34557213459999</v>
      </c>
      <c r="L4662">
        <v>3.0628921380248358E-14</v>
      </c>
      <c r="M4662" t="b">
        <v>1</v>
      </c>
    </row>
    <row r="4663" spans="2:13" x14ac:dyDescent="0.2">
      <c r="B4663">
        <v>4651</v>
      </c>
      <c r="C4663">
        <v>47.02</v>
      </c>
      <c r="D4663">
        <v>47.02</v>
      </c>
      <c r="E4663">
        <v>0</v>
      </c>
      <c r="F4663">
        <v>5.2876421648180349E-16</v>
      </c>
      <c r="G4663">
        <v>4.1636662128234704E-15</v>
      </c>
      <c r="H4663">
        <v>2.0698411034673422E-15</v>
      </c>
      <c r="I4663">
        <v>2.7902288387763705E-14</v>
      </c>
      <c r="J4663">
        <v>656.65966021136398</v>
      </c>
      <c r="K4663">
        <v>656.65966021140002</v>
      </c>
      <c r="L4663">
        <v>5.4881896576607505E-14</v>
      </c>
      <c r="M4663" t="b">
        <v>1</v>
      </c>
    </row>
    <row r="4664" spans="2:13" x14ac:dyDescent="0.2">
      <c r="B4664">
        <v>4652</v>
      </c>
      <c r="C4664">
        <v>80.63</v>
      </c>
      <c r="D4664">
        <v>80.63</v>
      </c>
      <c r="E4664">
        <v>0</v>
      </c>
      <c r="F4664">
        <v>2.3183708388323061E-15</v>
      </c>
      <c r="G4664">
        <v>4.5206464587131995E-15</v>
      </c>
      <c r="H4664">
        <v>2.2189178608866902E-14</v>
      </c>
      <c r="I4664">
        <v>7.273226735508696E-15</v>
      </c>
      <c r="J4664">
        <v>1904.0282246721197</v>
      </c>
      <c r="K4664">
        <v>1904.0282246720999</v>
      </c>
      <c r="L4664">
        <v>1.0389294395553322E-14</v>
      </c>
      <c r="M4664" t="b">
        <v>1</v>
      </c>
    </row>
    <row r="4665" spans="2:13" x14ac:dyDescent="0.2">
      <c r="B4665">
        <v>4653</v>
      </c>
      <c r="C4665">
        <v>191.54</v>
      </c>
      <c r="D4665">
        <v>191.54</v>
      </c>
      <c r="E4665">
        <v>0</v>
      </c>
      <c r="F4665">
        <v>2.624589592901739E-16</v>
      </c>
      <c r="G4665">
        <v>5.9054687141102837E-16</v>
      </c>
      <c r="H4665">
        <v>7.5139156802871339E-15</v>
      </c>
      <c r="I4665">
        <v>1.8892435607497772E-14</v>
      </c>
      <c r="J4665">
        <v>5961.4274658549493</v>
      </c>
      <c r="K4665">
        <v>5961.4274658550003</v>
      </c>
      <c r="L4665">
        <v>8.5435415579579236E-15</v>
      </c>
      <c r="M4665" t="b">
        <v>1</v>
      </c>
    </row>
    <row r="4666" spans="2:13" x14ac:dyDescent="0.2">
      <c r="B4666">
        <v>4654</v>
      </c>
      <c r="C4666">
        <v>40.83</v>
      </c>
      <c r="D4666">
        <v>40.83</v>
      </c>
      <c r="E4666">
        <v>0</v>
      </c>
      <c r="F4666">
        <v>8.9474789615564543E-15</v>
      </c>
      <c r="G4666">
        <v>1.2860823477724393E-14</v>
      </c>
      <c r="H4666">
        <v>4.0315396576127391E-14</v>
      </c>
      <c r="I4666">
        <v>9.3719689915544762E-14</v>
      </c>
      <c r="J4666">
        <v>220.00898943331663</v>
      </c>
      <c r="K4666">
        <v>220.0089894333</v>
      </c>
      <c r="L4666">
        <v>7.5572821181595632E-14</v>
      </c>
      <c r="M4666" t="b">
        <v>1</v>
      </c>
    </row>
    <row r="4667" spans="2:13" x14ac:dyDescent="0.2">
      <c r="B4667">
        <v>4655</v>
      </c>
      <c r="C4667">
        <v>47.14</v>
      </c>
      <c r="D4667">
        <v>47.14</v>
      </c>
      <c r="E4667">
        <v>0</v>
      </c>
      <c r="F4667">
        <v>4.5260972485555803E-15</v>
      </c>
      <c r="G4667">
        <v>1.2124015836705846E-16</v>
      </c>
      <c r="H4667">
        <v>4.1560917811238447E-14</v>
      </c>
      <c r="I4667">
        <v>2.5091360944090349E-14</v>
      </c>
      <c r="J4667">
        <v>398.21986855304908</v>
      </c>
      <c r="K4667">
        <v>398.21986855300003</v>
      </c>
      <c r="L4667">
        <v>1.231879028415388E-13</v>
      </c>
      <c r="M4667" t="b">
        <v>1</v>
      </c>
    </row>
    <row r="4668" spans="2:13" x14ac:dyDescent="0.2">
      <c r="B4668">
        <v>4656</v>
      </c>
      <c r="C4668">
        <v>19.28</v>
      </c>
      <c r="D4668">
        <v>19.28</v>
      </c>
      <c r="E4668">
        <v>0</v>
      </c>
      <c r="F4668">
        <v>2.7054960822356866E-16</v>
      </c>
      <c r="G4668">
        <v>1.1568204351289377E-14</v>
      </c>
      <c r="H4668">
        <v>1.623512416175412E-14</v>
      </c>
      <c r="I4668">
        <v>1.5724378706012006E-14</v>
      </c>
      <c r="J4668">
        <v>-416.29678954110375</v>
      </c>
      <c r="K4668">
        <v>-416.2967895411</v>
      </c>
      <c r="L4668">
        <v>9.0119975437450155E-15</v>
      </c>
      <c r="M4668" t="b">
        <v>1</v>
      </c>
    </row>
    <row r="4669" spans="2:13" x14ac:dyDescent="0.2">
      <c r="B4669">
        <v>4657</v>
      </c>
      <c r="C4669">
        <v>58.13</v>
      </c>
      <c r="D4669">
        <v>58.13</v>
      </c>
      <c r="E4669">
        <v>0</v>
      </c>
      <c r="F4669">
        <v>2.1412729145632867E-15</v>
      </c>
      <c r="G4669">
        <v>2.4088743959180018E-15</v>
      </c>
      <c r="H4669">
        <v>2.5484039590125854E-14</v>
      </c>
      <c r="I4669">
        <v>1.8979436123671834E-14</v>
      </c>
      <c r="J4669">
        <v>1069.1764407799174</v>
      </c>
      <c r="K4669">
        <v>1069.1764407799001</v>
      </c>
      <c r="L4669">
        <v>1.6162345778102463E-14</v>
      </c>
      <c r="M4669" t="b">
        <v>1</v>
      </c>
    </row>
    <row r="4670" spans="2:13" x14ac:dyDescent="0.2">
      <c r="B4670">
        <v>4658</v>
      </c>
      <c r="C4670">
        <v>46.87</v>
      </c>
      <c r="D4670">
        <v>46.87</v>
      </c>
      <c r="E4670">
        <v>0</v>
      </c>
      <c r="F4670">
        <v>6.669223675879277E-15</v>
      </c>
      <c r="G4670">
        <v>4.8801494636229119E-15</v>
      </c>
      <c r="H4670">
        <v>3.0909646637571777E-14</v>
      </c>
      <c r="I4670">
        <v>7.7617680592796118E-14</v>
      </c>
      <c r="J4670">
        <v>389.94395218776742</v>
      </c>
      <c r="K4670">
        <v>389.94395218779999</v>
      </c>
      <c r="L4670">
        <v>8.3528104037773133E-14</v>
      </c>
      <c r="M4670" t="b">
        <v>1</v>
      </c>
    </row>
    <row r="4671" spans="2:13" x14ac:dyDescent="0.2">
      <c r="B4671">
        <v>4659</v>
      </c>
      <c r="C4671">
        <v>143.27000000000001</v>
      </c>
      <c r="D4671">
        <v>143.27000000000001</v>
      </c>
      <c r="E4671">
        <v>0</v>
      </c>
      <c r="F4671">
        <v>1.0483874967224661E-15</v>
      </c>
      <c r="G4671">
        <v>2.6209167673535284E-15</v>
      </c>
      <c r="H4671">
        <v>1.2900511772743115E-14</v>
      </c>
      <c r="I4671">
        <v>1.3321625657009545E-14</v>
      </c>
      <c r="J4671">
        <v>4208.5767083448663</v>
      </c>
      <c r="K4671">
        <v>4208.5767083449</v>
      </c>
      <c r="L4671">
        <v>7.9958870415438714E-15</v>
      </c>
      <c r="M4671" t="b">
        <v>1</v>
      </c>
    </row>
    <row r="4672" spans="2:13" x14ac:dyDescent="0.2">
      <c r="B4672">
        <v>4660</v>
      </c>
      <c r="C4672">
        <v>408.35</v>
      </c>
      <c r="D4672">
        <v>408.35</v>
      </c>
      <c r="E4672">
        <v>0</v>
      </c>
      <c r="F4672">
        <v>1.251999994785431E-15</v>
      </c>
      <c r="G4672">
        <v>5.6340528391815298E-16</v>
      </c>
      <c r="H4672">
        <v>3.1712873713266774E-14</v>
      </c>
      <c r="I4672">
        <v>5.6498440464463753E-15</v>
      </c>
      <c r="J4672">
        <v>13628.12707295401</v>
      </c>
      <c r="K4672">
        <v>13628.127072953999</v>
      </c>
      <c r="L4672">
        <v>8.0083905608237483E-16</v>
      </c>
      <c r="M4672" t="b">
        <v>1</v>
      </c>
    </row>
    <row r="4673" spans="2:13" x14ac:dyDescent="0.2">
      <c r="B4673">
        <v>4661</v>
      </c>
      <c r="C4673">
        <v>41.52</v>
      </c>
      <c r="D4673">
        <v>41.52</v>
      </c>
      <c r="E4673">
        <v>0</v>
      </c>
      <c r="F4673">
        <v>3.7689280683167658E-16</v>
      </c>
      <c r="G4673">
        <v>1.7337810030253366E-14</v>
      </c>
      <c r="H4673">
        <v>1.623512416175412E-14</v>
      </c>
      <c r="I4673">
        <v>3.5909933366330397E-15</v>
      </c>
      <c r="J4673">
        <v>-24.483192690029853</v>
      </c>
      <c r="K4673">
        <v>-24.483192689999999</v>
      </c>
      <c r="L4673">
        <v>1.219344773410784E-12</v>
      </c>
      <c r="M4673" t="b">
        <v>1</v>
      </c>
    </row>
    <row r="4674" spans="2:13" x14ac:dyDescent="0.2">
      <c r="B4674">
        <v>4662</v>
      </c>
      <c r="C4674">
        <v>290.45</v>
      </c>
      <c r="D4674">
        <v>290.45</v>
      </c>
      <c r="E4674">
        <v>0</v>
      </c>
      <c r="F4674">
        <v>2.8943503631885773E-16</v>
      </c>
      <c r="G4674">
        <v>1.9536645454989729E-15</v>
      </c>
      <c r="H4674">
        <v>2.7330772699997234E-14</v>
      </c>
      <c r="I4674">
        <v>5.7517415212675634E-15</v>
      </c>
      <c r="J4674">
        <v>4305.7795778082354</v>
      </c>
      <c r="K4674">
        <v>4305.7795778082</v>
      </c>
      <c r="L4674">
        <v>8.237833063252133E-15</v>
      </c>
      <c r="M4674" t="b">
        <v>1</v>
      </c>
    </row>
    <row r="4675" spans="2:13" x14ac:dyDescent="0.2">
      <c r="B4675">
        <v>4663</v>
      </c>
      <c r="C4675">
        <v>78.400000000000006</v>
      </c>
      <c r="D4675">
        <v>78.400000000000006</v>
      </c>
      <c r="E4675">
        <v>0</v>
      </c>
      <c r="F4675">
        <v>1.3303475545937463E-16</v>
      </c>
      <c r="G4675">
        <v>9.9780753209734093E-16</v>
      </c>
      <c r="H4675">
        <v>4.6293407069678654E-14</v>
      </c>
      <c r="I4675">
        <v>3.6893635713271221E-14</v>
      </c>
      <c r="J4675">
        <v>625.9615150605016</v>
      </c>
      <c r="K4675">
        <v>625.96151506050001</v>
      </c>
      <c r="L4675">
        <v>2.5426734548509626E-15</v>
      </c>
      <c r="M4675" t="b">
        <v>1</v>
      </c>
    </row>
    <row r="4676" spans="2:13" x14ac:dyDescent="0.2">
      <c r="B4676">
        <v>4664</v>
      </c>
      <c r="C4676">
        <v>30.07</v>
      </c>
      <c r="D4676">
        <v>30.07</v>
      </c>
      <c r="E4676">
        <v>0</v>
      </c>
      <c r="F4676">
        <v>6.3399007331348198E-15</v>
      </c>
      <c r="G4676">
        <v>6.4672925997429313E-15</v>
      </c>
      <c r="H4676">
        <v>3.9764068053076271E-14</v>
      </c>
      <c r="I4676">
        <v>8.9911029249358317E-14</v>
      </c>
      <c r="J4676">
        <v>-86.00670469554467</v>
      </c>
      <c r="K4676">
        <v>-86.006704695500005</v>
      </c>
      <c r="L4676">
        <v>5.1931668034500126E-13</v>
      </c>
      <c r="M4676" t="b">
        <v>1</v>
      </c>
    </row>
    <row r="4677" spans="2:13" x14ac:dyDescent="0.2">
      <c r="B4677">
        <v>4665</v>
      </c>
      <c r="C4677">
        <v>34.39</v>
      </c>
      <c r="D4677">
        <v>34.39</v>
      </c>
      <c r="E4677">
        <v>0</v>
      </c>
      <c r="F4677">
        <v>8.6784136505884799E-15</v>
      </c>
      <c r="G4677">
        <v>1.3833153898391776E-14</v>
      </c>
      <c r="H4677">
        <v>3.97512022820316E-14</v>
      </c>
      <c r="I4677">
        <v>1.0101054050251875E-13</v>
      </c>
      <c r="J4677">
        <v>185.67782338559402</v>
      </c>
      <c r="K4677">
        <v>185.67782338559999</v>
      </c>
      <c r="L4677">
        <v>3.2144705660351495E-14</v>
      </c>
      <c r="M4677" t="b">
        <v>1</v>
      </c>
    </row>
    <row r="4678" spans="2:13" x14ac:dyDescent="0.2">
      <c r="B4678">
        <v>4666</v>
      </c>
      <c r="C4678">
        <v>31.61</v>
      </c>
      <c r="D4678">
        <v>31.61</v>
      </c>
      <c r="E4678">
        <v>0</v>
      </c>
      <c r="F4678">
        <v>8.2936925355608474E-15</v>
      </c>
      <c r="G4678">
        <v>5.8543289291022787E-15</v>
      </c>
      <c r="H4678">
        <v>1.4173226207197367E-14</v>
      </c>
      <c r="I4678">
        <v>1.2676748794484032E-13</v>
      </c>
      <c r="J4678">
        <v>-49.072891447713573</v>
      </c>
      <c r="K4678">
        <v>-49.072891447700002</v>
      </c>
      <c r="L4678">
        <v>2.7655525999485386E-13</v>
      </c>
      <c r="M4678" t="b">
        <v>1</v>
      </c>
    </row>
    <row r="4679" spans="2:13" x14ac:dyDescent="0.2">
      <c r="B4679">
        <v>4667</v>
      </c>
      <c r="C4679">
        <v>41.38</v>
      </c>
      <c r="D4679">
        <v>41.38</v>
      </c>
      <c r="E4679">
        <v>0</v>
      </c>
      <c r="F4679">
        <v>3.7065311590427635E-15</v>
      </c>
      <c r="G4679">
        <v>3.5905004015874818E-15</v>
      </c>
      <c r="H4679">
        <v>3.1712873713266774E-14</v>
      </c>
      <c r="I4679">
        <v>8.3030681108910867E-14</v>
      </c>
      <c r="J4679">
        <v>414.26183606318108</v>
      </c>
      <c r="K4679">
        <v>414.26183606320001</v>
      </c>
      <c r="L4679">
        <v>4.5692981667182277E-14</v>
      </c>
      <c r="M4679" t="b">
        <v>1</v>
      </c>
    </row>
    <row r="4680" spans="2:13" x14ac:dyDescent="0.2">
      <c r="B4680">
        <v>4668</v>
      </c>
      <c r="C4680">
        <v>117.74</v>
      </c>
      <c r="D4680">
        <v>117.74</v>
      </c>
      <c r="E4680">
        <v>0</v>
      </c>
      <c r="F4680">
        <v>4.1533792089415693E-15</v>
      </c>
      <c r="G4680">
        <v>2.1415786997458284E-15</v>
      </c>
      <c r="H4680">
        <v>4.6133219841737869E-14</v>
      </c>
      <c r="I4680">
        <v>1.6885416750310465E-16</v>
      </c>
      <c r="J4680">
        <v>2388.4692833912054</v>
      </c>
      <c r="K4680">
        <v>2388.4692833912</v>
      </c>
      <c r="L4680">
        <v>2.2847135814489724E-15</v>
      </c>
      <c r="M4680" t="b">
        <v>1</v>
      </c>
    </row>
    <row r="4681" spans="2:13" x14ac:dyDescent="0.2">
      <c r="B4681">
        <v>4669</v>
      </c>
      <c r="C4681">
        <v>18.96</v>
      </c>
      <c r="D4681">
        <v>18.96</v>
      </c>
      <c r="E4681">
        <v>0</v>
      </c>
      <c r="F4681">
        <v>1.5521648013296818E-14</v>
      </c>
      <c r="G4681">
        <v>3.1896219596750544E-14</v>
      </c>
      <c r="H4681">
        <v>5.3189262721576799E-14</v>
      </c>
      <c r="I4681">
        <v>1.0276115955311593E-13</v>
      </c>
      <c r="J4681">
        <v>-401.22750217001021</v>
      </c>
      <c r="K4681">
        <v>-401.22750216999998</v>
      </c>
      <c r="L4681">
        <v>2.5501281292054165E-14</v>
      </c>
      <c r="M4681" t="b">
        <v>1</v>
      </c>
    </row>
    <row r="4682" spans="2:13" x14ac:dyDescent="0.2">
      <c r="B4682">
        <v>4670</v>
      </c>
      <c r="C4682">
        <v>16.66</v>
      </c>
      <c r="D4682">
        <v>16.66</v>
      </c>
      <c r="E4682">
        <v>0</v>
      </c>
      <c r="F4682">
        <v>6.3472856685600076E-15</v>
      </c>
      <c r="G4682">
        <v>2.0162814552211949E-14</v>
      </c>
      <c r="H4682">
        <v>3.8728472052889476E-14</v>
      </c>
      <c r="I4682">
        <v>1.6540637157584534E-13</v>
      </c>
      <c r="J4682">
        <v>-476.39232922783708</v>
      </c>
      <c r="K4682">
        <v>-476.39232922780002</v>
      </c>
      <c r="L4682">
        <v>7.7797031613253922E-14</v>
      </c>
      <c r="M4682" t="b">
        <v>1</v>
      </c>
    </row>
    <row r="4683" spans="2:13" x14ac:dyDescent="0.2">
      <c r="B4683">
        <v>4671</v>
      </c>
      <c r="C4683">
        <v>32.21</v>
      </c>
      <c r="D4683">
        <v>32.21</v>
      </c>
      <c r="E4683">
        <v>0</v>
      </c>
      <c r="F4683">
        <v>9.0596654223990964E-15</v>
      </c>
      <c r="G4683">
        <v>1.8321300100992918E-14</v>
      </c>
      <c r="H4683">
        <v>5.0477759305790485E-14</v>
      </c>
      <c r="I4683">
        <v>1.2003644497934029E-13</v>
      </c>
      <c r="J4683">
        <v>-188.22570781282627</v>
      </c>
      <c r="K4683">
        <v>-188.22570781280001</v>
      </c>
      <c r="L4683">
        <v>1.3952217164624426E-13</v>
      </c>
      <c r="M4683" t="b">
        <v>1</v>
      </c>
    </row>
    <row r="4684" spans="2:13" x14ac:dyDescent="0.2">
      <c r="B4684">
        <v>4672</v>
      </c>
      <c r="C4684">
        <v>282.98</v>
      </c>
      <c r="D4684">
        <v>282.98</v>
      </c>
      <c r="E4684">
        <v>0</v>
      </c>
      <c r="F4684">
        <v>1.8066796164768892E-16</v>
      </c>
      <c r="G4684">
        <v>6.774999023460235E-16</v>
      </c>
      <c r="H4684">
        <v>3.1712873713266774E-14</v>
      </c>
      <c r="I4684">
        <v>1.4759599844906028E-14</v>
      </c>
      <c r="J4684">
        <v>9113.4405681451717</v>
      </c>
      <c r="K4684">
        <v>9113.4405681451008</v>
      </c>
      <c r="L4684">
        <v>7.7841717634339345E-15</v>
      </c>
      <c r="M4684" t="b">
        <v>1</v>
      </c>
    </row>
    <row r="4685" spans="2:13" x14ac:dyDescent="0.2">
      <c r="B4685">
        <v>4673</v>
      </c>
      <c r="C4685">
        <v>51.08</v>
      </c>
      <c r="D4685">
        <v>51.08</v>
      </c>
      <c r="E4685">
        <v>0</v>
      </c>
      <c r="F4685">
        <v>7.1674210683936865E-15</v>
      </c>
      <c r="G4685">
        <v>2.3517047407668803E-15</v>
      </c>
      <c r="H4685">
        <v>4.5832858243942047E-14</v>
      </c>
      <c r="I4685">
        <v>4.7675568542896828E-14</v>
      </c>
      <c r="J4685">
        <v>508.26285374746124</v>
      </c>
      <c r="K4685">
        <v>508.2628537475</v>
      </c>
      <c r="L4685">
        <v>7.6273942463499879E-14</v>
      </c>
      <c r="M4685" t="b">
        <v>1</v>
      </c>
    </row>
    <row r="4686" spans="2:13" x14ac:dyDescent="0.2">
      <c r="B4686">
        <v>4674</v>
      </c>
      <c r="C4686">
        <v>7.46</v>
      </c>
      <c r="D4686">
        <v>7.46</v>
      </c>
      <c r="E4686">
        <v>0</v>
      </c>
      <c r="F4686">
        <v>3.652570859676697E-14</v>
      </c>
      <c r="G4686">
        <v>4.3261325500665327E-14</v>
      </c>
      <c r="H4686">
        <v>4.6293407069678654E-14</v>
      </c>
      <c r="I4686">
        <v>5.6693760651856898E-13</v>
      </c>
      <c r="J4686">
        <v>-624.79690919988843</v>
      </c>
      <c r="K4686">
        <v>-624.79690919990003</v>
      </c>
      <c r="L4686">
        <v>1.8559722810496083E-14</v>
      </c>
      <c r="M4686" t="b">
        <v>1</v>
      </c>
    </row>
    <row r="4687" spans="2:13" x14ac:dyDescent="0.2">
      <c r="B4687">
        <v>4675</v>
      </c>
      <c r="C4687">
        <v>149.77000000000001</v>
      </c>
      <c r="D4687">
        <v>149.77000000000001</v>
      </c>
      <c r="E4687">
        <v>0</v>
      </c>
      <c r="F4687">
        <v>2.0209767975589683E-15</v>
      </c>
      <c r="G4687">
        <v>1.2630898531314628E-15</v>
      </c>
      <c r="H4687">
        <v>1.1719472821836981E-14</v>
      </c>
      <c r="I4687">
        <v>1.2081518996523796E-14</v>
      </c>
      <c r="J4687">
        <v>4401.1090482465715</v>
      </c>
      <c r="K4687">
        <v>4401.1090482465997</v>
      </c>
      <c r="L4687">
        <v>6.4061888596451359E-15</v>
      </c>
      <c r="M4687" t="b">
        <v>1</v>
      </c>
    </row>
    <row r="4688" spans="2:13" x14ac:dyDescent="0.2">
      <c r="B4688">
        <v>4676</v>
      </c>
      <c r="C4688">
        <v>2.2200000000000002</v>
      </c>
      <c r="D4688">
        <v>2.2200000000000002</v>
      </c>
      <c r="E4688">
        <v>0</v>
      </c>
      <c r="F4688">
        <v>1.0664422462261555E-13</v>
      </c>
      <c r="G4688">
        <v>6.2421675646725622E-14</v>
      </c>
      <c r="H4688">
        <v>1.0524556594735913E-15</v>
      </c>
      <c r="I4688">
        <v>6.7232346305579922E-13</v>
      </c>
      <c r="J4688">
        <v>-716.90359063667108</v>
      </c>
      <c r="K4688">
        <v>-716.90359063669996</v>
      </c>
      <c r="L4688">
        <v>4.0279414357019151E-14</v>
      </c>
      <c r="M4688" t="b">
        <v>1</v>
      </c>
    </row>
    <row r="4689" spans="2:13" x14ac:dyDescent="0.2">
      <c r="B4689">
        <v>4677</v>
      </c>
      <c r="C4689">
        <v>177.71</v>
      </c>
      <c r="D4689">
        <v>177.71</v>
      </c>
      <c r="E4689">
        <v>0</v>
      </c>
      <c r="F4689">
        <v>3.4477610905701733E-16</v>
      </c>
      <c r="G4689">
        <v>1.9393553507159525E-15</v>
      </c>
      <c r="H4689">
        <v>1.2281906791271388E-14</v>
      </c>
      <c r="I4689">
        <v>1.8684114261226123E-14</v>
      </c>
      <c r="J4689">
        <v>4067.2172906175697</v>
      </c>
      <c r="K4689">
        <v>4067.2172906175001</v>
      </c>
      <c r="L4689">
        <v>1.7106620992719488E-14</v>
      </c>
      <c r="M4689" t="b">
        <v>1</v>
      </c>
    </row>
    <row r="4690" spans="2:13" x14ac:dyDescent="0.2">
      <c r="B4690">
        <v>4678</v>
      </c>
      <c r="C4690">
        <v>100.44</v>
      </c>
      <c r="D4690">
        <v>100.44</v>
      </c>
      <c r="E4690">
        <v>0</v>
      </c>
      <c r="F4690">
        <v>2.9147971442777845E-15</v>
      </c>
      <c r="G4690">
        <v>2.0300186050194269E-15</v>
      </c>
      <c r="H4690">
        <v>5.9009020628271537E-14</v>
      </c>
      <c r="I4690">
        <v>2.969288971664608E-14</v>
      </c>
      <c r="J4690">
        <v>1008.597813072927</v>
      </c>
      <c r="K4690">
        <v>1008.5978130729</v>
      </c>
      <c r="L4690">
        <v>2.6826815433307847E-14</v>
      </c>
      <c r="M4690" t="b">
        <v>1</v>
      </c>
    </row>
    <row r="4691" spans="2:13" x14ac:dyDescent="0.2">
      <c r="B4691">
        <v>4679</v>
      </c>
      <c r="C4691">
        <v>26.85</v>
      </c>
      <c r="D4691">
        <v>26.85</v>
      </c>
      <c r="E4691">
        <v>0</v>
      </c>
      <c r="F4691">
        <v>1.1826369464558591E-14</v>
      </c>
      <c r="G4691">
        <v>9.5650126755227954E-15</v>
      </c>
      <c r="H4691">
        <v>4.3730617988005511E-14</v>
      </c>
      <c r="I4691">
        <v>1.8324221403768081E-14</v>
      </c>
      <c r="J4691">
        <v>-96.934900197329171</v>
      </c>
      <c r="K4691">
        <v>-96.934900197299996</v>
      </c>
      <c r="L4691">
        <v>3.0097400080804279E-13</v>
      </c>
      <c r="M4691" t="b">
        <v>1</v>
      </c>
    </row>
    <row r="4692" spans="2:13" x14ac:dyDescent="0.2">
      <c r="B4692">
        <v>4680</v>
      </c>
      <c r="C4692">
        <v>55.2</v>
      </c>
      <c r="D4692">
        <v>55.2</v>
      </c>
      <c r="E4692">
        <v>0</v>
      </c>
      <c r="F4692">
        <v>4.622608673429463E-15</v>
      </c>
      <c r="G4692">
        <v>8.2861968052024259E-15</v>
      </c>
      <c r="H4692">
        <v>2.5484039590125854E-14</v>
      </c>
      <c r="I4692">
        <v>5.9420391894635894E-14</v>
      </c>
      <c r="J4692">
        <v>959.66089602461557</v>
      </c>
      <c r="K4692">
        <v>959.66089602459999</v>
      </c>
      <c r="L4692">
        <v>1.622979203631336E-14</v>
      </c>
      <c r="M4692" t="b">
        <v>1</v>
      </c>
    </row>
    <row r="4693" spans="2:13" x14ac:dyDescent="0.2">
      <c r="B4693">
        <v>4681</v>
      </c>
      <c r="C4693">
        <v>60.15</v>
      </c>
      <c r="D4693">
        <v>60.15</v>
      </c>
      <c r="E4693">
        <v>0</v>
      </c>
      <c r="F4693">
        <v>5.1886479666769818E-15</v>
      </c>
      <c r="G4693">
        <v>7.6267272427088273E-15</v>
      </c>
      <c r="H4693">
        <v>3.509345579556288E-14</v>
      </c>
      <c r="I4693">
        <v>3.2885562383628211E-14</v>
      </c>
      <c r="J4693">
        <v>1138.0584026044148</v>
      </c>
      <c r="K4693">
        <v>1138.0584026044</v>
      </c>
      <c r="L4693">
        <v>1.2986406383001335E-14</v>
      </c>
      <c r="M4693" t="b">
        <v>1</v>
      </c>
    </row>
    <row r="4694" spans="2:13" x14ac:dyDescent="0.2">
      <c r="B4694">
        <v>4682</v>
      </c>
      <c r="C4694">
        <v>10.53</v>
      </c>
      <c r="D4694">
        <v>10.53</v>
      </c>
      <c r="E4694">
        <v>0</v>
      </c>
      <c r="F4694">
        <v>3.714118173990962E-14</v>
      </c>
      <c r="G4694">
        <v>3.3984743550593871E-14</v>
      </c>
      <c r="H4694">
        <v>2.4258759826255619E-16</v>
      </c>
      <c r="I4694">
        <v>1.002971046333715E-13</v>
      </c>
      <c r="J4694">
        <v>-639.04278072070588</v>
      </c>
      <c r="K4694">
        <v>-639.04278072069997</v>
      </c>
      <c r="L4694">
        <v>9.2508917084657717E-15</v>
      </c>
      <c r="M4694" t="b">
        <v>1</v>
      </c>
    </row>
    <row r="4695" spans="2:13" x14ac:dyDescent="0.2">
      <c r="B4695">
        <v>4683</v>
      </c>
      <c r="C4695">
        <v>148.03</v>
      </c>
      <c r="D4695">
        <v>148.03</v>
      </c>
      <c r="E4695">
        <v>0</v>
      </c>
      <c r="F4695">
        <v>2.8338098921397286E-15</v>
      </c>
      <c r="G4695">
        <v>4.0382119682635991E-15</v>
      </c>
      <c r="H4695">
        <v>3.8909511305042933E-14</v>
      </c>
      <c r="I4695">
        <v>1.5314314667223384E-14</v>
      </c>
      <c r="J4695">
        <v>1832.9205354816156</v>
      </c>
      <c r="K4695">
        <v>1832.9205354815999</v>
      </c>
      <c r="L4695">
        <v>8.5594455961838971E-15</v>
      </c>
      <c r="M4695" t="b">
        <v>1</v>
      </c>
    </row>
    <row r="4696" spans="2:13" x14ac:dyDescent="0.2">
      <c r="B4696">
        <v>4684</v>
      </c>
      <c r="C4696">
        <v>19.82</v>
      </c>
      <c r="D4696">
        <v>19.82</v>
      </c>
      <c r="E4696">
        <v>0</v>
      </c>
      <c r="F4696">
        <v>2.6429152361105846E-14</v>
      </c>
      <c r="G4696">
        <v>2.8790917487500901E-14</v>
      </c>
      <c r="H4696">
        <v>2.0284298122135676E-14</v>
      </c>
      <c r="I4696">
        <v>1.2762765396028797E-13</v>
      </c>
      <c r="J4696">
        <v>-407.12245897066532</v>
      </c>
      <c r="K4696">
        <v>-407.1224589707</v>
      </c>
      <c r="L4696">
        <v>8.5169670061332485E-14</v>
      </c>
      <c r="M4696" t="b">
        <v>1</v>
      </c>
    </row>
    <row r="4697" spans="2:13" x14ac:dyDescent="0.2">
      <c r="B4697">
        <v>4685</v>
      </c>
      <c r="C4697">
        <v>184.57</v>
      </c>
      <c r="D4697">
        <v>184.57</v>
      </c>
      <c r="E4697">
        <v>0</v>
      </c>
      <c r="F4697">
        <v>6.8092578781004341E-16</v>
      </c>
      <c r="G4697">
        <v>2.8598810753867344E-15</v>
      </c>
      <c r="H4697">
        <v>7.5139156802871339E-15</v>
      </c>
      <c r="I4697">
        <v>1.0772461076026477E-14</v>
      </c>
      <c r="J4697">
        <v>5704.3803724801628</v>
      </c>
      <c r="K4697">
        <v>5704.3803724802001</v>
      </c>
      <c r="L4697">
        <v>6.5369558721199197E-15</v>
      </c>
      <c r="M4697" t="b">
        <v>1</v>
      </c>
    </row>
    <row r="4698" spans="2:13" x14ac:dyDescent="0.2">
      <c r="B4698">
        <v>4686</v>
      </c>
      <c r="C4698">
        <v>18.399999999999999</v>
      </c>
      <c r="D4698">
        <v>18.399999999999999</v>
      </c>
      <c r="E4698">
        <v>0</v>
      </c>
      <c r="F4698">
        <v>1.7562837760880315E-14</v>
      </c>
      <c r="G4698">
        <v>6.372541495923591E-15</v>
      </c>
      <c r="H4698">
        <v>2.0284298122135676E-14</v>
      </c>
      <c r="I4698">
        <v>9.8718878352208996E-14</v>
      </c>
      <c r="J4698">
        <v>-432.15566037822964</v>
      </c>
      <c r="K4698">
        <v>-432.15566037820003</v>
      </c>
      <c r="L4698">
        <v>6.8529522905156695E-14</v>
      </c>
      <c r="M4698" t="b">
        <v>1</v>
      </c>
    </row>
    <row r="4699" spans="2:13" x14ac:dyDescent="0.2">
      <c r="B4699">
        <v>4687</v>
      </c>
      <c r="C4699">
        <v>12.91</v>
      </c>
      <c r="D4699">
        <v>12.91</v>
      </c>
      <c r="E4699">
        <v>0</v>
      </c>
      <c r="F4699">
        <v>7.5912775310284642E-15</v>
      </c>
      <c r="G4699">
        <v>1.8613684774500139E-14</v>
      </c>
      <c r="H4699">
        <v>3.1695096941136877E-14</v>
      </c>
      <c r="I4699">
        <v>2.6542199088378862E-13</v>
      </c>
      <c r="J4699">
        <v>-616.46627053921168</v>
      </c>
      <c r="K4699">
        <v>-616.46627053919997</v>
      </c>
      <c r="L4699">
        <v>1.8994947241938113E-14</v>
      </c>
      <c r="M4699" t="b">
        <v>1</v>
      </c>
    </row>
    <row r="4700" spans="2:13" x14ac:dyDescent="0.2">
      <c r="B4700">
        <v>4688</v>
      </c>
      <c r="C4700">
        <v>8.7100000000000009</v>
      </c>
      <c r="D4700">
        <v>8.7100000000000009</v>
      </c>
      <c r="E4700">
        <v>0</v>
      </c>
      <c r="F4700">
        <v>1.5380789038666736E-14</v>
      </c>
      <c r="G4700">
        <v>4.6835125448819553E-14</v>
      </c>
      <c r="H4700">
        <v>2.2189178608866902E-14</v>
      </c>
      <c r="I4700">
        <v>1.5762529437501214E-13</v>
      </c>
      <c r="J4700">
        <v>-771.87890509128101</v>
      </c>
      <c r="K4700">
        <v>-771.8789050913</v>
      </c>
      <c r="L4700">
        <v>2.4596736320011484E-14</v>
      </c>
      <c r="M4700" t="b">
        <v>1</v>
      </c>
    </row>
    <row r="4701" spans="2:13" x14ac:dyDescent="0.2">
      <c r="B4701">
        <v>4689</v>
      </c>
      <c r="C4701">
        <v>79.33</v>
      </c>
      <c r="D4701">
        <v>79.33</v>
      </c>
      <c r="E4701">
        <v>0</v>
      </c>
      <c r="F4701">
        <v>2.3157620077578518E-15</v>
      </c>
      <c r="G4701">
        <v>4.3418628358258808E-15</v>
      </c>
      <c r="H4701">
        <v>2.5648296241832392E-14</v>
      </c>
      <c r="I4701">
        <v>3.1954582521217251E-14</v>
      </c>
      <c r="J4701">
        <v>1299.1583203314553</v>
      </c>
      <c r="K4701">
        <v>1299.1583203314999</v>
      </c>
      <c r="L4701">
        <v>3.4303163586330253E-14</v>
      </c>
      <c r="M4701" t="b">
        <v>1</v>
      </c>
    </row>
    <row r="4702" spans="2:13" x14ac:dyDescent="0.2">
      <c r="B4702">
        <v>4690</v>
      </c>
      <c r="C4702">
        <v>40.85</v>
      </c>
      <c r="D4702">
        <v>40.85</v>
      </c>
      <c r="E4702">
        <v>0</v>
      </c>
      <c r="F4702">
        <v>1.3614694943386429E-14</v>
      </c>
      <c r="G4702">
        <v>9.6338238600866202E-15</v>
      </c>
      <c r="H4702">
        <v>2.9117618524145022E-14</v>
      </c>
      <c r="I4702">
        <v>4.4056891137911739E-14</v>
      </c>
      <c r="J4702">
        <v>-40.243075280513494</v>
      </c>
      <c r="K4702">
        <v>-40.243075280500001</v>
      </c>
      <c r="L4702">
        <v>3.352926300496351E-13</v>
      </c>
      <c r="M4702" t="b">
        <v>1</v>
      </c>
    </row>
    <row r="4703" spans="2:13" x14ac:dyDescent="0.2">
      <c r="B4703">
        <v>4691</v>
      </c>
      <c r="C4703">
        <v>77.47</v>
      </c>
      <c r="D4703">
        <v>77.47</v>
      </c>
      <c r="E4703">
        <v>0</v>
      </c>
      <c r="F4703">
        <v>2.7373089439588051E-15</v>
      </c>
      <c r="G4703">
        <v>5.6756953868437545E-15</v>
      </c>
      <c r="H4703">
        <v>1.3904434729801118E-14</v>
      </c>
      <c r="I4703">
        <v>2.1683722149609832E-14</v>
      </c>
      <c r="J4703">
        <v>1783.6553961697923</v>
      </c>
      <c r="K4703">
        <v>1783.6553961698</v>
      </c>
      <c r="L4703">
        <v>4.3341920091014842E-15</v>
      </c>
      <c r="M4703" t="b">
        <v>1</v>
      </c>
    </row>
    <row r="4704" spans="2:13" x14ac:dyDescent="0.2">
      <c r="B4704">
        <v>4692</v>
      </c>
      <c r="C4704">
        <v>140.38</v>
      </c>
      <c r="D4704">
        <v>140.38</v>
      </c>
      <c r="E4704">
        <v>0</v>
      </c>
      <c r="F4704">
        <v>1.2500650779098577E-15</v>
      </c>
      <c r="G4704">
        <v>4.0179550870875338E-16</v>
      </c>
      <c r="H4704">
        <v>1.7288706698481579E-14</v>
      </c>
      <c r="I4704">
        <v>7.6478970334832461E-15</v>
      </c>
      <c r="J4704">
        <v>4093.1517803197103</v>
      </c>
      <c r="K4704">
        <v>4093.1517803196998</v>
      </c>
      <c r="L4704">
        <v>2.5552898186374485E-15</v>
      </c>
      <c r="M4704" t="b">
        <v>1</v>
      </c>
    </row>
    <row r="4705" spans="2:13" x14ac:dyDescent="0.2">
      <c r="B4705">
        <v>4693</v>
      </c>
      <c r="C4705">
        <v>280.58</v>
      </c>
      <c r="D4705">
        <v>280.58</v>
      </c>
      <c r="E4705">
        <v>0</v>
      </c>
      <c r="F4705">
        <v>1.5341384138013797E-15</v>
      </c>
      <c r="G4705">
        <v>2.3012277449044616E-15</v>
      </c>
      <c r="H4705">
        <v>1.1947563757693863E-14</v>
      </c>
      <c r="I4705">
        <v>3.9686948738891136E-15</v>
      </c>
      <c r="J4705">
        <v>6925.6344228504013</v>
      </c>
      <c r="K4705">
        <v>6925.6344228504004</v>
      </c>
      <c r="L4705">
        <v>1.3132294404280803E-16</v>
      </c>
      <c r="M4705" t="b">
        <v>1</v>
      </c>
    </row>
    <row r="4706" spans="2:13" x14ac:dyDescent="0.2">
      <c r="B4706">
        <v>4694</v>
      </c>
      <c r="C4706">
        <v>94.08</v>
      </c>
      <c r="D4706">
        <v>94.08</v>
      </c>
      <c r="E4706">
        <v>0</v>
      </c>
      <c r="F4706">
        <v>9.2750920809091352E-16</v>
      </c>
      <c r="G4706">
        <v>2.1861904258152898E-15</v>
      </c>
      <c r="H4706">
        <v>1.140824577554982E-14</v>
      </c>
      <c r="I4706">
        <v>3.7189460970995048E-14</v>
      </c>
      <c r="J4706">
        <v>2403.4516351157349</v>
      </c>
      <c r="K4706">
        <v>2403.4516351156999</v>
      </c>
      <c r="L4706">
        <v>1.4568858181567743E-14</v>
      </c>
      <c r="M4706" t="b">
        <v>1</v>
      </c>
    </row>
    <row r="4707" spans="2:13" x14ac:dyDescent="0.2">
      <c r="B4707">
        <v>4695</v>
      </c>
      <c r="C4707">
        <v>23.91</v>
      </c>
      <c r="D4707">
        <v>23.91</v>
      </c>
      <c r="E4707">
        <v>0</v>
      </c>
      <c r="F4707">
        <v>1.3042741400871485E-16</v>
      </c>
      <c r="G4707">
        <v>4.4992146724301443E-15</v>
      </c>
      <c r="H4707">
        <v>1.3904434729801118E-14</v>
      </c>
      <c r="I4707">
        <v>1.8250115997478432E-13</v>
      </c>
      <c r="J4707">
        <v>-207.17050073677501</v>
      </c>
      <c r="K4707">
        <v>-207.17050073679999</v>
      </c>
      <c r="L4707">
        <v>1.2058996092819411E-13</v>
      </c>
      <c r="M4707" t="b">
        <v>1</v>
      </c>
    </row>
    <row r="4708" spans="2:13" x14ac:dyDescent="0.2">
      <c r="B4708">
        <v>4696</v>
      </c>
      <c r="C4708">
        <v>39.28</v>
      </c>
      <c r="D4708">
        <v>39.28</v>
      </c>
      <c r="E4708">
        <v>0</v>
      </c>
      <c r="F4708">
        <v>3.3303247751860863E-15</v>
      </c>
      <c r="G4708">
        <v>1.2369975498835024E-14</v>
      </c>
      <c r="H4708">
        <v>6.4272884420614307E-15</v>
      </c>
      <c r="I4708">
        <v>6.604474122635725E-14</v>
      </c>
      <c r="J4708">
        <v>365.784941283389</v>
      </c>
      <c r="K4708">
        <v>365.78494128339997</v>
      </c>
      <c r="L4708">
        <v>2.9992431622919361E-14</v>
      </c>
      <c r="M4708" t="b">
        <v>1</v>
      </c>
    </row>
    <row r="4709" spans="2:13" x14ac:dyDescent="0.2">
      <c r="B4709">
        <v>4697</v>
      </c>
      <c r="C4709">
        <v>47.44</v>
      </c>
      <c r="D4709">
        <v>47.44</v>
      </c>
      <c r="E4709">
        <v>0</v>
      </c>
      <c r="F4709">
        <v>2.8981255612891944E-15</v>
      </c>
      <c r="G4709">
        <v>1.1110377762103986E-14</v>
      </c>
      <c r="H4709">
        <v>1.8084490416069727E-14</v>
      </c>
      <c r="I4709">
        <v>8.3813909986915806E-16</v>
      </c>
      <c r="J4709">
        <v>403.98850104215978</v>
      </c>
      <c r="K4709">
        <v>403.98850104220003</v>
      </c>
      <c r="L4709">
        <v>9.9619519985416935E-14</v>
      </c>
      <c r="M4709" t="b">
        <v>1</v>
      </c>
    </row>
    <row r="4710" spans="2:13" x14ac:dyDescent="0.2">
      <c r="B4710">
        <v>4698</v>
      </c>
      <c r="C4710">
        <v>18.71</v>
      </c>
      <c r="D4710">
        <v>18.71</v>
      </c>
      <c r="E4710">
        <v>0</v>
      </c>
      <c r="F4710">
        <v>2.9269555380866774E-14</v>
      </c>
      <c r="G4710">
        <v>3.722356967695711E-14</v>
      </c>
      <c r="H4710">
        <v>5.0505447040112741E-14</v>
      </c>
      <c r="I4710">
        <v>1.3679837521095684E-14</v>
      </c>
      <c r="J4710">
        <v>-426.27243823305309</v>
      </c>
      <c r="K4710">
        <v>-426.27243823309999</v>
      </c>
      <c r="L4710">
        <v>1.1001372914127376E-13</v>
      </c>
      <c r="M4710" t="b">
        <v>1</v>
      </c>
    </row>
    <row r="4711" spans="2:13" x14ac:dyDescent="0.2">
      <c r="B4711">
        <v>4699</v>
      </c>
      <c r="C4711">
        <v>96.47</v>
      </c>
      <c r="D4711">
        <v>96.47</v>
      </c>
      <c r="E4711">
        <v>0</v>
      </c>
      <c r="F4711">
        <v>2.3731172459301844E-15</v>
      </c>
      <c r="G4711">
        <v>3.3225180457329817E-15</v>
      </c>
      <c r="H4711">
        <v>2.4258759826255619E-16</v>
      </c>
      <c r="I4711">
        <v>8.2430045005797055E-16</v>
      </c>
      <c r="J4711">
        <v>1792.2063598596985</v>
      </c>
      <c r="K4711">
        <v>1792.2063598596999</v>
      </c>
      <c r="L4711">
        <v>7.6120813050021201E-16</v>
      </c>
      <c r="M4711" t="b">
        <v>1</v>
      </c>
    </row>
    <row r="4712" spans="2:13" x14ac:dyDescent="0.2">
      <c r="B4712">
        <v>4700</v>
      </c>
      <c r="C4712">
        <v>37.869999999999997</v>
      </c>
      <c r="D4712">
        <v>37.869999999999997</v>
      </c>
      <c r="E4712">
        <v>0</v>
      </c>
      <c r="F4712">
        <v>6.6343655454485816E-15</v>
      </c>
      <c r="G4712">
        <v>8.5950484807653412E-15</v>
      </c>
      <c r="H4712">
        <v>1.8043179655676657E-14</v>
      </c>
      <c r="I4712">
        <v>9.8159094935213593E-14</v>
      </c>
      <c r="J4712">
        <v>136.17327228401518</v>
      </c>
      <c r="K4712">
        <v>136.17327228400001</v>
      </c>
      <c r="L4712">
        <v>1.1145500567969401E-13</v>
      </c>
      <c r="M4712" t="b">
        <v>1</v>
      </c>
    </row>
    <row r="4713" spans="2:13" x14ac:dyDescent="0.2">
      <c r="B4713">
        <v>4701</v>
      </c>
      <c r="C4713">
        <v>36.72</v>
      </c>
      <c r="D4713">
        <v>36.72</v>
      </c>
      <c r="E4713">
        <v>0</v>
      </c>
      <c r="F4713">
        <v>5.8193242171155507E-15</v>
      </c>
      <c r="G4713">
        <v>7.2389903303342037E-15</v>
      </c>
      <c r="H4713">
        <v>3.1852527033815486E-14</v>
      </c>
      <c r="I4713">
        <v>7.5790405147115839E-15</v>
      </c>
      <c r="J4713">
        <v>-108.60001362266149</v>
      </c>
      <c r="K4713">
        <v>-108.6000136227</v>
      </c>
      <c r="L4713">
        <v>3.5461704831819305E-13</v>
      </c>
      <c r="M4713" t="b">
        <v>1</v>
      </c>
    </row>
    <row r="4714" spans="2:13" x14ac:dyDescent="0.2">
      <c r="B4714">
        <v>4702</v>
      </c>
      <c r="C4714">
        <v>194.08</v>
      </c>
      <c r="D4714">
        <v>194.08</v>
      </c>
      <c r="E4714">
        <v>0</v>
      </c>
      <c r="F4714">
        <v>4.7620814632628565E-16</v>
      </c>
      <c r="G4714">
        <v>2.1429111100138624E-15</v>
      </c>
      <c r="H4714">
        <v>2.6858612209622502E-15</v>
      </c>
      <c r="I4714">
        <v>1.3524947933613452E-14</v>
      </c>
      <c r="J4714">
        <v>4488.9679097150492</v>
      </c>
      <c r="K4714">
        <v>4488.9679097151002</v>
      </c>
      <c r="L4714">
        <v>1.1345971796558566E-14</v>
      </c>
      <c r="M4714" t="b">
        <v>1</v>
      </c>
    </row>
    <row r="4715" spans="2:13" x14ac:dyDescent="0.2">
      <c r="B4715">
        <v>4703</v>
      </c>
      <c r="C4715">
        <v>102.28</v>
      </c>
      <c r="D4715">
        <v>102.28</v>
      </c>
      <c r="E4715">
        <v>0</v>
      </c>
      <c r="F4715">
        <v>3.6713550218866732E-16</v>
      </c>
      <c r="G4715">
        <v>1.10136318569305E-15</v>
      </c>
      <c r="H4715">
        <v>1.2900511772743115E-14</v>
      </c>
      <c r="I4715">
        <v>4.1597220037953066E-14</v>
      </c>
      <c r="J4715">
        <v>2691.6541519981183</v>
      </c>
      <c r="K4715">
        <v>2691.6541519981001</v>
      </c>
      <c r="L4715">
        <v>6.7578867894137253E-15</v>
      </c>
      <c r="M4715" t="b">
        <v>1</v>
      </c>
    </row>
    <row r="4716" spans="2:13" x14ac:dyDescent="0.2">
      <c r="B4716">
        <v>4704</v>
      </c>
      <c r="C4716">
        <v>70.69</v>
      </c>
      <c r="D4716">
        <v>70.69</v>
      </c>
      <c r="E4716">
        <v>0</v>
      </c>
      <c r="F4716">
        <v>1.9409663721106387E-15</v>
      </c>
      <c r="G4716">
        <v>4.852393519809235E-16</v>
      </c>
      <c r="H4716">
        <v>2.6663557416458933E-14</v>
      </c>
      <c r="I4716">
        <v>3.0793418746162512E-14</v>
      </c>
      <c r="J4716">
        <v>1064.8875089111148</v>
      </c>
      <c r="K4716">
        <v>1064.8875089111</v>
      </c>
      <c r="L4716">
        <v>1.3878732523515687E-14</v>
      </c>
      <c r="M4716" t="b">
        <v>1</v>
      </c>
    </row>
    <row r="4717" spans="2:13" x14ac:dyDescent="0.2">
      <c r="B4717">
        <v>4705</v>
      </c>
      <c r="C4717">
        <v>7.34</v>
      </c>
      <c r="D4717">
        <v>7.34</v>
      </c>
      <c r="E4717">
        <v>0</v>
      </c>
      <c r="F4717">
        <v>4.9508974646792752E-14</v>
      </c>
      <c r="G4717">
        <v>1.4108522999172275E-14</v>
      </c>
      <c r="H4717">
        <v>6.4141607100705932E-14</v>
      </c>
      <c r="I4717">
        <v>3.395426823372894E-13</v>
      </c>
      <c r="J4717">
        <v>-627.19791811838218</v>
      </c>
      <c r="K4717">
        <v>-627.19791811840003</v>
      </c>
      <c r="L4717">
        <v>2.8458056072380458E-14</v>
      </c>
      <c r="M4717" t="b">
        <v>1</v>
      </c>
    </row>
    <row r="4718" spans="2:13" x14ac:dyDescent="0.2">
      <c r="B4718">
        <v>4706</v>
      </c>
      <c r="C4718">
        <v>45.51</v>
      </c>
      <c r="D4718">
        <v>45.51</v>
      </c>
      <c r="E4718">
        <v>0</v>
      </c>
      <c r="F4718">
        <v>5.9617009262922248E-15</v>
      </c>
      <c r="G4718">
        <v>9.9743085958828052E-15</v>
      </c>
      <c r="H4718">
        <v>1.0524556594735913E-15</v>
      </c>
      <c r="I4718">
        <v>2.1841426174767182E-16</v>
      </c>
      <c r="J4718">
        <v>45.480081681296952</v>
      </c>
      <c r="K4718">
        <v>45.4800816813</v>
      </c>
      <c r="L4718">
        <v>6.7023369873677394E-14</v>
      </c>
      <c r="M4718" t="b">
        <v>1</v>
      </c>
    </row>
    <row r="4719" spans="2:13" x14ac:dyDescent="0.2">
      <c r="B4719">
        <v>4707</v>
      </c>
      <c r="C4719">
        <v>171.65</v>
      </c>
      <c r="D4719">
        <v>171.65</v>
      </c>
      <c r="E4719">
        <v>0</v>
      </c>
      <c r="F4719">
        <v>1.4604813419082523E-15</v>
      </c>
      <c r="G4719">
        <v>3.5051105684341622E-15</v>
      </c>
      <c r="H4719">
        <v>1.7288706698481579E-14</v>
      </c>
      <c r="I4719">
        <v>7.8762340915630252E-15</v>
      </c>
      <c r="J4719">
        <v>5248.3121922569808</v>
      </c>
      <c r="K4719">
        <v>5248.3121922569999</v>
      </c>
      <c r="L4719">
        <v>3.6391487467931923E-15</v>
      </c>
      <c r="M4719" t="b">
        <v>1</v>
      </c>
    </row>
    <row r="4720" spans="2:13" x14ac:dyDescent="0.2">
      <c r="B4720">
        <v>4708</v>
      </c>
      <c r="C4720">
        <v>44.08</v>
      </c>
      <c r="D4720">
        <v>44.08</v>
      </c>
      <c r="E4720">
        <v>0</v>
      </c>
      <c r="F4720">
        <v>5.0786550727822734E-15</v>
      </c>
      <c r="G4720">
        <v>1.0579718808861613E-15</v>
      </c>
      <c r="H4720">
        <v>2.3397565577371503E-14</v>
      </c>
      <c r="I4720">
        <v>4.1714117890162425E-14</v>
      </c>
      <c r="J4720">
        <v>546.34081903733363</v>
      </c>
      <c r="K4720">
        <v>546.34081903729998</v>
      </c>
      <c r="L4720">
        <v>6.1593977226330747E-14</v>
      </c>
      <c r="M4720" t="b">
        <v>1</v>
      </c>
    </row>
    <row r="4721" spans="2:13" x14ac:dyDescent="0.2">
      <c r="B4721">
        <v>4709</v>
      </c>
      <c r="C4721">
        <v>41.51</v>
      </c>
      <c r="D4721">
        <v>41.51</v>
      </c>
      <c r="E4721">
        <v>0</v>
      </c>
      <c r="F4721">
        <v>4.1420431640047857E-15</v>
      </c>
      <c r="G4721">
        <v>1.3557145605411066E-14</v>
      </c>
      <c r="H4721">
        <v>5.6782518519178909E-14</v>
      </c>
      <c r="I4721">
        <v>8.7994425425674082E-14</v>
      </c>
      <c r="J4721">
        <v>-23.699018813649218</v>
      </c>
      <c r="K4721">
        <v>-23.699018813599999</v>
      </c>
      <c r="L4721">
        <v>2.0768494971554261E-12</v>
      </c>
      <c r="M4721" t="b">
        <v>1</v>
      </c>
    </row>
    <row r="4722" spans="2:13" x14ac:dyDescent="0.2">
      <c r="B4722">
        <v>4710</v>
      </c>
      <c r="C4722">
        <v>325.08999999999997</v>
      </c>
      <c r="D4722">
        <v>325.08999999999997</v>
      </c>
      <c r="E4722">
        <v>0</v>
      </c>
      <c r="F4722">
        <v>1.8742802712638945E-15</v>
      </c>
      <c r="G4722">
        <v>1.6400076626351E-15</v>
      </c>
      <c r="H4722">
        <v>7.5713946678630209E-15</v>
      </c>
      <c r="I4722">
        <v>3.670328783716909E-16</v>
      </c>
      <c r="J4722">
        <v>10730.188583884947</v>
      </c>
      <c r="K4722">
        <v>10730.188583884899</v>
      </c>
      <c r="L4722">
        <v>4.4075389842840417E-15</v>
      </c>
      <c r="M4722" t="b">
        <v>1</v>
      </c>
    </row>
    <row r="4723" spans="2:13" x14ac:dyDescent="0.2">
      <c r="B4723">
        <v>4711</v>
      </c>
      <c r="C4723">
        <v>34.76</v>
      </c>
      <c r="D4723">
        <v>34.76</v>
      </c>
      <c r="E4723">
        <v>0</v>
      </c>
      <c r="F4723">
        <v>2.5129886581564294E-15</v>
      </c>
      <c r="G4723">
        <v>1.2791074553275891E-14</v>
      </c>
      <c r="H4723">
        <v>1.8890572276970418E-14</v>
      </c>
      <c r="I4723">
        <v>1.1209607917375708E-13</v>
      </c>
      <c r="J4723">
        <v>196.54125135419082</v>
      </c>
      <c r="K4723">
        <v>196.5412513542</v>
      </c>
      <c r="L4723">
        <v>4.6708831264517727E-14</v>
      </c>
      <c r="M4723" t="b">
        <v>1</v>
      </c>
    </row>
    <row r="4724" spans="2:13" x14ac:dyDescent="0.2">
      <c r="B4724">
        <v>4712</v>
      </c>
      <c r="C4724">
        <v>47.35</v>
      </c>
      <c r="D4724">
        <v>47.35</v>
      </c>
      <c r="E4724">
        <v>0</v>
      </c>
      <c r="F4724">
        <v>1.1284719043867891E-15</v>
      </c>
      <c r="G4724">
        <v>7.6173313979795403E-15</v>
      </c>
      <c r="H4724">
        <v>4.4523675926923343E-14</v>
      </c>
      <c r="I4724">
        <v>6.3818328388313459E-14</v>
      </c>
      <c r="J4724">
        <v>401.9796166728413</v>
      </c>
      <c r="K4724">
        <v>401.97961667279998</v>
      </c>
      <c r="L4724">
        <v>1.0280413184593124E-13</v>
      </c>
      <c r="M4724" t="b">
        <v>1</v>
      </c>
    </row>
    <row r="4725" spans="2:13" x14ac:dyDescent="0.2">
      <c r="B4725">
        <v>4713</v>
      </c>
      <c r="C4725">
        <v>361.23</v>
      </c>
      <c r="D4725">
        <v>361.23</v>
      </c>
      <c r="E4725">
        <v>0</v>
      </c>
      <c r="F4725">
        <v>2.8060267211836805E-16</v>
      </c>
      <c r="G4725">
        <v>1.2627067890587376E-15</v>
      </c>
      <c r="H4725">
        <v>3.1292543231444811E-14</v>
      </c>
      <c r="I4725">
        <v>7.4868227519355688E-15</v>
      </c>
      <c r="J4725">
        <v>12073.414548560408</v>
      </c>
      <c r="K4725">
        <v>12073.4145485604</v>
      </c>
      <c r="L4725">
        <v>6.0264290478214308E-16</v>
      </c>
      <c r="M4725" t="b">
        <v>1</v>
      </c>
    </row>
    <row r="4726" spans="2:13" x14ac:dyDescent="0.2">
      <c r="B4726">
        <v>4714</v>
      </c>
      <c r="C4726">
        <v>295.55</v>
      </c>
      <c r="D4726">
        <v>295.55</v>
      </c>
      <c r="E4726">
        <v>0</v>
      </c>
      <c r="F4726">
        <v>2.8467052800457615E-16</v>
      </c>
      <c r="G4726">
        <v>1.9215217213713E-15</v>
      </c>
      <c r="H4726">
        <v>1.0575173834092929E-15</v>
      </c>
      <c r="I4726">
        <v>4.0376746154738971E-15</v>
      </c>
      <c r="J4726">
        <v>4388.3964415491628</v>
      </c>
      <c r="K4726">
        <v>4388.3964415491</v>
      </c>
      <c r="L4726">
        <v>1.4300242755684019E-14</v>
      </c>
      <c r="M4726" t="b">
        <v>1</v>
      </c>
    </row>
    <row r="4727" spans="2:13" x14ac:dyDescent="0.2">
      <c r="B4727">
        <v>4715</v>
      </c>
      <c r="C4727">
        <v>43.76</v>
      </c>
      <c r="D4727">
        <v>43.76</v>
      </c>
      <c r="E4727">
        <v>0</v>
      </c>
      <c r="F4727">
        <v>2.558640749392114E-15</v>
      </c>
      <c r="G4727">
        <v>3.4117180760096659E-15</v>
      </c>
      <c r="H4727">
        <v>3.8728472052889476E-14</v>
      </c>
      <c r="I4727">
        <v>2.861863455202689E-14</v>
      </c>
      <c r="J4727">
        <v>534.60375458592534</v>
      </c>
      <c r="K4727">
        <v>534.60375458589999</v>
      </c>
      <c r="L4727">
        <v>4.7422347101841755E-14</v>
      </c>
      <c r="M4727" t="b">
        <v>1</v>
      </c>
    </row>
    <row r="4728" spans="2:13" x14ac:dyDescent="0.2">
      <c r="B4728">
        <v>4716</v>
      </c>
      <c r="C4728">
        <v>41.35</v>
      </c>
      <c r="D4728">
        <v>41.35</v>
      </c>
      <c r="E4728">
        <v>0</v>
      </c>
      <c r="F4728">
        <v>1.1341221957112086E-14</v>
      </c>
      <c r="G4728">
        <v>1.4177656658227712E-14</v>
      </c>
      <c r="H4728">
        <v>3.0045345401949328E-16</v>
      </c>
      <c r="I4728">
        <v>2.2834999846640278E-15</v>
      </c>
      <c r="J4728">
        <v>-26.64018179390564</v>
      </c>
      <c r="K4728">
        <v>-26.640181793899998</v>
      </c>
      <c r="L4728">
        <v>2.1177443027911392E-13</v>
      </c>
      <c r="M4728" t="b">
        <v>1</v>
      </c>
    </row>
    <row r="4729" spans="2:13" x14ac:dyDescent="0.2">
      <c r="B4729">
        <v>4717</v>
      </c>
      <c r="C4729">
        <v>17.66</v>
      </c>
      <c r="D4729">
        <v>17.66</v>
      </c>
      <c r="E4729">
        <v>0</v>
      </c>
      <c r="F4729">
        <v>1.6564095871660524E-14</v>
      </c>
      <c r="G4729">
        <v>1.8415332100771487E-14</v>
      </c>
      <c r="H4729">
        <v>3.1144593548390012E-14</v>
      </c>
      <c r="I4729">
        <v>1.9757571373263384E-13</v>
      </c>
      <c r="J4729">
        <v>-444.96518380305673</v>
      </c>
      <c r="K4729">
        <v>-444.96518380309999</v>
      </c>
      <c r="L4729">
        <v>9.7216239219778545E-14</v>
      </c>
      <c r="M4729" t="b">
        <v>1</v>
      </c>
    </row>
    <row r="4730" spans="2:13" x14ac:dyDescent="0.2">
      <c r="B4730">
        <v>4718</v>
      </c>
      <c r="C4730">
        <v>56.68</v>
      </c>
      <c r="D4730">
        <v>56.68</v>
      </c>
      <c r="E4730">
        <v>0</v>
      </c>
      <c r="F4730">
        <v>5.2715933539567412E-15</v>
      </c>
      <c r="G4730">
        <v>4.9422975012402579E-16</v>
      </c>
      <c r="H4730">
        <v>1.88569702908542E-14</v>
      </c>
      <c r="I4730">
        <v>6.3480639408429038E-14</v>
      </c>
      <c r="J4730">
        <v>1015.0768576102259</v>
      </c>
      <c r="K4730">
        <v>1015.0768576102</v>
      </c>
      <c r="L4730">
        <v>2.5535602359759669E-14</v>
      </c>
      <c r="M4730" t="b">
        <v>1</v>
      </c>
    </row>
    <row r="4731" spans="2:13" x14ac:dyDescent="0.2">
      <c r="B4731">
        <v>4719</v>
      </c>
      <c r="C4731">
        <v>2.78</v>
      </c>
      <c r="D4731">
        <v>2.78</v>
      </c>
      <c r="E4731">
        <v>0</v>
      </c>
      <c r="F4731">
        <v>1.1689210589669E-13</v>
      </c>
      <c r="G4731">
        <v>1.4312649180916555E-13</v>
      </c>
      <c r="H4731">
        <v>1.7124058808886201E-14</v>
      </c>
      <c r="I4731">
        <v>3.3014994379321406E-13</v>
      </c>
      <c r="J4731">
        <v>-708.02665768767179</v>
      </c>
      <c r="K4731">
        <v>-708.02665768769998</v>
      </c>
      <c r="L4731">
        <v>3.9821008783820225E-14</v>
      </c>
      <c r="M4731" t="b">
        <v>1</v>
      </c>
    </row>
    <row r="4732" spans="2:13" x14ac:dyDescent="0.2">
      <c r="B4732">
        <v>4720</v>
      </c>
      <c r="C4732">
        <v>122.44</v>
      </c>
      <c r="D4732">
        <v>122.44</v>
      </c>
      <c r="E4732">
        <v>0</v>
      </c>
      <c r="F4732">
        <v>3.0709957769958504E-15</v>
      </c>
      <c r="G4732">
        <v>6.3979292880425777E-15</v>
      </c>
      <c r="H4732">
        <v>5.3103738416570974E-14</v>
      </c>
      <c r="I4732">
        <v>1.1041468690091729E-14</v>
      </c>
      <c r="J4732">
        <v>1397.877426476477</v>
      </c>
      <c r="K4732">
        <v>1397.8774264765</v>
      </c>
      <c r="L4732">
        <v>1.642829391533386E-14</v>
      </c>
      <c r="M4732" t="b">
        <v>1</v>
      </c>
    </row>
    <row r="4733" spans="2:13" x14ac:dyDescent="0.2">
      <c r="B4733">
        <v>4721</v>
      </c>
      <c r="C4733">
        <v>180.53</v>
      </c>
      <c r="D4733">
        <v>180.53</v>
      </c>
      <c r="E4733">
        <v>0</v>
      </c>
      <c r="F4733">
        <v>9.3002517900620558E-16</v>
      </c>
      <c r="G4733">
        <v>3.4876881316262758E-15</v>
      </c>
      <c r="H4733">
        <v>2.9117618524145022E-14</v>
      </c>
      <c r="I4733">
        <v>8.812475742155646E-15</v>
      </c>
      <c r="J4733">
        <v>2398.2229065356451</v>
      </c>
      <c r="K4733">
        <v>2398.2229065357001</v>
      </c>
      <c r="L4733">
        <v>2.2943834498164512E-14</v>
      </c>
      <c r="M4733" t="b">
        <v>1</v>
      </c>
    </row>
    <row r="4734" spans="2:13" x14ac:dyDescent="0.2">
      <c r="B4734">
        <v>4722</v>
      </c>
      <c r="C4734">
        <v>43.65</v>
      </c>
      <c r="D4734">
        <v>43.65</v>
      </c>
      <c r="E4734">
        <v>0</v>
      </c>
      <c r="F4734">
        <v>1.003680881880484E-14</v>
      </c>
      <c r="G4734">
        <v>1.0934050161930936E-14</v>
      </c>
      <c r="H4734">
        <v>5.0505447040112741E-14</v>
      </c>
      <c r="I4734">
        <v>5.7612108039439542E-14</v>
      </c>
      <c r="J4734">
        <v>13.299098205477378</v>
      </c>
      <c r="K4734">
        <v>13.2990982055</v>
      </c>
      <c r="L4734">
        <v>1.7010103993672768E-12</v>
      </c>
      <c r="M4734" t="b">
        <v>1</v>
      </c>
    </row>
    <row r="4735" spans="2:13" x14ac:dyDescent="0.2">
      <c r="B4735">
        <v>4723</v>
      </c>
      <c r="C4735">
        <v>53.93</v>
      </c>
      <c r="D4735">
        <v>53.93</v>
      </c>
      <c r="E4735">
        <v>0</v>
      </c>
      <c r="F4735">
        <v>3.5740659221660109E-15</v>
      </c>
      <c r="G4735">
        <v>8.3004687604768151E-15</v>
      </c>
      <c r="H4735">
        <v>3.97512022820316E-14</v>
      </c>
      <c r="I4735">
        <v>1.1426493053631818E-14</v>
      </c>
      <c r="J4735">
        <v>914.06944823842309</v>
      </c>
      <c r="K4735">
        <v>914.06944823840001</v>
      </c>
      <c r="L4735">
        <v>2.5248002875454305E-14</v>
      </c>
      <c r="M4735" t="b">
        <v>1</v>
      </c>
    </row>
    <row r="4736" spans="2:13" x14ac:dyDescent="0.2">
      <c r="B4736">
        <v>4724</v>
      </c>
      <c r="C4736">
        <v>143.28</v>
      </c>
      <c r="D4736">
        <v>143.28</v>
      </c>
      <c r="E4736">
        <v>0</v>
      </c>
      <c r="F4736">
        <v>4.0926400419192988E-15</v>
      </c>
      <c r="G4736">
        <v>4.3848307566390011E-15</v>
      </c>
      <c r="H4736">
        <v>6.3884492265346366E-14</v>
      </c>
      <c r="I4736">
        <v>1.6653313270651682E-15</v>
      </c>
      <c r="J4736">
        <v>1755.0289312894427</v>
      </c>
      <c r="K4736">
        <v>1755.0289312893999</v>
      </c>
      <c r="L4736">
        <v>2.43564366496924E-14</v>
      </c>
      <c r="M4736" t="b">
        <v>1</v>
      </c>
    </row>
    <row r="4737" spans="2:13" x14ac:dyDescent="0.2">
      <c r="B4737">
        <v>4725</v>
      </c>
      <c r="C4737">
        <v>41.34</v>
      </c>
      <c r="D4737">
        <v>41.34</v>
      </c>
      <c r="E4737">
        <v>0</v>
      </c>
      <c r="F4737">
        <v>3.0185737009301607E-15</v>
      </c>
      <c r="G4737">
        <v>6.3383140483733297E-15</v>
      </c>
      <c r="H4737">
        <v>1.8890572276970418E-14</v>
      </c>
      <c r="I4737">
        <v>2.5967934457445954E-14</v>
      </c>
      <c r="J4737">
        <v>440.09617901469875</v>
      </c>
      <c r="K4737">
        <v>440.0961790147</v>
      </c>
      <c r="L4737">
        <v>2.841549812446805E-15</v>
      </c>
      <c r="M4737" t="b">
        <v>1</v>
      </c>
    </row>
    <row r="4738" spans="2:13" x14ac:dyDescent="0.2">
      <c r="B4738">
        <v>4726</v>
      </c>
      <c r="C4738">
        <v>17.98</v>
      </c>
      <c r="D4738">
        <v>17.98</v>
      </c>
      <c r="E4738">
        <v>0</v>
      </c>
      <c r="F4738">
        <v>1.3067737371345042E-15</v>
      </c>
      <c r="G4738">
        <v>3.8117571541819301E-14</v>
      </c>
      <c r="H4738">
        <v>7.0695404366541388E-15</v>
      </c>
      <c r="I4738">
        <v>1.7967989840353757E-13</v>
      </c>
      <c r="J4738">
        <v>-439.37091118848969</v>
      </c>
      <c r="K4738">
        <v>-439.37091118849997</v>
      </c>
      <c r="L4738">
        <v>2.3416795586160652E-14</v>
      </c>
      <c r="M4738" t="b">
        <v>1</v>
      </c>
    </row>
    <row r="4739" spans="2:13" x14ac:dyDescent="0.2">
      <c r="B4739">
        <v>4727</v>
      </c>
      <c r="C4739">
        <v>35.270000000000003</v>
      </c>
      <c r="D4739">
        <v>35.270000000000003</v>
      </c>
      <c r="E4739">
        <v>0</v>
      </c>
      <c r="F4739">
        <v>1.4674278166367185E-14</v>
      </c>
      <c r="G4739">
        <v>1.8233467356959019E-14</v>
      </c>
      <c r="H4739">
        <v>5.9009020628271537E-14</v>
      </c>
      <c r="I4739">
        <v>1.0724748486106222E-13</v>
      </c>
      <c r="J4739">
        <v>-135.72213665760535</v>
      </c>
      <c r="K4739">
        <v>-135.7221366576</v>
      </c>
      <c r="L4739">
        <v>3.936926948325306E-14</v>
      </c>
      <c r="M4739" t="b">
        <v>1</v>
      </c>
    </row>
    <row r="4740" spans="2:13" x14ac:dyDescent="0.2">
      <c r="B4740">
        <v>4728</v>
      </c>
      <c r="C4740">
        <v>175.06</v>
      </c>
      <c r="D4740">
        <v>175.06</v>
      </c>
      <c r="E4740">
        <v>0</v>
      </c>
      <c r="F4740">
        <v>2.0356928214370778E-15</v>
      </c>
      <c r="G4740">
        <v>2.8739601871667526E-15</v>
      </c>
      <c r="H4740">
        <v>4.3268307704415677E-14</v>
      </c>
      <c r="I4740">
        <v>3.2941238499965105E-15</v>
      </c>
      <c r="J4740">
        <v>2307.7983757269749</v>
      </c>
      <c r="K4740">
        <v>2307.7983757269999</v>
      </c>
      <c r="L4740">
        <v>1.0837647067359842E-14</v>
      </c>
      <c r="M4740" t="b">
        <v>1</v>
      </c>
    </row>
    <row r="4741" spans="2:13" x14ac:dyDescent="0.2">
      <c r="B4741">
        <v>4729</v>
      </c>
      <c r="C4741">
        <v>38.729999999999997</v>
      </c>
      <c r="D4741">
        <v>38.729999999999997</v>
      </c>
      <c r="E4741">
        <v>0</v>
      </c>
      <c r="F4741">
        <v>1.1033286167374423E-14</v>
      </c>
      <c r="G4741">
        <v>6.8622356668659977E-15</v>
      </c>
      <c r="H4741">
        <v>3.3803208487848593E-14</v>
      </c>
      <c r="I4741">
        <v>8.1865112543696989E-14</v>
      </c>
      <c r="J4741">
        <v>-73.125298615488703</v>
      </c>
      <c r="K4741">
        <v>-73.1252986155</v>
      </c>
      <c r="L4741">
        <v>1.544968665083973E-13</v>
      </c>
      <c r="M4741" t="b">
        <v>1</v>
      </c>
    </row>
    <row r="4742" spans="2:13" x14ac:dyDescent="0.2">
      <c r="B4742">
        <v>4730</v>
      </c>
      <c r="C4742">
        <v>120.53</v>
      </c>
      <c r="D4742">
        <v>120.53</v>
      </c>
      <c r="E4742">
        <v>0</v>
      </c>
      <c r="F4742">
        <v>3.6473072679120021E-15</v>
      </c>
      <c r="G4742">
        <v>4.8197482399974131E-15</v>
      </c>
      <c r="H4742">
        <v>5.9650213610753123E-14</v>
      </c>
      <c r="I4742">
        <v>2.5899954510900231E-14</v>
      </c>
      <c r="J4742">
        <v>1358.1580971771525</v>
      </c>
      <c r="K4742">
        <v>1358.1580971771</v>
      </c>
      <c r="L4742">
        <v>3.8672463195967468E-14</v>
      </c>
      <c r="M4742" t="b">
        <v>1</v>
      </c>
    </row>
    <row r="4743" spans="2:13" x14ac:dyDescent="0.2">
      <c r="B4743">
        <v>4731</v>
      </c>
      <c r="C4743">
        <v>215.19</v>
      </c>
      <c r="D4743">
        <v>215.19</v>
      </c>
      <c r="E4743">
        <v>0</v>
      </c>
      <c r="F4743">
        <v>1.1441220340199499E-15</v>
      </c>
      <c r="G4743">
        <v>1.0725957965202092E-15</v>
      </c>
      <c r="H4743">
        <v>2.5618995598108226E-15</v>
      </c>
      <c r="I4743">
        <v>1.1273703140289578E-14</v>
      </c>
      <c r="J4743">
        <v>5086.4855400589222</v>
      </c>
      <c r="K4743">
        <v>5086.4855400589004</v>
      </c>
      <c r="L4743">
        <v>4.2913466814451052E-15</v>
      </c>
      <c r="M4743" t="b">
        <v>1</v>
      </c>
    </row>
    <row r="4744" spans="2:13" x14ac:dyDescent="0.2">
      <c r="B4744">
        <v>4732</v>
      </c>
      <c r="C4744">
        <v>17.36</v>
      </c>
      <c r="D4744">
        <v>17.36</v>
      </c>
      <c r="E4744">
        <v>0</v>
      </c>
      <c r="F4744">
        <v>2.4308307311225429E-14</v>
      </c>
      <c r="G4744">
        <v>4.7836394321249752E-14</v>
      </c>
      <c r="H4744">
        <v>1.7124058808886201E-14</v>
      </c>
      <c r="I4744">
        <v>3.606943548366658E-14</v>
      </c>
      <c r="J4744">
        <v>-450.15480501492067</v>
      </c>
      <c r="K4744">
        <v>-450.15480501489998</v>
      </c>
      <c r="L4744">
        <v>4.5964197726711486E-14</v>
      </c>
      <c r="M4744" t="b">
        <v>1</v>
      </c>
    </row>
    <row r="4745" spans="2:13" x14ac:dyDescent="0.2">
      <c r="B4745">
        <v>4733</v>
      </c>
      <c r="C4745">
        <v>45.21</v>
      </c>
      <c r="D4745">
        <v>45.21</v>
      </c>
      <c r="E4745">
        <v>0</v>
      </c>
      <c r="F4745">
        <v>1.5128276837172266E-15</v>
      </c>
      <c r="G4745">
        <v>7.0139935259452703E-15</v>
      </c>
      <c r="H4745">
        <v>3.97512022820316E-14</v>
      </c>
      <c r="I4745">
        <v>4.0451535040902913E-14</v>
      </c>
      <c r="J4745">
        <v>588.99536749922368</v>
      </c>
      <c r="K4745">
        <v>588.99536749920003</v>
      </c>
      <c r="L4745">
        <v>4.014778986547505E-14</v>
      </c>
      <c r="M4745" t="b">
        <v>1</v>
      </c>
    </row>
    <row r="4746" spans="2:13" x14ac:dyDescent="0.2">
      <c r="B4746">
        <v>4734</v>
      </c>
      <c r="C4746">
        <v>43.89</v>
      </c>
      <c r="D4746">
        <v>43.89</v>
      </c>
      <c r="E4746">
        <v>0</v>
      </c>
      <c r="F4746">
        <v>7.245475487222201E-15</v>
      </c>
      <c r="G4746">
        <v>7.6072178130554344E-15</v>
      </c>
      <c r="H4746">
        <v>2.1064744463924417E-14</v>
      </c>
      <c r="I4746">
        <v>4.5311457465397353E-15</v>
      </c>
      <c r="J4746">
        <v>510.60008661910268</v>
      </c>
      <c r="K4746">
        <v>510.60008661910001</v>
      </c>
      <c r="L4746">
        <v>5.2323545500120142E-15</v>
      </c>
      <c r="M4746" t="b">
        <v>1</v>
      </c>
    </row>
    <row r="4747" spans="2:13" x14ac:dyDescent="0.2">
      <c r="B4747">
        <v>4735</v>
      </c>
      <c r="C4747">
        <v>108.54</v>
      </c>
      <c r="D4747">
        <v>108.54</v>
      </c>
      <c r="E4747">
        <v>0</v>
      </c>
      <c r="F4747">
        <v>1.740700485161463E-15</v>
      </c>
      <c r="G4747">
        <v>1.2184473594208645E-15</v>
      </c>
      <c r="H4747">
        <v>1.0871805485877282E-14</v>
      </c>
      <c r="I4747">
        <v>2.582996399959709E-14</v>
      </c>
      <c r="J4747">
        <v>2895.7954250727389</v>
      </c>
      <c r="K4747">
        <v>2895.7954250726998</v>
      </c>
      <c r="L4747">
        <v>1.3505191643589287E-14</v>
      </c>
      <c r="M4747" t="b">
        <v>1</v>
      </c>
    </row>
    <row r="4748" spans="2:13" x14ac:dyDescent="0.2">
      <c r="B4748">
        <v>4736</v>
      </c>
      <c r="C4748">
        <v>18.170000000000002</v>
      </c>
      <c r="D4748">
        <v>18.170000000000002</v>
      </c>
      <c r="E4748">
        <v>0</v>
      </c>
      <c r="F4748">
        <v>1.1103801996235114E-14</v>
      </c>
      <c r="G4748">
        <v>4.0855546768692511E-15</v>
      </c>
      <c r="H4748">
        <v>1.8043179655676657E-14</v>
      </c>
      <c r="I4748">
        <v>1.0256533268307142E-14</v>
      </c>
      <c r="J4748">
        <v>-423.06072912281502</v>
      </c>
      <c r="K4748">
        <v>-423.06072912280001</v>
      </c>
      <c r="L4748">
        <v>3.5471651104013007E-14</v>
      </c>
      <c r="M4748" t="b">
        <v>1</v>
      </c>
    </row>
    <row r="4749" spans="2:13" x14ac:dyDescent="0.2">
      <c r="B4749">
        <v>4737</v>
      </c>
      <c r="C4749">
        <v>597</v>
      </c>
      <c r="D4749">
        <v>597</v>
      </c>
      <c r="E4749">
        <v>0</v>
      </c>
      <c r="F4749">
        <v>2.0552932577713766E-15</v>
      </c>
      <c r="G4749">
        <v>5.1382255590768709E-16</v>
      </c>
      <c r="H4749">
        <v>3.1712873713266774E-14</v>
      </c>
      <c r="I4749">
        <v>2.2654037358186655E-15</v>
      </c>
      <c r="J4749">
        <v>20420.293782758341</v>
      </c>
      <c r="K4749">
        <v>20420.293782758501</v>
      </c>
      <c r="L4749">
        <v>7.8388229481393865E-15</v>
      </c>
      <c r="M4749" t="b">
        <v>1</v>
      </c>
    </row>
    <row r="4750" spans="2:13" x14ac:dyDescent="0.2">
      <c r="B4750">
        <v>4738</v>
      </c>
      <c r="C4750">
        <v>2.5499999999999998</v>
      </c>
      <c r="D4750">
        <v>2.5499999999999998</v>
      </c>
      <c r="E4750">
        <v>0</v>
      </c>
      <c r="F4750">
        <v>2.951369529691318E-14</v>
      </c>
      <c r="G4750">
        <v>2.3589707811685316E-13</v>
      </c>
      <c r="H4750">
        <v>3.2719375500813968E-15</v>
      </c>
      <c r="I4750">
        <v>9.169774722719284E-13</v>
      </c>
      <c r="J4750">
        <v>-866.13606138501325</v>
      </c>
      <c r="K4750">
        <v>-866.13606138499995</v>
      </c>
      <c r="L4750">
        <v>1.5357125290637891E-14</v>
      </c>
      <c r="M4750" t="b">
        <v>1</v>
      </c>
    </row>
    <row r="4751" spans="2:13" x14ac:dyDescent="0.2">
      <c r="B4751">
        <v>4739</v>
      </c>
      <c r="C4751">
        <v>84.99</v>
      </c>
      <c r="D4751">
        <v>84.99</v>
      </c>
      <c r="E4751">
        <v>0</v>
      </c>
      <c r="F4751">
        <v>2.7934279442493414E-15</v>
      </c>
      <c r="G4751">
        <v>4.410461187577951E-15</v>
      </c>
      <c r="H4751">
        <v>3.3040277534595149E-14</v>
      </c>
      <c r="I4751">
        <v>3.2397244630905996E-14</v>
      </c>
      <c r="J4751">
        <v>2057.4323046385025</v>
      </c>
      <c r="K4751">
        <v>2057.4323046385002</v>
      </c>
      <c r="L4751">
        <v>1.1051332038027011E-15</v>
      </c>
      <c r="M4751" t="b">
        <v>1</v>
      </c>
    </row>
    <row r="4752" spans="2:13" x14ac:dyDescent="0.2">
      <c r="B4752">
        <v>4740</v>
      </c>
      <c r="C4752">
        <v>68.69</v>
      </c>
      <c r="D4752">
        <v>68.69</v>
      </c>
      <c r="E4752">
        <v>0</v>
      </c>
      <c r="F4752">
        <v>4.2241127233289964E-15</v>
      </c>
      <c r="G4752">
        <v>7.5031785880731126E-15</v>
      </c>
      <c r="H4752">
        <v>4.2227732876490369E-14</v>
      </c>
      <c r="I4752">
        <v>5.9186945422814866E-14</v>
      </c>
      <c r="J4752">
        <v>1004.6248295588105</v>
      </c>
      <c r="K4752">
        <v>1004.6248295588</v>
      </c>
      <c r="L4752">
        <v>1.0411039785849237E-14</v>
      </c>
      <c r="M4752" t="b">
        <v>1</v>
      </c>
    </row>
    <row r="4753" spans="2:13" x14ac:dyDescent="0.2">
      <c r="B4753">
        <v>4741</v>
      </c>
      <c r="C4753">
        <v>29.43</v>
      </c>
      <c r="D4753">
        <v>29.43</v>
      </c>
      <c r="E4753">
        <v>0</v>
      </c>
      <c r="F4753">
        <v>6.5486262991265976E-15</v>
      </c>
      <c r="G4753">
        <v>2.0598876874988341E-15</v>
      </c>
      <c r="H4753">
        <v>3.4572069979965323E-14</v>
      </c>
      <c r="I4753">
        <v>5.9776922719644934E-14</v>
      </c>
      <c r="J4753">
        <v>0.50663173725217803</v>
      </c>
      <c r="K4753">
        <v>0.50663173719999999</v>
      </c>
      <c r="L4753">
        <v>5.2178039666728182E-11</v>
      </c>
      <c r="M4753" t="b">
        <v>1</v>
      </c>
    </row>
    <row r="4754" spans="2:13" x14ac:dyDescent="0.2">
      <c r="B4754">
        <v>4742</v>
      </c>
      <c r="C4754">
        <v>222.92</v>
      </c>
      <c r="D4754">
        <v>222.92</v>
      </c>
      <c r="E4754">
        <v>0</v>
      </c>
      <c r="F4754">
        <v>1.3819976828608977E-15</v>
      </c>
      <c r="G4754">
        <v>8.2918664294126895E-16</v>
      </c>
      <c r="H4754">
        <v>2.6858612209622502E-15</v>
      </c>
      <c r="I4754">
        <v>1.3380880090267654E-14</v>
      </c>
      <c r="J4754">
        <v>5294.354792753139</v>
      </c>
      <c r="K4754">
        <v>5294.3547927530999</v>
      </c>
      <c r="L4754">
        <v>7.3867871926088561E-15</v>
      </c>
      <c r="M4754" t="b">
        <v>1</v>
      </c>
    </row>
    <row r="4755" spans="2:13" x14ac:dyDescent="0.2">
      <c r="B4755">
        <v>4743</v>
      </c>
      <c r="C4755">
        <v>40.47</v>
      </c>
      <c r="D4755">
        <v>40.47</v>
      </c>
      <c r="E4755">
        <v>0</v>
      </c>
      <c r="F4755">
        <v>5.25463055854143E-15</v>
      </c>
      <c r="G4755">
        <v>4.4044057163806668E-15</v>
      </c>
      <c r="H4755">
        <v>3.6187505026583416E-14</v>
      </c>
      <c r="I4755">
        <v>1.0439063645628482E-14</v>
      </c>
      <c r="J4755">
        <v>405.30987265304225</v>
      </c>
      <c r="K4755">
        <v>405.30987265300001</v>
      </c>
      <c r="L4755">
        <v>1.0420338378912109E-13</v>
      </c>
      <c r="M4755" t="b">
        <v>1</v>
      </c>
    </row>
    <row r="4756" spans="2:13" x14ac:dyDescent="0.2">
      <c r="B4756">
        <v>4744</v>
      </c>
      <c r="C4756">
        <v>69.81</v>
      </c>
      <c r="D4756">
        <v>69.81</v>
      </c>
      <c r="E4756">
        <v>0</v>
      </c>
      <c r="F4756">
        <v>3.9295271219272845E-15</v>
      </c>
      <c r="G4756">
        <v>2.6195778105850968E-15</v>
      </c>
      <c r="H4756">
        <v>4.1560917811238447E-14</v>
      </c>
      <c r="I4756">
        <v>5.9657248582880347E-14</v>
      </c>
      <c r="J4756">
        <v>1040.4647992896555</v>
      </c>
      <c r="K4756">
        <v>1040.4647992897001</v>
      </c>
      <c r="L4756">
        <v>4.2832050077328023E-14</v>
      </c>
      <c r="M4756" t="b">
        <v>1</v>
      </c>
    </row>
    <row r="4757" spans="2:13" x14ac:dyDescent="0.2">
      <c r="B4757">
        <v>4745</v>
      </c>
      <c r="C4757">
        <v>51.35</v>
      </c>
      <c r="D4757">
        <v>51.35</v>
      </c>
      <c r="E4757">
        <v>0</v>
      </c>
      <c r="F4757">
        <v>8.5379267918610413E-15</v>
      </c>
      <c r="G4757">
        <v>1.5247510351618045E-16</v>
      </c>
      <c r="H4757">
        <v>5.1580582494863378E-14</v>
      </c>
      <c r="I4757">
        <v>8.3044902526132352E-14</v>
      </c>
      <c r="J4757">
        <v>148.28808743205047</v>
      </c>
      <c r="K4757">
        <v>148.288087432</v>
      </c>
      <c r="L4757">
        <v>3.4039791612758225E-13</v>
      </c>
      <c r="M4757" t="b">
        <v>1</v>
      </c>
    </row>
    <row r="4758" spans="2:13" x14ac:dyDescent="0.2">
      <c r="B4758">
        <v>4746</v>
      </c>
      <c r="C4758">
        <v>24.49</v>
      </c>
      <c r="D4758">
        <v>24.49</v>
      </c>
      <c r="E4758">
        <v>0</v>
      </c>
      <c r="F4758">
        <v>4.5062786741230681E-15</v>
      </c>
      <c r="G4758">
        <v>6.6430050296294933E-15</v>
      </c>
      <c r="H4758">
        <v>4.0315396576127391E-14</v>
      </c>
      <c r="I4758">
        <v>1.1221627387835083E-13</v>
      </c>
      <c r="J4758">
        <v>-243.62074349194341</v>
      </c>
      <c r="K4758">
        <v>-243.62074349189999</v>
      </c>
      <c r="L4758">
        <v>1.7826220947848495E-13</v>
      </c>
      <c r="M4758" t="b">
        <v>1</v>
      </c>
    </row>
    <row r="4759" spans="2:13" x14ac:dyDescent="0.2">
      <c r="B4759">
        <v>4747</v>
      </c>
      <c r="C4759">
        <v>74.13</v>
      </c>
      <c r="D4759">
        <v>74.13</v>
      </c>
      <c r="E4759">
        <v>0</v>
      </c>
      <c r="F4759">
        <v>5.4963073512975398E-15</v>
      </c>
      <c r="G4759">
        <v>1.6910640124081606E-15</v>
      </c>
      <c r="H4759">
        <v>3.1144593548390012E-14</v>
      </c>
      <c r="I4759">
        <v>2.0114738975060167E-15</v>
      </c>
      <c r="J4759">
        <v>547.48771137024642</v>
      </c>
      <c r="K4759">
        <v>547.48771137020003</v>
      </c>
      <c r="L4759">
        <v>8.4721955994835592E-14</v>
      </c>
      <c r="M4759" t="b">
        <v>1</v>
      </c>
    </row>
    <row r="4760" spans="2:13" x14ac:dyDescent="0.2">
      <c r="B4760">
        <v>4748</v>
      </c>
      <c r="C4760">
        <v>4.63</v>
      </c>
      <c r="D4760">
        <v>4.63</v>
      </c>
      <c r="E4760">
        <v>0</v>
      </c>
      <c r="F4760">
        <v>3.475258949102142E-14</v>
      </c>
      <c r="G4760">
        <v>7.4599108709678848E-14</v>
      </c>
      <c r="H4760">
        <v>2.3397565577371503E-14</v>
      </c>
      <c r="I4760">
        <v>3.2079790547748991E-13</v>
      </c>
      <c r="J4760">
        <v>-925.00617434333401</v>
      </c>
      <c r="K4760">
        <v>-925.00617434330002</v>
      </c>
      <c r="L4760">
        <v>3.6748256845848381E-14</v>
      </c>
      <c r="M4760" t="b">
        <v>1</v>
      </c>
    </row>
    <row r="4761" spans="2:13" x14ac:dyDescent="0.2">
      <c r="B4761">
        <v>4749</v>
      </c>
      <c r="C4761">
        <v>119.05</v>
      </c>
      <c r="D4761">
        <v>119.05</v>
      </c>
      <c r="E4761">
        <v>0</v>
      </c>
      <c r="F4761">
        <v>8.3927266171179912E-16</v>
      </c>
      <c r="G4761">
        <v>1.1015184266485149E-15</v>
      </c>
      <c r="H4761">
        <v>2.9912255730168095E-14</v>
      </c>
      <c r="I4761">
        <v>3.5903011647867238E-14</v>
      </c>
      <c r="J4761">
        <v>3323.1016820992418</v>
      </c>
      <c r="K4761">
        <v>3323.1016820993</v>
      </c>
      <c r="L4761">
        <v>1.7516063750627076E-14</v>
      </c>
      <c r="M4761" t="b">
        <v>1</v>
      </c>
    </row>
    <row r="4762" spans="2:13" x14ac:dyDescent="0.2">
      <c r="B4762">
        <v>4750</v>
      </c>
      <c r="C4762">
        <v>181.09</v>
      </c>
      <c r="D4762">
        <v>181.09</v>
      </c>
      <c r="E4762">
        <v>0</v>
      </c>
      <c r="F4762">
        <v>2.1963793207342809E-15</v>
      </c>
      <c r="G4762">
        <v>1.3871916461253867E-15</v>
      </c>
      <c r="H4762">
        <v>5.9650213610753123E-14</v>
      </c>
      <c r="I4762">
        <v>2.0422691683341622E-14</v>
      </c>
      <c r="J4762">
        <v>2419.6099248615819</v>
      </c>
      <c r="K4762">
        <v>2419.6099248616001</v>
      </c>
      <c r="L4762">
        <v>7.5176969017016302E-15</v>
      </c>
      <c r="M4762" t="b">
        <v>1</v>
      </c>
    </row>
    <row r="4763" spans="2:13" x14ac:dyDescent="0.2">
      <c r="B4763">
        <v>4751</v>
      </c>
      <c r="C4763">
        <v>59.35</v>
      </c>
      <c r="D4763">
        <v>59.35</v>
      </c>
      <c r="E4763">
        <v>0</v>
      </c>
      <c r="F4763">
        <v>9.4993814517510376E-15</v>
      </c>
      <c r="G4763">
        <v>3.1663607884783882E-15</v>
      </c>
      <c r="H4763">
        <v>1.2783789866752243E-14</v>
      </c>
      <c r="I4763">
        <v>4.3881489263783464E-14</v>
      </c>
      <c r="J4763">
        <v>288.56616157571966</v>
      </c>
      <c r="K4763">
        <v>288.56616157569999</v>
      </c>
      <c r="L4763">
        <v>6.8157066020646656E-14</v>
      </c>
      <c r="M4763" t="b">
        <v>1</v>
      </c>
    </row>
    <row r="4764" spans="2:13" x14ac:dyDescent="0.2">
      <c r="B4764">
        <v>4752</v>
      </c>
      <c r="C4764">
        <v>41.53</v>
      </c>
      <c r="D4764">
        <v>41.53</v>
      </c>
      <c r="E4764">
        <v>0</v>
      </c>
      <c r="F4764">
        <v>8.2521798137118556E-15</v>
      </c>
      <c r="G4764">
        <v>1.2791812477869927E-14</v>
      </c>
      <c r="H4764">
        <v>9.810896062201101E-15</v>
      </c>
      <c r="I4764">
        <v>8.8552058794905202E-14</v>
      </c>
      <c r="J4764">
        <v>239.79687661775216</v>
      </c>
      <c r="K4764">
        <v>239.7968766178</v>
      </c>
      <c r="L4764">
        <v>1.9947606343351043E-13</v>
      </c>
      <c r="M4764" t="b">
        <v>1</v>
      </c>
    </row>
    <row r="4765" spans="2:13" x14ac:dyDescent="0.2">
      <c r="B4765">
        <v>4753</v>
      </c>
      <c r="C4765">
        <v>25.2</v>
      </c>
      <c r="D4765">
        <v>25.2</v>
      </c>
      <c r="E4765">
        <v>0</v>
      </c>
      <c r="F4765">
        <v>7.445995732723524E-15</v>
      </c>
      <c r="G4765">
        <v>9.1537601782129719E-15</v>
      </c>
      <c r="H4765">
        <v>2.0284298122135676E-14</v>
      </c>
      <c r="I4765">
        <v>2.3468053768485565E-14</v>
      </c>
      <c r="J4765">
        <v>-311.77244682871151</v>
      </c>
      <c r="K4765">
        <v>-311.77244682870003</v>
      </c>
      <c r="L4765">
        <v>3.6829330900405326E-14</v>
      </c>
      <c r="M4765" t="b">
        <v>1</v>
      </c>
    </row>
    <row r="4766" spans="2:13" x14ac:dyDescent="0.2">
      <c r="B4766">
        <v>4754</v>
      </c>
      <c r="C4766">
        <v>87.31</v>
      </c>
      <c r="D4766">
        <v>87.31</v>
      </c>
      <c r="E4766">
        <v>0</v>
      </c>
      <c r="F4766">
        <v>3.1545659877089423E-15</v>
      </c>
      <c r="G4766">
        <v>6.0462580290466144E-15</v>
      </c>
      <c r="H4766">
        <v>4.4838189161197042E-14</v>
      </c>
      <c r="I4766">
        <v>4.110235713817554E-14</v>
      </c>
      <c r="J4766">
        <v>1525.6320378168236</v>
      </c>
      <c r="K4766">
        <v>1525.6320378168</v>
      </c>
      <c r="L4766">
        <v>1.5499715304835308E-14</v>
      </c>
      <c r="M4766" t="b">
        <v>1</v>
      </c>
    </row>
    <row r="4767" spans="2:13" x14ac:dyDescent="0.2">
      <c r="B4767">
        <v>4755</v>
      </c>
      <c r="C4767">
        <v>1.62</v>
      </c>
      <c r="D4767">
        <v>1.62</v>
      </c>
      <c r="E4767">
        <v>0</v>
      </c>
      <c r="F4767">
        <v>1.8258437457470842E-13</v>
      </c>
      <c r="G4767">
        <v>2.4220968927715232E-13</v>
      </c>
      <c r="H4767">
        <v>3.1144593548390012E-14</v>
      </c>
      <c r="I4767">
        <v>1.1204385316489551E-12</v>
      </c>
      <c r="J4767">
        <v>-726.98107614004732</v>
      </c>
      <c r="K4767">
        <v>-726.98107614000003</v>
      </c>
      <c r="L4767">
        <v>6.5054959536642152E-14</v>
      </c>
      <c r="M4767" t="b">
        <v>1</v>
      </c>
    </row>
    <row r="4768" spans="2:13" x14ac:dyDescent="0.2">
      <c r="B4768">
        <v>4756</v>
      </c>
      <c r="C4768">
        <v>109.48</v>
      </c>
      <c r="D4768">
        <v>109.48</v>
      </c>
      <c r="E4768">
        <v>0</v>
      </c>
      <c r="F4768">
        <v>2.0625164866532522E-15</v>
      </c>
      <c r="G4768">
        <v>3.437456269690236E-16</v>
      </c>
      <c r="H4768">
        <v>4.543685300120984E-14</v>
      </c>
      <c r="I4768">
        <v>3.1235903730449959E-14</v>
      </c>
      <c r="J4768">
        <v>2948.4057642344474</v>
      </c>
      <c r="K4768">
        <v>2948.4057642344001</v>
      </c>
      <c r="L4768">
        <v>1.6040439571068615E-14</v>
      </c>
      <c r="M4768" t="b">
        <v>1</v>
      </c>
    </row>
    <row r="4769" spans="2:13" x14ac:dyDescent="0.2">
      <c r="B4769">
        <v>4757</v>
      </c>
      <c r="C4769">
        <v>89.15</v>
      </c>
      <c r="D4769">
        <v>89.15</v>
      </c>
      <c r="E4769">
        <v>0</v>
      </c>
      <c r="F4769">
        <v>3.1166160007387691E-15</v>
      </c>
      <c r="G4769">
        <v>2.1249998371846773E-16</v>
      </c>
      <c r="H4769">
        <v>4.1271446765756812E-14</v>
      </c>
      <c r="I4769">
        <v>0</v>
      </c>
      <c r="J4769">
        <v>2175.4646847979066</v>
      </c>
      <c r="K4769">
        <v>2175.4646847979002</v>
      </c>
      <c r="L4769">
        <v>2.9264841469959047E-15</v>
      </c>
      <c r="M4769" t="b">
        <v>1</v>
      </c>
    </row>
    <row r="4770" spans="2:13" x14ac:dyDescent="0.2">
      <c r="B4770">
        <v>4758</v>
      </c>
      <c r="C4770">
        <v>67.39</v>
      </c>
      <c r="D4770">
        <v>67.39</v>
      </c>
      <c r="E4770">
        <v>0</v>
      </c>
      <c r="F4770">
        <v>9.4592490336515707E-16</v>
      </c>
      <c r="G4770">
        <v>2.9798146698098689E-15</v>
      </c>
      <c r="H4770">
        <v>1.4348923711707555E-14</v>
      </c>
      <c r="I4770">
        <v>2.8331347590396219E-14</v>
      </c>
      <c r="J4770">
        <v>1357.3021903537524</v>
      </c>
      <c r="K4770">
        <v>1357.3021903537999</v>
      </c>
      <c r="L4770">
        <v>3.5011435556033734E-14</v>
      </c>
      <c r="M4770" t="b">
        <v>1</v>
      </c>
    </row>
    <row r="4771" spans="2:13" x14ac:dyDescent="0.2">
      <c r="B4771">
        <v>4759</v>
      </c>
      <c r="C4771">
        <v>299.60000000000002</v>
      </c>
      <c r="D4771">
        <v>299.60000000000002</v>
      </c>
      <c r="E4771">
        <v>0</v>
      </c>
      <c r="F4771">
        <v>0</v>
      </c>
      <c r="G4771">
        <v>3.793902148339471E-16</v>
      </c>
      <c r="H4771">
        <v>4.1271446765756812E-14</v>
      </c>
      <c r="I4771">
        <v>1.4203270506579431E-14</v>
      </c>
      <c r="J4771">
        <v>9872.7222730032863</v>
      </c>
      <c r="K4771">
        <v>9872.7222730033009</v>
      </c>
      <c r="L4771">
        <v>1.4739516443360997E-15</v>
      </c>
      <c r="M4771" t="b">
        <v>1</v>
      </c>
    </row>
    <row r="4772" spans="2:13" x14ac:dyDescent="0.2">
      <c r="B4772">
        <v>4760</v>
      </c>
      <c r="C4772">
        <v>4.34</v>
      </c>
      <c r="D4772">
        <v>4.34</v>
      </c>
      <c r="E4772">
        <v>0</v>
      </c>
      <c r="F4772">
        <v>1.0995383770983152E-13</v>
      </c>
      <c r="G4772">
        <v>1.5626152683676963E-13</v>
      </c>
      <c r="H4772">
        <v>1.0575173834092929E-15</v>
      </c>
      <c r="I4772">
        <v>5.7140523990614326E-13</v>
      </c>
      <c r="J4772">
        <v>-677.09069627992972</v>
      </c>
      <c r="K4772">
        <v>-677.09069627990004</v>
      </c>
      <c r="L4772">
        <v>4.3823175843898575E-14</v>
      </c>
      <c r="M4772" t="b">
        <v>1</v>
      </c>
    </row>
    <row r="4773" spans="2:13" x14ac:dyDescent="0.2">
      <c r="B4773">
        <v>4761</v>
      </c>
      <c r="C4773">
        <v>13.05</v>
      </c>
      <c r="D4773">
        <v>13.05</v>
      </c>
      <c r="E4773">
        <v>0</v>
      </c>
      <c r="F4773">
        <v>4.2523788611476977E-14</v>
      </c>
      <c r="G4773">
        <v>5.149144147266891E-14</v>
      </c>
      <c r="H4773">
        <v>3.0045345401949328E-16</v>
      </c>
      <c r="I4773">
        <v>2.7113926093354506E-13</v>
      </c>
      <c r="J4773">
        <v>-526.64101656676871</v>
      </c>
      <c r="K4773">
        <v>-526.64101656679998</v>
      </c>
      <c r="L4773">
        <v>5.9364689399346943E-14</v>
      </c>
      <c r="M4773" t="b">
        <v>1</v>
      </c>
    </row>
    <row r="4774" spans="2:13" x14ac:dyDescent="0.2">
      <c r="B4774">
        <v>4762</v>
      </c>
      <c r="C4774">
        <v>69.72</v>
      </c>
      <c r="D4774">
        <v>69.72</v>
      </c>
      <c r="E4774">
        <v>0</v>
      </c>
      <c r="F4774">
        <v>2.1849607276621097E-16</v>
      </c>
      <c r="G4774">
        <v>8.5211228691394184E-15</v>
      </c>
      <c r="H4774">
        <v>3.113107343004157E-14</v>
      </c>
      <c r="I4774">
        <v>3.1078479628612718E-14</v>
      </c>
      <c r="J4774">
        <v>1038.8801462851493</v>
      </c>
      <c r="K4774">
        <v>1038.8801462851</v>
      </c>
      <c r="L4774">
        <v>4.7493532095704286E-14</v>
      </c>
      <c r="M4774" t="b">
        <v>1</v>
      </c>
    </row>
    <row r="4775" spans="2:13" x14ac:dyDescent="0.2">
      <c r="B4775">
        <v>4763</v>
      </c>
      <c r="C4775">
        <v>189.64</v>
      </c>
      <c r="D4775">
        <v>189.64</v>
      </c>
      <c r="E4775">
        <v>0</v>
      </c>
      <c r="F4775">
        <v>1.7769768660244417E-15</v>
      </c>
      <c r="G4775">
        <v>1.0904221875987166E-15</v>
      </c>
      <c r="H4775">
        <v>1.2281906791271388E-14</v>
      </c>
      <c r="I4775">
        <v>1.9500731731141625E-14</v>
      </c>
      <c r="J4775">
        <v>4403.1610405762931</v>
      </c>
      <c r="K4775">
        <v>4403.1610405763004</v>
      </c>
      <c r="L4775">
        <v>1.6524395876356874E-15</v>
      </c>
      <c r="M4775" t="b">
        <v>1</v>
      </c>
    </row>
    <row r="4776" spans="2:13" x14ac:dyDescent="0.2">
      <c r="B4776">
        <v>4764</v>
      </c>
      <c r="C4776">
        <v>72.02</v>
      </c>
      <c r="D4776">
        <v>72.02</v>
      </c>
      <c r="E4776">
        <v>0</v>
      </c>
      <c r="F4776">
        <v>1.8909993994160637E-15</v>
      </c>
      <c r="G4776">
        <v>6.7643416237114441E-15</v>
      </c>
      <c r="H4776">
        <v>1.853779415383399E-14</v>
      </c>
      <c r="I4776">
        <v>2.6643458003871189E-14</v>
      </c>
      <c r="J4776">
        <v>506.5466573994197</v>
      </c>
      <c r="K4776">
        <v>506.54665739939998</v>
      </c>
      <c r="L4776">
        <v>3.8939485744445355E-14</v>
      </c>
      <c r="M4776" t="b">
        <v>1</v>
      </c>
    </row>
    <row r="4777" spans="2:13" x14ac:dyDescent="0.2">
      <c r="B4777">
        <v>4765</v>
      </c>
      <c r="C4777">
        <v>42.94</v>
      </c>
      <c r="D4777">
        <v>42.94</v>
      </c>
      <c r="E4777">
        <v>0</v>
      </c>
      <c r="F4777">
        <v>6.7369425162354513E-15</v>
      </c>
      <c r="G4777">
        <v>9.4405466193967136E-15</v>
      </c>
      <c r="H4777">
        <v>3.6689483062646427E-14</v>
      </c>
      <c r="I4777">
        <v>8.3328465108496753E-15</v>
      </c>
      <c r="J4777">
        <v>279.96223299016333</v>
      </c>
      <c r="K4777">
        <v>279.96223299019999</v>
      </c>
      <c r="L4777">
        <v>1.3096053983290162E-13</v>
      </c>
      <c r="M4777" t="b">
        <v>1</v>
      </c>
    </row>
    <row r="4778" spans="2:13" x14ac:dyDescent="0.2">
      <c r="B4778">
        <v>4766</v>
      </c>
      <c r="C4778">
        <v>33.46</v>
      </c>
      <c r="D4778">
        <v>33.46</v>
      </c>
      <c r="E4778">
        <v>0</v>
      </c>
      <c r="F4778">
        <v>9.342095447951479E-15</v>
      </c>
      <c r="G4778">
        <v>7.1766903876807365E-15</v>
      </c>
      <c r="H4778">
        <v>3.0909646637571777E-14</v>
      </c>
      <c r="I4778">
        <v>1.2120171228583447E-13</v>
      </c>
      <c r="J4778">
        <v>9.6220218439995051</v>
      </c>
      <c r="K4778">
        <v>9.6220218440000007</v>
      </c>
      <c r="L4778">
        <v>5.1507216074521086E-14</v>
      </c>
      <c r="M4778" t="b">
        <v>1</v>
      </c>
    </row>
    <row r="4779" spans="2:13" x14ac:dyDescent="0.2">
      <c r="B4779">
        <v>4767</v>
      </c>
      <c r="C4779">
        <v>48.43</v>
      </c>
      <c r="D4779">
        <v>48.43</v>
      </c>
      <c r="E4779">
        <v>0</v>
      </c>
      <c r="F4779">
        <v>5.9167352288410222E-15</v>
      </c>
      <c r="G4779">
        <v>7.5238113171269473E-15</v>
      </c>
      <c r="H4779">
        <v>6.4272884420614307E-15</v>
      </c>
      <c r="I4779">
        <v>4.9462013106134818E-14</v>
      </c>
      <c r="J4779">
        <v>705.91820181798766</v>
      </c>
      <c r="K4779">
        <v>705.91820181799994</v>
      </c>
      <c r="L4779">
        <v>1.7393202841793412E-14</v>
      </c>
      <c r="M4779" t="b">
        <v>1</v>
      </c>
    </row>
    <row r="4780" spans="2:13" x14ac:dyDescent="0.2">
      <c r="B4780">
        <v>4768</v>
      </c>
      <c r="C4780">
        <v>18.03</v>
      </c>
      <c r="D4780">
        <v>18.03</v>
      </c>
      <c r="E4780">
        <v>0</v>
      </c>
      <c r="F4780">
        <v>1.3007928975233243E-14</v>
      </c>
      <c r="G4780">
        <v>2.8180907318778818E-14</v>
      </c>
      <c r="H4780">
        <v>3.1852527033815486E-14</v>
      </c>
      <c r="I4780">
        <v>7.1664899376093825E-15</v>
      </c>
      <c r="J4780">
        <v>-438.61084660597538</v>
      </c>
      <c r="K4780">
        <v>-438.610846606</v>
      </c>
      <c r="L4780">
        <v>5.6116260136265343E-14</v>
      </c>
      <c r="M4780" t="b">
        <v>1</v>
      </c>
    </row>
    <row r="4781" spans="2:13" x14ac:dyDescent="0.2">
      <c r="B4781">
        <v>4769</v>
      </c>
      <c r="C4781">
        <v>20.49</v>
      </c>
      <c r="D4781">
        <v>20.49</v>
      </c>
      <c r="E4781">
        <v>0</v>
      </c>
      <c r="F4781">
        <v>1.3359658067846666E-14</v>
      </c>
      <c r="G4781">
        <v>4.7812786183379353E-15</v>
      </c>
      <c r="H4781">
        <v>1.5948996317308708E-14</v>
      </c>
      <c r="I4781">
        <v>2.7164598080004285E-14</v>
      </c>
      <c r="J4781">
        <v>-333.99251700865432</v>
      </c>
      <c r="K4781">
        <v>-333.99251700870002</v>
      </c>
      <c r="L4781">
        <v>1.3683572666060411E-13</v>
      </c>
      <c r="M4781" t="b">
        <v>1</v>
      </c>
    </row>
    <row r="4782" spans="2:13" x14ac:dyDescent="0.2">
      <c r="B4782">
        <v>4770</v>
      </c>
      <c r="C4782">
        <v>33.79</v>
      </c>
      <c r="D4782">
        <v>33.79</v>
      </c>
      <c r="E4782">
        <v>0</v>
      </c>
      <c r="F4782">
        <v>0</v>
      </c>
      <c r="G4782">
        <v>3.0450065212254706E-15</v>
      </c>
      <c r="H4782">
        <v>3.2719375500813968E-15</v>
      </c>
      <c r="I4782">
        <v>4.177047051064397E-14</v>
      </c>
      <c r="J4782">
        <v>19.601685012179018</v>
      </c>
      <c r="K4782">
        <v>19.601685012200001</v>
      </c>
      <c r="L4782">
        <v>1.0704348617956289E-12</v>
      </c>
      <c r="M4782" t="b">
        <v>1</v>
      </c>
    </row>
    <row r="4783" spans="2:13" x14ac:dyDescent="0.2">
      <c r="B4783">
        <v>4771</v>
      </c>
      <c r="C4783">
        <v>62.46</v>
      </c>
      <c r="D4783">
        <v>62.46</v>
      </c>
      <c r="E4783">
        <v>0</v>
      </c>
      <c r="F4783">
        <v>6.3575684949566426E-15</v>
      </c>
      <c r="G4783">
        <v>7.4033986748664946E-15</v>
      </c>
      <c r="H4783">
        <v>2.7236930975543917E-14</v>
      </c>
      <c r="I4783">
        <v>2.7056427750094983E-14</v>
      </c>
      <c r="J4783">
        <v>342.33584301620635</v>
      </c>
      <c r="K4783">
        <v>342.33584301619999</v>
      </c>
      <c r="L4783">
        <v>1.8597126308241186E-14</v>
      </c>
      <c r="M4783" t="b">
        <v>1</v>
      </c>
    </row>
    <row r="4784" spans="2:13" x14ac:dyDescent="0.2">
      <c r="B4784">
        <v>4772</v>
      </c>
      <c r="C4784">
        <v>76.459999999999994</v>
      </c>
      <c r="D4784">
        <v>76.459999999999994</v>
      </c>
      <c r="E4784">
        <v>0</v>
      </c>
      <c r="F4784">
        <v>3.0925010534998795E-15</v>
      </c>
      <c r="G4784">
        <v>2.0751935696604741E-15</v>
      </c>
      <c r="H4784">
        <v>3.1695096941136877E-14</v>
      </c>
      <c r="I4784">
        <v>1.5339336809454508E-14</v>
      </c>
      <c r="J4784">
        <v>1752.951615769932</v>
      </c>
      <c r="K4784">
        <v>1752.9516157698999</v>
      </c>
      <c r="L4784">
        <v>1.82889749774497E-14</v>
      </c>
      <c r="M4784" t="b">
        <v>1</v>
      </c>
    </row>
    <row r="4785" spans="2:13" x14ac:dyDescent="0.2">
      <c r="B4785">
        <v>4773</v>
      </c>
      <c r="C4785">
        <v>2.6</v>
      </c>
      <c r="D4785">
        <v>2.6</v>
      </c>
      <c r="E4785">
        <v>0</v>
      </c>
      <c r="F4785">
        <v>5.7487413452558857E-14</v>
      </c>
      <c r="G4785">
        <v>7.5228657807802922E-16</v>
      </c>
      <c r="H4785">
        <v>5.6782518519178909E-14</v>
      </c>
      <c r="I4785">
        <v>1.137629925831946E-12</v>
      </c>
      <c r="J4785">
        <v>-710.74293410519624</v>
      </c>
      <c r="K4785">
        <v>-710.74293410519999</v>
      </c>
      <c r="L4785">
        <v>5.2785127572693242E-15</v>
      </c>
      <c r="M4785" t="b">
        <v>1</v>
      </c>
    </row>
    <row r="4786" spans="2:13" x14ac:dyDescent="0.2">
      <c r="B4786">
        <v>4774</v>
      </c>
      <c r="C4786">
        <v>79.22</v>
      </c>
      <c r="D4786">
        <v>79.22</v>
      </c>
      <c r="E4786">
        <v>0</v>
      </c>
      <c r="F4786">
        <v>5.8411898514849287E-15</v>
      </c>
      <c r="G4786">
        <v>8.1640300736648618E-15</v>
      </c>
      <c r="H4786">
        <v>1.0575173834092929E-15</v>
      </c>
      <c r="I4786">
        <v>5.1467142174469878E-14</v>
      </c>
      <c r="J4786">
        <v>625.27015854325168</v>
      </c>
      <c r="K4786">
        <v>625.2701585433</v>
      </c>
      <c r="L4786">
        <v>7.7273647832884482E-14</v>
      </c>
      <c r="M4786" t="b">
        <v>1</v>
      </c>
    </row>
    <row r="4787" spans="2:13" x14ac:dyDescent="0.2">
      <c r="B4787">
        <v>4775</v>
      </c>
      <c r="C4787">
        <v>50.55</v>
      </c>
      <c r="D4787">
        <v>50.55</v>
      </c>
      <c r="E4787">
        <v>0</v>
      </c>
      <c r="F4787">
        <v>1.9636659579109277E-15</v>
      </c>
      <c r="G4787">
        <v>1.359550308266227E-15</v>
      </c>
      <c r="H4787">
        <v>4.2227732876490369E-14</v>
      </c>
      <c r="I4787">
        <v>8.6522219578819247E-15</v>
      </c>
      <c r="J4787">
        <v>492.25769498572777</v>
      </c>
      <c r="K4787">
        <v>492.25769498570003</v>
      </c>
      <c r="L4787">
        <v>5.6351761865053509E-14</v>
      </c>
      <c r="M4787" t="b">
        <v>1</v>
      </c>
    </row>
    <row r="4788" spans="2:13" x14ac:dyDescent="0.2">
      <c r="B4788">
        <v>4776</v>
      </c>
      <c r="C4788">
        <v>17.86</v>
      </c>
      <c r="D4788">
        <v>17.86</v>
      </c>
      <c r="E4788">
        <v>0</v>
      </c>
      <c r="F4788">
        <v>1.3398740175959232E-14</v>
      </c>
      <c r="G4788">
        <v>1.8405145099932957E-14</v>
      </c>
      <c r="H4788">
        <v>2.0698411034673422E-15</v>
      </c>
      <c r="I4788">
        <v>2.441654395282409E-13</v>
      </c>
      <c r="J4788">
        <v>-431.33714014954455</v>
      </c>
      <c r="K4788">
        <v>-431.33714014949999</v>
      </c>
      <c r="L4788">
        <v>1.03318810829569E-13</v>
      </c>
      <c r="M4788" t="b">
        <v>1</v>
      </c>
    </row>
    <row r="4789" spans="2:13" x14ac:dyDescent="0.2">
      <c r="B4789">
        <v>4777</v>
      </c>
      <c r="C4789">
        <v>136.46</v>
      </c>
      <c r="D4789">
        <v>136.46</v>
      </c>
      <c r="E4789">
        <v>0</v>
      </c>
      <c r="F4789">
        <v>7.6809490676167552E-16</v>
      </c>
      <c r="G4789">
        <v>4.723910235572746E-15</v>
      </c>
      <c r="H4789">
        <v>4.3268307704415677E-14</v>
      </c>
      <c r="I4789">
        <v>3.4973147893103529E-15</v>
      </c>
      <c r="J4789">
        <v>1632.7642631085159</v>
      </c>
      <c r="K4789">
        <v>1632.7642631085</v>
      </c>
      <c r="L4789">
        <v>9.7479823882993625E-15</v>
      </c>
      <c r="M4789" t="b">
        <v>1</v>
      </c>
    </row>
    <row r="4790" spans="2:13" x14ac:dyDescent="0.2">
      <c r="B4790">
        <v>4778</v>
      </c>
      <c r="C4790">
        <v>362.24</v>
      </c>
      <c r="D4790">
        <v>362.24</v>
      </c>
      <c r="E4790">
        <v>0</v>
      </c>
      <c r="F4790">
        <v>9.7771330293878856E-16</v>
      </c>
      <c r="G4790">
        <v>1.8855893943084108E-15</v>
      </c>
      <c r="H4790">
        <v>3.7754241161039558E-14</v>
      </c>
      <c r="I4790">
        <v>1.0100671977541373E-14</v>
      </c>
      <c r="J4790">
        <v>12138.193994264489</v>
      </c>
      <c r="K4790">
        <v>12138.1939942645</v>
      </c>
      <c r="L4790">
        <v>8.9914005546724295E-16</v>
      </c>
      <c r="M4790" t="b">
        <v>1</v>
      </c>
    </row>
    <row r="4791" spans="2:13" x14ac:dyDescent="0.2">
      <c r="B4791">
        <v>4779</v>
      </c>
      <c r="C4791">
        <v>43.98</v>
      </c>
      <c r="D4791">
        <v>43.98</v>
      </c>
      <c r="E4791">
        <v>0</v>
      </c>
      <c r="F4791">
        <v>4.8490136732600399E-15</v>
      </c>
      <c r="G4791">
        <v>6.8459655392147098E-15</v>
      </c>
      <c r="H4791">
        <v>4.543685300120984E-14</v>
      </c>
      <c r="I4791">
        <v>7.6512760268192906E-14</v>
      </c>
      <c r="J4791">
        <v>532.02725377521256</v>
      </c>
      <c r="K4791">
        <v>532.02725377520005</v>
      </c>
      <c r="L4791">
        <v>2.3505472812980728E-14</v>
      </c>
      <c r="M4791" t="b">
        <v>1</v>
      </c>
    </row>
    <row r="4792" spans="2:13" x14ac:dyDescent="0.2">
      <c r="B4792">
        <v>4780</v>
      </c>
      <c r="C4792">
        <v>235.88</v>
      </c>
      <c r="D4792">
        <v>235.88</v>
      </c>
      <c r="E4792">
        <v>0</v>
      </c>
      <c r="F4792">
        <v>8.516695212448641E-16</v>
      </c>
      <c r="G4792">
        <v>9.5812367564662318E-16</v>
      </c>
      <c r="H4792">
        <v>3.0659236571388915E-14</v>
      </c>
      <c r="I4792">
        <v>3.5401860101713102E-15</v>
      </c>
      <c r="J4792">
        <v>7603.0987180807097</v>
      </c>
      <c r="K4792">
        <v>7603.0987180806997</v>
      </c>
      <c r="L4792">
        <v>1.3158374092540649E-15</v>
      </c>
      <c r="M4792" t="b">
        <v>1</v>
      </c>
    </row>
    <row r="4793" spans="2:13" x14ac:dyDescent="0.2">
      <c r="B4793">
        <v>4781</v>
      </c>
      <c r="C4793">
        <v>85.61</v>
      </c>
      <c r="D4793">
        <v>85.61</v>
      </c>
      <c r="E4793">
        <v>0</v>
      </c>
      <c r="F4793">
        <v>5.8383106002557691E-16</v>
      </c>
      <c r="G4793">
        <v>4.1596311616298055E-15</v>
      </c>
      <c r="H4793">
        <v>3.3040277534595149E-14</v>
      </c>
      <c r="I4793">
        <v>1.3004380286060601E-14</v>
      </c>
      <c r="J4793">
        <v>2080.497577564779</v>
      </c>
      <c r="K4793">
        <v>2080.4975775647999</v>
      </c>
      <c r="L4793">
        <v>1.0054507328608422E-14</v>
      </c>
      <c r="M4793" t="b">
        <v>1</v>
      </c>
    </row>
    <row r="4794" spans="2:13" x14ac:dyDescent="0.2">
      <c r="B4794">
        <v>4782</v>
      </c>
      <c r="C4794">
        <v>130.07</v>
      </c>
      <c r="D4794">
        <v>130.07</v>
      </c>
      <c r="E4794">
        <v>0</v>
      </c>
      <c r="F4794">
        <v>1.1744708116788374E-16</v>
      </c>
      <c r="G4794">
        <v>3.6995443922438716E-15</v>
      </c>
      <c r="H4794">
        <v>1.8084490416069727E-14</v>
      </c>
      <c r="I4794">
        <v>8.5593674878004954E-15</v>
      </c>
      <c r="J4794">
        <v>2738.1918512685443</v>
      </c>
      <c r="K4794">
        <v>2738.1918512685002</v>
      </c>
      <c r="L4794">
        <v>1.6109350780352482E-14</v>
      </c>
      <c r="M4794" t="b">
        <v>1</v>
      </c>
    </row>
    <row r="4795" spans="2:13" x14ac:dyDescent="0.2">
      <c r="B4795">
        <v>4783</v>
      </c>
      <c r="C4795">
        <v>20.7</v>
      </c>
      <c r="D4795">
        <v>20.7</v>
      </c>
      <c r="E4795">
        <v>0</v>
      </c>
      <c r="F4795">
        <v>1.5117553655653125E-15</v>
      </c>
      <c r="G4795">
        <v>1.8896491984375786E-16</v>
      </c>
      <c r="H4795">
        <v>5.0505447040112741E-14</v>
      </c>
      <c r="I4795">
        <v>1.5774024889349867E-13</v>
      </c>
      <c r="J4795">
        <v>-391.50063111402187</v>
      </c>
      <c r="K4795">
        <v>-391.50063111399999</v>
      </c>
      <c r="L4795">
        <v>5.5899568282020307E-14</v>
      </c>
      <c r="M4795" t="b">
        <v>1</v>
      </c>
    </row>
    <row r="4796" spans="2:13" x14ac:dyDescent="0.2">
      <c r="B4796">
        <v>4784</v>
      </c>
      <c r="C4796">
        <v>10.55</v>
      </c>
      <c r="D4796">
        <v>10.55</v>
      </c>
      <c r="E4796">
        <v>0</v>
      </c>
      <c r="F4796">
        <v>3.0679944551230867E-15</v>
      </c>
      <c r="G4796">
        <v>4.4247506358047167E-14</v>
      </c>
      <c r="H4796">
        <v>9.810896062201101E-15</v>
      </c>
      <c r="I4796">
        <v>2.6791549023279497E-13</v>
      </c>
      <c r="J4796">
        <v>-639.56245003256413</v>
      </c>
      <c r="K4796">
        <v>-639.56245003260005</v>
      </c>
      <c r="L4796">
        <v>5.6171278845716287E-14</v>
      </c>
      <c r="M4796" t="b">
        <v>1</v>
      </c>
    </row>
    <row r="4797" spans="2:13" x14ac:dyDescent="0.2">
      <c r="B4797">
        <v>4785</v>
      </c>
      <c r="C4797">
        <v>22.48</v>
      </c>
      <c r="D4797">
        <v>22.48</v>
      </c>
      <c r="E4797">
        <v>0</v>
      </c>
      <c r="F4797">
        <v>1.6516821314795335E-14</v>
      </c>
      <c r="G4797">
        <v>1.9477531481384668E-14</v>
      </c>
      <c r="H4797">
        <v>7.5713946678630209E-15</v>
      </c>
      <c r="I4797">
        <v>1.8333929711285951E-13</v>
      </c>
      <c r="J4797">
        <v>-264.79107117154973</v>
      </c>
      <c r="K4797">
        <v>-264.79107117159998</v>
      </c>
      <c r="L4797">
        <v>1.8977068241243541E-13</v>
      </c>
      <c r="M4797" t="b">
        <v>1</v>
      </c>
    </row>
    <row r="4798" spans="2:13" x14ac:dyDescent="0.2">
      <c r="B4798">
        <v>4786</v>
      </c>
      <c r="C4798">
        <v>90.37</v>
      </c>
      <c r="D4798">
        <v>90.37</v>
      </c>
      <c r="E4798">
        <v>0</v>
      </c>
      <c r="F4798">
        <v>1.3782684280272319E-15</v>
      </c>
      <c r="G4798">
        <v>4.341711245212153E-15</v>
      </c>
      <c r="H4798">
        <v>7.0479113723709746E-15</v>
      </c>
      <c r="I4798">
        <v>4.5094794185138228E-14</v>
      </c>
      <c r="J4798">
        <v>2269.0350888709345</v>
      </c>
      <c r="K4798">
        <v>2269.0350888708999</v>
      </c>
      <c r="L4798">
        <v>1.5231495906292555E-14</v>
      </c>
      <c r="M4798" t="b">
        <v>1</v>
      </c>
    </row>
    <row r="4799" spans="2:13" x14ac:dyDescent="0.2">
      <c r="B4799">
        <v>4787</v>
      </c>
      <c r="C4799">
        <v>22.85</v>
      </c>
      <c r="D4799">
        <v>22.85</v>
      </c>
      <c r="E4799">
        <v>0</v>
      </c>
      <c r="F4799">
        <v>4.3362925980806072E-15</v>
      </c>
      <c r="G4799">
        <v>3.0807307553505526E-15</v>
      </c>
      <c r="H4799">
        <v>4.6293407069678654E-14</v>
      </c>
      <c r="I4799">
        <v>1.8487460307643086E-14</v>
      </c>
      <c r="J4799">
        <v>-353.69309305325254</v>
      </c>
      <c r="K4799">
        <v>-353.6930930533</v>
      </c>
      <c r="L4799">
        <v>1.3419615955469631E-13</v>
      </c>
      <c r="M4799" t="b">
        <v>1</v>
      </c>
    </row>
    <row r="4800" spans="2:13" x14ac:dyDescent="0.2">
      <c r="B4800">
        <v>4788</v>
      </c>
      <c r="C4800">
        <v>70.66</v>
      </c>
      <c r="D4800">
        <v>70.66</v>
      </c>
      <c r="E4800">
        <v>0</v>
      </c>
      <c r="F4800">
        <v>4.1610046715169057E-15</v>
      </c>
      <c r="G4800">
        <v>1.3373953444649695E-15</v>
      </c>
      <c r="H4800">
        <v>6.3541743599092534E-14</v>
      </c>
      <c r="I4800">
        <v>4.5594766295118284E-14</v>
      </c>
      <c r="J4800">
        <v>478.71815494936436</v>
      </c>
      <c r="K4800">
        <v>478.7181549494</v>
      </c>
      <c r="L4800">
        <v>7.4450536828906822E-14</v>
      </c>
      <c r="M4800" t="b">
        <v>1</v>
      </c>
    </row>
    <row r="4801" spans="2:13" x14ac:dyDescent="0.2">
      <c r="B4801">
        <v>4789</v>
      </c>
      <c r="C4801">
        <v>6.57</v>
      </c>
      <c r="D4801">
        <v>6.57</v>
      </c>
      <c r="E4801">
        <v>0</v>
      </c>
      <c r="F4801">
        <v>4.7319413593446862E-14</v>
      </c>
      <c r="G4801">
        <v>2.7214184936930604E-14</v>
      </c>
      <c r="H4801">
        <v>5.3359472456573065E-15</v>
      </c>
      <c r="I4801">
        <v>6.4507540837168201E-13</v>
      </c>
      <c r="J4801">
        <v>-751.55761880617945</v>
      </c>
      <c r="K4801">
        <v>-751.55761880620003</v>
      </c>
      <c r="L4801">
        <v>2.7379560944772564E-14</v>
      </c>
      <c r="M4801" t="b">
        <v>1</v>
      </c>
    </row>
    <row r="4802" spans="2:13" x14ac:dyDescent="0.2">
      <c r="B4802">
        <v>4790</v>
      </c>
      <c r="C4802">
        <v>166.18</v>
      </c>
      <c r="D4802">
        <v>166.18</v>
      </c>
      <c r="E4802">
        <v>0</v>
      </c>
      <c r="F4802">
        <v>1.6637280682358834E-15</v>
      </c>
      <c r="G4802">
        <v>2.634194960254665E-15</v>
      </c>
      <c r="H4802">
        <v>3.1556529392410066E-14</v>
      </c>
      <c r="I4802">
        <v>8.2561070352384369E-15</v>
      </c>
      <c r="J4802">
        <v>3726.3750869642886</v>
      </c>
      <c r="K4802">
        <v>3726.3750869643</v>
      </c>
      <c r="L4802">
        <v>3.0508694124571147E-15</v>
      </c>
      <c r="M4802" t="b">
        <v>1</v>
      </c>
    </row>
    <row r="4803" spans="2:13" x14ac:dyDescent="0.2">
      <c r="B4803">
        <v>4791</v>
      </c>
      <c r="C4803">
        <v>59.92</v>
      </c>
      <c r="D4803">
        <v>59.92</v>
      </c>
      <c r="E4803">
        <v>0</v>
      </c>
      <c r="F4803">
        <v>4.5848054882820665E-15</v>
      </c>
      <c r="G4803">
        <v>1.1080863410658749E-14</v>
      </c>
      <c r="H4803">
        <v>2.4258759826255619E-16</v>
      </c>
      <c r="I4803">
        <v>3.3177680414340823E-15</v>
      </c>
      <c r="J4803">
        <v>758.24578374252314</v>
      </c>
      <c r="K4803">
        <v>758.24578374249995</v>
      </c>
      <c r="L4803">
        <v>3.0586539869354161E-14</v>
      </c>
      <c r="M4803" t="b">
        <v>1</v>
      </c>
    </row>
    <row r="4804" spans="2:13" x14ac:dyDescent="0.2">
      <c r="B4804">
        <v>4792</v>
      </c>
      <c r="C4804">
        <v>44.89</v>
      </c>
      <c r="D4804">
        <v>44.89</v>
      </c>
      <c r="E4804">
        <v>0</v>
      </c>
      <c r="F4804">
        <v>3.2221464874933471E-15</v>
      </c>
      <c r="G4804">
        <v>1.475426570620728E-14</v>
      </c>
      <c r="H4804">
        <v>3.6689483062646427E-14</v>
      </c>
      <c r="I4804">
        <v>3.8968705932376473E-14</v>
      </c>
      <c r="J4804">
        <v>335.38167543608415</v>
      </c>
      <c r="K4804">
        <v>335.38167543610001</v>
      </c>
      <c r="L4804">
        <v>4.7287359518206883E-14</v>
      </c>
      <c r="M4804" t="b">
        <v>1</v>
      </c>
    </row>
    <row r="4805" spans="2:13" x14ac:dyDescent="0.2">
      <c r="B4805">
        <v>4793</v>
      </c>
      <c r="C4805">
        <v>63.61</v>
      </c>
      <c r="D4805">
        <v>63.61</v>
      </c>
      <c r="E4805">
        <v>0</v>
      </c>
      <c r="F4805">
        <v>3.9476325186131551E-15</v>
      </c>
      <c r="G4805">
        <v>1.3075751969603369E-14</v>
      </c>
      <c r="H4805">
        <v>5.0600275905633557E-14</v>
      </c>
      <c r="I4805">
        <v>2.6569196298943308E-15</v>
      </c>
      <c r="J4805">
        <v>360.57436000659015</v>
      </c>
      <c r="K4805">
        <v>360.57436000659999</v>
      </c>
      <c r="L4805">
        <v>2.7272908319770117E-14</v>
      </c>
      <c r="M4805" t="b">
        <v>1</v>
      </c>
    </row>
    <row r="4806" spans="2:13" x14ac:dyDescent="0.2">
      <c r="B4806">
        <v>4794</v>
      </c>
      <c r="C4806">
        <v>40.99</v>
      </c>
      <c r="D4806">
        <v>40.99</v>
      </c>
      <c r="E4806">
        <v>0</v>
      </c>
      <c r="F4806">
        <v>2.5867202230847719E-15</v>
      </c>
      <c r="G4806">
        <v>1.0269946534894855E-15</v>
      </c>
      <c r="H4806">
        <v>1.3904434729801118E-14</v>
      </c>
      <c r="I4806">
        <v>5.0560204986197625E-14</v>
      </c>
      <c r="J4806">
        <v>427.63131707721953</v>
      </c>
      <c r="K4806">
        <v>427.63131707719998</v>
      </c>
      <c r="L4806">
        <v>4.5726623161670505E-14</v>
      </c>
      <c r="M4806" t="b">
        <v>1</v>
      </c>
    </row>
    <row r="4807" spans="2:13" x14ac:dyDescent="0.2">
      <c r="B4807">
        <v>4795</v>
      </c>
      <c r="C4807">
        <v>107.39</v>
      </c>
      <c r="D4807">
        <v>107.39</v>
      </c>
      <c r="E4807">
        <v>0</v>
      </c>
      <c r="F4807">
        <v>4.2853511075474116E-15</v>
      </c>
      <c r="G4807">
        <v>5.2594595881542924E-15</v>
      </c>
      <c r="H4807">
        <v>1.8669846102462395E-14</v>
      </c>
      <c r="I4807">
        <v>3.9065614369052398E-14</v>
      </c>
      <c r="J4807">
        <v>1129.7915772060421</v>
      </c>
      <c r="K4807">
        <v>1129.7915772060001</v>
      </c>
      <c r="L4807">
        <v>3.7231760977563194E-14</v>
      </c>
      <c r="M4807" t="b">
        <v>1</v>
      </c>
    </row>
    <row r="4808" spans="2:13" x14ac:dyDescent="0.2">
      <c r="B4808">
        <v>4796</v>
      </c>
      <c r="C4808">
        <v>261.98</v>
      </c>
      <c r="D4808">
        <v>261.98</v>
      </c>
      <c r="E4808">
        <v>0</v>
      </c>
      <c r="F4808">
        <v>4.8097988410683255E-16</v>
      </c>
      <c r="G4808">
        <v>2.4048962220846312E-15</v>
      </c>
      <c r="H4808">
        <v>6.3541743599092534E-14</v>
      </c>
      <c r="I4808">
        <v>1.0172091851780545E-14</v>
      </c>
      <c r="J4808">
        <v>3815.1608413327435</v>
      </c>
      <c r="K4808">
        <v>3815.1608413326999</v>
      </c>
      <c r="L4808">
        <v>1.1442701238737517E-14</v>
      </c>
      <c r="M4808" t="b">
        <v>1</v>
      </c>
    </row>
    <row r="4809" spans="2:13" x14ac:dyDescent="0.2">
      <c r="B4809">
        <v>4797</v>
      </c>
      <c r="C4809">
        <v>183.98</v>
      </c>
      <c r="D4809">
        <v>183.98</v>
      </c>
      <c r="E4809">
        <v>0</v>
      </c>
      <c r="F4809">
        <v>4.9953931683217713E-16</v>
      </c>
      <c r="G4809">
        <v>1.3737455594192344E-15</v>
      </c>
      <c r="H4809">
        <v>1.2281906791271388E-14</v>
      </c>
      <c r="I4809">
        <v>1.0374532338349786E-14</v>
      </c>
      <c r="J4809">
        <v>4243.9120000927651</v>
      </c>
      <c r="K4809">
        <v>4243.9120000926996</v>
      </c>
      <c r="L4809">
        <v>1.5430013281665709E-14</v>
      </c>
      <c r="M4809" t="b">
        <v>1</v>
      </c>
    </row>
    <row r="4810" spans="2:13" x14ac:dyDescent="0.2">
      <c r="B4810">
        <v>4798</v>
      </c>
      <c r="C4810">
        <v>3.32</v>
      </c>
      <c r="D4810">
        <v>3.32</v>
      </c>
      <c r="E4810">
        <v>0</v>
      </c>
      <c r="F4810">
        <v>1.2465221919721996E-14</v>
      </c>
      <c r="G4810">
        <v>1.0458832458893365E-13</v>
      </c>
      <c r="H4810">
        <v>4.0315396576127391E-14</v>
      </c>
      <c r="I4810">
        <v>1.0165555881793553E-12</v>
      </c>
      <c r="J4810">
        <v>-844.96270182145383</v>
      </c>
      <c r="K4810">
        <v>-844.96270182149999</v>
      </c>
      <c r="L4810">
        <v>5.4625909540711102E-14</v>
      </c>
      <c r="M4810" t="b">
        <v>1</v>
      </c>
    </row>
    <row r="4811" spans="2:13" x14ac:dyDescent="0.2">
      <c r="B4811">
        <v>4799</v>
      </c>
      <c r="C4811">
        <v>6.69</v>
      </c>
      <c r="D4811">
        <v>6.69</v>
      </c>
      <c r="E4811">
        <v>0</v>
      </c>
      <c r="F4811">
        <v>3.1453927905217511E-14</v>
      </c>
      <c r="G4811">
        <v>5.5377929898988999E-14</v>
      </c>
      <c r="H4811">
        <v>2.0747365652938894E-15</v>
      </c>
      <c r="I4811">
        <v>2.3438010444870114E-13</v>
      </c>
      <c r="J4811">
        <v>-847.32489439588255</v>
      </c>
      <c r="K4811">
        <v>-847.32489439589995</v>
      </c>
      <c r="L4811">
        <v>2.0528236909418744E-14</v>
      </c>
      <c r="M4811" t="b">
        <v>1</v>
      </c>
    </row>
    <row r="4812" spans="2:13" x14ac:dyDescent="0.2">
      <c r="B4812">
        <v>4800</v>
      </c>
      <c r="C4812">
        <v>87.74</v>
      </c>
      <c r="D4812">
        <v>87.74</v>
      </c>
      <c r="E4812">
        <v>0</v>
      </c>
      <c r="F4812">
        <v>8.7025752811977411E-16</v>
      </c>
      <c r="G4812">
        <v>3.5243881698777301E-15</v>
      </c>
      <c r="H4812">
        <v>4.2227732876490369E-14</v>
      </c>
      <c r="I4812">
        <v>4.9395228025808415E-14</v>
      </c>
      <c r="J4812">
        <v>1542.9333450808231</v>
      </c>
      <c r="K4812">
        <v>1542.9333450808001</v>
      </c>
      <c r="L4812">
        <v>1.4883819377540138E-14</v>
      </c>
      <c r="M4812" t="b">
        <v>1</v>
      </c>
    </row>
    <row r="4813" spans="2:13" x14ac:dyDescent="0.2">
      <c r="B4813">
        <v>4801</v>
      </c>
      <c r="C4813">
        <v>3.52</v>
      </c>
      <c r="D4813">
        <v>3.52</v>
      </c>
      <c r="E4813">
        <v>0</v>
      </c>
      <c r="F4813">
        <v>5.1088237408243112E-14</v>
      </c>
      <c r="G4813">
        <v>2.3382482978413498E-14</v>
      </c>
      <c r="H4813">
        <v>5.0600275905633557E-14</v>
      </c>
      <c r="I4813">
        <v>1.08347558562765E-12</v>
      </c>
      <c r="J4813">
        <v>-693.39232996566136</v>
      </c>
      <c r="K4813">
        <v>-693.39232996570001</v>
      </c>
      <c r="L4813">
        <v>5.5745532730743533E-14</v>
      </c>
      <c r="M4813" t="b">
        <v>1</v>
      </c>
    </row>
    <row r="4814" spans="2:13" x14ac:dyDescent="0.2">
      <c r="B4814">
        <v>4802</v>
      </c>
      <c r="C4814">
        <v>95.94</v>
      </c>
      <c r="D4814">
        <v>95.94</v>
      </c>
      <c r="E4814">
        <v>0</v>
      </c>
      <c r="F4814">
        <v>4.7967881534241477E-15</v>
      </c>
      <c r="G4814">
        <v>2.1259228102208881E-15</v>
      </c>
      <c r="H4814">
        <v>1.8669846102462395E-14</v>
      </c>
      <c r="I4814">
        <v>4.3520675377159276E-15</v>
      </c>
      <c r="J4814">
        <v>928.84333047183964</v>
      </c>
      <c r="K4814">
        <v>928.84333047179996</v>
      </c>
      <c r="L4814">
        <v>4.2716252637234815E-14</v>
      </c>
      <c r="M4814" t="b">
        <v>1</v>
      </c>
    </row>
    <row r="4815" spans="2:13" x14ac:dyDescent="0.2">
      <c r="B4815">
        <v>4803</v>
      </c>
      <c r="C4815">
        <v>5.89</v>
      </c>
      <c r="D4815">
        <v>5.89</v>
      </c>
      <c r="E4815">
        <v>0</v>
      </c>
      <c r="F4815">
        <v>1.5485103904586245E-14</v>
      </c>
      <c r="G4815">
        <v>1.6420797918442081E-14</v>
      </c>
      <c r="H4815">
        <v>3.1852527033815486E-14</v>
      </c>
      <c r="I4815">
        <v>6.8153873850956719E-13</v>
      </c>
      <c r="J4815">
        <v>-652.81963069886763</v>
      </c>
      <c r="K4815">
        <v>-652.81963069890003</v>
      </c>
      <c r="L4815">
        <v>4.9632007413705919E-14</v>
      </c>
      <c r="M4815" t="b">
        <v>1</v>
      </c>
    </row>
    <row r="4816" spans="2:13" x14ac:dyDescent="0.2">
      <c r="B4816">
        <v>4804</v>
      </c>
      <c r="C4816">
        <v>19.739999999999998</v>
      </c>
      <c r="D4816">
        <v>19.739999999999998</v>
      </c>
      <c r="E4816">
        <v>0</v>
      </c>
      <c r="F4816">
        <v>1.2140710048481437E-14</v>
      </c>
      <c r="G4816">
        <v>2.3409873810830983E-14</v>
      </c>
      <c r="H4816">
        <v>1.88569702908542E-14</v>
      </c>
      <c r="I4816">
        <v>4.0029719224607621E-14</v>
      </c>
      <c r="J4816">
        <v>-362.02156466147812</v>
      </c>
      <c r="K4816">
        <v>-362.02156466150001</v>
      </c>
      <c r="L4816">
        <v>6.0451416152167313E-14</v>
      </c>
      <c r="M4816" t="b">
        <v>1</v>
      </c>
    </row>
    <row r="4817" spans="2:13" x14ac:dyDescent="0.2">
      <c r="B4817">
        <v>4805</v>
      </c>
      <c r="C4817">
        <v>87.11</v>
      </c>
      <c r="D4817">
        <v>87.11</v>
      </c>
      <c r="E4817">
        <v>0</v>
      </c>
      <c r="F4817">
        <v>1.7177915243687269E-15</v>
      </c>
      <c r="G4817">
        <v>2.1472295713647806E-16</v>
      </c>
      <c r="H4817">
        <v>2.0747365652938894E-15</v>
      </c>
      <c r="I4817">
        <v>2.0653233469372687E-14</v>
      </c>
      <c r="J4817">
        <v>2143.3675304998469</v>
      </c>
      <c r="K4817">
        <v>2143.3675304999001</v>
      </c>
      <c r="L4817">
        <v>2.4823292924152459E-14</v>
      </c>
      <c r="M4817" t="b">
        <v>1</v>
      </c>
    </row>
    <row r="4818" spans="2:13" x14ac:dyDescent="0.2">
      <c r="B4818">
        <v>4806</v>
      </c>
      <c r="C4818">
        <v>15.28</v>
      </c>
      <c r="D4818">
        <v>15.28</v>
      </c>
      <c r="E4818">
        <v>0</v>
      </c>
      <c r="F4818">
        <v>9.4821347797433867E-15</v>
      </c>
      <c r="G4818">
        <v>3.6867862984399056E-14</v>
      </c>
      <c r="H4818">
        <v>3.9764068053076271E-14</v>
      </c>
      <c r="I4818">
        <v>1.9596621055741003E-13</v>
      </c>
      <c r="J4818">
        <v>-505.06247396743066</v>
      </c>
      <c r="K4818">
        <v>-505.06247396740002</v>
      </c>
      <c r="L4818">
        <v>6.0662995857326611E-14</v>
      </c>
      <c r="M4818" t="b">
        <v>1</v>
      </c>
    </row>
    <row r="4819" spans="2:13" x14ac:dyDescent="0.2">
      <c r="B4819">
        <v>4807</v>
      </c>
      <c r="C4819">
        <v>97.86</v>
      </c>
      <c r="D4819">
        <v>97.86</v>
      </c>
      <c r="E4819">
        <v>0</v>
      </c>
      <c r="F4819">
        <v>4.070039625091475E-15</v>
      </c>
      <c r="G4819">
        <v>7.5513664968081537E-15</v>
      </c>
      <c r="H4819">
        <v>4.3268307704415677E-14</v>
      </c>
      <c r="I4819">
        <v>1.5239997705564597E-14</v>
      </c>
      <c r="J4819">
        <v>957.7301504900729</v>
      </c>
      <c r="K4819">
        <v>957.73015049009996</v>
      </c>
      <c r="L4819">
        <v>2.8251660829408448E-14</v>
      </c>
      <c r="M4819" t="b">
        <v>1</v>
      </c>
    </row>
    <row r="4820" spans="2:13" x14ac:dyDescent="0.2">
      <c r="B4820">
        <v>4808</v>
      </c>
      <c r="C4820">
        <v>23.14</v>
      </c>
      <c r="D4820">
        <v>23.14</v>
      </c>
      <c r="E4820">
        <v>0</v>
      </c>
      <c r="F4820">
        <v>1.4861469510784101E-14</v>
      </c>
      <c r="G4820">
        <v>1.0549077278174371E-14</v>
      </c>
      <c r="H4820">
        <v>6.3541743599092534E-14</v>
      </c>
      <c r="I4820">
        <v>8.1216087960568255E-14</v>
      </c>
      <c r="J4820">
        <v>-349.90444968557449</v>
      </c>
      <c r="K4820">
        <v>-349.90444968560001</v>
      </c>
      <c r="L4820">
        <v>7.2941899113988781E-14</v>
      </c>
      <c r="M4820" t="b">
        <v>1</v>
      </c>
    </row>
    <row r="4821" spans="2:13" x14ac:dyDescent="0.2">
      <c r="B4821">
        <v>4809</v>
      </c>
      <c r="C4821">
        <v>160.97</v>
      </c>
      <c r="D4821">
        <v>160.97</v>
      </c>
      <c r="E4821">
        <v>0</v>
      </c>
      <c r="F4821">
        <v>1.7086646285435535E-15</v>
      </c>
      <c r="G4821">
        <v>0</v>
      </c>
      <c r="H4821">
        <v>5.1970913557494636E-15</v>
      </c>
      <c r="I4821">
        <v>2.3836536457954419E-14</v>
      </c>
      <c r="J4821">
        <v>4872.0465067463902</v>
      </c>
      <c r="K4821">
        <v>4872.0465067464002</v>
      </c>
      <c r="L4821">
        <v>2.053437237441987E-15</v>
      </c>
      <c r="M4821" t="b">
        <v>1</v>
      </c>
    </row>
    <row r="4822" spans="2:13" x14ac:dyDescent="0.2">
      <c r="B4822">
        <v>4810</v>
      </c>
      <c r="C4822">
        <v>82.68</v>
      </c>
      <c r="D4822">
        <v>82.68</v>
      </c>
      <c r="E4822">
        <v>0</v>
      </c>
      <c r="F4822">
        <v>6.4427272717116019E-15</v>
      </c>
      <c r="G4822">
        <v>9.4740458274546E-15</v>
      </c>
      <c r="H4822">
        <v>5.3103738416570974E-14</v>
      </c>
      <c r="I4822">
        <v>2.3925656665007892E-14</v>
      </c>
      <c r="J4822">
        <v>698.24305739895476</v>
      </c>
      <c r="K4822">
        <v>698.24305739900001</v>
      </c>
      <c r="L4822">
        <v>6.4801734773779907E-14</v>
      </c>
      <c r="M4822" t="b">
        <v>1</v>
      </c>
    </row>
    <row r="4823" spans="2:13" x14ac:dyDescent="0.2">
      <c r="B4823">
        <v>4811</v>
      </c>
      <c r="C4823">
        <v>14.45</v>
      </c>
      <c r="D4823">
        <v>14.45</v>
      </c>
      <c r="E4823">
        <v>0</v>
      </c>
      <c r="F4823">
        <v>5.4123540748559228E-16</v>
      </c>
      <c r="G4823">
        <v>2.8018596439223544E-14</v>
      </c>
      <c r="H4823">
        <v>1.0519907001170009E-15</v>
      </c>
      <c r="I4823">
        <v>2.9320121089432959E-13</v>
      </c>
      <c r="J4823">
        <v>-501.36261189137349</v>
      </c>
      <c r="K4823">
        <v>-501.36261189139998</v>
      </c>
      <c r="L4823">
        <v>5.283408168232999E-14</v>
      </c>
      <c r="M4823" t="b">
        <v>1</v>
      </c>
    </row>
    <row r="4824" spans="2:13" x14ac:dyDescent="0.2">
      <c r="B4824">
        <v>4812</v>
      </c>
      <c r="C4824">
        <v>104.74</v>
      </c>
      <c r="D4824">
        <v>104.74</v>
      </c>
      <c r="E4824">
        <v>0</v>
      </c>
      <c r="F4824">
        <v>3.2022678931204283E-15</v>
      </c>
      <c r="G4824">
        <v>5.1036405671165534E-15</v>
      </c>
      <c r="H4824">
        <v>4.3268307704415677E-14</v>
      </c>
      <c r="I4824">
        <v>1.1011443979003198E-14</v>
      </c>
      <c r="J4824">
        <v>1077.8112907110942</v>
      </c>
      <c r="K4824">
        <v>1077.8112907110999</v>
      </c>
      <c r="L4824">
        <v>5.2739676556278083E-15</v>
      </c>
      <c r="M4824" t="b">
        <v>1</v>
      </c>
    </row>
    <row r="4825" spans="2:13" x14ac:dyDescent="0.2">
      <c r="B4825">
        <v>4813</v>
      </c>
      <c r="C4825">
        <v>257.95</v>
      </c>
      <c r="D4825">
        <v>257.95</v>
      </c>
      <c r="E4825">
        <v>0</v>
      </c>
      <c r="F4825">
        <v>3.916845286660378E-16</v>
      </c>
      <c r="G4825">
        <v>1.0281868900598949E-15</v>
      </c>
      <c r="H4825">
        <v>4.1271446765756812E-14</v>
      </c>
      <c r="I4825">
        <v>2.6209562942941389E-15</v>
      </c>
      <c r="J4825">
        <v>8349.5138864042219</v>
      </c>
      <c r="K4825">
        <v>8349.5138864042001</v>
      </c>
      <c r="L4825">
        <v>2.6142687034862414E-15</v>
      </c>
      <c r="M4825" t="b">
        <v>1</v>
      </c>
    </row>
    <row r="4826" spans="2:13" x14ac:dyDescent="0.2">
      <c r="B4826">
        <v>4814</v>
      </c>
      <c r="C4826">
        <v>134.71</v>
      </c>
      <c r="D4826">
        <v>134.71</v>
      </c>
      <c r="E4826">
        <v>0</v>
      </c>
      <c r="F4826">
        <v>1.4899780101043209E-15</v>
      </c>
      <c r="G4826">
        <v>2.6539879291843694E-15</v>
      </c>
      <c r="H4826">
        <v>4.543685300120984E-14</v>
      </c>
      <c r="I4826">
        <v>1.815372251289086E-14</v>
      </c>
      <c r="J4826">
        <v>3879.3741769421276</v>
      </c>
      <c r="K4826">
        <v>3879.3741769420999</v>
      </c>
      <c r="L4826">
        <v>7.1505317968425325E-15</v>
      </c>
      <c r="M4826" t="b">
        <v>1</v>
      </c>
    </row>
    <row r="4827" spans="2:13" x14ac:dyDescent="0.2">
      <c r="B4827">
        <v>4815</v>
      </c>
      <c r="C4827">
        <v>141.38999999999999</v>
      </c>
      <c r="D4827">
        <v>141.38999999999999</v>
      </c>
      <c r="E4827">
        <v>0</v>
      </c>
      <c r="F4827">
        <v>2.9686937825516352E-16</v>
      </c>
      <c r="G4827">
        <v>7.7926930779366507E-16</v>
      </c>
      <c r="H4827">
        <v>2.9117618524145022E-14</v>
      </c>
      <c r="I4827">
        <v>1.4908862193889953E-14</v>
      </c>
      <c r="J4827">
        <v>1714.5457604630567</v>
      </c>
      <c r="K4827">
        <v>1714.5457604630999</v>
      </c>
      <c r="L4827">
        <v>2.5196760174278157E-14</v>
      </c>
      <c r="M4827" t="b">
        <v>1</v>
      </c>
    </row>
    <row r="4828" spans="2:13" x14ac:dyDescent="0.2">
      <c r="B4828">
        <v>4816</v>
      </c>
      <c r="C4828">
        <v>42.86</v>
      </c>
      <c r="D4828">
        <v>42.86</v>
      </c>
      <c r="E4828">
        <v>0</v>
      </c>
      <c r="F4828">
        <v>6.32371079494027E-15</v>
      </c>
      <c r="G4828">
        <v>1.3681681309691945E-14</v>
      </c>
      <c r="H4828">
        <v>2.0284298122135676E-14</v>
      </c>
      <c r="I4828">
        <v>2.8988016238420728E-14</v>
      </c>
      <c r="J4828">
        <v>-0.29226728063997598</v>
      </c>
      <c r="K4828">
        <v>-0.29226728060000001</v>
      </c>
      <c r="L4828">
        <v>3.9975966981131705E-11</v>
      </c>
      <c r="M4828" t="b">
        <v>1</v>
      </c>
    </row>
    <row r="4829" spans="2:13" x14ac:dyDescent="0.2">
      <c r="B4829">
        <v>4817</v>
      </c>
      <c r="C4829">
        <v>128.58000000000001</v>
      </c>
      <c r="D4829">
        <v>128.58000000000001</v>
      </c>
      <c r="E4829">
        <v>0</v>
      </c>
      <c r="F4829">
        <v>1.1912848487424668E-15</v>
      </c>
      <c r="G4829">
        <v>2.8590244918730903E-15</v>
      </c>
      <c r="H4829">
        <v>1.2281906791271388E-14</v>
      </c>
      <c r="I4829">
        <v>6.6491012212900776E-15</v>
      </c>
      <c r="J4829">
        <v>2684.1666111774534</v>
      </c>
      <c r="K4829">
        <v>2684.1666111774002</v>
      </c>
      <c r="L4829">
        <v>1.9821958827800902E-14</v>
      </c>
      <c r="M4829" t="b">
        <v>1</v>
      </c>
    </row>
    <row r="4830" spans="2:13" x14ac:dyDescent="0.2">
      <c r="B4830">
        <v>4818</v>
      </c>
      <c r="C4830">
        <v>35.01</v>
      </c>
      <c r="D4830">
        <v>35.01</v>
      </c>
      <c r="E4830">
        <v>0</v>
      </c>
      <c r="F4830">
        <v>1.6373408663331554E-14</v>
      </c>
      <c r="G4830">
        <v>3.5721752553164536E-15</v>
      </c>
      <c r="H4830">
        <v>3.3803208487848593E-14</v>
      </c>
      <c r="I4830">
        <v>1.0078407621378827E-14</v>
      </c>
      <c r="J4830">
        <v>-138.92172573452757</v>
      </c>
      <c r="K4830">
        <v>-138.9217257345</v>
      </c>
      <c r="L4830">
        <v>1.9845029999253278E-13</v>
      </c>
      <c r="M4830" t="b">
        <v>1</v>
      </c>
    </row>
    <row r="4831" spans="2:13" x14ac:dyDescent="0.2">
      <c r="B4831">
        <v>4819</v>
      </c>
      <c r="C4831">
        <v>20.13</v>
      </c>
      <c r="D4831">
        <v>20.13</v>
      </c>
      <c r="E4831">
        <v>0</v>
      </c>
      <c r="F4831">
        <v>2.8393124527040819E-14</v>
      </c>
      <c r="G4831">
        <v>3.0092928973331974E-14</v>
      </c>
      <c r="H4831">
        <v>3.8909511305042933E-14</v>
      </c>
      <c r="I4831">
        <v>7.1620390711996792E-15</v>
      </c>
      <c r="J4831">
        <v>-401.82213274104305</v>
      </c>
      <c r="K4831">
        <v>-401.82213274100002</v>
      </c>
      <c r="L4831">
        <v>1.070883472348885E-13</v>
      </c>
      <c r="M4831" t="b">
        <v>1</v>
      </c>
    </row>
    <row r="4832" spans="2:13" x14ac:dyDescent="0.2">
      <c r="B4832">
        <v>4820</v>
      </c>
      <c r="C4832">
        <v>10.72</v>
      </c>
      <c r="D4832">
        <v>10.72</v>
      </c>
      <c r="E4832">
        <v>0</v>
      </c>
      <c r="F4832">
        <v>1.5508861232127185E-14</v>
      </c>
      <c r="G4832">
        <v>4.9981479076873912E-14</v>
      </c>
      <c r="H4832">
        <v>5.3189262721576799E-14</v>
      </c>
      <c r="I4832">
        <v>3.0252898675353255E-13</v>
      </c>
      <c r="J4832">
        <v>-633.97841575455038</v>
      </c>
      <c r="K4832">
        <v>-633.97841575459995</v>
      </c>
      <c r="L4832">
        <v>7.8184777296599854E-14</v>
      </c>
      <c r="M4832" t="b">
        <v>1</v>
      </c>
    </row>
    <row r="4833" spans="2:13" x14ac:dyDescent="0.2">
      <c r="B4833">
        <v>4821</v>
      </c>
      <c r="C4833">
        <v>166.49</v>
      </c>
      <c r="D4833">
        <v>166.49</v>
      </c>
      <c r="E4833">
        <v>0</v>
      </c>
      <c r="F4833">
        <v>2.0126252634862511E-15</v>
      </c>
      <c r="G4833">
        <v>4.717057383660604E-15</v>
      </c>
      <c r="H4833">
        <v>6.3884492265346366E-14</v>
      </c>
      <c r="I4833">
        <v>1.0868214908459433E-14</v>
      </c>
      <c r="J4833">
        <v>2161.7965828514157</v>
      </c>
      <c r="K4833">
        <v>2161.7965828514002</v>
      </c>
      <c r="L4833">
        <v>7.1521113747650795E-15</v>
      </c>
      <c r="M4833" t="b">
        <v>1</v>
      </c>
    </row>
    <row r="4834" spans="2:13" x14ac:dyDescent="0.2">
      <c r="B4834">
        <v>4822</v>
      </c>
      <c r="C4834">
        <v>9.32</v>
      </c>
      <c r="D4834">
        <v>9.32</v>
      </c>
      <c r="E4834">
        <v>0</v>
      </c>
      <c r="F4834">
        <v>4.9505180120176647E-14</v>
      </c>
      <c r="G4834">
        <v>6.0187192961364131E-14</v>
      </c>
      <c r="H4834">
        <v>1.2623179575197517E-14</v>
      </c>
      <c r="I4834">
        <v>3.0034618995010761E-13</v>
      </c>
      <c r="J4834">
        <v>-592.28367510103124</v>
      </c>
      <c r="K4834">
        <v>-592.28367510099997</v>
      </c>
      <c r="L4834">
        <v>5.2785315023435504E-14</v>
      </c>
      <c r="M4834" t="b">
        <v>1</v>
      </c>
    </row>
    <row r="4835" spans="2:13" x14ac:dyDescent="0.2">
      <c r="B4835">
        <v>4823</v>
      </c>
      <c r="C4835">
        <v>39.42</v>
      </c>
      <c r="D4835">
        <v>39.42</v>
      </c>
      <c r="E4835">
        <v>0</v>
      </c>
      <c r="F4835">
        <v>4.1229287029386437E-15</v>
      </c>
      <c r="G4835">
        <v>1.2607310057912347E-14</v>
      </c>
      <c r="H4835">
        <v>5.1970913557494636E-15</v>
      </c>
      <c r="I4835">
        <v>4.9172102898716224E-15</v>
      </c>
      <c r="J4835">
        <v>367.42034463493201</v>
      </c>
      <c r="K4835">
        <v>367.4203446349</v>
      </c>
      <c r="L4835">
        <v>8.7101450112773832E-14</v>
      </c>
      <c r="M4835" t="b">
        <v>1</v>
      </c>
    </row>
    <row r="4836" spans="2:13" x14ac:dyDescent="0.2">
      <c r="B4836">
        <v>4824</v>
      </c>
      <c r="C4836">
        <v>40.92</v>
      </c>
      <c r="D4836">
        <v>40.92</v>
      </c>
      <c r="E4836">
        <v>0</v>
      </c>
      <c r="F4836">
        <v>5.0930481275464098E-16</v>
      </c>
      <c r="G4836">
        <v>1.2032981481209609E-14</v>
      </c>
      <c r="H4836">
        <v>5.6782518519178909E-14</v>
      </c>
      <c r="I4836">
        <v>7.1896315719965494E-14</v>
      </c>
      <c r="J4836">
        <v>-34.229653452849846</v>
      </c>
      <c r="K4836">
        <v>-34.229653452800001</v>
      </c>
      <c r="L4836">
        <v>1.4561810560630644E-12</v>
      </c>
      <c r="M4836" t="b">
        <v>1</v>
      </c>
    </row>
    <row r="4837" spans="2:13" x14ac:dyDescent="0.2">
      <c r="B4837">
        <v>4825</v>
      </c>
      <c r="C4837">
        <v>50.67</v>
      </c>
      <c r="D4837">
        <v>50.67</v>
      </c>
      <c r="E4837">
        <v>0</v>
      </c>
      <c r="F4837">
        <v>4.7531117665223186E-15</v>
      </c>
      <c r="G4837">
        <v>4.0297147363272014E-15</v>
      </c>
      <c r="H4837">
        <v>6.3884492265346366E-14</v>
      </c>
      <c r="I4837">
        <v>4.7090718875450754E-14</v>
      </c>
      <c r="J4837">
        <v>132.97713679619164</v>
      </c>
      <c r="K4837">
        <v>132.9771367962</v>
      </c>
      <c r="L4837">
        <v>6.2837738680936634E-14</v>
      </c>
      <c r="M4837" t="b">
        <v>1</v>
      </c>
    </row>
    <row r="4838" spans="2:13" x14ac:dyDescent="0.2">
      <c r="B4838">
        <v>4826</v>
      </c>
      <c r="C4838">
        <v>40.42</v>
      </c>
      <c r="D4838">
        <v>40.42</v>
      </c>
      <c r="E4838">
        <v>0</v>
      </c>
      <c r="F4838">
        <v>2.1533295619911345E-15</v>
      </c>
      <c r="G4838">
        <v>1.0727357588848687E-14</v>
      </c>
      <c r="H4838">
        <v>3.4572069979965323E-14</v>
      </c>
      <c r="I4838">
        <v>2.0409498480369083E-14</v>
      </c>
      <c r="J4838">
        <v>410.07655315979923</v>
      </c>
      <c r="K4838">
        <v>410.07655315980003</v>
      </c>
      <c r="L4838">
        <v>1.9406324451356747E-15</v>
      </c>
      <c r="M4838" t="b">
        <v>1</v>
      </c>
    </row>
    <row r="4839" spans="2:13" x14ac:dyDescent="0.2">
      <c r="B4839">
        <v>4827</v>
      </c>
      <c r="C4839">
        <v>55.1</v>
      </c>
      <c r="D4839">
        <v>55.1</v>
      </c>
      <c r="E4839">
        <v>0</v>
      </c>
      <c r="F4839">
        <v>6.6204112541207281E-15</v>
      </c>
      <c r="G4839">
        <v>1.2768368123704558E-14</v>
      </c>
      <c r="H4839">
        <v>3.3803208487848593E-14</v>
      </c>
      <c r="I4839">
        <v>2.9944162182388641E-14</v>
      </c>
      <c r="J4839">
        <v>215.88503923305382</v>
      </c>
      <c r="K4839">
        <v>215.8850392331</v>
      </c>
      <c r="L4839">
        <v>2.1393459217217159E-13</v>
      </c>
      <c r="M4839" t="b">
        <v>1</v>
      </c>
    </row>
    <row r="4840" spans="2:13" x14ac:dyDescent="0.2">
      <c r="B4840">
        <v>4828</v>
      </c>
      <c r="C4840">
        <v>207.12</v>
      </c>
      <c r="D4840">
        <v>207.12</v>
      </c>
      <c r="E4840">
        <v>0</v>
      </c>
      <c r="F4840">
        <v>2.076464864872831E-15</v>
      </c>
      <c r="G4840">
        <v>1.7798078603541145E-15</v>
      </c>
      <c r="H4840">
        <v>3.1556529392410066E-14</v>
      </c>
      <c r="I4840">
        <v>1.036827951369765E-14</v>
      </c>
      <c r="J4840">
        <v>4874.355810676574</v>
      </c>
      <c r="K4840">
        <v>4874.3558106766004</v>
      </c>
      <c r="L4840">
        <v>5.4110424794274108E-15</v>
      </c>
      <c r="M4840" t="b">
        <v>1</v>
      </c>
    </row>
    <row r="4841" spans="2:13" x14ac:dyDescent="0.2">
      <c r="B4841">
        <v>4829</v>
      </c>
      <c r="C4841">
        <v>8.9600000000000009</v>
      </c>
      <c r="D4841">
        <v>8.9600000000000009</v>
      </c>
      <c r="E4841">
        <v>0</v>
      </c>
      <c r="F4841">
        <v>5.2913825725772642E-14</v>
      </c>
      <c r="G4841">
        <v>4.8844601503355062E-14</v>
      </c>
      <c r="H4841">
        <v>6.4141607100705932E-14</v>
      </c>
      <c r="I4841">
        <v>3.2335534403739648E-13</v>
      </c>
      <c r="J4841">
        <v>-598.61729248244853</v>
      </c>
      <c r="K4841">
        <v>-598.61729248239999</v>
      </c>
      <c r="L4841">
        <v>8.1094015018881696E-14</v>
      </c>
      <c r="M4841" t="b">
        <v>1</v>
      </c>
    </row>
    <row r="4842" spans="2:13" x14ac:dyDescent="0.2">
      <c r="B4842">
        <v>4830</v>
      </c>
      <c r="C4842">
        <v>45.34</v>
      </c>
      <c r="D4842">
        <v>45.34</v>
      </c>
      <c r="E4842">
        <v>0</v>
      </c>
      <c r="F4842">
        <v>1.1645734113009994E-14</v>
      </c>
      <c r="G4842">
        <v>1.4354531889422134E-14</v>
      </c>
      <c r="H4842">
        <v>5.9009020628271537E-14</v>
      </c>
      <c r="I4842">
        <v>2.8284343902740302E-14</v>
      </c>
      <c r="J4842">
        <v>40.739786849157213</v>
      </c>
      <c r="K4842">
        <v>40.739786849200001</v>
      </c>
      <c r="L4842">
        <v>1.0502971875100389E-12</v>
      </c>
      <c r="M4842" t="b">
        <v>1</v>
      </c>
    </row>
    <row r="4843" spans="2:13" x14ac:dyDescent="0.2">
      <c r="B4843">
        <v>4831</v>
      </c>
      <c r="C4843">
        <v>7.29</v>
      </c>
      <c r="D4843">
        <v>7.29</v>
      </c>
      <c r="E4843">
        <v>0</v>
      </c>
      <c r="F4843">
        <v>3.7326452559495525E-14</v>
      </c>
      <c r="G4843">
        <v>2.2600709480695256E-14</v>
      </c>
      <c r="H4843">
        <v>1.8084490416069727E-14</v>
      </c>
      <c r="I4843">
        <v>1.7760328485722239E-13</v>
      </c>
      <c r="J4843">
        <v>-730.49253018124898</v>
      </c>
      <c r="K4843">
        <v>-730.49253018119998</v>
      </c>
      <c r="L4843">
        <v>6.7076698300887772E-14</v>
      </c>
      <c r="M4843" t="b">
        <v>1</v>
      </c>
    </row>
    <row r="4844" spans="2:13" x14ac:dyDescent="0.2">
      <c r="B4844">
        <v>4832</v>
      </c>
      <c r="C4844">
        <v>216.85</v>
      </c>
      <c r="D4844">
        <v>216.85</v>
      </c>
      <c r="E4844">
        <v>0</v>
      </c>
      <c r="F4844">
        <v>2.3200752072315097E-15</v>
      </c>
      <c r="G4844">
        <v>2.6100250679371501E-15</v>
      </c>
      <c r="H4844">
        <v>4.3268307704415677E-14</v>
      </c>
      <c r="I4844">
        <v>7.152601441020065E-15</v>
      </c>
      <c r="J4844">
        <v>3038.2615703769607</v>
      </c>
      <c r="K4844">
        <v>3038.2615703770002</v>
      </c>
      <c r="L4844">
        <v>1.3021597584902222E-14</v>
      </c>
      <c r="M4844" t="b">
        <v>1</v>
      </c>
    </row>
    <row r="4845" spans="2:13" x14ac:dyDescent="0.2">
      <c r="B4845">
        <v>4833</v>
      </c>
      <c r="C4845">
        <v>138.87</v>
      </c>
      <c r="D4845">
        <v>138.87</v>
      </c>
      <c r="E4845">
        <v>0</v>
      </c>
      <c r="F4845">
        <v>1.2597121024754348E-15</v>
      </c>
      <c r="G4845">
        <v>2.0245344414551018E-15</v>
      </c>
      <c r="H4845">
        <v>3.3040277534595149E-14</v>
      </c>
      <c r="I4845">
        <v>6.5852994359219315E-15</v>
      </c>
      <c r="J4845">
        <v>4056.0629398304736</v>
      </c>
      <c r="K4845">
        <v>4056.0629398305</v>
      </c>
      <c r="L4845">
        <v>6.5026965169621175E-15</v>
      </c>
      <c r="M4845" t="b">
        <v>1</v>
      </c>
    </row>
    <row r="4846" spans="2:13" x14ac:dyDescent="0.2">
      <c r="B4846">
        <v>4834</v>
      </c>
      <c r="C4846">
        <v>15.27</v>
      </c>
      <c r="D4846">
        <v>15.27</v>
      </c>
      <c r="E4846">
        <v>0</v>
      </c>
      <c r="F4846">
        <v>6.7162924373456989E-15</v>
      </c>
      <c r="G4846">
        <v>3.2201888407260643E-14</v>
      </c>
      <c r="H4846">
        <v>2.0698411034673422E-15</v>
      </c>
      <c r="I4846">
        <v>1.5686516917617697E-13</v>
      </c>
      <c r="J4846">
        <v>-528.64945031848799</v>
      </c>
      <c r="K4846">
        <v>-528.64945031850004</v>
      </c>
      <c r="L4846">
        <v>2.2795455081303775E-14</v>
      </c>
      <c r="M4846" t="b">
        <v>1</v>
      </c>
    </row>
    <row r="4847" spans="2:13" x14ac:dyDescent="0.2">
      <c r="B4847">
        <v>4835</v>
      </c>
      <c r="C4847">
        <v>116.38</v>
      </c>
      <c r="D4847">
        <v>116.38</v>
      </c>
      <c r="E4847">
        <v>0</v>
      </c>
      <c r="F4847">
        <v>3.2302171223479534E-15</v>
      </c>
      <c r="G4847">
        <v>1.0767358740664393E-15</v>
      </c>
      <c r="H4847">
        <v>7.0695404366541388E-15</v>
      </c>
      <c r="I4847">
        <v>2.2890867995904312E-14</v>
      </c>
      <c r="J4847">
        <v>1291.8490408831995</v>
      </c>
      <c r="K4847">
        <v>1291.8490408831999</v>
      </c>
      <c r="L4847">
        <v>3.5201276348478493E-16</v>
      </c>
      <c r="M4847" t="b">
        <v>1</v>
      </c>
    </row>
    <row r="4848" spans="2:13" x14ac:dyDescent="0.2">
      <c r="B4848">
        <v>4836</v>
      </c>
      <c r="C4848">
        <v>64.42</v>
      </c>
      <c r="D4848">
        <v>64.42</v>
      </c>
      <c r="E4848">
        <v>0</v>
      </c>
      <c r="F4848">
        <v>4.5072175242329712E-15</v>
      </c>
      <c r="G4848">
        <v>7.828174294762614E-15</v>
      </c>
      <c r="H4848">
        <v>4.6133219841737869E-14</v>
      </c>
      <c r="I4848">
        <v>1.7745283401185554E-14</v>
      </c>
      <c r="J4848">
        <v>882.66263143258163</v>
      </c>
      <c r="K4848">
        <v>882.66263143260005</v>
      </c>
      <c r="L4848">
        <v>2.0865579956647497E-14</v>
      </c>
      <c r="M4848" t="b">
        <v>1</v>
      </c>
    </row>
    <row r="4849" spans="2:13" x14ac:dyDescent="0.2">
      <c r="B4849">
        <v>4837</v>
      </c>
      <c r="C4849">
        <v>1.23</v>
      </c>
      <c r="D4849">
        <v>1.23</v>
      </c>
      <c r="E4849">
        <v>0</v>
      </c>
      <c r="F4849">
        <v>6.9814552039576996E-14</v>
      </c>
      <c r="G4849">
        <v>1.3982007602471383E-13</v>
      </c>
      <c r="H4849">
        <v>3.4572069979965323E-14</v>
      </c>
      <c r="I4849">
        <v>2.0124566542931475E-12</v>
      </c>
      <c r="J4849">
        <v>-1052.2852625484295</v>
      </c>
      <c r="K4849">
        <v>-1052.2852625483999</v>
      </c>
      <c r="L4849">
        <v>2.8089890507480731E-14</v>
      </c>
      <c r="M4849" t="b">
        <v>1</v>
      </c>
    </row>
    <row r="4850" spans="2:13" x14ac:dyDescent="0.2">
      <c r="B4850">
        <v>4838</v>
      </c>
      <c r="C4850">
        <v>23.62</v>
      </c>
      <c r="D4850">
        <v>23.62</v>
      </c>
      <c r="E4850">
        <v>0</v>
      </c>
      <c r="F4850">
        <v>1.0589518202085716E-14</v>
      </c>
      <c r="G4850">
        <v>5.9563528323515566E-15</v>
      </c>
      <c r="H4850">
        <v>5.0477759305790485E-14</v>
      </c>
      <c r="I4850">
        <v>1.5800989932070806E-13</v>
      </c>
      <c r="J4850">
        <v>-339.88132911068919</v>
      </c>
      <c r="K4850">
        <v>-339.88132911069999</v>
      </c>
      <c r="L4850">
        <v>3.1776530978657732E-14</v>
      </c>
      <c r="M4850" t="b">
        <v>1</v>
      </c>
    </row>
    <row r="4851" spans="2:13" x14ac:dyDescent="0.2">
      <c r="B4851">
        <v>4839</v>
      </c>
      <c r="C4851">
        <v>194.27</v>
      </c>
      <c r="D4851">
        <v>194.27</v>
      </c>
      <c r="E4851">
        <v>0</v>
      </c>
      <c r="F4851">
        <v>3.1578336001231275E-16</v>
      </c>
      <c r="G4851">
        <v>1.1842139513643322E-15</v>
      </c>
      <c r="H4851">
        <v>2.6898084967646897E-14</v>
      </c>
      <c r="I4851">
        <v>1.2486449867664329E-14</v>
      </c>
      <c r="J4851">
        <v>4525.0190938056585</v>
      </c>
      <c r="K4851">
        <v>4525.0190938056003</v>
      </c>
      <c r="L4851">
        <v>1.2863517193363709E-14</v>
      </c>
      <c r="M4851" t="b">
        <v>1</v>
      </c>
    </row>
    <row r="4852" spans="2:13" x14ac:dyDescent="0.2">
      <c r="B4852">
        <v>4840</v>
      </c>
      <c r="C4852">
        <v>299.95</v>
      </c>
      <c r="D4852">
        <v>299.95</v>
      </c>
      <c r="E4852">
        <v>0</v>
      </c>
      <c r="F4852">
        <v>2.0541751856199487E-16</v>
      </c>
      <c r="G4852">
        <v>9.2439302784911776E-16</v>
      </c>
      <c r="H4852">
        <v>2.6858612209622502E-15</v>
      </c>
      <c r="I4852">
        <v>1.2596421626877099E-14</v>
      </c>
      <c r="J4852">
        <v>7446.3031572058662</v>
      </c>
      <c r="K4852">
        <v>7446.3031572058999</v>
      </c>
      <c r="L4852">
        <v>4.5191960702047793E-15</v>
      </c>
      <c r="M4852" t="b">
        <v>1</v>
      </c>
    </row>
    <row r="4853" spans="2:13" x14ac:dyDescent="0.2">
      <c r="B4853">
        <v>4841</v>
      </c>
      <c r="C4853">
        <v>1.79</v>
      </c>
      <c r="D4853">
        <v>1.79</v>
      </c>
      <c r="E4853">
        <v>0</v>
      </c>
      <c r="F4853">
        <v>1.9589697226892255E-13</v>
      </c>
      <c r="G4853">
        <v>7.2772575072945487E-14</v>
      </c>
      <c r="H4853">
        <v>1.2598953805817292E-14</v>
      </c>
      <c r="I4853">
        <v>1.9365278577772328E-13</v>
      </c>
      <c r="J4853">
        <v>-887.37129125158424</v>
      </c>
      <c r="K4853">
        <v>-887.37129125160004</v>
      </c>
      <c r="L4853">
        <v>1.7808183112410484E-14</v>
      </c>
      <c r="M4853" t="b">
        <v>1</v>
      </c>
    </row>
    <row r="4854" spans="2:13" x14ac:dyDescent="0.2">
      <c r="B4854">
        <v>4842</v>
      </c>
      <c r="C4854">
        <v>64.27</v>
      </c>
      <c r="D4854">
        <v>64.27</v>
      </c>
      <c r="E4854">
        <v>0</v>
      </c>
      <c r="F4854">
        <v>5.2004594911795161E-15</v>
      </c>
      <c r="G4854">
        <v>1.4626728459303538E-15</v>
      </c>
      <c r="H4854">
        <v>5.3103738416570974E-14</v>
      </c>
      <c r="I4854">
        <v>5.7227487869820339E-15</v>
      </c>
      <c r="J4854">
        <v>374.82485410181232</v>
      </c>
      <c r="K4854">
        <v>374.82485410179999</v>
      </c>
      <c r="L4854">
        <v>3.290876193990388E-14</v>
      </c>
      <c r="M4854" t="b">
        <v>1</v>
      </c>
    </row>
    <row r="4855" spans="2:13" x14ac:dyDescent="0.2">
      <c r="B4855">
        <v>4843</v>
      </c>
      <c r="C4855">
        <v>13.22</v>
      </c>
      <c r="D4855">
        <v>13.22</v>
      </c>
      <c r="E4855">
        <v>0</v>
      </c>
      <c r="F4855">
        <v>1.7051569467134413E-14</v>
      </c>
      <c r="G4855">
        <v>1.9935099658567309E-14</v>
      </c>
      <c r="H4855">
        <v>2.3397565577371503E-14</v>
      </c>
      <c r="I4855">
        <v>3.2648354212803843E-13</v>
      </c>
      <c r="J4855">
        <v>-604.67332936743219</v>
      </c>
      <c r="K4855">
        <v>-604.67332936740002</v>
      </c>
      <c r="L4855">
        <v>5.3207862018449912E-14</v>
      </c>
      <c r="M4855" t="b">
        <v>1</v>
      </c>
    </row>
    <row r="4856" spans="2:13" x14ac:dyDescent="0.2">
      <c r="B4856">
        <v>4844</v>
      </c>
      <c r="C4856">
        <v>12.49</v>
      </c>
      <c r="D4856">
        <v>12.49</v>
      </c>
      <c r="E4856">
        <v>0</v>
      </c>
      <c r="F4856">
        <v>3.0163489987017846E-14</v>
      </c>
      <c r="G4856">
        <v>1.542956837975306E-14</v>
      </c>
      <c r="H4856">
        <v>4.0315396576127391E-14</v>
      </c>
      <c r="I4856">
        <v>3.0617214974627005E-13</v>
      </c>
      <c r="J4856">
        <v>-584.06589296324194</v>
      </c>
      <c r="K4856">
        <v>-584.06589296319999</v>
      </c>
      <c r="L4856">
        <v>7.1824846519362621E-14</v>
      </c>
      <c r="M4856" t="b">
        <v>1</v>
      </c>
    </row>
    <row r="4857" spans="2:13" x14ac:dyDescent="0.2">
      <c r="B4857">
        <v>4845</v>
      </c>
      <c r="C4857">
        <v>180.49</v>
      </c>
      <c r="D4857">
        <v>180.49</v>
      </c>
      <c r="E4857">
        <v>0</v>
      </c>
      <c r="F4857">
        <v>1.1195636785351491E-15</v>
      </c>
      <c r="G4857">
        <v>2.099190122562995E-15</v>
      </c>
      <c r="H4857">
        <v>4.1271446765756812E-14</v>
      </c>
      <c r="I4857">
        <v>1.9830595421674178E-15</v>
      </c>
      <c r="J4857">
        <v>5516.1363604521084</v>
      </c>
      <c r="K4857">
        <v>5516.1363604521002</v>
      </c>
      <c r="L4857">
        <v>1.483910436776345E-15</v>
      </c>
      <c r="M4857" t="b">
        <v>1</v>
      </c>
    </row>
    <row r="4858" spans="2:13" x14ac:dyDescent="0.2">
      <c r="B4858">
        <v>4846</v>
      </c>
      <c r="C4858">
        <v>184.77</v>
      </c>
      <c r="D4858">
        <v>184.77</v>
      </c>
      <c r="E4858">
        <v>0</v>
      </c>
      <c r="F4858">
        <v>2.1652913531077758E-15</v>
      </c>
      <c r="G4858">
        <v>3.9975590704943267E-15</v>
      </c>
      <c r="H4858">
        <v>2.5618995598108226E-15</v>
      </c>
      <c r="I4858">
        <v>1.2268804387666264E-14</v>
      </c>
      <c r="J4858">
        <v>4236.3164221807347</v>
      </c>
      <c r="K4858">
        <v>4236.3164221807001</v>
      </c>
      <c r="L4858">
        <v>8.1582193639776895E-15</v>
      </c>
      <c r="M4858" t="b">
        <v>1</v>
      </c>
    </row>
    <row r="4859" spans="2:13" x14ac:dyDescent="0.2">
      <c r="B4859">
        <v>4847</v>
      </c>
      <c r="C4859">
        <v>16.8</v>
      </c>
      <c r="D4859">
        <v>16.8</v>
      </c>
      <c r="E4859">
        <v>0</v>
      </c>
      <c r="F4859">
        <v>1.4382814088313277E-14</v>
      </c>
      <c r="G4859">
        <v>4.5864799212478576E-15</v>
      </c>
      <c r="H4859">
        <v>3.4139335755038021E-14</v>
      </c>
      <c r="I4859">
        <v>2.328005337289021E-13</v>
      </c>
      <c r="J4859">
        <v>-462.06015508239011</v>
      </c>
      <c r="K4859">
        <v>-462.0601550824</v>
      </c>
      <c r="L4859">
        <v>2.1405773194221342E-14</v>
      </c>
      <c r="M4859" t="b">
        <v>1</v>
      </c>
    </row>
    <row r="4860" spans="2:13" x14ac:dyDescent="0.2">
      <c r="B4860">
        <v>4848</v>
      </c>
      <c r="C4860">
        <v>28.65</v>
      </c>
      <c r="D4860">
        <v>28.65</v>
      </c>
      <c r="E4860">
        <v>0</v>
      </c>
      <c r="F4860">
        <v>6.731284100437765E-15</v>
      </c>
      <c r="G4860">
        <v>2.3874140733650928E-14</v>
      </c>
      <c r="H4860">
        <v>2.0284298122135676E-14</v>
      </c>
      <c r="I4860">
        <v>3.2090594004334758E-14</v>
      </c>
      <c r="J4860">
        <v>-251.38236919662774</v>
      </c>
      <c r="K4860">
        <v>-251.3823691966</v>
      </c>
      <c r="L4860">
        <v>1.1034818588403015E-13</v>
      </c>
      <c r="M4860" t="b">
        <v>1</v>
      </c>
    </row>
    <row r="4861" spans="2:13" x14ac:dyDescent="0.2">
      <c r="B4861">
        <v>4849</v>
      </c>
      <c r="C4861">
        <v>36.1</v>
      </c>
      <c r="D4861">
        <v>36.1</v>
      </c>
      <c r="E4861">
        <v>0</v>
      </c>
      <c r="F4861">
        <v>9.9083211587515912E-15</v>
      </c>
      <c r="G4861">
        <v>3.0042936574552316E-15</v>
      </c>
      <c r="H4861">
        <v>3.4139335755038021E-14</v>
      </c>
      <c r="I4861">
        <v>5.850597876236337E-14</v>
      </c>
      <c r="J4861">
        <v>86.220186055090323</v>
      </c>
      <c r="K4861">
        <v>86.220186055100001</v>
      </c>
      <c r="L4861">
        <v>1.1224276476123571E-13</v>
      </c>
      <c r="M4861" t="b">
        <v>1</v>
      </c>
    </row>
    <row r="4862" spans="2:13" x14ac:dyDescent="0.2">
      <c r="B4862">
        <v>4850</v>
      </c>
      <c r="C4862">
        <v>122.52</v>
      </c>
      <c r="D4862">
        <v>122.52</v>
      </c>
      <c r="E4862">
        <v>0</v>
      </c>
      <c r="F4862">
        <v>2.4973899799325356E-15</v>
      </c>
      <c r="G4862">
        <v>1.0925987122636144E-15</v>
      </c>
      <c r="H4862">
        <v>1.4348923711707555E-14</v>
      </c>
      <c r="I4862">
        <v>2.4835671017985983E-14</v>
      </c>
      <c r="J4862">
        <v>3348.4839365171074</v>
      </c>
      <c r="K4862">
        <v>3348.4839365171001</v>
      </c>
      <c r="L4862">
        <v>2.1729110105128525E-15</v>
      </c>
      <c r="M4862" t="b">
        <v>1</v>
      </c>
    </row>
    <row r="4863" spans="2:13" x14ac:dyDescent="0.2">
      <c r="B4863">
        <v>4851</v>
      </c>
      <c r="C4863">
        <v>25.77</v>
      </c>
      <c r="D4863">
        <v>25.77</v>
      </c>
      <c r="E4863">
        <v>0</v>
      </c>
      <c r="F4863">
        <v>3.4389122930943693E-15</v>
      </c>
      <c r="G4863">
        <v>1.2439096720256926E-14</v>
      </c>
      <c r="H4863">
        <v>3.3058984162719203E-14</v>
      </c>
      <c r="I4863">
        <v>7.0776041949048088E-14</v>
      </c>
      <c r="J4863">
        <v>-302.17962211622222</v>
      </c>
      <c r="K4863">
        <v>-302.17962211619999</v>
      </c>
      <c r="L4863">
        <v>7.3551540699290584E-14</v>
      </c>
      <c r="M4863" t="b">
        <v>1</v>
      </c>
    </row>
    <row r="4864" spans="2:13" x14ac:dyDescent="0.2">
      <c r="B4864">
        <v>4852</v>
      </c>
      <c r="C4864">
        <v>15.15</v>
      </c>
      <c r="D4864">
        <v>15.15</v>
      </c>
      <c r="E4864">
        <v>0</v>
      </c>
      <c r="F4864">
        <v>2.1128240072184397E-14</v>
      </c>
      <c r="G4864">
        <v>9.9984366749538578E-15</v>
      </c>
      <c r="H4864">
        <v>3.2719375500813968E-15</v>
      </c>
      <c r="I4864">
        <v>3.3624083194313067E-14</v>
      </c>
      <c r="J4864">
        <v>-508.74489612702888</v>
      </c>
      <c r="K4864">
        <v>-508.744896127</v>
      </c>
      <c r="L4864">
        <v>5.6760189637523021E-14</v>
      </c>
      <c r="M4864" t="b">
        <v>1</v>
      </c>
    </row>
    <row r="4865" spans="2:13" x14ac:dyDescent="0.2">
      <c r="B4865">
        <v>4853</v>
      </c>
      <c r="C4865">
        <v>23.57</v>
      </c>
      <c r="D4865">
        <v>23.57</v>
      </c>
      <c r="E4865">
        <v>0</v>
      </c>
      <c r="F4865">
        <v>6.0719586703256438E-15</v>
      </c>
      <c r="G4865">
        <v>4.1582431429335171E-15</v>
      </c>
      <c r="H4865">
        <v>3.1695096941136877E-14</v>
      </c>
      <c r="I4865">
        <v>1.6720238922527687E-13</v>
      </c>
      <c r="J4865">
        <v>-218.67323115175935</v>
      </c>
      <c r="K4865">
        <v>-218.6732311518</v>
      </c>
      <c r="L4865">
        <v>1.8586200181614309E-13</v>
      </c>
      <c r="M4865" t="b">
        <v>1</v>
      </c>
    </row>
    <row r="4866" spans="2:13" x14ac:dyDescent="0.2">
      <c r="B4866">
        <v>4854</v>
      </c>
      <c r="C4866">
        <v>120.57</v>
      </c>
      <c r="D4866">
        <v>120.57</v>
      </c>
      <c r="E4866">
        <v>0</v>
      </c>
      <c r="F4866">
        <v>3.4369358904162584E-15</v>
      </c>
      <c r="G4866">
        <v>3.4370436283130964E-15</v>
      </c>
      <c r="H4866">
        <v>2.3136753957842191E-14</v>
      </c>
      <c r="I4866">
        <v>8.4105698239701371E-15</v>
      </c>
      <c r="J4866">
        <v>2451.1760251609494</v>
      </c>
      <c r="K4866">
        <v>2451.1760251608998</v>
      </c>
      <c r="L4866">
        <v>2.0221910110829714E-14</v>
      </c>
      <c r="M4866" t="b">
        <v>1</v>
      </c>
    </row>
    <row r="4867" spans="2:13" x14ac:dyDescent="0.2">
      <c r="B4867">
        <v>4855</v>
      </c>
      <c r="C4867">
        <v>194.5</v>
      </c>
      <c r="D4867">
        <v>194.5</v>
      </c>
      <c r="E4867">
        <v>0</v>
      </c>
      <c r="F4867">
        <v>9.4622982030219174E-16</v>
      </c>
      <c r="G4867">
        <v>1.0645176847491572E-15</v>
      </c>
      <c r="H4867">
        <v>2.6898084967646897E-14</v>
      </c>
      <c r="I4867">
        <v>1.7787484308131914E-14</v>
      </c>
      <c r="J4867">
        <v>4531.2720053686717</v>
      </c>
      <c r="K4867">
        <v>4531.2720053686999</v>
      </c>
      <c r="L4867">
        <v>6.2221680185069059E-15</v>
      </c>
      <c r="M4867" t="b">
        <v>1</v>
      </c>
    </row>
    <row r="4868" spans="2:13" x14ac:dyDescent="0.2">
      <c r="B4868">
        <v>4856</v>
      </c>
      <c r="C4868">
        <v>75.239999999999995</v>
      </c>
      <c r="D4868">
        <v>75.239999999999995</v>
      </c>
      <c r="E4868">
        <v>0</v>
      </c>
      <c r="F4868">
        <v>2.821906526457699E-15</v>
      </c>
      <c r="G4868">
        <v>4.4815576993569567E-15</v>
      </c>
      <c r="H4868">
        <v>2.9912255730168095E-14</v>
      </c>
      <c r="I4868">
        <v>2.0477396306554513E-14</v>
      </c>
      <c r="J4868">
        <v>1697.1037876076855</v>
      </c>
      <c r="K4868">
        <v>1697.1037876077</v>
      </c>
      <c r="L4868">
        <v>8.5745582177267819E-15</v>
      </c>
      <c r="M4868" t="b">
        <v>1</v>
      </c>
    </row>
    <row r="4869" spans="2:13" x14ac:dyDescent="0.2">
      <c r="B4869">
        <v>4857</v>
      </c>
      <c r="C4869">
        <v>90.57</v>
      </c>
      <c r="D4869">
        <v>90.57</v>
      </c>
      <c r="E4869">
        <v>0</v>
      </c>
      <c r="F4869">
        <v>1.9408229086599775E-15</v>
      </c>
      <c r="G4869">
        <v>2.2873886652113024E-15</v>
      </c>
      <c r="H4869">
        <v>3.0659236571388915E-14</v>
      </c>
      <c r="I4869">
        <v>3.819731100852993E-14</v>
      </c>
      <c r="J4869">
        <v>2247.7543532205714</v>
      </c>
      <c r="K4869">
        <v>2247.7543532206</v>
      </c>
      <c r="L4869">
        <v>1.2745646811805129E-14</v>
      </c>
      <c r="M4869" t="b">
        <v>1</v>
      </c>
    </row>
    <row r="4870" spans="2:13" x14ac:dyDescent="0.2">
      <c r="B4870">
        <v>4858</v>
      </c>
      <c r="C4870">
        <v>101.81</v>
      </c>
      <c r="D4870">
        <v>101.81</v>
      </c>
      <c r="E4870">
        <v>0</v>
      </c>
      <c r="F4870">
        <v>1.4708319826710906E-15</v>
      </c>
      <c r="G4870">
        <v>3.125492061561933E-15</v>
      </c>
      <c r="H4870">
        <v>1.8890572276970418E-14</v>
      </c>
      <c r="I4870">
        <v>1.6988026663859149E-14</v>
      </c>
      <c r="J4870">
        <v>2687.002402560408</v>
      </c>
      <c r="K4870">
        <v>2687.0024025603998</v>
      </c>
      <c r="L4870">
        <v>3.0463137316723549E-15</v>
      </c>
      <c r="M4870" t="b">
        <v>1</v>
      </c>
    </row>
    <row r="4871" spans="2:13" x14ac:dyDescent="0.2">
      <c r="B4871">
        <v>4859</v>
      </c>
      <c r="C4871">
        <v>118.14</v>
      </c>
      <c r="D4871">
        <v>118.14</v>
      </c>
      <c r="E4871">
        <v>0</v>
      </c>
      <c r="F4871">
        <v>3.3667033281849772E-15</v>
      </c>
      <c r="G4871">
        <v>6.6445314142140023E-15</v>
      </c>
      <c r="H4871">
        <v>5.9650213610753123E-14</v>
      </c>
      <c r="I4871">
        <v>2.4067643859839713E-14</v>
      </c>
      <c r="J4871">
        <v>1315.8443547232582</v>
      </c>
      <c r="K4871">
        <v>1315.8443547233001</v>
      </c>
      <c r="L4871">
        <v>3.1794608633900521E-14</v>
      </c>
      <c r="M4871" t="b">
        <v>1</v>
      </c>
    </row>
    <row r="4872" spans="2:13" x14ac:dyDescent="0.2">
      <c r="B4872">
        <v>4860</v>
      </c>
      <c r="C4872">
        <v>32.35</v>
      </c>
      <c r="D4872">
        <v>32.35</v>
      </c>
      <c r="E4872">
        <v>0</v>
      </c>
      <c r="F4872">
        <v>8.9508594869537337E-15</v>
      </c>
      <c r="G4872">
        <v>1.5194620852635593E-14</v>
      </c>
      <c r="H4872">
        <v>4.1560917811238447E-14</v>
      </c>
      <c r="I4872">
        <v>9.5247644336587542E-14</v>
      </c>
      <c r="J4872">
        <v>-20.917403851108361</v>
      </c>
      <c r="K4872">
        <v>-20.917403851100001</v>
      </c>
      <c r="L4872">
        <v>3.9964497247004048E-13</v>
      </c>
      <c r="M4872" t="b">
        <v>1</v>
      </c>
    </row>
    <row r="4873" spans="2:13" x14ac:dyDescent="0.2">
      <c r="B4873">
        <v>4861</v>
      </c>
      <c r="C4873">
        <v>57.75</v>
      </c>
      <c r="D4873">
        <v>57.75</v>
      </c>
      <c r="E4873">
        <v>0</v>
      </c>
      <c r="F4873">
        <v>6.4987976459241863E-15</v>
      </c>
      <c r="G4873">
        <v>1.8953684718614811E-15</v>
      </c>
      <c r="H4873">
        <v>4.2974596774252121E-14</v>
      </c>
      <c r="I4873">
        <v>3.3906019009778349E-14</v>
      </c>
      <c r="J4873">
        <v>262.03807553561842</v>
      </c>
      <c r="K4873">
        <v>262.0380755356</v>
      </c>
      <c r="L4873">
        <v>7.0284700699535021E-14</v>
      </c>
      <c r="M4873" t="b">
        <v>1</v>
      </c>
    </row>
    <row r="4874" spans="2:13" x14ac:dyDescent="0.2">
      <c r="B4874">
        <v>4862</v>
      </c>
      <c r="C4874">
        <v>279.33</v>
      </c>
      <c r="D4874">
        <v>279.33</v>
      </c>
      <c r="E4874">
        <v>0</v>
      </c>
      <c r="F4874">
        <v>1.0981724795846424E-15</v>
      </c>
      <c r="G4874">
        <v>1.7845258865715527E-15</v>
      </c>
      <c r="H4874">
        <v>3.1712873713266774E-14</v>
      </c>
      <c r="I4874">
        <v>4.1297279496767277E-15</v>
      </c>
      <c r="J4874">
        <v>8982.1481591402189</v>
      </c>
      <c r="K4874">
        <v>8982.1481591402007</v>
      </c>
      <c r="L4874">
        <v>2.0251162320172368E-15</v>
      </c>
      <c r="M4874" t="b">
        <v>1</v>
      </c>
    </row>
    <row r="4875" spans="2:13" x14ac:dyDescent="0.2">
      <c r="B4875">
        <v>4863</v>
      </c>
      <c r="C4875">
        <v>276.5</v>
      </c>
      <c r="D4875">
        <v>276.5</v>
      </c>
      <c r="E4875">
        <v>0</v>
      </c>
      <c r="F4875">
        <v>1.669866095140956E-15</v>
      </c>
      <c r="G4875">
        <v>2.5047942036225044E-15</v>
      </c>
      <c r="H4875">
        <v>2.9117618524145022E-14</v>
      </c>
      <c r="I4875">
        <v>1.4384414518366817E-15</v>
      </c>
      <c r="J4875">
        <v>4073.2486133817824</v>
      </c>
      <c r="K4875">
        <v>4073.2486133818002</v>
      </c>
      <c r="L4875">
        <v>4.3540545564312017E-15</v>
      </c>
      <c r="M4875" t="b">
        <v>1</v>
      </c>
    </row>
    <row r="4876" spans="2:13" x14ac:dyDescent="0.2">
      <c r="B4876">
        <v>4864</v>
      </c>
      <c r="C4876">
        <v>65.87</v>
      </c>
      <c r="D4876">
        <v>65.87</v>
      </c>
      <c r="E4876">
        <v>0</v>
      </c>
      <c r="F4876">
        <v>3.654698576243077E-15</v>
      </c>
      <c r="G4876">
        <v>3.0293615082279337E-15</v>
      </c>
      <c r="H4876">
        <v>3.1292543231444811E-14</v>
      </c>
      <c r="I4876">
        <v>2.0226912394251962E-14</v>
      </c>
      <c r="J4876">
        <v>1315.9809802126667</v>
      </c>
      <c r="K4876">
        <v>1315.9809802126999</v>
      </c>
      <c r="L4876">
        <v>2.5225711551960557E-14</v>
      </c>
      <c r="M4876" t="b">
        <v>1</v>
      </c>
    </row>
    <row r="4877" spans="2:13" x14ac:dyDescent="0.2">
      <c r="B4877">
        <v>4865</v>
      </c>
      <c r="C4877">
        <v>24.36</v>
      </c>
      <c r="D4877">
        <v>24.36</v>
      </c>
      <c r="E4877">
        <v>0</v>
      </c>
      <c r="F4877">
        <v>0</v>
      </c>
      <c r="G4877">
        <v>2.5989347749695892E-14</v>
      </c>
      <c r="H4877">
        <v>3.8909511305042933E-14</v>
      </c>
      <c r="I4877">
        <v>3.7347047038808443E-14</v>
      </c>
      <c r="J4877">
        <v>-328.30935328230311</v>
      </c>
      <c r="K4877">
        <v>-328.30935328229998</v>
      </c>
      <c r="L4877">
        <v>9.5226895185535149E-15</v>
      </c>
      <c r="M4877" t="b">
        <v>1</v>
      </c>
    </row>
    <row r="4878" spans="2:13" x14ac:dyDescent="0.2">
      <c r="B4878">
        <v>4866</v>
      </c>
      <c r="C4878">
        <v>65.12</v>
      </c>
      <c r="D4878">
        <v>65.12</v>
      </c>
      <c r="E4878">
        <v>0</v>
      </c>
      <c r="F4878">
        <v>6.136951460700582E-15</v>
      </c>
      <c r="G4878">
        <v>3.5128560296643748E-15</v>
      </c>
      <c r="H4878">
        <v>1.0575173834092929E-15</v>
      </c>
      <c r="I4878">
        <v>4.8103557633346534E-14</v>
      </c>
      <c r="J4878">
        <v>380.48515589398892</v>
      </c>
      <c r="K4878">
        <v>380.485155894</v>
      </c>
      <c r="L4878">
        <v>2.9132454988455852E-14</v>
      </c>
      <c r="M4878" t="b">
        <v>1</v>
      </c>
    </row>
    <row r="4879" spans="2:13" x14ac:dyDescent="0.2">
      <c r="B4879">
        <v>4867</v>
      </c>
      <c r="C4879">
        <v>2.88</v>
      </c>
      <c r="D4879">
        <v>2.88</v>
      </c>
      <c r="E4879">
        <v>0</v>
      </c>
      <c r="F4879">
        <v>1.0537142712302538E-13</v>
      </c>
      <c r="G4879">
        <v>1.948638669318995E-13</v>
      </c>
      <c r="H4879">
        <v>1.7124058808886201E-14</v>
      </c>
      <c r="I4879">
        <v>1.1550360025963291E-12</v>
      </c>
      <c r="J4879">
        <v>-705.8430738716811</v>
      </c>
      <c r="K4879">
        <v>-705.84307387169997</v>
      </c>
      <c r="L4879">
        <v>2.6736842451780718E-14</v>
      </c>
      <c r="M4879" t="b">
        <v>1</v>
      </c>
    </row>
    <row r="4880" spans="2:13" x14ac:dyDescent="0.2">
      <c r="B4880">
        <v>4868</v>
      </c>
      <c r="C4880">
        <v>7.45</v>
      </c>
      <c r="D4880">
        <v>7.45</v>
      </c>
      <c r="E4880">
        <v>0</v>
      </c>
      <c r="F4880">
        <v>1.3770793204199369E-14</v>
      </c>
      <c r="G4880">
        <v>2.9575408221674249E-14</v>
      </c>
      <c r="H4880">
        <v>3.97512022820316E-14</v>
      </c>
      <c r="I4880">
        <v>1.3424598672815417E-13</v>
      </c>
      <c r="J4880">
        <v>-820.20300063123136</v>
      </c>
      <c r="K4880">
        <v>-820.20300063119998</v>
      </c>
      <c r="L4880">
        <v>3.8255855180996569E-14</v>
      </c>
      <c r="M4880" t="b">
        <v>1</v>
      </c>
    </row>
    <row r="4881" spans="2:13" x14ac:dyDescent="0.2">
      <c r="B4881">
        <v>4869</v>
      </c>
      <c r="C4881">
        <v>56.82</v>
      </c>
      <c r="D4881">
        <v>56.82</v>
      </c>
      <c r="E4881">
        <v>0</v>
      </c>
      <c r="F4881">
        <v>5.2597555976296727E-15</v>
      </c>
      <c r="G4881">
        <v>6.0810929737288838E-15</v>
      </c>
      <c r="H4881">
        <v>4.3730617988005511E-14</v>
      </c>
      <c r="I4881">
        <v>5.2478890775888755E-14</v>
      </c>
      <c r="J4881">
        <v>1019.2207479961044</v>
      </c>
      <c r="K4881">
        <v>1019.2207479961</v>
      </c>
      <c r="L4881">
        <v>4.2386301906777309E-15</v>
      </c>
      <c r="M4881" t="b">
        <v>1</v>
      </c>
    </row>
    <row r="4882" spans="2:13" x14ac:dyDescent="0.2">
      <c r="B4882">
        <v>4870</v>
      </c>
      <c r="C4882">
        <v>2.4900000000000002</v>
      </c>
      <c r="D4882">
        <v>2.4900000000000002</v>
      </c>
      <c r="E4882">
        <v>0</v>
      </c>
      <c r="F4882">
        <v>2.3023818364270486E-14</v>
      </c>
      <c r="G4882">
        <v>1.6756616608796078E-13</v>
      </c>
      <c r="H4882">
        <v>5.3189262721576799E-14</v>
      </c>
      <c r="I4882">
        <v>9.7060277668657397E-14</v>
      </c>
      <c r="J4882">
        <v>-865.65386634602635</v>
      </c>
      <c r="K4882">
        <v>-865.65386634599997</v>
      </c>
      <c r="L4882">
        <v>3.0468698144614709E-14</v>
      </c>
      <c r="M4882" t="b">
        <v>1</v>
      </c>
    </row>
    <row r="4883" spans="2:13" x14ac:dyDescent="0.2">
      <c r="B4883">
        <v>4871</v>
      </c>
      <c r="C4883">
        <v>42.12</v>
      </c>
      <c r="D4883">
        <v>42.12</v>
      </c>
      <c r="E4883">
        <v>0</v>
      </c>
      <c r="F4883">
        <v>6.0222503530579486E-15</v>
      </c>
      <c r="G4883">
        <v>1.2730153826768769E-14</v>
      </c>
      <c r="H4883">
        <v>1.1947563757693863E-14</v>
      </c>
      <c r="I4883">
        <v>6.998786309687352E-14</v>
      </c>
      <c r="J4883">
        <v>247.44159976163456</v>
      </c>
      <c r="K4883">
        <v>247.4415997616</v>
      </c>
      <c r="L4883">
        <v>1.3967254778771722E-13</v>
      </c>
      <c r="M4883" t="b">
        <v>1</v>
      </c>
    </row>
    <row r="4884" spans="2:13" x14ac:dyDescent="0.2">
      <c r="B4884">
        <v>4872</v>
      </c>
      <c r="C4884">
        <v>18.77</v>
      </c>
      <c r="D4884">
        <v>18.77</v>
      </c>
      <c r="E4884">
        <v>0</v>
      </c>
      <c r="F4884">
        <v>5.3207829548534154E-15</v>
      </c>
      <c r="G4884">
        <v>3.9900292084602603E-15</v>
      </c>
      <c r="H4884">
        <v>3.509345579556288E-14</v>
      </c>
      <c r="I4884">
        <v>7.2815905416556462E-15</v>
      </c>
      <c r="J4884">
        <v>-398.2588590790815</v>
      </c>
      <c r="K4884">
        <v>-398.25885907909998</v>
      </c>
      <c r="L4884">
        <v>4.6387194430478138E-14</v>
      </c>
      <c r="M4884" t="b">
        <v>1</v>
      </c>
    </row>
    <row r="4885" spans="2:13" x14ac:dyDescent="0.2">
      <c r="B4885">
        <v>4873</v>
      </c>
      <c r="C4885">
        <v>72.88</v>
      </c>
      <c r="D4885">
        <v>72.88</v>
      </c>
      <c r="E4885">
        <v>0</v>
      </c>
      <c r="F4885">
        <v>4.6096719594320354E-15</v>
      </c>
      <c r="G4885">
        <v>2.1766946675167974E-15</v>
      </c>
      <c r="H4885">
        <v>1.5948996317308708E-14</v>
      </c>
      <c r="I4885">
        <v>3.6004167876267563E-14</v>
      </c>
      <c r="J4885">
        <v>1619.7734526186855</v>
      </c>
      <c r="K4885">
        <v>1619.7734526187</v>
      </c>
      <c r="L4885">
        <v>8.9839200690940211E-15</v>
      </c>
      <c r="M4885" t="b">
        <v>1</v>
      </c>
    </row>
    <row r="4886" spans="2:13" x14ac:dyDescent="0.2">
      <c r="B4886">
        <v>4874</v>
      </c>
      <c r="C4886">
        <v>6.48</v>
      </c>
      <c r="D4886">
        <v>6.48</v>
      </c>
      <c r="E4886">
        <v>0</v>
      </c>
      <c r="F4886">
        <v>1.83017657297719E-14</v>
      </c>
      <c r="G4886">
        <v>1.2691897824712679E-13</v>
      </c>
      <c r="H4886">
        <v>3.3058984162719203E-14</v>
      </c>
      <c r="I4886">
        <v>1.1945041843692784E-13</v>
      </c>
      <c r="J4886">
        <v>-642.06409736174203</v>
      </c>
      <c r="K4886">
        <v>-642.06409736169996</v>
      </c>
      <c r="L4886">
        <v>6.5513910729229817E-14</v>
      </c>
      <c r="M4886" t="b">
        <v>1</v>
      </c>
    </row>
    <row r="4887" spans="2:13" x14ac:dyDescent="0.2">
      <c r="B4887">
        <v>4875</v>
      </c>
      <c r="C4887">
        <v>260.68</v>
      </c>
      <c r="D4887">
        <v>260.68</v>
      </c>
      <c r="E4887">
        <v>0</v>
      </c>
      <c r="F4887">
        <v>1.2986419295248369E-15</v>
      </c>
      <c r="G4887">
        <v>3.0104963126398703E-15</v>
      </c>
      <c r="H4887">
        <v>2.5618995598108226E-15</v>
      </c>
      <c r="I4887">
        <v>1.2815348446543913E-14</v>
      </c>
      <c r="J4887">
        <v>6359.1511799914879</v>
      </c>
      <c r="K4887">
        <v>6359.1511799914997</v>
      </c>
      <c r="L4887">
        <v>1.8592781942737005E-15</v>
      </c>
      <c r="M4887" t="b">
        <v>1</v>
      </c>
    </row>
    <row r="4888" spans="2:13" x14ac:dyDescent="0.2">
      <c r="B4888">
        <v>4876</v>
      </c>
      <c r="C4888">
        <v>150.13999999999999</v>
      </c>
      <c r="D4888">
        <v>150.13999999999999</v>
      </c>
      <c r="E4888">
        <v>0</v>
      </c>
      <c r="F4888">
        <v>4.0729493523047691E-16</v>
      </c>
      <c r="G4888">
        <v>3.0546358488541744E-16</v>
      </c>
      <c r="H4888">
        <v>5.3189262721576799E-14</v>
      </c>
      <c r="I4888">
        <v>4.8994413819013586E-15</v>
      </c>
      <c r="J4888">
        <v>3301.1220740706362</v>
      </c>
      <c r="K4888">
        <v>3301.1220740705999</v>
      </c>
      <c r="L4888">
        <v>1.1020431009404437E-14</v>
      </c>
      <c r="M4888" t="b">
        <v>1</v>
      </c>
    </row>
    <row r="4889" spans="2:13" x14ac:dyDescent="0.2">
      <c r="B4889">
        <v>4877</v>
      </c>
      <c r="C4889">
        <v>202.06</v>
      </c>
      <c r="D4889">
        <v>202.06</v>
      </c>
      <c r="E4889">
        <v>0</v>
      </c>
      <c r="F4889">
        <v>1.1234844661378041E-15</v>
      </c>
      <c r="G4889">
        <v>7.4899752225758974E-16</v>
      </c>
      <c r="H4889">
        <v>1.1719472821836981E-14</v>
      </c>
      <c r="I4889">
        <v>3.9362676522138251E-16</v>
      </c>
      <c r="J4889">
        <v>6317.5408421800093</v>
      </c>
      <c r="K4889">
        <v>6317.5408421800003</v>
      </c>
      <c r="L4889">
        <v>1.4396340672632486E-15</v>
      </c>
      <c r="M4889" t="b">
        <v>1</v>
      </c>
    </row>
    <row r="4890" spans="2:13" x14ac:dyDescent="0.2">
      <c r="B4890">
        <v>4878</v>
      </c>
      <c r="C4890">
        <v>261.19</v>
      </c>
      <c r="D4890">
        <v>261.19</v>
      </c>
      <c r="E4890">
        <v>0</v>
      </c>
      <c r="F4890">
        <v>3.9049506788332061E-16</v>
      </c>
      <c r="G4890">
        <v>4.3930255869265059E-16</v>
      </c>
      <c r="H4890">
        <v>1.4348923711707555E-14</v>
      </c>
      <c r="I4890">
        <v>2.5888913673941565E-15</v>
      </c>
      <c r="J4890">
        <v>8357.8803755110966</v>
      </c>
      <c r="K4890">
        <v>8357.8803755110002</v>
      </c>
      <c r="L4890">
        <v>1.1534795194054941E-14</v>
      </c>
      <c r="M4890" t="b">
        <v>1</v>
      </c>
    </row>
    <row r="4891" spans="2:13" x14ac:dyDescent="0.2">
      <c r="B4891">
        <v>4879</v>
      </c>
      <c r="C4891">
        <v>136.93</v>
      </c>
      <c r="D4891">
        <v>136.93</v>
      </c>
      <c r="E4891">
        <v>0</v>
      </c>
      <c r="F4891">
        <v>1.8308013024067111E-15</v>
      </c>
      <c r="G4891">
        <v>4.3938078936592053E-15</v>
      </c>
      <c r="H4891">
        <v>1.7288706698481579E-14</v>
      </c>
      <c r="I4891">
        <v>2.6135295054904313E-14</v>
      </c>
      <c r="J4891">
        <v>3965.7503396570851</v>
      </c>
      <c r="K4891">
        <v>3965.7503396571001</v>
      </c>
      <c r="L4891">
        <v>3.7840663919733464E-15</v>
      </c>
      <c r="M4891" t="b">
        <v>1</v>
      </c>
    </row>
    <row r="4892" spans="2:13" x14ac:dyDescent="0.2">
      <c r="B4892">
        <v>4880</v>
      </c>
      <c r="C4892">
        <v>190.73</v>
      </c>
      <c r="D4892">
        <v>190.73</v>
      </c>
      <c r="E4892">
        <v>0</v>
      </c>
      <c r="F4892">
        <v>9.2250753273496432E-16</v>
      </c>
      <c r="G4892">
        <v>9.8839188450113731E-16</v>
      </c>
      <c r="H4892">
        <v>7.5139156802871339E-15</v>
      </c>
      <c r="I4892">
        <v>1.5011342330808816E-14</v>
      </c>
      <c r="J4892">
        <v>5930.999159886449</v>
      </c>
      <c r="K4892">
        <v>5930.9991598863999</v>
      </c>
      <c r="L4892">
        <v>8.2806813104790272E-15</v>
      </c>
      <c r="M4892" t="b">
        <v>1</v>
      </c>
    </row>
    <row r="4893" spans="2:13" x14ac:dyDescent="0.2">
      <c r="B4893">
        <v>4881</v>
      </c>
      <c r="C4893">
        <v>74.61</v>
      </c>
      <c r="D4893">
        <v>74.61</v>
      </c>
      <c r="E4893">
        <v>0</v>
      </c>
      <c r="F4893">
        <v>3.471932009896083E-15</v>
      </c>
      <c r="G4893">
        <v>5.6675823836631751E-15</v>
      </c>
      <c r="H4893">
        <v>4.4100730994187689E-14</v>
      </c>
      <c r="I4893">
        <v>5.3287773290190669E-16</v>
      </c>
      <c r="J4893">
        <v>1177.2783356067939</v>
      </c>
      <c r="K4893">
        <v>1177.2783356068001</v>
      </c>
      <c r="L4893">
        <v>5.2146455526194817E-15</v>
      </c>
      <c r="M4893" t="b">
        <v>1</v>
      </c>
    </row>
    <row r="4894" spans="2:13" x14ac:dyDescent="0.2">
      <c r="B4894">
        <v>4882</v>
      </c>
      <c r="C4894">
        <v>38.950000000000003</v>
      </c>
      <c r="D4894">
        <v>38.950000000000003</v>
      </c>
      <c r="E4894">
        <v>0</v>
      </c>
      <c r="F4894">
        <v>1.4081607819007899E-14</v>
      </c>
      <c r="G4894">
        <v>6.0342898366640426E-15</v>
      </c>
      <c r="H4894">
        <v>3.1144593548390012E-14</v>
      </c>
      <c r="I4894">
        <v>5.7168618647758876E-14</v>
      </c>
      <c r="J4894">
        <v>-71.038637416736606</v>
      </c>
      <c r="K4894">
        <v>-71.038637416699999</v>
      </c>
      <c r="L4894">
        <v>5.1531339954663363E-13</v>
      </c>
      <c r="M4894" t="b">
        <v>1</v>
      </c>
    </row>
    <row r="4895" spans="2:13" x14ac:dyDescent="0.2">
      <c r="B4895">
        <v>4883</v>
      </c>
      <c r="C4895">
        <v>48.4</v>
      </c>
      <c r="D4895">
        <v>48.4</v>
      </c>
      <c r="E4895">
        <v>0</v>
      </c>
      <c r="F4895">
        <v>2.8406420790818235E-15</v>
      </c>
      <c r="G4895">
        <v>2.1305411901761608E-15</v>
      </c>
      <c r="H4895">
        <v>1.8084490416069727E-14</v>
      </c>
      <c r="I4895">
        <v>3.5530517403501687E-14</v>
      </c>
      <c r="J4895">
        <v>430.91587565006171</v>
      </c>
      <c r="K4895">
        <v>430.91587565010002</v>
      </c>
      <c r="L4895">
        <v>8.8909382264890121E-14</v>
      </c>
      <c r="M4895" t="b">
        <v>1</v>
      </c>
    </row>
    <row r="4896" spans="2:13" x14ac:dyDescent="0.2">
      <c r="B4896">
        <v>4884</v>
      </c>
      <c r="C4896">
        <v>73.55</v>
      </c>
      <c r="D4896">
        <v>73.55</v>
      </c>
      <c r="E4896">
        <v>0</v>
      </c>
      <c r="F4896">
        <v>6.2183055900521611E-16</v>
      </c>
      <c r="G4896">
        <v>2.3319755265102581E-15</v>
      </c>
      <c r="H4896">
        <v>2.6663557416458933E-14</v>
      </c>
      <c r="I4896">
        <v>3.7704509972427249E-14</v>
      </c>
      <c r="J4896">
        <v>1146.2273746900248</v>
      </c>
      <c r="K4896">
        <v>1146.22737469</v>
      </c>
      <c r="L4896">
        <v>2.1622002030805725E-14</v>
      </c>
      <c r="M4896" t="b">
        <v>1</v>
      </c>
    </row>
    <row r="4897" spans="2:13" x14ac:dyDescent="0.2">
      <c r="B4897">
        <v>4885</v>
      </c>
      <c r="C4897">
        <v>33.43</v>
      </c>
      <c r="D4897">
        <v>33.43</v>
      </c>
      <c r="E4897">
        <v>0</v>
      </c>
      <c r="F4897">
        <v>1.8657011480397127E-15</v>
      </c>
      <c r="G4897">
        <v>6.5767638150469776E-15</v>
      </c>
      <c r="H4897">
        <v>1.3904434729801118E-14</v>
      </c>
      <c r="I4897">
        <v>1.0035016377753248E-13</v>
      </c>
      <c r="J4897">
        <v>147.04233413927699</v>
      </c>
      <c r="K4897">
        <v>147.04233413930001</v>
      </c>
      <c r="L4897">
        <v>1.5656433076489274E-13</v>
      </c>
      <c r="M4897" t="b">
        <v>1</v>
      </c>
    </row>
    <row r="4898" spans="2:13" x14ac:dyDescent="0.2">
      <c r="B4898">
        <v>4886</v>
      </c>
      <c r="C4898">
        <v>169.98</v>
      </c>
      <c r="D4898">
        <v>169.98</v>
      </c>
      <c r="E4898">
        <v>0</v>
      </c>
      <c r="F4898">
        <v>4.4155000665304441E-16</v>
      </c>
      <c r="G4898">
        <v>1.545405514519536E-15</v>
      </c>
      <c r="H4898">
        <v>3.6187505026583416E-14</v>
      </c>
      <c r="I4898">
        <v>2.5029476361387415E-14</v>
      </c>
      <c r="J4898">
        <v>5201.5963741154292</v>
      </c>
      <c r="K4898">
        <v>5201.5963741154001</v>
      </c>
      <c r="L4898">
        <v>5.5951727822563308E-15</v>
      </c>
      <c r="M4898" t="b">
        <v>1</v>
      </c>
    </row>
    <row r="4899" spans="2:13" x14ac:dyDescent="0.2">
      <c r="B4899">
        <v>4887</v>
      </c>
      <c r="C4899">
        <v>32.94</v>
      </c>
      <c r="D4899">
        <v>32.94</v>
      </c>
      <c r="E4899">
        <v>0</v>
      </c>
      <c r="F4899">
        <v>9.717451035021188E-15</v>
      </c>
      <c r="G4899">
        <v>3.470765400305782E-15</v>
      </c>
      <c r="H4899">
        <v>3.2719375500813968E-15</v>
      </c>
      <c r="I4899">
        <v>6.6535620843127094E-14</v>
      </c>
      <c r="J4899">
        <v>-4.4005575074513104</v>
      </c>
      <c r="K4899">
        <v>-4.4005575074000003</v>
      </c>
      <c r="L4899">
        <v>1.1659901551063237E-11</v>
      </c>
      <c r="M4899" t="b">
        <v>1</v>
      </c>
    </row>
    <row r="4900" spans="2:13" x14ac:dyDescent="0.2">
      <c r="B4900">
        <v>4888</v>
      </c>
      <c r="C4900">
        <v>8.77</v>
      </c>
      <c r="D4900">
        <v>8.77</v>
      </c>
      <c r="E4900">
        <v>0</v>
      </c>
      <c r="F4900">
        <v>9.5047305471315937E-15</v>
      </c>
      <c r="G4900">
        <v>6.2030388996048565E-14</v>
      </c>
      <c r="H4900">
        <v>1.7124058808886201E-14</v>
      </c>
      <c r="I4900">
        <v>1.7212153648702862E-13</v>
      </c>
      <c r="J4900">
        <v>-602.07601134321999</v>
      </c>
      <c r="K4900">
        <v>-602.07601134319998</v>
      </c>
      <c r="L4900">
        <v>3.3233151731731764E-14</v>
      </c>
      <c r="M4900" t="b">
        <v>1</v>
      </c>
    </row>
    <row r="4901" spans="2:13" x14ac:dyDescent="0.2">
      <c r="B4901">
        <v>4889</v>
      </c>
      <c r="C4901">
        <v>64.45</v>
      </c>
      <c r="D4901">
        <v>64.45</v>
      </c>
      <c r="E4901">
        <v>0</v>
      </c>
      <c r="F4901">
        <v>4.8474837615944328E-15</v>
      </c>
      <c r="G4901">
        <v>3.7243508925870541E-15</v>
      </c>
      <c r="H4901">
        <v>4.1560917811238447E-14</v>
      </c>
      <c r="I4901">
        <v>3.3620208821792478E-14</v>
      </c>
      <c r="J4901">
        <v>888.8375980525185</v>
      </c>
      <c r="K4901">
        <v>888.83759805249997</v>
      </c>
      <c r="L4901">
        <v>2.0848526872879723E-14</v>
      </c>
      <c r="M4901" t="b">
        <v>1</v>
      </c>
    </row>
    <row r="4902" spans="2:13" x14ac:dyDescent="0.2">
      <c r="B4902">
        <v>4890</v>
      </c>
      <c r="C4902">
        <v>57.43</v>
      </c>
      <c r="D4902">
        <v>57.43</v>
      </c>
      <c r="E4902">
        <v>0</v>
      </c>
      <c r="F4902">
        <v>9.6209853999856824E-15</v>
      </c>
      <c r="G4902">
        <v>8.9852264348420717E-15</v>
      </c>
      <c r="H4902">
        <v>4.2974596774252121E-14</v>
      </c>
      <c r="I4902">
        <v>3.5306438821058642E-14</v>
      </c>
      <c r="J4902">
        <v>256.44216249912643</v>
      </c>
      <c r="K4902">
        <v>256.44216249909999</v>
      </c>
      <c r="L4902">
        <v>1.0307271438006413E-13</v>
      </c>
      <c r="M4902" t="b">
        <v>1</v>
      </c>
    </row>
    <row r="4903" spans="2:13" x14ac:dyDescent="0.2">
      <c r="B4903">
        <v>4891</v>
      </c>
      <c r="C4903">
        <v>24.59</v>
      </c>
      <c r="D4903">
        <v>24.59</v>
      </c>
      <c r="E4903">
        <v>0</v>
      </c>
      <c r="F4903">
        <v>5.9428824011495687E-15</v>
      </c>
      <c r="G4903">
        <v>1.8969549584706181E-15</v>
      </c>
      <c r="H4903">
        <v>2.3397565577371503E-14</v>
      </c>
      <c r="I4903">
        <v>9.7209671068645779E-14</v>
      </c>
      <c r="J4903">
        <v>-180.20535934512742</v>
      </c>
      <c r="K4903">
        <v>-180.20535934509999</v>
      </c>
      <c r="L4903">
        <v>1.5219830142685288E-13</v>
      </c>
      <c r="M4903" t="b">
        <v>1</v>
      </c>
    </row>
    <row r="4904" spans="2:13" x14ac:dyDescent="0.2">
      <c r="B4904">
        <v>4892</v>
      </c>
      <c r="C4904">
        <v>135.21</v>
      </c>
      <c r="D4904">
        <v>135.21</v>
      </c>
      <c r="E4904">
        <v>0</v>
      </c>
      <c r="F4904">
        <v>2.4085407668419513E-15</v>
      </c>
      <c r="G4904">
        <v>8.3371465005338818E-16</v>
      </c>
      <c r="H4904">
        <v>1.2490817770660755E-15</v>
      </c>
      <c r="I4904">
        <v>1.6468587355449835E-14</v>
      </c>
      <c r="J4904">
        <v>3906.5829589239183</v>
      </c>
      <c r="K4904">
        <v>3906.5829589239002</v>
      </c>
      <c r="L4904">
        <v>4.6562159889391206E-15</v>
      </c>
      <c r="M4904" t="b">
        <v>1</v>
      </c>
    </row>
    <row r="4905" spans="2:13" x14ac:dyDescent="0.2">
      <c r="B4905">
        <v>4893</v>
      </c>
      <c r="C4905">
        <v>12.02</v>
      </c>
      <c r="D4905">
        <v>12.02</v>
      </c>
      <c r="E4905">
        <v>0</v>
      </c>
      <c r="F4905">
        <v>1.4245820549431647E-15</v>
      </c>
      <c r="G4905">
        <v>3.9191349591615262E-15</v>
      </c>
      <c r="H4905">
        <v>3.4139335755038021E-14</v>
      </c>
      <c r="I4905">
        <v>3.7209733776830143E-14</v>
      </c>
      <c r="J4905">
        <v>-597.37519676347472</v>
      </c>
      <c r="K4905">
        <v>-597.37519676349996</v>
      </c>
      <c r="L4905">
        <v>4.2248955281266288E-14</v>
      </c>
      <c r="M4905" t="b">
        <v>1</v>
      </c>
    </row>
    <row r="4906" spans="2:13" x14ac:dyDescent="0.2">
      <c r="B4906">
        <v>4894</v>
      </c>
      <c r="C4906">
        <v>124.71</v>
      </c>
      <c r="D4906">
        <v>124.71</v>
      </c>
      <c r="E4906">
        <v>0</v>
      </c>
      <c r="F4906">
        <v>1.9622249321017543E-15</v>
      </c>
      <c r="G4906">
        <v>1.6556075706563841E-15</v>
      </c>
      <c r="H4906">
        <v>2.0893368613023784E-14</v>
      </c>
      <c r="I4906">
        <v>3.8261069045849124E-15</v>
      </c>
      <c r="J4906">
        <v>2581.7538094572374</v>
      </c>
      <c r="K4906">
        <v>2581.7538094572001</v>
      </c>
      <c r="L4906">
        <v>1.4443392176316737E-14</v>
      </c>
      <c r="M4906" t="b">
        <v>1</v>
      </c>
    </row>
    <row r="4907" spans="2:13" x14ac:dyDescent="0.2">
      <c r="B4907">
        <v>4895</v>
      </c>
      <c r="C4907">
        <v>337.96</v>
      </c>
      <c r="D4907">
        <v>337.96</v>
      </c>
      <c r="E4907">
        <v>0</v>
      </c>
      <c r="F4907">
        <v>7.4738892301902965E-16</v>
      </c>
      <c r="G4907">
        <v>4.484323980739983E-16</v>
      </c>
      <c r="H4907">
        <v>4.1271446765756812E-14</v>
      </c>
      <c r="I4907">
        <v>3.4125504945385181E-15</v>
      </c>
      <c r="J4907">
        <v>11275.433114280082</v>
      </c>
      <c r="K4907">
        <v>11275.4331142801</v>
      </c>
      <c r="L4907">
        <v>1.6132324010171675E-15</v>
      </c>
      <c r="M4907" t="b">
        <v>1</v>
      </c>
    </row>
    <row r="4908" spans="2:13" x14ac:dyDescent="0.2">
      <c r="B4908">
        <v>4896</v>
      </c>
      <c r="C4908">
        <v>41.54</v>
      </c>
      <c r="D4908">
        <v>41.54</v>
      </c>
      <c r="E4908">
        <v>0</v>
      </c>
      <c r="F4908">
        <v>1.0080381287358923E-14</v>
      </c>
      <c r="G4908">
        <v>3.5741082151109221E-15</v>
      </c>
      <c r="H4908">
        <v>1.8043179655676657E-14</v>
      </c>
      <c r="I4908">
        <v>1.1724216677607703E-14</v>
      </c>
      <c r="J4908">
        <v>240.2911437935843</v>
      </c>
      <c r="K4908">
        <v>240.29114379360001</v>
      </c>
      <c r="L4908">
        <v>6.5409007868029602E-14</v>
      </c>
      <c r="M4908" t="b">
        <v>1</v>
      </c>
    </row>
    <row r="4909" spans="2:13" x14ac:dyDescent="0.2">
      <c r="B4909">
        <v>4897</v>
      </c>
      <c r="C4909">
        <v>38.33</v>
      </c>
      <c r="D4909">
        <v>38.33</v>
      </c>
      <c r="E4909">
        <v>0</v>
      </c>
      <c r="F4909">
        <v>1.1011311639288455E-14</v>
      </c>
      <c r="G4909">
        <v>1.2234721349569828E-15</v>
      </c>
      <c r="H4909">
        <v>3.0045345401949328E-16</v>
      </c>
      <c r="I4909">
        <v>3.5654701141900398E-14</v>
      </c>
      <c r="J4909">
        <v>-80.155408208254812</v>
      </c>
      <c r="K4909">
        <v>-80.155408208300003</v>
      </c>
      <c r="L4909">
        <v>5.637862622682389E-13</v>
      </c>
      <c r="M4909" t="b">
        <v>1</v>
      </c>
    </row>
    <row r="4910" spans="2:13" x14ac:dyDescent="0.2">
      <c r="B4910">
        <v>4898</v>
      </c>
      <c r="C4910">
        <v>52.84</v>
      </c>
      <c r="D4910">
        <v>52.84</v>
      </c>
      <c r="E4910">
        <v>0</v>
      </c>
      <c r="F4910">
        <v>3.1575479740264835E-15</v>
      </c>
      <c r="G4910">
        <v>7.5479305425936739E-15</v>
      </c>
      <c r="H4910">
        <v>1.0519907001170009E-15</v>
      </c>
      <c r="I4910">
        <v>2.0691839014538406E-15</v>
      </c>
      <c r="J4910">
        <v>175.11777324319155</v>
      </c>
      <c r="K4910">
        <v>175.11777324319999</v>
      </c>
      <c r="L4910">
        <v>4.8203260836962323E-14</v>
      </c>
      <c r="M4910" t="b">
        <v>1</v>
      </c>
    </row>
    <row r="4911" spans="2:13" x14ac:dyDescent="0.2">
      <c r="B4911">
        <v>4899</v>
      </c>
      <c r="C4911">
        <v>344.39</v>
      </c>
      <c r="D4911">
        <v>344.39</v>
      </c>
      <c r="E4911">
        <v>0</v>
      </c>
      <c r="F4911">
        <v>2.0765474714419623E-15</v>
      </c>
      <c r="G4911">
        <v>2.1987160313170118E-15</v>
      </c>
      <c r="H4911">
        <v>1.0575173834092929E-15</v>
      </c>
      <c r="I4911">
        <v>9.8176923711760859E-15</v>
      </c>
      <c r="J4911">
        <v>5238.1537713121443</v>
      </c>
      <c r="K4911">
        <v>5238.1537713120997</v>
      </c>
      <c r="L4911">
        <v>8.5078144576329192E-15</v>
      </c>
      <c r="M4911" t="b">
        <v>1</v>
      </c>
    </row>
    <row r="4912" spans="2:13" x14ac:dyDescent="0.2">
      <c r="B4912">
        <v>4900</v>
      </c>
      <c r="C4912">
        <v>191.58</v>
      </c>
      <c r="D4912">
        <v>191.58</v>
      </c>
      <c r="E4912">
        <v>0</v>
      </c>
      <c r="F4912">
        <v>7.9857036314159449E-16</v>
      </c>
      <c r="G4912">
        <v>1.7967985467458089E-15</v>
      </c>
      <c r="H4912">
        <v>1.4348923711707555E-14</v>
      </c>
      <c r="I4912">
        <v>8.5124610779208089E-15</v>
      </c>
      <c r="J4912">
        <v>5843.5764138864743</v>
      </c>
      <c r="K4912">
        <v>5843.5764138864997</v>
      </c>
      <c r="L4912">
        <v>4.3579222458913529E-15</v>
      </c>
      <c r="M4912" t="b">
        <v>1</v>
      </c>
    </row>
    <row r="4913" spans="2:13" x14ac:dyDescent="0.2">
      <c r="B4913">
        <v>4901</v>
      </c>
      <c r="C4913">
        <v>28.56</v>
      </c>
      <c r="D4913">
        <v>28.56</v>
      </c>
      <c r="E4913">
        <v>0</v>
      </c>
      <c r="F4913">
        <v>3.9250247218745899E-15</v>
      </c>
      <c r="G4913">
        <v>5.8872384332033709E-15</v>
      </c>
      <c r="H4913">
        <v>7.0479113723709746E-15</v>
      </c>
      <c r="I4913">
        <v>1.3607720769707194E-13</v>
      </c>
      <c r="J4913">
        <v>-33.382506283280634</v>
      </c>
      <c r="K4913">
        <v>-33.382506283300003</v>
      </c>
      <c r="L4913">
        <v>5.8022590672019442E-13</v>
      </c>
      <c r="M4913" t="b">
        <v>1</v>
      </c>
    </row>
    <row r="4914" spans="2:13" x14ac:dyDescent="0.2">
      <c r="B4914">
        <v>4902</v>
      </c>
      <c r="C4914">
        <v>42.55</v>
      </c>
      <c r="D4914">
        <v>42.55</v>
      </c>
      <c r="E4914">
        <v>0</v>
      </c>
      <c r="F4914">
        <v>1.4698501178125068E-15</v>
      </c>
      <c r="G4914">
        <v>1.9659025200260022E-14</v>
      </c>
      <c r="H4914">
        <v>3.1852527033815486E-14</v>
      </c>
      <c r="I4914">
        <v>4.4733006055558234E-14</v>
      </c>
      <c r="J4914">
        <v>-5.8444499982028333</v>
      </c>
      <c r="K4914">
        <v>-5.8444499982</v>
      </c>
      <c r="L4914">
        <v>4.8478285548101335E-13</v>
      </c>
      <c r="M4914" t="b">
        <v>1</v>
      </c>
    </row>
    <row r="4915" spans="2:13" x14ac:dyDescent="0.2">
      <c r="B4915">
        <v>4903</v>
      </c>
      <c r="C4915">
        <v>70.989999999999995</v>
      </c>
      <c r="D4915">
        <v>70.989999999999995</v>
      </c>
      <c r="E4915">
        <v>0</v>
      </c>
      <c r="F4915">
        <v>2.9381106678866365E-16</v>
      </c>
      <c r="G4915">
        <v>3.0851609620614462E-15</v>
      </c>
      <c r="H4915">
        <v>2.254402123686672E-14</v>
      </c>
      <c r="I4915">
        <v>4.1864488250560396E-14</v>
      </c>
      <c r="J4915">
        <v>495.47202798013586</v>
      </c>
      <c r="K4915">
        <v>495.47202798009999</v>
      </c>
      <c r="L4915">
        <v>7.2391972251984444E-14</v>
      </c>
      <c r="M4915" t="b">
        <v>1</v>
      </c>
    </row>
    <row r="4916" spans="2:13" x14ac:dyDescent="0.2">
      <c r="B4916">
        <v>4904</v>
      </c>
      <c r="C4916">
        <v>28.03</v>
      </c>
      <c r="D4916">
        <v>28.03</v>
      </c>
      <c r="E4916">
        <v>0</v>
      </c>
      <c r="F4916">
        <v>7.5451858179243419E-15</v>
      </c>
      <c r="G4916">
        <v>1.2983240918079938E-14</v>
      </c>
      <c r="H4916">
        <v>3.8728472052889476E-14</v>
      </c>
      <c r="I4916">
        <v>1.223352670774866E-13</v>
      </c>
      <c r="J4916">
        <v>-52.136780295892208</v>
      </c>
      <c r="K4916">
        <v>-52.136780295900003</v>
      </c>
      <c r="L4916">
        <v>1.4950393497738226E-13</v>
      </c>
      <c r="M4916" t="b">
        <v>1</v>
      </c>
    </row>
    <row r="4917" spans="2:13" x14ac:dyDescent="0.2">
      <c r="B4917">
        <v>4905</v>
      </c>
      <c r="C4917">
        <v>23.01</v>
      </c>
      <c r="D4917">
        <v>23.01</v>
      </c>
      <c r="E4917">
        <v>0</v>
      </c>
      <c r="F4917">
        <v>1.306727623084169E-14</v>
      </c>
      <c r="G4917">
        <v>2.207940193588064E-14</v>
      </c>
      <c r="H4917">
        <v>3.3054891430882363E-14</v>
      </c>
      <c r="I4917">
        <v>1.7558831935651385E-13</v>
      </c>
      <c r="J4917">
        <v>-285.93871308034642</v>
      </c>
      <c r="K4917">
        <v>-285.93871308029998</v>
      </c>
      <c r="L4917">
        <v>1.6241617900909464E-13</v>
      </c>
      <c r="M4917" t="b">
        <v>1</v>
      </c>
    </row>
    <row r="4918" spans="2:13" x14ac:dyDescent="0.2">
      <c r="B4918">
        <v>4906</v>
      </c>
      <c r="C4918">
        <v>38.81</v>
      </c>
      <c r="D4918">
        <v>38.81</v>
      </c>
      <c r="E4918">
        <v>0</v>
      </c>
      <c r="F4918">
        <v>9.5467509280412732E-15</v>
      </c>
      <c r="G4918">
        <v>1.5531016229122972E-14</v>
      </c>
      <c r="H4918">
        <v>4.9770871371359584E-14</v>
      </c>
      <c r="I4918">
        <v>4.9943939146129418E-15</v>
      </c>
      <c r="J4918">
        <v>-72.509188701938058</v>
      </c>
      <c r="K4918">
        <v>-72.509188701900001</v>
      </c>
      <c r="L4918">
        <v>5.248530511597594E-13</v>
      </c>
      <c r="M4918" t="b">
        <v>1</v>
      </c>
    </row>
    <row r="4919" spans="2:13" x14ac:dyDescent="0.2">
      <c r="B4919">
        <v>4907</v>
      </c>
      <c r="C4919">
        <v>1.53</v>
      </c>
      <c r="D4919">
        <v>1.53</v>
      </c>
      <c r="E4919">
        <v>0</v>
      </c>
      <c r="F4919">
        <v>1.3900701424127825E-13</v>
      </c>
      <c r="G4919">
        <v>9.2460647957061065E-14</v>
      </c>
      <c r="H4919">
        <v>3.2719375500813968E-15</v>
      </c>
      <c r="I4919">
        <v>9.1701807524183074E-13</v>
      </c>
      <c r="J4919">
        <v>-894.93875240856664</v>
      </c>
      <c r="K4919">
        <v>-894.93875240859995</v>
      </c>
      <c r="L4919">
        <v>3.7220696235115227E-14</v>
      </c>
      <c r="M4919" t="b">
        <v>1</v>
      </c>
    </row>
    <row r="4920" spans="2:13" x14ac:dyDescent="0.2">
      <c r="B4920">
        <v>4908</v>
      </c>
      <c r="C4920">
        <v>61.77</v>
      </c>
      <c r="D4920">
        <v>61.77</v>
      </c>
      <c r="E4920">
        <v>0</v>
      </c>
      <c r="F4920">
        <v>4.8419683531824491E-15</v>
      </c>
      <c r="G4920">
        <v>3.7827643100142673E-15</v>
      </c>
      <c r="H4920">
        <v>2.2189178608866902E-14</v>
      </c>
      <c r="I4920">
        <v>2.0114265868875873E-14</v>
      </c>
      <c r="J4920">
        <v>1202.3936675864106</v>
      </c>
      <c r="K4920">
        <v>1202.3936675863999</v>
      </c>
      <c r="L4920">
        <v>8.8877403748169743E-15</v>
      </c>
      <c r="M4920" t="b">
        <v>1</v>
      </c>
    </row>
    <row r="4921" spans="2:13" x14ac:dyDescent="0.2">
      <c r="B4921">
        <v>4909</v>
      </c>
      <c r="C4921">
        <v>40.98</v>
      </c>
      <c r="D4921">
        <v>40.98</v>
      </c>
      <c r="E4921">
        <v>0</v>
      </c>
      <c r="F4921">
        <v>1.5170741981398837E-16</v>
      </c>
      <c r="G4921">
        <v>5.3482010735395087E-15</v>
      </c>
      <c r="H4921">
        <v>3.4572069979965323E-14</v>
      </c>
      <c r="I4921">
        <v>1.2126866596348828E-15</v>
      </c>
      <c r="J4921">
        <v>431.67144224265797</v>
      </c>
      <c r="K4921">
        <v>431.67144224269998</v>
      </c>
      <c r="L4921">
        <v>9.7313100722839193E-14</v>
      </c>
      <c r="M4921" t="b">
        <v>1</v>
      </c>
    </row>
    <row r="4922" spans="2:13" x14ac:dyDescent="0.2">
      <c r="B4922">
        <v>4910</v>
      </c>
      <c r="C4922">
        <v>3.56</v>
      </c>
      <c r="D4922">
        <v>3.56</v>
      </c>
      <c r="E4922">
        <v>0</v>
      </c>
      <c r="F4922">
        <v>1.1470312084674669E-13</v>
      </c>
      <c r="G4922">
        <v>2.2193145050629678E-13</v>
      </c>
      <c r="H4922">
        <v>4.9770871371359584E-14</v>
      </c>
      <c r="I4922">
        <v>1.1023835409250835E-12</v>
      </c>
      <c r="J4922">
        <v>-693.13040882808241</v>
      </c>
      <c r="K4922">
        <v>-693.13040882810003</v>
      </c>
      <c r="L4922">
        <v>2.5423007881942023E-14</v>
      </c>
      <c r="M4922" t="b">
        <v>1</v>
      </c>
    </row>
    <row r="4923" spans="2:13" x14ac:dyDescent="0.2">
      <c r="B4923">
        <v>4911</v>
      </c>
      <c r="C4923">
        <v>102.12</v>
      </c>
      <c r="D4923">
        <v>102.12</v>
      </c>
      <c r="E4923">
        <v>0</v>
      </c>
      <c r="F4923">
        <v>8.7012999691870812E-16</v>
      </c>
      <c r="G4923">
        <v>3.915706368814528E-15</v>
      </c>
      <c r="H4923">
        <v>7.5713946678630209E-15</v>
      </c>
      <c r="I4923">
        <v>5.8420837460758735E-15</v>
      </c>
      <c r="J4923">
        <v>2629.3880399054265</v>
      </c>
      <c r="K4923">
        <v>2629.3880399054001</v>
      </c>
      <c r="L4923">
        <v>1.0030982856514343E-14</v>
      </c>
      <c r="M4923" t="b">
        <v>1</v>
      </c>
    </row>
    <row r="4924" spans="2:13" x14ac:dyDescent="0.2">
      <c r="B4924">
        <v>4912</v>
      </c>
      <c r="C4924">
        <v>20.34</v>
      </c>
      <c r="D4924">
        <v>20.34</v>
      </c>
      <c r="E4924">
        <v>0</v>
      </c>
      <c r="F4924">
        <v>1.0246191218249817E-14</v>
      </c>
      <c r="G4924">
        <v>3.6892858884442086E-14</v>
      </c>
      <c r="H4924">
        <v>5.6782518519178909E-14</v>
      </c>
      <c r="I4924">
        <v>7.305346064030634E-14</v>
      </c>
      <c r="J4924">
        <v>-397.49291491456415</v>
      </c>
      <c r="K4924">
        <v>-397.49291491460002</v>
      </c>
      <c r="L4924">
        <v>9.0236066997259595E-14</v>
      </c>
      <c r="M4924" t="b">
        <v>1</v>
      </c>
    </row>
    <row r="4925" spans="2:13" x14ac:dyDescent="0.2">
      <c r="B4925">
        <v>4913</v>
      </c>
      <c r="C4925">
        <v>33.75</v>
      </c>
      <c r="D4925">
        <v>33.75</v>
      </c>
      <c r="E4925">
        <v>0</v>
      </c>
      <c r="F4925">
        <v>1.843063690426329E-15</v>
      </c>
      <c r="G4925">
        <v>2.7647927204951049E-15</v>
      </c>
      <c r="H4925">
        <v>3.8728472052889476E-14</v>
      </c>
      <c r="I4925">
        <v>6.6556479070486242E-14</v>
      </c>
      <c r="J4925">
        <v>161.22341420658637</v>
      </c>
      <c r="K4925">
        <v>161.22341420660001</v>
      </c>
      <c r="L4925">
        <v>8.4618109557659042E-14</v>
      </c>
      <c r="M4925" t="b">
        <v>1</v>
      </c>
    </row>
    <row r="4926" spans="2:13" x14ac:dyDescent="0.2">
      <c r="B4926">
        <v>4914</v>
      </c>
      <c r="C4926">
        <v>107.34</v>
      </c>
      <c r="D4926">
        <v>107.34</v>
      </c>
      <c r="E4926">
        <v>0</v>
      </c>
      <c r="F4926">
        <v>3.1161357465356686E-15</v>
      </c>
      <c r="G4926">
        <v>1.7528393467886905E-15</v>
      </c>
      <c r="H4926">
        <v>4.6656744512721005E-15</v>
      </c>
      <c r="I4926">
        <v>1.4817973491793539E-14</v>
      </c>
      <c r="J4926">
        <v>1130.3634717963389</v>
      </c>
      <c r="K4926">
        <v>1130.3634717963</v>
      </c>
      <c r="L4926">
        <v>3.4396810823164418E-14</v>
      </c>
      <c r="M4926" t="b">
        <v>1</v>
      </c>
    </row>
    <row r="4927" spans="2:13" x14ac:dyDescent="0.2">
      <c r="B4927">
        <v>4915</v>
      </c>
      <c r="C4927">
        <v>26.79</v>
      </c>
      <c r="D4927">
        <v>26.79</v>
      </c>
      <c r="E4927">
        <v>0</v>
      </c>
      <c r="F4927">
        <v>7.3931347269540702E-15</v>
      </c>
      <c r="G4927">
        <v>2.0685537822930552E-14</v>
      </c>
      <c r="H4927">
        <v>1.2598953805817292E-14</v>
      </c>
      <c r="I4927">
        <v>1.3319388866130199E-13</v>
      </c>
      <c r="J4927">
        <v>-178.809985598232</v>
      </c>
      <c r="K4927">
        <v>-178.8099855982</v>
      </c>
      <c r="L4927">
        <v>1.7897683237080396E-13</v>
      </c>
      <c r="M4927" t="b">
        <v>1</v>
      </c>
    </row>
    <row r="4928" spans="2:13" x14ac:dyDescent="0.2">
      <c r="B4928">
        <v>4916</v>
      </c>
      <c r="C4928">
        <v>97.2</v>
      </c>
      <c r="D4928">
        <v>97.2</v>
      </c>
      <c r="E4928">
        <v>0</v>
      </c>
      <c r="F4928">
        <v>1.7259662267481653E-15</v>
      </c>
      <c r="G4928">
        <v>1.1767833450194377E-16</v>
      </c>
      <c r="H4928">
        <v>3.9764068053076271E-14</v>
      </c>
      <c r="I4928">
        <v>2.2088436679154472E-14</v>
      </c>
      <c r="J4928">
        <v>1814.7165005538579</v>
      </c>
      <c r="K4928">
        <v>1814.7165005539</v>
      </c>
      <c r="L4928">
        <v>2.3179449762075143E-14</v>
      </c>
      <c r="M4928" t="b">
        <v>1</v>
      </c>
    </row>
    <row r="4929" spans="2:13" x14ac:dyDescent="0.2">
      <c r="B4929">
        <v>4917</v>
      </c>
      <c r="C4929">
        <v>28.81</v>
      </c>
      <c r="D4929">
        <v>28.81</v>
      </c>
      <c r="E4929">
        <v>0</v>
      </c>
      <c r="F4929">
        <v>7.2338607906698751E-16</v>
      </c>
      <c r="G4929">
        <v>2.3868466667726812E-14</v>
      </c>
      <c r="H4929">
        <v>5.6782518519178909E-14</v>
      </c>
      <c r="I4929">
        <v>1.1539936355298651E-13</v>
      </c>
      <c r="J4929">
        <v>-248.39394278446684</v>
      </c>
      <c r="K4929">
        <v>-248.39394278450001</v>
      </c>
      <c r="L4929">
        <v>1.3353036927336536E-13</v>
      </c>
      <c r="M4929" t="b">
        <v>1</v>
      </c>
    </row>
    <row r="4930" spans="2:13" x14ac:dyDescent="0.2">
      <c r="B4930">
        <v>4918</v>
      </c>
      <c r="C4930">
        <v>48.08</v>
      </c>
      <c r="D4930">
        <v>48.08</v>
      </c>
      <c r="E4930">
        <v>0</v>
      </c>
      <c r="F4930">
        <v>7.802619790112926E-15</v>
      </c>
      <c r="G4930">
        <v>4.7141162247506277E-15</v>
      </c>
      <c r="H4930">
        <v>1.517245833801105E-14</v>
      </c>
      <c r="I4930">
        <v>7.9381345548698832E-14</v>
      </c>
      <c r="J4930">
        <v>92.032591787221804</v>
      </c>
      <c r="K4930">
        <v>92.032591787200005</v>
      </c>
      <c r="L4930">
        <v>2.3686664375947482E-13</v>
      </c>
      <c r="M4930" t="b">
        <v>1</v>
      </c>
    </row>
    <row r="4931" spans="2:13" x14ac:dyDescent="0.2">
      <c r="B4931">
        <v>4919</v>
      </c>
      <c r="C4931">
        <v>40.08</v>
      </c>
      <c r="D4931">
        <v>40.08</v>
      </c>
      <c r="E4931">
        <v>0</v>
      </c>
      <c r="F4931">
        <v>5.723921016149207E-15</v>
      </c>
      <c r="G4931">
        <v>1.6742502592102326E-14</v>
      </c>
      <c r="H4931">
        <v>2.0893368613023784E-14</v>
      </c>
      <c r="I4931">
        <v>8.3459253904589874E-14</v>
      </c>
      <c r="J4931">
        <v>194.66650418923854</v>
      </c>
      <c r="K4931">
        <v>194.6665041892</v>
      </c>
      <c r="L4931">
        <v>1.9797878504136617E-13</v>
      </c>
      <c r="M4931" t="b">
        <v>1</v>
      </c>
    </row>
    <row r="4932" spans="2:13" x14ac:dyDescent="0.2">
      <c r="B4932">
        <v>4920</v>
      </c>
      <c r="C4932">
        <v>83.1</v>
      </c>
      <c r="D4932">
        <v>83.1</v>
      </c>
      <c r="E4932">
        <v>0</v>
      </c>
      <c r="F4932">
        <v>5.4005540079805617E-15</v>
      </c>
      <c r="G4932">
        <v>3.7677250179562834E-15</v>
      </c>
      <c r="H4932">
        <v>4.9770871371359584E-14</v>
      </c>
      <c r="I4932">
        <v>8.8516150816954792E-15</v>
      </c>
      <c r="J4932">
        <v>707.21081433702773</v>
      </c>
      <c r="K4932">
        <v>707.21081433699999</v>
      </c>
      <c r="L4932">
        <v>3.922393131117456E-14</v>
      </c>
      <c r="M4932" t="b">
        <v>1</v>
      </c>
    </row>
    <row r="4933" spans="2:13" x14ac:dyDescent="0.2">
      <c r="B4933">
        <v>4921</v>
      </c>
      <c r="C4933">
        <v>70.39</v>
      </c>
      <c r="D4933">
        <v>70.39</v>
      </c>
      <c r="E4933">
        <v>0</v>
      </c>
      <c r="F4933">
        <v>4.44625354159718E-15</v>
      </c>
      <c r="G4933">
        <v>8.6703061635046733E-15</v>
      </c>
      <c r="H4933">
        <v>1.623512416175412E-14</v>
      </c>
      <c r="I4933">
        <v>4.2928261755411238E-14</v>
      </c>
      <c r="J4933">
        <v>484.22800318656891</v>
      </c>
      <c r="K4933">
        <v>484.22800318660001</v>
      </c>
      <c r="L4933">
        <v>6.4212209769454383E-14</v>
      </c>
      <c r="M4933" t="b">
        <v>1</v>
      </c>
    </row>
    <row r="4934" spans="2:13" x14ac:dyDescent="0.2">
      <c r="B4934">
        <v>4922</v>
      </c>
      <c r="C4934">
        <v>173.5</v>
      </c>
      <c r="D4934">
        <v>173.5</v>
      </c>
      <c r="E4934">
        <v>0</v>
      </c>
      <c r="F4934">
        <v>1.1535780231452001E-15</v>
      </c>
      <c r="G4934">
        <v>2.5955289371646568E-15</v>
      </c>
      <c r="H4934">
        <v>3.6187505026583416E-14</v>
      </c>
      <c r="I4934">
        <v>2.3375801124440724E-14</v>
      </c>
      <c r="J4934">
        <v>5332.0249036484875</v>
      </c>
      <c r="K4934">
        <v>5332.0249036485002</v>
      </c>
      <c r="L4934">
        <v>2.3880094438621889E-15</v>
      </c>
      <c r="M4934" t="b">
        <v>1</v>
      </c>
    </row>
    <row r="4935" spans="2:13" x14ac:dyDescent="0.2">
      <c r="B4935">
        <v>4923</v>
      </c>
      <c r="C4935">
        <v>16.87</v>
      </c>
      <c r="D4935">
        <v>16.87</v>
      </c>
      <c r="E4935">
        <v>0</v>
      </c>
      <c r="F4935">
        <v>1.3993151670720577E-14</v>
      </c>
      <c r="G4935">
        <v>6.7714528261010352E-16</v>
      </c>
      <c r="H4935">
        <v>7.5089752259992801E-15</v>
      </c>
      <c r="I4935">
        <v>1.9958203035374605E-13</v>
      </c>
      <c r="J4935">
        <v>-459.91230041779761</v>
      </c>
      <c r="K4935">
        <v>-459.9123004178</v>
      </c>
      <c r="L4935">
        <v>5.1910409658213524E-15</v>
      </c>
      <c r="M4935" t="b">
        <v>1</v>
      </c>
    </row>
    <row r="4936" spans="2:13" x14ac:dyDescent="0.2">
      <c r="B4936">
        <v>4924</v>
      </c>
      <c r="C4936">
        <v>56.14</v>
      </c>
      <c r="D4936">
        <v>56.14</v>
      </c>
      <c r="E4936">
        <v>0</v>
      </c>
      <c r="F4936">
        <v>7.4291797337981886E-16</v>
      </c>
      <c r="G4936">
        <v>8.6358509232884542E-15</v>
      </c>
      <c r="H4936">
        <v>1.2623179575197517E-14</v>
      </c>
      <c r="I4936">
        <v>6.2144334687206929E-14</v>
      </c>
      <c r="J4936">
        <v>233.43717955018133</v>
      </c>
      <c r="K4936">
        <v>233.4371795502</v>
      </c>
      <c r="L4936">
        <v>7.9991812494289689E-14</v>
      </c>
      <c r="M4936" t="b">
        <v>1</v>
      </c>
    </row>
    <row r="4937" spans="2:13" x14ac:dyDescent="0.2">
      <c r="B4937">
        <v>4925</v>
      </c>
      <c r="C4937">
        <v>42.13</v>
      </c>
      <c r="D4937">
        <v>42.13</v>
      </c>
      <c r="E4937">
        <v>0</v>
      </c>
      <c r="F4937">
        <v>1.3355743702332201E-14</v>
      </c>
      <c r="G4937">
        <v>3.5244205835890494E-15</v>
      </c>
      <c r="H4937">
        <v>6.4141607100705932E-14</v>
      </c>
      <c r="I4937">
        <v>9.849507474623008E-14</v>
      </c>
      <c r="J4937">
        <v>-12.975077266836649</v>
      </c>
      <c r="K4937">
        <v>-12.9750772668</v>
      </c>
      <c r="L4937">
        <v>2.8246301395278538E-12</v>
      </c>
      <c r="M4937" t="b">
        <v>1</v>
      </c>
    </row>
    <row r="4938" spans="2:13" x14ac:dyDescent="0.2">
      <c r="B4938">
        <v>4926</v>
      </c>
      <c r="C4938">
        <v>21.79</v>
      </c>
      <c r="D4938">
        <v>21.79</v>
      </c>
      <c r="E4938">
        <v>0</v>
      </c>
      <c r="F4938">
        <v>8.7113399104376396E-15</v>
      </c>
      <c r="G4938">
        <v>1.3924432531130322E-14</v>
      </c>
      <c r="H4938">
        <v>2.5484039590125854E-14</v>
      </c>
      <c r="I4938">
        <v>3.386880529285722E-14</v>
      </c>
      <c r="J4938">
        <v>-285.14139599657926</v>
      </c>
      <c r="K4938">
        <v>-285.14139599660001</v>
      </c>
      <c r="L4938">
        <v>7.2763366440284662E-14</v>
      </c>
      <c r="M4938" t="b">
        <v>1</v>
      </c>
    </row>
    <row r="4939" spans="2:13" x14ac:dyDescent="0.2">
      <c r="B4939">
        <v>4927</v>
      </c>
      <c r="C4939">
        <v>139.51</v>
      </c>
      <c r="D4939">
        <v>139.51</v>
      </c>
      <c r="E4939">
        <v>0</v>
      </c>
      <c r="F4939">
        <v>5.4399612960138017E-16</v>
      </c>
      <c r="G4939">
        <v>3.4000724163468467E-15</v>
      </c>
      <c r="H4939">
        <v>3.7754241161039558E-14</v>
      </c>
      <c r="I4939">
        <v>1.7674421021943114E-14</v>
      </c>
      <c r="J4939">
        <v>4008.638947386934</v>
      </c>
      <c r="K4939">
        <v>4008.6389473868999</v>
      </c>
      <c r="L4939">
        <v>8.5081374910847049E-15</v>
      </c>
      <c r="M4939" t="b">
        <v>1</v>
      </c>
    </row>
    <row r="4940" spans="2:13" x14ac:dyDescent="0.2">
      <c r="B4940">
        <v>4928</v>
      </c>
      <c r="C4940">
        <v>110.43</v>
      </c>
      <c r="D4940">
        <v>110.43</v>
      </c>
      <c r="E4940">
        <v>0</v>
      </c>
      <c r="F4940">
        <v>1.7094086321656146E-15</v>
      </c>
      <c r="G4940">
        <v>4.2736851386962519E-16</v>
      </c>
      <c r="H4940">
        <v>3.8909511305042933E-14</v>
      </c>
      <c r="I4940">
        <v>6.3026534239056734E-15</v>
      </c>
      <c r="J4940">
        <v>1176.0713247299434</v>
      </c>
      <c r="K4940">
        <v>1176.0713247299</v>
      </c>
      <c r="L4940">
        <v>3.692664815174472E-14</v>
      </c>
      <c r="M4940" t="b">
        <v>1</v>
      </c>
    </row>
    <row r="4941" spans="2:13" x14ac:dyDescent="0.2">
      <c r="B4941">
        <v>4929</v>
      </c>
      <c r="C4941">
        <v>52.18</v>
      </c>
      <c r="D4941">
        <v>52.18</v>
      </c>
      <c r="E4941">
        <v>0</v>
      </c>
      <c r="F4941">
        <v>2.1975533592169977E-15</v>
      </c>
      <c r="G4941">
        <v>4.644539513952031E-15</v>
      </c>
      <c r="H4941">
        <v>2.0284298122135676E-14</v>
      </c>
      <c r="I4941">
        <v>6.2859441023072304E-14</v>
      </c>
      <c r="J4941">
        <v>163.85837991502331</v>
      </c>
      <c r="K4941">
        <v>163.858379915</v>
      </c>
      <c r="L4941">
        <v>1.4223136921664275E-13</v>
      </c>
      <c r="M4941" t="b">
        <v>1</v>
      </c>
    </row>
    <row r="4942" spans="2:13" x14ac:dyDescent="0.2">
      <c r="B4942">
        <v>4930</v>
      </c>
      <c r="C4942">
        <v>116.86</v>
      </c>
      <c r="D4942">
        <v>116.86</v>
      </c>
      <c r="E4942">
        <v>0</v>
      </c>
      <c r="F4942">
        <v>1.9667864257773203E-15</v>
      </c>
      <c r="G4942">
        <v>5.4979085178494608E-15</v>
      </c>
      <c r="H4942">
        <v>3.1144593548390012E-14</v>
      </c>
      <c r="I4942">
        <v>6.635075407453556E-15</v>
      </c>
      <c r="J4942">
        <v>1298.8608678131429</v>
      </c>
      <c r="K4942">
        <v>1298.8608678131</v>
      </c>
      <c r="L4942">
        <v>3.3085625815431501E-14</v>
      </c>
      <c r="M4942" t="b">
        <v>1</v>
      </c>
    </row>
    <row r="4943" spans="2:13" x14ac:dyDescent="0.2">
      <c r="B4943">
        <v>4931</v>
      </c>
      <c r="C4943">
        <v>78.83</v>
      </c>
      <c r="D4943">
        <v>78.83</v>
      </c>
      <c r="E4943">
        <v>0</v>
      </c>
      <c r="F4943">
        <v>1.3277817394919491E-15</v>
      </c>
      <c r="G4943">
        <v>7.3692372334470188E-15</v>
      </c>
      <c r="H4943">
        <v>5.9650213610753123E-14</v>
      </c>
      <c r="I4943">
        <v>4.4267000929063678E-14</v>
      </c>
      <c r="J4943">
        <v>627.09975200444171</v>
      </c>
      <c r="K4943">
        <v>627.09975200439999</v>
      </c>
      <c r="L4943">
        <v>6.6533385335384944E-14</v>
      </c>
      <c r="M4943" t="b">
        <v>1</v>
      </c>
    </row>
    <row r="4944" spans="2:13" x14ac:dyDescent="0.2">
      <c r="B4944">
        <v>4932</v>
      </c>
      <c r="C4944">
        <v>30.8</v>
      </c>
      <c r="D4944">
        <v>30.8</v>
      </c>
      <c r="E4944">
        <v>0</v>
      </c>
      <c r="F4944">
        <v>7.4220857246141972E-15</v>
      </c>
      <c r="G4944">
        <v>1.8553902863560398E-16</v>
      </c>
      <c r="H4944">
        <v>4.1560917811238447E-14</v>
      </c>
      <c r="I4944">
        <v>4.2114013291235695E-14</v>
      </c>
      <c r="J4944">
        <v>-65.319816685680564</v>
      </c>
      <c r="K4944">
        <v>-65.319816685700005</v>
      </c>
      <c r="L4944">
        <v>2.9761947042714675E-13</v>
      </c>
      <c r="M4944" t="b">
        <v>1</v>
      </c>
    </row>
    <row r="4945" spans="2:13" x14ac:dyDescent="0.2">
      <c r="B4945">
        <v>4933</v>
      </c>
      <c r="C4945">
        <v>50.3</v>
      </c>
      <c r="D4945">
        <v>50.3</v>
      </c>
      <c r="E4945">
        <v>0</v>
      </c>
      <c r="F4945">
        <v>5.7018668867105481E-15</v>
      </c>
      <c r="G4945">
        <v>5.5773795632353568E-16</v>
      </c>
      <c r="H4945">
        <v>2.0747365652938894E-15</v>
      </c>
      <c r="I4945">
        <v>4.18933769222903E-14</v>
      </c>
      <c r="J4945">
        <v>774.10057258626557</v>
      </c>
      <c r="K4945">
        <v>774.10057258630002</v>
      </c>
      <c r="L4945">
        <v>4.4499530228430814E-14</v>
      </c>
      <c r="M4945" t="b">
        <v>1</v>
      </c>
    </row>
    <row r="4946" spans="2:13" x14ac:dyDescent="0.2">
      <c r="B4946">
        <v>4934</v>
      </c>
      <c r="C4946">
        <v>277.29000000000002</v>
      </c>
      <c r="D4946">
        <v>277.29000000000002</v>
      </c>
      <c r="E4946">
        <v>0</v>
      </c>
      <c r="F4946">
        <v>5.450917974955472E-16</v>
      </c>
      <c r="G4946">
        <v>5.4510002388360643E-16</v>
      </c>
      <c r="H4946">
        <v>1.0871805485877282E-14</v>
      </c>
      <c r="I4946">
        <v>1.0038950975417635E-14</v>
      </c>
      <c r="J4946">
        <v>9090.1234425975708</v>
      </c>
      <c r="K4946">
        <v>9090.1234425975999</v>
      </c>
      <c r="L4946">
        <v>3.2016980451936495E-15</v>
      </c>
      <c r="M4946" t="b">
        <v>1</v>
      </c>
    </row>
    <row r="4947" spans="2:13" x14ac:dyDescent="0.2">
      <c r="B4947">
        <v>4935</v>
      </c>
      <c r="C4947">
        <v>36.979999999999997</v>
      </c>
      <c r="D4947">
        <v>36.979999999999997</v>
      </c>
      <c r="E4947">
        <v>0</v>
      </c>
      <c r="F4947">
        <v>8.5966038696158549E-15</v>
      </c>
      <c r="G4947">
        <v>1.1414558515363748E-14</v>
      </c>
      <c r="H4947">
        <v>1.1268144010432727E-14</v>
      </c>
      <c r="I4947">
        <v>3.1446779106050068E-14</v>
      </c>
      <c r="J4947">
        <v>-104.18313364635719</v>
      </c>
      <c r="K4947">
        <v>-104.18313364639999</v>
      </c>
      <c r="L4947">
        <v>4.108447586867865E-13</v>
      </c>
      <c r="M4947" t="b">
        <v>1</v>
      </c>
    </row>
    <row r="4948" spans="2:13" x14ac:dyDescent="0.2">
      <c r="B4948">
        <v>4936</v>
      </c>
      <c r="C4948">
        <v>42.4</v>
      </c>
      <c r="D4948">
        <v>42.4</v>
      </c>
      <c r="E4948">
        <v>0</v>
      </c>
      <c r="F4948">
        <v>1.1316772477132899E-14</v>
      </c>
      <c r="G4948">
        <v>8.1188222031693876E-15</v>
      </c>
      <c r="H4948">
        <v>5.0505447040112741E-14</v>
      </c>
      <c r="I4948">
        <v>8.9083081889976293E-14</v>
      </c>
      <c r="J4948">
        <v>-8.9067377295565962</v>
      </c>
      <c r="K4948">
        <v>-8.9067377295999997</v>
      </c>
      <c r="L4948">
        <v>4.8731089127797819E-12</v>
      </c>
      <c r="M4948" t="b">
        <v>1</v>
      </c>
    </row>
    <row r="4949" spans="2:13" x14ac:dyDescent="0.2">
      <c r="B4949">
        <v>4937</v>
      </c>
      <c r="C4949">
        <v>76.64</v>
      </c>
      <c r="D4949">
        <v>76.64</v>
      </c>
      <c r="E4949">
        <v>0</v>
      </c>
      <c r="F4949">
        <v>3.1326792044212376E-15</v>
      </c>
      <c r="G4949">
        <v>4.6987922110146932E-15</v>
      </c>
      <c r="H4949">
        <v>5.1580582494863378E-14</v>
      </c>
      <c r="I4949">
        <v>7.3929112907878183E-15</v>
      </c>
      <c r="J4949">
        <v>593.08029264329537</v>
      </c>
      <c r="K4949">
        <v>593.08029264330003</v>
      </c>
      <c r="L4949">
        <v>7.8592399788094924E-15</v>
      </c>
      <c r="M4949" t="b">
        <v>1</v>
      </c>
    </row>
    <row r="4950" spans="2:13" x14ac:dyDescent="0.2">
      <c r="B4950">
        <v>4938</v>
      </c>
      <c r="C4950">
        <v>58.53</v>
      </c>
      <c r="D4950">
        <v>58.53</v>
      </c>
      <c r="E4950">
        <v>0</v>
      </c>
      <c r="F4950">
        <v>4.100652663708157E-15</v>
      </c>
      <c r="G4950">
        <v>2.4070251045452387E-15</v>
      </c>
      <c r="H4950">
        <v>1.0524556594735913E-15</v>
      </c>
      <c r="I4950">
        <v>3.2437148692260685E-14</v>
      </c>
      <c r="J4950">
        <v>275.0131791189915</v>
      </c>
      <c r="K4950">
        <v>275.01317911899997</v>
      </c>
      <c r="L4950">
        <v>3.0797321922508718E-14</v>
      </c>
      <c r="M4950" t="b">
        <v>1</v>
      </c>
    </row>
    <row r="4951" spans="2:13" x14ac:dyDescent="0.2">
      <c r="B4951">
        <v>4939</v>
      </c>
      <c r="C4951">
        <v>29.29</v>
      </c>
      <c r="D4951">
        <v>29.29</v>
      </c>
      <c r="E4951">
        <v>0</v>
      </c>
      <c r="F4951">
        <v>3.8232945533561391E-15</v>
      </c>
      <c r="G4951">
        <v>1.1152261408337032E-15</v>
      </c>
      <c r="H4951">
        <v>1.5948996317308708E-14</v>
      </c>
      <c r="I4951">
        <v>7.4146265975137851E-14</v>
      </c>
      <c r="J4951">
        <v>-5.2093097225557585</v>
      </c>
      <c r="K4951">
        <v>-5.2093097225999996</v>
      </c>
      <c r="L4951">
        <v>8.4926905136295003E-12</v>
      </c>
      <c r="M4951" t="b">
        <v>1</v>
      </c>
    </row>
    <row r="4952" spans="2:13" x14ac:dyDescent="0.2">
      <c r="B4952">
        <v>4940</v>
      </c>
      <c r="C4952">
        <v>14.98</v>
      </c>
      <c r="D4952">
        <v>14.98</v>
      </c>
      <c r="E4952">
        <v>0</v>
      </c>
      <c r="F4952">
        <v>1.3908542750683829E-14</v>
      </c>
      <c r="G4952">
        <v>7.475537492918587E-15</v>
      </c>
      <c r="H4952">
        <v>2.6713354445542318E-14</v>
      </c>
      <c r="I4952">
        <v>8.3103663508719924E-14</v>
      </c>
      <c r="J4952">
        <v>-538.6933927141348</v>
      </c>
      <c r="K4952">
        <v>-538.69339271410001</v>
      </c>
      <c r="L4952">
        <v>6.457879902246654E-14</v>
      </c>
      <c r="M4952" t="b">
        <v>1</v>
      </c>
    </row>
    <row r="4953" spans="2:13" x14ac:dyDescent="0.2">
      <c r="B4953">
        <v>4941</v>
      </c>
      <c r="C4953">
        <v>7.81</v>
      </c>
      <c r="D4953">
        <v>7.81</v>
      </c>
      <c r="E4953">
        <v>0</v>
      </c>
      <c r="F4953">
        <v>4.4409023654904721E-14</v>
      </c>
      <c r="G4953">
        <v>9.6357032132021802E-14</v>
      </c>
      <c r="H4953">
        <v>5.0505447040112741E-14</v>
      </c>
      <c r="I4953">
        <v>1.2042935266890042E-13</v>
      </c>
      <c r="J4953">
        <v>-618.94085477063754</v>
      </c>
      <c r="K4953">
        <v>-618.94085477060003</v>
      </c>
      <c r="L4953">
        <v>6.0614283511852208E-14</v>
      </c>
      <c r="M4953" t="b">
        <v>1</v>
      </c>
    </row>
    <row r="4954" spans="2:13" x14ac:dyDescent="0.2">
      <c r="B4954">
        <v>4942</v>
      </c>
      <c r="C4954">
        <v>28.53</v>
      </c>
      <c r="D4954">
        <v>28.53</v>
      </c>
      <c r="E4954">
        <v>0</v>
      </c>
      <c r="F4954">
        <v>7.211364047890241E-15</v>
      </c>
      <c r="G4954">
        <v>1.081835259275279E-14</v>
      </c>
      <c r="H4954">
        <v>4.1560917811238447E-14</v>
      </c>
      <c r="I4954">
        <v>9.4065166203997003E-15</v>
      </c>
      <c r="J4954">
        <v>-129.22137537489334</v>
      </c>
      <c r="K4954">
        <v>-129.22137537489999</v>
      </c>
      <c r="L4954">
        <v>5.1467336479119139E-14</v>
      </c>
      <c r="M4954" t="b">
        <v>1</v>
      </c>
    </row>
    <row r="4955" spans="2:13" x14ac:dyDescent="0.2">
      <c r="B4955">
        <v>4943</v>
      </c>
      <c r="C4955">
        <v>9.08</v>
      </c>
      <c r="D4955">
        <v>9.08</v>
      </c>
      <c r="E4955">
        <v>0</v>
      </c>
      <c r="F4955">
        <v>3.6285093744677351E-14</v>
      </c>
      <c r="G4955">
        <v>2.6744019662907934E-14</v>
      </c>
      <c r="H4955">
        <v>1.2598953805817292E-14</v>
      </c>
      <c r="I4955">
        <v>9.6740013099513065E-14</v>
      </c>
      <c r="J4955">
        <v>-680.88749915150174</v>
      </c>
      <c r="K4955">
        <v>-680.88749915150004</v>
      </c>
      <c r="L4955">
        <v>2.5045291152346509E-15</v>
      </c>
      <c r="M4955" t="b">
        <v>1</v>
      </c>
    </row>
    <row r="4956" spans="2:13" x14ac:dyDescent="0.2">
      <c r="B4956">
        <v>4944</v>
      </c>
      <c r="C4956">
        <v>19.64</v>
      </c>
      <c r="D4956">
        <v>19.64</v>
      </c>
      <c r="E4956">
        <v>0</v>
      </c>
      <c r="F4956">
        <v>1.3972190717362807E-14</v>
      </c>
      <c r="G4956">
        <v>2.1399055422358267E-14</v>
      </c>
      <c r="H4956">
        <v>2.6663557416458933E-14</v>
      </c>
      <c r="I4956">
        <v>1.0716518306561772E-13</v>
      </c>
      <c r="J4956">
        <v>-381.24145441558289</v>
      </c>
      <c r="K4956">
        <v>-381.2414544156</v>
      </c>
      <c r="L4956">
        <v>4.487935107510988E-14</v>
      </c>
      <c r="M4956" t="b">
        <v>1</v>
      </c>
    </row>
    <row r="4957" spans="2:13" x14ac:dyDescent="0.2">
      <c r="B4957">
        <v>4945</v>
      </c>
      <c r="C4957">
        <v>102.26</v>
      </c>
      <c r="D4957">
        <v>102.26</v>
      </c>
      <c r="E4957">
        <v>0</v>
      </c>
      <c r="F4957">
        <v>1.9427333771728189E-15</v>
      </c>
      <c r="G4957">
        <v>3.6988123542752926E-15</v>
      </c>
      <c r="H4957">
        <v>4.6133219841737869E-14</v>
      </c>
      <c r="I4957">
        <v>1.4386718525858879E-14</v>
      </c>
      <c r="J4957">
        <v>1951.6735417662667</v>
      </c>
      <c r="K4957">
        <v>1951.6735417663001</v>
      </c>
      <c r="L4957">
        <v>1.7125779273466939E-14</v>
      </c>
      <c r="M4957" t="b">
        <v>1</v>
      </c>
    </row>
    <row r="4958" spans="2:13" x14ac:dyDescent="0.2">
      <c r="B4958">
        <v>4946</v>
      </c>
      <c r="C4958">
        <v>20.010000000000002</v>
      </c>
      <c r="D4958">
        <v>20.010000000000002</v>
      </c>
      <c r="E4958">
        <v>0</v>
      </c>
      <c r="F4958">
        <v>9.0269929988637554E-15</v>
      </c>
      <c r="G4958">
        <v>3.1393522332106051E-14</v>
      </c>
      <c r="H4958">
        <v>6.3884492265346366E-14</v>
      </c>
      <c r="I4958">
        <v>9.9743234659297845E-14</v>
      </c>
      <c r="J4958">
        <v>-404.19640047050473</v>
      </c>
      <c r="K4958">
        <v>-404.19640047050001</v>
      </c>
      <c r="L4958">
        <v>1.1672552650036293E-14</v>
      </c>
      <c r="M4958" t="b">
        <v>1</v>
      </c>
    </row>
    <row r="4959" spans="2:13" x14ac:dyDescent="0.2">
      <c r="B4959">
        <v>4947</v>
      </c>
      <c r="C4959">
        <v>89.95</v>
      </c>
      <c r="D4959">
        <v>89.95</v>
      </c>
      <c r="E4959">
        <v>0</v>
      </c>
      <c r="F4959">
        <v>1.2502390034438793E-15</v>
      </c>
      <c r="G4959">
        <v>1.2502632660827756E-15</v>
      </c>
      <c r="H4959">
        <v>3.3040277534595149E-14</v>
      </c>
      <c r="I4959">
        <v>1.7018280932720622E-14</v>
      </c>
      <c r="J4959">
        <v>2241.9544880486874</v>
      </c>
      <c r="K4959">
        <v>2241.9544880487001</v>
      </c>
      <c r="L4959">
        <v>5.679386398206139E-15</v>
      </c>
      <c r="M4959" t="b">
        <v>1</v>
      </c>
    </row>
    <row r="4960" spans="2:13" x14ac:dyDescent="0.2">
      <c r="B4960">
        <v>4948</v>
      </c>
      <c r="C4960">
        <v>11.79</v>
      </c>
      <c r="D4960">
        <v>11.79</v>
      </c>
      <c r="E4960">
        <v>0</v>
      </c>
      <c r="F4960">
        <v>1.8409803578189969E-14</v>
      </c>
      <c r="G4960">
        <v>4.6038049784384533E-14</v>
      </c>
      <c r="H4960">
        <v>9.810896062201101E-15</v>
      </c>
      <c r="I4960">
        <v>2.7440755084936584E-13</v>
      </c>
      <c r="J4960">
        <v>-603.865236364471</v>
      </c>
      <c r="K4960">
        <v>-603.86523636449999</v>
      </c>
      <c r="L4960">
        <v>4.8007637918592329E-14</v>
      </c>
      <c r="M4960" t="b">
        <v>1</v>
      </c>
    </row>
    <row r="4961" spans="2:13" x14ac:dyDescent="0.2">
      <c r="B4961">
        <v>4949</v>
      </c>
      <c r="C4961">
        <v>6.13</v>
      </c>
      <c r="D4961">
        <v>6.13</v>
      </c>
      <c r="E4961">
        <v>0</v>
      </c>
      <c r="F4961">
        <v>3.4006550703855805E-14</v>
      </c>
      <c r="G4961">
        <v>3.7978384882735801E-14</v>
      </c>
      <c r="H4961">
        <v>7.5089752259992801E-15</v>
      </c>
      <c r="I4961">
        <v>5.7418696375000507E-13</v>
      </c>
      <c r="J4961">
        <v>-764.60159158706051</v>
      </c>
      <c r="K4961">
        <v>-764.60159158709996</v>
      </c>
      <c r="L4961">
        <v>5.159462538851761E-14</v>
      </c>
      <c r="M4961" t="b">
        <v>1</v>
      </c>
    </row>
    <row r="4962" spans="2:13" x14ac:dyDescent="0.2">
      <c r="B4962">
        <v>4950</v>
      </c>
      <c r="C4962">
        <v>133.9</v>
      </c>
      <c r="D4962">
        <v>133.9</v>
      </c>
      <c r="E4962">
        <v>0</v>
      </c>
      <c r="F4962">
        <v>3.5444226982057643E-15</v>
      </c>
      <c r="G4962">
        <v>1.3991336537243575E-16</v>
      </c>
      <c r="H4962">
        <v>2.9912255730168095E-14</v>
      </c>
      <c r="I4962">
        <v>1.039296064635216E-14</v>
      </c>
      <c r="J4962">
        <v>3874.6527040833548</v>
      </c>
      <c r="K4962">
        <v>3874.6527040832998</v>
      </c>
      <c r="L4962">
        <v>1.4201125535528566E-14</v>
      </c>
      <c r="M4962" t="b">
        <v>1</v>
      </c>
    </row>
    <row r="4963" spans="2:13" x14ac:dyDescent="0.2">
      <c r="B4963">
        <v>4951</v>
      </c>
      <c r="C4963">
        <v>1.52</v>
      </c>
      <c r="D4963">
        <v>1.52</v>
      </c>
      <c r="E4963">
        <v>0</v>
      </c>
      <c r="F4963">
        <v>1.479272924982189E-14</v>
      </c>
      <c r="G4963">
        <v>4.3690431286153917E-13</v>
      </c>
      <c r="H4963">
        <v>1.0519907001170009E-15</v>
      </c>
      <c r="I4963">
        <v>9.8292577763741289E-14</v>
      </c>
      <c r="J4963">
        <v>-729.92569467466581</v>
      </c>
      <c r="K4963">
        <v>-729.92569467470003</v>
      </c>
      <c r="L4963">
        <v>4.6881125577387508E-14</v>
      </c>
      <c r="M4963" t="b">
        <v>1</v>
      </c>
    </row>
    <row r="4964" spans="2:13" x14ac:dyDescent="0.2">
      <c r="B4964">
        <v>4952</v>
      </c>
      <c r="C4964">
        <v>46.67</v>
      </c>
      <c r="D4964">
        <v>46.67</v>
      </c>
      <c r="E4964">
        <v>0</v>
      </c>
      <c r="F4964">
        <v>2.6670708061616351E-16</v>
      </c>
      <c r="G4964">
        <v>5.601122579126395E-15</v>
      </c>
      <c r="H4964">
        <v>2.5484039590125854E-14</v>
      </c>
      <c r="I4964">
        <v>2.1936133143485144E-14</v>
      </c>
      <c r="J4964">
        <v>642.37327895298733</v>
      </c>
      <c r="K4964">
        <v>642.37327895299995</v>
      </c>
      <c r="L4964">
        <v>1.9644713440863224E-14</v>
      </c>
      <c r="M4964" t="b">
        <v>1</v>
      </c>
    </row>
    <row r="4965" spans="2:13" x14ac:dyDescent="0.2">
      <c r="B4965">
        <v>4953</v>
      </c>
      <c r="C4965">
        <v>34.159999999999997</v>
      </c>
      <c r="D4965">
        <v>34.159999999999997</v>
      </c>
      <c r="E4965">
        <v>0</v>
      </c>
      <c r="F4965">
        <v>1.9840324770640289E-15</v>
      </c>
      <c r="G4965">
        <v>1.1332107578580293E-14</v>
      </c>
      <c r="H4965">
        <v>1.2623179575197517E-14</v>
      </c>
      <c r="I4965">
        <v>9.4565415185078011E-15</v>
      </c>
      <c r="J4965">
        <v>-153.98073439897757</v>
      </c>
      <c r="K4965">
        <v>-153.980734399</v>
      </c>
      <c r="L4965">
        <v>1.456333406131254E-13</v>
      </c>
      <c r="M4965" t="b">
        <v>1</v>
      </c>
    </row>
    <row r="4966" spans="2:13" x14ac:dyDescent="0.2">
      <c r="B4966">
        <v>4954</v>
      </c>
      <c r="C4966">
        <v>171.86</v>
      </c>
      <c r="D4966">
        <v>171.86</v>
      </c>
      <c r="E4966">
        <v>0</v>
      </c>
      <c r="F4966">
        <v>1.7836312667182226E-15</v>
      </c>
      <c r="G4966">
        <v>4.0132568985866299E-16</v>
      </c>
      <c r="H4966">
        <v>4.0875916262806292E-14</v>
      </c>
      <c r="I4966">
        <v>1.3651590283641315E-14</v>
      </c>
      <c r="J4966">
        <v>3899.2664035196572</v>
      </c>
      <c r="K4966">
        <v>3899.2664035195999</v>
      </c>
      <c r="L4966">
        <v>1.4694601569150383E-14</v>
      </c>
      <c r="M4966" t="b">
        <v>1</v>
      </c>
    </row>
    <row r="4967" spans="2:13" x14ac:dyDescent="0.2">
      <c r="B4967">
        <v>4955</v>
      </c>
      <c r="C4967">
        <v>29.02</v>
      </c>
      <c r="D4967">
        <v>29.02</v>
      </c>
      <c r="E4967">
        <v>0</v>
      </c>
      <c r="F4967">
        <v>1.3750638599171081E-14</v>
      </c>
      <c r="G4967">
        <v>1.6463406057746236E-14</v>
      </c>
      <c r="H4967">
        <v>2.3136753957842191E-14</v>
      </c>
      <c r="I4967">
        <v>1.0825655043904938E-13</v>
      </c>
      <c r="J4967">
        <v>-118.66975488177059</v>
      </c>
      <c r="K4967">
        <v>-118.6697548818</v>
      </c>
      <c r="L4967">
        <v>2.4788514385799623E-13</v>
      </c>
      <c r="M4967" t="b">
        <v>1</v>
      </c>
    </row>
    <row r="4968" spans="2:13" x14ac:dyDescent="0.2">
      <c r="B4968">
        <v>4956</v>
      </c>
      <c r="C4968">
        <v>35.380000000000003</v>
      </c>
      <c r="D4968">
        <v>35.380000000000003</v>
      </c>
      <c r="E4968">
        <v>0</v>
      </c>
      <c r="F4968">
        <v>2.9456898899244235E-15</v>
      </c>
      <c r="G4968">
        <v>5.3025700480216233E-15</v>
      </c>
      <c r="H4968">
        <v>5.0477759305790485E-14</v>
      </c>
      <c r="I4968">
        <v>9.1582821619973185E-14</v>
      </c>
      <c r="J4968">
        <v>-132.11786206370459</v>
      </c>
      <c r="K4968">
        <v>-132.11786206369999</v>
      </c>
      <c r="L4968">
        <v>3.4850071412035869E-14</v>
      </c>
      <c r="M4968" t="b">
        <v>1</v>
      </c>
    </row>
    <row r="4969" spans="2:13" x14ac:dyDescent="0.2">
      <c r="B4969">
        <v>4957</v>
      </c>
      <c r="C4969">
        <v>107.5</v>
      </c>
      <c r="D4969">
        <v>107.5</v>
      </c>
      <c r="E4969">
        <v>0</v>
      </c>
      <c r="F4969">
        <v>1.3685228932364794E-15</v>
      </c>
      <c r="G4969">
        <v>3.8122750189084577E-15</v>
      </c>
      <c r="H4969">
        <v>2.7330772699997234E-14</v>
      </c>
      <c r="I4969">
        <v>2.1275551756146375E-14</v>
      </c>
      <c r="J4969">
        <v>1119.402022565142</v>
      </c>
      <c r="K4969">
        <v>1119.4020225651</v>
      </c>
      <c r="L4969">
        <v>3.7577321738805105E-14</v>
      </c>
      <c r="M4969" t="b">
        <v>1</v>
      </c>
    </row>
    <row r="4970" spans="2:13" x14ac:dyDescent="0.2">
      <c r="B4970">
        <v>4958</v>
      </c>
      <c r="C4970">
        <v>124.83</v>
      </c>
      <c r="D4970">
        <v>124.83</v>
      </c>
      <c r="E4970">
        <v>0</v>
      </c>
      <c r="F4970">
        <v>1.6001136916221939E-15</v>
      </c>
      <c r="G4970">
        <v>1.8001119700078559E-15</v>
      </c>
      <c r="H4970">
        <v>3.509345579556288E-14</v>
      </c>
      <c r="I4970">
        <v>3.2647709295651014E-14</v>
      </c>
      <c r="J4970">
        <v>3540.0792202337411</v>
      </c>
      <c r="K4970">
        <v>3540.0792202337002</v>
      </c>
      <c r="L4970">
        <v>1.1561114606096282E-14</v>
      </c>
      <c r="M4970" t="b">
        <v>1</v>
      </c>
    </row>
    <row r="4971" spans="2:13" x14ac:dyDescent="0.2">
      <c r="B4971">
        <v>4959</v>
      </c>
      <c r="C4971">
        <v>35.79</v>
      </c>
      <c r="D4971">
        <v>35.79</v>
      </c>
      <c r="E4971">
        <v>0</v>
      </c>
      <c r="F4971">
        <v>8.5951429012170701E-15</v>
      </c>
      <c r="G4971">
        <v>9.8345545310967103E-15</v>
      </c>
      <c r="H4971">
        <v>1.0519907001170009E-15</v>
      </c>
      <c r="I4971">
        <v>8.3732649348149116E-14</v>
      </c>
      <c r="J4971">
        <v>-125.08293265267298</v>
      </c>
      <c r="K4971">
        <v>-125.08293265269999</v>
      </c>
      <c r="L4971">
        <v>2.1597538721455518E-13</v>
      </c>
      <c r="M4971" t="b">
        <v>1</v>
      </c>
    </row>
    <row r="4972" spans="2:13" x14ac:dyDescent="0.2">
      <c r="B4972">
        <v>4960</v>
      </c>
      <c r="C4972">
        <v>30.74</v>
      </c>
      <c r="D4972">
        <v>30.74</v>
      </c>
      <c r="E4972">
        <v>0</v>
      </c>
      <c r="F4972">
        <v>1.6448275732422761E-14</v>
      </c>
      <c r="G4972">
        <v>1.2718696873511153E-14</v>
      </c>
      <c r="H4972">
        <v>4.2974596774252121E-14</v>
      </c>
      <c r="I4972">
        <v>3.7992385826966658E-14</v>
      </c>
      <c r="J4972">
        <v>-214.14076513397896</v>
      </c>
      <c r="K4972">
        <v>-214.14076513399999</v>
      </c>
      <c r="L4972">
        <v>9.8216072803036885E-14</v>
      </c>
      <c r="M4972" t="b">
        <v>1</v>
      </c>
    </row>
    <row r="4973" spans="2:13" x14ac:dyDescent="0.2">
      <c r="B4973">
        <v>4961</v>
      </c>
      <c r="C4973">
        <v>57.75</v>
      </c>
      <c r="D4973">
        <v>57.75</v>
      </c>
      <c r="E4973">
        <v>0</v>
      </c>
      <c r="F4973">
        <v>6.4767448088138407E-15</v>
      </c>
      <c r="G4973">
        <v>7.1377899540389319E-15</v>
      </c>
      <c r="H4973">
        <v>4.4523675926923343E-14</v>
      </c>
      <c r="I4973">
        <v>5.8521945131210415E-15</v>
      </c>
      <c r="J4973">
        <v>696.10629509436035</v>
      </c>
      <c r="K4973">
        <v>696.10629509440002</v>
      </c>
      <c r="L4973">
        <v>5.6998057113480607E-14</v>
      </c>
      <c r="M4973" t="b">
        <v>1</v>
      </c>
    </row>
    <row r="4974" spans="2:13" x14ac:dyDescent="0.2">
      <c r="B4974">
        <v>4962</v>
      </c>
      <c r="C4974">
        <v>2.2799999999999998</v>
      </c>
      <c r="D4974">
        <v>2.2799999999999998</v>
      </c>
      <c r="E4974">
        <v>0</v>
      </c>
      <c r="F4974">
        <v>1.2439184457658892E-13</v>
      </c>
      <c r="G4974">
        <v>1.7749835753287051E-13</v>
      </c>
      <c r="H4974">
        <v>5.9009020628271537E-14</v>
      </c>
      <c r="I4974">
        <v>1.2716697924918317E-12</v>
      </c>
      <c r="J4974">
        <v>-714.91830726822582</v>
      </c>
      <c r="K4974">
        <v>-714.91830726820001</v>
      </c>
      <c r="L4974">
        <v>3.6097707808628594E-14</v>
      </c>
      <c r="M4974" t="b">
        <v>1</v>
      </c>
    </row>
    <row r="4975" spans="2:13" x14ac:dyDescent="0.2">
      <c r="B4975">
        <v>4963</v>
      </c>
      <c r="C4975">
        <v>103.76</v>
      </c>
      <c r="D4975">
        <v>103.76</v>
      </c>
      <c r="E4975">
        <v>0</v>
      </c>
      <c r="F4975">
        <v>2.9212131120683541E-15</v>
      </c>
      <c r="G4975">
        <v>1.6431336769216753E-15</v>
      </c>
      <c r="H4975">
        <v>4.1271446765756812E-14</v>
      </c>
      <c r="I4975">
        <v>2.9704218387893068E-14</v>
      </c>
      <c r="J4975">
        <v>2709.3887404057505</v>
      </c>
      <c r="K4975">
        <v>2709.3887404057</v>
      </c>
      <c r="L4975">
        <v>1.8630385221442668E-14</v>
      </c>
      <c r="M4975" t="b">
        <v>1</v>
      </c>
    </row>
    <row r="4976" spans="2:13" x14ac:dyDescent="0.2">
      <c r="B4976">
        <v>4964</v>
      </c>
      <c r="C4976">
        <v>264.02</v>
      </c>
      <c r="D4976">
        <v>264.02</v>
      </c>
      <c r="E4976">
        <v>0</v>
      </c>
      <c r="F4976">
        <v>4.7665579690944917E-16</v>
      </c>
      <c r="G4976">
        <v>3.4558123960049437E-15</v>
      </c>
      <c r="H4976">
        <v>3.8909511305042933E-14</v>
      </c>
      <c r="I4976">
        <v>1.1297878152119005E-14</v>
      </c>
      <c r="J4976">
        <v>3859.9203289854731</v>
      </c>
      <c r="K4976">
        <v>3859.9203289855</v>
      </c>
      <c r="L4976">
        <v>6.9509449458904031E-15</v>
      </c>
      <c r="M4976" t="b">
        <v>1</v>
      </c>
    </row>
    <row r="4977" spans="2:13" x14ac:dyDescent="0.2">
      <c r="B4977">
        <v>4965</v>
      </c>
      <c r="C4977">
        <v>22.81</v>
      </c>
      <c r="D4977">
        <v>22.81</v>
      </c>
      <c r="E4977">
        <v>0</v>
      </c>
      <c r="F4977">
        <v>4.374950592123999E-15</v>
      </c>
      <c r="G4977">
        <v>8.2013120278661245E-16</v>
      </c>
      <c r="H4977">
        <v>1.3904434729801118E-14</v>
      </c>
      <c r="I4977">
        <v>1.4816114199787697E-13</v>
      </c>
      <c r="J4977">
        <v>-248.24795721466404</v>
      </c>
      <c r="K4977">
        <v>-248.24795721469999</v>
      </c>
      <c r="L4977">
        <v>1.4482883497956165E-13</v>
      </c>
      <c r="M4977" t="b">
        <v>1</v>
      </c>
    </row>
    <row r="4978" spans="2:13" x14ac:dyDescent="0.2">
      <c r="B4978">
        <v>4966</v>
      </c>
      <c r="C4978">
        <v>580.57000000000005</v>
      </c>
      <c r="D4978">
        <v>580.57000000000005</v>
      </c>
      <c r="E4978">
        <v>0</v>
      </c>
      <c r="F4978">
        <v>1.5850931949069622E-15</v>
      </c>
      <c r="G4978">
        <v>0</v>
      </c>
      <c r="H4978">
        <v>3.1712873713266774E-14</v>
      </c>
      <c r="I4978">
        <v>4.1109073241928123E-15</v>
      </c>
      <c r="J4978">
        <v>19828.823523895138</v>
      </c>
      <c r="K4978">
        <v>19828.823523895</v>
      </c>
      <c r="L4978">
        <v>6.9718304014806125E-15</v>
      </c>
      <c r="M4978" t="b">
        <v>1</v>
      </c>
    </row>
    <row r="4979" spans="2:13" x14ac:dyDescent="0.2">
      <c r="B4979">
        <v>4967</v>
      </c>
      <c r="C4979">
        <v>4.2</v>
      </c>
      <c r="D4979">
        <v>4.2</v>
      </c>
      <c r="E4979">
        <v>0</v>
      </c>
      <c r="F4979">
        <v>9.3534969795236758E-14</v>
      </c>
      <c r="G4979">
        <v>5.2420882107157342E-14</v>
      </c>
      <c r="H4979">
        <v>4.4100730994187689E-14</v>
      </c>
      <c r="I4979">
        <v>1.5796708397373921E-13</v>
      </c>
      <c r="J4979">
        <v>-819.00374202261958</v>
      </c>
      <c r="K4979">
        <v>-819.00374202260002</v>
      </c>
      <c r="L4979">
        <v>2.3875514951650085E-14</v>
      </c>
      <c r="M4979" t="b">
        <v>1</v>
      </c>
    </row>
    <row r="4980" spans="2:13" x14ac:dyDescent="0.2">
      <c r="B4980">
        <v>4968</v>
      </c>
      <c r="C4980">
        <v>49.71</v>
      </c>
      <c r="D4980">
        <v>49.71</v>
      </c>
      <c r="E4980">
        <v>0</v>
      </c>
      <c r="F4980">
        <v>7.1492936375520739E-15</v>
      </c>
      <c r="G4980">
        <v>1.2775295361870755E-14</v>
      </c>
      <c r="H4980">
        <v>4.6656744512721005E-15</v>
      </c>
      <c r="I4980">
        <v>6.1993813509461125E-14</v>
      </c>
      <c r="J4980">
        <v>118.17735413422884</v>
      </c>
      <c r="K4980">
        <v>118.1773541342</v>
      </c>
      <c r="L4980">
        <v>2.439877286844797E-13</v>
      </c>
      <c r="M4980" t="b">
        <v>1</v>
      </c>
    </row>
    <row r="4981" spans="2:13" x14ac:dyDescent="0.2">
      <c r="B4981">
        <v>4969</v>
      </c>
      <c r="C4981">
        <v>36</v>
      </c>
      <c r="D4981">
        <v>36</v>
      </c>
      <c r="E4981">
        <v>0</v>
      </c>
      <c r="F4981">
        <v>3.4538722577651369E-16</v>
      </c>
      <c r="G4981">
        <v>1.1786353952531883E-14</v>
      </c>
      <c r="H4981">
        <v>3.4572069979965323E-14</v>
      </c>
      <c r="I4981">
        <v>1.1374839175821866E-13</v>
      </c>
      <c r="J4981">
        <v>245.40868198694784</v>
      </c>
      <c r="K4981">
        <v>245.40868198690001</v>
      </c>
      <c r="L4981">
        <v>1.9491460768255675E-13</v>
      </c>
      <c r="M4981" t="b">
        <v>1</v>
      </c>
    </row>
    <row r="4982" spans="2:13" x14ac:dyDescent="0.2">
      <c r="B4982">
        <v>4970</v>
      </c>
      <c r="C4982">
        <v>34.479999999999997</v>
      </c>
      <c r="D4982">
        <v>34.479999999999997</v>
      </c>
      <c r="E4982">
        <v>0</v>
      </c>
      <c r="F4982">
        <v>1.2540944773351553E-14</v>
      </c>
      <c r="G4982">
        <v>6.4588789748425804E-15</v>
      </c>
      <c r="H4982">
        <v>1.7124058808886201E-14</v>
      </c>
      <c r="I4982">
        <v>5.6210295823352572E-14</v>
      </c>
      <c r="J4982">
        <v>-148.16267360951014</v>
      </c>
      <c r="K4982">
        <v>-148.16267360949999</v>
      </c>
      <c r="L4982">
        <v>6.8482499805562681E-14</v>
      </c>
      <c r="M4982" t="b">
        <v>1</v>
      </c>
    </row>
    <row r="4983" spans="2:13" x14ac:dyDescent="0.2">
      <c r="B4983">
        <v>4971</v>
      </c>
      <c r="C4983">
        <v>47.16</v>
      </c>
      <c r="D4983">
        <v>47.16</v>
      </c>
      <c r="E4983">
        <v>0</v>
      </c>
      <c r="F4983">
        <v>3.1709964501280703E-15</v>
      </c>
      <c r="G4983">
        <v>8.5226095593007552E-15</v>
      </c>
      <c r="H4983">
        <v>2.2189178608866902E-14</v>
      </c>
      <c r="I4983">
        <v>9.0628842607270282E-14</v>
      </c>
      <c r="J4983">
        <v>658.99703819460922</v>
      </c>
      <c r="K4983">
        <v>658.99703819460001</v>
      </c>
      <c r="L4983">
        <v>1.3973710535451017E-14</v>
      </c>
      <c r="M4983" t="b">
        <v>1</v>
      </c>
    </row>
    <row r="4984" spans="2:13" x14ac:dyDescent="0.2">
      <c r="B4984">
        <v>4972</v>
      </c>
      <c r="C4984">
        <v>4.55</v>
      </c>
      <c r="D4984">
        <v>4.55</v>
      </c>
      <c r="E4984">
        <v>0</v>
      </c>
      <c r="F4984">
        <v>3.7685262115504625E-14</v>
      </c>
      <c r="G4984">
        <v>1.2392224631222035E-13</v>
      </c>
      <c r="H4984">
        <v>4.0875916262806292E-14</v>
      </c>
      <c r="I4984">
        <v>3.3934469470434159E-13</v>
      </c>
      <c r="J4984">
        <v>-806.62221028183171</v>
      </c>
      <c r="K4984">
        <v>-806.62221028179999</v>
      </c>
      <c r="L4984">
        <v>3.9322780007817676E-14</v>
      </c>
      <c r="M4984" t="b">
        <v>1</v>
      </c>
    </row>
    <row r="4985" spans="2:13" x14ac:dyDescent="0.2">
      <c r="B4985">
        <v>4973</v>
      </c>
      <c r="C4985">
        <v>154.18</v>
      </c>
      <c r="D4985">
        <v>154.18</v>
      </c>
      <c r="E4985">
        <v>0</v>
      </c>
      <c r="F4985">
        <v>1.9831126467604089E-15</v>
      </c>
      <c r="G4985">
        <v>3.4207610529154108E-15</v>
      </c>
      <c r="H4985">
        <v>5.3189262721576799E-14</v>
      </c>
      <c r="I4985">
        <v>1.1863177801172462E-14</v>
      </c>
      <c r="J4985">
        <v>3415.0582664721496</v>
      </c>
      <c r="K4985">
        <v>3415.0582664722001</v>
      </c>
      <c r="L4985">
        <v>1.4780701238383518E-14</v>
      </c>
      <c r="M4985" t="b">
        <v>1</v>
      </c>
    </row>
    <row r="4986" spans="2:13" x14ac:dyDescent="0.2">
      <c r="B4986">
        <v>4974</v>
      </c>
      <c r="C4986">
        <v>20.63</v>
      </c>
      <c r="D4986">
        <v>20.63</v>
      </c>
      <c r="E4986">
        <v>0</v>
      </c>
      <c r="F4986">
        <v>1.5991565231326571E-14</v>
      </c>
      <c r="G4986">
        <v>2.1706112684304115E-15</v>
      </c>
      <c r="H4986">
        <v>7.5139156802871339E-15</v>
      </c>
      <c r="I4986">
        <v>3.5057409353697775E-14</v>
      </c>
      <c r="J4986">
        <v>-329.70686126923158</v>
      </c>
      <c r="K4986">
        <v>-329.70686126919998</v>
      </c>
      <c r="L4986">
        <v>9.5857698456582512E-14</v>
      </c>
      <c r="M4986" t="b">
        <v>1</v>
      </c>
    </row>
    <row r="4987" spans="2:13" x14ac:dyDescent="0.2">
      <c r="B4987">
        <v>4975</v>
      </c>
      <c r="C4987">
        <v>190.15</v>
      </c>
      <c r="D4987">
        <v>190.15</v>
      </c>
      <c r="E4987">
        <v>0</v>
      </c>
      <c r="F4987">
        <v>1.6155569017409639E-16</v>
      </c>
      <c r="G4987">
        <v>1.2116432760378172E-15</v>
      </c>
      <c r="H4987">
        <v>3.1556529392410066E-14</v>
      </c>
      <c r="I4987">
        <v>5.8559407758551127E-15</v>
      </c>
      <c r="J4987">
        <v>4398.3931574499666</v>
      </c>
      <c r="K4987">
        <v>4398.3931574500002</v>
      </c>
      <c r="L4987">
        <v>7.6508176420290563E-15</v>
      </c>
      <c r="M4987" t="b">
        <v>1</v>
      </c>
    </row>
    <row r="4988" spans="2:13" x14ac:dyDescent="0.2">
      <c r="B4988">
        <v>4976</v>
      </c>
      <c r="C4988">
        <v>76.86</v>
      </c>
      <c r="D4988">
        <v>76.86</v>
      </c>
      <c r="E4988">
        <v>0</v>
      </c>
      <c r="F4988">
        <v>2.0435815532166412E-15</v>
      </c>
      <c r="G4988">
        <v>8.7875773730178509E-15</v>
      </c>
      <c r="H4988">
        <v>6.3884492265346366E-14</v>
      </c>
      <c r="I4988">
        <v>2.0955094192789177E-14</v>
      </c>
      <c r="J4988">
        <v>591.90714264004475</v>
      </c>
      <c r="K4988">
        <v>591.90714263999996</v>
      </c>
      <c r="L4988">
        <v>7.5675069340326822E-14</v>
      </c>
      <c r="M4988" t="b">
        <v>1</v>
      </c>
    </row>
    <row r="4989" spans="2:13" x14ac:dyDescent="0.2">
      <c r="B4989">
        <v>4977</v>
      </c>
      <c r="C4989">
        <v>10.69</v>
      </c>
      <c r="D4989">
        <v>10.69</v>
      </c>
      <c r="E4989">
        <v>0</v>
      </c>
      <c r="F4989">
        <v>2.1405043742606664E-14</v>
      </c>
      <c r="G4989">
        <v>5.6568121108352623E-14</v>
      </c>
      <c r="H4989">
        <v>4.5832858243942047E-14</v>
      </c>
      <c r="I4989">
        <v>1.4807523168956214E-13</v>
      </c>
      <c r="J4989">
        <v>-635.30754977285039</v>
      </c>
      <c r="K4989">
        <v>-635.30754977289996</v>
      </c>
      <c r="L4989">
        <v>7.8021206051058589E-14</v>
      </c>
      <c r="M4989" t="b">
        <v>1</v>
      </c>
    </row>
    <row r="4990" spans="2:13" x14ac:dyDescent="0.2">
      <c r="B4990">
        <v>4978</v>
      </c>
      <c r="C4990">
        <v>49.1</v>
      </c>
      <c r="D4990">
        <v>49.1</v>
      </c>
      <c r="E4990">
        <v>0</v>
      </c>
      <c r="F4990">
        <v>1.4911252490634141E-15</v>
      </c>
      <c r="G4990">
        <v>4.6335178183626206E-15</v>
      </c>
      <c r="H4990">
        <v>1.8669846102462395E-14</v>
      </c>
      <c r="I4990">
        <v>5.1832782489342558E-14</v>
      </c>
      <c r="J4990">
        <v>106.85097644372195</v>
      </c>
      <c r="K4990">
        <v>106.85097644370001</v>
      </c>
      <c r="L4990">
        <v>2.05347301546027E-13</v>
      </c>
      <c r="M4990" t="b">
        <v>1</v>
      </c>
    </row>
    <row r="4991" spans="2:13" x14ac:dyDescent="0.2">
      <c r="B4991">
        <v>4979</v>
      </c>
      <c r="C4991">
        <v>37.229999999999997</v>
      </c>
      <c r="D4991">
        <v>37.229999999999997</v>
      </c>
      <c r="E4991">
        <v>0</v>
      </c>
      <c r="F4991">
        <v>1.1245382914922498E-14</v>
      </c>
      <c r="G4991">
        <v>1.1040461959252769E-14</v>
      </c>
      <c r="H4991">
        <v>3.3054891430882363E-14</v>
      </c>
      <c r="I4991">
        <v>8.7832360070261702E-14</v>
      </c>
      <c r="J4991">
        <v>117.84126143215127</v>
      </c>
      <c r="K4991">
        <v>117.8412614322</v>
      </c>
      <c r="L4991">
        <v>4.1351408009548443E-13</v>
      </c>
      <c r="M4991" t="b">
        <v>1</v>
      </c>
    </row>
    <row r="4992" spans="2:13" x14ac:dyDescent="0.2">
      <c r="B4992">
        <v>4980</v>
      </c>
      <c r="C4992">
        <v>27.03</v>
      </c>
      <c r="D4992">
        <v>27.03</v>
      </c>
      <c r="E4992">
        <v>0</v>
      </c>
      <c r="F4992">
        <v>2.3012726434290978E-16</v>
      </c>
      <c r="G4992">
        <v>1.4327185134671291E-14</v>
      </c>
      <c r="H4992">
        <v>3.8728472052889476E-14</v>
      </c>
      <c r="I4992">
        <v>2.6107661918199554E-14</v>
      </c>
      <c r="J4992">
        <v>-89.340039428310661</v>
      </c>
      <c r="K4992">
        <v>-89.340039428300003</v>
      </c>
      <c r="L4992">
        <v>1.1929859338102499E-13</v>
      </c>
      <c r="M4992" t="b">
        <v>1</v>
      </c>
    </row>
    <row r="4993" spans="2:13" x14ac:dyDescent="0.2">
      <c r="B4993">
        <v>4981</v>
      </c>
      <c r="C4993">
        <v>124.82</v>
      </c>
      <c r="D4993">
        <v>124.82</v>
      </c>
      <c r="E4993">
        <v>0</v>
      </c>
      <c r="F4993">
        <v>9.8367749780718076E-16</v>
      </c>
      <c r="G4993">
        <v>3.6888332862322836E-16</v>
      </c>
      <c r="H4993">
        <v>2.3136753957842191E-14</v>
      </c>
      <c r="I4993">
        <v>1.0354370095124262E-14</v>
      </c>
      <c r="J4993">
        <v>2570.2917578724741</v>
      </c>
      <c r="K4993">
        <v>2570.2917578725001</v>
      </c>
      <c r="L4993">
        <v>1.008469132779838E-14</v>
      </c>
      <c r="M4993" t="b">
        <v>1</v>
      </c>
    </row>
    <row r="4994" spans="2:13" x14ac:dyDescent="0.2">
      <c r="B4994">
        <v>4982</v>
      </c>
      <c r="C4994">
        <v>206.75</v>
      </c>
      <c r="D4994">
        <v>206.75</v>
      </c>
      <c r="E4994">
        <v>0</v>
      </c>
      <c r="F4994">
        <v>1.6252428541821248E-15</v>
      </c>
      <c r="G4994">
        <v>1.0665894214812695E-15</v>
      </c>
      <c r="H4994">
        <v>6.3541743599092534E-14</v>
      </c>
      <c r="I4994">
        <v>4.6171005403386658E-15</v>
      </c>
      <c r="J4994">
        <v>2852.3437821923153</v>
      </c>
      <c r="K4994">
        <v>2852.3437821922998</v>
      </c>
      <c r="L4994">
        <v>5.4205983257236277E-15</v>
      </c>
      <c r="M4994" t="b">
        <v>1</v>
      </c>
    </row>
    <row r="4995" spans="2:13" x14ac:dyDescent="0.2">
      <c r="B4995">
        <v>4983</v>
      </c>
      <c r="C4995">
        <v>99.68</v>
      </c>
      <c r="D4995">
        <v>99.68</v>
      </c>
      <c r="E4995">
        <v>0</v>
      </c>
      <c r="F4995">
        <v>1.0011298455693014E-15</v>
      </c>
      <c r="G4995">
        <v>2.8157503351486399E-15</v>
      </c>
      <c r="H4995">
        <v>1.3904434729801118E-14</v>
      </c>
      <c r="I4995">
        <v>1.2564441854242007E-14</v>
      </c>
      <c r="J4995">
        <v>2609.7040638975113</v>
      </c>
      <c r="K4995">
        <v>2609.7040638975</v>
      </c>
      <c r="L4995">
        <v>4.3563114796943216E-15</v>
      </c>
      <c r="M4995" t="b">
        <v>1</v>
      </c>
    </row>
    <row r="4996" spans="2:13" x14ac:dyDescent="0.2">
      <c r="B4996">
        <v>4984</v>
      </c>
      <c r="C4996">
        <v>21.36</v>
      </c>
      <c r="D4996">
        <v>21.36</v>
      </c>
      <c r="E4996">
        <v>0</v>
      </c>
      <c r="F4996">
        <v>1.7831863956271688E-15</v>
      </c>
      <c r="G4996">
        <v>2.5010783545381426E-14</v>
      </c>
      <c r="H4996">
        <v>1.2598953805817292E-14</v>
      </c>
      <c r="I4996">
        <v>4.2461388180049271E-14</v>
      </c>
      <c r="J4996">
        <v>-332.58629403116925</v>
      </c>
      <c r="K4996">
        <v>-332.5862940312</v>
      </c>
      <c r="L4996">
        <v>9.2464091742795196E-14</v>
      </c>
      <c r="M4996" t="b">
        <v>1</v>
      </c>
    </row>
    <row r="4997" spans="2:13" x14ac:dyDescent="0.2">
      <c r="B4997">
        <v>4985</v>
      </c>
      <c r="C4997">
        <v>131.03</v>
      </c>
      <c r="D4997">
        <v>131.03</v>
      </c>
      <c r="E4997">
        <v>0</v>
      </c>
      <c r="F4997">
        <v>2.3317319465018201E-15</v>
      </c>
      <c r="G4997">
        <v>6.9949912458156558E-16</v>
      </c>
      <c r="H4997">
        <v>1.8084490416069727E-14</v>
      </c>
      <c r="I4997">
        <v>4.4000543693657521E-15</v>
      </c>
      <c r="J4997">
        <v>2765.1192258764522</v>
      </c>
      <c r="K4997">
        <v>2765.1192258765</v>
      </c>
      <c r="L4997">
        <v>1.7268142146002116E-14</v>
      </c>
      <c r="M4997" t="b">
        <v>1</v>
      </c>
    </row>
    <row r="4998" spans="2:13" x14ac:dyDescent="0.2">
      <c r="B4998">
        <v>4986</v>
      </c>
      <c r="C4998">
        <v>18.89</v>
      </c>
      <c r="D4998">
        <v>18.89</v>
      </c>
      <c r="E4998">
        <v>0</v>
      </c>
      <c r="F4998">
        <v>1.8193215519551161E-14</v>
      </c>
      <c r="G4998">
        <v>2.5286607756173574E-14</v>
      </c>
      <c r="H4998">
        <v>1.1719472821836981E-14</v>
      </c>
      <c r="I4998">
        <v>1.1197281428287247E-13</v>
      </c>
      <c r="J4998">
        <v>-394.33618297078522</v>
      </c>
      <c r="K4998">
        <v>-394.3361829708</v>
      </c>
      <c r="L4998">
        <v>3.7478906430720481E-14</v>
      </c>
      <c r="M4998" t="b">
        <v>1</v>
      </c>
    </row>
    <row r="4999" spans="2:13" x14ac:dyDescent="0.2">
      <c r="B4999">
        <v>4987</v>
      </c>
      <c r="C4999">
        <v>88.1</v>
      </c>
      <c r="D4999">
        <v>88.1</v>
      </c>
      <c r="E4999">
        <v>0</v>
      </c>
      <c r="F4999">
        <v>4.3261102549028971E-15</v>
      </c>
      <c r="G4999">
        <v>1.9468569745131241E-15</v>
      </c>
      <c r="H4999">
        <v>2.6663557416458933E-14</v>
      </c>
      <c r="I4999">
        <v>2.6513296493922579E-14</v>
      </c>
      <c r="J4999">
        <v>1558.597031633517</v>
      </c>
      <c r="K4999">
        <v>1558.5970316334999</v>
      </c>
      <c r="L4999">
        <v>1.0941266608450965E-14</v>
      </c>
      <c r="M4999" t="b">
        <v>1</v>
      </c>
    </row>
    <row r="5000" spans="2:13" x14ac:dyDescent="0.2">
      <c r="B5000">
        <v>4988</v>
      </c>
      <c r="C5000">
        <v>36.549999999999997</v>
      </c>
      <c r="D5000">
        <v>36.549999999999997</v>
      </c>
      <c r="E5000">
        <v>0</v>
      </c>
      <c r="F5000">
        <v>4.0838755250227228E-15</v>
      </c>
      <c r="G5000">
        <v>1.0083310362080681E-14</v>
      </c>
      <c r="H5000">
        <v>2.6713354445542318E-14</v>
      </c>
      <c r="I5000">
        <v>1.1802026800407223E-13</v>
      </c>
      <c r="J5000">
        <v>266.00741968600613</v>
      </c>
      <c r="K5000">
        <v>266.00741968599999</v>
      </c>
      <c r="L5000">
        <v>2.3078639100420425E-14</v>
      </c>
      <c r="M5000" t="b">
        <v>1</v>
      </c>
    </row>
    <row r="5001" spans="2:13" x14ac:dyDescent="0.2">
      <c r="B5001">
        <v>4989</v>
      </c>
      <c r="C5001">
        <v>206.36</v>
      </c>
      <c r="D5001">
        <v>206.36</v>
      </c>
      <c r="E5001">
        <v>0</v>
      </c>
      <c r="F5001">
        <v>1.3387328303530636E-15</v>
      </c>
      <c r="G5001">
        <v>7.8091482841268961E-16</v>
      </c>
      <c r="H5001">
        <v>2.3136753957842191E-14</v>
      </c>
      <c r="I5001">
        <v>7.3228911477165324E-15</v>
      </c>
      <c r="J5001">
        <v>4858.7944010844803</v>
      </c>
      <c r="K5001">
        <v>4858.7944010845004</v>
      </c>
      <c r="L5001">
        <v>4.1180757585746719E-15</v>
      </c>
      <c r="M5001" t="b">
        <v>1</v>
      </c>
    </row>
    <row r="5002" spans="2:13" x14ac:dyDescent="0.2">
      <c r="B5002">
        <v>4990</v>
      </c>
      <c r="C5002">
        <v>20.21</v>
      </c>
      <c r="D5002">
        <v>20.21</v>
      </c>
      <c r="E5002">
        <v>0</v>
      </c>
      <c r="F5002">
        <v>5.6497540271140084E-15</v>
      </c>
      <c r="G5002">
        <v>1.7651397710277267E-14</v>
      </c>
      <c r="H5002">
        <v>3.3054891430882363E-14</v>
      </c>
      <c r="I5002">
        <v>8.6187325429378473E-14</v>
      </c>
      <c r="J5002">
        <v>-365.57966223814702</v>
      </c>
      <c r="K5002">
        <v>-365.57966223810001</v>
      </c>
      <c r="L5002">
        <v>1.2858895680928551E-13</v>
      </c>
      <c r="M5002" t="b">
        <v>1</v>
      </c>
    </row>
    <row r="5003" spans="2:13" x14ac:dyDescent="0.2">
      <c r="B5003">
        <v>4991</v>
      </c>
      <c r="C5003">
        <v>161.24</v>
      </c>
      <c r="D5003">
        <v>161.24</v>
      </c>
      <c r="E5003">
        <v>0</v>
      </c>
      <c r="F5003">
        <v>3.817347130066245E-16</v>
      </c>
      <c r="G5003">
        <v>2.8630378070539478E-16</v>
      </c>
      <c r="H5003">
        <v>2.5618995598108226E-15</v>
      </c>
      <c r="I5003">
        <v>2.3185363515067715E-14</v>
      </c>
      <c r="J5003">
        <v>3577.9674525176479</v>
      </c>
      <c r="K5003">
        <v>3577.9674525176001</v>
      </c>
      <c r="L5003">
        <v>1.3345138679079099E-14</v>
      </c>
      <c r="M5003" t="b">
        <v>1</v>
      </c>
    </row>
    <row r="5004" spans="2:13" x14ac:dyDescent="0.2">
      <c r="B5004">
        <v>4992</v>
      </c>
      <c r="C5004">
        <v>15.34</v>
      </c>
      <c r="D5004">
        <v>15.34</v>
      </c>
      <c r="E5004">
        <v>0</v>
      </c>
      <c r="F5004">
        <v>1.0147059466580994E-14</v>
      </c>
      <c r="G5004">
        <v>2.9521107303089681E-14</v>
      </c>
      <c r="H5004">
        <v>4.3730617988005511E-14</v>
      </c>
      <c r="I5004">
        <v>2.6727800124464954E-14</v>
      </c>
      <c r="J5004">
        <v>-525.95181015232606</v>
      </c>
      <c r="K5004">
        <v>-525.95181015230003</v>
      </c>
      <c r="L5004">
        <v>4.9499374915567482E-14</v>
      </c>
      <c r="M5004" t="b">
        <v>1</v>
      </c>
    </row>
    <row r="5005" spans="2:13" x14ac:dyDescent="0.2">
      <c r="B5005">
        <v>4993</v>
      </c>
      <c r="C5005">
        <v>115.91</v>
      </c>
      <c r="D5005">
        <v>115.91</v>
      </c>
      <c r="E5005">
        <v>0</v>
      </c>
      <c r="F5005">
        <v>1.6248095796888799E-15</v>
      </c>
      <c r="G5005">
        <v>5.2804327274681075E-15</v>
      </c>
      <c r="H5005">
        <v>5.0600275905633557E-14</v>
      </c>
      <c r="I5005">
        <v>1.646778599534908E-14</v>
      </c>
      <c r="J5005">
        <v>1277.8737991948919</v>
      </c>
      <c r="K5005">
        <v>1277.8737991948999</v>
      </c>
      <c r="L5005">
        <v>6.2275935585555934E-15</v>
      </c>
      <c r="M5005" t="b">
        <v>1</v>
      </c>
    </row>
    <row r="5006" spans="2:13" x14ac:dyDescent="0.2">
      <c r="B5006">
        <v>4994</v>
      </c>
      <c r="C5006">
        <v>53.91</v>
      </c>
      <c r="D5006">
        <v>53.91</v>
      </c>
      <c r="E5006">
        <v>0</v>
      </c>
      <c r="F5006">
        <v>1.976802577668492E-15</v>
      </c>
      <c r="G5006">
        <v>4.6599689955133079E-15</v>
      </c>
      <c r="H5006">
        <v>3.3054891430882363E-14</v>
      </c>
      <c r="I5006">
        <v>2.5811330668656758E-15</v>
      </c>
      <c r="J5006">
        <v>591.81892322720046</v>
      </c>
      <c r="K5006">
        <v>591.8189232272</v>
      </c>
      <c r="L5006">
        <v>7.6838933842587872E-16</v>
      </c>
      <c r="M5006" t="b">
        <v>1</v>
      </c>
    </row>
    <row r="5007" spans="2:13" x14ac:dyDescent="0.2">
      <c r="B5007">
        <v>4995</v>
      </c>
      <c r="C5007">
        <v>163.30000000000001</v>
      </c>
      <c r="D5007">
        <v>163.30000000000001</v>
      </c>
      <c r="E5007">
        <v>0</v>
      </c>
      <c r="F5007">
        <v>1.6852446855271049E-15</v>
      </c>
      <c r="G5007">
        <v>3.3322806406827663E-15</v>
      </c>
      <c r="H5007">
        <v>3.6187505026583416E-14</v>
      </c>
      <c r="I5007">
        <v>1.2904925329286099E-14</v>
      </c>
      <c r="J5007">
        <v>4954.8539788805929</v>
      </c>
      <c r="K5007">
        <v>4954.8539788806002</v>
      </c>
      <c r="L5007">
        <v>1.4684504619502852E-15</v>
      </c>
      <c r="M5007" t="b">
        <v>1</v>
      </c>
    </row>
    <row r="5008" spans="2:13" x14ac:dyDescent="0.2">
      <c r="B5008">
        <v>4996</v>
      </c>
      <c r="C5008">
        <v>29.5</v>
      </c>
      <c r="D5008">
        <v>29.5</v>
      </c>
      <c r="E5008">
        <v>0</v>
      </c>
      <c r="F5008">
        <v>5.4888255319684041E-15</v>
      </c>
      <c r="G5008">
        <v>1.235074094584736E-14</v>
      </c>
      <c r="H5008">
        <v>7.0479113723709746E-15</v>
      </c>
      <c r="I5008">
        <v>8.9455973059992308E-14</v>
      </c>
      <c r="J5008">
        <v>1.9716772876261643</v>
      </c>
      <c r="K5008">
        <v>1.9716772875999999</v>
      </c>
      <c r="L5008">
        <v>1.3270124954669655E-11</v>
      </c>
      <c r="M5008" t="b">
        <v>1</v>
      </c>
    </row>
    <row r="5009" spans="2:13" x14ac:dyDescent="0.2">
      <c r="B5009">
        <v>4997</v>
      </c>
      <c r="C5009">
        <v>323.36</v>
      </c>
      <c r="D5009">
        <v>323.36</v>
      </c>
      <c r="E5009">
        <v>0</v>
      </c>
      <c r="F5009">
        <v>1.9054609318614037E-16</v>
      </c>
      <c r="G5009">
        <v>1.8578392228125313E-15</v>
      </c>
      <c r="H5009">
        <v>2.6858612209622502E-15</v>
      </c>
      <c r="I5009">
        <v>6.7647047020753869E-15</v>
      </c>
      <c r="J5009">
        <v>8099.9497812843738</v>
      </c>
      <c r="K5009">
        <v>8099.9497812844002</v>
      </c>
      <c r="L5009">
        <v>3.2562357870856589E-15</v>
      </c>
      <c r="M5009" t="b">
        <v>1</v>
      </c>
    </row>
    <row r="5010" spans="2:13" x14ac:dyDescent="0.2">
      <c r="B5010">
        <v>4998</v>
      </c>
      <c r="C5010">
        <v>50.6</v>
      </c>
      <c r="D5010">
        <v>50.6</v>
      </c>
      <c r="E5010">
        <v>0</v>
      </c>
      <c r="F5010">
        <v>5.9733230620889424E-15</v>
      </c>
      <c r="G5010">
        <v>1.1739805135961981E-14</v>
      </c>
      <c r="H5010">
        <v>3.3803208487848593E-14</v>
      </c>
      <c r="I5010">
        <v>3.0839321371399255E-14</v>
      </c>
      <c r="J5010">
        <v>136.13639549634672</v>
      </c>
      <c r="K5010">
        <v>136.1363954963</v>
      </c>
      <c r="L5010">
        <v>3.4322408885031864E-13</v>
      </c>
      <c r="M5010" t="b">
        <v>1</v>
      </c>
    </row>
    <row r="5011" spans="2:13" x14ac:dyDescent="0.2">
      <c r="B5011">
        <v>4999</v>
      </c>
      <c r="C5011">
        <v>24.11</v>
      </c>
      <c r="D5011">
        <v>24.11</v>
      </c>
      <c r="E5011">
        <v>0</v>
      </c>
      <c r="F5011">
        <v>1.6879946650075877E-14</v>
      </c>
      <c r="G5011">
        <v>1.4935323326469568E-14</v>
      </c>
      <c r="H5011">
        <v>1.0524556594735913E-15</v>
      </c>
      <c r="I5011">
        <v>8.0600433915091281E-14</v>
      </c>
      <c r="J5011">
        <v>-331.16668044917964</v>
      </c>
      <c r="K5011">
        <v>-331.16668044919999</v>
      </c>
      <c r="L5011">
        <v>6.1449249437069781E-14</v>
      </c>
      <c r="M5011" t="b">
        <v>1</v>
      </c>
    </row>
    <row r="5012" spans="2:13" x14ac:dyDescent="0.2">
      <c r="B5012">
        <v>5000</v>
      </c>
      <c r="C5012">
        <v>163.43</v>
      </c>
      <c r="D5012">
        <v>163.43</v>
      </c>
      <c r="E5012">
        <v>0</v>
      </c>
      <c r="F5012">
        <v>7.5323875818623455E-16</v>
      </c>
      <c r="G5012">
        <v>2.4008852550899557E-15</v>
      </c>
      <c r="H5012">
        <v>2.5618995598108226E-15</v>
      </c>
      <c r="I5012">
        <v>1.8616091280375542E-14</v>
      </c>
      <c r="J5012">
        <v>3638.7584631724121</v>
      </c>
      <c r="K5012">
        <v>3638.7584631723998</v>
      </c>
      <c r="L5012">
        <v>3.3742768579451067E-15</v>
      </c>
      <c r="M5012" t="b">
        <v>1</v>
      </c>
    </row>
    <row r="5013" spans="2:13" x14ac:dyDescent="0.2">
      <c r="B5013">
        <v>5001</v>
      </c>
      <c r="C5013">
        <v>90.15</v>
      </c>
      <c r="D5013">
        <v>90.15</v>
      </c>
      <c r="E5013">
        <v>0</v>
      </c>
      <c r="F5013">
        <v>3.3579625708738896E-15</v>
      </c>
      <c r="G5013">
        <v>7.121185631282396E-15</v>
      </c>
      <c r="H5013">
        <v>5.1580582494863378E-14</v>
      </c>
      <c r="I5013">
        <v>1.786263067495878E-14</v>
      </c>
      <c r="J5013">
        <v>831.13781366920534</v>
      </c>
      <c r="K5013">
        <v>831.1378136692</v>
      </c>
      <c r="L5013">
        <v>6.428875314103595E-15</v>
      </c>
      <c r="M5013" t="b">
        <v>1</v>
      </c>
    </row>
    <row r="5014" spans="2:13" x14ac:dyDescent="0.2">
      <c r="B5014">
        <v>5002</v>
      </c>
      <c r="C5014">
        <v>80.78</v>
      </c>
      <c r="D5014">
        <v>80.78</v>
      </c>
      <c r="E5014">
        <v>0</v>
      </c>
      <c r="F5014">
        <v>4.0540780697739394E-15</v>
      </c>
      <c r="G5014">
        <v>3.7420380017955846E-15</v>
      </c>
      <c r="H5014">
        <v>1.0871805485877282E-14</v>
      </c>
      <c r="I5014">
        <v>4.5906004273431083E-14</v>
      </c>
      <c r="J5014">
        <v>1876.9105148358876</v>
      </c>
      <c r="K5014">
        <v>1876.9105148358999</v>
      </c>
      <c r="L5014">
        <v>6.5416962486397621E-15</v>
      </c>
      <c r="M5014" t="b">
        <v>1</v>
      </c>
    </row>
    <row r="5015" spans="2:13" x14ac:dyDescent="0.2">
      <c r="B5015">
        <v>5003</v>
      </c>
      <c r="C5015">
        <v>80.64</v>
      </c>
      <c r="D5015">
        <v>80.64</v>
      </c>
      <c r="E5015">
        <v>0</v>
      </c>
      <c r="F5015">
        <v>2.3203269858246781E-15</v>
      </c>
      <c r="G5015">
        <v>4.2923508260821391E-15</v>
      </c>
      <c r="H5015">
        <v>1.3904434729801118E-14</v>
      </c>
      <c r="I5015">
        <v>4.0430024978950938E-14</v>
      </c>
      <c r="J5015">
        <v>1901.2783941453874</v>
      </c>
      <c r="K5015">
        <v>1901.2783941453999</v>
      </c>
      <c r="L5015">
        <v>6.5774439913092511E-15</v>
      </c>
      <c r="M5015" t="b">
        <v>1</v>
      </c>
    </row>
    <row r="5016" spans="2:13" x14ac:dyDescent="0.2">
      <c r="B5016">
        <v>5004</v>
      </c>
      <c r="C5016">
        <v>5.41</v>
      </c>
      <c r="D5016">
        <v>5.41</v>
      </c>
      <c r="E5016">
        <v>0</v>
      </c>
      <c r="F5016">
        <v>2.7971450272200353E-14</v>
      </c>
      <c r="G5016">
        <v>9.9551694778771539E-14</v>
      </c>
      <c r="H5016">
        <v>4.3268307704415677E-14</v>
      </c>
      <c r="I5016">
        <v>1.3266720830746065E-13</v>
      </c>
      <c r="J5016">
        <v>-659.41590649688499</v>
      </c>
      <c r="K5016">
        <v>-659.41590649689999</v>
      </c>
      <c r="L5016">
        <v>2.2757507714630577E-14</v>
      </c>
      <c r="M5016" t="b">
        <v>1</v>
      </c>
    </row>
    <row r="5017" spans="2:13" x14ac:dyDescent="0.2">
      <c r="B5017">
        <v>5005</v>
      </c>
      <c r="C5017">
        <v>38.33</v>
      </c>
      <c r="D5017">
        <v>38.33</v>
      </c>
      <c r="E5017">
        <v>0</v>
      </c>
      <c r="F5017">
        <v>9.3841916418102335E-15</v>
      </c>
      <c r="G5017">
        <v>6.1207079128313616E-16</v>
      </c>
      <c r="H5017">
        <v>3.3058984162719203E-14</v>
      </c>
      <c r="I5017">
        <v>7.5460345856234936E-14</v>
      </c>
      <c r="J5017">
        <v>-80.207570244375461</v>
      </c>
      <c r="K5017">
        <v>-80.207570244400003</v>
      </c>
      <c r="L5017">
        <v>3.0598291431060227E-13</v>
      </c>
      <c r="M5017" t="b">
        <v>1</v>
      </c>
    </row>
    <row r="5018" spans="2:13" x14ac:dyDescent="0.2">
      <c r="B5018">
        <v>5006</v>
      </c>
      <c r="C5018">
        <v>169.45</v>
      </c>
      <c r="D5018">
        <v>169.45</v>
      </c>
      <c r="E5018">
        <v>0</v>
      </c>
      <c r="F5018">
        <v>1.476436906282769E-16</v>
      </c>
      <c r="G5018">
        <v>2.2145998027382797E-16</v>
      </c>
      <c r="H5018">
        <v>3.6187505026583416E-14</v>
      </c>
      <c r="I5018">
        <v>9.6207315072815508E-15</v>
      </c>
      <c r="J5018">
        <v>5181.7641419659858</v>
      </c>
      <c r="K5018">
        <v>5181.7641419660004</v>
      </c>
      <c r="L5018">
        <v>2.8082936292900712E-15</v>
      </c>
      <c r="M5018" t="b">
        <v>1</v>
      </c>
    </row>
    <row r="5019" spans="2:13" x14ac:dyDescent="0.2">
      <c r="B5019">
        <v>5007</v>
      </c>
      <c r="C5019">
        <v>39.909999999999997</v>
      </c>
      <c r="D5019">
        <v>39.909999999999997</v>
      </c>
      <c r="E5019">
        <v>0</v>
      </c>
      <c r="F5019">
        <v>4.965386412735745E-15</v>
      </c>
      <c r="G5019">
        <v>5.0957614084525637E-15</v>
      </c>
      <c r="H5019">
        <v>4.6293407069678654E-14</v>
      </c>
      <c r="I5019">
        <v>5.7780432197662408E-14</v>
      </c>
      <c r="J5019">
        <v>-52.934468568614193</v>
      </c>
      <c r="K5019">
        <v>-52.934468568600003</v>
      </c>
      <c r="L5019">
        <v>2.6805857916076706E-13</v>
      </c>
      <c r="M5019" t="b">
        <v>1</v>
      </c>
    </row>
    <row r="5020" spans="2:13" x14ac:dyDescent="0.2">
      <c r="B5020">
        <v>5008</v>
      </c>
      <c r="C5020">
        <v>5.85</v>
      </c>
      <c r="D5020">
        <v>5.85</v>
      </c>
      <c r="E5020">
        <v>0</v>
      </c>
      <c r="F5020">
        <v>3.0320149948048456E-14</v>
      </c>
      <c r="G5020">
        <v>6.8973545926633639E-14</v>
      </c>
      <c r="H5020">
        <v>2.5484039590125854E-14</v>
      </c>
      <c r="I5020">
        <v>4.2369925129511268E-13</v>
      </c>
      <c r="J5020">
        <v>-879.74638365653436</v>
      </c>
      <c r="K5020">
        <v>-879.74638365650003</v>
      </c>
      <c r="L5020">
        <v>3.9026503126080076E-14</v>
      </c>
      <c r="M5020" t="b">
        <v>1</v>
      </c>
    </row>
    <row r="5021" spans="2:13" x14ac:dyDescent="0.2">
      <c r="B5021">
        <v>5009</v>
      </c>
      <c r="C5021">
        <v>156.32</v>
      </c>
      <c r="D5021">
        <v>156.32</v>
      </c>
      <c r="E5021">
        <v>0</v>
      </c>
      <c r="F5021">
        <v>5.9266292424786581E-16</v>
      </c>
      <c r="G5021">
        <v>4.4450276805439149E-15</v>
      </c>
      <c r="H5021">
        <v>3.5342214785257398E-14</v>
      </c>
      <c r="I5021">
        <v>6.4882749025057953E-15</v>
      </c>
      <c r="J5021">
        <v>3421.6430666767437</v>
      </c>
      <c r="K5021">
        <v>3421.6430666767001</v>
      </c>
      <c r="L5021">
        <v>1.2758708268043156E-14</v>
      </c>
      <c r="M5021" t="b">
        <v>1</v>
      </c>
    </row>
    <row r="5022" spans="2:13" x14ac:dyDescent="0.2">
      <c r="B5022">
        <v>5010</v>
      </c>
      <c r="C5022">
        <v>55.2</v>
      </c>
      <c r="D5022">
        <v>55.2</v>
      </c>
      <c r="E5022">
        <v>0</v>
      </c>
      <c r="F5022">
        <v>5.6306809934726573E-15</v>
      </c>
      <c r="G5022">
        <v>8.615561011284199E-15</v>
      </c>
      <c r="H5022">
        <v>1.3869041121920577E-14</v>
      </c>
      <c r="I5022">
        <v>5.7798351002240129E-14</v>
      </c>
      <c r="J5022">
        <v>962.65382184025998</v>
      </c>
      <c r="K5022">
        <v>962.6538218403</v>
      </c>
      <c r="L5022">
        <v>4.1570257106035374E-14</v>
      </c>
      <c r="M5022" t="b">
        <v>1</v>
      </c>
    </row>
    <row r="5023" spans="2:13" x14ac:dyDescent="0.2">
      <c r="B5023">
        <v>5011</v>
      </c>
      <c r="C5023">
        <v>129.27000000000001</v>
      </c>
      <c r="D5023">
        <v>129.27000000000001</v>
      </c>
      <c r="E5023">
        <v>0</v>
      </c>
      <c r="F5023">
        <v>2.8998478213500553E-15</v>
      </c>
      <c r="G5023">
        <v>8.6994366178933052E-16</v>
      </c>
      <c r="H5023">
        <v>3.3040277534595149E-14</v>
      </c>
      <c r="I5023">
        <v>2.3529885460153983E-14</v>
      </c>
      <c r="J5023">
        <v>3699.8925610388524</v>
      </c>
      <c r="K5023">
        <v>3699.8925610389001</v>
      </c>
      <c r="L5023">
        <v>1.2905367130355629E-14</v>
      </c>
      <c r="M5023" t="b">
        <v>1</v>
      </c>
    </row>
    <row r="5024" spans="2:13" x14ac:dyDescent="0.2">
      <c r="B5024">
        <v>5012</v>
      </c>
      <c r="C5024">
        <v>42.73</v>
      </c>
      <c r="D5024">
        <v>42.73</v>
      </c>
      <c r="E5024">
        <v>0</v>
      </c>
      <c r="F5024">
        <v>9.8769881686685565E-15</v>
      </c>
      <c r="G5024">
        <v>3.10928620108231E-15</v>
      </c>
      <c r="H5024">
        <v>1.517245833801105E-14</v>
      </c>
      <c r="I5024">
        <v>8.6761615452090209E-14</v>
      </c>
      <c r="J5024">
        <v>-2.5447651095906849</v>
      </c>
      <c r="K5024">
        <v>-2.5447651096000001</v>
      </c>
      <c r="L5024">
        <v>3.6605403110384242E-12</v>
      </c>
      <c r="M5024" t="b">
        <v>1</v>
      </c>
    </row>
    <row r="5025" spans="2:13" x14ac:dyDescent="0.2">
      <c r="B5025">
        <v>5013</v>
      </c>
      <c r="C5025">
        <v>292.08999999999997</v>
      </c>
      <c r="D5025">
        <v>292.08999999999997</v>
      </c>
      <c r="E5025">
        <v>0</v>
      </c>
      <c r="F5025">
        <v>8.6609036074142036E-16</v>
      </c>
      <c r="G5025">
        <v>9.093925029990351E-16</v>
      </c>
      <c r="H5025">
        <v>3.7754241161039558E-14</v>
      </c>
      <c r="I5025">
        <v>3.403942107949681E-15</v>
      </c>
      <c r="J5025">
        <v>9577.561379356368</v>
      </c>
      <c r="K5025">
        <v>9577.5613793564007</v>
      </c>
      <c r="L5025">
        <v>3.4185956076875201E-15</v>
      </c>
      <c r="M5025" t="b">
        <v>1</v>
      </c>
    </row>
    <row r="5026" spans="2:13" x14ac:dyDescent="0.2">
      <c r="B5026">
        <v>5014</v>
      </c>
      <c r="C5026">
        <v>53.73</v>
      </c>
      <c r="D5026">
        <v>53.73</v>
      </c>
      <c r="E5026">
        <v>0</v>
      </c>
      <c r="F5026">
        <v>5.2458137807261205E-15</v>
      </c>
      <c r="G5026">
        <v>4.6785692537228365E-15</v>
      </c>
      <c r="H5026">
        <v>1.2598953805817292E-14</v>
      </c>
      <c r="I5026">
        <v>3.5517873138997898E-14</v>
      </c>
      <c r="J5026">
        <v>585.1716411529635</v>
      </c>
      <c r="K5026">
        <v>585.171641153</v>
      </c>
      <c r="L5026">
        <v>6.2363710648611382E-14</v>
      </c>
      <c r="M5026" t="b">
        <v>1</v>
      </c>
    </row>
    <row r="5027" spans="2:13" x14ac:dyDescent="0.2">
      <c r="B5027">
        <v>5015</v>
      </c>
      <c r="C5027">
        <v>73.09</v>
      </c>
      <c r="D5027">
        <v>73.09</v>
      </c>
      <c r="E5027">
        <v>0</v>
      </c>
      <c r="F5027">
        <v>1.2913530937888145E-15</v>
      </c>
      <c r="G5027">
        <v>2.7980250165304725E-15</v>
      </c>
      <c r="H5027">
        <v>3.8909511305042933E-14</v>
      </c>
      <c r="I5027">
        <v>3.4553195174420675E-14</v>
      </c>
      <c r="J5027">
        <v>523.48726853074504</v>
      </c>
      <c r="K5027">
        <v>523.48726853070002</v>
      </c>
      <c r="L5027">
        <v>8.6000157872263019E-14</v>
      </c>
      <c r="M5027" t="b">
        <v>1</v>
      </c>
    </row>
    <row r="5028" spans="2:13" x14ac:dyDescent="0.2">
      <c r="B5028">
        <v>5016</v>
      </c>
      <c r="C5028">
        <v>32.049999999999997</v>
      </c>
      <c r="D5028">
        <v>32.049999999999997</v>
      </c>
      <c r="E5028">
        <v>0</v>
      </c>
      <c r="F5028">
        <v>1.4150696470578258E-14</v>
      </c>
      <c r="G5028">
        <v>4.7575752547445696E-15</v>
      </c>
      <c r="H5028">
        <v>3.3058984162719203E-14</v>
      </c>
      <c r="I5028">
        <v>6.2955347529775131E-14</v>
      </c>
      <c r="J5028">
        <v>-191.1935961803004</v>
      </c>
      <c r="K5028">
        <v>-191.19359618030001</v>
      </c>
      <c r="L5028">
        <v>2.081157214336946E-15</v>
      </c>
      <c r="M5028" t="b">
        <v>1</v>
      </c>
    </row>
    <row r="5029" spans="2:13" x14ac:dyDescent="0.2">
      <c r="B5029">
        <v>5017</v>
      </c>
      <c r="C5029">
        <v>81.28</v>
      </c>
      <c r="D5029">
        <v>81.28</v>
      </c>
      <c r="E5029">
        <v>0</v>
      </c>
      <c r="F5029">
        <v>4.5007429287626876E-15</v>
      </c>
      <c r="G5029">
        <v>6.751092992259685E-15</v>
      </c>
      <c r="H5029">
        <v>3.2719375500813968E-15</v>
      </c>
      <c r="I5029">
        <v>1.3207155013091493E-14</v>
      </c>
      <c r="J5029">
        <v>1365.4007455098786</v>
      </c>
      <c r="K5029">
        <v>1365.4007455098999</v>
      </c>
      <c r="L5029">
        <v>1.5653371775245488E-14</v>
      </c>
      <c r="M5029" t="b">
        <v>1</v>
      </c>
    </row>
    <row r="5030" spans="2:13" x14ac:dyDescent="0.2">
      <c r="B5030">
        <v>5018</v>
      </c>
      <c r="C5030">
        <v>45.93</v>
      </c>
      <c r="D5030">
        <v>45.93</v>
      </c>
      <c r="E5030">
        <v>0</v>
      </c>
      <c r="F5030">
        <v>0</v>
      </c>
      <c r="G5030">
        <v>2.4881689707397506E-16</v>
      </c>
      <c r="H5030">
        <v>4.4100730994187689E-14</v>
      </c>
      <c r="I5030">
        <v>7.0980984703870057E-14</v>
      </c>
      <c r="J5030">
        <v>363.89066534692199</v>
      </c>
      <c r="K5030">
        <v>363.89066534689999</v>
      </c>
      <c r="L5030">
        <v>6.0453331712044442E-14</v>
      </c>
      <c r="M5030" t="b">
        <v>1</v>
      </c>
    </row>
    <row r="5031" spans="2:13" x14ac:dyDescent="0.2">
      <c r="B5031">
        <v>5019</v>
      </c>
      <c r="C5031">
        <v>87.47</v>
      </c>
      <c r="D5031">
        <v>87.47</v>
      </c>
      <c r="E5031">
        <v>0</v>
      </c>
      <c r="F5031">
        <v>1.4285405581567843E-15</v>
      </c>
      <c r="G5031">
        <v>1.4999471100762933E-15</v>
      </c>
      <c r="H5031">
        <v>3.3040277534595149E-14</v>
      </c>
      <c r="I5031">
        <v>4.3183775109633763E-14</v>
      </c>
      <c r="J5031">
        <v>2149.6933963436013</v>
      </c>
      <c r="K5031">
        <v>2149.6933963435999</v>
      </c>
      <c r="L5031">
        <v>6.3462168836719838E-16</v>
      </c>
      <c r="M5031" t="b">
        <v>1</v>
      </c>
    </row>
    <row r="5032" spans="2:13" x14ac:dyDescent="0.2">
      <c r="B5032">
        <v>5020</v>
      </c>
      <c r="C5032">
        <v>114.36</v>
      </c>
      <c r="D5032">
        <v>114.36</v>
      </c>
      <c r="E5032">
        <v>0</v>
      </c>
      <c r="F5032">
        <v>6.626116485401652E-16</v>
      </c>
      <c r="G5032">
        <v>1.6565493938436446E-16</v>
      </c>
      <c r="H5032">
        <v>4.1271446765756812E-14</v>
      </c>
      <c r="I5032">
        <v>6.9550817450895082E-16</v>
      </c>
      <c r="J5032">
        <v>3097.5112822783367</v>
      </c>
      <c r="K5032">
        <v>3097.5112822782999</v>
      </c>
      <c r="L5032">
        <v>1.189165496588953E-14</v>
      </c>
      <c r="M5032" t="b">
        <v>1</v>
      </c>
    </row>
    <row r="5033" spans="2:13" x14ac:dyDescent="0.2">
      <c r="B5033">
        <v>5021</v>
      </c>
      <c r="C5033">
        <v>10.44</v>
      </c>
      <c r="D5033">
        <v>10.44</v>
      </c>
      <c r="E5033">
        <v>0</v>
      </c>
      <c r="F5033">
        <v>1.2207651945549038E-14</v>
      </c>
      <c r="G5033">
        <v>7.7015099501724694E-15</v>
      </c>
      <c r="H5033">
        <v>3.4572069979965323E-14</v>
      </c>
      <c r="I5033">
        <v>3.5665376014758129E-13</v>
      </c>
      <c r="J5033">
        <v>-709.00244089693103</v>
      </c>
      <c r="K5033">
        <v>-709.0024408969</v>
      </c>
      <c r="L5033">
        <v>4.3774894002818204E-14</v>
      </c>
      <c r="M5033" t="b">
        <v>1</v>
      </c>
    </row>
    <row r="5034" spans="2:13" x14ac:dyDescent="0.2">
      <c r="B5034">
        <v>5022</v>
      </c>
      <c r="C5034">
        <v>116.05</v>
      </c>
      <c r="D5034">
        <v>116.05</v>
      </c>
      <c r="E5034">
        <v>0</v>
      </c>
      <c r="F5034">
        <v>3.5637535182983739E-15</v>
      </c>
      <c r="G5034">
        <v>2.9698490475249644E-15</v>
      </c>
      <c r="H5034">
        <v>1.2281906791271388E-14</v>
      </c>
      <c r="I5034">
        <v>4.2831449707597412E-15</v>
      </c>
      <c r="J5034">
        <v>2331.8503532586401</v>
      </c>
      <c r="K5034">
        <v>2331.8503532586001</v>
      </c>
      <c r="L5034">
        <v>1.7161378654546495E-14</v>
      </c>
      <c r="M5034" t="b">
        <v>1</v>
      </c>
    </row>
    <row r="5035" spans="2:13" x14ac:dyDescent="0.2">
      <c r="B5035">
        <v>5023</v>
      </c>
      <c r="C5035">
        <v>92.8</v>
      </c>
      <c r="D5035">
        <v>92.8</v>
      </c>
      <c r="E5035">
        <v>0</v>
      </c>
      <c r="F5035">
        <v>3.4505449892018871E-15</v>
      </c>
      <c r="G5035">
        <v>4.4364995123845051E-15</v>
      </c>
      <c r="H5035">
        <v>3.0909646637571777E-14</v>
      </c>
      <c r="I5035">
        <v>2.7848377709864415E-15</v>
      </c>
      <c r="J5035">
        <v>1690.9501594956798</v>
      </c>
      <c r="K5035">
        <v>1690.9501594957001</v>
      </c>
      <c r="L5035">
        <v>1.1967388276235655E-14</v>
      </c>
      <c r="M5035" t="b">
        <v>1</v>
      </c>
    </row>
    <row r="5036" spans="2:13" x14ac:dyDescent="0.2">
      <c r="B5036">
        <v>5024</v>
      </c>
      <c r="C5036">
        <v>4.42</v>
      </c>
      <c r="D5036">
        <v>4.42</v>
      </c>
      <c r="E5036">
        <v>0</v>
      </c>
      <c r="F5036">
        <v>9.1531742102410709E-14</v>
      </c>
      <c r="G5036">
        <v>1.2386187723261463E-13</v>
      </c>
      <c r="H5036">
        <v>1.2783789866752243E-14</v>
      </c>
      <c r="I5036">
        <v>4.736836986907011E-13</v>
      </c>
      <c r="J5036">
        <v>-677.96478302791775</v>
      </c>
      <c r="K5036">
        <v>-677.96478302790001</v>
      </c>
      <c r="L5036">
        <v>2.6159392240647186E-14</v>
      </c>
      <c r="M5036" t="b">
        <v>1</v>
      </c>
    </row>
    <row r="5037" spans="2:13" x14ac:dyDescent="0.2">
      <c r="B5037">
        <v>5025</v>
      </c>
      <c r="C5037">
        <v>21.5</v>
      </c>
      <c r="D5037">
        <v>21.5</v>
      </c>
      <c r="E5037">
        <v>0</v>
      </c>
      <c r="F5037">
        <v>1.6315765020271768E-14</v>
      </c>
      <c r="G5037">
        <v>2.9948176997015879E-14</v>
      </c>
      <c r="H5037">
        <v>6.3884492265346366E-14</v>
      </c>
      <c r="I5037">
        <v>1.7236702071706922E-13</v>
      </c>
      <c r="J5037">
        <v>-378.11522332955838</v>
      </c>
      <c r="K5037">
        <v>-378.11522332959998</v>
      </c>
      <c r="L5037">
        <v>1.1004418769418576E-13</v>
      </c>
      <c r="M5037" t="b">
        <v>1</v>
      </c>
    </row>
    <row r="5038" spans="2:13" x14ac:dyDescent="0.2">
      <c r="B5038">
        <v>5026</v>
      </c>
      <c r="C5038">
        <v>69.3</v>
      </c>
      <c r="D5038">
        <v>69.3</v>
      </c>
      <c r="E5038">
        <v>0</v>
      </c>
      <c r="F5038">
        <v>3.9600247224741391E-15</v>
      </c>
      <c r="G5038">
        <v>7.0202075844164316E-15</v>
      </c>
      <c r="H5038">
        <v>1.3904434729801118E-14</v>
      </c>
      <c r="I5038">
        <v>2.4670383313096619E-14</v>
      </c>
      <c r="J5038">
        <v>1480.3949197384968</v>
      </c>
      <c r="K5038">
        <v>1480.3949197385</v>
      </c>
      <c r="L5038">
        <v>2.1502582951092141E-15</v>
      </c>
      <c r="M5038" t="b">
        <v>1</v>
      </c>
    </row>
    <row r="5039" spans="2:13" x14ac:dyDescent="0.2">
      <c r="B5039">
        <v>5027</v>
      </c>
      <c r="C5039">
        <v>26.31</v>
      </c>
      <c r="D5039">
        <v>26.31</v>
      </c>
      <c r="E5039">
        <v>0</v>
      </c>
      <c r="F5039">
        <v>1.2081583060883691E-14</v>
      </c>
      <c r="G5039">
        <v>7.5771291132636472E-15</v>
      </c>
      <c r="H5039">
        <v>5.0477759305790485E-14</v>
      </c>
      <c r="I5039">
        <v>1.4525454969628039E-13</v>
      </c>
      <c r="J5039">
        <v>-292.06240423464482</v>
      </c>
      <c r="K5039">
        <v>-292.06240423460002</v>
      </c>
      <c r="L5039">
        <v>1.5336658677347911E-13</v>
      </c>
      <c r="M5039" t="b">
        <v>1</v>
      </c>
    </row>
    <row r="5040" spans="2:13" x14ac:dyDescent="0.2">
      <c r="B5040">
        <v>5028</v>
      </c>
      <c r="C5040">
        <v>6.5</v>
      </c>
      <c r="D5040">
        <v>6.5</v>
      </c>
      <c r="E5040">
        <v>0</v>
      </c>
      <c r="F5040">
        <v>1.6516502734857202E-14</v>
      </c>
      <c r="G5040">
        <v>1.6864630015588185E-14</v>
      </c>
      <c r="H5040">
        <v>2.5484039590125854E-14</v>
      </c>
      <c r="I5040">
        <v>2.7409837279275899E-13</v>
      </c>
      <c r="J5040">
        <v>-855.55926062071251</v>
      </c>
      <c r="K5040">
        <v>-855.5592606207</v>
      </c>
      <c r="L5040">
        <v>1.461681583611766E-14</v>
      </c>
      <c r="M5040" t="b">
        <v>1</v>
      </c>
    </row>
    <row r="5041" spans="2:13" x14ac:dyDescent="0.2">
      <c r="B5041">
        <v>5029</v>
      </c>
      <c r="C5041">
        <v>71.64</v>
      </c>
      <c r="D5041">
        <v>71.64</v>
      </c>
      <c r="E5041">
        <v>0</v>
      </c>
      <c r="F5041">
        <v>3.4943810872749885E-15</v>
      </c>
      <c r="G5041">
        <v>4.4555585045010293E-15</v>
      </c>
      <c r="H5041">
        <v>1.2900511772743115E-14</v>
      </c>
      <c r="I5041">
        <v>4.0933388428289654E-14</v>
      </c>
      <c r="J5041">
        <v>1558.5776062990244</v>
      </c>
      <c r="K5041">
        <v>1558.5776062990001</v>
      </c>
      <c r="L5041">
        <v>1.5609734910921413E-14</v>
      </c>
      <c r="M5041" t="b">
        <v>1</v>
      </c>
    </row>
    <row r="5042" spans="2:13" x14ac:dyDescent="0.2">
      <c r="B5042">
        <v>5030</v>
      </c>
      <c r="C5042">
        <v>3.72</v>
      </c>
      <c r="D5042">
        <v>3.72</v>
      </c>
      <c r="E5042">
        <v>0</v>
      </c>
      <c r="F5042">
        <v>7.614376970174119E-14</v>
      </c>
      <c r="G5042">
        <v>1.5506122709003242E-13</v>
      </c>
      <c r="H5042">
        <v>7.0695404366541388E-15</v>
      </c>
      <c r="I5042">
        <v>3.0679766755278852E-13</v>
      </c>
      <c r="J5042">
        <v>-690.10570534722342</v>
      </c>
      <c r="K5042">
        <v>-690.1057053472</v>
      </c>
      <c r="L5042">
        <v>3.393608890520662E-14</v>
      </c>
      <c r="M5042" t="b">
        <v>1</v>
      </c>
    </row>
    <row r="5043" spans="2:13" x14ac:dyDescent="0.2">
      <c r="B5043">
        <v>5031</v>
      </c>
      <c r="C5043">
        <v>116.18</v>
      </c>
      <c r="D5043">
        <v>116.18</v>
      </c>
      <c r="E5043">
        <v>0</v>
      </c>
      <c r="F5043">
        <v>1.2592329947925298E-15</v>
      </c>
      <c r="G5043">
        <v>9.4443657153513737E-16</v>
      </c>
      <c r="H5043">
        <v>2.7236930975543917E-14</v>
      </c>
      <c r="I5043">
        <v>2.8407317572830639E-14</v>
      </c>
      <c r="J5043">
        <v>1286.469019031324</v>
      </c>
      <c r="K5043">
        <v>1286.4690190312999</v>
      </c>
      <c r="L5043">
        <v>1.8734698807695271E-14</v>
      </c>
      <c r="M5043" t="b">
        <v>1</v>
      </c>
    </row>
    <row r="5044" spans="2:13" x14ac:dyDescent="0.2">
      <c r="B5044">
        <v>5032</v>
      </c>
      <c r="C5044">
        <v>35.200000000000003</v>
      </c>
      <c r="D5044">
        <v>35.200000000000003</v>
      </c>
      <c r="E5044">
        <v>0</v>
      </c>
      <c r="F5044">
        <v>3.8954517351746415E-15</v>
      </c>
      <c r="G5044">
        <v>8.1153349057945651E-15</v>
      </c>
      <c r="H5044">
        <v>1.2598953805817292E-14</v>
      </c>
      <c r="I5044">
        <v>1.5953954455544105E-14</v>
      </c>
      <c r="J5044">
        <v>59.730109619288442</v>
      </c>
      <c r="K5044">
        <v>59.730109619300002</v>
      </c>
      <c r="L5044">
        <v>1.9354610906458792E-13</v>
      </c>
      <c r="M5044" t="b">
        <v>1</v>
      </c>
    </row>
    <row r="5045" spans="2:13" x14ac:dyDescent="0.2">
      <c r="B5045">
        <v>5033</v>
      </c>
      <c r="C5045">
        <v>64.69</v>
      </c>
      <c r="D5045">
        <v>64.69</v>
      </c>
      <c r="E5045">
        <v>0</v>
      </c>
      <c r="F5045">
        <v>1.5387478396839847E-15</v>
      </c>
      <c r="G5045">
        <v>5.7706895766641989E-16</v>
      </c>
      <c r="H5045">
        <v>1.5948996317308708E-14</v>
      </c>
      <c r="I5045">
        <v>6.2072813285982651E-14</v>
      </c>
      <c r="J5045">
        <v>1315.0849281492101</v>
      </c>
      <c r="K5045">
        <v>1315.0849281492001</v>
      </c>
      <c r="L5045">
        <v>7.607449150513858E-15</v>
      </c>
      <c r="M5045" t="b">
        <v>1</v>
      </c>
    </row>
    <row r="5046" spans="2:13" x14ac:dyDescent="0.2">
      <c r="B5046">
        <v>5034</v>
      </c>
      <c r="C5046">
        <v>209.82</v>
      </c>
      <c r="D5046">
        <v>209.82</v>
      </c>
      <c r="E5046">
        <v>0</v>
      </c>
      <c r="F5046">
        <v>1.024872278172867E-15</v>
      </c>
      <c r="G5046">
        <v>4.3924012984990919E-16</v>
      </c>
      <c r="H5046">
        <v>3.1556529392410066E-14</v>
      </c>
      <c r="I5046">
        <v>1.2319737326616107E-14</v>
      </c>
      <c r="J5046">
        <v>4950.5847367751585</v>
      </c>
      <c r="K5046">
        <v>4950.5847367752003</v>
      </c>
      <c r="L5046">
        <v>8.4508716658806383E-15</v>
      </c>
      <c r="M5046" t="b">
        <v>1</v>
      </c>
    </row>
    <row r="5047" spans="2:13" x14ac:dyDescent="0.2">
      <c r="B5047">
        <v>5035</v>
      </c>
      <c r="C5047">
        <v>56.37</v>
      </c>
      <c r="D5047">
        <v>56.37</v>
      </c>
      <c r="E5047">
        <v>0</v>
      </c>
      <c r="F5047">
        <v>1.6654250168814191E-15</v>
      </c>
      <c r="G5047">
        <v>2.3595531141552365E-15</v>
      </c>
      <c r="H5047">
        <v>5.0505447040112741E-14</v>
      </c>
      <c r="I5047">
        <v>1.8162125954918724E-14</v>
      </c>
      <c r="J5047">
        <v>237.52603361174931</v>
      </c>
      <c r="K5047">
        <v>237.5260336117</v>
      </c>
      <c r="L5047">
        <v>2.076053100872475E-13</v>
      </c>
      <c r="M5047" t="b">
        <v>1</v>
      </c>
    </row>
    <row r="5048" spans="2:13" x14ac:dyDescent="0.2">
      <c r="B5048">
        <v>5036</v>
      </c>
      <c r="C5048">
        <v>229.73</v>
      </c>
      <c r="D5048">
        <v>229.73</v>
      </c>
      <c r="E5048">
        <v>0</v>
      </c>
      <c r="F5048">
        <v>0</v>
      </c>
      <c r="G5048">
        <v>0</v>
      </c>
      <c r="H5048">
        <v>1.4173226207197367E-14</v>
      </c>
      <c r="I5048">
        <v>1.2465282036810634E-14</v>
      </c>
      <c r="J5048">
        <v>5475.6495102198569</v>
      </c>
      <c r="K5048">
        <v>5475.6495102197996</v>
      </c>
      <c r="L5048">
        <v>1.0464177099858691E-14</v>
      </c>
      <c r="M5048" t="b">
        <v>1</v>
      </c>
    </row>
    <row r="5049" spans="2:13" x14ac:dyDescent="0.2">
      <c r="B5049">
        <v>5037</v>
      </c>
      <c r="C5049">
        <v>127.96</v>
      </c>
      <c r="D5049">
        <v>127.96</v>
      </c>
      <c r="E5049">
        <v>0</v>
      </c>
      <c r="F5049">
        <v>2.9459770837179968E-15</v>
      </c>
      <c r="G5049">
        <v>1.4730404821387968E-15</v>
      </c>
      <c r="H5049">
        <v>6.3884492265346366E-14</v>
      </c>
      <c r="I5049">
        <v>2.1754984732120981E-14</v>
      </c>
      <c r="J5049">
        <v>1487.1963714178642</v>
      </c>
      <c r="K5049">
        <v>1487.1963714179001</v>
      </c>
      <c r="L5049">
        <v>2.415621864769584E-14</v>
      </c>
      <c r="M5049" t="b">
        <v>1</v>
      </c>
    </row>
    <row r="5050" spans="2:13" x14ac:dyDescent="0.2">
      <c r="B5050">
        <v>5038</v>
      </c>
      <c r="C5050">
        <v>94.01</v>
      </c>
      <c r="D5050">
        <v>94.01</v>
      </c>
      <c r="E5050">
        <v>0</v>
      </c>
      <c r="F5050">
        <v>4.9966858475776727E-15</v>
      </c>
      <c r="G5050">
        <v>7.8282143796117347E-15</v>
      </c>
      <c r="H5050">
        <v>5.1580582494863378E-14</v>
      </c>
      <c r="I5050">
        <v>2.0301274872697237E-14</v>
      </c>
      <c r="J5050">
        <v>899.1542482480404</v>
      </c>
      <c r="K5050">
        <v>899.15424824800004</v>
      </c>
      <c r="L5050">
        <v>4.4885321367065519E-14</v>
      </c>
      <c r="M5050" t="b">
        <v>1</v>
      </c>
    </row>
    <row r="5051" spans="2:13" x14ac:dyDescent="0.2">
      <c r="B5051">
        <v>5039</v>
      </c>
      <c r="C5051">
        <v>150.19999999999999</v>
      </c>
      <c r="D5051">
        <v>150.19999999999999</v>
      </c>
      <c r="E5051">
        <v>0</v>
      </c>
      <c r="F5051">
        <v>2.2319332458620401E-15</v>
      </c>
      <c r="G5051">
        <v>3.5570333770289585E-15</v>
      </c>
      <c r="H5051">
        <v>1.853779415383399E-14</v>
      </c>
      <c r="I5051">
        <v>1.3238734160592985E-14</v>
      </c>
      <c r="J5051">
        <v>1874.4999302157375</v>
      </c>
      <c r="K5051">
        <v>1874.4999302157</v>
      </c>
      <c r="L5051">
        <v>2.0014221309582134E-14</v>
      </c>
      <c r="M5051" t="b">
        <v>1</v>
      </c>
    </row>
    <row r="5052" spans="2:13" x14ac:dyDescent="0.2">
      <c r="B5052">
        <v>5040</v>
      </c>
      <c r="C5052">
        <v>45.98</v>
      </c>
      <c r="D5052">
        <v>45.98</v>
      </c>
      <c r="E5052">
        <v>0</v>
      </c>
      <c r="F5052">
        <v>2.4829108172055393E-15</v>
      </c>
      <c r="G5052">
        <v>8.3180865743356048E-15</v>
      </c>
      <c r="H5052">
        <v>4.0315396576127391E-14</v>
      </c>
      <c r="I5052">
        <v>3.0262761985459687E-14</v>
      </c>
      <c r="J5052">
        <v>366.68591003312929</v>
      </c>
      <c r="K5052">
        <v>366.68591003310001</v>
      </c>
      <c r="L5052">
        <v>7.9834975689885626E-14</v>
      </c>
      <c r="M5052" t="b">
        <v>1</v>
      </c>
    </row>
    <row r="5053" spans="2:13" x14ac:dyDescent="0.2">
      <c r="B5053">
        <v>5041</v>
      </c>
      <c r="C5053">
        <v>39.450000000000003</v>
      </c>
      <c r="D5053">
        <v>39.450000000000003</v>
      </c>
      <c r="E5053">
        <v>0</v>
      </c>
      <c r="F5053">
        <v>8.982566317921388E-15</v>
      </c>
      <c r="G5053">
        <v>3.9628034214217346E-15</v>
      </c>
      <c r="H5053">
        <v>3.3803208487848593E-14</v>
      </c>
      <c r="I5053">
        <v>7.6339849265302469E-14</v>
      </c>
      <c r="J5053">
        <v>-60.494633987587065</v>
      </c>
      <c r="K5053">
        <v>-60.494633987599997</v>
      </c>
      <c r="L5053">
        <v>2.1376900624747245E-13</v>
      </c>
      <c r="M5053" t="b">
        <v>1</v>
      </c>
    </row>
    <row r="5054" spans="2:13" x14ac:dyDescent="0.2">
      <c r="B5054">
        <v>5042</v>
      </c>
      <c r="C5054">
        <v>224.52</v>
      </c>
      <c r="D5054">
        <v>224.52</v>
      </c>
      <c r="E5054">
        <v>0</v>
      </c>
      <c r="F5054">
        <v>6.704801501241085E-16</v>
      </c>
      <c r="G5054">
        <v>1.3409623221142139E-15</v>
      </c>
      <c r="H5054">
        <v>4.543685300120984E-14</v>
      </c>
      <c r="I5054">
        <v>1.948175443245592E-15</v>
      </c>
      <c r="J5054">
        <v>7193.3413545950034</v>
      </c>
      <c r="K5054">
        <v>7193.3413545949998</v>
      </c>
      <c r="L5054">
        <v>5.0574255102850447E-16</v>
      </c>
      <c r="M5054" t="b">
        <v>1</v>
      </c>
    </row>
    <row r="5055" spans="2:13" x14ac:dyDescent="0.2">
      <c r="B5055">
        <v>5043</v>
      </c>
      <c r="C5055">
        <v>48.59</v>
      </c>
      <c r="D5055">
        <v>48.59</v>
      </c>
      <c r="E5055">
        <v>0</v>
      </c>
      <c r="F5055">
        <v>3.9714152647879497E-15</v>
      </c>
      <c r="G5055">
        <v>5.7645711660700436E-15</v>
      </c>
      <c r="H5055">
        <v>1.88569702908542E-14</v>
      </c>
      <c r="I5055">
        <v>2.250133832551086E-14</v>
      </c>
      <c r="J5055">
        <v>713.09214132603245</v>
      </c>
      <c r="K5055">
        <v>713.09214132600005</v>
      </c>
      <c r="L5055">
        <v>4.5436973531093949E-14</v>
      </c>
      <c r="M5055" t="b">
        <v>1</v>
      </c>
    </row>
    <row r="5056" spans="2:13" x14ac:dyDescent="0.2">
      <c r="B5056">
        <v>5044</v>
      </c>
      <c r="C5056">
        <v>57.54</v>
      </c>
      <c r="D5056">
        <v>57.54</v>
      </c>
      <c r="E5056">
        <v>0</v>
      </c>
      <c r="F5056">
        <v>5.6944793961760941E-15</v>
      </c>
      <c r="G5056">
        <v>8.9388930321476121E-15</v>
      </c>
      <c r="H5056">
        <v>4.1560917811238447E-14</v>
      </c>
      <c r="I5056">
        <v>7.186051209393043E-14</v>
      </c>
      <c r="J5056">
        <v>692.80798398081197</v>
      </c>
      <c r="K5056">
        <v>692.80798398080003</v>
      </c>
      <c r="L5056">
        <v>1.723005253516319E-14</v>
      </c>
      <c r="M5056" t="b">
        <v>1</v>
      </c>
    </row>
    <row r="5057" spans="2:13" x14ac:dyDescent="0.2">
      <c r="B5057">
        <v>5045</v>
      </c>
      <c r="C5057">
        <v>33.31</v>
      </c>
      <c r="D5057">
        <v>33.31</v>
      </c>
      <c r="E5057">
        <v>0</v>
      </c>
      <c r="F5057">
        <v>8.343369282658925E-15</v>
      </c>
      <c r="G5057">
        <v>1.1143600837006821E-14</v>
      </c>
      <c r="H5057">
        <v>3.100250045248696E-14</v>
      </c>
      <c r="I5057">
        <v>6.7137252219240066E-14</v>
      </c>
      <c r="J5057">
        <v>6.5180532771488515</v>
      </c>
      <c r="K5057">
        <v>6.5180532770999999</v>
      </c>
      <c r="L5057">
        <v>7.4948128472618505E-12</v>
      </c>
      <c r="M5057" t="b">
        <v>1</v>
      </c>
    </row>
    <row r="5058" spans="2:13" x14ac:dyDescent="0.2">
      <c r="B5058">
        <v>5046</v>
      </c>
      <c r="C5058">
        <v>488.44</v>
      </c>
      <c r="D5058">
        <v>488.44</v>
      </c>
      <c r="E5058">
        <v>0</v>
      </c>
      <c r="F5058">
        <v>0</v>
      </c>
      <c r="G5058">
        <v>1.5625513824099663E-16</v>
      </c>
      <c r="H5058">
        <v>2.1064744463924417E-14</v>
      </c>
      <c r="I5058">
        <v>4.3973005028433637E-15</v>
      </c>
      <c r="J5058">
        <v>16618.770503988293</v>
      </c>
      <c r="K5058">
        <v>16618.7705039883</v>
      </c>
      <c r="L5058">
        <v>4.3781563819280647E-16</v>
      </c>
      <c r="M5058" t="b">
        <v>1</v>
      </c>
    </row>
    <row r="5059" spans="2:13" x14ac:dyDescent="0.2">
      <c r="B5059">
        <v>5047</v>
      </c>
      <c r="C5059">
        <v>62.6</v>
      </c>
      <c r="D5059">
        <v>62.6</v>
      </c>
      <c r="E5059">
        <v>0</v>
      </c>
      <c r="F5059">
        <v>4.6656731090610119E-15</v>
      </c>
      <c r="G5059">
        <v>1.0622689318706981E-14</v>
      </c>
      <c r="H5059">
        <v>5.0505447040112741E-14</v>
      </c>
      <c r="I5059">
        <v>6.4783338247482574E-14</v>
      </c>
      <c r="J5059">
        <v>347.04015253287116</v>
      </c>
      <c r="K5059">
        <v>347.04015253289998</v>
      </c>
      <c r="L5059">
        <v>8.3044031510727033E-14</v>
      </c>
      <c r="M5059" t="b">
        <v>1</v>
      </c>
    </row>
    <row r="5060" spans="2:13" x14ac:dyDescent="0.2">
      <c r="B5060">
        <v>5048</v>
      </c>
      <c r="C5060">
        <v>37.700000000000003</v>
      </c>
      <c r="D5060">
        <v>37.700000000000003</v>
      </c>
      <c r="E5060">
        <v>0</v>
      </c>
      <c r="F5060">
        <v>4.4530102934244066E-15</v>
      </c>
      <c r="G5060">
        <v>1.1999546257249932E-14</v>
      </c>
      <c r="H5060">
        <v>3.97512022820316E-14</v>
      </c>
      <c r="I5060">
        <v>3.7041337913373806E-14</v>
      </c>
      <c r="J5060">
        <v>309.09313206799038</v>
      </c>
      <c r="K5060">
        <v>309.09313206799999</v>
      </c>
      <c r="L5060">
        <v>3.1079751669678417E-14</v>
      </c>
      <c r="M5060" t="b">
        <v>1</v>
      </c>
    </row>
    <row r="5061" spans="2:13" x14ac:dyDescent="0.2">
      <c r="B5061">
        <v>5049</v>
      </c>
      <c r="C5061">
        <v>9.92</v>
      </c>
      <c r="D5061">
        <v>9.92</v>
      </c>
      <c r="E5061">
        <v>0</v>
      </c>
      <c r="F5061">
        <v>1.2091142693767516E-14</v>
      </c>
      <c r="G5061">
        <v>3.9630520436827812E-14</v>
      </c>
      <c r="H5061">
        <v>4.6293407069678654E-14</v>
      </c>
      <c r="I5061">
        <v>3.4305590723813395E-13</v>
      </c>
      <c r="J5061">
        <v>-581.41761676086276</v>
      </c>
      <c r="K5061">
        <v>-581.41761676090005</v>
      </c>
      <c r="L5061">
        <v>6.4135109941164307E-14</v>
      </c>
      <c r="M5061" t="b">
        <v>1</v>
      </c>
    </row>
    <row r="5062" spans="2:13" x14ac:dyDescent="0.2">
      <c r="B5062">
        <v>5050</v>
      </c>
      <c r="C5062">
        <v>146.80000000000001</v>
      </c>
      <c r="D5062">
        <v>146.80000000000001</v>
      </c>
      <c r="E5062">
        <v>0</v>
      </c>
      <c r="F5062">
        <v>3.4211819937200031E-16</v>
      </c>
      <c r="G5062">
        <v>3.8487340869194902E-16</v>
      </c>
      <c r="H5062">
        <v>3.0659236571388915E-14</v>
      </c>
      <c r="I5062">
        <v>2.3972599011616545E-14</v>
      </c>
      <c r="J5062">
        <v>4319.8016917779296</v>
      </c>
      <c r="K5062">
        <v>4319.8016917778996</v>
      </c>
      <c r="L5062">
        <v>6.9478479106187989E-15</v>
      </c>
      <c r="M5062" t="b">
        <v>1</v>
      </c>
    </row>
    <row r="5063" spans="2:13" x14ac:dyDescent="0.2">
      <c r="B5063">
        <v>5051</v>
      </c>
      <c r="C5063">
        <v>120.23</v>
      </c>
      <c r="D5063">
        <v>120.23</v>
      </c>
      <c r="E5063">
        <v>0</v>
      </c>
      <c r="F5063">
        <v>3.6614802470442838E-15</v>
      </c>
      <c r="G5063">
        <v>6.1461019749072424E-15</v>
      </c>
      <c r="H5063">
        <v>4.3268307704415677E-14</v>
      </c>
      <c r="I5063">
        <v>1.4058368672783072E-14</v>
      </c>
      <c r="J5063">
        <v>1348.7472333742828</v>
      </c>
      <c r="K5063">
        <v>1348.7472333743001</v>
      </c>
      <c r="L5063">
        <v>1.2812185193850948E-14</v>
      </c>
      <c r="M5063" t="b">
        <v>1</v>
      </c>
    </row>
    <row r="5064" spans="2:13" x14ac:dyDescent="0.2">
      <c r="B5064">
        <v>5052</v>
      </c>
      <c r="C5064">
        <v>50.84</v>
      </c>
      <c r="D5064">
        <v>50.84</v>
      </c>
      <c r="E5064">
        <v>0</v>
      </c>
      <c r="F5064">
        <v>2.7221164901932062E-15</v>
      </c>
      <c r="G5064">
        <v>4.2691273990700053E-15</v>
      </c>
      <c r="H5064">
        <v>1.5039958970688329E-14</v>
      </c>
      <c r="I5064">
        <v>4.9277638878270629E-14</v>
      </c>
      <c r="J5064">
        <v>780.69367724582787</v>
      </c>
      <c r="K5064">
        <v>780.69367724580002</v>
      </c>
      <c r="L5064">
        <v>3.5677598081822782E-14</v>
      </c>
      <c r="M5064" t="b">
        <v>1</v>
      </c>
    </row>
    <row r="5065" spans="2:13" x14ac:dyDescent="0.2">
      <c r="B5065">
        <v>5053</v>
      </c>
      <c r="C5065">
        <v>223.37</v>
      </c>
      <c r="D5065">
        <v>223.37</v>
      </c>
      <c r="E5065">
        <v>0</v>
      </c>
      <c r="F5065">
        <v>2.7484135129223364E-16</v>
      </c>
      <c r="G5065">
        <v>1.8551568072193897E-15</v>
      </c>
      <c r="H5065">
        <v>2.3136753957842191E-14</v>
      </c>
      <c r="I5065">
        <v>9.7917957635022965E-15</v>
      </c>
      <c r="J5065">
        <v>5336.3281564988902</v>
      </c>
      <c r="K5065">
        <v>5336.3281564989002</v>
      </c>
      <c r="L5065">
        <v>1.874780078379963E-15</v>
      </c>
      <c r="M5065" t="b">
        <v>1</v>
      </c>
    </row>
    <row r="5066" spans="2:13" x14ac:dyDescent="0.2">
      <c r="B5066">
        <v>5054</v>
      </c>
      <c r="C5066">
        <v>14.87</v>
      </c>
      <c r="D5066">
        <v>14.87</v>
      </c>
      <c r="E5066">
        <v>0</v>
      </c>
      <c r="F5066">
        <v>1.3313995568265892E-14</v>
      </c>
      <c r="G5066">
        <v>1.7475252060296061E-14</v>
      </c>
      <c r="H5066">
        <v>6.4141607100705932E-14</v>
      </c>
      <c r="I5066">
        <v>2.6017594827971766E-13</v>
      </c>
      <c r="J5066">
        <v>-494.24822427139054</v>
      </c>
      <c r="K5066">
        <v>-494.24822427139998</v>
      </c>
      <c r="L5066">
        <v>1.9091636686817231E-14</v>
      </c>
      <c r="M5066" t="b">
        <v>1</v>
      </c>
    </row>
    <row r="5067" spans="2:13" x14ac:dyDescent="0.2">
      <c r="B5067">
        <v>5055</v>
      </c>
      <c r="C5067">
        <v>34.130000000000003</v>
      </c>
      <c r="D5067">
        <v>34.130000000000003</v>
      </c>
      <c r="E5067">
        <v>0</v>
      </c>
      <c r="F5067">
        <v>1.0048538270486809E-15</v>
      </c>
      <c r="G5067">
        <v>1.6412998575061768E-14</v>
      </c>
      <c r="H5067">
        <v>3.2719375500813968E-15</v>
      </c>
      <c r="I5067">
        <v>3.2326293013780306E-14</v>
      </c>
      <c r="J5067">
        <v>29.202582020030945</v>
      </c>
      <c r="K5067">
        <v>29.202582020000001</v>
      </c>
      <c r="L5067">
        <v>1.0596369910427655E-12</v>
      </c>
      <c r="M5067" t="b">
        <v>1</v>
      </c>
    </row>
    <row r="5068" spans="2:13" x14ac:dyDescent="0.2">
      <c r="B5068">
        <v>5056</v>
      </c>
      <c r="C5068">
        <v>49.96</v>
      </c>
      <c r="D5068">
        <v>49.96</v>
      </c>
      <c r="E5068">
        <v>0</v>
      </c>
      <c r="F5068">
        <v>6.308043149491001E-15</v>
      </c>
      <c r="G5068">
        <v>3.4618760406629564E-15</v>
      </c>
      <c r="H5068">
        <v>1.1947563757693863E-14</v>
      </c>
      <c r="I5068">
        <v>2.0696519072838053E-14</v>
      </c>
      <c r="J5068">
        <v>466.83373871815377</v>
      </c>
      <c r="K5068">
        <v>466.83373871819998</v>
      </c>
      <c r="L5068">
        <v>9.8993915180011027E-14</v>
      </c>
      <c r="M5068" t="b">
        <v>1</v>
      </c>
    </row>
    <row r="5069" spans="2:13" x14ac:dyDescent="0.2">
      <c r="B5069">
        <v>5057</v>
      </c>
      <c r="C5069">
        <v>222.01</v>
      </c>
      <c r="D5069">
        <v>222.01</v>
      </c>
      <c r="E5069">
        <v>0</v>
      </c>
      <c r="F5069">
        <v>1.6671021456844376E-15</v>
      </c>
      <c r="G5069">
        <v>6.2517254292566125E-16</v>
      </c>
      <c r="H5069">
        <v>1.4173226207197367E-14</v>
      </c>
      <c r="I5069">
        <v>1.003235324545716E-14</v>
      </c>
      <c r="J5069">
        <v>5260.289916625994</v>
      </c>
      <c r="K5069">
        <v>5260.2899166260004</v>
      </c>
      <c r="L5069">
        <v>1.2102874581661854E-15</v>
      </c>
      <c r="M5069" t="b">
        <v>1</v>
      </c>
    </row>
    <row r="5070" spans="2:13" x14ac:dyDescent="0.2">
      <c r="B5070">
        <v>5058</v>
      </c>
      <c r="C5070">
        <v>19.27</v>
      </c>
      <c r="D5070">
        <v>19.27</v>
      </c>
      <c r="E5070">
        <v>0</v>
      </c>
      <c r="F5070">
        <v>1.0657972027186185E-14</v>
      </c>
      <c r="G5070">
        <v>2.301305110305583E-14</v>
      </c>
      <c r="H5070">
        <v>2.5484039590125854E-14</v>
      </c>
      <c r="I5070">
        <v>4.126377169830564E-15</v>
      </c>
      <c r="J5070">
        <v>-379.0348705339137</v>
      </c>
      <c r="K5070">
        <v>-379.0348705339</v>
      </c>
      <c r="L5070">
        <v>3.6142489808809031E-14</v>
      </c>
      <c r="M5070" t="b">
        <v>1</v>
      </c>
    </row>
    <row r="5071" spans="2:13" x14ac:dyDescent="0.2">
      <c r="B5071">
        <v>5059</v>
      </c>
      <c r="C5071">
        <v>23.83</v>
      </c>
      <c r="D5071">
        <v>23.83</v>
      </c>
      <c r="E5071">
        <v>0</v>
      </c>
      <c r="F5071">
        <v>6.7865515498672256E-15</v>
      </c>
      <c r="G5071">
        <v>5.0905882974853576E-15</v>
      </c>
      <c r="H5071">
        <v>5.2618132964726794E-14</v>
      </c>
      <c r="I5071">
        <v>9.1140524194470859E-14</v>
      </c>
      <c r="J5071">
        <v>-336.17257499529353</v>
      </c>
      <c r="K5071">
        <v>-336.17257499530001</v>
      </c>
      <c r="L5071">
        <v>1.9276259374289268E-14</v>
      </c>
      <c r="M5071" t="b">
        <v>1</v>
      </c>
    </row>
    <row r="5072" spans="2:13" x14ac:dyDescent="0.2">
      <c r="B5072">
        <v>5060</v>
      </c>
      <c r="C5072">
        <v>107.62</v>
      </c>
      <c r="D5072">
        <v>107.62</v>
      </c>
      <c r="E5072">
        <v>0</v>
      </c>
      <c r="F5072">
        <v>4.2793509747840961E-15</v>
      </c>
      <c r="G5072">
        <v>7.0025024793340105E-15</v>
      </c>
      <c r="H5072">
        <v>5.9650213610753123E-14</v>
      </c>
      <c r="I5072">
        <v>3.6397180625399224E-14</v>
      </c>
      <c r="J5072">
        <v>1131.6625412460735</v>
      </c>
      <c r="K5072">
        <v>1131.6625412461001</v>
      </c>
      <c r="L5072">
        <v>2.3507643893174438E-14</v>
      </c>
      <c r="M5072" t="b">
        <v>1</v>
      </c>
    </row>
    <row r="5073" spans="2:13" x14ac:dyDescent="0.2">
      <c r="B5073">
        <v>5061</v>
      </c>
      <c r="C5073">
        <v>0.89</v>
      </c>
      <c r="D5073">
        <v>0.89</v>
      </c>
      <c r="E5073">
        <v>0</v>
      </c>
      <c r="F5073">
        <v>2.545222021479167E-13</v>
      </c>
      <c r="G5073">
        <v>7.6904895363253361E-13</v>
      </c>
      <c r="H5073">
        <v>3.3803208487848593E-14</v>
      </c>
      <c r="I5073">
        <v>3.4553715463534681E-12</v>
      </c>
      <c r="J5073">
        <v>-740.88217869765003</v>
      </c>
      <c r="K5073">
        <v>-740.88217869760001</v>
      </c>
      <c r="L5073">
        <v>6.7517089809671636E-14</v>
      </c>
      <c r="M5073" t="b">
        <v>1</v>
      </c>
    </row>
    <row r="5074" spans="2:13" x14ac:dyDescent="0.2">
      <c r="B5074">
        <v>5062</v>
      </c>
      <c r="C5074">
        <v>270</v>
      </c>
      <c r="D5074">
        <v>270</v>
      </c>
      <c r="E5074">
        <v>0</v>
      </c>
      <c r="F5074">
        <v>1.8710189661000836E-16</v>
      </c>
      <c r="G5074">
        <v>1.4032475244196519E-16</v>
      </c>
      <c r="H5074">
        <v>4.1271446765756812E-14</v>
      </c>
      <c r="I5074">
        <v>7.3646587811892347E-16</v>
      </c>
      <c r="J5074">
        <v>8789.5703025955445</v>
      </c>
      <c r="K5074">
        <v>8789.5703025955008</v>
      </c>
      <c r="L5074">
        <v>4.9667667681330572E-15</v>
      </c>
      <c r="M5074" t="b">
        <v>1</v>
      </c>
    </row>
    <row r="5075" spans="2:13" x14ac:dyDescent="0.2">
      <c r="B5075">
        <v>5063</v>
      </c>
      <c r="C5075">
        <v>101.76</v>
      </c>
      <c r="D5075">
        <v>101.76</v>
      </c>
      <c r="E5075">
        <v>0</v>
      </c>
      <c r="F5075">
        <v>1.026196357166246E-15</v>
      </c>
      <c r="G5075">
        <v>1.539326463072016E-15</v>
      </c>
      <c r="H5075">
        <v>7.0695404366541388E-15</v>
      </c>
      <c r="I5075">
        <v>3.5166668069247956E-14</v>
      </c>
      <c r="J5075">
        <v>1034.7550545622466</v>
      </c>
      <c r="K5075">
        <v>1034.7550545622</v>
      </c>
      <c r="L5075">
        <v>4.5046026361846304E-14</v>
      </c>
      <c r="M5075" t="b">
        <v>1</v>
      </c>
    </row>
    <row r="5076" spans="2:13" x14ac:dyDescent="0.2">
      <c r="B5076">
        <v>5064</v>
      </c>
      <c r="C5076">
        <v>65.97</v>
      </c>
      <c r="D5076">
        <v>65.97</v>
      </c>
      <c r="E5076">
        <v>0</v>
      </c>
      <c r="F5076">
        <v>3.6006939517111354E-15</v>
      </c>
      <c r="G5076">
        <v>5.8273127951644025E-15</v>
      </c>
      <c r="H5076">
        <v>5.1970913557494636E-15</v>
      </c>
      <c r="I5076">
        <v>2.0341738863126916E-14</v>
      </c>
      <c r="J5076">
        <v>1351.0701168535488</v>
      </c>
      <c r="K5076">
        <v>1351.0701168536</v>
      </c>
      <c r="L5076">
        <v>3.78655973043557E-14</v>
      </c>
      <c r="M5076" t="b">
        <v>1</v>
      </c>
    </row>
    <row r="5077" spans="2:13" x14ac:dyDescent="0.2">
      <c r="B5077">
        <v>5065</v>
      </c>
      <c r="C5077">
        <v>167.92</v>
      </c>
      <c r="D5077">
        <v>167.92</v>
      </c>
      <c r="E5077">
        <v>0</v>
      </c>
      <c r="F5077">
        <v>1.2120206541559993E-15</v>
      </c>
      <c r="G5077">
        <v>6.8177583873845213E-16</v>
      </c>
      <c r="H5077">
        <v>2.1064744463924417E-14</v>
      </c>
      <c r="I5077">
        <v>4.9741683219726647E-15</v>
      </c>
      <c r="J5077">
        <v>5005.2899066999325</v>
      </c>
      <c r="K5077">
        <v>5005.2899066998998</v>
      </c>
      <c r="L5077">
        <v>6.5414411301128464E-15</v>
      </c>
      <c r="M5077" t="b">
        <v>1</v>
      </c>
    </row>
    <row r="5078" spans="2:13" x14ac:dyDescent="0.2">
      <c r="B5078">
        <v>5066</v>
      </c>
      <c r="C5078">
        <v>48.18</v>
      </c>
      <c r="D5078">
        <v>48.18</v>
      </c>
      <c r="E5078">
        <v>0</v>
      </c>
      <c r="F5078">
        <v>9.2018814118389201E-15</v>
      </c>
      <c r="G5078">
        <v>1.0470503396749711E-14</v>
      </c>
      <c r="H5078">
        <v>5.3189262721576799E-14</v>
      </c>
      <c r="I5078">
        <v>9.6971099555433054E-15</v>
      </c>
      <c r="J5078">
        <v>423.44609134343204</v>
      </c>
      <c r="K5078">
        <v>423.44609134339998</v>
      </c>
      <c r="L5078">
        <v>7.5711380723305419E-14</v>
      </c>
      <c r="M5078" t="b">
        <v>1</v>
      </c>
    </row>
    <row r="5079" spans="2:13" x14ac:dyDescent="0.2">
      <c r="B5079">
        <v>5067</v>
      </c>
      <c r="C5079">
        <v>279.35000000000002</v>
      </c>
      <c r="D5079">
        <v>279.35000000000002</v>
      </c>
      <c r="E5079">
        <v>0</v>
      </c>
      <c r="F5079">
        <v>4.416363550664057E-16</v>
      </c>
      <c r="G5079">
        <v>1.3249270734284167E-15</v>
      </c>
      <c r="H5079">
        <v>1.4173226207197367E-14</v>
      </c>
      <c r="I5079">
        <v>1.0393492566528675E-14</v>
      </c>
      <c r="J5079">
        <v>6859.1910224241701</v>
      </c>
      <c r="K5079">
        <v>6859.1910224242001</v>
      </c>
      <c r="L5079">
        <v>4.3756362901086278E-15</v>
      </c>
      <c r="M5079" t="b">
        <v>1</v>
      </c>
    </row>
    <row r="5080" spans="2:13" x14ac:dyDescent="0.2">
      <c r="B5080">
        <v>5068</v>
      </c>
      <c r="C5080">
        <v>95.44</v>
      </c>
      <c r="D5080">
        <v>95.44</v>
      </c>
      <c r="E5080">
        <v>0</v>
      </c>
      <c r="F5080">
        <v>4.3982101137585855E-15</v>
      </c>
      <c r="G5080">
        <v>1.5993172972901985E-15</v>
      </c>
      <c r="H5080">
        <v>2.1064744463924417E-14</v>
      </c>
      <c r="I5080">
        <v>2.0837383362911725E-15</v>
      </c>
      <c r="J5080">
        <v>2378.5576019406999</v>
      </c>
      <c r="K5080">
        <v>2378.5576019406999</v>
      </c>
      <c r="L5080">
        <v>0</v>
      </c>
      <c r="M5080" t="b">
        <v>1</v>
      </c>
    </row>
    <row r="5081" spans="2:13" x14ac:dyDescent="0.2">
      <c r="B5081">
        <v>5069</v>
      </c>
      <c r="C5081">
        <v>79.069999999999993</v>
      </c>
      <c r="D5081">
        <v>79.069999999999993</v>
      </c>
      <c r="E5081">
        <v>0</v>
      </c>
      <c r="F5081">
        <v>1.420375023609563E-15</v>
      </c>
      <c r="G5081">
        <v>1.1836254058587068E-16</v>
      </c>
      <c r="H5081">
        <v>1.8890572276970418E-14</v>
      </c>
      <c r="I5081">
        <v>2.6273544748021245E-14</v>
      </c>
      <c r="J5081">
        <v>1842.12683917187</v>
      </c>
      <c r="K5081">
        <v>1842.1268391719</v>
      </c>
      <c r="L5081">
        <v>1.6292757111121981E-14</v>
      </c>
      <c r="M5081" t="b">
        <v>1</v>
      </c>
    </row>
    <row r="5082" spans="2:13" x14ac:dyDescent="0.2">
      <c r="B5082">
        <v>5070</v>
      </c>
      <c r="C5082">
        <v>8.69</v>
      </c>
      <c r="D5082">
        <v>8.69</v>
      </c>
      <c r="E5082">
        <v>0</v>
      </c>
      <c r="F5082">
        <v>8.9810543239906764E-15</v>
      </c>
      <c r="G5082">
        <v>1.5438986561097376E-14</v>
      </c>
      <c r="H5082">
        <v>3.100250045248696E-14</v>
      </c>
      <c r="I5082">
        <v>3.5413750258996017E-13</v>
      </c>
      <c r="J5082">
        <v>-692.33660208431388</v>
      </c>
      <c r="K5082">
        <v>-692.33660208430001</v>
      </c>
      <c r="L5082">
        <v>2.0033310618392451E-14</v>
      </c>
      <c r="M5082" t="b">
        <v>1</v>
      </c>
    </row>
    <row r="5083" spans="2:13" x14ac:dyDescent="0.2">
      <c r="B5083">
        <v>5071</v>
      </c>
      <c r="C5083">
        <v>33.22</v>
      </c>
      <c r="D5083">
        <v>33.22</v>
      </c>
      <c r="E5083">
        <v>0</v>
      </c>
      <c r="F5083">
        <v>6.4288156663026367E-15</v>
      </c>
      <c r="G5083">
        <v>1.446298415571607E-14</v>
      </c>
      <c r="H5083">
        <v>4.5832858243942047E-14</v>
      </c>
      <c r="I5083">
        <v>3.9795383832675549E-14</v>
      </c>
      <c r="J5083">
        <v>2.494989257091845</v>
      </c>
      <c r="K5083">
        <v>2.4949892570999999</v>
      </c>
      <c r="L5083">
        <v>3.2684750594699064E-12</v>
      </c>
      <c r="M5083" t="b">
        <v>1</v>
      </c>
    </row>
    <row r="5084" spans="2:13" x14ac:dyDescent="0.2">
      <c r="B5084">
        <v>5072</v>
      </c>
      <c r="C5084">
        <v>133.46</v>
      </c>
      <c r="D5084">
        <v>133.46</v>
      </c>
      <c r="E5084">
        <v>0</v>
      </c>
      <c r="F5084">
        <v>1.4973087123750854E-15</v>
      </c>
      <c r="G5084">
        <v>1.2633398749005114E-15</v>
      </c>
      <c r="H5084">
        <v>2.9912255730168095E-14</v>
      </c>
      <c r="I5084">
        <v>1.9662766889184937E-14</v>
      </c>
      <c r="J5084">
        <v>3857.9964219518524</v>
      </c>
      <c r="K5084">
        <v>3857.9964219519002</v>
      </c>
      <c r="L5084">
        <v>1.2376494589624594E-14</v>
      </c>
      <c r="M5084" t="b">
        <v>1</v>
      </c>
    </row>
    <row r="5085" spans="2:13" x14ac:dyDescent="0.2">
      <c r="B5085">
        <v>5073</v>
      </c>
      <c r="C5085">
        <v>86.25</v>
      </c>
      <c r="D5085">
        <v>86.25</v>
      </c>
      <c r="E5085">
        <v>0</v>
      </c>
      <c r="F5085">
        <v>5.3310412086642223E-15</v>
      </c>
      <c r="G5085">
        <v>7.0633657533792437E-15</v>
      </c>
      <c r="H5085">
        <v>4.0875916262806292E-14</v>
      </c>
      <c r="I5085">
        <v>3.6422858695276923E-14</v>
      </c>
      <c r="J5085">
        <v>1490.9786539767201</v>
      </c>
      <c r="K5085">
        <v>1490.9786539766999</v>
      </c>
      <c r="L5085">
        <v>1.3572466017856144E-14</v>
      </c>
      <c r="M5085" t="b">
        <v>1</v>
      </c>
    </row>
    <row r="5086" spans="2:13" x14ac:dyDescent="0.2">
      <c r="B5086">
        <v>5074</v>
      </c>
      <c r="C5086">
        <v>59.09</v>
      </c>
      <c r="D5086">
        <v>59.09</v>
      </c>
      <c r="E5086">
        <v>0</v>
      </c>
      <c r="F5086">
        <v>5.4179973481779843E-15</v>
      </c>
      <c r="G5086">
        <v>5.2247524183081615E-15</v>
      </c>
      <c r="H5086">
        <v>2.6663557416458933E-14</v>
      </c>
      <c r="I5086">
        <v>4.0034530681670396E-14</v>
      </c>
      <c r="J5086">
        <v>736.46701215101018</v>
      </c>
      <c r="K5086">
        <v>736.46701215099995</v>
      </c>
      <c r="L5086">
        <v>1.3893107533847808E-14</v>
      </c>
      <c r="M5086" t="b">
        <v>1</v>
      </c>
    </row>
    <row r="5087" spans="2:13" x14ac:dyDescent="0.2">
      <c r="B5087">
        <v>5075</v>
      </c>
      <c r="C5087">
        <v>92.65</v>
      </c>
      <c r="D5087">
        <v>92.65</v>
      </c>
      <c r="E5087">
        <v>0</v>
      </c>
      <c r="F5087">
        <v>9.0118809335093391E-16</v>
      </c>
      <c r="G5087">
        <v>2.8724771984484717E-15</v>
      </c>
      <c r="H5087">
        <v>4.9770871371359584E-14</v>
      </c>
      <c r="I5087">
        <v>3.5833800154388303E-14</v>
      </c>
      <c r="J5087">
        <v>875.40934894373186</v>
      </c>
      <c r="K5087">
        <v>875.40934894370002</v>
      </c>
      <c r="L5087">
        <v>3.6362776568998821E-14</v>
      </c>
      <c r="M5087" t="b">
        <v>1</v>
      </c>
    </row>
    <row r="5088" spans="2:13" x14ac:dyDescent="0.2">
      <c r="B5088">
        <v>5076</v>
      </c>
      <c r="C5088">
        <v>49</v>
      </c>
      <c r="D5088">
        <v>49</v>
      </c>
      <c r="E5088">
        <v>0</v>
      </c>
      <c r="F5088">
        <v>1.5531497778155825E-15</v>
      </c>
      <c r="G5088">
        <v>6.5235707175851511E-15</v>
      </c>
      <c r="H5088">
        <v>3.4139335755038021E-14</v>
      </c>
      <c r="I5088">
        <v>2.4543574149522276E-14</v>
      </c>
      <c r="J5088">
        <v>452.579999022435</v>
      </c>
      <c r="K5088">
        <v>452.57999902239999</v>
      </c>
      <c r="L5088">
        <v>7.7368743854994531E-14</v>
      </c>
      <c r="M5088" t="b">
        <v>1</v>
      </c>
    </row>
    <row r="5089" spans="2:13" x14ac:dyDescent="0.2">
      <c r="B5089">
        <v>5077</v>
      </c>
      <c r="C5089">
        <v>102.92</v>
      </c>
      <c r="D5089">
        <v>102.92</v>
      </c>
      <c r="E5089">
        <v>0</v>
      </c>
      <c r="F5089">
        <v>2.031225776289467E-15</v>
      </c>
      <c r="G5089">
        <v>6.0938217290826113E-15</v>
      </c>
      <c r="H5089">
        <v>4.6656744512721005E-15</v>
      </c>
      <c r="I5089">
        <v>2.8204181171411587E-14</v>
      </c>
      <c r="J5089">
        <v>1052.8109468262803</v>
      </c>
      <c r="K5089">
        <v>1052.8109468263001</v>
      </c>
      <c r="L5089">
        <v>1.8789232599824854E-14</v>
      </c>
      <c r="M5089" t="b">
        <v>1</v>
      </c>
    </row>
    <row r="5090" spans="2:13" x14ac:dyDescent="0.2">
      <c r="B5090">
        <v>5078</v>
      </c>
      <c r="C5090">
        <v>22.07</v>
      </c>
      <c r="D5090">
        <v>22.07</v>
      </c>
      <c r="E5090">
        <v>0</v>
      </c>
      <c r="F5090">
        <v>7.1849814328276151E-15</v>
      </c>
      <c r="G5090">
        <v>1.6268376595938065E-14</v>
      </c>
      <c r="H5090">
        <v>2.3397565577371503E-14</v>
      </c>
      <c r="I5090">
        <v>1.8588214285646411E-13</v>
      </c>
      <c r="J5090">
        <v>-275.06484089283947</v>
      </c>
      <c r="K5090">
        <v>-275.06484089280002</v>
      </c>
      <c r="L5090">
        <v>1.4341830297669777E-13</v>
      </c>
      <c r="M5090" t="b">
        <v>1</v>
      </c>
    </row>
    <row r="5091" spans="2:13" x14ac:dyDescent="0.2">
      <c r="B5091">
        <v>5079</v>
      </c>
      <c r="C5091">
        <v>100.45</v>
      </c>
      <c r="D5091">
        <v>100.45</v>
      </c>
      <c r="E5091">
        <v>0</v>
      </c>
      <c r="F5091">
        <v>3.9566827699673362E-15</v>
      </c>
      <c r="G5091">
        <v>6.5599419676086852E-15</v>
      </c>
      <c r="H5091">
        <v>1.8669846102462395E-14</v>
      </c>
      <c r="I5091">
        <v>1.1282386164831087E-14</v>
      </c>
      <c r="J5091">
        <v>1007.9589907774698</v>
      </c>
      <c r="K5091">
        <v>1007.9589907775</v>
      </c>
      <c r="L5091">
        <v>3.0001913878086818E-14</v>
      </c>
      <c r="M5091" t="b">
        <v>1</v>
      </c>
    </row>
    <row r="5092" spans="2:13" x14ac:dyDescent="0.2">
      <c r="B5092">
        <v>5080</v>
      </c>
      <c r="C5092">
        <v>1.0900000000000001</v>
      </c>
      <c r="D5092">
        <v>1.0900000000000001</v>
      </c>
      <c r="E5092">
        <v>0</v>
      </c>
      <c r="F5092">
        <v>3.8880036526880719E-13</v>
      </c>
      <c r="G5092">
        <v>6.6250727015587475E-13</v>
      </c>
      <c r="H5092">
        <v>1.0519907001170009E-15</v>
      </c>
      <c r="I5092">
        <v>2.8040634517012698E-12</v>
      </c>
      <c r="J5092">
        <v>-737.18730581236082</v>
      </c>
      <c r="K5092">
        <v>-737.18730581240004</v>
      </c>
      <c r="L5092">
        <v>5.3204875755061853E-14</v>
      </c>
      <c r="M5092" t="b">
        <v>1</v>
      </c>
    </row>
    <row r="5093" spans="2:13" x14ac:dyDescent="0.2">
      <c r="B5093">
        <v>5081</v>
      </c>
      <c r="C5093">
        <v>49.56</v>
      </c>
      <c r="D5093">
        <v>49.56</v>
      </c>
      <c r="E5093">
        <v>0</v>
      </c>
      <c r="F5093">
        <v>4.8125455480246762E-15</v>
      </c>
      <c r="G5093">
        <v>8.9646606271821343E-15</v>
      </c>
      <c r="H5093">
        <v>2.5618995598108226E-15</v>
      </c>
      <c r="I5093">
        <v>4.4336339087716997E-14</v>
      </c>
      <c r="J5093">
        <v>453.97244614606416</v>
      </c>
      <c r="K5093">
        <v>453.97244614610003</v>
      </c>
      <c r="L5093">
        <v>7.9009635068526926E-14</v>
      </c>
      <c r="M5093" t="b">
        <v>1</v>
      </c>
    </row>
    <row r="5094" spans="2:13" x14ac:dyDescent="0.2">
      <c r="B5094">
        <v>5082</v>
      </c>
      <c r="C5094">
        <v>18.190000000000001</v>
      </c>
      <c r="D5094">
        <v>18.190000000000001</v>
      </c>
      <c r="E5094">
        <v>0</v>
      </c>
      <c r="F5094">
        <v>1.3746594396431025E-14</v>
      </c>
      <c r="G5094">
        <v>2.8543993309119829E-15</v>
      </c>
      <c r="H5094">
        <v>2.5618995598108226E-15</v>
      </c>
      <c r="I5094">
        <v>4.0311427685783729E-14</v>
      </c>
      <c r="J5094">
        <v>-423.47025986458067</v>
      </c>
      <c r="K5094">
        <v>-423.4702598646</v>
      </c>
      <c r="L5094">
        <v>4.5639007610249295E-14</v>
      </c>
      <c r="M5094" t="b">
        <v>1</v>
      </c>
    </row>
    <row r="5095" spans="2:13" x14ac:dyDescent="0.2">
      <c r="B5095">
        <v>5083</v>
      </c>
      <c r="C5095">
        <v>61.14</v>
      </c>
      <c r="D5095">
        <v>61.14</v>
      </c>
      <c r="E5095">
        <v>0</v>
      </c>
      <c r="F5095">
        <v>1.3677053117154908E-15</v>
      </c>
      <c r="G5095">
        <v>1.6668729947849156E-15</v>
      </c>
      <c r="H5095">
        <v>4.6656744512721005E-15</v>
      </c>
      <c r="I5095">
        <v>1.2682345786259799E-14</v>
      </c>
      <c r="J5095">
        <v>318.66604858311848</v>
      </c>
      <c r="K5095">
        <v>318.66604858310001</v>
      </c>
      <c r="L5095">
        <v>5.7973264525370442E-14</v>
      </c>
      <c r="M5095" t="b">
        <v>1</v>
      </c>
    </row>
    <row r="5096" spans="2:13" x14ac:dyDescent="0.2">
      <c r="B5096">
        <v>5084</v>
      </c>
      <c r="C5096">
        <v>53.01</v>
      </c>
      <c r="D5096">
        <v>53.01</v>
      </c>
      <c r="E5096">
        <v>0</v>
      </c>
      <c r="F5096">
        <v>2.7576570396589601E-15</v>
      </c>
      <c r="G5096">
        <v>6.3130830698144819E-15</v>
      </c>
      <c r="H5096">
        <v>2.5618995598108226E-15</v>
      </c>
      <c r="I5096">
        <v>1.1253621395710447E-15</v>
      </c>
      <c r="J5096">
        <v>550.41640056381186</v>
      </c>
      <c r="K5096">
        <v>550.41640056380004</v>
      </c>
      <c r="L5096">
        <v>2.1480884492062998E-14</v>
      </c>
      <c r="M5096" t="b">
        <v>1</v>
      </c>
    </row>
    <row r="5097" spans="2:13" x14ac:dyDescent="0.2">
      <c r="B5097">
        <v>5085</v>
      </c>
      <c r="C5097">
        <v>175.05</v>
      </c>
      <c r="D5097">
        <v>175.05</v>
      </c>
      <c r="E5097">
        <v>0</v>
      </c>
      <c r="F5097">
        <v>7.1552918305692975E-16</v>
      </c>
      <c r="G5097">
        <v>1.5026029554985172E-15</v>
      </c>
      <c r="H5097">
        <v>1.2490817770660755E-15</v>
      </c>
      <c r="I5097">
        <v>2.2601543516634365E-14</v>
      </c>
      <c r="J5097">
        <v>5379.6166383085547</v>
      </c>
      <c r="K5097">
        <v>5379.6166383085001</v>
      </c>
      <c r="L5097">
        <v>1.0143786402507281E-14</v>
      </c>
      <c r="M5097" t="b">
        <v>1</v>
      </c>
    </row>
    <row r="5098" spans="2:13" x14ac:dyDescent="0.2">
      <c r="B5098">
        <v>5086</v>
      </c>
      <c r="C5098">
        <v>65.55</v>
      </c>
      <c r="D5098">
        <v>65.55</v>
      </c>
      <c r="E5098">
        <v>0</v>
      </c>
      <c r="F5098">
        <v>1.9001390974953638E-15</v>
      </c>
      <c r="G5098">
        <v>9.9755984562612088E-16</v>
      </c>
      <c r="H5098">
        <v>7.0479113723709746E-15</v>
      </c>
      <c r="I5098">
        <v>1.8802509804966241E-14</v>
      </c>
      <c r="J5098">
        <v>1344.2634279258455</v>
      </c>
      <c r="K5098">
        <v>1344.2634279259</v>
      </c>
      <c r="L5098">
        <v>4.0594485405715986E-14</v>
      </c>
      <c r="M5098" t="b">
        <v>1</v>
      </c>
    </row>
    <row r="5099" spans="2:13" x14ac:dyDescent="0.2">
      <c r="B5099">
        <v>5087</v>
      </c>
      <c r="C5099">
        <v>25.47</v>
      </c>
      <c r="D5099">
        <v>25.47</v>
      </c>
      <c r="E5099">
        <v>0</v>
      </c>
      <c r="F5099">
        <v>9.7804568386980452E-15</v>
      </c>
      <c r="G5099">
        <v>1.6870497389265585E-14</v>
      </c>
      <c r="H5099">
        <v>7.0479113723709746E-15</v>
      </c>
      <c r="I5099">
        <v>1.3678104330818134E-13</v>
      </c>
      <c r="J5099">
        <v>-148.43608490941034</v>
      </c>
      <c r="K5099">
        <v>-148.43608490939999</v>
      </c>
      <c r="L5099">
        <v>6.9696679476433093E-14</v>
      </c>
      <c r="M5099" t="b">
        <v>1</v>
      </c>
    </row>
    <row r="5100" spans="2:13" x14ac:dyDescent="0.2">
      <c r="B5100">
        <v>5088</v>
      </c>
      <c r="C5100">
        <v>239.36</v>
      </c>
      <c r="D5100">
        <v>239.36</v>
      </c>
      <c r="E5100">
        <v>0</v>
      </c>
      <c r="F5100">
        <v>1.2589309408708985E-15</v>
      </c>
      <c r="G5100">
        <v>9.4418008785135004E-16</v>
      </c>
      <c r="H5100">
        <v>3.0659236571388915E-14</v>
      </c>
      <c r="I5100">
        <v>4.6516214130972022E-15</v>
      </c>
      <c r="J5100">
        <v>7731.0187145688187</v>
      </c>
      <c r="K5100">
        <v>7731.0187145687996</v>
      </c>
      <c r="L5100">
        <v>2.4704879709111876E-15</v>
      </c>
      <c r="M5100" t="b">
        <v>1</v>
      </c>
    </row>
    <row r="5101" spans="2:13" x14ac:dyDescent="0.2">
      <c r="B5101">
        <v>5089</v>
      </c>
      <c r="C5101">
        <v>35.56</v>
      </c>
      <c r="D5101">
        <v>35.56</v>
      </c>
      <c r="E5101">
        <v>0</v>
      </c>
      <c r="F5101">
        <v>9.3865658276618302E-15</v>
      </c>
      <c r="G5101">
        <v>3.9851473785569613E-16</v>
      </c>
      <c r="H5101">
        <v>1.0871805485877282E-14</v>
      </c>
      <c r="I5101">
        <v>4.5151822435897585E-14</v>
      </c>
      <c r="J5101">
        <v>217.85584609864082</v>
      </c>
      <c r="K5101">
        <v>217.85584609860001</v>
      </c>
      <c r="L5101">
        <v>1.8734211393890352E-13</v>
      </c>
      <c r="M5101" t="b">
        <v>1</v>
      </c>
    </row>
    <row r="5102" spans="2:13" x14ac:dyDescent="0.2">
      <c r="B5102">
        <v>5090</v>
      </c>
      <c r="C5102">
        <v>52</v>
      </c>
      <c r="D5102">
        <v>52</v>
      </c>
      <c r="E5102">
        <v>0</v>
      </c>
      <c r="F5102">
        <v>4.4082229692979178E-16</v>
      </c>
      <c r="G5102">
        <v>3.085492089878969E-15</v>
      </c>
      <c r="H5102">
        <v>4.6133219841737869E-14</v>
      </c>
      <c r="I5102">
        <v>2.2939488094402605E-15</v>
      </c>
      <c r="J5102">
        <v>531.671077000732</v>
      </c>
      <c r="K5102">
        <v>531.67107700070005</v>
      </c>
      <c r="L5102">
        <v>6.008602457743256E-14</v>
      </c>
      <c r="M5102" t="b">
        <v>1</v>
      </c>
    </row>
    <row r="5103" spans="2:13" x14ac:dyDescent="0.2">
      <c r="B5103">
        <v>5091</v>
      </c>
      <c r="C5103">
        <v>85.34</v>
      </c>
      <c r="D5103">
        <v>85.34</v>
      </c>
      <c r="E5103">
        <v>0</v>
      </c>
      <c r="F5103">
        <v>2.1711991637784406E-15</v>
      </c>
      <c r="G5103">
        <v>1.7641636339604237E-15</v>
      </c>
      <c r="H5103">
        <v>3.5342214785257398E-14</v>
      </c>
      <c r="I5103">
        <v>1.7827170132874872E-14</v>
      </c>
      <c r="J5103">
        <v>1446.0229501701742</v>
      </c>
      <c r="K5103">
        <v>1446.0229501701999</v>
      </c>
      <c r="L5103">
        <v>1.7768200236421612E-14</v>
      </c>
      <c r="M5103" t="b">
        <v>1</v>
      </c>
    </row>
    <row r="5104" spans="2:13" x14ac:dyDescent="0.2">
      <c r="B5104">
        <v>5092</v>
      </c>
      <c r="C5104">
        <v>238.58</v>
      </c>
      <c r="D5104">
        <v>238.58</v>
      </c>
      <c r="E5104">
        <v>0</v>
      </c>
      <c r="F5104">
        <v>4.2348488628302639E-16</v>
      </c>
      <c r="G5104">
        <v>1.2704440067946391E-15</v>
      </c>
      <c r="H5104">
        <v>4.1271446765756812E-14</v>
      </c>
      <c r="I5104">
        <v>4.66735018742479E-15</v>
      </c>
      <c r="J5104">
        <v>7640.5065361698107</v>
      </c>
      <c r="K5104">
        <v>7640.5065361697998</v>
      </c>
      <c r="L5104">
        <v>1.4284310038358159E-15</v>
      </c>
      <c r="M5104" t="b">
        <v>1</v>
      </c>
    </row>
    <row r="5105" spans="2:13" x14ac:dyDescent="0.2">
      <c r="B5105">
        <v>5093</v>
      </c>
      <c r="C5105">
        <v>40.869999999999997</v>
      </c>
      <c r="D5105">
        <v>40.869999999999997</v>
      </c>
      <c r="E5105">
        <v>0</v>
      </c>
      <c r="F5105">
        <v>4.8546344135050066E-15</v>
      </c>
      <c r="G5105">
        <v>1.3030556505289543E-14</v>
      </c>
      <c r="H5105">
        <v>7.0695404366541388E-15</v>
      </c>
      <c r="I5105">
        <v>3.4172559338084031E-14</v>
      </c>
      <c r="J5105">
        <v>-36.772085941126818</v>
      </c>
      <c r="K5105">
        <v>-36.772085941100002</v>
      </c>
      <c r="L5105">
        <v>7.2924562643899906E-13</v>
      </c>
      <c r="M5105" t="b">
        <v>1</v>
      </c>
    </row>
    <row r="5106" spans="2:13" x14ac:dyDescent="0.2">
      <c r="B5106">
        <v>5094</v>
      </c>
      <c r="C5106">
        <v>17.329999999999998</v>
      </c>
      <c r="D5106">
        <v>17.329999999999998</v>
      </c>
      <c r="E5106">
        <v>0</v>
      </c>
      <c r="F5106">
        <v>1.5608438602374367E-14</v>
      </c>
      <c r="G5106">
        <v>2.7495655306474925E-14</v>
      </c>
      <c r="H5106">
        <v>1.5039958970688329E-14</v>
      </c>
      <c r="I5106">
        <v>2.1942583942847202E-14</v>
      </c>
      <c r="J5106">
        <v>-451.51299005228589</v>
      </c>
      <c r="K5106">
        <v>-451.51299005229998</v>
      </c>
      <c r="L5106">
        <v>3.1222064897507101E-14</v>
      </c>
      <c r="M5106" t="b">
        <v>1</v>
      </c>
    </row>
    <row r="5107" spans="2:13" x14ac:dyDescent="0.2">
      <c r="B5107">
        <v>5095</v>
      </c>
      <c r="C5107">
        <v>151.62</v>
      </c>
      <c r="D5107">
        <v>151.62</v>
      </c>
      <c r="E5107">
        <v>0</v>
      </c>
      <c r="F5107">
        <v>0</v>
      </c>
      <c r="G5107">
        <v>4.5627791493795488E-16</v>
      </c>
      <c r="H5107">
        <v>1.1947563757693863E-14</v>
      </c>
      <c r="I5107">
        <v>4.3278663593454519E-15</v>
      </c>
      <c r="J5107">
        <v>3314.0521299954908</v>
      </c>
      <c r="K5107">
        <v>3314.0521299954999</v>
      </c>
      <c r="L5107">
        <v>2.7443584653997681E-15</v>
      </c>
      <c r="M5107" t="b">
        <v>1</v>
      </c>
    </row>
    <row r="5108" spans="2:13" x14ac:dyDescent="0.2">
      <c r="B5108">
        <v>5096</v>
      </c>
      <c r="C5108">
        <v>5.5</v>
      </c>
      <c r="D5108">
        <v>5.5</v>
      </c>
      <c r="E5108">
        <v>0</v>
      </c>
      <c r="F5108">
        <v>1.3033567195482165E-15</v>
      </c>
      <c r="G5108">
        <v>7.3810475027157994E-14</v>
      </c>
      <c r="H5108">
        <v>1.2623179575197517E-14</v>
      </c>
      <c r="I5108">
        <v>9.8943727778495005E-14</v>
      </c>
      <c r="J5108">
        <v>-659.2870990798209</v>
      </c>
      <c r="K5108">
        <v>-659.28709907979999</v>
      </c>
      <c r="L5108">
        <v>3.1728784273155318E-14</v>
      </c>
      <c r="M5108" t="b">
        <v>1</v>
      </c>
    </row>
    <row r="5109" spans="2:13" x14ac:dyDescent="0.2">
      <c r="B5109">
        <v>5097</v>
      </c>
      <c r="C5109">
        <v>58.35</v>
      </c>
      <c r="D5109">
        <v>58.35</v>
      </c>
      <c r="E5109">
        <v>0</v>
      </c>
      <c r="F5109">
        <v>4.9121914160595905E-15</v>
      </c>
      <c r="G5109">
        <v>2.7230527878553698E-15</v>
      </c>
      <c r="H5109">
        <v>2.2189178608866902E-14</v>
      </c>
      <c r="I5109">
        <v>4.4460200981670838E-14</v>
      </c>
      <c r="J5109">
        <v>1075.1298660272018</v>
      </c>
      <c r="K5109">
        <v>1075.1298660272</v>
      </c>
      <c r="L5109">
        <v>1.6918787776469762E-15</v>
      </c>
      <c r="M5109" t="b">
        <v>1</v>
      </c>
    </row>
    <row r="5110" spans="2:13" x14ac:dyDescent="0.2">
      <c r="B5110">
        <v>5098</v>
      </c>
      <c r="C5110">
        <v>103.21</v>
      </c>
      <c r="D5110">
        <v>103.21</v>
      </c>
      <c r="E5110">
        <v>0</v>
      </c>
      <c r="F5110">
        <v>2.2363714196246105E-15</v>
      </c>
      <c r="G5110">
        <v>6.597605207957253E-15</v>
      </c>
      <c r="H5110">
        <v>2.5618995598108226E-15</v>
      </c>
      <c r="I5110">
        <v>2.832203181779201E-14</v>
      </c>
      <c r="J5110">
        <v>1955.1789386771161</v>
      </c>
      <c r="K5110">
        <v>1955.1789386770999</v>
      </c>
      <c r="L5110">
        <v>8.2568048566400808E-15</v>
      </c>
      <c r="M5110" t="b">
        <v>1</v>
      </c>
    </row>
    <row r="5111" spans="2:13" x14ac:dyDescent="0.2">
      <c r="B5111">
        <v>5099</v>
      </c>
      <c r="C5111">
        <v>59.66</v>
      </c>
      <c r="D5111">
        <v>59.66</v>
      </c>
      <c r="E5111">
        <v>0</v>
      </c>
      <c r="F5111">
        <v>4.3822439220496524E-15</v>
      </c>
      <c r="G5111">
        <v>7.8258919063861486E-16</v>
      </c>
      <c r="H5111">
        <v>1.88569702908542E-14</v>
      </c>
      <c r="I5111">
        <v>5.3812334965318932E-14</v>
      </c>
      <c r="J5111">
        <v>1126.2635064471156</v>
      </c>
      <c r="K5111">
        <v>1126.2635064471001</v>
      </c>
      <c r="L5111">
        <v>1.3728057281119046E-14</v>
      </c>
      <c r="M5111" t="b">
        <v>1</v>
      </c>
    </row>
    <row r="5112" spans="2:13" x14ac:dyDescent="0.2">
      <c r="B5112">
        <v>5100</v>
      </c>
      <c r="C5112">
        <v>14.48</v>
      </c>
      <c r="D5112">
        <v>14.48</v>
      </c>
      <c r="E5112">
        <v>0</v>
      </c>
      <c r="F5112">
        <v>1.4256946473378379E-14</v>
      </c>
      <c r="G5112">
        <v>3.4773872514887345E-14</v>
      </c>
      <c r="H5112">
        <v>4.6656744512721005E-15</v>
      </c>
      <c r="I5112">
        <v>2.8130718330062727E-13</v>
      </c>
      <c r="J5112">
        <v>-501.26253089010987</v>
      </c>
      <c r="K5112">
        <v>-501.26253089009998</v>
      </c>
      <c r="L5112">
        <v>1.9731686037289525E-14</v>
      </c>
      <c r="M5112" t="b">
        <v>1</v>
      </c>
    </row>
    <row r="5113" spans="2:13" x14ac:dyDescent="0.2">
      <c r="B5113">
        <v>5101</v>
      </c>
      <c r="C5113">
        <v>83.45</v>
      </c>
      <c r="D5113">
        <v>83.45</v>
      </c>
      <c r="E5113">
        <v>0</v>
      </c>
      <c r="F5113">
        <v>5.5671915236304029E-16</v>
      </c>
      <c r="G5113">
        <v>3.3401711651776367E-15</v>
      </c>
      <c r="H5113">
        <v>3.3821905427602532E-14</v>
      </c>
      <c r="I5113">
        <v>1.1797497356473801E-14</v>
      </c>
      <c r="J5113">
        <v>1385.3115684617733</v>
      </c>
      <c r="K5113">
        <v>1385.3115684618001</v>
      </c>
      <c r="L5113">
        <v>1.9367551901766439E-14</v>
      </c>
      <c r="M5113" t="b">
        <v>1</v>
      </c>
    </row>
    <row r="5114" spans="2:13" x14ac:dyDescent="0.2">
      <c r="B5114">
        <v>5102</v>
      </c>
      <c r="C5114">
        <v>6.26</v>
      </c>
      <c r="D5114">
        <v>6.26</v>
      </c>
      <c r="E5114">
        <v>0</v>
      </c>
      <c r="F5114">
        <v>3.5570733629052019E-14</v>
      </c>
      <c r="G5114">
        <v>8.5266600608573125E-14</v>
      </c>
      <c r="H5114">
        <v>3.6689483062646427E-14</v>
      </c>
      <c r="I5114">
        <v>2.9472369615616585E-13</v>
      </c>
      <c r="J5114">
        <v>-761.26132857972857</v>
      </c>
      <c r="K5114">
        <v>-761.26132857970003</v>
      </c>
      <c r="L5114">
        <v>3.7484363380660177E-14</v>
      </c>
      <c r="M5114" t="b">
        <v>1</v>
      </c>
    </row>
    <row r="5115" spans="2:13" x14ac:dyDescent="0.2">
      <c r="B5115">
        <v>5103</v>
      </c>
      <c r="C5115">
        <v>318.23</v>
      </c>
      <c r="D5115">
        <v>318.23</v>
      </c>
      <c r="E5115">
        <v>0</v>
      </c>
      <c r="F5115">
        <v>1.1112169958612181E-15</v>
      </c>
      <c r="G5115">
        <v>1.5477610754419758E-15</v>
      </c>
      <c r="H5115">
        <v>4.1271446765756812E-14</v>
      </c>
      <c r="I5115">
        <v>1.2496985645106304E-15</v>
      </c>
      <c r="J5115">
        <v>10553.77377983915</v>
      </c>
      <c r="K5115">
        <v>10553.773779839201</v>
      </c>
      <c r="L5115">
        <v>4.8259233485351424E-15</v>
      </c>
      <c r="M5115" t="b">
        <v>1</v>
      </c>
    </row>
    <row r="5116" spans="2:13" x14ac:dyDescent="0.2">
      <c r="B5116">
        <v>5104</v>
      </c>
      <c r="C5116">
        <v>9.3000000000000007</v>
      </c>
      <c r="D5116">
        <v>9.3000000000000007</v>
      </c>
      <c r="E5116">
        <v>0</v>
      </c>
      <c r="F5116">
        <v>1.6714305860423943E-14</v>
      </c>
      <c r="G5116">
        <v>4.1382420505866194E-15</v>
      </c>
      <c r="H5116">
        <v>3.97512022820316E-14</v>
      </c>
      <c r="I5116">
        <v>4.2081315615323694E-13</v>
      </c>
      <c r="J5116">
        <v>-750.83070084023063</v>
      </c>
      <c r="K5116">
        <v>-750.83070084020005</v>
      </c>
      <c r="L5116">
        <v>4.0730565909056315E-14</v>
      </c>
      <c r="M5116" t="b">
        <v>1</v>
      </c>
    </row>
    <row r="5117" spans="2:13" x14ac:dyDescent="0.2">
      <c r="B5117">
        <v>5105</v>
      </c>
      <c r="C5117">
        <v>79.260000000000005</v>
      </c>
      <c r="D5117">
        <v>79.260000000000005</v>
      </c>
      <c r="E5117">
        <v>0</v>
      </c>
      <c r="F5117">
        <v>5.0087566497033776E-15</v>
      </c>
      <c r="G5117">
        <v>3.1635551252533582E-15</v>
      </c>
      <c r="H5117">
        <v>3.1144593548390012E-14</v>
      </c>
      <c r="I5117">
        <v>1.1287703256784318E-15</v>
      </c>
      <c r="J5117">
        <v>638.14689320385571</v>
      </c>
      <c r="K5117">
        <v>638.14689320390005</v>
      </c>
      <c r="L5117">
        <v>6.9479092014106951E-14</v>
      </c>
      <c r="M5117" t="b">
        <v>1</v>
      </c>
    </row>
    <row r="5118" spans="2:13" x14ac:dyDescent="0.2">
      <c r="B5118">
        <v>5106</v>
      </c>
      <c r="C5118">
        <v>8.9</v>
      </c>
      <c r="D5118">
        <v>8.9</v>
      </c>
      <c r="E5118">
        <v>0</v>
      </c>
      <c r="F5118">
        <v>6.4141890698885059E-15</v>
      </c>
      <c r="G5118">
        <v>3.014583194727791E-14</v>
      </c>
      <c r="H5118">
        <v>3.0389444621461935E-14</v>
      </c>
      <c r="I5118">
        <v>7.9988062656406127E-14</v>
      </c>
      <c r="J5118">
        <v>-686.32550981200586</v>
      </c>
      <c r="K5118">
        <v>-686.32550981199995</v>
      </c>
      <c r="L5118">
        <v>8.6135739922349464E-15</v>
      </c>
      <c r="M5118" t="b">
        <v>1</v>
      </c>
    </row>
    <row r="5119" spans="2:13" x14ac:dyDescent="0.2">
      <c r="B5119">
        <v>5107</v>
      </c>
      <c r="C5119">
        <v>88.58</v>
      </c>
      <c r="D5119">
        <v>88.58</v>
      </c>
      <c r="E5119">
        <v>0</v>
      </c>
      <c r="F5119">
        <v>2.9861129253013644E-15</v>
      </c>
      <c r="G5119">
        <v>6.1853977622109802E-15</v>
      </c>
      <c r="H5119">
        <v>1.0871805485877282E-14</v>
      </c>
      <c r="I5119">
        <v>2.8395489192226664E-14</v>
      </c>
      <c r="J5119">
        <v>2163.41296866005</v>
      </c>
      <c r="K5119">
        <v>2163.4129686601</v>
      </c>
      <c r="L5119">
        <v>2.3121895505920019E-14</v>
      </c>
      <c r="M5119" t="b">
        <v>1</v>
      </c>
    </row>
    <row r="5120" spans="2:13" x14ac:dyDescent="0.2">
      <c r="B5120">
        <v>5108</v>
      </c>
      <c r="C5120">
        <v>162.22999999999999</v>
      </c>
      <c r="D5120">
        <v>162.22999999999999</v>
      </c>
      <c r="E5120">
        <v>0</v>
      </c>
      <c r="F5120">
        <v>1.0323026273724995E-15</v>
      </c>
      <c r="G5120">
        <v>0</v>
      </c>
      <c r="H5120">
        <v>5.9650213610753123E-14</v>
      </c>
      <c r="I5120">
        <v>1.6913848011392135E-14</v>
      </c>
      <c r="J5120">
        <v>2089.2164423498621</v>
      </c>
      <c r="K5120">
        <v>2089.2164423498998</v>
      </c>
      <c r="L5120">
        <v>1.8066117688181198E-14</v>
      </c>
      <c r="M5120" t="b">
        <v>1</v>
      </c>
    </row>
    <row r="5121" spans="2:13" x14ac:dyDescent="0.2">
      <c r="B5121">
        <v>5109</v>
      </c>
      <c r="C5121">
        <v>26.18</v>
      </c>
      <c r="D5121">
        <v>26.18</v>
      </c>
      <c r="E5121">
        <v>0</v>
      </c>
      <c r="F5121">
        <v>1.1666370590867808E-14</v>
      </c>
      <c r="G5121">
        <v>1.6405464734648458E-14</v>
      </c>
      <c r="H5121">
        <v>4.2227732876490369E-14</v>
      </c>
      <c r="I5121">
        <v>1.0897036107687152E-13</v>
      </c>
      <c r="J5121">
        <v>-196.91644726479052</v>
      </c>
      <c r="K5121">
        <v>-196.91644726480001</v>
      </c>
      <c r="L5121">
        <v>4.8207506694398104E-14</v>
      </c>
      <c r="M5121" t="b">
        <v>1</v>
      </c>
    </row>
    <row r="5122" spans="2:13" x14ac:dyDescent="0.2">
      <c r="B5122">
        <v>5110</v>
      </c>
      <c r="C5122">
        <v>77.5</v>
      </c>
      <c r="D5122">
        <v>77.5</v>
      </c>
      <c r="E5122">
        <v>0</v>
      </c>
      <c r="F5122">
        <v>4.1355931483979158E-15</v>
      </c>
      <c r="G5122">
        <v>4.4312047710149175E-15</v>
      </c>
      <c r="H5122">
        <v>2.4258759826255619E-16</v>
      </c>
      <c r="I5122">
        <v>1.1543264189577786E-14</v>
      </c>
      <c r="J5122">
        <v>1255.4848005743459</v>
      </c>
      <c r="K5122">
        <v>1255.4848005742999</v>
      </c>
      <c r="L5122">
        <v>3.6583065297583234E-14</v>
      </c>
      <c r="M5122" t="b">
        <v>1</v>
      </c>
    </row>
    <row r="5123" spans="2:13" x14ac:dyDescent="0.2">
      <c r="B5123">
        <v>5111</v>
      </c>
      <c r="C5123">
        <v>74.849999999999994</v>
      </c>
      <c r="D5123">
        <v>74.849999999999994</v>
      </c>
      <c r="E5123">
        <v>0</v>
      </c>
      <c r="F5123">
        <v>1.0040351382293841E-15</v>
      </c>
      <c r="G5123">
        <v>3.137635779770805E-15</v>
      </c>
      <c r="H5123">
        <v>1.2490817770660755E-15</v>
      </c>
      <c r="I5123">
        <v>1.3280833669304895E-16</v>
      </c>
      <c r="J5123">
        <v>1675.2002505503133</v>
      </c>
      <c r="K5123">
        <v>1675.2002505503001</v>
      </c>
      <c r="L5123">
        <v>7.8722965635752111E-15</v>
      </c>
      <c r="M5123" t="b">
        <v>1</v>
      </c>
    </row>
    <row r="5124" spans="2:13" x14ac:dyDescent="0.2">
      <c r="B5124">
        <v>5112</v>
      </c>
      <c r="C5124">
        <v>12.56</v>
      </c>
      <c r="D5124">
        <v>12.56</v>
      </c>
      <c r="E5124">
        <v>0</v>
      </c>
      <c r="F5124">
        <v>1.1822998325809334E-14</v>
      </c>
      <c r="G5124">
        <v>2.8152335201354696E-14</v>
      </c>
      <c r="H5124">
        <v>1.517245833801105E-14</v>
      </c>
      <c r="I5124">
        <v>2.5619569538632819E-13</v>
      </c>
      <c r="J5124">
        <v>-535.18803220568509</v>
      </c>
      <c r="K5124">
        <v>-535.18803220569998</v>
      </c>
      <c r="L5124">
        <v>2.7827557503766398E-14</v>
      </c>
      <c r="M5124" t="b">
        <v>1</v>
      </c>
    </row>
    <row r="5125" spans="2:13" x14ac:dyDescent="0.2">
      <c r="B5125">
        <v>5113</v>
      </c>
      <c r="C5125">
        <v>268.08999999999997</v>
      </c>
      <c r="D5125">
        <v>268.08999999999997</v>
      </c>
      <c r="E5125">
        <v>0</v>
      </c>
      <c r="F5125">
        <v>2.0382395499357617E-15</v>
      </c>
      <c r="G5125">
        <v>1.1759292615083049E-16</v>
      </c>
      <c r="H5125">
        <v>2.7330772699997234E-14</v>
      </c>
      <c r="I5125">
        <v>1.4836820300682174E-15</v>
      </c>
      <c r="J5125">
        <v>3916.8032401013338</v>
      </c>
      <c r="K5125">
        <v>3916.8032401013002</v>
      </c>
      <c r="L5125">
        <v>8.5915227042980139E-15</v>
      </c>
      <c r="M5125" t="b">
        <v>1</v>
      </c>
    </row>
    <row r="5126" spans="2:13" x14ac:dyDescent="0.2">
      <c r="B5126">
        <v>5114</v>
      </c>
      <c r="C5126">
        <v>90.1</v>
      </c>
      <c r="D5126">
        <v>90.1</v>
      </c>
      <c r="E5126">
        <v>0</v>
      </c>
      <c r="F5126">
        <v>5.09244737685369E-16</v>
      </c>
      <c r="G5126">
        <v>2.8009390334450099E-15</v>
      </c>
      <c r="H5126">
        <v>2.0893368613023784E-14</v>
      </c>
      <c r="I5126">
        <v>4.302857447919319E-14</v>
      </c>
      <c r="J5126">
        <v>1605.8427431441894</v>
      </c>
      <c r="K5126">
        <v>1605.8427431442001</v>
      </c>
      <c r="L5126">
        <v>6.6548002856792084E-15</v>
      </c>
      <c r="M5126" t="b">
        <v>1</v>
      </c>
    </row>
    <row r="5127" spans="2:13" x14ac:dyDescent="0.2">
      <c r="B5127">
        <v>5115</v>
      </c>
      <c r="C5127">
        <v>49.85</v>
      </c>
      <c r="D5127">
        <v>49.85</v>
      </c>
      <c r="E5127">
        <v>0</v>
      </c>
      <c r="F5127">
        <v>1.1081656634306348E-14</v>
      </c>
      <c r="G5127">
        <v>1.7251393694068036E-15</v>
      </c>
      <c r="H5127">
        <v>1.1268144010432727E-14</v>
      </c>
      <c r="I5127">
        <v>4.266834773501907E-14</v>
      </c>
      <c r="J5127">
        <v>123.336832227586</v>
      </c>
      <c r="K5127">
        <v>123.3368322276</v>
      </c>
      <c r="L5127">
        <v>1.1349157945489706E-13</v>
      </c>
      <c r="M5127" t="b">
        <v>1</v>
      </c>
    </row>
    <row r="5128" spans="2:13" x14ac:dyDescent="0.2">
      <c r="B5128">
        <v>5116</v>
      </c>
      <c r="C5128">
        <v>129.38999999999999</v>
      </c>
      <c r="D5128">
        <v>129.38999999999999</v>
      </c>
      <c r="E5128">
        <v>0</v>
      </c>
      <c r="F5128">
        <v>2.1312372252292075E-15</v>
      </c>
      <c r="G5128">
        <v>4.3594812694899937E-15</v>
      </c>
      <c r="H5128">
        <v>1.7288706698481579E-14</v>
      </c>
      <c r="I5128">
        <v>3.1499717483444008E-14</v>
      </c>
      <c r="J5128">
        <v>3687.9787475296507</v>
      </c>
      <c r="K5128">
        <v>3687.9787475296998</v>
      </c>
      <c r="L5128">
        <v>1.3316973132948514E-14</v>
      </c>
      <c r="M5128" t="b">
        <v>1</v>
      </c>
    </row>
    <row r="5129" spans="2:13" x14ac:dyDescent="0.2">
      <c r="B5129">
        <v>5117</v>
      </c>
      <c r="C5129">
        <v>43.57</v>
      </c>
      <c r="D5129">
        <v>43.57</v>
      </c>
      <c r="E5129">
        <v>0</v>
      </c>
      <c r="F5129">
        <v>5.7148250191696623E-16</v>
      </c>
      <c r="G5129">
        <v>4.5001935450746077E-15</v>
      </c>
      <c r="H5129">
        <v>1.88569702908542E-14</v>
      </c>
      <c r="I5129">
        <v>6.7981582137944834E-14</v>
      </c>
      <c r="J5129">
        <v>526.12493994550982</v>
      </c>
      <c r="K5129">
        <v>526.12493994550005</v>
      </c>
      <c r="L5129">
        <v>1.8583167802445862E-14</v>
      </c>
      <c r="M5129" t="b">
        <v>1</v>
      </c>
    </row>
    <row r="5130" spans="2:13" x14ac:dyDescent="0.2">
      <c r="B5130">
        <v>5118</v>
      </c>
      <c r="C5130">
        <v>191.03</v>
      </c>
      <c r="D5130">
        <v>191.03</v>
      </c>
      <c r="E5130">
        <v>0</v>
      </c>
      <c r="F5130">
        <v>3.2254088202203946E-15</v>
      </c>
      <c r="G5130">
        <v>3.3867045922618874E-15</v>
      </c>
      <c r="H5130">
        <v>2.6858612209622502E-15</v>
      </c>
      <c r="I5130">
        <v>7.9114205454257626E-15</v>
      </c>
      <c r="J5130">
        <v>4404.080623031492</v>
      </c>
      <c r="K5130">
        <v>4404.0806230315002</v>
      </c>
      <c r="L5130">
        <v>1.8586063736321857E-15</v>
      </c>
      <c r="M5130" t="b">
        <v>1</v>
      </c>
    </row>
    <row r="5131" spans="2:13" x14ac:dyDescent="0.2">
      <c r="B5131">
        <v>5119</v>
      </c>
      <c r="C5131">
        <v>34.630000000000003</v>
      </c>
      <c r="D5131">
        <v>34.630000000000003</v>
      </c>
      <c r="E5131">
        <v>0</v>
      </c>
      <c r="F5131">
        <v>1.6245725640602561E-15</v>
      </c>
      <c r="G5131">
        <v>4.602291173881287E-15</v>
      </c>
      <c r="H5131">
        <v>5.1970913557494636E-15</v>
      </c>
      <c r="I5131">
        <v>6.3436698501383716E-14</v>
      </c>
      <c r="J5131">
        <v>189.20868840590765</v>
      </c>
      <c r="K5131">
        <v>189.20868840590001</v>
      </c>
      <c r="L5131">
        <v>4.0407445879955023E-14</v>
      </c>
      <c r="M5131" t="b">
        <v>1</v>
      </c>
    </row>
    <row r="5132" spans="2:13" x14ac:dyDescent="0.2">
      <c r="B5132">
        <v>5120</v>
      </c>
      <c r="C5132">
        <v>102.47</v>
      </c>
      <c r="D5132">
        <v>102.47</v>
      </c>
      <c r="E5132">
        <v>0</v>
      </c>
      <c r="F5132">
        <v>1.9544253818083707E-15</v>
      </c>
      <c r="G5132">
        <v>3.6644744527034612E-15</v>
      </c>
      <c r="H5132">
        <v>1.2900511772743115E-14</v>
      </c>
      <c r="I5132">
        <v>9.1188983635809041E-15</v>
      </c>
      <c r="J5132">
        <v>2698.8766000758619</v>
      </c>
      <c r="K5132">
        <v>2698.8766000759001</v>
      </c>
      <c r="L5132">
        <v>1.4153584299996794E-14</v>
      </c>
      <c r="M5132" t="b">
        <v>1</v>
      </c>
    </row>
    <row r="5133" spans="2:13" x14ac:dyDescent="0.2">
      <c r="B5133">
        <v>5121</v>
      </c>
      <c r="C5133">
        <v>386.87</v>
      </c>
      <c r="D5133">
        <v>386.87</v>
      </c>
      <c r="E5133">
        <v>0</v>
      </c>
      <c r="F5133">
        <v>5.260746717136904E-16</v>
      </c>
      <c r="G5133">
        <v>1.3809408589398892E-15</v>
      </c>
      <c r="H5133">
        <v>2.1064744463924417E-14</v>
      </c>
      <c r="I5133">
        <v>8.2248605191667791E-15</v>
      </c>
      <c r="J5133">
        <v>12938.18304225774</v>
      </c>
      <c r="K5133">
        <v>12938.1830422577</v>
      </c>
      <c r="L5133">
        <v>3.092997428410611E-15</v>
      </c>
      <c r="M5133" t="b">
        <v>1</v>
      </c>
    </row>
    <row r="5134" spans="2:13" x14ac:dyDescent="0.2">
      <c r="B5134">
        <v>5122</v>
      </c>
      <c r="C5134">
        <v>333.34</v>
      </c>
      <c r="D5134">
        <v>333.34</v>
      </c>
      <c r="E5134">
        <v>0</v>
      </c>
      <c r="F5134">
        <v>5.5748740942816034E-16</v>
      </c>
      <c r="G5134">
        <v>2.229930395988467E-15</v>
      </c>
      <c r="H5134">
        <v>3.3821905427602532E-14</v>
      </c>
      <c r="I5134">
        <v>1.2649095183691205E-14</v>
      </c>
      <c r="J5134">
        <v>8312.5816870037015</v>
      </c>
      <c r="K5134">
        <v>8312.5816870036997</v>
      </c>
      <c r="L5134">
        <v>2.1882364252609442E-16</v>
      </c>
      <c r="M5134" t="b">
        <v>1</v>
      </c>
    </row>
    <row r="5135" spans="2:13" x14ac:dyDescent="0.2">
      <c r="B5135">
        <v>5123</v>
      </c>
      <c r="C5135">
        <v>109.18</v>
      </c>
      <c r="D5135">
        <v>109.18</v>
      </c>
      <c r="E5135">
        <v>0</v>
      </c>
      <c r="F5135">
        <v>9.1606436495747087E-16</v>
      </c>
      <c r="G5135">
        <v>2.9198826178702984E-15</v>
      </c>
      <c r="H5135">
        <v>5.1970913557494636E-15</v>
      </c>
      <c r="I5135">
        <v>1.8209067090031551E-16</v>
      </c>
      <c r="J5135">
        <v>2952.3832986404891</v>
      </c>
      <c r="K5135">
        <v>2952.3832986405</v>
      </c>
      <c r="L5135">
        <v>3.6966529468923425E-15</v>
      </c>
      <c r="M5135" t="b">
        <v>1</v>
      </c>
    </row>
    <row r="5136" spans="2:13" x14ac:dyDescent="0.2">
      <c r="B5136">
        <v>5124</v>
      </c>
      <c r="C5136">
        <v>30.52</v>
      </c>
      <c r="D5136">
        <v>30.52</v>
      </c>
      <c r="E5136">
        <v>0</v>
      </c>
      <c r="F5136">
        <v>8.8845041871966052E-15</v>
      </c>
      <c r="G5136">
        <v>1.5952400503020486E-14</v>
      </c>
      <c r="H5136">
        <v>1.8084490416069727E-14</v>
      </c>
      <c r="I5136">
        <v>1.0438649006177335E-13</v>
      </c>
      <c r="J5136">
        <v>-74.6994727237402</v>
      </c>
      <c r="K5136">
        <v>-74.699472723699998</v>
      </c>
      <c r="L5136">
        <v>5.3818998345555083E-13</v>
      </c>
      <c r="M5136" t="b">
        <v>1</v>
      </c>
    </row>
    <row r="5137" spans="2:13" x14ac:dyDescent="0.2">
      <c r="B5137">
        <v>5125</v>
      </c>
      <c r="C5137">
        <v>317.75</v>
      </c>
      <c r="D5137">
        <v>317.75</v>
      </c>
      <c r="E5137">
        <v>0</v>
      </c>
      <c r="F5137">
        <v>1.4354979217055296E-15</v>
      </c>
      <c r="G5137">
        <v>7.1775812738501267E-16</v>
      </c>
      <c r="H5137">
        <v>3.1292543231444811E-14</v>
      </c>
      <c r="I5137">
        <v>3.8801506207771231E-15</v>
      </c>
      <c r="J5137">
        <v>10490.379998541866</v>
      </c>
      <c r="K5137">
        <v>10490.379998541801</v>
      </c>
      <c r="L5137">
        <v>6.2422541925796091E-15</v>
      </c>
      <c r="M5137" t="b">
        <v>1</v>
      </c>
    </row>
    <row r="5138" spans="2:13" x14ac:dyDescent="0.2">
      <c r="B5138">
        <v>5126</v>
      </c>
      <c r="C5138">
        <v>85.79</v>
      </c>
      <c r="D5138">
        <v>85.79</v>
      </c>
      <c r="E5138">
        <v>0</v>
      </c>
      <c r="F5138">
        <v>1.7454878675340272E-15</v>
      </c>
      <c r="G5138">
        <v>5.236472879895356E-15</v>
      </c>
      <c r="H5138">
        <v>1.8890572276970418E-14</v>
      </c>
      <c r="I5138">
        <v>5.0053125561062934E-14</v>
      </c>
      <c r="J5138">
        <v>2091.9323408941946</v>
      </c>
      <c r="K5138">
        <v>2091.9323408942</v>
      </c>
      <c r="L5138">
        <v>2.6085777747023019E-15</v>
      </c>
      <c r="M5138" t="b">
        <v>1</v>
      </c>
    </row>
    <row r="5139" spans="2:13" x14ac:dyDescent="0.2">
      <c r="B5139">
        <v>5127</v>
      </c>
      <c r="C5139">
        <v>99.11</v>
      </c>
      <c r="D5139">
        <v>99.11</v>
      </c>
      <c r="E5139">
        <v>0</v>
      </c>
      <c r="F5139">
        <v>6.1098817945198782E-15</v>
      </c>
      <c r="G5139">
        <v>4.1084285125932973E-15</v>
      </c>
      <c r="H5139">
        <v>1.2783789866752243E-14</v>
      </c>
      <c r="I5139">
        <v>1.5044389654598035E-14</v>
      </c>
      <c r="J5139">
        <v>988.55018522195064</v>
      </c>
      <c r="K5139">
        <v>988.55018522199998</v>
      </c>
      <c r="L5139">
        <v>4.991156575434862E-14</v>
      </c>
      <c r="M5139" t="b">
        <v>1</v>
      </c>
    </row>
    <row r="5140" spans="2:13" x14ac:dyDescent="0.2">
      <c r="B5140">
        <v>5128</v>
      </c>
      <c r="C5140">
        <v>115.28</v>
      </c>
      <c r="D5140">
        <v>115.28</v>
      </c>
      <c r="E5140">
        <v>0</v>
      </c>
      <c r="F5140">
        <v>1.4656400041318865E-15</v>
      </c>
      <c r="G5140">
        <v>2.7981033038219002E-15</v>
      </c>
      <c r="H5140">
        <v>3.1556529392410066E-14</v>
      </c>
      <c r="I5140">
        <v>2.8460003881427837E-14</v>
      </c>
      <c r="J5140">
        <v>2299.5570225831138</v>
      </c>
      <c r="K5140">
        <v>2299.5570225831002</v>
      </c>
      <c r="L5140">
        <v>5.9326298033128769E-15</v>
      </c>
      <c r="M5140" t="b">
        <v>1</v>
      </c>
    </row>
    <row r="5141" spans="2:13" x14ac:dyDescent="0.2">
      <c r="B5141">
        <v>5129</v>
      </c>
      <c r="C5141">
        <v>29.02</v>
      </c>
      <c r="D5141">
        <v>29.02</v>
      </c>
      <c r="E5141">
        <v>0</v>
      </c>
      <c r="F5141">
        <v>2.8851325979420492E-15</v>
      </c>
      <c r="G5141">
        <v>1.1014987673218597E-14</v>
      </c>
      <c r="H5141">
        <v>3.0389444621461935E-14</v>
      </c>
      <c r="I5141">
        <v>1.1644800665764671E-14</v>
      </c>
      <c r="J5141">
        <v>-115.27110122746012</v>
      </c>
      <c r="K5141">
        <v>-115.2711012275</v>
      </c>
      <c r="L5141">
        <v>3.4592936049216614E-13</v>
      </c>
      <c r="M5141" t="b">
        <v>1</v>
      </c>
    </row>
    <row r="5142" spans="2:13" x14ac:dyDescent="0.2">
      <c r="B5142">
        <v>5130</v>
      </c>
      <c r="C5142">
        <v>14.57</v>
      </c>
      <c r="D5142">
        <v>14.57</v>
      </c>
      <c r="E5142">
        <v>0</v>
      </c>
      <c r="F5142">
        <v>8.0496217409943605E-15</v>
      </c>
      <c r="G5142">
        <v>3.3010901484435706E-14</v>
      </c>
      <c r="H5142">
        <v>4.2974596774252121E-14</v>
      </c>
      <c r="I5142">
        <v>2.4541653180119132E-13</v>
      </c>
      <c r="J5142">
        <v>-499.35848589852992</v>
      </c>
      <c r="K5142">
        <v>-499.35848589850002</v>
      </c>
      <c r="L5142">
        <v>5.9876099365741912E-14</v>
      </c>
      <c r="M5142" t="b">
        <v>1</v>
      </c>
    </row>
    <row r="5143" spans="2:13" x14ac:dyDescent="0.2">
      <c r="B5143">
        <v>5131</v>
      </c>
      <c r="C5143">
        <v>29.06</v>
      </c>
      <c r="D5143">
        <v>29.06</v>
      </c>
      <c r="E5143">
        <v>0</v>
      </c>
      <c r="F5143">
        <v>5.3521592045098791E-15</v>
      </c>
      <c r="G5143">
        <v>5.1373933872251776E-15</v>
      </c>
      <c r="H5143">
        <v>1.5948996317308708E-14</v>
      </c>
      <c r="I5143">
        <v>1.1047502982435658E-13</v>
      </c>
      <c r="J5143">
        <v>-14.413254793091369</v>
      </c>
      <c r="K5143">
        <v>-14.4132547931</v>
      </c>
      <c r="L5143">
        <v>5.9884585449622751E-13</v>
      </c>
      <c r="M5143" t="b">
        <v>1</v>
      </c>
    </row>
    <row r="5144" spans="2:13" x14ac:dyDescent="0.2">
      <c r="B5144">
        <v>5132</v>
      </c>
      <c r="C5144">
        <v>53.42</v>
      </c>
      <c r="D5144">
        <v>53.42</v>
      </c>
      <c r="E5144">
        <v>0</v>
      </c>
      <c r="F5144">
        <v>2.3416834202500172E-15</v>
      </c>
      <c r="G5144">
        <v>5.4153096365358484E-15</v>
      </c>
      <c r="H5144">
        <v>2.0284298122135676E-14</v>
      </c>
      <c r="I5144">
        <v>2.1955269541816638E-14</v>
      </c>
      <c r="J5144">
        <v>186.02190522960393</v>
      </c>
      <c r="K5144">
        <v>186.02190522960001</v>
      </c>
      <c r="L5144">
        <v>2.1084591605245256E-14</v>
      </c>
      <c r="M5144" t="b">
        <v>1</v>
      </c>
    </row>
    <row r="5145" spans="2:13" x14ac:dyDescent="0.2">
      <c r="B5145">
        <v>5133</v>
      </c>
      <c r="C5145">
        <v>78.06</v>
      </c>
      <c r="D5145">
        <v>78.06</v>
      </c>
      <c r="E5145">
        <v>0</v>
      </c>
      <c r="F5145">
        <v>7.0832285848622451E-15</v>
      </c>
      <c r="G5145">
        <v>9.0205462921550561E-15</v>
      </c>
      <c r="H5145">
        <v>1.623512416175412E-14</v>
      </c>
      <c r="I5145">
        <v>5.4372589038258555E-14</v>
      </c>
      <c r="J5145">
        <v>619.06488026006843</v>
      </c>
      <c r="K5145">
        <v>619.06488026010004</v>
      </c>
      <c r="L5145">
        <v>5.1052711750229546E-14</v>
      </c>
      <c r="M5145" t="b">
        <v>1</v>
      </c>
    </row>
    <row r="5146" spans="2:13" x14ac:dyDescent="0.2">
      <c r="B5146">
        <v>5134</v>
      </c>
      <c r="C5146">
        <v>103.51</v>
      </c>
      <c r="D5146">
        <v>103.51</v>
      </c>
      <c r="E5146">
        <v>0</v>
      </c>
      <c r="F5146">
        <v>5.9192505400949258E-16</v>
      </c>
      <c r="G5146">
        <v>2.6635833644989518E-15</v>
      </c>
      <c r="H5146">
        <v>1.2281906791271388E-14</v>
      </c>
      <c r="I5146">
        <v>3.2077615161457349E-14</v>
      </c>
      <c r="J5146">
        <v>1978.4609343082204</v>
      </c>
      <c r="K5146">
        <v>1978.4609343082</v>
      </c>
      <c r="L5146">
        <v>1.0343206901402032E-14</v>
      </c>
      <c r="M5146" t="b">
        <v>1</v>
      </c>
    </row>
    <row r="5147" spans="2:13" x14ac:dyDescent="0.2">
      <c r="B5147">
        <v>5135</v>
      </c>
      <c r="C5147">
        <v>104.28</v>
      </c>
      <c r="D5147">
        <v>104.28</v>
      </c>
      <c r="E5147">
        <v>0</v>
      </c>
      <c r="F5147">
        <v>2.1548711751136209E-15</v>
      </c>
      <c r="G5147">
        <v>5.2077483722774712E-15</v>
      </c>
      <c r="H5147">
        <v>3.509345579556288E-14</v>
      </c>
      <c r="I5147">
        <v>2.2114381167008316E-14</v>
      </c>
      <c r="J5147">
        <v>2777.4078741467438</v>
      </c>
      <c r="K5147">
        <v>2777.4078741467001</v>
      </c>
      <c r="L5147">
        <v>1.5718161560448828E-14</v>
      </c>
      <c r="M5147" t="b">
        <v>1</v>
      </c>
    </row>
    <row r="5148" spans="2:13" x14ac:dyDescent="0.2">
      <c r="B5148">
        <v>5136</v>
      </c>
      <c r="C5148">
        <v>251</v>
      </c>
      <c r="D5148">
        <v>251</v>
      </c>
      <c r="E5148">
        <v>0</v>
      </c>
      <c r="F5148">
        <v>6.0379496515580317E-16</v>
      </c>
      <c r="G5148">
        <v>7.5473065541930326E-16</v>
      </c>
      <c r="H5148">
        <v>4.1271446765756812E-14</v>
      </c>
      <c r="I5148">
        <v>6.1792714713882939E-15</v>
      </c>
      <c r="J5148">
        <v>8094.5408740603852</v>
      </c>
      <c r="K5148">
        <v>8094.5408740603998</v>
      </c>
      <c r="L5148">
        <v>1.7977443631175699E-15</v>
      </c>
      <c r="M5148" t="b">
        <v>1</v>
      </c>
    </row>
    <row r="5149" spans="2:13" x14ac:dyDescent="0.2">
      <c r="B5149">
        <v>5137</v>
      </c>
      <c r="C5149">
        <v>34.909999999999997</v>
      </c>
      <c r="D5149">
        <v>34.909999999999997</v>
      </c>
      <c r="E5149">
        <v>0</v>
      </c>
      <c r="F5149">
        <v>2.8369798994996573E-15</v>
      </c>
      <c r="G5149">
        <v>2.239799927357317E-15</v>
      </c>
      <c r="H5149">
        <v>4.2974596774252121E-14</v>
      </c>
      <c r="I5149">
        <v>1.1573727816583564E-13</v>
      </c>
      <c r="J5149">
        <v>-140.63587096307299</v>
      </c>
      <c r="K5149">
        <v>-140.63587096309999</v>
      </c>
      <c r="L5149">
        <v>1.9198959535699271E-13</v>
      </c>
      <c r="M5149" t="b">
        <v>1</v>
      </c>
    </row>
    <row r="5150" spans="2:13" x14ac:dyDescent="0.2">
      <c r="B5150">
        <v>5138</v>
      </c>
      <c r="C5150">
        <v>39.479999999999997</v>
      </c>
      <c r="D5150">
        <v>39.479999999999997</v>
      </c>
      <c r="E5150">
        <v>0</v>
      </c>
      <c r="F5150">
        <v>4.0715735832320501E-15</v>
      </c>
      <c r="G5150">
        <v>1.8904761629672449E-15</v>
      </c>
      <c r="H5150">
        <v>2.5648296241832392E-14</v>
      </c>
      <c r="I5150">
        <v>2.9964031104115477E-14</v>
      </c>
      <c r="J5150">
        <v>177.04395386096468</v>
      </c>
      <c r="K5150">
        <v>177.04395386100001</v>
      </c>
      <c r="L5150">
        <v>1.9954471221157258E-13</v>
      </c>
      <c r="M5150" t="b">
        <v>1</v>
      </c>
    </row>
    <row r="5151" spans="2:13" x14ac:dyDescent="0.2">
      <c r="B5151">
        <v>5139</v>
      </c>
      <c r="C5151">
        <v>5.14</v>
      </c>
      <c r="D5151">
        <v>5.14</v>
      </c>
      <c r="E5151">
        <v>0</v>
      </c>
      <c r="F5151">
        <v>7.8520251288484781E-14</v>
      </c>
      <c r="G5151">
        <v>4.0698167754820921E-14</v>
      </c>
      <c r="H5151">
        <v>7.5089752259992801E-15</v>
      </c>
      <c r="I5151">
        <v>6.3534861929846823E-13</v>
      </c>
      <c r="J5151">
        <v>-792.81937385420133</v>
      </c>
      <c r="K5151">
        <v>-792.81937385419997</v>
      </c>
      <c r="L5151">
        <v>1.720747622535114E-15</v>
      </c>
      <c r="M5151" t="b">
        <v>1</v>
      </c>
    </row>
    <row r="5152" spans="2:13" x14ac:dyDescent="0.2">
      <c r="B5152">
        <v>5140</v>
      </c>
      <c r="C5152">
        <v>62.15</v>
      </c>
      <c r="D5152">
        <v>62.15</v>
      </c>
      <c r="E5152">
        <v>0</v>
      </c>
      <c r="F5152">
        <v>2.4028721400747122E-15</v>
      </c>
      <c r="G5152">
        <v>7.2087118744650931E-15</v>
      </c>
      <c r="H5152">
        <v>3.1695096941136877E-14</v>
      </c>
      <c r="I5152">
        <v>5.7573182606640155E-15</v>
      </c>
      <c r="J5152">
        <v>1219.6433287657264</v>
      </c>
      <c r="K5152">
        <v>1219.6433287657001</v>
      </c>
      <c r="L5152">
        <v>2.1625458631505999E-14</v>
      </c>
      <c r="M5152" t="b">
        <v>1</v>
      </c>
    </row>
    <row r="5153" spans="2:13" x14ac:dyDescent="0.2">
      <c r="B5153">
        <v>5141</v>
      </c>
      <c r="C5153">
        <v>354.7</v>
      </c>
      <c r="D5153">
        <v>354.7</v>
      </c>
      <c r="E5153">
        <v>0</v>
      </c>
      <c r="F5153">
        <v>6.9563640139723966E-16</v>
      </c>
      <c r="G5153">
        <v>2.4782314689515938E-15</v>
      </c>
      <c r="H5153">
        <v>1.4173226207197367E-14</v>
      </c>
      <c r="I5153">
        <v>1.121311140211003E-15</v>
      </c>
      <c r="J5153">
        <v>8960.2427840361306</v>
      </c>
      <c r="K5153">
        <v>8960.2427840360997</v>
      </c>
      <c r="L5153">
        <v>3.45111406081237E-15</v>
      </c>
      <c r="M5153" t="b">
        <v>1</v>
      </c>
    </row>
    <row r="5154" spans="2:13" x14ac:dyDescent="0.2">
      <c r="B5154">
        <v>5142</v>
      </c>
      <c r="C5154">
        <v>22</v>
      </c>
      <c r="D5154">
        <v>22</v>
      </c>
      <c r="E5154">
        <v>0</v>
      </c>
      <c r="F5154">
        <v>7.2909813363100382E-15</v>
      </c>
      <c r="G5154">
        <v>2.3175553613137975E-14</v>
      </c>
      <c r="H5154">
        <v>1.8084490416069727E-14</v>
      </c>
      <c r="I5154">
        <v>3.6824403297389092E-14</v>
      </c>
      <c r="J5154">
        <v>-315.04425446943264</v>
      </c>
      <c r="K5154">
        <v>-315.04425446940002</v>
      </c>
      <c r="L5154">
        <v>1.0356679089754022E-13</v>
      </c>
      <c r="M5154" t="b">
        <v>1</v>
      </c>
    </row>
    <row r="5155" spans="2:13" x14ac:dyDescent="0.2">
      <c r="B5155">
        <v>5143</v>
      </c>
      <c r="C5155">
        <v>33.020000000000003</v>
      </c>
      <c r="D5155">
        <v>33.020000000000003</v>
      </c>
      <c r="E5155">
        <v>0</v>
      </c>
      <c r="F5155">
        <v>8.0796856274942608E-15</v>
      </c>
      <c r="G5155">
        <v>1.3156543727223481E-14</v>
      </c>
      <c r="H5155">
        <v>2.6663557416458933E-14</v>
      </c>
      <c r="I5155">
        <v>1.1092570507630502E-13</v>
      </c>
      <c r="J5155">
        <v>-2.7926247303497576</v>
      </c>
      <c r="K5155">
        <v>-2.7926247304</v>
      </c>
      <c r="L5155">
        <v>1.7991130816348615E-11</v>
      </c>
      <c r="M5155" t="b">
        <v>1</v>
      </c>
    </row>
    <row r="5156" spans="2:13" x14ac:dyDescent="0.2">
      <c r="B5156">
        <v>5144</v>
      </c>
      <c r="C5156">
        <v>41.39</v>
      </c>
      <c r="D5156">
        <v>41.39</v>
      </c>
      <c r="E5156">
        <v>0</v>
      </c>
      <c r="F5156">
        <v>5.4080208766078749E-15</v>
      </c>
      <c r="G5156">
        <v>5.6334110898428541E-15</v>
      </c>
      <c r="H5156">
        <v>3.97512022820316E-14</v>
      </c>
      <c r="I5156">
        <v>5.1388984740678432E-14</v>
      </c>
      <c r="J5156">
        <v>446.48936796700883</v>
      </c>
      <c r="K5156">
        <v>446.48936796700002</v>
      </c>
      <c r="L5156">
        <v>1.9733347657399184E-14</v>
      </c>
      <c r="M5156" t="b">
        <v>1</v>
      </c>
    </row>
    <row r="5157" spans="2:13" x14ac:dyDescent="0.2">
      <c r="B5157">
        <v>5145</v>
      </c>
      <c r="C5157">
        <v>75.11</v>
      </c>
      <c r="D5157">
        <v>75.11</v>
      </c>
      <c r="E5157">
        <v>0</v>
      </c>
      <c r="F5157">
        <v>1.4928408677099361E-15</v>
      </c>
      <c r="G5157">
        <v>6.0955083924218217E-15</v>
      </c>
      <c r="H5157">
        <v>6.4272884420614307E-15</v>
      </c>
      <c r="I5157">
        <v>4.0494205189917726E-14</v>
      </c>
      <c r="J5157">
        <v>1699.3598376713667</v>
      </c>
      <c r="K5157">
        <v>1699.3598376714001</v>
      </c>
      <c r="L5157">
        <v>1.966854197046064E-14</v>
      </c>
      <c r="M5157" t="b">
        <v>1</v>
      </c>
    </row>
    <row r="5158" spans="2:13" x14ac:dyDescent="0.2">
      <c r="B5158">
        <v>5146</v>
      </c>
      <c r="C5158">
        <v>183.82</v>
      </c>
      <c r="D5158">
        <v>183.82</v>
      </c>
      <c r="E5158">
        <v>0</v>
      </c>
      <c r="F5158">
        <v>3.348433528733988E-16</v>
      </c>
      <c r="G5158">
        <v>3.5157713412218656E-15</v>
      </c>
      <c r="H5158">
        <v>2.5618995598108226E-15</v>
      </c>
      <c r="I5158">
        <v>1.8390138891618992E-14</v>
      </c>
      <c r="J5158">
        <v>4209.0428340482849</v>
      </c>
      <c r="K5158">
        <v>4209.0428340483004</v>
      </c>
      <c r="L5158">
        <v>3.6733790887247487E-15</v>
      </c>
      <c r="M5158" t="b">
        <v>1</v>
      </c>
    </row>
    <row r="5159" spans="2:13" x14ac:dyDescent="0.2">
      <c r="B5159">
        <v>5147</v>
      </c>
      <c r="C5159">
        <v>4.5599999999999996</v>
      </c>
      <c r="D5159">
        <v>4.5599999999999996</v>
      </c>
      <c r="E5159">
        <v>0</v>
      </c>
      <c r="F5159">
        <v>2.0138063077348211E-14</v>
      </c>
      <c r="G5159">
        <v>1.2025664960210396E-13</v>
      </c>
      <c r="H5159">
        <v>5.6782518519178909E-14</v>
      </c>
      <c r="I5159">
        <v>2.8240021730649654E-13</v>
      </c>
      <c r="J5159">
        <v>-676.14643301360445</v>
      </c>
      <c r="K5159">
        <v>-676.14643301360002</v>
      </c>
      <c r="L5159">
        <v>6.5574355711403185E-15</v>
      </c>
      <c r="M5159" t="b">
        <v>1</v>
      </c>
    </row>
    <row r="5160" spans="2:13" x14ac:dyDescent="0.2">
      <c r="B5160">
        <v>5148</v>
      </c>
      <c r="C5160">
        <v>44</v>
      </c>
      <c r="D5160">
        <v>44</v>
      </c>
      <c r="E5160">
        <v>0</v>
      </c>
      <c r="F5160">
        <v>1.4487699826767696E-16</v>
      </c>
      <c r="G5160">
        <v>6.5200284818624831E-15</v>
      </c>
      <c r="H5160">
        <v>1.4348923711707555E-14</v>
      </c>
      <c r="I5160">
        <v>3.706402939336625E-14</v>
      </c>
      <c r="J5160">
        <v>512.3595671933399</v>
      </c>
      <c r="K5160">
        <v>512.35956719329999</v>
      </c>
      <c r="L5160">
        <v>7.7882960708397297E-14</v>
      </c>
      <c r="M5160" t="b">
        <v>1</v>
      </c>
    </row>
    <row r="5161" spans="2:13" x14ac:dyDescent="0.2">
      <c r="B5161">
        <v>5149</v>
      </c>
      <c r="C5161">
        <v>119.38</v>
      </c>
      <c r="D5161">
        <v>119.38</v>
      </c>
      <c r="E5161">
        <v>0</v>
      </c>
      <c r="F5161">
        <v>7.0476105337370107E-16</v>
      </c>
      <c r="G5161">
        <v>3.96435163222309E-15</v>
      </c>
      <c r="H5161">
        <v>1.0575173834092929E-15</v>
      </c>
      <c r="I5161">
        <v>2.7989087378868729E-14</v>
      </c>
      <c r="J5161">
        <v>1324.1596466194826</v>
      </c>
      <c r="K5161">
        <v>1324.1596466195001</v>
      </c>
      <c r="L5161">
        <v>1.3221799239861417E-14</v>
      </c>
      <c r="M5161" t="b">
        <v>1</v>
      </c>
    </row>
    <row r="5162" spans="2:13" x14ac:dyDescent="0.2">
      <c r="B5162">
        <v>5150</v>
      </c>
      <c r="C5162">
        <v>20.29</v>
      </c>
      <c r="D5162">
        <v>20.29</v>
      </c>
      <c r="E5162">
        <v>0</v>
      </c>
      <c r="F5162">
        <v>8.4393673240101935E-15</v>
      </c>
      <c r="G5162">
        <v>2.3635398522942712E-14</v>
      </c>
      <c r="H5162">
        <v>3.4139335755038021E-14</v>
      </c>
      <c r="I5162">
        <v>1.3152574174397858E-13</v>
      </c>
      <c r="J5162">
        <v>-362.55229053658093</v>
      </c>
      <c r="K5162">
        <v>-362.55229053660003</v>
      </c>
      <c r="L5162">
        <v>5.2680369799796896E-14</v>
      </c>
      <c r="M5162" t="b">
        <v>1</v>
      </c>
    </row>
    <row r="5163" spans="2:13" x14ac:dyDescent="0.2">
      <c r="B5163">
        <v>5151</v>
      </c>
      <c r="C5163">
        <v>237.26</v>
      </c>
      <c r="D5163">
        <v>237.26</v>
      </c>
      <c r="E5163">
        <v>0</v>
      </c>
      <c r="F5163">
        <v>3.5341559799948862E-16</v>
      </c>
      <c r="G5163">
        <v>7.951786217342175E-16</v>
      </c>
      <c r="H5163">
        <v>4.3268307704415677E-14</v>
      </c>
      <c r="I5163">
        <v>6.7049309639114448E-16</v>
      </c>
      <c r="J5163">
        <v>3395.4002572927875</v>
      </c>
      <c r="K5163">
        <v>3395.4002572927998</v>
      </c>
      <c r="L5163">
        <v>3.6161210883938893E-15</v>
      </c>
      <c r="M5163" t="b">
        <v>1</v>
      </c>
    </row>
    <row r="5164" spans="2:13" x14ac:dyDescent="0.2">
      <c r="B5164">
        <v>5152</v>
      </c>
      <c r="C5164">
        <v>36.340000000000003</v>
      </c>
      <c r="D5164">
        <v>36.340000000000003</v>
      </c>
      <c r="E5164">
        <v>0</v>
      </c>
      <c r="F5164">
        <v>2.7265901449130998E-15</v>
      </c>
      <c r="G5164">
        <v>6.8879220381636104E-15</v>
      </c>
      <c r="H5164">
        <v>4.6293407069678654E-14</v>
      </c>
      <c r="I5164">
        <v>4.7455776621545177E-14</v>
      </c>
      <c r="J5164">
        <v>-115.83109028574881</v>
      </c>
      <c r="K5164">
        <v>-115.8310902857</v>
      </c>
      <c r="L5164">
        <v>4.2142645663023068E-13</v>
      </c>
      <c r="M5164" t="b">
        <v>1</v>
      </c>
    </row>
    <row r="5165" spans="2:13" x14ac:dyDescent="0.2">
      <c r="B5165">
        <v>5153</v>
      </c>
      <c r="C5165">
        <v>108.11</v>
      </c>
      <c r="D5165">
        <v>108.11</v>
      </c>
      <c r="E5165">
        <v>0</v>
      </c>
      <c r="F5165">
        <v>2.318210888285713E-15</v>
      </c>
      <c r="G5165">
        <v>5.215961642719875E-15</v>
      </c>
      <c r="H5165">
        <v>7.0695404366541388E-15</v>
      </c>
      <c r="I5165">
        <v>3.6779002278817528E-14</v>
      </c>
      <c r="J5165">
        <v>1146.3442019567972</v>
      </c>
      <c r="K5165">
        <v>1146.3442019567999</v>
      </c>
      <c r="L5165">
        <v>2.3801612994258491E-15</v>
      </c>
      <c r="M5165" t="b">
        <v>1</v>
      </c>
    </row>
    <row r="5166" spans="2:13" x14ac:dyDescent="0.2">
      <c r="B5166">
        <v>5154</v>
      </c>
      <c r="C5166">
        <v>230.13</v>
      </c>
      <c r="D5166">
        <v>230.13</v>
      </c>
      <c r="E5166">
        <v>0</v>
      </c>
      <c r="F5166">
        <v>1.2752785240288305E-15</v>
      </c>
      <c r="G5166">
        <v>1.0930874216147025E-15</v>
      </c>
      <c r="H5166">
        <v>4.3268307704415677E-14</v>
      </c>
      <c r="I5166">
        <v>1.5553499418240665E-14</v>
      </c>
      <c r="J5166">
        <v>3270.7076289927882</v>
      </c>
      <c r="K5166">
        <v>3270.7076289928</v>
      </c>
      <c r="L5166">
        <v>3.6149458967963578E-15</v>
      </c>
      <c r="M5166" t="b">
        <v>1</v>
      </c>
    </row>
    <row r="5167" spans="2:13" x14ac:dyDescent="0.2">
      <c r="B5167">
        <v>5155</v>
      </c>
      <c r="C5167">
        <v>8.77</v>
      </c>
      <c r="D5167">
        <v>8.77</v>
      </c>
      <c r="E5167">
        <v>0</v>
      </c>
      <c r="F5167">
        <v>9.5047305471315937E-15</v>
      </c>
      <c r="G5167">
        <v>6.2030388996048565E-14</v>
      </c>
      <c r="H5167">
        <v>1.7124058808886201E-14</v>
      </c>
      <c r="I5167">
        <v>1.7212153648702862E-13</v>
      </c>
      <c r="J5167">
        <v>-602.07601134321999</v>
      </c>
      <c r="K5167">
        <v>-602.07601134319998</v>
      </c>
      <c r="L5167">
        <v>3.3233151731731764E-14</v>
      </c>
      <c r="M5167" t="b">
        <v>1</v>
      </c>
    </row>
    <row r="5168" spans="2:13" x14ac:dyDescent="0.2">
      <c r="B5168">
        <v>5156</v>
      </c>
      <c r="C5168">
        <v>211.45</v>
      </c>
      <c r="D5168">
        <v>211.45</v>
      </c>
      <c r="E5168">
        <v>0</v>
      </c>
      <c r="F5168">
        <v>5.8162828921986474E-16</v>
      </c>
      <c r="G5168">
        <v>1.0905543571319251E-15</v>
      </c>
      <c r="H5168">
        <v>1.1947563757693863E-14</v>
      </c>
      <c r="I5168">
        <v>1.335355959663272E-14</v>
      </c>
      <c r="J5168">
        <v>4989.3976515188224</v>
      </c>
      <c r="K5168">
        <v>4989.3976515187996</v>
      </c>
      <c r="L5168">
        <v>4.5571367793067825E-15</v>
      </c>
      <c r="M5168" t="b">
        <v>1</v>
      </c>
    </row>
    <row r="5169" spans="2:13" x14ac:dyDescent="0.2">
      <c r="B5169">
        <v>5157</v>
      </c>
      <c r="C5169">
        <v>103.24</v>
      </c>
      <c r="D5169">
        <v>103.24</v>
      </c>
      <c r="E5169">
        <v>0</v>
      </c>
      <c r="F5169">
        <v>1.2200415256323492E-16</v>
      </c>
      <c r="G5169">
        <v>0</v>
      </c>
      <c r="H5169">
        <v>1.0871805485877282E-14</v>
      </c>
      <c r="I5169">
        <v>2.4267053897483888E-14</v>
      </c>
      <c r="J5169">
        <v>2701.5056691608838</v>
      </c>
      <c r="K5169">
        <v>2701.5056691609002</v>
      </c>
      <c r="L5169">
        <v>6.0599186663922806E-15</v>
      </c>
      <c r="M5169" t="b">
        <v>1</v>
      </c>
    </row>
    <row r="5170" spans="2:13" x14ac:dyDescent="0.2">
      <c r="B5170">
        <v>5158</v>
      </c>
      <c r="C5170">
        <v>7.58</v>
      </c>
      <c r="D5170">
        <v>7.58</v>
      </c>
      <c r="E5170">
        <v>0</v>
      </c>
      <c r="F5170">
        <v>2.92364783750465E-15</v>
      </c>
      <c r="G5170">
        <v>1.6630119428712159E-14</v>
      </c>
      <c r="H5170">
        <v>2.254402123686672E-14</v>
      </c>
      <c r="I5170">
        <v>1.1523062223121423E-13</v>
      </c>
      <c r="J5170">
        <v>-623.01535699099827</v>
      </c>
      <c r="K5170">
        <v>-623.01535699099998</v>
      </c>
      <c r="L5170">
        <v>2.737175812263124E-15</v>
      </c>
      <c r="M5170" t="b">
        <v>1</v>
      </c>
    </row>
    <row r="5171" spans="2:13" x14ac:dyDescent="0.2">
      <c r="B5171">
        <v>5159</v>
      </c>
      <c r="C5171">
        <v>21.82</v>
      </c>
      <c r="D5171">
        <v>21.82</v>
      </c>
      <c r="E5171">
        <v>0</v>
      </c>
      <c r="F5171">
        <v>1.0389592104386211E-14</v>
      </c>
      <c r="G5171">
        <v>5.9108722604411856E-15</v>
      </c>
      <c r="H5171">
        <v>1.1268144010432727E-14</v>
      </c>
      <c r="I5171">
        <v>1.880137236485678E-13</v>
      </c>
      <c r="J5171">
        <v>-371.70885678935053</v>
      </c>
      <c r="K5171">
        <v>-371.70885678939999</v>
      </c>
      <c r="L5171">
        <v>1.3304438004532704E-13</v>
      </c>
      <c r="M5171" t="b">
        <v>1</v>
      </c>
    </row>
    <row r="5172" spans="2:13" x14ac:dyDescent="0.2">
      <c r="B5172">
        <v>5160</v>
      </c>
      <c r="C5172">
        <v>4.88</v>
      </c>
      <c r="D5172">
        <v>4.88</v>
      </c>
      <c r="E5172">
        <v>0</v>
      </c>
      <c r="F5172">
        <v>6.6621063254102816E-14</v>
      </c>
      <c r="G5172">
        <v>4.3068431818970405E-14</v>
      </c>
      <c r="H5172">
        <v>2.0284298122135676E-14</v>
      </c>
      <c r="I5172">
        <v>4.726566735662546E-13</v>
      </c>
      <c r="J5172">
        <v>-670.44935309892946</v>
      </c>
      <c r="K5172">
        <v>-670.44935309890002</v>
      </c>
      <c r="L5172">
        <v>4.3918143605927302E-14</v>
      </c>
      <c r="M5172" t="b">
        <v>1</v>
      </c>
    </row>
    <row r="5173" spans="2:13" x14ac:dyDescent="0.2">
      <c r="B5173">
        <v>5161</v>
      </c>
      <c r="C5173">
        <v>59.35</v>
      </c>
      <c r="D5173">
        <v>59.35</v>
      </c>
      <c r="E5173">
        <v>0</v>
      </c>
      <c r="F5173">
        <v>4.1937237715709899E-16</v>
      </c>
      <c r="G5173">
        <v>8.492438907155705E-15</v>
      </c>
      <c r="H5173">
        <v>3.1695096941136877E-14</v>
      </c>
      <c r="I5173">
        <v>5.3423068537947637E-14</v>
      </c>
      <c r="J5173">
        <v>1115.2711148521462</v>
      </c>
      <c r="K5173">
        <v>1115.2711148521</v>
      </c>
      <c r="L5173">
        <v>4.1386220355126051E-14</v>
      </c>
      <c r="M5173" t="b">
        <v>1</v>
      </c>
    </row>
    <row r="5174" spans="2:13" x14ac:dyDescent="0.2">
      <c r="B5174">
        <v>5162</v>
      </c>
      <c r="C5174">
        <v>25.77</v>
      </c>
      <c r="D5174">
        <v>25.77</v>
      </c>
      <c r="E5174">
        <v>0</v>
      </c>
      <c r="F5174">
        <v>1.7221940261825774E-14</v>
      </c>
      <c r="G5174">
        <v>1.9755286247588115E-15</v>
      </c>
      <c r="H5174">
        <v>7.0695404366541388E-15</v>
      </c>
      <c r="I5174">
        <v>5.9789249140116293E-14</v>
      </c>
      <c r="J5174">
        <v>-302.3449951450479</v>
      </c>
      <c r="K5174">
        <v>-302.34499514499998</v>
      </c>
      <c r="L5174">
        <v>1.5849113717486856E-13</v>
      </c>
      <c r="M5174" t="b">
        <v>1</v>
      </c>
    </row>
    <row r="5175" spans="2:13" x14ac:dyDescent="0.2">
      <c r="B5175">
        <v>5163</v>
      </c>
      <c r="C5175">
        <v>14.18</v>
      </c>
      <c r="D5175">
        <v>14.18</v>
      </c>
      <c r="E5175">
        <v>0</v>
      </c>
      <c r="F5175">
        <v>1.1025772079067609E-15</v>
      </c>
      <c r="G5175">
        <v>5.4424115218517703E-14</v>
      </c>
      <c r="H5175">
        <v>1.1268144010432727E-14</v>
      </c>
      <c r="I5175">
        <v>2.9071495873211826E-13</v>
      </c>
      <c r="J5175">
        <v>-506.68036760148493</v>
      </c>
      <c r="K5175">
        <v>-506.6803676015</v>
      </c>
      <c r="L5175">
        <v>2.9729800010647837E-14</v>
      </c>
      <c r="M5175" t="b">
        <v>1</v>
      </c>
    </row>
    <row r="5176" spans="2:13" x14ac:dyDescent="0.2">
      <c r="B5176">
        <v>5164</v>
      </c>
      <c r="C5176">
        <v>61.18</v>
      </c>
      <c r="D5176">
        <v>61.18</v>
      </c>
      <c r="E5176">
        <v>0</v>
      </c>
      <c r="F5176">
        <v>9.0354039863483054E-15</v>
      </c>
      <c r="G5176">
        <v>6.7768085098243278E-15</v>
      </c>
      <c r="H5176">
        <v>4.6293407069678654E-14</v>
      </c>
      <c r="I5176">
        <v>3.200599127044046E-14</v>
      </c>
      <c r="J5176">
        <v>322.30646798731539</v>
      </c>
      <c r="K5176">
        <v>322.30646798729998</v>
      </c>
      <c r="L5176">
        <v>4.7794779321294806E-14</v>
      </c>
      <c r="M5176" t="b">
        <v>1</v>
      </c>
    </row>
    <row r="5177" spans="2:13" x14ac:dyDescent="0.2">
      <c r="B5177">
        <v>5165</v>
      </c>
      <c r="C5177">
        <v>39.86</v>
      </c>
      <c r="D5177">
        <v>39.86</v>
      </c>
      <c r="E5177">
        <v>0</v>
      </c>
      <c r="F5177">
        <v>6.5358957655375879E-16</v>
      </c>
      <c r="G5177">
        <v>1.3530604128805307E-14</v>
      </c>
      <c r="H5177">
        <v>1.517245833801105E-14</v>
      </c>
      <c r="I5177">
        <v>1.5584555277704868E-14</v>
      </c>
      <c r="J5177">
        <v>-52.880117315910468</v>
      </c>
      <c r="K5177">
        <v>-52.880117315900002</v>
      </c>
      <c r="L5177">
        <v>1.9792494852501525E-13</v>
      </c>
      <c r="M5177" t="b">
        <v>1</v>
      </c>
    </row>
    <row r="5178" spans="2:13" x14ac:dyDescent="0.2">
      <c r="B5178">
        <v>5166</v>
      </c>
      <c r="C5178">
        <v>20.65</v>
      </c>
      <c r="D5178">
        <v>20.65</v>
      </c>
      <c r="E5178">
        <v>0</v>
      </c>
      <c r="F5178">
        <v>5.3438882185857977E-15</v>
      </c>
      <c r="G5178">
        <v>2.8055872931832075E-14</v>
      </c>
      <c r="H5178">
        <v>3.4139335755038021E-14</v>
      </c>
      <c r="I5178">
        <v>1.0251987409142195E-13</v>
      </c>
      <c r="J5178">
        <v>-352.65596251760314</v>
      </c>
      <c r="K5178">
        <v>-352.65596251760002</v>
      </c>
      <c r="L5178">
        <v>8.8652635135537002E-15</v>
      </c>
      <c r="M5178" t="b">
        <v>1</v>
      </c>
    </row>
    <row r="5179" spans="2:13" x14ac:dyDescent="0.2">
      <c r="B5179">
        <v>5167</v>
      </c>
      <c r="C5179">
        <v>19.670000000000002</v>
      </c>
      <c r="D5179">
        <v>19.670000000000002</v>
      </c>
      <c r="E5179">
        <v>0</v>
      </c>
      <c r="F5179">
        <v>1.7984139783749363E-14</v>
      </c>
      <c r="G5179">
        <v>1.2189632700100041E-14</v>
      </c>
      <c r="H5179">
        <v>4.3268307704415677E-14</v>
      </c>
      <c r="I5179">
        <v>1.0071469088687874E-13</v>
      </c>
      <c r="J5179">
        <v>-410.03064989687221</v>
      </c>
      <c r="K5179">
        <v>-410.0306498969</v>
      </c>
      <c r="L5179">
        <v>6.7791107396299236E-14</v>
      </c>
      <c r="M5179" t="b">
        <v>1</v>
      </c>
    </row>
    <row r="5180" spans="2:13" x14ac:dyDescent="0.2">
      <c r="B5180">
        <v>5168</v>
      </c>
      <c r="C5180">
        <v>43.8</v>
      </c>
      <c r="D5180">
        <v>43.8</v>
      </c>
      <c r="E5180">
        <v>0</v>
      </c>
      <c r="F5180">
        <v>3.4855280282266477E-16</v>
      </c>
      <c r="G5180">
        <v>3.9211322838761084E-16</v>
      </c>
      <c r="H5180">
        <v>4.4523675926923343E-14</v>
      </c>
      <c r="I5180">
        <v>4.3573148510266301E-14</v>
      </c>
      <c r="J5180">
        <v>301.44043632812316</v>
      </c>
      <c r="K5180">
        <v>301.44043632810002</v>
      </c>
      <c r="L5180">
        <v>7.6749064452545753E-14</v>
      </c>
      <c r="M5180" t="b">
        <v>1</v>
      </c>
    </row>
    <row r="5181" spans="2:13" x14ac:dyDescent="0.2">
      <c r="B5181">
        <v>5169</v>
      </c>
      <c r="C5181">
        <v>231.13</v>
      </c>
      <c r="D5181">
        <v>231.13</v>
      </c>
      <c r="E5181">
        <v>0</v>
      </c>
      <c r="F5181">
        <v>7.9684133567446395E-16</v>
      </c>
      <c r="G5181">
        <v>1.992129664318086E-16</v>
      </c>
      <c r="H5181">
        <v>2.3136753957842191E-14</v>
      </c>
      <c r="I5181">
        <v>2.5808302525853131E-15</v>
      </c>
      <c r="J5181">
        <v>5554.6100230705897</v>
      </c>
      <c r="K5181">
        <v>5554.6100230705997</v>
      </c>
      <c r="L5181">
        <v>1.8011060502806883E-15</v>
      </c>
      <c r="M5181" t="b">
        <v>1</v>
      </c>
    </row>
    <row r="5182" spans="2:13" x14ac:dyDescent="0.2">
      <c r="B5182">
        <v>5170</v>
      </c>
      <c r="C5182">
        <v>26.84</v>
      </c>
      <c r="D5182">
        <v>26.84</v>
      </c>
      <c r="E5182">
        <v>0</v>
      </c>
      <c r="F5182">
        <v>1.2536305265390931E-14</v>
      </c>
      <c r="G5182">
        <v>1.1490256131175472E-14</v>
      </c>
      <c r="H5182">
        <v>2.2189178608866902E-14</v>
      </c>
      <c r="I5182">
        <v>1.8516515688830262E-14</v>
      </c>
      <c r="J5182">
        <v>-97.851177120010959</v>
      </c>
      <c r="K5182">
        <v>-97.851177120000003</v>
      </c>
      <c r="L5182">
        <v>1.1197176475438954E-13</v>
      </c>
      <c r="M5182" t="b">
        <v>1</v>
      </c>
    </row>
    <row r="5183" spans="2:13" x14ac:dyDescent="0.2">
      <c r="B5183">
        <v>5171</v>
      </c>
      <c r="C5183">
        <v>127.92</v>
      </c>
      <c r="D5183">
        <v>127.92</v>
      </c>
      <c r="E5183">
        <v>0</v>
      </c>
      <c r="F5183">
        <v>5.9690740710779418E-16</v>
      </c>
      <c r="G5183">
        <v>8.9534721415709222E-16</v>
      </c>
      <c r="H5183">
        <v>4.2227732876490369E-14</v>
      </c>
      <c r="I5183">
        <v>1.5541312040583843E-15</v>
      </c>
      <c r="J5183">
        <v>2678.8449611509413</v>
      </c>
      <c r="K5183">
        <v>2678.8449611509</v>
      </c>
      <c r="L5183">
        <v>1.5447705832475453E-14</v>
      </c>
      <c r="M5183" t="b">
        <v>1</v>
      </c>
    </row>
    <row r="5184" spans="2:13" x14ac:dyDescent="0.2">
      <c r="B5184">
        <v>5172</v>
      </c>
      <c r="C5184">
        <v>67.989999999999995</v>
      </c>
      <c r="D5184">
        <v>67.989999999999995</v>
      </c>
      <c r="E5184">
        <v>0</v>
      </c>
      <c r="F5184">
        <v>2.9326703454045171E-15</v>
      </c>
      <c r="G5184">
        <v>1.5121830985642332E-15</v>
      </c>
      <c r="H5184">
        <v>2.2189178608866902E-14</v>
      </c>
      <c r="I5184">
        <v>5.5407166798769099E-14</v>
      </c>
      <c r="J5184">
        <v>1434.0269886014585</v>
      </c>
      <c r="K5184">
        <v>1434.0269886015001</v>
      </c>
      <c r="L5184">
        <v>2.9015759770804598E-14</v>
      </c>
      <c r="M5184" t="b">
        <v>1</v>
      </c>
    </row>
    <row r="5185" spans="2:13" x14ac:dyDescent="0.2">
      <c r="B5185">
        <v>5173</v>
      </c>
      <c r="C5185">
        <v>53.26</v>
      </c>
      <c r="D5185">
        <v>53.26</v>
      </c>
      <c r="E5185">
        <v>0</v>
      </c>
      <c r="F5185">
        <v>2.7403710814503935E-15</v>
      </c>
      <c r="G5185">
        <v>1.5120538497552231E-14</v>
      </c>
      <c r="H5185">
        <v>4.2974596774252121E-14</v>
      </c>
      <c r="I5185">
        <v>2.8366450080899552E-14</v>
      </c>
      <c r="J5185">
        <v>182.93726832821892</v>
      </c>
      <c r="K5185">
        <v>182.93726832819999</v>
      </c>
      <c r="L5185">
        <v>1.0347185488027299E-13</v>
      </c>
      <c r="M5185" t="b">
        <v>1</v>
      </c>
    </row>
    <row r="5186" spans="2:13" x14ac:dyDescent="0.2">
      <c r="B5186">
        <v>5174</v>
      </c>
      <c r="C5186">
        <v>11.73</v>
      </c>
      <c r="D5186">
        <v>11.73</v>
      </c>
      <c r="E5186">
        <v>0</v>
      </c>
      <c r="F5186">
        <v>2.0946583821821352E-14</v>
      </c>
      <c r="G5186">
        <v>3.6006367636790687E-14</v>
      </c>
      <c r="H5186">
        <v>3.8728472052889476E-14</v>
      </c>
      <c r="I5186">
        <v>3.2135366287271013E-13</v>
      </c>
      <c r="J5186">
        <v>-659.94378481691956</v>
      </c>
      <c r="K5186">
        <v>-659.94378481690001</v>
      </c>
      <c r="L5186">
        <v>2.9630002642639038E-14</v>
      </c>
      <c r="M5186" t="b">
        <v>1</v>
      </c>
    </row>
    <row r="5187" spans="2:13" x14ac:dyDescent="0.2">
      <c r="B5187">
        <v>5175</v>
      </c>
      <c r="C5187">
        <v>62.07</v>
      </c>
      <c r="D5187">
        <v>62.07</v>
      </c>
      <c r="E5187">
        <v>0</v>
      </c>
      <c r="F5187">
        <v>1.1045585715977668E-15</v>
      </c>
      <c r="G5187">
        <v>7.18002796197554E-15</v>
      </c>
      <c r="H5187">
        <v>1.2598953805817292E-14</v>
      </c>
      <c r="I5187">
        <v>5.7487744115282737E-14</v>
      </c>
      <c r="J5187">
        <v>822.07843123265638</v>
      </c>
      <c r="K5187">
        <v>822.07843123270004</v>
      </c>
      <c r="L5187">
        <v>5.3104112730021531E-14</v>
      </c>
      <c r="M5187" t="b">
        <v>1</v>
      </c>
    </row>
    <row r="5188" spans="2:13" x14ac:dyDescent="0.2">
      <c r="B5188">
        <v>5176</v>
      </c>
      <c r="C5188">
        <v>98.31</v>
      </c>
      <c r="D5188">
        <v>98.31</v>
      </c>
      <c r="E5188">
        <v>0</v>
      </c>
      <c r="F5188">
        <v>6.2178169573387968E-16</v>
      </c>
      <c r="G5188">
        <v>1.5155654205009382E-15</v>
      </c>
      <c r="H5188">
        <v>4.6133219841737869E-14</v>
      </c>
      <c r="I5188">
        <v>3.2558470539845367E-14</v>
      </c>
      <c r="J5188">
        <v>1839.6631303588613</v>
      </c>
      <c r="K5188">
        <v>1839.6631303588999</v>
      </c>
      <c r="L5188">
        <v>2.1011197206419273E-14</v>
      </c>
      <c r="M5188" t="b">
        <v>1</v>
      </c>
    </row>
    <row r="5189" spans="2:13" x14ac:dyDescent="0.2">
      <c r="B5189">
        <v>5177</v>
      </c>
      <c r="C5189">
        <v>112.22</v>
      </c>
      <c r="D5189">
        <v>112.22</v>
      </c>
      <c r="E5189">
        <v>0</v>
      </c>
      <c r="F5189">
        <v>2.2045731499452117E-15</v>
      </c>
      <c r="G5189">
        <v>1.0333927159225911E-15</v>
      </c>
      <c r="H5189">
        <v>1.4566910575665035E-14</v>
      </c>
      <c r="I5189">
        <v>3.8280265610077046E-14</v>
      </c>
      <c r="J5189">
        <v>2188.8079944513165</v>
      </c>
      <c r="K5189">
        <v>2188.8079944513001</v>
      </c>
      <c r="L5189">
        <v>7.4793699006095953E-15</v>
      </c>
      <c r="M5189" t="b">
        <v>1</v>
      </c>
    </row>
    <row r="5190" spans="2:13" x14ac:dyDescent="0.2">
      <c r="B5190">
        <v>5178</v>
      </c>
      <c r="C5190">
        <v>61.03</v>
      </c>
      <c r="D5190">
        <v>61.03</v>
      </c>
      <c r="E5190">
        <v>0</v>
      </c>
      <c r="F5190">
        <v>9.2242888100637668E-15</v>
      </c>
      <c r="G5190">
        <v>6.4061575209378754E-16</v>
      </c>
      <c r="H5190">
        <v>4.2974596774252121E-14</v>
      </c>
      <c r="I5190">
        <v>5.3418665870678083E-14</v>
      </c>
      <c r="J5190">
        <v>320.32922802227688</v>
      </c>
      <c r="K5190">
        <v>320.32922802230001</v>
      </c>
      <c r="L5190">
        <v>7.2223417198565091E-14</v>
      </c>
      <c r="M5190" t="b">
        <v>1</v>
      </c>
    </row>
    <row r="5191" spans="2:13" x14ac:dyDescent="0.2">
      <c r="B5191">
        <v>5179</v>
      </c>
      <c r="C5191">
        <v>41.58</v>
      </c>
      <c r="D5191">
        <v>41.58</v>
      </c>
      <c r="E5191">
        <v>0</v>
      </c>
      <c r="F5191">
        <v>2.5059068932883445E-15</v>
      </c>
      <c r="G5191">
        <v>1.6537724893918833E-14</v>
      </c>
      <c r="H5191">
        <v>1.7124058808886201E-14</v>
      </c>
      <c r="I5191">
        <v>5.1273306878015557E-14</v>
      </c>
      <c r="J5191">
        <v>-22.835425561919465</v>
      </c>
      <c r="K5191">
        <v>-22.835425561899999</v>
      </c>
      <c r="L5191">
        <v>8.5241758220722875E-13</v>
      </c>
      <c r="M5191" t="b">
        <v>1</v>
      </c>
    </row>
    <row r="5192" spans="2:13" x14ac:dyDescent="0.2">
      <c r="B5192">
        <v>5180</v>
      </c>
      <c r="C5192">
        <v>408.95</v>
      </c>
      <c r="D5192">
        <v>408.95</v>
      </c>
      <c r="E5192">
        <v>0</v>
      </c>
      <c r="F5192">
        <v>2.5003261908332574E-16</v>
      </c>
      <c r="G5192">
        <v>0</v>
      </c>
      <c r="H5192">
        <v>3.1712873713266774E-14</v>
      </c>
      <c r="I5192">
        <v>8.1705275737603196E-15</v>
      </c>
      <c r="J5192">
        <v>13648.918443886309</v>
      </c>
      <c r="K5192">
        <v>13648.918443886299</v>
      </c>
      <c r="L5192">
        <v>6.663492829208854E-16</v>
      </c>
      <c r="M5192" t="b">
        <v>1</v>
      </c>
    </row>
    <row r="5193" spans="2:13" x14ac:dyDescent="0.2">
      <c r="B5193">
        <v>5181</v>
      </c>
      <c r="C5193">
        <v>43.67</v>
      </c>
      <c r="D5193">
        <v>43.67</v>
      </c>
      <c r="E5193">
        <v>0</v>
      </c>
      <c r="F5193">
        <v>7.1437964733485941E-16</v>
      </c>
      <c r="G5193">
        <v>4.5005780225136152E-15</v>
      </c>
      <c r="H5193">
        <v>1.8890572276970418E-14</v>
      </c>
      <c r="I5193">
        <v>4.0060244816527162E-14</v>
      </c>
      <c r="J5193">
        <v>527.08396497828335</v>
      </c>
      <c r="K5193">
        <v>527.08396497829995</v>
      </c>
      <c r="L5193">
        <v>3.1490766955961734E-14</v>
      </c>
      <c r="M5193" t="b">
        <v>1</v>
      </c>
    </row>
    <row r="5194" spans="2:13" x14ac:dyDescent="0.2">
      <c r="B5194">
        <v>5182</v>
      </c>
      <c r="C5194">
        <v>76.459999999999994</v>
      </c>
      <c r="D5194">
        <v>76.459999999999994</v>
      </c>
      <c r="E5194">
        <v>0</v>
      </c>
      <c r="F5194">
        <v>3.440126933529194E-15</v>
      </c>
      <c r="G5194">
        <v>5.4059813098198337E-15</v>
      </c>
      <c r="H5194">
        <v>1.2490817770660755E-15</v>
      </c>
      <c r="I5194">
        <v>5.4214930272230331E-14</v>
      </c>
      <c r="J5194">
        <v>1734.75730474995</v>
      </c>
      <c r="K5194">
        <v>1734.7573047499</v>
      </c>
      <c r="L5194">
        <v>2.8835277684403672E-14</v>
      </c>
      <c r="M5194" t="b">
        <v>1</v>
      </c>
    </row>
    <row r="5195" spans="2:13" x14ac:dyDescent="0.2">
      <c r="B5195">
        <v>5183</v>
      </c>
      <c r="C5195">
        <v>70.95</v>
      </c>
      <c r="D5195">
        <v>70.95</v>
      </c>
      <c r="E5195">
        <v>0</v>
      </c>
      <c r="F5195">
        <v>1.7666780996374303E-16</v>
      </c>
      <c r="G5195">
        <v>6.6253514733890188E-16</v>
      </c>
      <c r="H5195">
        <v>1.7288706698481579E-14</v>
      </c>
      <c r="I5195">
        <v>2.1016595911839007E-15</v>
      </c>
      <c r="J5195">
        <v>1529.3648886793264</v>
      </c>
      <c r="K5195">
        <v>1529.3648886793001</v>
      </c>
      <c r="L5195">
        <v>1.7245947351512456E-14</v>
      </c>
      <c r="M5195" t="b">
        <v>1</v>
      </c>
    </row>
    <row r="5196" spans="2:13" x14ac:dyDescent="0.2">
      <c r="B5196">
        <v>5184</v>
      </c>
      <c r="C5196">
        <v>115.96</v>
      </c>
      <c r="D5196">
        <v>115.96</v>
      </c>
      <c r="E5196">
        <v>0</v>
      </c>
      <c r="F5196">
        <v>3.7910481631720731E-15</v>
      </c>
      <c r="G5196">
        <v>5.6865356178496554E-15</v>
      </c>
      <c r="H5196">
        <v>5.9650213610753123E-14</v>
      </c>
      <c r="I5196">
        <v>1.2002848896057096E-14</v>
      </c>
      <c r="J5196">
        <v>1277.8742102806291</v>
      </c>
      <c r="K5196">
        <v>1277.8742102806</v>
      </c>
      <c r="L5196">
        <v>2.27751919731935E-14</v>
      </c>
      <c r="M5196" t="b">
        <v>1</v>
      </c>
    </row>
    <row r="5197" spans="2:13" x14ac:dyDescent="0.2">
      <c r="B5197">
        <v>5185</v>
      </c>
      <c r="C5197">
        <v>63.93</v>
      </c>
      <c r="D5197">
        <v>63.93</v>
      </c>
      <c r="E5197">
        <v>0</v>
      </c>
      <c r="F5197">
        <v>5.7538220459538769E-15</v>
      </c>
      <c r="G5197">
        <v>4.1354685069673035E-15</v>
      </c>
      <c r="H5197">
        <v>4.0875916262806292E-14</v>
      </c>
      <c r="I5197">
        <v>3.8409468620219879E-14</v>
      </c>
      <c r="J5197">
        <v>863.38301389026708</v>
      </c>
      <c r="K5197">
        <v>863.38301389030005</v>
      </c>
      <c r="L5197">
        <v>3.8186045369034393E-14</v>
      </c>
      <c r="M5197" t="b">
        <v>1</v>
      </c>
    </row>
    <row r="5198" spans="2:13" x14ac:dyDescent="0.2">
      <c r="B5198">
        <v>5186</v>
      </c>
      <c r="C5198">
        <v>88.38</v>
      </c>
      <c r="D5198">
        <v>88.38</v>
      </c>
      <c r="E5198">
        <v>0</v>
      </c>
      <c r="F5198">
        <v>0</v>
      </c>
      <c r="G5198">
        <v>4.0669564889377798E-15</v>
      </c>
      <c r="H5198">
        <v>1.1719472821836981E-14</v>
      </c>
      <c r="I5198">
        <v>9.7867892958179209E-15</v>
      </c>
      <c r="J5198">
        <v>2151.986665881011</v>
      </c>
      <c r="K5198">
        <v>2151.9866658810001</v>
      </c>
      <c r="L5198">
        <v>5.0715632184491674E-15</v>
      </c>
      <c r="M5198" t="b">
        <v>1</v>
      </c>
    </row>
    <row r="5199" spans="2:13" x14ac:dyDescent="0.2">
      <c r="B5199">
        <v>5187</v>
      </c>
      <c r="C5199">
        <v>74.27</v>
      </c>
      <c r="D5199">
        <v>74.27</v>
      </c>
      <c r="E5199">
        <v>0</v>
      </c>
      <c r="F5199">
        <v>4.6625620234260618E-15</v>
      </c>
      <c r="G5199">
        <v>3.8149942485942523E-15</v>
      </c>
      <c r="H5199">
        <v>2.9117618524145022E-14</v>
      </c>
      <c r="I5199">
        <v>2.5972612736627703E-14</v>
      </c>
      <c r="J5199">
        <v>543.16587575964184</v>
      </c>
      <c r="K5199">
        <v>543.1658757596</v>
      </c>
      <c r="L5199">
        <v>7.7023904020198879E-14</v>
      </c>
      <c r="M5199" t="b">
        <v>1</v>
      </c>
    </row>
    <row r="5200" spans="2:13" x14ac:dyDescent="0.2">
      <c r="B5200">
        <v>5188</v>
      </c>
      <c r="C5200">
        <v>7.12</v>
      </c>
      <c r="D5200">
        <v>7.12</v>
      </c>
      <c r="E5200">
        <v>0</v>
      </c>
      <c r="F5200">
        <v>1.1894258105426627E-14</v>
      </c>
      <c r="G5200">
        <v>3.2248343894026019E-14</v>
      </c>
      <c r="H5200">
        <v>1.1268144010432727E-14</v>
      </c>
      <c r="I5200">
        <v>5.3012099447418424E-13</v>
      </c>
      <c r="J5200">
        <v>-631.08178825386904</v>
      </c>
      <c r="K5200">
        <v>-631.08178825389996</v>
      </c>
      <c r="L5200">
        <v>4.899970247253996E-14</v>
      </c>
      <c r="M5200" t="b">
        <v>1</v>
      </c>
    </row>
    <row r="5201" spans="2:13" x14ac:dyDescent="0.2">
      <c r="B5201">
        <v>5189</v>
      </c>
      <c r="C5201">
        <v>89.09</v>
      </c>
      <c r="D5201">
        <v>89.09</v>
      </c>
      <c r="E5201">
        <v>0</v>
      </c>
      <c r="F5201">
        <v>5.8565886086575694E-16</v>
      </c>
      <c r="G5201">
        <v>2.284010954781923E-15</v>
      </c>
      <c r="H5201">
        <v>1.0524556594735913E-15</v>
      </c>
      <c r="I5201">
        <v>3.3695027295376979E-14</v>
      </c>
      <c r="J5201">
        <v>813.01496854581785</v>
      </c>
      <c r="K5201">
        <v>813.0149685458</v>
      </c>
      <c r="L5201">
        <v>2.1953880571496795E-14</v>
      </c>
      <c r="M5201" t="b">
        <v>1</v>
      </c>
    </row>
    <row r="5202" spans="2:13" x14ac:dyDescent="0.2">
      <c r="B5202">
        <v>5190</v>
      </c>
      <c r="C5202">
        <v>9.41</v>
      </c>
      <c r="D5202">
        <v>9.41</v>
      </c>
      <c r="E5202">
        <v>0</v>
      </c>
      <c r="F5202">
        <v>2.9843358622068267E-14</v>
      </c>
      <c r="G5202">
        <v>2.6366192338128339E-14</v>
      </c>
      <c r="H5202">
        <v>2.5618995598108226E-15</v>
      </c>
      <c r="I5202">
        <v>1.1820675053510318E-13</v>
      </c>
      <c r="J5202">
        <v>-668.76982372423777</v>
      </c>
      <c r="K5202">
        <v>-668.76982372420002</v>
      </c>
      <c r="L5202">
        <v>5.6437998223948155E-14</v>
      </c>
      <c r="M5202" t="b">
        <v>1</v>
      </c>
    </row>
    <row r="5203" spans="2:13" x14ac:dyDescent="0.2">
      <c r="B5203">
        <v>5191</v>
      </c>
      <c r="C5203">
        <v>80.239999999999995</v>
      </c>
      <c r="D5203">
        <v>80.239999999999995</v>
      </c>
      <c r="E5203">
        <v>0</v>
      </c>
      <c r="F5203">
        <v>2.6599323970075971E-15</v>
      </c>
      <c r="G5203">
        <v>3.5623801146541777E-15</v>
      </c>
      <c r="H5203">
        <v>2.6663557416458933E-14</v>
      </c>
      <c r="I5203">
        <v>1.610364569827127E-14</v>
      </c>
      <c r="J5203">
        <v>1335.4517895326408</v>
      </c>
      <c r="K5203">
        <v>1335.4517895326001</v>
      </c>
      <c r="L5203">
        <v>3.0476493590669606E-14</v>
      </c>
      <c r="M5203" t="b">
        <v>1</v>
      </c>
    </row>
    <row r="5204" spans="2:13" x14ac:dyDescent="0.2">
      <c r="B5204">
        <v>5192</v>
      </c>
      <c r="C5204">
        <v>46.2</v>
      </c>
      <c r="D5204">
        <v>46.2</v>
      </c>
      <c r="E5204">
        <v>0</v>
      </c>
      <c r="F5204">
        <v>5.0996648759815445E-15</v>
      </c>
      <c r="G5204">
        <v>3.5697472974411914E-15</v>
      </c>
      <c r="H5204">
        <v>6.3884492265346366E-14</v>
      </c>
      <c r="I5204">
        <v>5.9609129053129173E-14</v>
      </c>
      <c r="J5204">
        <v>54.733605373350315</v>
      </c>
      <c r="K5204">
        <v>54.733605373400003</v>
      </c>
      <c r="L5204">
        <v>9.0781985167474113E-13</v>
      </c>
      <c r="M5204" t="b">
        <v>1</v>
      </c>
    </row>
    <row r="5205" spans="2:13" x14ac:dyDescent="0.2">
      <c r="B5205">
        <v>5193</v>
      </c>
      <c r="C5205">
        <v>193.31</v>
      </c>
      <c r="D5205">
        <v>193.31</v>
      </c>
      <c r="E5205">
        <v>0</v>
      </c>
      <c r="F5205">
        <v>0</v>
      </c>
      <c r="G5205">
        <v>2.9295233471282159E-15</v>
      </c>
      <c r="H5205">
        <v>3.8909511305042933E-14</v>
      </c>
      <c r="I5205">
        <v>2.2837108110233767E-14</v>
      </c>
      <c r="J5205">
        <v>2623.9998414933539</v>
      </c>
      <c r="K5205">
        <v>2623.9998414933998</v>
      </c>
      <c r="L5205">
        <v>1.7503614791909812E-14</v>
      </c>
      <c r="M5205" t="b">
        <v>1</v>
      </c>
    </row>
    <row r="5206" spans="2:13" x14ac:dyDescent="0.2">
      <c r="B5206">
        <v>5194</v>
      </c>
      <c r="C5206">
        <v>77.95</v>
      </c>
      <c r="D5206">
        <v>77.95</v>
      </c>
      <c r="E5206">
        <v>0</v>
      </c>
      <c r="F5206">
        <v>8.0238048033872587E-16</v>
      </c>
      <c r="G5206">
        <v>4.0920105384456615E-15</v>
      </c>
      <c r="H5206">
        <v>3.6187505026583416E-14</v>
      </c>
      <c r="I5206">
        <v>2.2699155634144236E-14</v>
      </c>
      <c r="J5206">
        <v>1793.3019013019398</v>
      </c>
      <c r="K5206">
        <v>1793.3019013019</v>
      </c>
      <c r="L5206">
        <v>2.2188340498428406E-14</v>
      </c>
      <c r="M5206" t="b">
        <v>1</v>
      </c>
    </row>
    <row r="5207" spans="2:13" x14ac:dyDescent="0.2">
      <c r="B5207">
        <v>5195</v>
      </c>
      <c r="C5207">
        <v>59.54</v>
      </c>
      <c r="D5207">
        <v>59.54</v>
      </c>
      <c r="E5207">
        <v>0</v>
      </c>
      <c r="F5207">
        <v>3.8383132089952516E-15</v>
      </c>
      <c r="G5207">
        <v>3.0708427283526485E-15</v>
      </c>
      <c r="H5207">
        <v>1.2598953805817292E-14</v>
      </c>
      <c r="I5207">
        <v>3.856254721862518E-14</v>
      </c>
      <c r="J5207">
        <v>750.35307215362002</v>
      </c>
      <c r="K5207">
        <v>750.35307215360001</v>
      </c>
      <c r="L5207">
        <v>2.6665957909090202E-14</v>
      </c>
      <c r="M5207" t="b">
        <v>1</v>
      </c>
    </row>
    <row r="5208" spans="2:13" x14ac:dyDescent="0.2">
      <c r="B5208">
        <v>5196</v>
      </c>
      <c r="C5208">
        <v>88.76</v>
      </c>
      <c r="D5208">
        <v>88.76</v>
      </c>
      <c r="E5208">
        <v>0</v>
      </c>
      <c r="F5208">
        <v>5.3139256353666617E-15</v>
      </c>
      <c r="G5208">
        <v>5.1369052929898918E-15</v>
      </c>
      <c r="H5208">
        <v>4.3268307704415677E-14</v>
      </c>
      <c r="I5208">
        <v>4.8951161084490387E-14</v>
      </c>
      <c r="J5208">
        <v>798.40574905583162</v>
      </c>
      <c r="K5208">
        <v>798.40574905580002</v>
      </c>
      <c r="L5208">
        <v>3.9585061760872175E-14</v>
      </c>
      <c r="M5208" t="b">
        <v>1</v>
      </c>
    </row>
    <row r="5209" spans="2:13" x14ac:dyDescent="0.2">
      <c r="B5209">
        <v>5197</v>
      </c>
      <c r="C5209">
        <v>45.56</v>
      </c>
      <c r="D5209">
        <v>45.56</v>
      </c>
      <c r="E5209">
        <v>0</v>
      </c>
      <c r="F5209">
        <v>8.6904619540567827E-15</v>
      </c>
      <c r="G5209">
        <v>9.6524547640025651E-15</v>
      </c>
      <c r="H5209">
        <v>3.100250045248696E-14</v>
      </c>
      <c r="I5209">
        <v>5.9557246209974002E-14</v>
      </c>
      <c r="J5209">
        <v>354.51723114475192</v>
      </c>
      <c r="K5209">
        <v>354.51723114480001</v>
      </c>
      <c r="L5209">
        <v>1.3564794072478175E-13</v>
      </c>
      <c r="M5209" t="b">
        <v>1</v>
      </c>
    </row>
    <row r="5210" spans="2:13" x14ac:dyDescent="0.2">
      <c r="B5210">
        <v>5198</v>
      </c>
      <c r="C5210">
        <v>114.22</v>
      </c>
      <c r="D5210">
        <v>114.22</v>
      </c>
      <c r="E5210">
        <v>0</v>
      </c>
      <c r="F5210">
        <v>1.0917295547172099E-15</v>
      </c>
      <c r="G5210">
        <v>4.0938341575263039E-15</v>
      </c>
      <c r="H5210">
        <v>2.0747365652938894E-15</v>
      </c>
      <c r="I5210">
        <v>2.5062698245651238E-14</v>
      </c>
      <c r="J5210">
        <v>3151.1227420003079</v>
      </c>
      <c r="K5210">
        <v>3151.1227420003001</v>
      </c>
      <c r="L5210">
        <v>2.4533176261368095E-15</v>
      </c>
      <c r="M5210" t="b">
        <v>1</v>
      </c>
    </row>
    <row r="5211" spans="2:13" x14ac:dyDescent="0.2">
      <c r="B5211">
        <v>5199</v>
      </c>
      <c r="C5211">
        <v>104.52</v>
      </c>
      <c r="D5211">
        <v>104.52</v>
      </c>
      <c r="E5211">
        <v>0</v>
      </c>
      <c r="F5211">
        <v>3.3429577404331069E-15</v>
      </c>
      <c r="G5211">
        <v>3.4025206969901322E-15</v>
      </c>
      <c r="H5211">
        <v>1.8890572276970418E-14</v>
      </c>
      <c r="I5211">
        <v>2.605765230728647E-14</v>
      </c>
      <c r="J5211">
        <v>2787.3687428885619</v>
      </c>
      <c r="K5211">
        <v>2787.3687428886001</v>
      </c>
      <c r="L5211">
        <v>1.3704242602246057E-14</v>
      </c>
      <c r="M5211" t="b">
        <v>1</v>
      </c>
    </row>
    <row r="5212" spans="2:13" x14ac:dyDescent="0.2">
      <c r="B5212">
        <v>5200</v>
      </c>
      <c r="C5212">
        <v>7.06</v>
      </c>
      <c r="D5212">
        <v>7.06</v>
      </c>
      <c r="E5212">
        <v>0</v>
      </c>
      <c r="F5212">
        <v>3.7625348689088559E-14</v>
      </c>
      <c r="G5212">
        <v>4.9121219441656398E-14</v>
      </c>
      <c r="H5212">
        <v>3.113107343004157E-14</v>
      </c>
      <c r="I5212">
        <v>4.6124639255546922E-13</v>
      </c>
      <c r="J5212">
        <v>-738.6748631430122</v>
      </c>
      <c r="K5212">
        <v>-738.67486314300004</v>
      </c>
      <c r="L5212">
        <v>1.6467991863773481E-14</v>
      </c>
      <c r="M5212" t="b">
        <v>1</v>
      </c>
    </row>
    <row r="5213" spans="2:13" x14ac:dyDescent="0.2">
      <c r="B5213">
        <v>5201</v>
      </c>
      <c r="C5213">
        <v>47.84</v>
      </c>
      <c r="D5213">
        <v>47.84</v>
      </c>
      <c r="E5213">
        <v>0</v>
      </c>
      <c r="F5213">
        <v>7.1930909715580596E-15</v>
      </c>
      <c r="G5213">
        <v>1.3243070851131132E-14</v>
      </c>
      <c r="H5213">
        <v>1.0519907001170009E-15</v>
      </c>
      <c r="I5213">
        <v>4.6124430625427903E-14</v>
      </c>
      <c r="J5213">
        <v>87.441317966957513</v>
      </c>
      <c r="K5213">
        <v>87.441317967000003</v>
      </c>
      <c r="L5213">
        <v>4.8593109740740317E-13</v>
      </c>
      <c r="M5213" t="b">
        <v>1</v>
      </c>
    </row>
    <row r="5214" spans="2:13" x14ac:dyDescent="0.2">
      <c r="B5214">
        <v>5202</v>
      </c>
      <c r="C5214">
        <v>52.73</v>
      </c>
      <c r="D5214">
        <v>52.73</v>
      </c>
      <c r="E5214">
        <v>0</v>
      </c>
      <c r="F5214">
        <v>2.9661067010390026E-15</v>
      </c>
      <c r="G5214">
        <v>5.1902206427841907E-15</v>
      </c>
      <c r="H5214">
        <v>1.2623179575197517E-14</v>
      </c>
      <c r="I5214">
        <v>8.2374065421785877E-14</v>
      </c>
      <c r="J5214">
        <v>173.23337100375682</v>
      </c>
      <c r="K5214">
        <v>173.23337100379999</v>
      </c>
      <c r="L5214">
        <v>2.492162819127769E-13</v>
      </c>
      <c r="M5214" t="b">
        <v>1</v>
      </c>
    </row>
    <row r="5215" spans="2:13" x14ac:dyDescent="0.2">
      <c r="B5215">
        <v>5203</v>
      </c>
      <c r="C5215">
        <v>89.08</v>
      </c>
      <c r="D5215">
        <v>89.08</v>
      </c>
      <c r="E5215">
        <v>0</v>
      </c>
      <c r="F5215">
        <v>1.7124675767734605E-15</v>
      </c>
      <c r="G5215">
        <v>5.3941199648359368E-15</v>
      </c>
      <c r="H5215">
        <v>4.5832858243942047E-14</v>
      </c>
      <c r="I5215">
        <v>5.690765012862755E-15</v>
      </c>
      <c r="J5215">
        <v>1584.0134775573811</v>
      </c>
      <c r="K5215">
        <v>1584.0134775573999</v>
      </c>
      <c r="L5215">
        <v>1.1914049551453009E-14</v>
      </c>
      <c r="M5215" t="b">
        <v>1</v>
      </c>
    </row>
    <row r="5216" spans="2:13" x14ac:dyDescent="0.2">
      <c r="B5216">
        <v>5204</v>
      </c>
      <c r="C5216">
        <v>214.28</v>
      </c>
      <c r="D5216">
        <v>214.28</v>
      </c>
      <c r="E5216">
        <v>0</v>
      </c>
      <c r="F5216">
        <v>1.5283200787583435E-15</v>
      </c>
      <c r="G5216">
        <v>5.2903266510101152E-16</v>
      </c>
      <c r="H5216">
        <v>1.0871805485877282E-14</v>
      </c>
      <c r="I5216">
        <v>5.3819649032795459E-15</v>
      </c>
      <c r="J5216">
        <v>6777.0453101083822</v>
      </c>
      <c r="K5216">
        <v>6777.0453101084004</v>
      </c>
      <c r="L5216">
        <v>2.6840449197421131E-15</v>
      </c>
      <c r="M5216" t="b">
        <v>1</v>
      </c>
    </row>
    <row r="5217" spans="2:13" x14ac:dyDescent="0.2">
      <c r="B5217">
        <v>5205</v>
      </c>
      <c r="C5217">
        <v>15.27</v>
      </c>
      <c r="D5217">
        <v>15.27</v>
      </c>
      <c r="E5217">
        <v>0</v>
      </c>
      <c r="F5217">
        <v>1.9365240237288766E-14</v>
      </c>
      <c r="G5217">
        <v>6.9349473657487395E-15</v>
      </c>
      <c r="H5217">
        <v>2.4258759826255619E-16</v>
      </c>
      <c r="I5217">
        <v>1.5411282417111749E-13</v>
      </c>
      <c r="J5217">
        <v>-505.13175223494619</v>
      </c>
      <c r="K5217">
        <v>-505.13175223489998</v>
      </c>
      <c r="L5217">
        <v>9.1488407389496853E-14</v>
      </c>
      <c r="M5217" t="b">
        <v>1</v>
      </c>
    </row>
    <row r="5218" spans="2:13" x14ac:dyDescent="0.2">
      <c r="B5218">
        <v>5206</v>
      </c>
      <c r="C5218">
        <v>120.28</v>
      </c>
      <c r="D5218">
        <v>120.28</v>
      </c>
      <c r="E5218">
        <v>0</v>
      </c>
      <c r="F5218">
        <v>2.2577714029116593E-15</v>
      </c>
      <c r="G5218">
        <v>6.3825256145718102E-15</v>
      </c>
      <c r="H5218">
        <v>5.3103738416570974E-14</v>
      </c>
      <c r="I5218">
        <v>1.1074461986956133E-14</v>
      </c>
      <c r="J5218">
        <v>1359.8394500443237</v>
      </c>
      <c r="K5218">
        <v>1359.8394500443001</v>
      </c>
      <c r="L5218">
        <v>1.7389451560127764E-14</v>
      </c>
      <c r="M5218" t="b">
        <v>1</v>
      </c>
    </row>
    <row r="5219" spans="2:13" x14ac:dyDescent="0.2">
      <c r="B5219">
        <v>5207</v>
      </c>
      <c r="C5219">
        <v>1.34</v>
      </c>
      <c r="D5219">
        <v>1.34</v>
      </c>
      <c r="E5219">
        <v>0</v>
      </c>
      <c r="F5219">
        <v>2.0429835853523531E-13</v>
      </c>
      <c r="G5219">
        <v>2.7438398255220232E-13</v>
      </c>
      <c r="H5219">
        <v>4.3730617988005511E-14</v>
      </c>
      <c r="I5219">
        <v>2.2009228233094142E-13</v>
      </c>
      <c r="J5219">
        <v>-1046.971915619831</v>
      </c>
      <c r="K5219">
        <v>-1046.9719156198</v>
      </c>
      <c r="L5219">
        <v>2.9535481705804371E-14</v>
      </c>
      <c r="M5219" t="b">
        <v>1</v>
      </c>
    </row>
    <row r="5220" spans="2:13" x14ac:dyDescent="0.2">
      <c r="B5220">
        <v>5208</v>
      </c>
      <c r="C5220">
        <v>54.25</v>
      </c>
      <c r="D5220">
        <v>54.25</v>
      </c>
      <c r="E5220">
        <v>0</v>
      </c>
      <c r="F5220">
        <v>9.6192484849037966E-15</v>
      </c>
      <c r="G5220">
        <v>5.7715338290042146E-16</v>
      </c>
      <c r="H5220">
        <v>4.9770871371359584E-14</v>
      </c>
      <c r="I5220">
        <v>3.0415864841440086E-14</v>
      </c>
      <c r="J5220">
        <v>199.27813060129063</v>
      </c>
      <c r="K5220">
        <v>199.27813060130001</v>
      </c>
      <c r="L5220">
        <v>4.7065696992102038E-14</v>
      </c>
      <c r="M5220" t="b">
        <v>1</v>
      </c>
    </row>
    <row r="5221" spans="2:13" x14ac:dyDescent="0.2">
      <c r="B5221">
        <v>5209</v>
      </c>
      <c r="C5221">
        <v>8.2100000000000009</v>
      </c>
      <c r="D5221">
        <v>8.2100000000000009</v>
      </c>
      <c r="E5221">
        <v>0</v>
      </c>
      <c r="F5221">
        <v>2.8720386728533345E-14</v>
      </c>
      <c r="G5221">
        <v>8.0888742167738311E-15</v>
      </c>
      <c r="H5221">
        <v>5.0477759305790485E-14</v>
      </c>
      <c r="I5221">
        <v>2.5392944337486192E-13</v>
      </c>
      <c r="J5221">
        <v>-612.04156277986885</v>
      </c>
      <c r="K5221">
        <v>-612.0415627799</v>
      </c>
      <c r="L5221">
        <v>5.0895552573649157E-14</v>
      </c>
      <c r="M5221" t="b">
        <v>1</v>
      </c>
    </row>
    <row r="5222" spans="2:13" x14ac:dyDescent="0.2">
      <c r="B5222">
        <v>5210</v>
      </c>
      <c r="C5222">
        <v>49.84</v>
      </c>
      <c r="D5222">
        <v>49.84</v>
      </c>
      <c r="E5222">
        <v>0</v>
      </c>
      <c r="F5222">
        <v>2.522344303233949E-15</v>
      </c>
      <c r="G5222">
        <v>8.0400375987662366E-15</v>
      </c>
      <c r="H5222">
        <v>1.853779415383399E-14</v>
      </c>
      <c r="I5222">
        <v>8.0392106940335513E-14</v>
      </c>
      <c r="J5222">
        <v>118.09704356575605</v>
      </c>
      <c r="K5222">
        <v>118.09704356580001</v>
      </c>
      <c r="L5222">
        <v>3.7218690923138898E-13</v>
      </c>
      <c r="M5222" t="b">
        <v>1</v>
      </c>
    </row>
    <row r="5223" spans="2:13" x14ac:dyDescent="0.2">
      <c r="B5223">
        <v>5211</v>
      </c>
      <c r="C5223">
        <v>64.459999999999994</v>
      </c>
      <c r="D5223">
        <v>64.459999999999994</v>
      </c>
      <c r="E5223">
        <v>0</v>
      </c>
      <c r="F5223">
        <v>3.7211130586450845E-15</v>
      </c>
      <c r="G5223">
        <v>9.9492552168124808E-15</v>
      </c>
      <c r="H5223">
        <v>2.254402123686672E-14</v>
      </c>
      <c r="I5223">
        <v>3.2690181691188587E-14</v>
      </c>
      <c r="J5223">
        <v>379.88481715390924</v>
      </c>
      <c r="K5223">
        <v>379.88481715389997</v>
      </c>
      <c r="L5223">
        <v>2.4390227921528255E-14</v>
      </c>
      <c r="M5223" t="b">
        <v>1</v>
      </c>
    </row>
    <row r="5224" spans="2:13" x14ac:dyDescent="0.2">
      <c r="B5224">
        <v>5212</v>
      </c>
      <c r="C5224">
        <v>17.649999999999999</v>
      </c>
      <c r="D5224">
        <v>17.649999999999999</v>
      </c>
      <c r="E5224">
        <v>0</v>
      </c>
      <c r="F5224">
        <v>5.4610328799617953E-15</v>
      </c>
      <c r="G5224">
        <v>2.6693779662792529E-14</v>
      </c>
      <c r="H5224">
        <v>2.3397565577371503E-14</v>
      </c>
      <c r="I5224">
        <v>7.9542029620851949E-14</v>
      </c>
      <c r="J5224">
        <v>-439.19499829912644</v>
      </c>
      <c r="K5224">
        <v>-439.19499829910001</v>
      </c>
      <c r="L5224">
        <v>6.0183266823714857E-14</v>
      </c>
      <c r="M5224" t="b">
        <v>1</v>
      </c>
    </row>
    <row r="5225" spans="2:13" x14ac:dyDescent="0.2">
      <c r="B5225">
        <v>5213</v>
      </c>
      <c r="C5225">
        <v>27.81</v>
      </c>
      <c r="D5225">
        <v>27.81</v>
      </c>
      <c r="E5225">
        <v>0</v>
      </c>
      <c r="F5225">
        <v>7.4950383535077829E-16</v>
      </c>
      <c r="G5225">
        <v>2.1081042842942778E-14</v>
      </c>
      <c r="H5225">
        <v>5.0477759305790485E-14</v>
      </c>
      <c r="I5225">
        <v>1.0453918978671235E-13</v>
      </c>
      <c r="J5225">
        <v>-265.76911770156249</v>
      </c>
      <c r="K5225">
        <v>-265.76911770160001</v>
      </c>
      <c r="L5225">
        <v>1.4116258793565401E-13</v>
      </c>
      <c r="M5225" t="b">
        <v>1</v>
      </c>
    </row>
    <row r="5226" spans="2:13" x14ac:dyDescent="0.2">
      <c r="B5226">
        <v>5214</v>
      </c>
      <c r="C5226">
        <v>17.52</v>
      </c>
      <c r="D5226">
        <v>17.52</v>
      </c>
      <c r="E5226">
        <v>0</v>
      </c>
      <c r="F5226">
        <v>8.9055057351209472E-15</v>
      </c>
      <c r="G5226">
        <v>8.9582022329384586E-15</v>
      </c>
      <c r="H5226">
        <v>4.0315396576127391E-14</v>
      </c>
      <c r="I5226">
        <v>2.9499777151317011E-14</v>
      </c>
      <c r="J5226">
        <v>-441.81800297122561</v>
      </c>
      <c r="K5226">
        <v>-441.81800297119997</v>
      </c>
      <c r="L5226">
        <v>5.802475619784902E-14</v>
      </c>
      <c r="M5226" t="b">
        <v>1</v>
      </c>
    </row>
    <row r="5227" spans="2:13" x14ac:dyDescent="0.2">
      <c r="B5227">
        <v>5215</v>
      </c>
      <c r="C5227">
        <v>109.54</v>
      </c>
      <c r="D5227">
        <v>109.54</v>
      </c>
      <c r="E5227">
        <v>0</v>
      </c>
      <c r="F5227">
        <v>1.7502311867946564E-15</v>
      </c>
      <c r="G5227">
        <v>1.5751872729545002E-15</v>
      </c>
      <c r="H5227">
        <v>3.1712873713266774E-14</v>
      </c>
      <c r="I5227">
        <v>2.2695946925843921E-14</v>
      </c>
      <c r="J5227">
        <v>2868.5437019750498</v>
      </c>
      <c r="K5227">
        <v>2868.5437019750998</v>
      </c>
      <c r="L5227">
        <v>1.7438189476795799E-14</v>
      </c>
      <c r="M5227" t="b">
        <v>1</v>
      </c>
    </row>
    <row r="5228" spans="2:13" x14ac:dyDescent="0.2">
      <c r="B5228">
        <v>5216</v>
      </c>
      <c r="C5228">
        <v>164.7</v>
      </c>
      <c r="D5228">
        <v>164.7</v>
      </c>
      <c r="E5228">
        <v>0</v>
      </c>
      <c r="F5228">
        <v>4.5570534384265035E-16</v>
      </c>
      <c r="G5228">
        <v>2.1645583648879397E-15</v>
      </c>
      <c r="H5228">
        <v>3.6187505026583416E-14</v>
      </c>
      <c r="I5228">
        <v>1.5692262651099117E-15</v>
      </c>
      <c r="J5228">
        <v>5005.9535798158795</v>
      </c>
      <c r="K5228">
        <v>5005.9535798159004</v>
      </c>
      <c r="L5228">
        <v>4.1786999833799194E-15</v>
      </c>
      <c r="M5228" t="b">
        <v>1</v>
      </c>
    </row>
    <row r="5229" spans="2:13" x14ac:dyDescent="0.2">
      <c r="B5229">
        <v>5217</v>
      </c>
      <c r="C5229">
        <v>6.24</v>
      </c>
      <c r="D5229">
        <v>6.24</v>
      </c>
      <c r="E5229">
        <v>0</v>
      </c>
      <c r="F5229">
        <v>6.9845592661633673E-15</v>
      </c>
      <c r="G5229">
        <v>5.5524898581412381E-14</v>
      </c>
      <c r="H5229">
        <v>4.3730617988005511E-14</v>
      </c>
      <c r="I5229">
        <v>6.3834221019525322E-13</v>
      </c>
      <c r="J5229">
        <v>-865.04923970802486</v>
      </c>
      <c r="K5229">
        <v>-865.04923970799996</v>
      </c>
      <c r="L5229">
        <v>2.8781503200254946E-14</v>
      </c>
      <c r="M5229" t="b">
        <v>1</v>
      </c>
    </row>
    <row r="5230" spans="2:13" x14ac:dyDescent="0.2">
      <c r="B5230">
        <v>5218</v>
      </c>
      <c r="C5230">
        <v>142.41</v>
      </c>
      <c r="D5230">
        <v>142.41</v>
      </c>
      <c r="E5230">
        <v>0</v>
      </c>
      <c r="F5230">
        <v>3.0827392000631781E-15</v>
      </c>
      <c r="G5230">
        <v>4.4039932196261275E-15</v>
      </c>
      <c r="H5230">
        <v>4.6656744512721005E-15</v>
      </c>
      <c r="I5230">
        <v>2.0941664137995861E-14</v>
      </c>
      <c r="J5230">
        <v>1746.5558083481312</v>
      </c>
      <c r="K5230">
        <v>1746.5558083481001</v>
      </c>
      <c r="L5230">
        <v>1.7835212242765251E-14</v>
      </c>
      <c r="M5230" t="b">
        <v>1</v>
      </c>
    </row>
    <row r="5231" spans="2:13" x14ac:dyDescent="0.2">
      <c r="B5231">
        <v>5219</v>
      </c>
      <c r="C5231">
        <v>5.24</v>
      </c>
      <c r="D5231">
        <v>5.24</v>
      </c>
      <c r="E5231">
        <v>0</v>
      </c>
      <c r="F5231">
        <v>1.1884934908475276E-15</v>
      </c>
      <c r="G5231">
        <v>4.5758604525932472E-14</v>
      </c>
      <c r="H5231">
        <v>7.0479113723709746E-15</v>
      </c>
      <c r="I5231">
        <v>2.8701880669307007E-13</v>
      </c>
      <c r="J5231">
        <v>-902.12588256753202</v>
      </c>
      <c r="K5231">
        <v>-902.12588256749996</v>
      </c>
      <c r="L5231">
        <v>3.5537931963832014E-14</v>
      </c>
      <c r="M5231" t="b">
        <v>1</v>
      </c>
    </row>
    <row r="5232" spans="2:13" x14ac:dyDescent="0.2">
      <c r="B5232">
        <v>5220</v>
      </c>
      <c r="C5232">
        <v>48.94</v>
      </c>
      <c r="D5232">
        <v>48.94</v>
      </c>
      <c r="E5232">
        <v>0</v>
      </c>
      <c r="F5232">
        <v>6.6028249265884726E-15</v>
      </c>
      <c r="G5232">
        <v>2.3583356295284124E-16</v>
      </c>
      <c r="H5232">
        <v>2.5618995598108226E-15</v>
      </c>
      <c r="I5232">
        <v>6.236964389977563E-14</v>
      </c>
      <c r="J5232">
        <v>437.21373488490428</v>
      </c>
      <c r="K5232">
        <v>437.21373488490002</v>
      </c>
      <c r="L5232">
        <v>9.7509663452886204E-15</v>
      </c>
      <c r="M5232" t="b">
        <v>1</v>
      </c>
    </row>
    <row r="5233" spans="2:13" x14ac:dyDescent="0.2">
      <c r="B5233">
        <v>5221</v>
      </c>
      <c r="C5233">
        <v>161.85</v>
      </c>
      <c r="D5233">
        <v>161.85</v>
      </c>
      <c r="E5233">
        <v>0</v>
      </c>
      <c r="F5233">
        <v>3.80691904187027E-16</v>
      </c>
      <c r="G5233">
        <v>2.4269354337031075E-15</v>
      </c>
      <c r="H5233">
        <v>2.6858612209622502E-15</v>
      </c>
      <c r="I5233">
        <v>9.829235431069663E-16</v>
      </c>
      <c r="J5233">
        <v>3589.1433153825619</v>
      </c>
      <c r="K5233">
        <v>3589.1433153826001</v>
      </c>
      <c r="L5233">
        <v>1.0642867703484563E-14</v>
      </c>
      <c r="M5233" t="b">
        <v>1</v>
      </c>
    </row>
    <row r="5234" spans="2:13" x14ac:dyDescent="0.2">
      <c r="B5234">
        <v>5222</v>
      </c>
      <c r="C5234">
        <v>98.01</v>
      </c>
      <c r="D5234">
        <v>98.01</v>
      </c>
      <c r="E5234">
        <v>0</v>
      </c>
      <c r="F5234">
        <v>1.0897697711640674E-15</v>
      </c>
      <c r="G5234">
        <v>6.4219395069049552E-15</v>
      </c>
      <c r="H5234">
        <v>5.3359472456573065E-15</v>
      </c>
      <c r="I5234">
        <v>2.5760094421544414E-14</v>
      </c>
      <c r="J5234">
        <v>1836.349799956929</v>
      </c>
      <c r="K5234">
        <v>1836.3497999568999</v>
      </c>
      <c r="L5234">
        <v>1.584873996088152E-14</v>
      </c>
      <c r="M5234" t="b">
        <v>1</v>
      </c>
    </row>
    <row r="5235" spans="2:13" x14ac:dyDescent="0.2">
      <c r="B5235">
        <v>5223</v>
      </c>
      <c r="C5235">
        <v>40.11</v>
      </c>
      <c r="D5235">
        <v>40.11</v>
      </c>
      <c r="E5235">
        <v>0</v>
      </c>
      <c r="F5235">
        <v>5.196126755708367E-16</v>
      </c>
      <c r="G5235">
        <v>2.0655414998562843E-14</v>
      </c>
      <c r="H5235">
        <v>1.517245833801105E-14</v>
      </c>
      <c r="I5235">
        <v>5.5506909452893038E-14</v>
      </c>
      <c r="J5235">
        <v>-48.597785313309146</v>
      </c>
      <c r="K5235">
        <v>-48.597785313300001</v>
      </c>
      <c r="L5235">
        <v>1.8817081787325435E-13</v>
      </c>
      <c r="M5235" t="b">
        <v>1</v>
      </c>
    </row>
    <row r="5236" spans="2:13" x14ac:dyDescent="0.2">
      <c r="B5236">
        <v>5224</v>
      </c>
      <c r="C5236">
        <v>19.91</v>
      </c>
      <c r="D5236">
        <v>19.91</v>
      </c>
      <c r="E5236">
        <v>0</v>
      </c>
      <c r="F5236">
        <v>2.6767533027498727E-14</v>
      </c>
      <c r="G5236">
        <v>1.9089412069104833E-14</v>
      </c>
      <c r="H5236">
        <v>2.7236930975543917E-14</v>
      </c>
      <c r="I5236">
        <v>1.3730455616436305E-15</v>
      </c>
      <c r="J5236">
        <v>-405.70188098289657</v>
      </c>
      <c r="K5236">
        <v>-405.70188098289998</v>
      </c>
      <c r="L5236">
        <v>8.4066781336718406E-15</v>
      </c>
      <c r="M5236" t="b">
        <v>1</v>
      </c>
    </row>
    <row r="5237" spans="2:13" x14ac:dyDescent="0.2">
      <c r="B5237">
        <v>5225</v>
      </c>
      <c r="C5237">
        <v>79.709999999999994</v>
      </c>
      <c r="D5237">
        <v>79.709999999999994</v>
      </c>
      <c r="E5237">
        <v>0</v>
      </c>
      <c r="F5237">
        <v>3.8392667361807181E-16</v>
      </c>
      <c r="G5237">
        <v>2.5915032485434336E-15</v>
      </c>
      <c r="H5237">
        <v>4.4838189161197042E-14</v>
      </c>
      <c r="I5237">
        <v>1.7459778964772382E-14</v>
      </c>
      <c r="J5237">
        <v>1311.3803401060541</v>
      </c>
      <c r="K5237">
        <v>1311.3803401059999</v>
      </c>
      <c r="L5237">
        <v>4.1265629124129676E-14</v>
      </c>
      <c r="M5237" t="b">
        <v>1</v>
      </c>
    </row>
    <row r="5238" spans="2:13" x14ac:dyDescent="0.2">
      <c r="B5238">
        <v>5226</v>
      </c>
      <c r="C5238">
        <v>16.96</v>
      </c>
      <c r="D5238">
        <v>16.96</v>
      </c>
      <c r="E5238">
        <v>0</v>
      </c>
      <c r="F5238">
        <v>7.0787764586638582E-15</v>
      </c>
      <c r="G5238">
        <v>3.4891263298753398E-14</v>
      </c>
      <c r="H5238">
        <v>2.6663557416458933E-14</v>
      </c>
      <c r="I5238">
        <v>1.7831033404605706E-13</v>
      </c>
      <c r="J5238">
        <v>-457.362731385529</v>
      </c>
      <c r="K5238">
        <v>-457.36273138550001</v>
      </c>
      <c r="L5238">
        <v>6.3385452354614781E-14</v>
      </c>
      <c r="M5238" t="b">
        <v>1</v>
      </c>
    </row>
    <row r="5239" spans="2:13" x14ac:dyDescent="0.2">
      <c r="B5239">
        <v>5227</v>
      </c>
      <c r="C5239">
        <v>60.18</v>
      </c>
      <c r="D5239">
        <v>60.18</v>
      </c>
      <c r="E5239">
        <v>0</v>
      </c>
      <c r="F5239">
        <v>2.6870132044346712E-15</v>
      </c>
      <c r="G5239">
        <v>6.0461396275489564E-15</v>
      </c>
      <c r="H5239">
        <v>2.6713354445542318E-14</v>
      </c>
      <c r="I5239">
        <v>5.4172129576711847E-14</v>
      </c>
      <c r="J5239">
        <v>1147.4788600282959</v>
      </c>
      <c r="K5239">
        <v>1147.4788600283</v>
      </c>
      <c r="L5239">
        <v>3.5667115975254124E-15</v>
      </c>
      <c r="M5239" t="b">
        <v>1</v>
      </c>
    </row>
    <row r="5240" spans="2:13" x14ac:dyDescent="0.2">
      <c r="B5240">
        <v>5228</v>
      </c>
      <c r="C5240">
        <v>3.16</v>
      </c>
      <c r="D5240">
        <v>3.16</v>
      </c>
      <c r="E5240">
        <v>0</v>
      </c>
      <c r="F5240">
        <v>1.3531135901531181E-14</v>
      </c>
      <c r="G5240">
        <v>1.3488300541176296E-13</v>
      </c>
      <c r="H5240">
        <v>2.6713354445542318E-14</v>
      </c>
      <c r="I5240">
        <v>1.3129815592295446E-12</v>
      </c>
      <c r="J5240">
        <v>-980.10309746551729</v>
      </c>
      <c r="K5240">
        <v>-980.10309746550001</v>
      </c>
      <c r="L5240">
        <v>1.7631205715370075E-14</v>
      </c>
      <c r="M5240" t="b">
        <v>1</v>
      </c>
    </row>
    <row r="5241" spans="2:13" x14ac:dyDescent="0.2">
      <c r="B5241">
        <v>5229</v>
      </c>
      <c r="C5241">
        <v>34.85</v>
      </c>
      <c r="D5241">
        <v>34.85</v>
      </c>
      <c r="E5241">
        <v>0</v>
      </c>
      <c r="F5241">
        <v>1.5439331282080027E-15</v>
      </c>
      <c r="G5241">
        <v>5.1274230691152888E-15</v>
      </c>
      <c r="H5241">
        <v>1.1947563757693863E-14</v>
      </c>
      <c r="I5241">
        <v>8.6299642174129468E-14</v>
      </c>
      <c r="J5241">
        <v>43.152677077634507</v>
      </c>
      <c r="K5241">
        <v>43.152677077600003</v>
      </c>
      <c r="L5241">
        <v>7.9957855653921926E-13</v>
      </c>
      <c r="M5241" t="b">
        <v>1</v>
      </c>
    </row>
    <row r="5242" spans="2:13" x14ac:dyDescent="0.2">
      <c r="B5242">
        <v>5230</v>
      </c>
      <c r="C5242">
        <v>129.83000000000001</v>
      </c>
      <c r="D5242">
        <v>129.83000000000001</v>
      </c>
      <c r="E5242">
        <v>0</v>
      </c>
      <c r="F5242">
        <v>2.2497888906216433E-15</v>
      </c>
      <c r="G5242">
        <v>2.1313384483007754E-15</v>
      </c>
      <c r="H5242">
        <v>1.1947563757693863E-14</v>
      </c>
      <c r="I5242">
        <v>1.7153761191031228E-14</v>
      </c>
      <c r="J5242">
        <v>2703.3231163266014</v>
      </c>
      <c r="K5242">
        <v>2703.3231163266</v>
      </c>
      <c r="L5242">
        <v>5.0465371468919605E-16</v>
      </c>
      <c r="M5242" t="b">
        <v>1</v>
      </c>
    </row>
    <row r="5243" spans="2:13" x14ac:dyDescent="0.2">
      <c r="B5243">
        <v>5231</v>
      </c>
      <c r="C5243">
        <v>44.25</v>
      </c>
      <c r="D5243">
        <v>44.25</v>
      </c>
      <c r="E5243">
        <v>0</v>
      </c>
      <c r="F5243">
        <v>7.8888725810204699E-15</v>
      </c>
      <c r="G5243">
        <v>1.7661656096627338E-14</v>
      </c>
      <c r="H5243">
        <v>5.6782518519178909E-14</v>
      </c>
      <c r="I5243">
        <v>9.3214907183794185E-14</v>
      </c>
      <c r="J5243">
        <v>24.432714091133789</v>
      </c>
      <c r="K5243">
        <v>24.432714091099999</v>
      </c>
      <c r="L5243">
        <v>1.3829761062599284E-12</v>
      </c>
      <c r="M5243" t="b">
        <v>1</v>
      </c>
    </row>
    <row r="5244" spans="2:13" x14ac:dyDescent="0.2">
      <c r="B5244">
        <v>5232</v>
      </c>
      <c r="C5244">
        <v>94.73</v>
      </c>
      <c r="D5244">
        <v>94.73</v>
      </c>
      <c r="E5244">
        <v>0</v>
      </c>
      <c r="F5244">
        <v>2.8820374230233475E-15</v>
      </c>
      <c r="G5244">
        <v>6.6506739171005052E-16</v>
      </c>
      <c r="H5244">
        <v>6.3541743599092534E-14</v>
      </c>
      <c r="I5244">
        <v>3.4429437176991905E-14</v>
      </c>
      <c r="J5244">
        <v>898.51752422773802</v>
      </c>
      <c r="K5244">
        <v>898.51752422770005</v>
      </c>
      <c r="L5244">
        <v>4.2260059236637809E-14</v>
      </c>
      <c r="M5244" t="b">
        <v>1</v>
      </c>
    </row>
    <row r="5245" spans="2:13" x14ac:dyDescent="0.2">
      <c r="B5245">
        <v>5233</v>
      </c>
      <c r="C5245">
        <v>54.64</v>
      </c>
      <c r="D5245">
        <v>54.64</v>
      </c>
      <c r="E5245">
        <v>0</v>
      </c>
      <c r="F5245">
        <v>2.4924922537691127E-15</v>
      </c>
      <c r="G5245">
        <v>9.9219169382756548E-15</v>
      </c>
      <c r="H5245">
        <v>1.853779415383399E-14</v>
      </c>
      <c r="I5245">
        <v>2.2744988457643746E-14</v>
      </c>
      <c r="J5245">
        <v>202.05450004998488</v>
      </c>
      <c r="K5245">
        <v>202.05450005</v>
      </c>
      <c r="L5245">
        <v>7.4833024818716141E-14</v>
      </c>
      <c r="M5245" t="b">
        <v>1</v>
      </c>
    </row>
    <row r="5246" spans="2:13" x14ac:dyDescent="0.2">
      <c r="B5246">
        <v>5234</v>
      </c>
      <c r="C5246">
        <v>34.090000000000003</v>
      </c>
      <c r="D5246">
        <v>34.090000000000003</v>
      </c>
      <c r="E5246">
        <v>0</v>
      </c>
      <c r="F5246">
        <v>1.222863107134374E-14</v>
      </c>
      <c r="G5246">
        <v>1.3642809899472168E-14</v>
      </c>
      <c r="H5246">
        <v>5.0477759305790485E-14</v>
      </c>
      <c r="I5246">
        <v>5.1314477941740293E-14</v>
      </c>
      <c r="J5246">
        <v>-154.97995011717239</v>
      </c>
      <c r="K5246">
        <v>-154.97995011719999</v>
      </c>
      <c r="L5246">
        <v>1.7807129138996585E-13</v>
      </c>
      <c r="M5246" t="b">
        <v>1</v>
      </c>
    </row>
    <row r="5247" spans="2:13" x14ac:dyDescent="0.2">
      <c r="B5247">
        <v>5235</v>
      </c>
      <c r="C5247">
        <v>122.56</v>
      </c>
      <c r="D5247">
        <v>122.56</v>
      </c>
      <c r="E5247">
        <v>0</v>
      </c>
      <c r="F5247">
        <v>1.2468863925342239E-16</v>
      </c>
      <c r="G5247">
        <v>1.1221881668621593E-15</v>
      </c>
      <c r="H5247">
        <v>4.6133219841737869E-14</v>
      </c>
      <c r="I5247">
        <v>1.427479024151226E-14</v>
      </c>
      <c r="J5247">
        <v>2524.5340653558537</v>
      </c>
      <c r="K5247">
        <v>2524.5340653559001</v>
      </c>
      <c r="L5247">
        <v>1.8373382410223191E-14</v>
      </c>
      <c r="M5247" t="b">
        <v>1</v>
      </c>
    </row>
    <row r="5248" spans="2:13" x14ac:dyDescent="0.2">
      <c r="B5248">
        <v>5236</v>
      </c>
      <c r="C5248">
        <v>130.25</v>
      </c>
      <c r="D5248">
        <v>130.25</v>
      </c>
      <c r="E5248">
        <v>0</v>
      </c>
      <c r="F5248">
        <v>7.0423717745301958E-16</v>
      </c>
      <c r="G5248">
        <v>2.9930328108522127E-15</v>
      </c>
      <c r="H5248">
        <v>5.3189262721576799E-14</v>
      </c>
      <c r="I5248">
        <v>3.3275149481588198E-14</v>
      </c>
      <c r="J5248">
        <v>2740.122706632842</v>
      </c>
      <c r="K5248">
        <v>2740.1227066328001</v>
      </c>
      <c r="L5248">
        <v>1.5268205391051921E-14</v>
      </c>
      <c r="M5248" t="b">
        <v>1</v>
      </c>
    </row>
    <row r="5249" spans="2:13" x14ac:dyDescent="0.2">
      <c r="B5249">
        <v>5237</v>
      </c>
      <c r="C5249">
        <v>67.47</v>
      </c>
      <c r="D5249">
        <v>67.47</v>
      </c>
      <c r="E5249">
        <v>0</v>
      </c>
      <c r="F5249">
        <v>7.1245354648730301E-15</v>
      </c>
      <c r="G5249">
        <v>1.1964152279351765E-14</v>
      </c>
      <c r="H5249">
        <v>2.7236930975543917E-14</v>
      </c>
      <c r="I5249">
        <v>3.4624273285614193E-14</v>
      </c>
      <c r="J5249">
        <v>430.16262705921758</v>
      </c>
      <c r="K5249">
        <v>430.16262705920002</v>
      </c>
      <c r="L5249">
        <v>4.0832502228447642E-14</v>
      </c>
      <c r="M5249" t="b">
        <v>1</v>
      </c>
    </row>
    <row r="5250" spans="2:13" x14ac:dyDescent="0.2">
      <c r="B5250">
        <v>5238</v>
      </c>
      <c r="C5250">
        <v>109.05</v>
      </c>
      <c r="D5250">
        <v>109.05</v>
      </c>
      <c r="E5250">
        <v>0</v>
      </c>
      <c r="F5250">
        <v>9.5802034811528061E-16</v>
      </c>
      <c r="G5250">
        <v>5.7483634537978686E-15</v>
      </c>
      <c r="H5250">
        <v>3.1144593548390012E-14</v>
      </c>
      <c r="I5250">
        <v>3.172274179287566E-14</v>
      </c>
      <c r="J5250">
        <v>1161.9987214227701</v>
      </c>
      <c r="K5250">
        <v>1161.9987214227999</v>
      </c>
      <c r="L5250">
        <v>2.5633377157758172E-14</v>
      </c>
      <c r="M5250" t="b">
        <v>1</v>
      </c>
    </row>
    <row r="5251" spans="2:13" x14ac:dyDescent="0.2">
      <c r="B5251">
        <v>5239</v>
      </c>
      <c r="C5251">
        <v>63.74</v>
      </c>
      <c r="D5251">
        <v>63.74</v>
      </c>
      <c r="E5251">
        <v>0</v>
      </c>
      <c r="F5251">
        <v>1.9637391048978559E-15</v>
      </c>
      <c r="G5251">
        <v>4.1238849666854583E-15</v>
      </c>
      <c r="H5251">
        <v>1.2900511772743115E-14</v>
      </c>
      <c r="I5251">
        <v>1.2320442040132496E-14</v>
      </c>
      <c r="J5251">
        <v>1265.9456939363852</v>
      </c>
      <c r="K5251">
        <v>1265.9456939363999</v>
      </c>
      <c r="L5251">
        <v>1.1674504660507644E-14</v>
      </c>
      <c r="M5251" t="b">
        <v>1</v>
      </c>
    </row>
    <row r="5252" spans="2:13" x14ac:dyDescent="0.2">
      <c r="B5252">
        <v>5240</v>
      </c>
      <c r="C5252">
        <v>66.680000000000007</v>
      </c>
      <c r="D5252">
        <v>66.680000000000007</v>
      </c>
      <c r="E5252">
        <v>0</v>
      </c>
      <c r="F5252">
        <v>3.2142716469906524E-15</v>
      </c>
      <c r="G5252">
        <v>3.6161690474016964E-15</v>
      </c>
      <c r="H5252">
        <v>2.5648296241832392E-14</v>
      </c>
      <c r="I5252">
        <v>2.1170112945644894E-14</v>
      </c>
      <c r="J5252">
        <v>943.25425609570505</v>
      </c>
      <c r="K5252">
        <v>943.25425609570004</v>
      </c>
      <c r="L5252">
        <v>5.3031521749567316E-15</v>
      </c>
      <c r="M5252" t="b">
        <v>1</v>
      </c>
    </row>
    <row r="5253" spans="2:13" x14ac:dyDescent="0.2">
      <c r="B5253">
        <v>5241</v>
      </c>
      <c r="C5253">
        <v>9.0500000000000007</v>
      </c>
      <c r="D5253">
        <v>9.0500000000000007</v>
      </c>
      <c r="E5253">
        <v>0</v>
      </c>
      <c r="F5253">
        <v>1.391707793369853E-14</v>
      </c>
      <c r="G5253">
        <v>4.7740668694091132E-14</v>
      </c>
      <c r="H5253">
        <v>4.4523675926923343E-14</v>
      </c>
      <c r="I5253">
        <v>3.587506260869061E-13</v>
      </c>
      <c r="J5253">
        <v>-681.47877928117168</v>
      </c>
      <c r="K5253">
        <v>-681.47877928119999</v>
      </c>
      <c r="L5253">
        <v>4.1539110906051552E-14</v>
      </c>
      <c r="M5253" t="b">
        <v>1</v>
      </c>
    </row>
    <row r="5254" spans="2:13" x14ac:dyDescent="0.2">
      <c r="B5254">
        <v>5242</v>
      </c>
      <c r="C5254">
        <v>74.650000000000006</v>
      </c>
      <c r="D5254">
        <v>74.650000000000006</v>
      </c>
      <c r="E5254">
        <v>0</v>
      </c>
      <c r="F5254">
        <v>4.2913313416190179E-15</v>
      </c>
      <c r="G5254">
        <v>5.5173712654431613E-15</v>
      </c>
      <c r="H5254">
        <v>4.5832858243942047E-14</v>
      </c>
      <c r="I5254">
        <v>7.9891784775354033E-15</v>
      </c>
      <c r="J5254">
        <v>1175.6459962077411</v>
      </c>
      <c r="K5254">
        <v>1175.6459962076999</v>
      </c>
      <c r="L5254">
        <v>3.5005975768197375E-14</v>
      </c>
      <c r="M5254" t="b">
        <v>1</v>
      </c>
    </row>
    <row r="5255" spans="2:13" x14ac:dyDescent="0.2">
      <c r="B5255">
        <v>5243</v>
      </c>
      <c r="C5255">
        <v>33.020000000000003</v>
      </c>
      <c r="D5255">
        <v>33.020000000000003</v>
      </c>
      <c r="E5255">
        <v>0</v>
      </c>
      <c r="F5255">
        <v>2.0560625707314832E-15</v>
      </c>
      <c r="G5255">
        <v>1.1860776603217456E-14</v>
      </c>
      <c r="H5255">
        <v>5.3103738416570974E-14</v>
      </c>
      <c r="I5255">
        <v>3.4620395846924747E-14</v>
      </c>
      <c r="J5255">
        <v>-175.11760692226375</v>
      </c>
      <c r="K5255">
        <v>-175.11760692230001</v>
      </c>
      <c r="L5255">
        <v>2.0709568769568012E-13</v>
      </c>
      <c r="M5255" t="b">
        <v>1</v>
      </c>
    </row>
    <row r="5256" spans="2:13" x14ac:dyDescent="0.2">
      <c r="B5256">
        <v>5244</v>
      </c>
      <c r="C5256">
        <v>31.94</v>
      </c>
      <c r="D5256">
        <v>31.94</v>
      </c>
      <c r="E5256">
        <v>0</v>
      </c>
      <c r="F5256">
        <v>2.4486072755688159E-15</v>
      </c>
      <c r="G5256">
        <v>1.6773627464262576E-14</v>
      </c>
      <c r="H5256">
        <v>1.0519907001170009E-15</v>
      </c>
      <c r="I5256">
        <v>7.7799053162763467E-16</v>
      </c>
      <c r="J5256">
        <v>-193.14248991367651</v>
      </c>
      <c r="K5256">
        <v>-193.14248991369999</v>
      </c>
      <c r="L5256">
        <v>1.2154928726456522E-13</v>
      </c>
      <c r="M5256" t="b">
        <v>1</v>
      </c>
    </row>
    <row r="5257" spans="2:13" x14ac:dyDescent="0.2">
      <c r="B5257">
        <v>5245</v>
      </c>
      <c r="C5257">
        <v>9.8800000000000008</v>
      </c>
      <c r="D5257">
        <v>9.8800000000000008</v>
      </c>
      <c r="E5257">
        <v>0</v>
      </c>
      <c r="F5257">
        <v>4.7354811198653925E-14</v>
      </c>
      <c r="G5257">
        <v>6.3895917142727121E-14</v>
      </c>
      <c r="H5257">
        <v>3.3058984162719203E-14</v>
      </c>
      <c r="I5257">
        <v>4.8414830927214272E-14</v>
      </c>
      <c r="J5257">
        <v>-582.39658392607646</v>
      </c>
      <c r="K5257">
        <v>-582.39658392609999</v>
      </c>
      <c r="L5257">
        <v>4.0407475005658053E-14</v>
      </c>
      <c r="M5257" t="b">
        <v>1</v>
      </c>
    </row>
    <row r="5258" spans="2:13" x14ac:dyDescent="0.2">
      <c r="B5258">
        <v>5246</v>
      </c>
      <c r="C5258">
        <v>4.5999999999999996</v>
      </c>
      <c r="D5258">
        <v>4.5999999999999996</v>
      </c>
      <c r="E5258">
        <v>0</v>
      </c>
      <c r="F5258">
        <v>7.1989155062924303E-14</v>
      </c>
      <c r="G5258">
        <v>6.8413469187789117E-14</v>
      </c>
      <c r="H5258">
        <v>4.6293407069678654E-14</v>
      </c>
      <c r="I5258">
        <v>2.8927851615064577E-13</v>
      </c>
      <c r="J5258">
        <v>-675.41725811026697</v>
      </c>
      <c r="K5258">
        <v>-675.41725811030005</v>
      </c>
      <c r="L5258">
        <v>4.8981380590644628E-14</v>
      </c>
      <c r="M5258" t="b">
        <v>1</v>
      </c>
    </row>
    <row r="5259" spans="2:13" x14ac:dyDescent="0.2">
      <c r="B5259">
        <v>5247</v>
      </c>
      <c r="C5259">
        <v>36.44</v>
      </c>
      <c r="D5259">
        <v>36.44</v>
      </c>
      <c r="E5259">
        <v>0</v>
      </c>
      <c r="F5259">
        <v>5.1632376840324379E-15</v>
      </c>
      <c r="G5259">
        <v>1.3983599809806727E-14</v>
      </c>
      <c r="H5259">
        <v>4.6656744512721005E-15</v>
      </c>
      <c r="I5259">
        <v>8.3751082482339664E-14</v>
      </c>
      <c r="J5259">
        <v>-115.2359653547515</v>
      </c>
      <c r="K5259">
        <v>-115.2359653548</v>
      </c>
      <c r="L5259">
        <v>4.2088984106353189E-13</v>
      </c>
      <c r="M5259" t="b">
        <v>1</v>
      </c>
    </row>
    <row r="5260" spans="2:13" x14ac:dyDescent="0.2">
      <c r="B5260">
        <v>5248</v>
      </c>
      <c r="C5260">
        <v>73.989999999999995</v>
      </c>
      <c r="D5260">
        <v>73.989999999999995</v>
      </c>
      <c r="E5260">
        <v>0</v>
      </c>
      <c r="F5260">
        <v>6.1782795908433029E-16</v>
      </c>
      <c r="G5260">
        <v>2.7803720074295586E-15</v>
      </c>
      <c r="H5260">
        <v>4.4100730994187689E-14</v>
      </c>
      <c r="I5260">
        <v>1.5314275146325216E-14</v>
      </c>
      <c r="J5260">
        <v>1159.8369715816825</v>
      </c>
      <c r="K5260">
        <v>1159.8369715817</v>
      </c>
      <c r="L5260">
        <v>1.509502924816499E-14</v>
      </c>
      <c r="M5260" t="b">
        <v>1</v>
      </c>
    </row>
    <row r="5261" spans="2:13" x14ac:dyDescent="0.2">
      <c r="B5261">
        <v>5249</v>
      </c>
      <c r="C5261">
        <v>19.29</v>
      </c>
      <c r="D5261">
        <v>19.29</v>
      </c>
      <c r="E5261">
        <v>0</v>
      </c>
      <c r="F5261">
        <v>2.9065436558011961E-14</v>
      </c>
      <c r="G5261">
        <v>2.5757058880254299E-14</v>
      </c>
      <c r="H5261">
        <v>5.0505447040112741E-14</v>
      </c>
      <c r="I5261">
        <v>2.1899499817978782E-14</v>
      </c>
      <c r="J5261">
        <v>-416.16222492237938</v>
      </c>
      <c r="K5261">
        <v>-416.16222492240001</v>
      </c>
      <c r="L5261">
        <v>4.958201348121126E-14</v>
      </c>
      <c r="M5261" t="b">
        <v>1</v>
      </c>
    </row>
    <row r="5262" spans="2:13" x14ac:dyDescent="0.2">
      <c r="B5262">
        <v>5250</v>
      </c>
      <c r="C5262">
        <v>95.72</v>
      </c>
      <c r="D5262">
        <v>95.72</v>
      </c>
      <c r="E5262">
        <v>0</v>
      </c>
      <c r="F5262">
        <v>1.9602661442458309E-15</v>
      </c>
      <c r="G5262">
        <v>2.3521980993054796E-15</v>
      </c>
      <c r="H5262">
        <v>3.6187505026583416E-14</v>
      </c>
      <c r="I5262">
        <v>1.1423411329919217E-14</v>
      </c>
      <c r="J5262">
        <v>2451.1621172852992</v>
      </c>
      <c r="K5262">
        <v>2451.1621172853002</v>
      </c>
      <c r="L5262">
        <v>3.7104632751921266E-16</v>
      </c>
      <c r="M5262" t="b">
        <v>1</v>
      </c>
    </row>
    <row r="5263" spans="2:13" x14ac:dyDescent="0.2">
      <c r="B5263">
        <v>5251</v>
      </c>
      <c r="C5263">
        <v>77.62</v>
      </c>
      <c r="D5263">
        <v>77.62</v>
      </c>
      <c r="E5263">
        <v>0</v>
      </c>
      <c r="F5263">
        <v>1.9637356418547096E-15</v>
      </c>
      <c r="G5263">
        <v>8.8367513810417277E-16</v>
      </c>
      <c r="H5263">
        <v>3.2719375500813968E-15</v>
      </c>
      <c r="I5263">
        <v>1.0628541402501994E-14</v>
      </c>
      <c r="J5263">
        <v>1261.6516086836066</v>
      </c>
      <c r="K5263">
        <v>1261.6516086836</v>
      </c>
      <c r="L5263">
        <v>5.2263529348911945E-15</v>
      </c>
      <c r="M5263" t="b">
        <v>1</v>
      </c>
    </row>
    <row r="5264" spans="2:13" x14ac:dyDescent="0.2">
      <c r="B5264">
        <v>5252</v>
      </c>
      <c r="C5264">
        <v>3.98</v>
      </c>
      <c r="D5264">
        <v>3.98</v>
      </c>
      <c r="E5264">
        <v>0</v>
      </c>
      <c r="F5264">
        <v>9.2418135249317255E-14</v>
      </c>
      <c r="G5264">
        <v>1.5436869461034857E-14</v>
      </c>
      <c r="H5264">
        <v>1.8043179655676657E-14</v>
      </c>
      <c r="I5264">
        <v>6.4726962791907132E-13</v>
      </c>
      <c r="J5264">
        <v>-825.57781829746136</v>
      </c>
      <c r="K5264">
        <v>-825.57781829750002</v>
      </c>
      <c r="L5264">
        <v>4.6819965324480789E-14</v>
      </c>
      <c r="M5264" t="b">
        <v>1</v>
      </c>
    </row>
    <row r="5265" spans="2:13" x14ac:dyDescent="0.2">
      <c r="B5265">
        <v>5253</v>
      </c>
      <c r="C5265">
        <v>17.66</v>
      </c>
      <c r="D5265">
        <v>17.66</v>
      </c>
      <c r="E5265">
        <v>0</v>
      </c>
      <c r="F5265">
        <v>1.853612892773999E-14</v>
      </c>
      <c r="G5265">
        <v>2.1822564604094902E-14</v>
      </c>
      <c r="H5265">
        <v>3.6689483062646427E-14</v>
      </c>
      <c r="I5265">
        <v>2.3849096650200727E-13</v>
      </c>
      <c r="J5265">
        <v>-437.63261284084393</v>
      </c>
      <c r="K5265">
        <v>-437.63261284079999</v>
      </c>
      <c r="L5265">
        <v>1.0040376674438766E-13</v>
      </c>
      <c r="M5265" t="b">
        <v>1</v>
      </c>
    </row>
    <row r="5266" spans="2:13" x14ac:dyDescent="0.2">
      <c r="B5266">
        <v>5254</v>
      </c>
      <c r="C5266">
        <v>29.89</v>
      </c>
      <c r="D5266">
        <v>29.89</v>
      </c>
      <c r="E5266">
        <v>0</v>
      </c>
      <c r="F5266">
        <v>5.7605201779173945E-15</v>
      </c>
      <c r="G5266">
        <v>2.7624064006706833E-14</v>
      </c>
      <c r="H5266">
        <v>1.0524556594735913E-15</v>
      </c>
      <c r="I5266">
        <v>1.3368662719833914E-13</v>
      </c>
      <c r="J5266">
        <v>-229.65676095628783</v>
      </c>
      <c r="K5266">
        <v>-229.65676095629999</v>
      </c>
      <c r="L5266">
        <v>5.2968140739943742E-14</v>
      </c>
      <c r="M5266" t="b">
        <v>1</v>
      </c>
    </row>
    <row r="5267" spans="2:13" x14ac:dyDescent="0.2">
      <c r="B5267">
        <v>5255</v>
      </c>
      <c r="C5267">
        <v>148.82</v>
      </c>
      <c r="D5267">
        <v>148.82</v>
      </c>
      <c r="E5267">
        <v>0</v>
      </c>
      <c r="F5267">
        <v>1.2692153357192552E-15</v>
      </c>
      <c r="G5267">
        <v>6.3461196713660577E-15</v>
      </c>
      <c r="H5267">
        <v>2.9117618524145022E-14</v>
      </c>
      <c r="I5267">
        <v>2.5522863436928838E-14</v>
      </c>
      <c r="J5267">
        <v>1844.4429868766961</v>
      </c>
      <c r="K5267">
        <v>1844.4429868766999</v>
      </c>
      <c r="L5267">
        <v>2.0956746888015041E-15</v>
      </c>
      <c r="M5267" t="b">
        <v>1</v>
      </c>
    </row>
    <row r="5268" spans="2:13" x14ac:dyDescent="0.2">
      <c r="B5268">
        <v>5256</v>
      </c>
      <c r="C5268">
        <v>97.41</v>
      </c>
      <c r="D5268">
        <v>97.41</v>
      </c>
      <c r="E5268">
        <v>0</v>
      </c>
      <c r="F5268">
        <v>3.2154369797843659E-15</v>
      </c>
      <c r="G5268">
        <v>8.6817194642232019E-15</v>
      </c>
      <c r="H5268">
        <v>1.2783789866752243E-14</v>
      </c>
      <c r="I5268">
        <v>4.2859444454042403E-15</v>
      </c>
      <c r="J5268">
        <v>958.57165852658022</v>
      </c>
      <c r="K5268">
        <v>958.5716585266</v>
      </c>
      <c r="L5268">
        <v>2.0636443386994067E-14</v>
      </c>
      <c r="M5268" t="b">
        <v>1</v>
      </c>
    </row>
    <row r="5269" spans="2:13" x14ac:dyDescent="0.2">
      <c r="B5269">
        <v>5257</v>
      </c>
      <c r="C5269">
        <v>0.89</v>
      </c>
      <c r="D5269">
        <v>0.89</v>
      </c>
      <c r="E5269">
        <v>0</v>
      </c>
      <c r="F5269">
        <v>3.0707420873317936E-13</v>
      </c>
      <c r="G5269">
        <v>5.9976964397144699E-13</v>
      </c>
      <c r="H5269">
        <v>3.1852527033815486E-14</v>
      </c>
      <c r="I5269">
        <v>3.750297506166787E-12</v>
      </c>
      <c r="J5269">
        <v>-741.11244138921722</v>
      </c>
      <c r="K5269">
        <v>-741.11244138919994</v>
      </c>
      <c r="L5269">
        <v>2.331683880693446E-14</v>
      </c>
      <c r="M5269" t="b">
        <v>1</v>
      </c>
    </row>
    <row r="5270" spans="2:13" x14ac:dyDescent="0.2">
      <c r="B5270">
        <v>5258</v>
      </c>
      <c r="C5270">
        <v>245.74</v>
      </c>
      <c r="D5270">
        <v>245.74</v>
      </c>
      <c r="E5270">
        <v>0</v>
      </c>
      <c r="F5270">
        <v>1.7070435351731211E-16</v>
      </c>
      <c r="G5270">
        <v>1.5363161231347707E-15</v>
      </c>
      <c r="H5270">
        <v>3.8909511305042933E-14</v>
      </c>
      <c r="I5270">
        <v>1.4565959744717649E-15</v>
      </c>
      <c r="J5270">
        <v>3540.0260327145847</v>
      </c>
      <c r="K5270">
        <v>3540.0260327146002</v>
      </c>
      <c r="L5270">
        <v>4.3675978050035686E-15</v>
      </c>
      <c r="M5270" t="b">
        <v>1</v>
      </c>
    </row>
    <row r="5271" spans="2:13" x14ac:dyDescent="0.2">
      <c r="B5271">
        <v>5259</v>
      </c>
      <c r="C5271">
        <v>20</v>
      </c>
      <c r="D5271">
        <v>20</v>
      </c>
      <c r="E5271">
        <v>0</v>
      </c>
      <c r="F5271">
        <v>1.5759585804218288E-14</v>
      </c>
      <c r="G5271">
        <v>4.4928474295226761E-15</v>
      </c>
      <c r="H5271">
        <v>1.7124058808886201E-14</v>
      </c>
      <c r="I5271">
        <v>3.7892945833118542E-14</v>
      </c>
      <c r="J5271">
        <v>-403.85094246627159</v>
      </c>
      <c r="K5271">
        <v>-403.85094246630001</v>
      </c>
      <c r="L5271">
        <v>7.0376731714017734E-14</v>
      </c>
      <c r="M5271" t="b">
        <v>1</v>
      </c>
    </row>
    <row r="5272" spans="2:13" x14ac:dyDescent="0.2">
      <c r="B5272">
        <v>5260</v>
      </c>
      <c r="C5272">
        <v>28.51</v>
      </c>
      <c r="D5272">
        <v>28.51</v>
      </c>
      <c r="E5272">
        <v>0</v>
      </c>
      <c r="F5272">
        <v>1.3525071812065977E-14</v>
      </c>
      <c r="G5272">
        <v>2.008426591756931E-16</v>
      </c>
      <c r="H5272">
        <v>4.2227732876490369E-14</v>
      </c>
      <c r="I5272">
        <v>1.9001829651809569E-14</v>
      </c>
      <c r="J5272">
        <v>-131.28678651131315</v>
      </c>
      <c r="K5272">
        <v>-131.28678651129999</v>
      </c>
      <c r="L5272">
        <v>1.0023287046594309E-13</v>
      </c>
      <c r="M5272" t="b">
        <v>1</v>
      </c>
    </row>
    <row r="5273" spans="2:13" x14ac:dyDescent="0.2">
      <c r="B5273">
        <v>5261</v>
      </c>
      <c r="C5273">
        <v>23.19</v>
      </c>
      <c r="D5273">
        <v>23.19</v>
      </c>
      <c r="E5273">
        <v>0</v>
      </c>
      <c r="F5273">
        <v>1.7639398236273458E-14</v>
      </c>
      <c r="G5273">
        <v>3.5388824698385355E-15</v>
      </c>
      <c r="H5273">
        <v>5.0477759305790485E-14</v>
      </c>
      <c r="I5273">
        <v>3.6431111815408666E-14</v>
      </c>
      <c r="J5273">
        <v>-347.50202512851183</v>
      </c>
      <c r="K5273">
        <v>-347.50202512850001</v>
      </c>
      <c r="L5273">
        <v>3.4024063942292064E-14</v>
      </c>
      <c r="M5273" t="b">
        <v>1</v>
      </c>
    </row>
    <row r="5274" spans="2:13" x14ac:dyDescent="0.2">
      <c r="B5274">
        <v>5262</v>
      </c>
      <c r="C5274">
        <v>28.17</v>
      </c>
      <c r="D5274">
        <v>28.17</v>
      </c>
      <c r="E5274">
        <v>0</v>
      </c>
      <c r="F5274">
        <v>5.2756312214321579E-15</v>
      </c>
      <c r="G5274">
        <v>1.4608671769504849E-14</v>
      </c>
      <c r="H5274">
        <v>3.2719375500813968E-15</v>
      </c>
      <c r="I5274">
        <v>2.2229153106875722E-14</v>
      </c>
      <c r="J5274">
        <v>-139.89210360110485</v>
      </c>
      <c r="K5274">
        <v>-139.89210360109999</v>
      </c>
      <c r="L5274">
        <v>3.4741863103707515E-14</v>
      </c>
      <c r="M5274" t="b">
        <v>1</v>
      </c>
    </row>
    <row r="5275" spans="2:13" x14ac:dyDescent="0.2">
      <c r="B5275">
        <v>5263</v>
      </c>
      <c r="C5275">
        <v>85.78</v>
      </c>
      <c r="D5275">
        <v>85.78</v>
      </c>
      <c r="E5275">
        <v>0</v>
      </c>
      <c r="F5275">
        <v>1.0187364077264428E-15</v>
      </c>
      <c r="G5275">
        <v>4.1477819607116844E-15</v>
      </c>
      <c r="H5275">
        <v>3.509345579556288E-14</v>
      </c>
      <c r="I5275">
        <v>1.761348827144705E-14</v>
      </c>
      <c r="J5275">
        <v>2090.3323141448332</v>
      </c>
      <c r="K5275">
        <v>2090.3323141448</v>
      </c>
      <c r="L5275">
        <v>1.588099480167741E-14</v>
      </c>
      <c r="M5275" t="b">
        <v>1</v>
      </c>
    </row>
    <row r="5276" spans="2:13" x14ac:dyDescent="0.2">
      <c r="B5276">
        <v>5264</v>
      </c>
      <c r="C5276">
        <v>122.59</v>
      </c>
      <c r="D5276">
        <v>122.59</v>
      </c>
      <c r="E5276">
        <v>0</v>
      </c>
      <c r="F5276">
        <v>8.1682832561344142E-16</v>
      </c>
      <c r="G5276">
        <v>3.6757151718835598E-15</v>
      </c>
      <c r="H5276">
        <v>1.2900511772743115E-14</v>
      </c>
      <c r="I5276">
        <v>2.7569896125598544E-15</v>
      </c>
      <c r="J5276">
        <v>3443.5624137751529</v>
      </c>
      <c r="K5276">
        <v>3443.5624137752002</v>
      </c>
      <c r="L5276">
        <v>1.3733953043221844E-14</v>
      </c>
      <c r="M5276" t="b">
        <v>1</v>
      </c>
    </row>
    <row r="5277" spans="2:13" x14ac:dyDescent="0.2">
      <c r="B5277">
        <v>5265</v>
      </c>
      <c r="C5277">
        <v>268.99</v>
      </c>
      <c r="D5277">
        <v>268.99</v>
      </c>
      <c r="E5277">
        <v>0</v>
      </c>
      <c r="F5277">
        <v>2.2807726586295294E-15</v>
      </c>
      <c r="G5277">
        <v>4.2765265329081503E-16</v>
      </c>
      <c r="H5277">
        <v>3.1712873713266774E-14</v>
      </c>
      <c r="I5277">
        <v>1.0943005342533869E-14</v>
      </c>
      <c r="J5277">
        <v>8610.3711397398947</v>
      </c>
      <c r="K5277">
        <v>8610.3711397399002</v>
      </c>
      <c r="L5277">
        <v>6.3376689832238898E-16</v>
      </c>
      <c r="M5277" t="b">
        <v>1</v>
      </c>
    </row>
    <row r="5278" spans="2:13" x14ac:dyDescent="0.2">
      <c r="B5278">
        <v>5266</v>
      </c>
      <c r="C5278">
        <v>11.66</v>
      </c>
      <c r="D5278">
        <v>11.66</v>
      </c>
      <c r="E5278">
        <v>0</v>
      </c>
      <c r="F5278">
        <v>1.8097137521135112E-14</v>
      </c>
      <c r="G5278">
        <v>5.1430482823138518E-14</v>
      </c>
      <c r="H5278">
        <v>5.6782518519178909E-14</v>
      </c>
      <c r="I5278">
        <v>2.2652976401574287E-13</v>
      </c>
      <c r="J5278">
        <v>-551.1133273358962</v>
      </c>
      <c r="K5278">
        <v>-551.11332733589995</v>
      </c>
      <c r="L5278">
        <v>6.8074304480151204E-15</v>
      </c>
      <c r="M5278" t="b">
        <v>1</v>
      </c>
    </row>
    <row r="5279" spans="2:13" x14ac:dyDescent="0.2">
      <c r="B5279">
        <v>5267</v>
      </c>
      <c r="C5279">
        <v>97.45</v>
      </c>
      <c r="D5279">
        <v>97.45</v>
      </c>
      <c r="E5279">
        <v>0</v>
      </c>
      <c r="F5279">
        <v>5.3442419691579248E-15</v>
      </c>
      <c r="G5279">
        <v>3.3009276550360259E-15</v>
      </c>
      <c r="H5279">
        <v>1.2281906791271388E-14</v>
      </c>
      <c r="I5279">
        <v>7.1409190702857162E-15</v>
      </c>
      <c r="J5279">
        <v>1808.2968885179675</v>
      </c>
      <c r="K5279">
        <v>1808.2968885180001</v>
      </c>
      <c r="L5279">
        <v>1.7980695423874548E-14</v>
      </c>
      <c r="M5279" t="b">
        <v>1</v>
      </c>
    </row>
    <row r="5280" spans="2:13" x14ac:dyDescent="0.2">
      <c r="B5280">
        <v>5268</v>
      </c>
      <c r="C5280">
        <v>48.14</v>
      </c>
      <c r="D5280">
        <v>48.14</v>
      </c>
      <c r="E5280">
        <v>0</v>
      </c>
      <c r="F5280">
        <v>8.2305866793240867E-15</v>
      </c>
      <c r="G5280">
        <v>9.0963866987986856E-15</v>
      </c>
      <c r="H5280">
        <v>1.2623179575197517E-14</v>
      </c>
      <c r="I5280">
        <v>1.0323590114481057E-14</v>
      </c>
      <c r="J5280">
        <v>92.374532038513394</v>
      </c>
      <c r="K5280">
        <v>92.374532038500007</v>
      </c>
      <c r="L5280">
        <v>1.4491683850848616E-13</v>
      </c>
      <c r="M5280" t="b">
        <v>1</v>
      </c>
    </row>
    <row r="5281" spans="2:13" x14ac:dyDescent="0.2">
      <c r="B5281">
        <v>5269</v>
      </c>
      <c r="C5281">
        <v>40.17</v>
      </c>
      <c r="D5281">
        <v>40.17</v>
      </c>
      <c r="E5281">
        <v>0</v>
      </c>
      <c r="F5281">
        <v>8.7498708344209755E-15</v>
      </c>
      <c r="G5281">
        <v>1.2410891039965239E-14</v>
      </c>
      <c r="H5281">
        <v>4.6133219841737869E-14</v>
      </c>
      <c r="I5281">
        <v>6.4463178517707431E-14</v>
      </c>
      <c r="J5281">
        <v>197.79169643557515</v>
      </c>
      <c r="K5281">
        <v>197.79169643559999</v>
      </c>
      <c r="L5281">
        <v>1.2558956968277519E-13</v>
      </c>
      <c r="M5281" t="b">
        <v>1</v>
      </c>
    </row>
    <row r="5282" spans="2:13" x14ac:dyDescent="0.2">
      <c r="B5282">
        <v>5270</v>
      </c>
      <c r="C5282">
        <v>75</v>
      </c>
      <c r="D5282">
        <v>75</v>
      </c>
      <c r="E5282">
        <v>0</v>
      </c>
      <c r="F5282">
        <v>1.6284386947874877E-15</v>
      </c>
      <c r="G5282">
        <v>3.0533232357316973E-16</v>
      </c>
      <c r="H5282">
        <v>4.4523675926923343E-14</v>
      </c>
      <c r="I5282">
        <v>4.3736547817179795E-14</v>
      </c>
      <c r="J5282">
        <v>1183.8204715926877</v>
      </c>
      <c r="K5282">
        <v>1183.8204715927</v>
      </c>
      <c r="L5282">
        <v>1.037165581147249E-14</v>
      </c>
      <c r="M5282" t="b">
        <v>1</v>
      </c>
    </row>
    <row r="5283" spans="2:13" x14ac:dyDescent="0.2">
      <c r="B5283">
        <v>5271</v>
      </c>
      <c r="C5283">
        <v>83.19</v>
      </c>
      <c r="D5283">
        <v>83.19</v>
      </c>
      <c r="E5283">
        <v>0</v>
      </c>
      <c r="F5283">
        <v>3.024673034595992E-16</v>
      </c>
      <c r="G5283">
        <v>7.4864408012677753E-15</v>
      </c>
      <c r="H5283">
        <v>1.5039958970688329E-14</v>
      </c>
      <c r="I5283">
        <v>5.1864894269945509E-14</v>
      </c>
      <c r="J5283">
        <v>1969.8136012656091</v>
      </c>
      <c r="K5283">
        <v>1969.8136012656</v>
      </c>
      <c r="L5283">
        <v>4.6171612440313151E-15</v>
      </c>
      <c r="M5283" t="b">
        <v>1</v>
      </c>
    </row>
    <row r="5284" spans="2:13" x14ac:dyDescent="0.2">
      <c r="B5284">
        <v>5272</v>
      </c>
      <c r="C5284">
        <v>109.24</v>
      </c>
      <c r="D5284">
        <v>109.24</v>
      </c>
      <c r="E5284">
        <v>0</v>
      </c>
      <c r="F5284">
        <v>3.4374422522754379E-16</v>
      </c>
      <c r="G5284">
        <v>3.4374157947046494E-15</v>
      </c>
      <c r="H5284">
        <v>1.2900511772743115E-14</v>
      </c>
      <c r="I5284">
        <v>2.1111425122250904E-14</v>
      </c>
      <c r="J5284">
        <v>2949.51268733487</v>
      </c>
      <c r="K5284">
        <v>2949.5126873349</v>
      </c>
      <c r="L5284">
        <v>1.0175689457917152E-14</v>
      </c>
      <c r="M5284" t="b">
        <v>1</v>
      </c>
    </row>
    <row r="5285" spans="2:13" x14ac:dyDescent="0.2">
      <c r="B5285">
        <v>5273</v>
      </c>
      <c r="C5285">
        <v>80.23</v>
      </c>
      <c r="D5285">
        <v>80.23</v>
      </c>
      <c r="E5285">
        <v>0</v>
      </c>
      <c r="F5285">
        <v>1.7081447135466456E-15</v>
      </c>
      <c r="G5285">
        <v>1.7469160774074673E-15</v>
      </c>
      <c r="H5285">
        <v>6.4272884420614307E-15</v>
      </c>
      <c r="I5285">
        <v>2.5768892716832532E-14</v>
      </c>
      <c r="J5285">
        <v>1890.0627730309109</v>
      </c>
      <c r="K5285">
        <v>1890.0627730309</v>
      </c>
      <c r="L5285">
        <v>5.7743777492498716E-15</v>
      </c>
      <c r="M5285" t="b">
        <v>1</v>
      </c>
    </row>
    <row r="5286" spans="2:13" x14ac:dyDescent="0.2">
      <c r="B5286">
        <v>5274</v>
      </c>
      <c r="C5286">
        <v>41.06</v>
      </c>
      <c r="D5286">
        <v>41.06</v>
      </c>
      <c r="E5286">
        <v>0</v>
      </c>
      <c r="F5286">
        <v>1.7770533268000269E-15</v>
      </c>
      <c r="G5286">
        <v>1.3707796523221181E-14</v>
      </c>
      <c r="H5286">
        <v>3.1852527033815486E-14</v>
      </c>
      <c r="I5286">
        <v>2.2875559936391161E-14</v>
      </c>
      <c r="J5286">
        <v>-32.266481092773915</v>
      </c>
      <c r="K5286">
        <v>-32.266481092799999</v>
      </c>
      <c r="L5286">
        <v>8.0839381755743157E-13</v>
      </c>
      <c r="M5286" t="b">
        <v>1</v>
      </c>
    </row>
    <row r="5287" spans="2:13" x14ac:dyDescent="0.2">
      <c r="B5287">
        <v>5275</v>
      </c>
      <c r="C5287">
        <v>43.82</v>
      </c>
      <c r="D5287">
        <v>43.82</v>
      </c>
      <c r="E5287">
        <v>0</v>
      </c>
      <c r="F5287">
        <v>4.9585356936334242E-15</v>
      </c>
      <c r="G5287">
        <v>6.7820563141096216E-15</v>
      </c>
      <c r="H5287">
        <v>3.1712873713266774E-14</v>
      </c>
      <c r="I5287">
        <v>1.5885712627839505E-15</v>
      </c>
      <c r="J5287">
        <v>502.66266652133231</v>
      </c>
      <c r="K5287">
        <v>502.66266652130003</v>
      </c>
      <c r="L5287">
        <v>6.4232066678798806E-14</v>
      </c>
      <c r="M5287" t="b">
        <v>1</v>
      </c>
    </row>
    <row r="5288" spans="2:13" x14ac:dyDescent="0.2">
      <c r="B5288">
        <v>5276</v>
      </c>
      <c r="C5288">
        <v>137.21</v>
      </c>
      <c r="D5288">
        <v>137.21</v>
      </c>
      <c r="E5288">
        <v>0</v>
      </c>
      <c r="F5288">
        <v>1.5256764743699532E-15</v>
      </c>
      <c r="G5288">
        <v>5.4925562138915796E-15</v>
      </c>
      <c r="H5288">
        <v>5.9650213610753123E-14</v>
      </c>
      <c r="I5288">
        <v>8.6948079043806797E-15</v>
      </c>
      <c r="J5288">
        <v>1650.5814352462332</v>
      </c>
      <c r="K5288">
        <v>1650.5814352462</v>
      </c>
      <c r="L5288">
        <v>2.01120380405589E-14</v>
      </c>
      <c r="M5288" t="b">
        <v>1</v>
      </c>
    </row>
    <row r="5289" spans="2:13" x14ac:dyDescent="0.2">
      <c r="B5289">
        <v>5277</v>
      </c>
      <c r="C5289">
        <v>198</v>
      </c>
      <c r="D5289">
        <v>198</v>
      </c>
      <c r="E5289">
        <v>0</v>
      </c>
      <c r="F5289">
        <v>4.2308330822957822E-16</v>
      </c>
      <c r="G5289">
        <v>3.1731087088366138E-15</v>
      </c>
      <c r="H5289">
        <v>6.3884492265346366E-14</v>
      </c>
      <c r="I5289">
        <v>2.8118867134567157E-15</v>
      </c>
      <c r="J5289">
        <v>2713.7659058040877</v>
      </c>
      <c r="K5289">
        <v>2713.7659058040999</v>
      </c>
      <c r="L5289">
        <v>4.5244058994456474E-15</v>
      </c>
      <c r="M5289" t="b">
        <v>1</v>
      </c>
    </row>
    <row r="5290" spans="2:13" x14ac:dyDescent="0.2">
      <c r="B5290">
        <v>5278</v>
      </c>
      <c r="C5290">
        <v>48.89</v>
      </c>
      <c r="D5290">
        <v>48.89</v>
      </c>
      <c r="E5290">
        <v>0</v>
      </c>
      <c r="F5290">
        <v>4.0752616493805253E-15</v>
      </c>
      <c r="G5290">
        <v>7.8329012228682633E-15</v>
      </c>
      <c r="H5290">
        <v>4.3730617988005511E-14</v>
      </c>
      <c r="I5290">
        <v>3.2121932956567678E-14</v>
      </c>
      <c r="J5290">
        <v>724.7143845302968</v>
      </c>
      <c r="K5290">
        <v>724.71438453029998</v>
      </c>
      <c r="L5290">
        <v>4.3923944717453851E-15</v>
      </c>
      <c r="M5290" t="b">
        <v>1</v>
      </c>
    </row>
    <row r="5291" spans="2:13" x14ac:dyDescent="0.2">
      <c r="B5291">
        <v>5279</v>
      </c>
      <c r="C5291">
        <v>22.42</v>
      </c>
      <c r="D5291">
        <v>22.42</v>
      </c>
      <c r="E5291">
        <v>0</v>
      </c>
      <c r="F5291">
        <v>1.3832547826402384E-14</v>
      </c>
      <c r="G5291">
        <v>2.3890301112266395E-14</v>
      </c>
      <c r="H5291">
        <v>2.0284298122135676E-14</v>
      </c>
      <c r="I5291">
        <v>1.5294811764944793E-13</v>
      </c>
      <c r="J5291">
        <v>-360.88229094618015</v>
      </c>
      <c r="K5291">
        <v>-360.88229094619999</v>
      </c>
      <c r="L5291">
        <v>5.4971811252936991E-14</v>
      </c>
      <c r="M5291" t="b">
        <v>1</v>
      </c>
    </row>
    <row r="5292" spans="2:13" x14ac:dyDescent="0.2">
      <c r="B5292">
        <v>5280</v>
      </c>
      <c r="C5292">
        <v>586.04999999999995</v>
      </c>
      <c r="D5292">
        <v>586.04999999999995</v>
      </c>
      <c r="E5292">
        <v>0</v>
      </c>
      <c r="F5292">
        <v>0</v>
      </c>
      <c r="G5292">
        <v>7.8514007374679334E-16</v>
      </c>
      <c r="H5292">
        <v>3.1712873713266774E-14</v>
      </c>
      <c r="I5292">
        <v>4.479714037585974E-15</v>
      </c>
      <c r="J5292">
        <v>20026.416555743614</v>
      </c>
      <c r="K5292">
        <v>20026.416555743599</v>
      </c>
      <c r="L5292">
        <v>7.2663600039785178E-16</v>
      </c>
      <c r="M5292" t="b">
        <v>1</v>
      </c>
    </row>
    <row r="5293" spans="2:13" x14ac:dyDescent="0.2">
      <c r="B5293">
        <v>5281</v>
      </c>
      <c r="C5293">
        <v>27.52</v>
      </c>
      <c r="D5293">
        <v>27.52</v>
      </c>
      <c r="E5293">
        <v>0</v>
      </c>
      <c r="F5293">
        <v>8.7257285278807253E-15</v>
      </c>
      <c r="G5293">
        <v>2.0341370593472805E-14</v>
      </c>
      <c r="H5293">
        <v>1.2783789866752243E-14</v>
      </c>
      <c r="I5293">
        <v>1.5477584618193031E-13</v>
      </c>
      <c r="J5293">
        <v>-271.77032099635085</v>
      </c>
      <c r="K5293">
        <v>-271.77032099640002</v>
      </c>
      <c r="L5293">
        <v>1.8092320432314702E-13</v>
      </c>
      <c r="M5293" t="b">
        <v>1</v>
      </c>
    </row>
    <row r="5294" spans="2:13" x14ac:dyDescent="0.2">
      <c r="B5294">
        <v>5282</v>
      </c>
      <c r="C5294">
        <v>246.1</v>
      </c>
      <c r="D5294">
        <v>246.1</v>
      </c>
      <c r="E5294">
        <v>0</v>
      </c>
      <c r="F5294">
        <v>1.0052710235142303E-15</v>
      </c>
      <c r="G5294">
        <v>1.3193950661744066E-15</v>
      </c>
      <c r="H5294">
        <v>1.4566910575665035E-14</v>
      </c>
      <c r="I5294">
        <v>7.1115212837884554E-15</v>
      </c>
      <c r="J5294">
        <v>5907.7531887454024</v>
      </c>
      <c r="K5294">
        <v>5907.7531887453997</v>
      </c>
      <c r="L5294">
        <v>4.6184801872168587E-16</v>
      </c>
      <c r="M5294" t="b">
        <v>1</v>
      </c>
    </row>
    <row r="5295" spans="2:13" x14ac:dyDescent="0.2">
      <c r="B5295">
        <v>5283</v>
      </c>
      <c r="C5295">
        <v>53.05</v>
      </c>
      <c r="D5295">
        <v>53.05</v>
      </c>
      <c r="E5295">
        <v>0</v>
      </c>
      <c r="F5295">
        <v>6.5662401034981666E-15</v>
      </c>
      <c r="G5295">
        <v>4.2209665684324477E-15</v>
      </c>
      <c r="H5295">
        <v>3.8728472052889476E-14</v>
      </c>
      <c r="I5295">
        <v>1.8735715751787479E-15</v>
      </c>
      <c r="J5295">
        <v>880.64019612487357</v>
      </c>
      <c r="K5295">
        <v>880.64019612489994</v>
      </c>
      <c r="L5295">
        <v>2.9950195854646342E-14</v>
      </c>
      <c r="M5295" t="b">
        <v>1</v>
      </c>
    </row>
    <row r="5296" spans="2:13" x14ac:dyDescent="0.2">
      <c r="B5296">
        <v>5284</v>
      </c>
      <c r="C5296">
        <v>26.64</v>
      </c>
      <c r="D5296">
        <v>26.64</v>
      </c>
      <c r="E5296">
        <v>0</v>
      </c>
      <c r="F5296">
        <v>7.0169009284928311E-16</v>
      </c>
      <c r="G5296">
        <v>1.0877876014291699E-14</v>
      </c>
      <c r="H5296">
        <v>2.2189178608866902E-14</v>
      </c>
      <c r="I5296">
        <v>3.8430388852917464E-14</v>
      </c>
      <c r="J5296">
        <v>-104.58577116056711</v>
      </c>
      <c r="K5296">
        <v>-104.5857711606</v>
      </c>
      <c r="L5296">
        <v>3.1455644779034875E-13</v>
      </c>
      <c r="M5296" t="b">
        <v>1</v>
      </c>
    </row>
    <row r="5297" spans="2:13" x14ac:dyDescent="0.2">
      <c r="B5297">
        <v>5285</v>
      </c>
      <c r="C5297">
        <v>43.99</v>
      </c>
      <c r="D5297">
        <v>43.99</v>
      </c>
      <c r="E5297">
        <v>0</v>
      </c>
      <c r="F5297">
        <v>9.9701776195042422E-15</v>
      </c>
      <c r="G5297">
        <v>1.0326909222696576E-14</v>
      </c>
      <c r="H5297">
        <v>7.0695404366541388E-15</v>
      </c>
      <c r="I5297">
        <v>4.4064258785565439E-15</v>
      </c>
      <c r="J5297">
        <v>18.340912798138561</v>
      </c>
      <c r="K5297">
        <v>18.3409127981</v>
      </c>
      <c r="L5297">
        <v>2.1024664744982225E-12</v>
      </c>
      <c r="M5297" t="b">
        <v>1</v>
      </c>
    </row>
    <row r="5298" spans="2:13" x14ac:dyDescent="0.2">
      <c r="B5298">
        <v>5286</v>
      </c>
      <c r="C5298">
        <v>45.98</v>
      </c>
      <c r="D5298">
        <v>45.98</v>
      </c>
      <c r="E5298">
        <v>0</v>
      </c>
      <c r="F5298">
        <v>2.4829108172055393E-15</v>
      </c>
      <c r="G5298">
        <v>8.3180865743356048E-15</v>
      </c>
      <c r="H5298">
        <v>4.0315396576127391E-14</v>
      </c>
      <c r="I5298">
        <v>3.0262761985459687E-14</v>
      </c>
      <c r="J5298">
        <v>366.68591003312929</v>
      </c>
      <c r="K5298">
        <v>366.68591003310001</v>
      </c>
      <c r="L5298">
        <v>7.9834975689885626E-14</v>
      </c>
      <c r="M5298" t="b">
        <v>1</v>
      </c>
    </row>
    <row r="5299" spans="2:13" x14ac:dyDescent="0.2">
      <c r="B5299">
        <v>5287</v>
      </c>
      <c r="C5299">
        <v>179.9</v>
      </c>
      <c r="D5299">
        <v>179.9</v>
      </c>
      <c r="E5299">
        <v>0</v>
      </c>
      <c r="F5299">
        <v>6.9818144207326557E-16</v>
      </c>
      <c r="G5299">
        <v>3.3163985712004423E-15</v>
      </c>
      <c r="H5299">
        <v>5.9650213610753123E-14</v>
      </c>
      <c r="I5299">
        <v>2.4315657806487371E-14</v>
      </c>
      <c r="J5299">
        <v>2398.8303395454491</v>
      </c>
      <c r="K5299">
        <v>2398.8303395454</v>
      </c>
      <c r="L5299">
        <v>2.0473608777620108E-14</v>
      </c>
      <c r="M5299" t="b">
        <v>1</v>
      </c>
    </row>
    <row r="5300" spans="2:13" x14ac:dyDescent="0.2">
      <c r="B5300">
        <v>5288</v>
      </c>
      <c r="C5300">
        <v>64.489999999999995</v>
      </c>
      <c r="D5300">
        <v>64.489999999999995</v>
      </c>
      <c r="E5300">
        <v>0</v>
      </c>
      <c r="F5300">
        <v>2.3290816662339568E-15</v>
      </c>
      <c r="G5300">
        <v>6.1136895205817812E-15</v>
      </c>
      <c r="H5300">
        <v>1.2900511772743115E-14</v>
      </c>
      <c r="I5300">
        <v>8.1694863316687777E-15</v>
      </c>
      <c r="J5300">
        <v>1293.4966228845394</v>
      </c>
      <c r="K5300">
        <v>1293.4966228845001</v>
      </c>
      <c r="L5300">
        <v>3.0410319714604727E-14</v>
      </c>
      <c r="M5300" t="b">
        <v>1</v>
      </c>
    </row>
    <row r="5301" spans="2:13" x14ac:dyDescent="0.2">
      <c r="B5301">
        <v>5289</v>
      </c>
      <c r="C5301">
        <v>35.79</v>
      </c>
      <c r="D5301">
        <v>35.79</v>
      </c>
      <c r="E5301">
        <v>0</v>
      </c>
      <c r="F5301">
        <v>9.5010703601355692E-15</v>
      </c>
      <c r="G5301">
        <v>1.8415219755020052E-14</v>
      </c>
      <c r="H5301">
        <v>5.0600275905633557E-14</v>
      </c>
      <c r="I5301">
        <v>1.0791559669966329E-13</v>
      </c>
      <c r="J5301">
        <v>-127.41512076811432</v>
      </c>
      <c r="K5301">
        <v>-127.4151207681</v>
      </c>
      <c r="L5301">
        <v>1.1242418848383615E-13</v>
      </c>
      <c r="M5301" t="b">
        <v>1</v>
      </c>
    </row>
    <row r="5302" spans="2:13" x14ac:dyDescent="0.2">
      <c r="B5302">
        <v>5290</v>
      </c>
      <c r="C5302">
        <v>270.29000000000002</v>
      </c>
      <c r="D5302">
        <v>270.29000000000002</v>
      </c>
      <c r="E5302">
        <v>0</v>
      </c>
      <c r="F5302">
        <v>1.8718882198302696E-16</v>
      </c>
      <c r="G5302">
        <v>7.019504343425732E-16</v>
      </c>
      <c r="H5302">
        <v>3.7754241161039558E-14</v>
      </c>
      <c r="I5302">
        <v>1.4713936147264115E-14</v>
      </c>
      <c r="J5302">
        <v>8781.6228241181543</v>
      </c>
      <c r="K5302">
        <v>8781.6228241181998</v>
      </c>
      <c r="L5302">
        <v>5.1783976605955769E-15</v>
      </c>
      <c r="M5302" t="b">
        <v>1</v>
      </c>
    </row>
    <row r="5303" spans="2:13" x14ac:dyDescent="0.2">
      <c r="B5303">
        <v>5291</v>
      </c>
      <c r="C5303">
        <v>12.33</v>
      </c>
      <c r="D5303">
        <v>12.33</v>
      </c>
      <c r="E5303">
        <v>0</v>
      </c>
      <c r="F5303">
        <v>1.430440355880614E-14</v>
      </c>
      <c r="G5303">
        <v>1.410932270944541E-14</v>
      </c>
      <c r="H5303">
        <v>2.6898084967646897E-14</v>
      </c>
      <c r="I5303">
        <v>3.1687236515150553E-13</v>
      </c>
      <c r="J5303">
        <v>-587.66585949697333</v>
      </c>
      <c r="K5303">
        <v>-587.66585949700004</v>
      </c>
      <c r="L5303">
        <v>4.546190055595045E-14</v>
      </c>
      <c r="M5303" t="b">
        <v>1</v>
      </c>
    </row>
    <row r="5304" spans="2:13" x14ac:dyDescent="0.2">
      <c r="B5304">
        <v>5292</v>
      </c>
      <c r="C5304">
        <v>19.61</v>
      </c>
      <c r="D5304">
        <v>19.61</v>
      </c>
      <c r="E5304">
        <v>0</v>
      </c>
      <c r="F5304">
        <v>5.7213926321160736E-15</v>
      </c>
      <c r="G5304">
        <v>3.672848626312559E-14</v>
      </c>
      <c r="H5304">
        <v>4.9770871371359584E-14</v>
      </c>
      <c r="I5304">
        <v>5.2843344188268429E-14</v>
      </c>
      <c r="J5304">
        <v>-410.57479787315793</v>
      </c>
      <c r="K5304">
        <v>-410.5747978732</v>
      </c>
      <c r="L5304">
        <v>1.0245180701517101E-13</v>
      </c>
      <c r="M5304" t="b">
        <v>1</v>
      </c>
    </row>
    <row r="5305" spans="2:13" x14ac:dyDescent="0.2">
      <c r="B5305">
        <v>5293</v>
      </c>
      <c r="C5305">
        <v>220.84</v>
      </c>
      <c r="D5305">
        <v>220.84</v>
      </c>
      <c r="E5305">
        <v>0</v>
      </c>
      <c r="F5305">
        <v>6.9678166461225588E-16</v>
      </c>
      <c r="G5305">
        <v>4.1806858887094551E-16</v>
      </c>
      <c r="H5305">
        <v>2.5618995598108226E-15</v>
      </c>
      <c r="I5305">
        <v>1.1345448174170166E-14</v>
      </c>
      <c r="J5305">
        <v>5244.7882657517548</v>
      </c>
      <c r="K5305">
        <v>5244.7882657518003</v>
      </c>
      <c r="L5305">
        <v>8.6704615676468987E-15</v>
      </c>
      <c r="M5305" t="b">
        <v>1</v>
      </c>
    </row>
    <row r="5306" spans="2:13" x14ac:dyDescent="0.2">
      <c r="B5306">
        <v>5294</v>
      </c>
      <c r="C5306">
        <v>35.479999999999997</v>
      </c>
      <c r="D5306">
        <v>35.479999999999997</v>
      </c>
      <c r="E5306">
        <v>0</v>
      </c>
      <c r="F5306">
        <v>1.3596736473603877E-14</v>
      </c>
      <c r="G5306">
        <v>9.5312746544730361E-15</v>
      </c>
      <c r="H5306">
        <v>3.8909511305042933E-14</v>
      </c>
      <c r="I5306">
        <v>3.2367624832107412E-14</v>
      </c>
      <c r="J5306">
        <v>-134.11484316652013</v>
      </c>
      <c r="K5306">
        <v>-134.11484316650001</v>
      </c>
      <c r="L5306">
        <v>1.5003984496887047E-13</v>
      </c>
      <c r="M5306" t="b">
        <v>1</v>
      </c>
    </row>
    <row r="5307" spans="2:13" x14ac:dyDescent="0.2">
      <c r="B5307">
        <v>5295</v>
      </c>
      <c r="C5307">
        <v>91.9</v>
      </c>
      <c r="D5307">
        <v>91.9</v>
      </c>
      <c r="E5307">
        <v>0</v>
      </c>
      <c r="F5307">
        <v>2.8370592136644772E-15</v>
      </c>
      <c r="G5307">
        <v>5.5073443763449866E-15</v>
      </c>
      <c r="H5307">
        <v>2.6898084967646897E-14</v>
      </c>
      <c r="I5307">
        <v>3.4184282032769918E-14</v>
      </c>
      <c r="J5307">
        <v>1648.3521936275486</v>
      </c>
      <c r="K5307">
        <v>1648.3521936274999</v>
      </c>
      <c r="L5307">
        <v>2.9519156605586167E-14</v>
      </c>
      <c r="M5307" t="b">
        <v>1</v>
      </c>
    </row>
    <row r="5308" spans="2:13" x14ac:dyDescent="0.2">
      <c r="B5308">
        <v>5296</v>
      </c>
      <c r="C5308">
        <v>81.400000000000006</v>
      </c>
      <c r="D5308">
        <v>81.400000000000006</v>
      </c>
      <c r="E5308">
        <v>0</v>
      </c>
      <c r="F5308">
        <v>3.5606702985757151E-15</v>
      </c>
      <c r="G5308">
        <v>4.6382748021247766E-15</v>
      </c>
      <c r="H5308">
        <v>4.5832858243942047E-14</v>
      </c>
      <c r="I5308">
        <v>4.8356122163350077E-14</v>
      </c>
      <c r="J5308">
        <v>1366.8418776079918</v>
      </c>
      <c r="K5308">
        <v>1366.841877608</v>
      </c>
      <c r="L5308">
        <v>5.9885875974776656E-15</v>
      </c>
      <c r="M5308" t="b">
        <v>1</v>
      </c>
    </row>
    <row r="5309" spans="2:13" x14ac:dyDescent="0.2">
      <c r="B5309">
        <v>5297</v>
      </c>
      <c r="C5309">
        <v>12.5</v>
      </c>
      <c r="D5309">
        <v>12.5</v>
      </c>
      <c r="E5309">
        <v>0</v>
      </c>
      <c r="F5309">
        <v>2.647616519713778E-14</v>
      </c>
      <c r="G5309">
        <v>4.9887947961744745E-14</v>
      </c>
      <c r="H5309">
        <v>3.1852527033815486E-14</v>
      </c>
      <c r="I5309">
        <v>1.3517543574011895E-13</v>
      </c>
      <c r="J5309">
        <v>-535.93037470295076</v>
      </c>
      <c r="K5309">
        <v>-535.93037470299998</v>
      </c>
      <c r="L5309">
        <v>9.1852231291685703E-14</v>
      </c>
      <c r="M5309" t="b">
        <v>1</v>
      </c>
    </row>
    <row r="5310" spans="2:13" x14ac:dyDescent="0.2">
      <c r="B5310">
        <v>5298</v>
      </c>
      <c r="C5310">
        <v>40.950000000000003</v>
      </c>
      <c r="D5310">
        <v>40.950000000000003</v>
      </c>
      <c r="E5310">
        <v>0</v>
      </c>
      <c r="F5310">
        <v>1.5294698788140948E-15</v>
      </c>
      <c r="G5310">
        <v>1.1662748821045097E-14</v>
      </c>
      <c r="H5310">
        <v>5.1580582494863378E-14</v>
      </c>
      <c r="I5310">
        <v>4.1387254026551256E-14</v>
      </c>
      <c r="J5310">
        <v>-34.93636645129726</v>
      </c>
      <c r="K5310">
        <v>-34.936366451300003</v>
      </c>
      <c r="L5310">
        <v>7.8505444000800761E-14</v>
      </c>
      <c r="M5310" t="b">
        <v>1</v>
      </c>
    </row>
    <row r="5311" spans="2:13" x14ac:dyDescent="0.2">
      <c r="B5311">
        <v>5299</v>
      </c>
      <c r="C5311">
        <v>44.55</v>
      </c>
      <c r="D5311">
        <v>44.55</v>
      </c>
      <c r="E5311">
        <v>0</v>
      </c>
      <c r="F5311">
        <v>2.7939886537275864E-15</v>
      </c>
      <c r="G5311">
        <v>4.1906209077405557E-15</v>
      </c>
      <c r="H5311">
        <v>2.5484039590125854E-14</v>
      </c>
      <c r="I5311">
        <v>2.9226999821003165E-14</v>
      </c>
      <c r="J5311">
        <v>562.75489244539347</v>
      </c>
      <c r="K5311">
        <v>562.75489244539995</v>
      </c>
      <c r="L5311">
        <v>1.1515048269013202E-14</v>
      </c>
      <c r="M5311" t="b">
        <v>1</v>
      </c>
    </row>
    <row r="5312" spans="2:13" x14ac:dyDescent="0.2">
      <c r="B5312">
        <v>5300</v>
      </c>
      <c r="C5312">
        <v>8.3800000000000008</v>
      </c>
      <c r="D5312">
        <v>8.3800000000000008</v>
      </c>
      <c r="E5312">
        <v>0</v>
      </c>
      <c r="F5312">
        <v>2.4910703159268455E-14</v>
      </c>
      <c r="G5312">
        <v>2.1499831713504682E-14</v>
      </c>
      <c r="H5312">
        <v>3.9764068053076271E-14</v>
      </c>
      <c r="I5312">
        <v>2.272927810726568E-13</v>
      </c>
      <c r="J5312">
        <v>-700.40617184712607</v>
      </c>
      <c r="K5312">
        <v>-700.40617184710004</v>
      </c>
      <c r="L5312">
        <v>3.7170269030601009E-14</v>
      </c>
      <c r="M5312" t="b">
        <v>1</v>
      </c>
    </row>
    <row r="5313" spans="2:13" x14ac:dyDescent="0.2">
      <c r="B5313">
        <v>5301</v>
      </c>
      <c r="C5313">
        <v>3.56</v>
      </c>
      <c r="D5313">
        <v>3.56</v>
      </c>
      <c r="E5313">
        <v>0</v>
      </c>
      <c r="F5313">
        <v>3.342628624994711E-15</v>
      </c>
      <c r="G5313">
        <v>1.3625026069792764E-13</v>
      </c>
      <c r="H5313">
        <v>9.810896062201101E-15</v>
      </c>
      <c r="I5313">
        <v>1.1612800066730589E-12</v>
      </c>
      <c r="J5313">
        <v>-837.88727152148078</v>
      </c>
      <c r="K5313">
        <v>-837.8872715215</v>
      </c>
      <c r="L5313">
        <v>2.293038243684563E-14</v>
      </c>
      <c r="M5313" t="b">
        <v>1</v>
      </c>
    </row>
    <row r="5314" spans="2:13" x14ac:dyDescent="0.2">
      <c r="B5314">
        <v>5302</v>
      </c>
      <c r="C5314">
        <v>35.11</v>
      </c>
      <c r="D5314">
        <v>35.11</v>
      </c>
      <c r="E5314">
        <v>0</v>
      </c>
      <c r="F5314">
        <v>0</v>
      </c>
      <c r="G5314">
        <v>2.203541039717376E-14</v>
      </c>
      <c r="H5314">
        <v>1.517245833801105E-14</v>
      </c>
      <c r="I5314">
        <v>1.0644094121874853E-13</v>
      </c>
      <c r="J5314">
        <v>-137.17987740647612</v>
      </c>
      <c r="K5314">
        <v>-137.1798774065</v>
      </c>
      <c r="L5314">
        <v>1.7403599108631462E-13</v>
      </c>
      <c r="M5314" t="b">
        <v>1</v>
      </c>
    </row>
    <row r="5315" spans="2:13" x14ac:dyDescent="0.2">
      <c r="B5315">
        <v>5303</v>
      </c>
      <c r="C5315">
        <v>400.41</v>
      </c>
      <c r="D5315">
        <v>400.41</v>
      </c>
      <c r="E5315">
        <v>0</v>
      </c>
      <c r="F5315">
        <v>5.0629156739001573E-16</v>
      </c>
      <c r="G5315">
        <v>0</v>
      </c>
      <c r="H5315">
        <v>3.1292543231444811E-14</v>
      </c>
      <c r="I5315">
        <v>4.3703901749968323E-15</v>
      </c>
      <c r="J5315">
        <v>13500.36711183962</v>
      </c>
      <c r="K5315">
        <v>13500.3671118396</v>
      </c>
      <c r="L5315">
        <v>1.4820992105805004E-15</v>
      </c>
      <c r="M5315" t="b">
        <v>1</v>
      </c>
    </row>
    <row r="5316" spans="2:13" x14ac:dyDescent="0.2">
      <c r="B5316">
        <v>5304</v>
      </c>
      <c r="C5316">
        <v>14.87</v>
      </c>
      <c r="D5316">
        <v>14.87</v>
      </c>
      <c r="E5316">
        <v>0</v>
      </c>
      <c r="F5316">
        <v>2.0230388691184724E-14</v>
      </c>
      <c r="G5316">
        <v>3.6106873097931993E-14</v>
      </c>
      <c r="H5316">
        <v>9.810896062201101E-15</v>
      </c>
      <c r="I5316">
        <v>1.5373605670824935E-14</v>
      </c>
      <c r="J5316">
        <v>-516.78186908348141</v>
      </c>
      <c r="K5316">
        <v>-516.78186908350006</v>
      </c>
      <c r="L5316">
        <v>3.6078358204421611E-14</v>
      </c>
      <c r="M5316" t="b">
        <v>1</v>
      </c>
    </row>
    <row r="5317" spans="2:13" x14ac:dyDescent="0.2">
      <c r="B5317">
        <v>5305</v>
      </c>
      <c r="C5317">
        <v>113.12</v>
      </c>
      <c r="D5317">
        <v>113.12</v>
      </c>
      <c r="E5317">
        <v>0</v>
      </c>
      <c r="F5317">
        <v>3.6505176607944157E-15</v>
      </c>
      <c r="G5317">
        <v>3.6505783329553464E-15</v>
      </c>
      <c r="H5317">
        <v>2.0893368613023784E-14</v>
      </c>
      <c r="I5317">
        <v>3.7435819524649809E-14</v>
      </c>
      <c r="J5317">
        <v>2255.0942340952552</v>
      </c>
      <c r="K5317">
        <v>2255.0942340952001</v>
      </c>
      <c r="L5317">
        <v>2.44000577117077E-14</v>
      </c>
      <c r="M5317" t="b">
        <v>1</v>
      </c>
    </row>
    <row r="5318" spans="2:13" x14ac:dyDescent="0.2">
      <c r="B5318">
        <v>5306</v>
      </c>
      <c r="C5318">
        <v>198.66</v>
      </c>
      <c r="D5318">
        <v>198.66</v>
      </c>
      <c r="E5318">
        <v>0</v>
      </c>
      <c r="F5318">
        <v>1.4772971244073029E-15</v>
      </c>
      <c r="G5318">
        <v>1.1079685622554953E-15</v>
      </c>
      <c r="H5318">
        <v>4.3268307704415677E-14</v>
      </c>
      <c r="I5318">
        <v>4.4042411973910229E-15</v>
      </c>
      <c r="J5318">
        <v>2720.3661446743463</v>
      </c>
      <c r="K5318">
        <v>2720.3661446742999</v>
      </c>
      <c r="L5318">
        <v>1.7050730425103408E-14</v>
      </c>
      <c r="M5318" t="b">
        <v>1</v>
      </c>
    </row>
    <row r="5319" spans="2:13" x14ac:dyDescent="0.2">
      <c r="B5319">
        <v>5307</v>
      </c>
      <c r="C5319">
        <v>83.19</v>
      </c>
      <c r="D5319">
        <v>83.19</v>
      </c>
      <c r="E5319">
        <v>0</v>
      </c>
      <c r="F5319">
        <v>2.0985249385228886E-15</v>
      </c>
      <c r="G5319">
        <v>1.011818650306775E-15</v>
      </c>
      <c r="H5319">
        <v>2.0747365652938894E-15</v>
      </c>
      <c r="I5319">
        <v>2.1267986272390872E-14</v>
      </c>
      <c r="J5319">
        <v>1997.8735628373884</v>
      </c>
      <c r="K5319">
        <v>1997.8735628374</v>
      </c>
      <c r="L5319">
        <v>5.8041998569398949E-15</v>
      </c>
      <c r="M5319" t="b">
        <v>1</v>
      </c>
    </row>
    <row r="5320" spans="2:13" x14ac:dyDescent="0.2">
      <c r="B5320">
        <v>5308</v>
      </c>
      <c r="C5320">
        <v>1.83</v>
      </c>
      <c r="D5320">
        <v>1.83</v>
      </c>
      <c r="E5320">
        <v>0</v>
      </c>
      <c r="F5320">
        <v>4.5262269024214789E-14</v>
      </c>
      <c r="G5320">
        <v>1.8450208128204049E-13</v>
      </c>
      <c r="H5320">
        <v>1.0524556594735913E-15</v>
      </c>
      <c r="I5320">
        <v>1.3289023013196795E-12</v>
      </c>
      <c r="J5320">
        <v>-724.0242719384554</v>
      </c>
      <c r="K5320">
        <v>-724.02427193849996</v>
      </c>
      <c r="L5320">
        <v>6.1552135907757163E-14</v>
      </c>
      <c r="M5320" t="b">
        <v>1</v>
      </c>
    </row>
    <row r="5321" spans="2:13" x14ac:dyDescent="0.2">
      <c r="B5321">
        <v>5309</v>
      </c>
      <c r="C5321">
        <v>53.04</v>
      </c>
      <c r="D5321">
        <v>53.04</v>
      </c>
      <c r="E5321">
        <v>0</v>
      </c>
      <c r="F5321">
        <v>4.1631083769063757E-15</v>
      </c>
      <c r="G5321">
        <v>8.6130150009988358E-15</v>
      </c>
      <c r="H5321">
        <v>3.100250045248696E-14</v>
      </c>
      <c r="I5321">
        <v>6.3526051149007841E-14</v>
      </c>
      <c r="J5321">
        <v>566.2426487558713</v>
      </c>
      <c r="K5321">
        <v>566.24264875589995</v>
      </c>
      <c r="L5321">
        <v>5.0595064092739326E-14</v>
      </c>
      <c r="M5321" t="b">
        <v>1</v>
      </c>
    </row>
    <row r="5322" spans="2:13" x14ac:dyDescent="0.2">
      <c r="B5322">
        <v>5310</v>
      </c>
      <c r="C5322">
        <v>111.72</v>
      </c>
      <c r="D5322">
        <v>111.72</v>
      </c>
      <c r="E5322">
        <v>0</v>
      </c>
      <c r="F5322">
        <v>1.0114719052324699E-15</v>
      </c>
      <c r="G5322">
        <v>0</v>
      </c>
      <c r="H5322">
        <v>3.0659236571388915E-14</v>
      </c>
      <c r="I5322">
        <v>1.9398291496734011E-14</v>
      </c>
      <c r="J5322">
        <v>3027.2708434859251</v>
      </c>
      <c r="K5322">
        <v>3027.2708434859001</v>
      </c>
      <c r="L5322">
        <v>8.2619314861022669E-15</v>
      </c>
      <c r="M5322" t="b">
        <v>1</v>
      </c>
    </row>
    <row r="5323" spans="2:13" x14ac:dyDescent="0.2">
      <c r="B5323">
        <v>5311</v>
      </c>
      <c r="C5323">
        <v>230.12</v>
      </c>
      <c r="D5323">
        <v>230.12</v>
      </c>
      <c r="E5323">
        <v>0</v>
      </c>
      <c r="F5323">
        <v>2.9166617648770643E-15</v>
      </c>
      <c r="G5323">
        <v>2.4609344573113908E-15</v>
      </c>
      <c r="H5323">
        <v>3.8909511305042933E-14</v>
      </c>
      <c r="I5323">
        <v>1.8147106316753519E-14</v>
      </c>
      <c r="J5323">
        <v>3267.3006876420086</v>
      </c>
      <c r="K5323">
        <v>3267.300687642</v>
      </c>
      <c r="L5323">
        <v>2.644445826343097E-15</v>
      </c>
      <c r="M5323" t="b">
        <v>1</v>
      </c>
    </row>
    <row r="5324" spans="2:13" x14ac:dyDescent="0.2">
      <c r="B5324">
        <v>5312</v>
      </c>
      <c r="C5324">
        <v>60.07</v>
      </c>
      <c r="D5324">
        <v>60.07</v>
      </c>
      <c r="E5324">
        <v>0</v>
      </c>
      <c r="F5324">
        <v>9.5704649819080135E-15</v>
      </c>
      <c r="G5324">
        <v>6.5249518831389786E-15</v>
      </c>
      <c r="H5324">
        <v>4.6656744512721005E-15</v>
      </c>
      <c r="I5324">
        <v>2.7967876582417338E-14</v>
      </c>
      <c r="J5324">
        <v>299.71193216934319</v>
      </c>
      <c r="K5324">
        <v>299.71193216929998</v>
      </c>
      <c r="L5324">
        <v>1.4414173643847751E-13</v>
      </c>
      <c r="M5324" t="b">
        <v>1</v>
      </c>
    </row>
    <row r="5325" spans="2:13" x14ac:dyDescent="0.2">
      <c r="B5325">
        <v>5313</v>
      </c>
      <c r="C5325">
        <v>4.1900000000000004</v>
      </c>
      <c r="D5325">
        <v>4.1900000000000004</v>
      </c>
      <c r="E5325">
        <v>0</v>
      </c>
      <c r="F5325">
        <v>3.5292777162319881E-14</v>
      </c>
      <c r="G5325">
        <v>1.885762090394869E-13</v>
      </c>
      <c r="H5325">
        <v>1.1268144010432727E-14</v>
      </c>
      <c r="I5325">
        <v>4.8896059472633162E-13</v>
      </c>
      <c r="J5325">
        <v>-682.86628492330908</v>
      </c>
      <c r="K5325">
        <v>-682.86628492329999</v>
      </c>
      <c r="L5325">
        <v>1.331878175644714E-14</v>
      </c>
      <c r="M5325" t="b">
        <v>1</v>
      </c>
    </row>
    <row r="5326" spans="2:13" x14ac:dyDescent="0.2">
      <c r="B5326">
        <v>5314</v>
      </c>
      <c r="C5326">
        <v>40.43</v>
      </c>
      <c r="D5326">
        <v>40.43</v>
      </c>
      <c r="E5326">
        <v>0</v>
      </c>
      <c r="F5326">
        <v>1.1859000101796214E-14</v>
      </c>
      <c r="G5326">
        <v>7.5412471504596706E-15</v>
      </c>
      <c r="H5326">
        <v>1.1268144010432727E-14</v>
      </c>
      <c r="I5326">
        <v>7.9160648881797452E-14</v>
      </c>
      <c r="J5326">
        <v>-43.037196057803953</v>
      </c>
      <c r="K5326">
        <v>-43.037196057800003</v>
      </c>
      <c r="L5326">
        <v>9.1795422859806702E-14</v>
      </c>
      <c r="M5326" t="b">
        <v>1</v>
      </c>
    </row>
    <row r="5327" spans="2:13" x14ac:dyDescent="0.2">
      <c r="B5327">
        <v>5315</v>
      </c>
      <c r="C5327">
        <v>210.61</v>
      </c>
      <c r="D5327">
        <v>210.61</v>
      </c>
      <c r="E5327">
        <v>0</v>
      </c>
      <c r="F5327">
        <v>1.9037848454980811E-15</v>
      </c>
      <c r="G5327">
        <v>2.8556456120141214E-15</v>
      </c>
      <c r="H5327">
        <v>1.4173226207197367E-14</v>
      </c>
      <c r="I5327">
        <v>1.1708466743666483E-14</v>
      </c>
      <c r="J5327">
        <v>4941.9723498100166</v>
      </c>
      <c r="K5327">
        <v>4941.9723498100002</v>
      </c>
      <c r="L5327">
        <v>3.3126257034890343E-15</v>
      </c>
      <c r="M5327" t="b">
        <v>1</v>
      </c>
    </row>
    <row r="5328" spans="2:13" x14ac:dyDescent="0.2">
      <c r="B5328">
        <v>5316</v>
      </c>
      <c r="C5328">
        <v>23.15</v>
      </c>
      <c r="D5328">
        <v>23.15</v>
      </c>
      <c r="E5328">
        <v>0</v>
      </c>
      <c r="F5328">
        <v>1.7260252173343121E-14</v>
      </c>
      <c r="G5328">
        <v>1.6520644168472236E-14</v>
      </c>
      <c r="H5328">
        <v>4.0315396576127391E-14</v>
      </c>
      <c r="I5328">
        <v>1.7452556313207439E-13</v>
      </c>
      <c r="J5328">
        <v>-281.69403957807435</v>
      </c>
      <c r="K5328">
        <v>-281.69403957809999</v>
      </c>
      <c r="L5328">
        <v>9.1007896172104479E-14</v>
      </c>
      <c r="M5328" t="b">
        <v>1</v>
      </c>
    </row>
    <row r="5329" spans="2:13" x14ac:dyDescent="0.2">
      <c r="B5329">
        <v>5317</v>
      </c>
      <c r="C5329">
        <v>3.62</v>
      </c>
      <c r="D5329">
        <v>3.62</v>
      </c>
      <c r="E5329">
        <v>0</v>
      </c>
      <c r="F5329">
        <v>1.3014603308986179E-13</v>
      </c>
      <c r="G5329">
        <v>2.6194626653120906E-14</v>
      </c>
      <c r="H5329">
        <v>1.2783789866752243E-14</v>
      </c>
      <c r="I5329">
        <v>9.6571538949454694E-13</v>
      </c>
      <c r="J5329">
        <v>-692.45926249426577</v>
      </c>
      <c r="K5329">
        <v>-692.45926249429999</v>
      </c>
      <c r="L5329">
        <v>4.9417691419050238E-14</v>
      </c>
      <c r="M5329" t="b">
        <v>1</v>
      </c>
    </row>
    <row r="5330" spans="2:13" x14ac:dyDescent="0.2">
      <c r="B5330">
        <v>5318</v>
      </c>
      <c r="C5330">
        <v>4.72</v>
      </c>
      <c r="D5330">
        <v>4.72</v>
      </c>
      <c r="E5330">
        <v>0</v>
      </c>
      <c r="F5330">
        <v>4.2780372847870261E-14</v>
      </c>
      <c r="G5330">
        <v>1.5180427010227105E-13</v>
      </c>
      <c r="H5330">
        <v>5.0477759305790485E-14</v>
      </c>
      <c r="I5330">
        <v>5.6290034814088305E-13</v>
      </c>
      <c r="J5330">
        <v>-673.6753557777073</v>
      </c>
      <c r="K5330">
        <v>-673.67535577770002</v>
      </c>
      <c r="L5330">
        <v>1.0800391541388598E-14</v>
      </c>
      <c r="M5330" t="b">
        <v>1</v>
      </c>
    </row>
    <row r="5331" spans="2:13" x14ac:dyDescent="0.2">
      <c r="B5331">
        <v>5319</v>
      </c>
      <c r="C5331">
        <v>54.66</v>
      </c>
      <c r="D5331">
        <v>54.66</v>
      </c>
      <c r="E5331">
        <v>0</v>
      </c>
      <c r="F5331">
        <v>6.4920248190285415E-15</v>
      </c>
      <c r="G5331">
        <v>1.5180850411568755E-14</v>
      </c>
      <c r="H5331">
        <v>4.9770871371359584E-14</v>
      </c>
      <c r="I5331">
        <v>4.3644893540742135E-15</v>
      </c>
      <c r="J5331">
        <v>206.70934233734829</v>
      </c>
      <c r="K5331">
        <v>206.70934233739999</v>
      </c>
      <c r="L5331">
        <v>2.5010523892780513E-13</v>
      </c>
      <c r="M5331" t="b">
        <v>1</v>
      </c>
    </row>
    <row r="5332" spans="2:13" x14ac:dyDescent="0.2">
      <c r="B5332">
        <v>5320</v>
      </c>
      <c r="C5332">
        <v>27.29</v>
      </c>
      <c r="D5332">
        <v>27.29</v>
      </c>
      <c r="E5332">
        <v>0</v>
      </c>
      <c r="F5332">
        <v>6.4907487965913622E-15</v>
      </c>
      <c r="G5332">
        <v>2.0332094674774748E-14</v>
      </c>
      <c r="H5332">
        <v>1.7124058808886201E-14</v>
      </c>
      <c r="I5332">
        <v>1.0434451080924382E-13</v>
      </c>
      <c r="J5332">
        <v>-274.91501612989333</v>
      </c>
      <c r="K5332">
        <v>-274.91501612989998</v>
      </c>
      <c r="L5332">
        <v>2.4191766969804326E-14</v>
      </c>
      <c r="M5332" t="b">
        <v>1</v>
      </c>
    </row>
    <row r="5333" spans="2:13" x14ac:dyDescent="0.2">
      <c r="B5333">
        <v>5321</v>
      </c>
      <c r="C5333">
        <v>14.17</v>
      </c>
      <c r="D5333">
        <v>14.17</v>
      </c>
      <c r="E5333">
        <v>0</v>
      </c>
      <c r="F5333">
        <v>3.9767435248902584E-14</v>
      </c>
      <c r="G5333">
        <v>5.7150471912513475E-14</v>
      </c>
      <c r="H5333">
        <v>1.0524556594735913E-15</v>
      </c>
      <c r="I5333">
        <v>1.4029686735549306E-14</v>
      </c>
      <c r="J5333">
        <v>-506.76307034910087</v>
      </c>
      <c r="K5333">
        <v>-506.76307034910002</v>
      </c>
      <c r="L5333">
        <v>1.6825442357603997E-15</v>
      </c>
      <c r="M5333" t="b">
        <v>1</v>
      </c>
    </row>
    <row r="5334" spans="2:13" x14ac:dyDescent="0.2">
      <c r="B5334">
        <v>5322</v>
      </c>
      <c r="C5334">
        <v>27.55</v>
      </c>
      <c r="D5334">
        <v>27.55</v>
      </c>
      <c r="E5334">
        <v>0</v>
      </c>
      <c r="F5334">
        <v>1.0920600265585946E-14</v>
      </c>
      <c r="G5334">
        <v>1.5968402558850252E-14</v>
      </c>
      <c r="H5334">
        <v>3.113107343004157E-14</v>
      </c>
      <c r="I5334">
        <v>9.4343229711347973E-14</v>
      </c>
      <c r="J5334">
        <v>-156.79277222742962</v>
      </c>
      <c r="K5334">
        <v>-156.79277222740001</v>
      </c>
      <c r="L5334">
        <v>1.8888256649693699E-13</v>
      </c>
      <c r="M5334" t="b">
        <v>1</v>
      </c>
    </row>
    <row r="5335" spans="2:13" x14ac:dyDescent="0.2">
      <c r="B5335">
        <v>5323</v>
      </c>
      <c r="C5335">
        <v>40.01</v>
      </c>
      <c r="D5335">
        <v>40.01</v>
      </c>
      <c r="E5335">
        <v>0</v>
      </c>
      <c r="F5335">
        <v>1.5272523716577469E-15</v>
      </c>
      <c r="G5335">
        <v>3.722549250189448E-15</v>
      </c>
      <c r="H5335">
        <v>1.8084490416069727E-14</v>
      </c>
      <c r="I5335">
        <v>4.4347634486726546E-14</v>
      </c>
      <c r="J5335">
        <v>193.6490375073181</v>
      </c>
      <c r="K5335">
        <v>193.64903750729999</v>
      </c>
      <c r="L5335">
        <v>9.3491964329979495E-14</v>
      </c>
      <c r="M5335" t="b">
        <v>1</v>
      </c>
    </row>
    <row r="5336" spans="2:13" x14ac:dyDescent="0.2">
      <c r="B5336">
        <v>5324</v>
      </c>
      <c r="C5336">
        <v>62.01</v>
      </c>
      <c r="D5336">
        <v>62.01</v>
      </c>
      <c r="E5336">
        <v>0</v>
      </c>
      <c r="F5336">
        <v>1.6128996511217011E-15</v>
      </c>
      <c r="G5336">
        <v>8.6184958309385471E-15</v>
      </c>
      <c r="H5336">
        <v>5.1970913557494636E-15</v>
      </c>
      <c r="I5336">
        <v>1.5709600274083385E-14</v>
      </c>
      <c r="J5336">
        <v>1204.1393354755796</v>
      </c>
      <c r="K5336">
        <v>1204.1393354756001</v>
      </c>
      <c r="L5336">
        <v>1.6994404374148565E-14</v>
      </c>
      <c r="M5336" t="b">
        <v>1</v>
      </c>
    </row>
    <row r="5337" spans="2:13" x14ac:dyDescent="0.2">
      <c r="B5337">
        <v>5325</v>
      </c>
      <c r="C5337">
        <v>115.39</v>
      </c>
      <c r="D5337">
        <v>115.39</v>
      </c>
      <c r="E5337">
        <v>0</v>
      </c>
      <c r="F5337">
        <v>1.3176458521013692E-15</v>
      </c>
      <c r="G5337">
        <v>3.1294789994380071E-15</v>
      </c>
      <c r="H5337">
        <v>3.1292543231444811E-14</v>
      </c>
      <c r="I5337">
        <v>3.7396763230192704E-14</v>
      </c>
      <c r="J5337">
        <v>3120.1729052467281</v>
      </c>
      <c r="K5337">
        <v>3120.1729052466999</v>
      </c>
      <c r="L5337">
        <v>9.0361453070600132E-15</v>
      </c>
      <c r="M5337" t="b">
        <v>1</v>
      </c>
    </row>
    <row r="5338" spans="2:13" x14ac:dyDescent="0.2">
      <c r="B5338">
        <v>5326</v>
      </c>
      <c r="C5338">
        <v>54.09</v>
      </c>
      <c r="D5338">
        <v>54.09</v>
      </c>
      <c r="E5338">
        <v>0</v>
      </c>
      <c r="F5338">
        <v>1.8323682200623075E-15</v>
      </c>
      <c r="G5338">
        <v>4.4403439660347551E-15</v>
      </c>
      <c r="H5338">
        <v>3.0909646637571777E-14</v>
      </c>
      <c r="I5338">
        <v>3.8406420592342039E-14</v>
      </c>
      <c r="J5338">
        <v>594.64971848088771</v>
      </c>
      <c r="K5338">
        <v>594.64971848089999</v>
      </c>
      <c r="L5338">
        <v>2.0647749578189539E-14</v>
      </c>
      <c r="M5338" t="b">
        <v>1</v>
      </c>
    </row>
    <row r="5339" spans="2:13" x14ac:dyDescent="0.2">
      <c r="B5339">
        <v>5327</v>
      </c>
      <c r="C5339">
        <v>25.03</v>
      </c>
      <c r="D5339">
        <v>25.03</v>
      </c>
      <c r="E5339">
        <v>0</v>
      </c>
      <c r="F5339">
        <v>1.8124404154269886E-14</v>
      </c>
      <c r="G5339">
        <v>3.0470972878542782E-14</v>
      </c>
      <c r="H5339">
        <v>2.254402123686672E-14</v>
      </c>
      <c r="I5339">
        <v>6.7905825861826284E-14</v>
      </c>
      <c r="J5339">
        <v>-314.94405386596827</v>
      </c>
      <c r="K5339">
        <v>-314.94405386599999</v>
      </c>
      <c r="L5339">
        <v>1.0071194339114678E-13</v>
      </c>
      <c r="M5339" t="b">
        <v>1</v>
      </c>
    </row>
    <row r="5340" spans="2:13" x14ac:dyDescent="0.2">
      <c r="B5340">
        <v>5328</v>
      </c>
      <c r="C5340">
        <v>27.14</v>
      </c>
      <c r="D5340">
        <v>27.14</v>
      </c>
      <c r="E5340">
        <v>0</v>
      </c>
      <c r="F5340">
        <v>1.3469438571887066E-14</v>
      </c>
      <c r="G5340">
        <v>1.1366331908488804E-14</v>
      </c>
      <c r="H5340">
        <v>9.810896062201101E-15</v>
      </c>
      <c r="I5340">
        <v>6.84842388145268E-14</v>
      </c>
      <c r="J5340">
        <v>-168.39189310123788</v>
      </c>
      <c r="K5340">
        <v>-168.3918931012</v>
      </c>
      <c r="L5340">
        <v>2.2498790157290866E-13</v>
      </c>
      <c r="M5340" t="b">
        <v>1</v>
      </c>
    </row>
    <row r="5341" spans="2:13" x14ac:dyDescent="0.2">
      <c r="B5341">
        <v>5329</v>
      </c>
      <c r="C5341">
        <v>334.29</v>
      </c>
      <c r="D5341">
        <v>334.29</v>
      </c>
      <c r="E5341">
        <v>0</v>
      </c>
      <c r="F5341">
        <v>1.8530103907663297E-16</v>
      </c>
      <c r="G5341">
        <v>5.5591001056553201E-16</v>
      </c>
      <c r="H5341">
        <v>3.3821905427602532E-14</v>
      </c>
      <c r="I5341">
        <v>1.2375164496968231E-14</v>
      </c>
      <c r="J5341">
        <v>8339.4665221648302</v>
      </c>
      <c r="K5341">
        <v>8339.4665221647992</v>
      </c>
      <c r="L5341">
        <v>3.7080093526477116E-15</v>
      </c>
      <c r="M5341" t="b">
        <v>1</v>
      </c>
    </row>
    <row r="5342" spans="2:13" x14ac:dyDescent="0.2">
      <c r="B5342">
        <v>5330</v>
      </c>
      <c r="C5342">
        <v>181.69</v>
      </c>
      <c r="D5342">
        <v>181.69</v>
      </c>
      <c r="E5342">
        <v>0</v>
      </c>
      <c r="F5342">
        <v>1.3826059929438141E-15</v>
      </c>
      <c r="G5342">
        <v>2.9381173881868787E-15</v>
      </c>
      <c r="H5342">
        <v>5.9650213610753123E-14</v>
      </c>
      <c r="I5342">
        <v>2.1230743845438306E-14</v>
      </c>
      <c r="J5342">
        <v>2430.3770034304539</v>
      </c>
      <c r="K5342">
        <v>2430.3770034304998</v>
      </c>
      <c r="L5342">
        <v>1.889808962753638E-14</v>
      </c>
      <c r="M5342" t="b">
        <v>1</v>
      </c>
    </row>
    <row r="5343" spans="2:13" x14ac:dyDescent="0.2">
      <c r="B5343">
        <v>5331</v>
      </c>
      <c r="C5343">
        <v>320.14999999999998</v>
      </c>
      <c r="D5343">
        <v>320.14999999999998</v>
      </c>
      <c r="E5343">
        <v>0</v>
      </c>
      <c r="F5343">
        <v>9.6338525525379226E-16</v>
      </c>
      <c r="G5343">
        <v>7.2254920766762133E-16</v>
      </c>
      <c r="H5343">
        <v>1.4173226207197367E-14</v>
      </c>
      <c r="I5343">
        <v>1.9877135664299558E-15</v>
      </c>
      <c r="J5343">
        <v>7996.9116241542361</v>
      </c>
      <c r="K5343">
        <v>7996.9116241541997</v>
      </c>
      <c r="L5343">
        <v>4.5492297252647039E-15</v>
      </c>
      <c r="M5343" t="b">
        <v>1</v>
      </c>
    </row>
    <row r="5344" spans="2:13" x14ac:dyDescent="0.2">
      <c r="B5344">
        <v>5332</v>
      </c>
      <c r="C5344">
        <v>46.87</v>
      </c>
      <c r="D5344">
        <v>46.87</v>
      </c>
      <c r="E5344">
        <v>0</v>
      </c>
      <c r="F5344">
        <v>6.6733344891156955E-15</v>
      </c>
      <c r="G5344">
        <v>5.1715041121045529E-15</v>
      </c>
      <c r="H5344">
        <v>3.3058984162719203E-14</v>
      </c>
      <c r="I5344">
        <v>6.5528186283392762E-14</v>
      </c>
      <c r="J5344">
        <v>70.051493474348604</v>
      </c>
      <c r="K5344">
        <v>70.051493474300003</v>
      </c>
      <c r="L5344">
        <v>6.9379139138298725E-13</v>
      </c>
      <c r="M5344" t="b">
        <v>1</v>
      </c>
    </row>
    <row r="5345" spans="2:13" x14ac:dyDescent="0.2">
      <c r="B5345">
        <v>5333</v>
      </c>
      <c r="C5345">
        <v>82.16</v>
      </c>
      <c r="D5345">
        <v>82.16</v>
      </c>
      <c r="E5345">
        <v>0</v>
      </c>
      <c r="F5345">
        <v>4.666999128565875E-16</v>
      </c>
      <c r="G5345">
        <v>9.334443098989661E-16</v>
      </c>
      <c r="H5345">
        <v>3.1712873713266774E-14</v>
      </c>
      <c r="I5345">
        <v>4.6841583649531167E-14</v>
      </c>
      <c r="J5345">
        <v>1883.1962160967655</v>
      </c>
      <c r="K5345">
        <v>1883.1962160968001</v>
      </c>
      <c r="L5345">
        <v>1.8352202692401108E-14</v>
      </c>
      <c r="M5345" t="b">
        <v>1</v>
      </c>
    </row>
    <row r="5346" spans="2:13" x14ac:dyDescent="0.2">
      <c r="B5346">
        <v>5334</v>
      </c>
      <c r="C5346">
        <v>99.77</v>
      </c>
      <c r="D5346">
        <v>99.77</v>
      </c>
      <c r="E5346">
        <v>0</v>
      </c>
      <c r="F5346">
        <v>2.5446434022634581E-15</v>
      </c>
      <c r="G5346">
        <v>2.8625888276377206E-15</v>
      </c>
      <c r="H5346">
        <v>7.5713946678630209E-15</v>
      </c>
      <c r="I5346">
        <v>2.7107924403562264E-14</v>
      </c>
      <c r="J5346">
        <v>2543.2567673478416</v>
      </c>
      <c r="K5346">
        <v>2543.2567673478002</v>
      </c>
      <c r="L5346">
        <v>1.627126661450817E-14</v>
      </c>
      <c r="M5346" t="b">
        <v>1</v>
      </c>
    </row>
    <row r="5347" spans="2:13" x14ac:dyDescent="0.2">
      <c r="B5347">
        <v>5335</v>
      </c>
      <c r="C5347">
        <v>8.2799999999999994</v>
      </c>
      <c r="D5347">
        <v>8.2799999999999994</v>
      </c>
      <c r="E5347">
        <v>0</v>
      </c>
      <c r="F5347">
        <v>4.8766858474900817E-14</v>
      </c>
      <c r="G5347">
        <v>3.6096401548135819E-14</v>
      </c>
      <c r="H5347">
        <v>5.6782518519178909E-14</v>
      </c>
      <c r="I5347">
        <v>3.5666410828586881E-13</v>
      </c>
      <c r="J5347">
        <v>-610.71644956302941</v>
      </c>
      <c r="K5347">
        <v>-610.71644956299997</v>
      </c>
      <c r="L5347">
        <v>4.821368573086239E-14</v>
      </c>
      <c r="M5347" t="b">
        <v>1</v>
      </c>
    </row>
    <row r="5348" spans="2:13" x14ac:dyDescent="0.2">
      <c r="B5348">
        <v>5336</v>
      </c>
      <c r="C5348">
        <v>14.66</v>
      </c>
      <c r="D5348">
        <v>14.66</v>
      </c>
      <c r="E5348">
        <v>0</v>
      </c>
      <c r="F5348">
        <v>2.1851808164545204E-14</v>
      </c>
      <c r="G5348">
        <v>1.8619867463003035E-14</v>
      </c>
      <c r="H5348">
        <v>3.8728472052889476E-14</v>
      </c>
      <c r="I5348">
        <v>2.1882047567131918E-13</v>
      </c>
      <c r="J5348">
        <v>-550.79884749267376</v>
      </c>
      <c r="K5348">
        <v>-550.79884749270002</v>
      </c>
      <c r="L5348">
        <v>4.7679220160389609E-14</v>
      </c>
      <c r="M5348" t="b">
        <v>1</v>
      </c>
    </row>
    <row r="5349" spans="2:13" x14ac:dyDescent="0.2">
      <c r="B5349">
        <v>5337</v>
      </c>
      <c r="C5349">
        <v>19.53</v>
      </c>
      <c r="D5349">
        <v>19.53</v>
      </c>
      <c r="E5349">
        <v>0</v>
      </c>
      <c r="F5349">
        <v>2.2013557500124466E-14</v>
      </c>
      <c r="G5349">
        <v>2.2412355259564026E-14</v>
      </c>
      <c r="H5349">
        <v>3.3803208487848593E-14</v>
      </c>
      <c r="I5349">
        <v>6.0434794841311708E-14</v>
      </c>
      <c r="J5349">
        <v>-412.09499485904882</v>
      </c>
      <c r="K5349">
        <v>-412.094994859</v>
      </c>
      <c r="L5349">
        <v>1.1848844904835826E-13</v>
      </c>
      <c r="M5349" t="b">
        <v>1</v>
      </c>
    </row>
    <row r="5350" spans="2:13" x14ac:dyDescent="0.2">
      <c r="B5350">
        <v>5338</v>
      </c>
      <c r="C5350">
        <v>41.85</v>
      </c>
      <c r="D5350">
        <v>41.85</v>
      </c>
      <c r="E5350">
        <v>0</v>
      </c>
      <c r="F5350">
        <v>2.9736858523624727E-15</v>
      </c>
      <c r="G5350">
        <v>6.4681328548339029E-15</v>
      </c>
      <c r="H5350">
        <v>3.1695096941136877E-14</v>
      </c>
      <c r="I5350">
        <v>7.6593713588772596E-14</v>
      </c>
      <c r="J5350">
        <v>462.94477789227358</v>
      </c>
      <c r="K5350">
        <v>462.94477789230001</v>
      </c>
      <c r="L5350">
        <v>5.7095772611620087E-14</v>
      </c>
      <c r="M5350" t="b">
        <v>1</v>
      </c>
    </row>
    <row r="5351" spans="2:13" x14ac:dyDescent="0.2">
      <c r="B5351">
        <v>5339</v>
      </c>
      <c r="C5351">
        <v>40.64</v>
      </c>
      <c r="D5351">
        <v>40.64</v>
      </c>
      <c r="E5351">
        <v>0</v>
      </c>
      <c r="F5351">
        <v>7.4532268189015605E-15</v>
      </c>
      <c r="G5351">
        <v>9.2514057505095862E-15</v>
      </c>
      <c r="H5351">
        <v>5.3103738416570974E-14</v>
      </c>
      <c r="I5351">
        <v>3.1431180033854149E-14</v>
      </c>
      <c r="J5351">
        <v>-41.132888976722597</v>
      </c>
      <c r="K5351">
        <v>-41.132888976700002</v>
      </c>
      <c r="L5351">
        <v>5.4932341392238268E-13</v>
      </c>
      <c r="M5351" t="b">
        <v>1</v>
      </c>
    </row>
    <row r="5352" spans="2:13" x14ac:dyDescent="0.2">
      <c r="B5352">
        <v>5340</v>
      </c>
      <c r="C5352">
        <v>27.41</v>
      </c>
      <c r="D5352">
        <v>27.41</v>
      </c>
      <c r="E5352">
        <v>0</v>
      </c>
      <c r="F5352">
        <v>1.0558267502704773E-14</v>
      </c>
      <c r="G5352">
        <v>8.1269273145693334E-15</v>
      </c>
      <c r="H5352">
        <v>9.810896062201101E-15</v>
      </c>
      <c r="I5352">
        <v>5.2579667635026658E-15</v>
      </c>
      <c r="J5352">
        <v>-161.05908642200927</v>
      </c>
      <c r="K5352">
        <v>-161.05908642200001</v>
      </c>
      <c r="L5352">
        <v>5.7528435558331092E-14</v>
      </c>
      <c r="M5352" t="b">
        <v>1</v>
      </c>
    </row>
    <row r="5353" spans="2:13" x14ac:dyDescent="0.2">
      <c r="B5353">
        <v>5341</v>
      </c>
      <c r="C5353">
        <v>75.23</v>
      </c>
      <c r="D5353">
        <v>75.23</v>
      </c>
      <c r="E5353">
        <v>0</v>
      </c>
      <c r="F5353">
        <v>3.0382221648710472E-15</v>
      </c>
      <c r="G5353">
        <v>1.822943630215526E-15</v>
      </c>
      <c r="H5353">
        <v>4.4100730994187689E-14</v>
      </c>
      <c r="I5353">
        <v>1.6383068419595483E-14</v>
      </c>
      <c r="J5353">
        <v>1194.7196996318826</v>
      </c>
      <c r="K5353">
        <v>1194.7196996319001</v>
      </c>
      <c r="L5353">
        <v>1.4654293399969142E-14</v>
      </c>
      <c r="M5353" t="b">
        <v>1</v>
      </c>
    </row>
    <row r="5354" spans="2:13" x14ac:dyDescent="0.2">
      <c r="B5354">
        <v>5342</v>
      </c>
      <c r="C5354">
        <v>30.49</v>
      </c>
      <c r="D5354">
        <v>30.49</v>
      </c>
      <c r="E5354">
        <v>0</v>
      </c>
      <c r="F5354">
        <v>1.7434389093998605E-14</v>
      </c>
      <c r="G5354">
        <v>4.6145484519109882E-15</v>
      </c>
      <c r="H5354">
        <v>1.1268144010432727E-14</v>
      </c>
      <c r="I5354">
        <v>1.2974267947006148E-13</v>
      </c>
      <c r="J5354">
        <v>-218.77266526230812</v>
      </c>
      <c r="K5354">
        <v>-218.77266526229999</v>
      </c>
      <c r="L5354">
        <v>3.7155505178627585E-14</v>
      </c>
      <c r="M5354" t="b">
        <v>1</v>
      </c>
    </row>
    <row r="5355" spans="2:13" x14ac:dyDescent="0.2">
      <c r="B5355">
        <v>5343</v>
      </c>
      <c r="C5355">
        <v>12.43</v>
      </c>
      <c r="D5355">
        <v>12.43</v>
      </c>
      <c r="E5355">
        <v>0</v>
      </c>
      <c r="F5355">
        <v>1.9926861290928336E-15</v>
      </c>
      <c r="G5355">
        <v>1.3109865405025091E-14</v>
      </c>
      <c r="H5355">
        <v>3.2719375500813968E-15</v>
      </c>
      <c r="I5355">
        <v>2.4149326819688414E-13</v>
      </c>
      <c r="J5355">
        <v>-585.55207218984117</v>
      </c>
      <c r="K5355">
        <v>-585.55207218980001</v>
      </c>
      <c r="L5355">
        <v>7.0283476414519796E-14</v>
      </c>
      <c r="M5355" t="b">
        <v>1</v>
      </c>
    </row>
    <row r="5356" spans="2:13" x14ac:dyDescent="0.2">
      <c r="B5356">
        <v>5344</v>
      </c>
      <c r="C5356">
        <v>52.12</v>
      </c>
      <c r="D5356">
        <v>52.12</v>
      </c>
      <c r="E5356">
        <v>0</v>
      </c>
      <c r="F5356">
        <v>1.3146763929714788E-15</v>
      </c>
      <c r="G5356">
        <v>1.7528490271291599E-15</v>
      </c>
      <c r="H5356">
        <v>1.8043179655676657E-14</v>
      </c>
      <c r="I5356">
        <v>7.0940260863102336E-14</v>
      </c>
      <c r="J5356">
        <v>540.29963482465826</v>
      </c>
      <c r="K5356">
        <v>540.29963482469998</v>
      </c>
      <c r="L5356">
        <v>7.7222094472394232E-14</v>
      </c>
      <c r="M5356" t="b">
        <v>1</v>
      </c>
    </row>
    <row r="5357" spans="2:13" x14ac:dyDescent="0.2">
      <c r="B5357">
        <v>5345</v>
      </c>
      <c r="C5357">
        <v>310.04000000000002</v>
      </c>
      <c r="D5357">
        <v>310.04000000000002</v>
      </c>
      <c r="E5357">
        <v>0</v>
      </c>
      <c r="F5357">
        <v>1.7875473592686381E-15</v>
      </c>
      <c r="G5357">
        <v>2.4375951772259858E-16</v>
      </c>
      <c r="H5357">
        <v>1.0871805485877282E-14</v>
      </c>
      <c r="I5357">
        <v>1.077422545209714E-14</v>
      </c>
      <c r="J5357">
        <v>10292.103966937633</v>
      </c>
      <c r="K5357">
        <v>10292.1039669376</v>
      </c>
      <c r="L5357">
        <v>3.1812552000062715E-15</v>
      </c>
      <c r="M5357" t="b">
        <v>1</v>
      </c>
    </row>
    <row r="5358" spans="2:13" x14ac:dyDescent="0.2">
      <c r="B5358">
        <v>5346</v>
      </c>
      <c r="C5358">
        <v>81.55</v>
      </c>
      <c r="D5358">
        <v>81.55</v>
      </c>
      <c r="E5358">
        <v>0</v>
      </c>
      <c r="F5358">
        <v>3.1346057502797692E-16</v>
      </c>
      <c r="G5358">
        <v>7.0530773415873233E-16</v>
      </c>
      <c r="H5358">
        <v>3.1712873713266774E-14</v>
      </c>
      <c r="I5358">
        <v>2.3047237324957075E-14</v>
      </c>
      <c r="J5358">
        <v>1861.0960084822209</v>
      </c>
      <c r="K5358">
        <v>1861.0960084822</v>
      </c>
      <c r="L5358">
        <v>1.123981677755418E-14</v>
      </c>
      <c r="M5358" t="b">
        <v>1</v>
      </c>
    </row>
    <row r="5359" spans="2:13" x14ac:dyDescent="0.2">
      <c r="B5359">
        <v>5347</v>
      </c>
      <c r="C5359">
        <v>25.2</v>
      </c>
      <c r="D5359">
        <v>25.2</v>
      </c>
      <c r="E5359">
        <v>0</v>
      </c>
      <c r="F5359">
        <v>1.4831650472710752E-15</v>
      </c>
      <c r="G5359">
        <v>5.7468534760025334E-15</v>
      </c>
      <c r="H5359">
        <v>6.4272884420614307E-15</v>
      </c>
      <c r="I5359">
        <v>1.2089244267184573E-13</v>
      </c>
      <c r="J5359">
        <v>-158.64813095536346</v>
      </c>
      <c r="K5359">
        <v>-158.64813095540001</v>
      </c>
      <c r="L5359">
        <v>2.3038606321668403E-13</v>
      </c>
      <c r="M5359" t="b">
        <v>1</v>
      </c>
    </row>
    <row r="5360" spans="2:13" x14ac:dyDescent="0.2">
      <c r="B5360">
        <v>5348</v>
      </c>
      <c r="C5360">
        <v>0.88</v>
      </c>
      <c r="D5360">
        <v>0.88</v>
      </c>
      <c r="E5360">
        <v>0</v>
      </c>
      <c r="F5360">
        <v>2.3333253026960707E-13</v>
      </c>
      <c r="G5360">
        <v>4.2874901694106425E-13</v>
      </c>
      <c r="H5360">
        <v>3.0045345401949328E-16</v>
      </c>
      <c r="I5360">
        <v>4.7837858653512829E-12</v>
      </c>
      <c r="J5360">
        <v>-741.47513486478783</v>
      </c>
      <c r="K5360">
        <v>-741.4751348648</v>
      </c>
      <c r="L5360">
        <v>1.6405798474187511E-14</v>
      </c>
      <c r="M5360" t="b">
        <v>1</v>
      </c>
    </row>
    <row r="5361" spans="2:13" x14ac:dyDescent="0.2">
      <c r="B5361">
        <v>5349</v>
      </c>
      <c r="C5361">
        <v>44.74</v>
      </c>
      <c r="D5361">
        <v>44.74</v>
      </c>
      <c r="E5361">
        <v>0</v>
      </c>
      <c r="F5361">
        <v>2.9111423955892205E-15</v>
      </c>
      <c r="G5361">
        <v>1.5196491075664365E-14</v>
      </c>
      <c r="H5361">
        <v>1.7124058808886201E-14</v>
      </c>
      <c r="I5361">
        <v>7.486562211252175E-14</v>
      </c>
      <c r="J5361">
        <v>33.202679945096975</v>
      </c>
      <c r="K5361">
        <v>33.202679945100002</v>
      </c>
      <c r="L5361">
        <v>9.1164690902751469E-14</v>
      </c>
      <c r="M5361" t="b">
        <v>1</v>
      </c>
    </row>
    <row r="5362" spans="2:13" x14ac:dyDescent="0.2">
      <c r="B5362">
        <v>5350</v>
      </c>
      <c r="C5362">
        <v>166.32</v>
      </c>
      <c r="D5362">
        <v>166.32</v>
      </c>
      <c r="E5362">
        <v>0</v>
      </c>
      <c r="F5362">
        <v>1.3889672623270273E-15</v>
      </c>
      <c r="G5362">
        <v>2.0834254005610734E-15</v>
      </c>
      <c r="H5362">
        <v>6.3541743599092534E-14</v>
      </c>
      <c r="I5362">
        <v>1.9131504263167827E-15</v>
      </c>
      <c r="J5362">
        <v>2146.9394981410514</v>
      </c>
      <c r="K5362">
        <v>2146.9394981410001</v>
      </c>
      <c r="L5362">
        <v>2.3934745573717906E-14</v>
      </c>
      <c r="M5362" t="b">
        <v>1</v>
      </c>
    </row>
    <row r="5363" spans="2:13" x14ac:dyDescent="0.2">
      <c r="B5363">
        <v>5351</v>
      </c>
      <c r="C5363">
        <v>13.63</v>
      </c>
      <c r="D5363">
        <v>13.63</v>
      </c>
      <c r="E5363">
        <v>0</v>
      </c>
      <c r="F5363">
        <v>2.2364174112419424E-14</v>
      </c>
      <c r="G5363">
        <v>3.5276390746179777E-14</v>
      </c>
      <c r="H5363">
        <v>3.0045345401949328E-16</v>
      </c>
      <c r="I5363">
        <v>1.1412253437274625E-13</v>
      </c>
      <c r="J5363">
        <v>-515.94243219923646</v>
      </c>
      <c r="K5363">
        <v>-515.94243219919997</v>
      </c>
      <c r="L5363">
        <v>7.0731679798239577E-14</v>
      </c>
      <c r="M5363" t="b">
        <v>1</v>
      </c>
    </row>
    <row r="5364" spans="2:13" x14ac:dyDescent="0.2">
      <c r="B5364">
        <v>5352</v>
      </c>
      <c r="C5364">
        <v>61.24</v>
      </c>
      <c r="D5364">
        <v>61.24</v>
      </c>
      <c r="E5364">
        <v>0</v>
      </c>
      <c r="F5364">
        <v>3.8643504882031402E-15</v>
      </c>
      <c r="G5364">
        <v>1.6778529513589173E-15</v>
      </c>
      <c r="H5364">
        <v>7.0479113723709746E-15</v>
      </c>
      <c r="I5364">
        <v>1.6230490793961855E-15</v>
      </c>
      <c r="J5364">
        <v>1183.5186151838529</v>
      </c>
      <c r="K5364">
        <v>1183.5186151838</v>
      </c>
      <c r="L5364">
        <v>4.476318808897281E-14</v>
      </c>
      <c r="M5364" t="b">
        <v>1</v>
      </c>
    </row>
    <row r="5365" spans="2:13" x14ac:dyDescent="0.2">
      <c r="B5365">
        <v>5353</v>
      </c>
      <c r="C5365">
        <v>64.14</v>
      </c>
      <c r="D5365">
        <v>64.14</v>
      </c>
      <c r="E5365">
        <v>0</v>
      </c>
      <c r="F5365">
        <v>1.5548143132824287E-15</v>
      </c>
      <c r="G5365">
        <v>3.6439328570291446E-15</v>
      </c>
      <c r="H5365">
        <v>1.140824577554982E-14</v>
      </c>
      <c r="I5365">
        <v>6.2762552340282141E-14</v>
      </c>
      <c r="J5365">
        <v>1289.680412714996</v>
      </c>
      <c r="K5365">
        <v>1289.6804127150001</v>
      </c>
      <c r="L5365">
        <v>3.1734421315760555E-15</v>
      </c>
      <c r="M5365" t="b">
        <v>1</v>
      </c>
    </row>
    <row r="5366" spans="2:13" x14ac:dyDescent="0.2">
      <c r="B5366">
        <v>5354</v>
      </c>
      <c r="C5366">
        <v>12.27</v>
      </c>
      <c r="D5366">
        <v>12.27</v>
      </c>
      <c r="E5366">
        <v>0</v>
      </c>
      <c r="F5366">
        <v>4.1192677903538319E-14</v>
      </c>
      <c r="G5366">
        <v>3.3590833561222034E-14</v>
      </c>
      <c r="H5366">
        <v>3.0045345401949328E-16</v>
      </c>
      <c r="I5366">
        <v>3.3333291362362214E-13</v>
      </c>
      <c r="J5366">
        <v>-540.40271206122111</v>
      </c>
      <c r="K5366">
        <v>-540.40271206119996</v>
      </c>
      <c r="L5366">
        <v>3.9129618235198367E-14</v>
      </c>
      <c r="M5366" t="b">
        <v>1</v>
      </c>
    </row>
    <row r="5367" spans="2:13" x14ac:dyDescent="0.2">
      <c r="B5367">
        <v>5355</v>
      </c>
      <c r="C5367">
        <v>28.45</v>
      </c>
      <c r="D5367">
        <v>28.45</v>
      </c>
      <c r="E5367">
        <v>0</v>
      </c>
      <c r="F5367">
        <v>9.3391494547793181E-15</v>
      </c>
      <c r="G5367">
        <v>1.1262232346562827E-14</v>
      </c>
      <c r="H5367">
        <v>1.7124058808886201E-14</v>
      </c>
      <c r="I5367">
        <v>3.2664638546973781E-14</v>
      </c>
      <c r="J5367">
        <v>-254.44662251876059</v>
      </c>
      <c r="K5367">
        <v>-254.44662251880001</v>
      </c>
      <c r="L5367">
        <v>1.5492801826071678E-13</v>
      </c>
      <c r="M5367" t="b">
        <v>1</v>
      </c>
    </row>
    <row r="5368" spans="2:13" x14ac:dyDescent="0.2">
      <c r="B5368">
        <v>5356</v>
      </c>
      <c r="C5368">
        <v>94.62</v>
      </c>
      <c r="D5368">
        <v>94.62</v>
      </c>
      <c r="E5368">
        <v>0</v>
      </c>
      <c r="F5368">
        <v>1.1853534605900407E-15</v>
      </c>
      <c r="G5368">
        <v>1.7779406579554446E-15</v>
      </c>
      <c r="H5368">
        <v>2.2189178608866902E-14</v>
      </c>
      <c r="I5368">
        <v>1.008463220977938E-14</v>
      </c>
      <c r="J5368">
        <v>2424.5305719605853</v>
      </c>
      <c r="K5368">
        <v>2424.5305719605999</v>
      </c>
      <c r="L5368">
        <v>6.0019516341257868E-15</v>
      </c>
      <c r="M5368" t="b">
        <v>1</v>
      </c>
    </row>
    <row r="5369" spans="2:13" x14ac:dyDescent="0.2">
      <c r="B5369">
        <v>5357</v>
      </c>
      <c r="C5369">
        <v>95.41</v>
      </c>
      <c r="D5369">
        <v>95.41</v>
      </c>
      <c r="E5369">
        <v>0</v>
      </c>
      <c r="F5369">
        <v>5.2296731478014859E-16</v>
      </c>
      <c r="G5369">
        <v>2.5495383043148943E-15</v>
      </c>
      <c r="H5369">
        <v>1.3904434729801118E-14</v>
      </c>
      <c r="I5369">
        <v>6.6675574003900904E-15</v>
      </c>
      <c r="J5369">
        <v>2451.0036094440102</v>
      </c>
      <c r="K5369">
        <v>2451.0036094440002</v>
      </c>
      <c r="L5369">
        <v>4.0817735563317576E-15</v>
      </c>
      <c r="M5369" t="b">
        <v>1</v>
      </c>
    </row>
    <row r="5370" spans="2:13" x14ac:dyDescent="0.2">
      <c r="B5370">
        <v>5358</v>
      </c>
      <c r="C5370">
        <v>93.91</v>
      </c>
      <c r="D5370">
        <v>93.91</v>
      </c>
      <c r="E5370">
        <v>0</v>
      </c>
      <c r="F5370">
        <v>3.8891964157353943E-15</v>
      </c>
      <c r="G5370">
        <v>2.3334359272673336E-15</v>
      </c>
      <c r="H5370">
        <v>1.0524556594735913E-15</v>
      </c>
      <c r="I5370">
        <v>1.4818492464052145E-14</v>
      </c>
      <c r="J5370">
        <v>897.85896336293968</v>
      </c>
      <c r="K5370">
        <v>897.8589633629</v>
      </c>
      <c r="L5370">
        <v>4.4190355037762555E-14</v>
      </c>
      <c r="M5370" t="b">
        <v>1</v>
      </c>
    </row>
    <row r="5371" spans="2:13" x14ac:dyDescent="0.2">
      <c r="B5371">
        <v>5359</v>
      </c>
      <c r="C5371">
        <v>67.06</v>
      </c>
      <c r="D5371">
        <v>67.06</v>
      </c>
      <c r="E5371">
        <v>0</v>
      </c>
      <c r="F5371">
        <v>1.3147921409841693E-15</v>
      </c>
      <c r="G5371">
        <v>7.043516296984383E-16</v>
      </c>
      <c r="H5371">
        <v>1.0871805485877282E-14</v>
      </c>
      <c r="I5371">
        <v>1.9421029876897289E-14</v>
      </c>
      <c r="J5371">
        <v>1373.7300214825191</v>
      </c>
      <c r="K5371">
        <v>1373.7300214825</v>
      </c>
      <c r="L5371">
        <v>1.3903305917868667E-14</v>
      </c>
      <c r="M5371" t="b">
        <v>1</v>
      </c>
    </row>
    <row r="5372" spans="2:13" x14ac:dyDescent="0.2">
      <c r="B5372">
        <v>5360</v>
      </c>
      <c r="C5372">
        <v>38.82</v>
      </c>
      <c r="D5372">
        <v>38.82</v>
      </c>
      <c r="E5372">
        <v>0</v>
      </c>
      <c r="F5372">
        <v>5.9734608620082076E-15</v>
      </c>
      <c r="G5372">
        <v>1.2109670193027569E-14</v>
      </c>
      <c r="H5372">
        <v>1.7288706698481579E-14</v>
      </c>
      <c r="I5372">
        <v>5.8769321079744637E-14</v>
      </c>
      <c r="J5372">
        <v>342.68831996625693</v>
      </c>
      <c r="K5372">
        <v>342.68831996630001</v>
      </c>
      <c r="L5372">
        <v>1.2573323625599403E-13</v>
      </c>
      <c r="M5372" t="b">
        <v>1</v>
      </c>
    </row>
    <row r="5373" spans="2:13" x14ac:dyDescent="0.2">
      <c r="B5373">
        <v>5361</v>
      </c>
      <c r="C5373">
        <v>82.92</v>
      </c>
      <c r="D5373">
        <v>82.92</v>
      </c>
      <c r="E5373">
        <v>0</v>
      </c>
      <c r="F5373">
        <v>7.5475597290273577E-16</v>
      </c>
      <c r="G5373">
        <v>1.9246800342572448E-15</v>
      </c>
      <c r="H5373">
        <v>1.2900511772743115E-14</v>
      </c>
      <c r="I5373">
        <v>1.2108025814028565E-14</v>
      </c>
      <c r="J5373">
        <v>1975.8581306097904</v>
      </c>
      <c r="K5373">
        <v>1975.8581306097999</v>
      </c>
      <c r="L5373">
        <v>4.8331882844586965E-15</v>
      </c>
      <c r="M5373" t="b">
        <v>1</v>
      </c>
    </row>
    <row r="5374" spans="2:13" x14ac:dyDescent="0.2">
      <c r="B5374">
        <v>5362</v>
      </c>
      <c r="C5374">
        <v>76.849999999999994</v>
      </c>
      <c r="D5374">
        <v>76.849999999999994</v>
      </c>
      <c r="E5374">
        <v>0</v>
      </c>
      <c r="F5374">
        <v>1.4105725129163717E-15</v>
      </c>
      <c r="G5374">
        <v>8.1608783222821317E-15</v>
      </c>
      <c r="H5374">
        <v>3.3821905427602532E-14</v>
      </c>
      <c r="I5374">
        <v>6.9876464498566542E-15</v>
      </c>
      <c r="J5374">
        <v>1202.4190986553117</v>
      </c>
      <c r="K5374">
        <v>1202.4190986553001</v>
      </c>
      <c r="L5374">
        <v>9.6439398380922593E-15</v>
      </c>
      <c r="M5374" t="b">
        <v>1</v>
      </c>
    </row>
    <row r="5375" spans="2:13" x14ac:dyDescent="0.2">
      <c r="B5375">
        <v>5363</v>
      </c>
      <c r="C5375">
        <v>47.11</v>
      </c>
      <c r="D5375">
        <v>47.11</v>
      </c>
      <c r="E5375">
        <v>0</v>
      </c>
      <c r="F5375">
        <v>5.0910517987076425E-15</v>
      </c>
      <c r="G5375">
        <v>1.3115096569855236E-14</v>
      </c>
      <c r="H5375">
        <v>1.0519907001170009E-15</v>
      </c>
      <c r="I5375">
        <v>5.4434697819467637E-14</v>
      </c>
      <c r="J5375">
        <v>74.328226145285839</v>
      </c>
      <c r="K5375">
        <v>74.328226145299993</v>
      </c>
      <c r="L5375">
        <v>1.9042579152464004E-13</v>
      </c>
      <c r="M5375" t="b">
        <v>1</v>
      </c>
    </row>
    <row r="5376" spans="2:13" x14ac:dyDescent="0.2">
      <c r="B5376">
        <v>5364</v>
      </c>
      <c r="C5376">
        <v>22.94</v>
      </c>
      <c r="D5376">
        <v>22.94</v>
      </c>
      <c r="E5376">
        <v>0</v>
      </c>
      <c r="F5376">
        <v>1.5644074059763318E-14</v>
      </c>
      <c r="G5376">
        <v>1.1857659821389647E-14</v>
      </c>
      <c r="H5376">
        <v>4.2227732876490369E-14</v>
      </c>
      <c r="I5376">
        <v>4.0514859086236196E-14</v>
      </c>
      <c r="J5376">
        <v>-288.48748896719212</v>
      </c>
      <c r="K5376">
        <v>-288.48748896720002</v>
      </c>
      <c r="L5376">
        <v>2.7388484852286457E-14</v>
      </c>
      <c r="M5376" t="b">
        <v>1</v>
      </c>
    </row>
    <row r="5377" spans="2:13" x14ac:dyDescent="0.2">
      <c r="B5377">
        <v>5365</v>
      </c>
      <c r="C5377">
        <v>53.83</v>
      </c>
      <c r="D5377">
        <v>53.83</v>
      </c>
      <c r="E5377">
        <v>0</v>
      </c>
      <c r="F5377">
        <v>2.6586673947533922E-15</v>
      </c>
      <c r="G5377">
        <v>1.2138224203360879E-15</v>
      </c>
      <c r="H5377">
        <v>3.1695096941136877E-14</v>
      </c>
      <c r="I5377">
        <v>7.6257847363510006E-14</v>
      </c>
      <c r="J5377">
        <v>909.72530563073963</v>
      </c>
      <c r="K5377">
        <v>909.72530563079999</v>
      </c>
      <c r="L5377">
        <v>6.6358174777076669E-14</v>
      </c>
      <c r="M5377" t="b">
        <v>1</v>
      </c>
    </row>
    <row r="5378" spans="2:13" x14ac:dyDescent="0.2">
      <c r="B5378">
        <v>5366</v>
      </c>
      <c r="C5378">
        <v>112.84</v>
      </c>
      <c r="D5378">
        <v>112.84</v>
      </c>
      <c r="E5378">
        <v>0</v>
      </c>
      <c r="F5378">
        <v>5.4192893987507826E-16</v>
      </c>
      <c r="G5378">
        <v>0</v>
      </c>
      <c r="H5378">
        <v>5.3189262721576799E-14</v>
      </c>
      <c r="I5378">
        <v>3.1185408865681137E-14</v>
      </c>
      <c r="J5378">
        <v>2248.5760957541024</v>
      </c>
      <c r="K5378">
        <v>2248.5760957541002</v>
      </c>
      <c r="L5378">
        <v>1.0111895962630441E-15</v>
      </c>
      <c r="M5378" t="b">
        <v>1</v>
      </c>
    </row>
    <row r="5379" spans="2:13" x14ac:dyDescent="0.2">
      <c r="B5379">
        <v>5367</v>
      </c>
      <c r="C5379">
        <v>17.23</v>
      </c>
      <c r="D5379">
        <v>17.23</v>
      </c>
      <c r="E5379">
        <v>0</v>
      </c>
      <c r="F5379">
        <v>1.7530106544631212E-14</v>
      </c>
      <c r="G5379">
        <v>1.2198422025319571E-14</v>
      </c>
      <c r="H5379">
        <v>7.0479113723709746E-15</v>
      </c>
      <c r="I5379">
        <v>1.7883118364993321E-13</v>
      </c>
      <c r="J5379">
        <v>-455.24562791243341</v>
      </c>
      <c r="K5379">
        <v>-455.24562791239998</v>
      </c>
      <c r="L5379">
        <v>7.3419552524701387E-14</v>
      </c>
      <c r="M5379" t="b">
        <v>1</v>
      </c>
    </row>
    <row r="5380" spans="2:13" x14ac:dyDescent="0.2">
      <c r="B5380">
        <v>5368</v>
      </c>
      <c r="C5380">
        <v>60.44</v>
      </c>
      <c r="D5380">
        <v>60.44</v>
      </c>
      <c r="E5380">
        <v>0</v>
      </c>
      <c r="F5380">
        <v>5.5724779418423994E-15</v>
      </c>
      <c r="G5380">
        <v>2.4694344878759651E-15</v>
      </c>
      <c r="H5380">
        <v>2.5648296241832392E-14</v>
      </c>
      <c r="I5380">
        <v>3.0757254958625459E-14</v>
      </c>
      <c r="J5380">
        <v>766.94852016874552</v>
      </c>
      <c r="K5380">
        <v>766.94852016870004</v>
      </c>
      <c r="L5380">
        <v>5.9293073645469281E-14</v>
      </c>
      <c r="M5380" t="b">
        <v>1</v>
      </c>
    </row>
    <row r="5381" spans="2:13" x14ac:dyDescent="0.2">
      <c r="B5381">
        <v>5369</v>
      </c>
      <c r="C5381">
        <v>36.61</v>
      </c>
      <c r="D5381">
        <v>36.61</v>
      </c>
      <c r="E5381">
        <v>0</v>
      </c>
      <c r="F5381">
        <v>7.4728150320520606E-15</v>
      </c>
      <c r="G5381">
        <v>4.4577426884843884E-15</v>
      </c>
      <c r="H5381">
        <v>3.97512022820316E-14</v>
      </c>
      <c r="I5381">
        <v>7.7102827003289635E-14</v>
      </c>
      <c r="J5381">
        <v>267.68268671023532</v>
      </c>
      <c r="K5381">
        <v>267.68268671020002</v>
      </c>
      <c r="L5381">
        <v>1.3187167069485591E-13</v>
      </c>
      <c r="M5381" t="b">
        <v>1</v>
      </c>
    </row>
    <row r="5382" spans="2:13" x14ac:dyDescent="0.2">
      <c r="B5382">
        <v>5370</v>
      </c>
      <c r="C5382">
        <v>63.13</v>
      </c>
      <c r="D5382">
        <v>63.13</v>
      </c>
      <c r="E5382">
        <v>0</v>
      </c>
      <c r="F5382">
        <v>4.2218343121858738E-15</v>
      </c>
      <c r="G5382">
        <v>1.0133146943108912E-14</v>
      </c>
      <c r="H5382">
        <v>7.5089752259992801E-15</v>
      </c>
      <c r="I5382">
        <v>3.5109632919888144E-14</v>
      </c>
      <c r="J5382">
        <v>852.90413848304991</v>
      </c>
      <c r="K5382">
        <v>852.90413848310004</v>
      </c>
      <c r="L5382">
        <v>5.87825679031174E-14</v>
      </c>
      <c r="M5382" t="b">
        <v>1</v>
      </c>
    </row>
    <row r="5383" spans="2:13" x14ac:dyDescent="0.2">
      <c r="B5383">
        <v>5371</v>
      </c>
      <c r="C5383">
        <v>57.33</v>
      </c>
      <c r="D5383">
        <v>57.33</v>
      </c>
      <c r="E5383">
        <v>0</v>
      </c>
      <c r="F5383">
        <v>4.7817788764887505E-15</v>
      </c>
      <c r="G5383">
        <v>9.7633453161623128E-15</v>
      </c>
      <c r="H5383">
        <v>7.5089752259992801E-15</v>
      </c>
      <c r="I5383">
        <v>4.785026589356314E-14</v>
      </c>
      <c r="J5383">
        <v>688.22379042708496</v>
      </c>
      <c r="K5383">
        <v>688.22379042709997</v>
      </c>
      <c r="L5383">
        <v>2.1804916929623192E-14</v>
      </c>
      <c r="M5383" t="b">
        <v>1</v>
      </c>
    </row>
    <row r="5384" spans="2:13" x14ac:dyDescent="0.2">
      <c r="B5384">
        <v>5372</v>
      </c>
      <c r="C5384">
        <v>32.450000000000003</v>
      </c>
      <c r="D5384">
        <v>32.450000000000003</v>
      </c>
      <c r="E5384">
        <v>0</v>
      </c>
      <c r="F5384">
        <v>1.3454321283598535E-15</v>
      </c>
      <c r="G5384">
        <v>2.0179544068565356E-15</v>
      </c>
      <c r="H5384">
        <v>1.3904434729801118E-14</v>
      </c>
      <c r="I5384">
        <v>9.9245538862217285E-14</v>
      </c>
      <c r="J5384">
        <v>110.23040817022132</v>
      </c>
      <c r="K5384">
        <v>110.23040817019999</v>
      </c>
      <c r="L5384">
        <v>1.9350824587878787E-13</v>
      </c>
      <c r="M5384" t="b">
        <v>1</v>
      </c>
    </row>
    <row r="5385" spans="2:13" x14ac:dyDescent="0.2">
      <c r="B5385">
        <v>5373</v>
      </c>
      <c r="C5385">
        <v>53.83</v>
      </c>
      <c r="D5385">
        <v>53.83</v>
      </c>
      <c r="E5385">
        <v>0</v>
      </c>
      <c r="F5385">
        <v>1.1473783926983263E-15</v>
      </c>
      <c r="G5385">
        <v>6.2384042805461408E-15</v>
      </c>
      <c r="H5385">
        <v>3.5342214785257398E-14</v>
      </c>
      <c r="I5385">
        <v>6.723890321465183E-14</v>
      </c>
      <c r="J5385">
        <v>568.39006704980625</v>
      </c>
      <c r="K5385">
        <v>568.3900670498</v>
      </c>
      <c r="L5385">
        <v>1.1000853880405758E-14</v>
      </c>
      <c r="M5385" t="b">
        <v>1</v>
      </c>
    </row>
    <row r="5386" spans="2:13" x14ac:dyDescent="0.2">
      <c r="B5386">
        <v>5374</v>
      </c>
      <c r="C5386">
        <v>119.81</v>
      </c>
      <c r="D5386">
        <v>119.81</v>
      </c>
      <c r="E5386">
        <v>0</v>
      </c>
      <c r="F5386">
        <v>3.3184967766120479E-15</v>
      </c>
      <c r="G5386">
        <v>4.8467891888029377E-15</v>
      </c>
      <c r="H5386">
        <v>5.0600275905633557E-14</v>
      </c>
      <c r="I5386">
        <v>2.3731645738137415E-14</v>
      </c>
      <c r="J5386">
        <v>1346.5848766748259</v>
      </c>
      <c r="K5386">
        <v>1346.5848766747999</v>
      </c>
      <c r="L5386">
        <v>1.9249138654026541E-14</v>
      </c>
      <c r="M5386" t="b">
        <v>1</v>
      </c>
    </row>
    <row r="5387" spans="2:13" x14ac:dyDescent="0.2">
      <c r="B5387">
        <v>5375</v>
      </c>
      <c r="C5387">
        <v>5.21</v>
      </c>
      <c r="D5387">
        <v>5.21</v>
      </c>
      <c r="E5387">
        <v>0</v>
      </c>
      <c r="F5387">
        <v>5.5088279544131207E-14</v>
      </c>
      <c r="G5387">
        <v>8.1041410336846269E-14</v>
      </c>
      <c r="H5387">
        <v>3.1695096941136877E-14</v>
      </c>
      <c r="I5387">
        <v>5.4609304054146345E-14</v>
      </c>
      <c r="J5387">
        <v>-903.48985880155487</v>
      </c>
      <c r="K5387">
        <v>-903.48985880160001</v>
      </c>
      <c r="L5387">
        <v>4.9954821446858761E-14</v>
      </c>
      <c r="M5387" t="b">
        <v>1</v>
      </c>
    </row>
    <row r="5388" spans="2:13" x14ac:dyDescent="0.2">
      <c r="B5388">
        <v>5376</v>
      </c>
      <c r="C5388">
        <v>72.73</v>
      </c>
      <c r="D5388">
        <v>72.73</v>
      </c>
      <c r="E5388">
        <v>0</v>
      </c>
      <c r="F5388">
        <v>3.4216141120980716E-16</v>
      </c>
      <c r="G5388">
        <v>1.0264259328984674E-15</v>
      </c>
      <c r="H5388">
        <v>1.5948996317308708E-14</v>
      </c>
      <c r="I5388">
        <v>4.3321440564657382E-14</v>
      </c>
      <c r="J5388">
        <v>1614.086659943129</v>
      </c>
      <c r="K5388">
        <v>1614.0866599430999</v>
      </c>
      <c r="L5388">
        <v>1.8031144906283828E-14</v>
      </c>
      <c r="M5388" t="b">
        <v>1</v>
      </c>
    </row>
    <row r="5389" spans="2:13" x14ac:dyDescent="0.2">
      <c r="B5389">
        <v>5377</v>
      </c>
      <c r="C5389">
        <v>26.48</v>
      </c>
      <c r="D5389">
        <v>26.48</v>
      </c>
      <c r="E5389">
        <v>0</v>
      </c>
      <c r="F5389">
        <v>2.4432699050204812E-15</v>
      </c>
      <c r="G5389">
        <v>7.7610821288335389E-15</v>
      </c>
      <c r="H5389">
        <v>3.0389444621461935E-14</v>
      </c>
      <c r="I5389">
        <v>1.0134360131567957E-14</v>
      </c>
      <c r="J5389">
        <v>-187.15234742244968</v>
      </c>
      <c r="K5389">
        <v>-187.1523474224</v>
      </c>
      <c r="L5389">
        <v>2.6545832188904693E-13</v>
      </c>
      <c r="M5389" t="b">
        <v>1</v>
      </c>
    </row>
    <row r="5390" spans="2:13" x14ac:dyDescent="0.2">
      <c r="B5390">
        <v>5378</v>
      </c>
      <c r="C5390">
        <v>1.9</v>
      </c>
      <c r="D5390">
        <v>1.9</v>
      </c>
      <c r="E5390">
        <v>0</v>
      </c>
      <c r="F5390">
        <v>1.1984822128726752E-13</v>
      </c>
      <c r="G5390">
        <v>6.8254555126670633E-14</v>
      </c>
      <c r="H5390">
        <v>3.100250045248696E-14</v>
      </c>
      <c r="I5390">
        <v>9.2216407139673169E-13</v>
      </c>
      <c r="J5390">
        <v>-885.11209127638676</v>
      </c>
      <c r="K5390">
        <v>-885.11209127639995</v>
      </c>
      <c r="L5390">
        <v>1.4899438506923815E-14</v>
      </c>
      <c r="M5390" t="b">
        <v>1</v>
      </c>
    </row>
    <row r="5391" spans="2:13" x14ac:dyDescent="0.2">
      <c r="B5391">
        <v>5379</v>
      </c>
      <c r="C5391">
        <v>26.13</v>
      </c>
      <c r="D5391">
        <v>26.13</v>
      </c>
      <c r="E5391">
        <v>0</v>
      </c>
      <c r="F5391">
        <v>2.7396112227134174E-15</v>
      </c>
      <c r="G5391">
        <v>1.7869544711324741E-15</v>
      </c>
      <c r="H5391">
        <v>1.88569702908542E-14</v>
      </c>
      <c r="I5391">
        <v>1.2248390544279562E-13</v>
      </c>
      <c r="J5391">
        <v>-123.18730883031014</v>
      </c>
      <c r="K5391">
        <v>-123.1873088303</v>
      </c>
      <c r="L5391">
        <v>8.2366847388734536E-14</v>
      </c>
      <c r="M5391" t="b">
        <v>1</v>
      </c>
    </row>
    <row r="5392" spans="2:13" x14ac:dyDescent="0.2">
      <c r="B5392">
        <v>5380</v>
      </c>
      <c r="C5392">
        <v>109.45</v>
      </c>
      <c r="D5392">
        <v>109.45</v>
      </c>
      <c r="E5392">
        <v>0</v>
      </c>
      <c r="F5392">
        <v>1.7185658213338985E-15</v>
      </c>
      <c r="G5392">
        <v>1.5754148568932194E-15</v>
      </c>
      <c r="H5392">
        <v>2.7236930975543917E-14</v>
      </c>
      <c r="I5392">
        <v>1.961830581197561E-14</v>
      </c>
      <c r="J5392">
        <v>1168.3573992464312</v>
      </c>
      <c r="K5392">
        <v>1168.3573992464001</v>
      </c>
      <c r="L5392">
        <v>2.666152801857969E-14</v>
      </c>
      <c r="M5392" t="b">
        <v>1</v>
      </c>
    </row>
    <row r="5393" spans="2:13" x14ac:dyDescent="0.2">
      <c r="B5393">
        <v>5381</v>
      </c>
      <c r="C5393">
        <v>36.24</v>
      </c>
      <c r="D5393">
        <v>36.24</v>
      </c>
      <c r="E5393">
        <v>0</v>
      </c>
      <c r="F5393">
        <v>6.0310419481023359E-15</v>
      </c>
      <c r="G5393">
        <v>1.30529617574363E-14</v>
      </c>
      <c r="H5393">
        <v>2.9912255730168095E-14</v>
      </c>
      <c r="I5393">
        <v>4.6628619361580666E-15</v>
      </c>
      <c r="J5393">
        <v>250.29884097524712</v>
      </c>
      <c r="K5393">
        <v>250.29884097530001</v>
      </c>
      <c r="L5393">
        <v>2.113186023710011E-13</v>
      </c>
      <c r="M5393" t="b">
        <v>1</v>
      </c>
    </row>
    <row r="5394" spans="2:13" x14ac:dyDescent="0.2">
      <c r="B5394">
        <v>5382</v>
      </c>
      <c r="C5394">
        <v>39.32</v>
      </c>
      <c r="D5394">
        <v>39.32</v>
      </c>
      <c r="E5394">
        <v>0</v>
      </c>
      <c r="F5394">
        <v>7.5760088002640302E-15</v>
      </c>
      <c r="G5394">
        <v>8.7406818058509503E-16</v>
      </c>
      <c r="H5394">
        <v>1.8084490416069727E-14</v>
      </c>
      <c r="I5394">
        <v>2.8314265746138587E-14</v>
      </c>
      <c r="J5394">
        <v>173.95390398276265</v>
      </c>
      <c r="K5394">
        <v>173.9539039828</v>
      </c>
      <c r="L5394">
        <v>2.1468978468711762E-13</v>
      </c>
      <c r="M5394" t="b">
        <v>1</v>
      </c>
    </row>
    <row r="5395" spans="2:13" x14ac:dyDescent="0.2">
      <c r="B5395">
        <v>5383</v>
      </c>
      <c r="C5395">
        <v>89.83</v>
      </c>
      <c r="D5395">
        <v>89.83</v>
      </c>
      <c r="E5395">
        <v>0</v>
      </c>
      <c r="F5395">
        <v>2.832050932954967E-15</v>
      </c>
      <c r="G5395">
        <v>4.248186570927099E-16</v>
      </c>
      <c r="H5395">
        <v>2.1064744463924417E-14</v>
      </c>
      <c r="I5395">
        <v>8.8554819911222577E-15</v>
      </c>
      <c r="J5395">
        <v>2175.6898492612645</v>
      </c>
      <c r="K5395">
        <v>2175.6898492613</v>
      </c>
      <c r="L5395">
        <v>1.6303009999879918E-14</v>
      </c>
      <c r="M5395" t="b">
        <v>1</v>
      </c>
    </row>
    <row r="5396" spans="2:13" x14ac:dyDescent="0.2">
      <c r="B5396">
        <v>5384</v>
      </c>
      <c r="C5396">
        <v>67.28</v>
      </c>
      <c r="D5396">
        <v>67.28</v>
      </c>
      <c r="E5396">
        <v>0</v>
      </c>
      <c r="F5396">
        <v>1.6647425331336508E-15</v>
      </c>
      <c r="G5396">
        <v>5.2714573683167037E-15</v>
      </c>
      <c r="H5396">
        <v>3.1695096941136877E-14</v>
      </c>
      <c r="I5396">
        <v>4.9194564529988508E-14</v>
      </c>
      <c r="J5396">
        <v>1410.5433019450452</v>
      </c>
      <c r="K5396">
        <v>1410.5433019449999</v>
      </c>
      <c r="L5396">
        <v>3.2077966944234565E-14</v>
      </c>
      <c r="M5396" t="b">
        <v>1</v>
      </c>
    </row>
    <row r="5397" spans="2:13" x14ac:dyDescent="0.2">
      <c r="B5397">
        <v>5385</v>
      </c>
      <c r="C5397">
        <v>97.19</v>
      </c>
      <c r="D5397">
        <v>97.19</v>
      </c>
      <c r="E5397">
        <v>0</v>
      </c>
      <c r="F5397">
        <v>1.4293976564762969E-15</v>
      </c>
      <c r="G5397">
        <v>2.5340223622367584E-15</v>
      </c>
      <c r="H5397">
        <v>4.1271446765756812E-14</v>
      </c>
      <c r="I5397">
        <v>1.9436515869689007E-14</v>
      </c>
      <c r="J5397">
        <v>2469.7195872539678</v>
      </c>
      <c r="K5397">
        <v>2469.7195872540001</v>
      </c>
      <c r="L5397">
        <v>1.3073169148258598E-14</v>
      </c>
      <c r="M5397" t="b">
        <v>1</v>
      </c>
    </row>
    <row r="5398" spans="2:13" x14ac:dyDescent="0.2">
      <c r="B5398">
        <v>5386</v>
      </c>
      <c r="C5398">
        <v>32.78</v>
      </c>
      <c r="D5398">
        <v>32.78</v>
      </c>
      <c r="E5398">
        <v>0</v>
      </c>
      <c r="F5398">
        <v>3.8006669911766618E-15</v>
      </c>
      <c r="G5398">
        <v>1.0688713236389437E-14</v>
      </c>
      <c r="H5398">
        <v>6.4272884420614307E-15</v>
      </c>
      <c r="I5398">
        <v>2.44093461281888E-14</v>
      </c>
      <c r="J5398">
        <v>123.53188469183613</v>
      </c>
      <c r="K5398">
        <v>123.5318846918</v>
      </c>
      <c r="L5398">
        <v>2.9242646767811673E-13</v>
      </c>
      <c r="M5398" t="b">
        <v>1</v>
      </c>
    </row>
    <row r="5399" spans="2:13" x14ac:dyDescent="0.2">
      <c r="B5399">
        <v>5387</v>
      </c>
      <c r="C5399">
        <v>153.44999999999999</v>
      </c>
      <c r="D5399">
        <v>153.44999999999999</v>
      </c>
      <c r="E5399">
        <v>0</v>
      </c>
      <c r="F5399">
        <v>4.9381732243110729E-16</v>
      </c>
      <c r="G5399">
        <v>1.728333200910201E-15</v>
      </c>
      <c r="H5399">
        <v>4.1271446765756812E-14</v>
      </c>
      <c r="I5399">
        <v>7.775006337912378E-16</v>
      </c>
      <c r="J5399">
        <v>4526.8520294608825</v>
      </c>
      <c r="K5399">
        <v>4526.8520294608998</v>
      </c>
      <c r="L5399">
        <v>3.817310400522093E-15</v>
      </c>
      <c r="M5399" t="b">
        <v>1</v>
      </c>
    </row>
    <row r="5400" spans="2:13" x14ac:dyDescent="0.2">
      <c r="B5400">
        <v>5388</v>
      </c>
      <c r="C5400">
        <v>62.82</v>
      </c>
      <c r="D5400">
        <v>62.82</v>
      </c>
      <c r="E5400">
        <v>0</v>
      </c>
      <c r="F5400">
        <v>3.9613816359900206E-16</v>
      </c>
      <c r="G5400">
        <v>3.5650950551918166E-15</v>
      </c>
      <c r="H5400">
        <v>1.5948996317308708E-14</v>
      </c>
      <c r="I5400">
        <v>2.1043158386115894E-14</v>
      </c>
      <c r="J5400">
        <v>1244.6737757618923</v>
      </c>
      <c r="K5400">
        <v>1244.6737757619001</v>
      </c>
      <c r="L5400">
        <v>6.2110290387838428E-15</v>
      </c>
      <c r="M5400" t="b">
        <v>1</v>
      </c>
    </row>
    <row r="5401" spans="2:13" x14ac:dyDescent="0.2">
      <c r="B5401">
        <v>5389</v>
      </c>
      <c r="C5401">
        <v>72.23</v>
      </c>
      <c r="D5401">
        <v>72.23</v>
      </c>
      <c r="E5401">
        <v>0</v>
      </c>
      <c r="F5401">
        <v>5.6970961392958652E-15</v>
      </c>
      <c r="G5401">
        <v>3.4961082118427217E-15</v>
      </c>
      <c r="H5401">
        <v>2.0747365652938894E-15</v>
      </c>
      <c r="I5401">
        <v>5.6146157750143962E-14</v>
      </c>
      <c r="J5401">
        <v>1590.3973487434409</v>
      </c>
      <c r="K5401">
        <v>1590.3973487434</v>
      </c>
      <c r="L5401">
        <v>2.5733985039725511E-14</v>
      </c>
      <c r="M5401" t="b">
        <v>1</v>
      </c>
    </row>
    <row r="5402" spans="2:13" x14ac:dyDescent="0.2">
      <c r="B5402">
        <v>5390</v>
      </c>
      <c r="C5402">
        <v>50.94</v>
      </c>
      <c r="D5402">
        <v>50.94</v>
      </c>
      <c r="E5402">
        <v>0</v>
      </c>
      <c r="F5402">
        <v>5.7288521413750599E-15</v>
      </c>
      <c r="G5402">
        <v>1.0588843848122338E-14</v>
      </c>
      <c r="H5402">
        <v>3.3803208487848593E-14</v>
      </c>
      <c r="I5402">
        <v>1.3658241155135839E-14</v>
      </c>
      <c r="J5402">
        <v>142.54920368859086</v>
      </c>
      <c r="K5402">
        <v>142.54920368859999</v>
      </c>
      <c r="L5402">
        <v>6.4001541159709092E-14</v>
      </c>
      <c r="M5402" t="b">
        <v>1</v>
      </c>
    </row>
    <row r="5403" spans="2:13" x14ac:dyDescent="0.2">
      <c r="B5403">
        <v>5391</v>
      </c>
      <c r="C5403">
        <v>189.09</v>
      </c>
      <c r="D5403">
        <v>189.09</v>
      </c>
      <c r="E5403">
        <v>0</v>
      </c>
      <c r="F5403">
        <v>1.7758469042888587E-15</v>
      </c>
      <c r="G5403">
        <v>9.9889073981320288E-16</v>
      </c>
      <c r="H5403">
        <v>2.9117618524145022E-14</v>
      </c>
      <c r="I5403">
        <v>5.8894778783222506E-15</v>
      </c>
      <c r="J5403">
        <v>2547.120441989251</v>
      </c>
      <c r="K5403">
        <v>2547.1204419892001</v>
      </c>
      <c r="L5403">
        <v>1.9995797002637354E-14</v>
      </c>
      <c r="M5403" t="b">
        <v>1</v>
      </c>
    </row>
    <row r="5404" spans="2:13" x14ac:dyDescent="0.2">
      <c r="B5404">
        <v>5392</v>
      </c>
      <c r="C5404">
        <v>136.16</v>
      </c>
      <c r="D5404">
        <v>136.16</v>
      </c>
      <c r="E5404">
        <v>0</v>
      </c>
      <c r="F5404">
        <v>2.2455663034482916E-16</v>
      </c>
      <c r="G5404">
        <v>8.4211707476972854E-16</v>
      </c>
      <c r="H5404">
        <v>5.3189262721576799E-14</v>
      </c>
      <c r="I5404">
        <v>2.3362090039657114E-14</v>
      </c>
      <c r="J5404">
        <v>2907.2239294467263</v>
      </c>
      <c r="K5404">
        <v>2907.2239294466999</v>
      </c>
      <c r="L5404">
        <v>9.0723477074690451E-15</v>
      </c>
      <c r="M5404" t="b">
        <v>1</v>
      </c>
    </row>
    <row r="5405" spans="2:13" x14ac:dyDescent="0.2">
      <c r="B5405">
        <v>5393</v>
      </c>
      <c r="C5405">
        <v>95.19</v>
      </c>
      <c r="D5405">
        <v>95.19</v>
      </c>
      <c r="E5405">
        <v>0</v>
      </c>
      <c r="F5405">
        <v>4.0095106533335375E-15</v>
      </c>
      <c r="G5405">
        <v>4.8115350732738771E-15</v>
      </c>
      <c r="H5405">
        <v>4.4523675926923343E-14</v>
      </c>
      <c r="I5405">
        <v>2.5061769943659852E-15</v>
      </c>
      <c r="J5405">
        <v>1754.9623374118489</v>
      </c>
      <c r="K5405">
        <v>1754.9623374118</v>
      </c>
      <c r="L5405">
        <v>2.7855492495862035E-14</v>
      </c>
      <c r="M5405" t="b">
        <v>1</v>
      </c>
    </row>
    <row r="5406" spans="2:13" x14ac:dyDescent="0.2">
      <c r="B5406">
        <v>5394</v>
      </c>
      <c r="C5406">
        <v>16.91</v>
      </c>
      <c r="D5406">
        <v>16.91</v>
      </c>
      <c r="E5406">
        <v>0</v>
      </c>
      <c r="F5406">
        <v>3.0657228227719808E-14</v>
      </c>
      <c r="G5406">
        <v>3.779095270919072E-14</v>
      </c>
      <c r="H5406">
        <v>5.6782518519178909E-14</v>
      </c>
      <c r="I5406">
        <v>1.2710512390521834E-13</v>
      </c>
      <c r="J5406">
        <v>-458.03679182485001</v>
      </c>
      <c r="K5406">
        <v>-458.03679182489998</v>
      </c>
      <c r="L5406">
        <v>1.0908592076103614E-13</v>
      </c>
      <c r="M5406" t="b">
        <v>1</v>
      </c>
    </row>
    <row r="5407" spans="2:13" x14ac:dyDescent="0.2">
      <c r="B5407">
        <v>5395</v>
      </c>
      <c r="C5407">
        <v>109.25</v>
      </c>
      <c r="D5407">
        <v>109.25</v>
      </c>
      <c r="E5407">
        <v>0</v>
      </c>
      <c r="F5407">
        <v>1.9252717288730564E-16</v>
      </c>
      <c r="G5407">
        <v>2.8879382751294132E-16</v>
      </c>
      <c r="H5407">
        <v>1.0575173834092929E-15</v>
      </c>
      <c r="I5407">
        <v>1.2197319158569406E-14</v>
      </c>
      <c r="J5407">
        <v>1147.8970045904891</v>
      </c>
      <c r="K5407">
        <v>1147.8970045905</v>
      </c>
      <c r="L5407">
        <v>9.507766269647657E-15</v>
      </c>
      <c r="M5407" t="b">
        <v>1</v>
      </c>
    </row>
    <row r="5408" spans="2:13" x14ac:dyDescent="0.2">
      <c r="B5408">
        <v>5396</v>
      </c>
      <c r="C5408">
        <v>11.76</v>
      </c>
      <c r="D5408">
        <v>11.76</v>
      </c>
      <c r="E5408">
        <v>0</v>
      </c>
      <c r="F5408">
        <v>2.5490820195245104E-14</v>
      </c>
      <c r="G5408">
        <v>4.273398658234381E-14</v>
      </c>
      <c r="H5408">
        <v>1.2623179575197517E-14</v>
      </c>
      <c r="I5408">
        <v>8.2618304673240309E-14</v>
      </c>
      <c r="J5408">
        <v>-548.95614743165675</v>
      </c>
      <c r="K5408">
        <v>-548.95614743169995</v>
      </c>
      <c r="L5408">
        <v>7.8696629113874851E-14</v>
      </c>
      <c r="M5408" t="b">
        <v>1</v>
      </c>
    </row>
    <row r="5409" spans="2:13" x14ac:dyDescent="0.2">
      <c r="B5409">
        <v>5397</v>
      </c>
      <c r="C5409">
        <v>21.81</v>
      </c>
      <c r="D5409">
        <v>21.81</v>
      </c>
      <c r="E5409">
        <v>0</v>
      </c>
      <c r="F5409">
        <v>2.2340581462987402E-14</v>
      </c>
      <c r="G5409">
        <v>3.8356004566350097E-14</v>
      </c>
      <c r="H5409">
        <v>3.3803208487848593E-14</v>
      </c>
      <c r="I5409">
        <v>1.2236136175598926E-13</v>
      </c>
      <c r="J5409">
        <v>-371.55989699581102</v>
      </c>
      <c r="K5409">
        <v>-371.55989699579999</v>
      </c>
      <c r="L5409">
        <v>2.9679261266243187E-14</v>
      </c>
      <c r="M5409" t="b">
        <v>1</v>
      </c>
    </row>
    <row r="5410" spans="2:13" x14ac:dyDescent="0.2">
      <c r="B5410">
        <v>5398</v>
      </c>
      <c r="C5410">
        <v>252.69</v>
      </c>
      <c r="D5410">
        <v>252.69</v>
      </c>
      <c r="E5410">
        <v>0</v>
      </c>
      <c r="F5410">
        <v>1.9468170763471556E-15</v>
      </c>
      <c r="G5410">
        <v>2.920178655602901E-15</v>
      </c>
      <c r="H5410">
        <v>1.1947563757693863E-14</v>
      </c>
      <c r="I5410">
        <v>6.6100938366128721E-15</v>
      </c>
      <c r="J5410">
        <v>6144.0295506172251</v>
      </c>
      <c r="K5410">
        <v>6144.0295506171997</v>
      </c>
      <c r="L5410">
        <v>4.1448126900828161E-15</v>
      </c>
      <c r="M5410" t="b">
        <v>1</v>
      </c>
    </row>
    <row r="5411" spans="2:13" x14ac:dyDescent="0.2">
      <c r="B5411">
        <v>5399</v>
      </c>
      <c r="C5411">
        <v>267.75</v>
      </c>
      <c r="D5411">
        <v>267.75</v>
      </c>
      <c r="E5411">
        <v>0</v>
      </c>
      <c r="F5411">
        <v>2.1978145437597995E-15</v>
      </c>
      <c r="G5411">
        <v>5.8869775373514259E-16</v>
      </c>
      <c r="H5411">
        <v>2.7330772699997234E-14</v>
      </c>
      <c r="I5411">
        <v>5.6451510688170554E-15</v>
      </c>
      <c r="J5411">
        <v>3910.5267377833047</v>
      </c>
      <c r="K5411">
        <v>3910.5267377833002</v>
      </c>
      <c r="L5411">
        <v>1.1628800450147023E-15</v>
      </c>
      <c r="M5411" t="b">
        <v>1</v>
      </c>
    </row>
    <row r="5412" spans="2:13" x14ac:dyDescent="0.2">
      <c r="B5412">
        <v>5400</v>
      </c>
      <c r="C5412">
        <v>29.35</v>
      </c>
      <c r="D5412">
        <v>29.35</v>
      </c>
      <c r="E5412">
        <v>0</v>
      </c>
      <c r="F5412">
        <v>3.0079100863044225E-15</v>
      </c>
      <c r="G5412">
        <v>1.0797240503148044E-14</v>
      </c>
      <c r="H5412">
        <v>1.1719472821836981E-14</v>
      </c>
      <c r="I5412">
        <v>1.1364737313713458E-13</v>
      </c>
      <c r="J5412">
        <v>-10.784234365717964</v>
      </c>
      <c r="K5412">
        <v>-10.7842343657</v>
      </c>
      <c r="L5412">
        <v>1.6657924992794497E-12</v>
      </c>
      <c r="M5412" t="b">
        <v>1</v>
      </c>
    </row>
    <row r="5413" spans="2:13" x14ac:dyDescent="0.2">
      <c r="B5413">
        <v>5401</v>
      </c>
      <c r="C5413">
        <v>46.31</v>
      </c>
      <c r="D5413">
        <v>46.31</v>
      </c>
      <c r="E5413">
        <v>0</v>
      </c>
      <c r="F5413">
        <v>6.5754653796986383E-16</v>
      </c>
      <c r="G5413">
        <v>1.1590041586596977E-14</v>
      </c>
      <c r="H5413">
        <v>3.6689483062646427E-14</v>
      </c>
      <c r="I5413">
        <v>6.4172554717960839E-14</v>
      </c>
      <c r="J5413">
        <v>375.88314597465421</v>
      </c>
      <c r="K5413">
        <v>375.88314597470003</v>
      </c>
      <c r="L5413">
        <v>1.2188840093643102E-13</v>
      </c>
      <c r="M5413" t="b">
        <v>1</v>
      </c>
    </row>
    <row r="5414" spans="2:13" x14ac:dyDescent="0.2">
      <c r="B5414">
        <v>5402</v>
      </c>
      <c r="C5414">
        <v>46.36</v>
      </c>
      <c r="D5414">
        <v>46.36</v>
      </c>
      <c r="E5414">
        <v>0</v>
      </c>
      <c r="F5414">
        <v>4.0265989944360337E-15</v>
      </c>
      <c r="G5414">
        <v>4.6306801634873234E-15</v>
      </c>
      <c r="H5414">
        <v>3.1695096941136877E-14</v>
      </c>
      <c r="I5414">
        <v>8.5114969783813708E-14</v>
      </c>
      <c r="J5414">
        <v>630.95031619895838</v>
      </c>
      <c r="K5414">
        <v>630.95031619899999</v>
      </c>
      <c r="L5414">
        <v>6.5947161825318723E-14</v>
      </c>
      <c r="M5414" t="b">
        <v>1</v>
      </c>
    </row>
    <row r="5415" spans="2:13" x14ac:dyDescent="0.2">
      <c r="B5415">
        <v>5403</v>
      </c>
      <c r="C5415">
        <v>11.78</v>
      </c>
      <c r="D5415">
        <v>11.78</v>
      </c>
      <c r="E5415">
        <v>0</v>
      </c>
      <c r="F5415">
        <v>2.0135301625524418E-14</v>
      </c>
      <c r="G5415">
        <v>1.2315155558379676E-14</v>
      </c>
      <c r="H5415">
        <v>3.509345579556288E-14</v>
      </c>
      <c r="I5415">
        <v>1.369075010788943E-13</v>
      </c>
      <c r="J5415">
        <v>-657.96992586283136</v>
      </c>
      <c r="K5415">
        <v>-657.96992586279998</v>
      </c>
      <c r="L5415">
        <v>4.7688451976008522E-14</v>
      </c>
      <c r="M5415" t="b">
        <v>1</v>
      </c>
    </row>
    <row r="5416" spans="2:13" x14ac:dyDescent="0.2">
      <c r="B5416">
        <v>5404</v>
      </c>
      <c r="C5416">
        <v>5.62</v>
      </c>
      <c r="D5416">
        <v>5.62</v>
      </c>
      <c r="E5416">
        <v>0</v>
      </c>
      <c r="F5416">
        <v>3.3644220995724544E-14</v>
      </c>
      <c r="G5416">
        <v>1.3091472131126011E-14</v>
      </c>
      <c r="H5416">
        <v>1.88569702908542E-14</v>
      </c>
      <c r="I5416">
        <v>6.1082548139408033E-13</v>
      </c>
      <c r="J5416">
        <v>-887.51707250978359</v>
      </c>
      <c r="K5416">
        <v>-887.51707250979996</v>
      </c>
      <c r="L5416">
        <v>1.8445734892307597E-14</v>
      </c>
      <c r="M5416" t="b">
        <v>1</v>
      </c>
    </row>
    <row r="5417" spans="2:13" x14ac:dyDescent="0.2">
      <c r="B5417">
        <v>5405</v>
      </c>
      <c r="C5417">
        <v>25.37</v>
      </c>
      <c r="D5417">
        <v>25.37</v>
      </c>
      <c r="E5417">
        <v>0</v>
      </c>
      <c r="F5417">
        <v>1.6666977409187186E-14</v>
      </c>
      <c r="G5417">
        <v>2.6233204895614453E-14</v>
      </c>
      <c r="H5417">
        <v>1.2783789866752243E-14</v>
      </c>
      <c r="I5417">
        <v>7.9146496032270389E-14</v>
      </c>
      <c r="J5417">
        <v>-309.49087130623764</v>
      </c>
      <c r="K5417">
        <v>-309.49087130620001</v>
      </c>
      <c r="L5417">
        <v>1.215878941018092E-13</v>
      </c>
      <c r="M5417" t="b">
        <v>1</v>
      </c>
    </row>
    <row r="5418" spans="2:13" x14ac:dyDescent="0.2">
      <c r="B5418">
        <v>5406</v>
      </c>
      <c r="C5418">
        <v>2.31</v>
      </c>
      <c r="D5418">
        <v>2.31</v>
      </c>
      <c r="E5418">
        <v>0</v>
      </c>
      <c r="F5418">
        <v>1.4077214471555009E-13</v>
      </c>
      <c r="G5418">
        <v>1.7644963257671106E-14</v>
      </c>
      <c r="H5418">
        <v>1.2598953805817292E-14</v>
      </c>
      <c r="I5418">
        <v>1.3287566618582373E-12</v>
      </c>
      <c r="J5418">
        <v>-872.69955840821228</v>
      </c>
      <c r="K5418">
        <v>-872.69955840820001</v>
      </c>
      <c r="L5418">
        <v>1.4069192949209087E-14</v>
      </c>
      <c r="M5418" t="b">
        <v>1</v>
      </c>
    </row>
    <row r="5419" spans="2:13" x14ac:dyDescent="0.2">
      <c r="B5419">
        <v>5407</v>
      </c>
      <c r="C5419">
        <v>47.31</v>
      </c>
      <c r="D5419">
        <v>47.31</v>
      </c>
      <c r="E5419">
        <v>0</v>
      </c>
      <c r="F5419">
        <v>9.6780647099930344E-16</v>
      </c>
      <c r="G5419">
        <v>5.5651887140455716E-15</v>
      </c>
      <c r="H5419">
        <v>2.4258759826255619E-16</v>
      </c>
      <c r="I5419">
        <v>2.9414597913742487E-14</v>
      </c>
      <c r="J5419">
        <v>401.31864491499948</v>
      </c>
      <c r="K5419">
        <v>401.31864491499999</v>
      </c>
      <c r="L5419">
        <v>1.2747744871301157E-15</v>
      </c>
      <c r="M5419" t="b">
        <v>1</v>
      </c>
    </row>
    <row r="5420" spans="2:13" x14ac:dyDescent="0.2">
      <c r="B5420">
        <v>5408</v>
      </c>
      <c r="C5420">
        <v>93.75</v>
      </c>
      <c r="D5420">
        <v>93.75</v>
      </c>
      <c r="E5420">
        <v>0</v>
      </c>
      <c r="F5420">
        <v>0</v>
      </c>
      <c r="G5420">
        <v>4.0263066751043438E-15</v>
      </c>
      <c r="H5420">
        <v>3.9764068053076271E-14</v>
      </c>
      <c r="I5420">
        <v>1.8024164330189328E-14</v>
      </c>
      <c r="J5420">
        <v>1717.0446516140114</v>
      </c>
      <c r="K5420">
        <v>1717.044651614</v>
      </c>
      <c r="L5420">
        <v>6.6210763718201417E-15</v>
      </c>
      <c r="M5420" t="b">
        <v>1</v>
      </c>
    </row>
    <row r="5421" spans="2:13" x14ac:dyDescent="0.2">
      <c r="B5421">
        <v>5409</v>
      </c>
      <c r="C5421">
        <v>152.16</v>
      </c>
      <c r="D5421">
        <v>152.16</v>
      </c>
      <c r="E5421">
        <v>0</v>
      </c>
      <c r="F5421">
        <v>8.2596262260843567E-16</v>
      </c>
      <c r="G5421">
        <v>1.4867641304890308E-15</v>
      </c>
      <c r="H5421">
        <v>7.5139156802871339E-15</v>
      </c>
      <c r="I5421">
        <v>2.6264649139145464E-14</v>
      </c>
      <c r="J5421">
        <v>4511.7628018489577</v>
      </c>
      <c r="K5421">
        <v>4511.7628018489004</v>
      </c>
      <c r="L5421">
        <v>1.2699729291667094E-14</v>
      </c>
      <c r="M5421" t="b">
        <v>1</v>
      </c>
    </row>
    <row r="5422" spans="2:13" x14ac:dyDescent="0.2">
      <c r="B5422">
        <v>5410</v>
      </c>
      <c r="C5422">
        <v>59.34</v>
      </c>
      <c r="D5422">
        <v>59.34</v>
      </c>
      <c r="E5422">
        <v>0</v>
      </c>
      <c r="F5422">
        <v>6.0320983785276383E-15</v>
      </c>
      <c r="G5422">
        <v>1.0587576296590571E-14</v>
      </c>
      <c r="H5422">
        <v>9.810896062201101E-15</v>
      </c>
      <c r="I5422">
        <v>1.1054911327106192E-14</v>
      </c>
      <c r="J5422">
        <v>744.50498032792348</v>
      </c>
      <c r="K5422">
        <v>744.50498032789994</v>
      </c>
      <c r="L5422">
        <v>3.1609157803094718E-14</v>
      </c>
      <c r="M5422" t="b">
        <v>1</v>
      </c>
    </row>
    <row r="5423" spans="2:13" x14ac:dyDescent="0.2">
      <c r="B5423">
        <v>5411</v>
      </c>
      <c r="C5423">
        <v>23.85</v>
      </c>
      <c r="D5423">
        <v>23.85</v>
      </c>
      <c r="E5423">
        <v>0</v>
      </c>
      <c r="F5423">
        <v>1.2478547703141393E-14</v>
      </c>
      <c r="G5423">
        <v>3.3493113831435854E-14</v>
      </c>
      <c r="H5423">
        <v>7.0695404366541388E-15</v>
      </c>
      <c r="I5423">
        <v>1.3670716594625557E-13</v>
      </c>
      <c r="J5423">
        <v>-336.2606866769043</v>
      </c>
      <c r="K5423">
        <v>-336.26068667689998</v>
      </c>
      <c r="L5423">
        <v>1.284747222791592E-14</v>
      </c>
      <c r="M5423" t="b">
        <v>1</v>
      </c>
    </row>
    <row r="5424" spans="2:13" x14ac:dyDescent="0.2">
      <c r="B5424">
        <v>5412</v>
      </c>
      <c r="C5424">
        <v>5.87</v>
      </c>
      <c r="D5424">
        <v>5.87</v>
      </c>
      <c r="E5424">
        <v>0</v>
      </c>
      <c r="F5424">
        <v>4.8418305206711161E-14</v>
      </c>
      <c r="G5424">
        <v>3.7967924984862172E-14</v>
      </c>
      <c r="H5424">
        <v>4.6293407069678654E-14</v>
      </c>
      <c r="I5424">
        <v>6.8875377040253755E-13</v>
      </c>
      <c r="J5424">
        <v>-653.00350624361897</v>
      </c>
      <c r="K5424">
        <v>-653.00350624359999</v>
      </c>
      <c r="L5424">
        <v>2.9074425662313897E-14</v>
      </c>
      <c r="M5424" t="b">
        <v>1</v>
      </c>
    </row>
    <row r="5425" spans="2:13" x14ac:dyDescent="0.2">
      <c r="B5425">
        <v>5413</v>
      </c>
      <c r="C5425">
        <v>100.21</v>
      </c>
      <c r="D5425">
        <v>100.21</v>
      </c>
      <c r="E5425">
        <v>0</v>
      </c>
      <c r="F5425">
        <v>2.4430931167824851E-15</v>
      </c>
      <c r="G5425">
        <v>6.4129929497562936E-15</v>
      </c>
      <c r="H5425">
        <v>4.4838189161197042E-14</v>
      </c>
      <c r="I5425">
        <v>1.1507220681476882E-14</v>
      </c>
      <c r="J5425">
        <v>1889.1118013545249</v>
      </c>
      <c r="K5425">
        <v>1889.1118013544999</v>
      </c>
      <c r="L5425">
        <v>1.3239610424762831E-14</v>
      </c>
      <c r="M5425" t="b">
        <v>1</v>
      </c>
    </row>
    <row r="5426" spans="2:13" x14ac:dyDescent="0.2">
      <c r="B5426">
        <v>5414</v>
      </c>
      <c r="C5426">
        <v>11.37</v>
      </c>
      <c r="D5426">
        <v>11.37</v>
      </c>
      <c r="E5426">
        <v>0</v>
      </c>
      <c r="F5426">
        <v>1.867921058634956E-14</v>
      </c>
      <c r="G5426">
        <v>4.5393619376637015E-14</v>
      </c>
      <c r="H5426">
        <v>3.1852527033815486E-14</v>
      </c>
      <c r="I5426">
        <v>2.1526560512049658E-13</v>
      </c>
      <c r="J5426">
        <v>-555.82916316454464</v>
      </c>
      <c r="K5426">
        <v>-555.82916316449996</v>
      </c>
      <c r="L5426">
        <v>8.0382481139033335E-14</v>
      </c>
      <c r="M5426" t="b">
        <v>1</v>
      </c>
    </row>
    <row r="5427" spans="2:13" x14ac:dyDescent="0.2">
      <c r="B5427">
        <v>5415</v>
      </c>
      <c r="C5427">
        <v>5.18</v>
      </c>
      <c r="D5427">
        <v>5.18</v>
      </c>
      <c r="E5427">
        <v>0</v>
      </c>
      <c r="F5427">
        <v>5.2537623201807572E-14</v>
      </c>
      <c r="G5427">
        <v>7.1066304731060376E-14</v>
      </c>
      <c r="H5427">
        <v>3.5342214785257398E-14</v>
      </c>
      <c r="I5427">
        <v>7.8968111560177963E-13</v>
      </c>
      <c r="J5427">
        <v>-785.77030427194052</v>
      </c>
      <c r="K5427">
        <v>-785.77030427190005</v>
      </c>
      <c r="L5427">
        <v>5.1506800408291586E-14</v>
      </c>
      <c r="M5427" t="b">
        <v>1</v>
      </c>
    </row>
    <row r="5428" spans="2:13" x14ac:dyDescent="0.2">
      <c r="B5428">
        <v>5416</v>
      </c>
      <c r="C5428">
        <v>105.22</v>
      </c>
      <c r="D5428">
        <v>105.22</v>
      </c>
      <c r="E5428">
        <v>0</v>
      </c>
      <c r="F5428">
        <v>3.9690263726895277E-16</v>
      </c>
      <c r="G5428">
        <v>5.6555952655347261E-15</v>
      </c>
      <c r="H5428">
        <v>1.2783789866752243E-14</v>
      </c>
      <c r="I5428">
        <v>3.7788746338902334E-15</v>
      </c>
      <c r="J5428">
        <v>1095.7161308125428</v>
      </c>
      <c r="K5428">
        <v>1095.7161308125001</v>
      </c>
      <c r="L5428">
        <v>3.9012158150514994E-14</v>
      </c>
      <c r="M5428" t="b">
        <v>1</v>
      </c>
    </row>
    <row r="5429" spans="2:13" x14ac:dyDescent="0.2">
      <c r="B5429">
        <v>5417</v>
      </c>
      <c r="C5429">
        <v>26.47</v>
      </c>
      <c r="D5429">
        <v>26.47</v>
      </c>
      <c r="E5429">
        <v>0</v>
      </c>
      <c r="F5429">
        <v>1.7719544550190255E-15</v>
      </c>
      <c r="G5429">
        <v>5.9058212291268296E-16</v>
      </c>
      <c r="H5429">
        <v>1.1268144010432727E-14</v>
      </c>
      <c r="I5429">
        <v>3.7549423515790953E-16</v>
      </c>
      <c r="J5429">
        <v>-289.7304918872947</v>
      </c>
      <c r="K5429">
        <v>-289.73049188729999</v>
      </c>
      <c r="L5429">
        <v>1.8246053149668057E-14</v>
      </c>
      <c r="M5429" t="b">
        <v>1</v>
      </c>
    </row>
    <row r="5430" spans="2:13" x14ac:dyDescent="0.2">
      <c r="B5430">
        <v>5418</v>
      </c>
      <c r="C5430">
        <v>25.04</v>
      </c>
      <c r="D5430">
        <v>25.04</v>
      </c>
      <c r="E5430">
        <v>0</v>
      </c>
      <c r="F5430">
        <v>6.2430298856709491E-15</v>
      </c>
      <c r="G5430">
        <v>1.8500980045929268E-14</v>
      </c>
      <c r="H5430">
        <v>3.9764068053076271E-14</v>
      </c>
      <c r="I5430">
        <v>5.1604374829493399E-15</v>
      </c>
      <c r="J5430">
        <v>-228.63662902768345</v>
      </c>
      <c r="K5430">
        <v>-228.6366290277</v>
      </c>
      <c r="L5430">
        <v>7.2348140185757769E-14</v>
      </c>
      <c r="M5430" t="b">
        <v>1</v>
      </c>
    </row>
    <row r="5431" spans="2:13" x14ac:dyDescent="0.2">
      <c r="B5431">
        <v>5419</v>
      </c>
      <c r="C5431">
        <v>42.67</v>
      </c>
      <c r="D5431">
        <v>42.67</v>
      </c>
      <c r="E5431">
        <v>0</v>
      </c>
      <c r="F5431">
        <v>2.1711991637784406E-15</v>
      </c>
      <c r="G5431">
        <v>1.7641636339604237E-15</v>
      </c>
      <c r="H5431">
        <v>3.5342214785257398E-14</v>
      </c>
      <c r="I5431">
        <v>1.7827170132874872E-14</v>
      </c>
      <c r="J5431">
        <v>258.19204736697077</v>
      </c>
      <c r="K5431">
        <v>258.19204736699999</v>
      </c>
      <c r="L5431">
        <v>1.1316195673883356E-13</v>
      </c>
      <c r="M5431" t="b">
        <v>1</v>
      </c>
    </row>
    <row r="5432" spans="2:13" x14ac:dyDescent="0.2">
      <c r="B5432">
        <v>5420</v>
      </c>
      <c r="C5432">
        <v>85.68</v>
      </c>
      <c r="D5432">
        <v>85.68</v>
      </c>
      <c r="E5432">
        <v>0</v>
      </c>
      <c r="F5432">
        <v>3.9250247218746222E-15</v>
      </c>
      <c r="G5432">
        <v>5.2331008295141071E-15</v>
      </c>
      <c r="H5432">
        <v>7.0479113723709746E-15</v>
      </c>
      <c r="I5432">
        <v>3.3874292112147535E-14</v>
      </c>
      <c r="J5432">
        <v>2093.6101936479445</v>
      </c>
      <c r="K5432">
        <v>2093.6101936478999</v>
      </c>
      <c r="L5432">
        <v>2.1286312285871682E-14</v>
      </c>
      <c r="M5432" t="b">
        <v>1</v>
      </c>
    </row>
    <row r="5433" spans="2:13" x14ac:dyDescent="0.2">
      <c r="B5433">
        <v>5421</v>
      </c>
      <c r="C5433">
        <v>222.09</v>
      </c>
      <c r="D5433">
        <v>222.09</v>
      </c>
      <c r="E5433">
        <v>0</v>
      </c>
      <c r="F5433">
        <v>1.5242918555024291E-15</v>
      </c>
      <c r="G5433">
        <v>2.2863864069326247E-15</v>
      </c>
      <c r="H5433">
        <v>2.5618995598108226E-15</v>
      </c>
      <c r="I5433">
        <v>8.9536444712594883E-15</v>
      </c>
      <c r="J5433">
        <v>5279.3734488944228</v>
      </c>
      <c r="K5433">
        <v>5279.3734488944001</v>
      </c>
      <c r="L5433">
        <v>4.3068306806529927E-15</v>
      </c>
      <c r="M5433" t="b">
        <v>1</v>
      </c>
    </row>
    <row r="5434" spans="2:13" x14ac:dyDescent="0.2">
      <c r="B5434">
        <v>5422</v>
      </c>
      <c r="C5434">
        <v>57.23</v>
      </c>
      <c r="D5434">
        <v>57.23</v>
      </c>
      <c r="E5434">
        <v>0</v>
      </c>
      <c r="F5434">
        <v>2.793423832085755E-15</v>
      </c>
      <c r="G5434">
        <v>2.3942013316360986E-15</v>
      </c>
      <c r="H5434">
        <v>3.6689483062646427E-14</v>
      </c>
      <c r="I5434">
        <v>3.4213334375740759E-14</v>
      </c>
      <c r="J5434">
        <v>685.2911594150039</v>
      </c>
      <c r="K5434">
        <v>685.29115941500004</v>
      </c>
      <c r="L5434">
        <v>5.6404528636187423E-15</v>
      </c>
      <c r="M5434" t="b">
        <v>1</v>
      </c>
    </row>
    <row r="5435" spans="2:13" x14ac:dyDescent="0.2">
      <c r="B5435">
        <v>5423</v>
      </c>
      <c r="C5435">
        <v>4.9000000000000004</v>
      </c>
      <c r="D5435">
        <v>4.9000000000000004</v>
      </c>
      <c r="E5435">
        <v>0</v>
      </c>
      <c r="F5435">
        <v>2.9661070736596567E-14</v>
      </c>
      <c r="G5435">
        <v>4.6009238949672463E-14</v>
      </c>
      <c r="H5435">
        <v>3.97512022820316E-14</v>
      </c>
      <c r="I5435">
        <v>7.2819896829200183E-13</v>
      </c>
      <c r="J5435">
        <v>-915.65645488037239</v>
      </c>
      <c r="K5435">
        <v>-915.65645488040002</v>
      </c>
      <c r="L5435">
        <v>3.0170596645836017E-14</v>
      </c>
      <c r="M5435" t="b">
        <v>1</v>
      </c>
    </row>
    <row r="5436" spans="2:13" x14ac:dyDescent="0.2">
      <c r="B5436">
        <v>5424</v>
      </c>
      <c r="C5436">
        <v>44.55</v>
      </c>
      <c r="D5436">
        <v>44.55</v>
      </c>
      <c r="E5436">
        <v>0</v>
      </c>
      <c r="F5436">
        <v>7.1343520170927566E-15</v>
      </c>
      <c r="G5436">
        <v>1.0351099815247759E-14</v>
      </c>
      <c r="H5436">
        <v>1.517245833801105E-14</v>
      </c>
      <c r="I5436">
        <v>7.9201304618125478E-14</v>
      </c>
      <c r="J5436">
        <v>29.804792685806547</v>
      </c>
      <c r="K5436">
        <v>29.804792685799999</v>
      </c>
      <c r="L5436">
        <v>2.1968451111383988E-13</v>
      </c>
      <c r="M5436" t="b">
        <v>1</v>
      </c>
    </row>
    <row r="5437" spans="2:13" x14ac:dyDescent="0.2">
      <c r="B5437">
        <v>5425</v>
      </c>
      <c r="C5437">
        <v>82.55</v>
      </c>
      <c r="D5437">
        <v>82.55</v>
      </c>
      <c r="E5437">
        <v>0</v>
      </c>
      <c r="F5437">
        <v>6.8235015046594624E-15</v>
      </c>
      <c r="G5437">
        <v>6.254681757728773E-15</v>
      </c>
      <c r="H5437">
        <v>5.0505447040112741E-14</v>
      </c>
      <c r="I5437">
        <v>3.4075862036222453E-14</v>
      </c>
      <c r="J5437">
        <v>698.54587560828872</v>
      </c>
      <c r="K5437">
        <v>698.54587560829998</v>
      </c>
      <c r="L5437">
        <v>1.6112036914739544E-14</v>
      </c>
      <c r="M5437" t="b">
        <v>1</v>
      </c>
    </row>
    <row r="5438" spans="2:13" x14ac:dyDescent="0.2">
      <c r="B5438">
        <v>5426</v>
      </c>
      <c r="C5438">
        <v>126.86</v>
      </c>
      <c r="D5438">
        <v>126.86</v>
      </c>
      <c r="E5438">
        <v>0</v>
      </c>
      <c r="F5438">
        <v>4.1237864658708872E-15</v>
      </c>
      <c r="G5438">
        <v>3.5877883935132798E-15</v>
      </c>
      <c r="H5438">
        <v>5.0600275905633557E-14</v>
      </c>
      <c r="I5438">
        <v>5.0154529263778704E-15</v>
      </c>
      <c r="J5438">
        <v>1470.3799900842823</v>
      </c>
      <c r="K5438">
        <v>1470.3799900843001</v>
      </c>
      <c r="L5438">
        <v>1.206160775049401E-14</v>
      </c>
      <c r="M5438" t="b">
        <v>1</v>
      </c>
    </row>
    <row r="5439" spans="2:13" x14ac:dyDescent="0.2">
      <c r="B5439">
        <v>5427</v>
      </c>
      <c r="C5439">
        <v>152.94999999999999</v>
      </c>
      <c r="D5439">
        <v>152.94999999999999</v>
      </c>
      <c r="E5439">
        <v>0</v>
      </c>
      <c r="F5439">
        <v>2.0218796901507983E-15</v>
      </c>
      <c r="G5439">
        <v>2.2746349582772125E-15</v>
      </c>
      <c r="H5439">
        <v>1.4566910575665035E-14</v>
      </c>
      <c r="I5439">
        <v>2.8216406816180795E-14</v>
      </c>
      <c r="J5439">
        <v>3320.4297567582726</v>
      </c>
      <c r="K5439">
        <v>3320.4297567582998</v>
      </c>
      <c r="L5439">
        <v>8.2172619365469564E-15</v>
      </c>
      <c r="M5439" t="b">
        <v>1</v>
      </c>
    </row>
    <row r="5440" spans="2:13" x14ac:dyDescent="0.2">
      <c r="B5440">
        <v>5428</v>
      </c>
      <c r="C5440">
        <v>34.46</v>
      </c>
      <c r="D5440">
        <v>34.46</v>
      </c>
      <c r="E5440">
        <v>0</v>
      </c>
      <c r="F5440">
        <v>8.6213905688524166E-15</v>
      </c>
      <c r="G5440">
        <v>5.6376162399562168E-15</v>
      </c>
      <c r="H5440">
        <v>1.2598953805817292E-14</v>
      </c>
      <c r="I5440">
        <v>8.9703147019614635E-14</v>
      </c>
      <c r="J5440">
        <v>39.078929069574485</v>
      </c>
      <c r="K5440">
        <v>39.078929069600001</v>
      </c>
      <c r="L5440">
        <v>6.5292448510299888E-13</v>
      </c>
      <c r="M5440" t="b">
        <v>1</v>
      </c>
    </row>
    <row r="5441" spans="2:13" x14ac:dyDescent="0.2">
      <c r="B5441">
        <v>5429</v>
      </c>
      <c r="C5441">
        <v>225.21</v>
      </c>
      <c r="D5441">
        <v>225.21</v>
      </c>
      <c r="E5441">
        <v>0</v>
      </c>
      <c r="F5441">
        <v>2.2339519057242165E-15</v>
      </c>
      <c r="G5441">
        <v>2.3735271633096457E-15</v>
      </c>
      <c r="H5441">
        <v>4.3268307704415677E-14</v>
      </c>
      <c r="I5441">
        <v>1.1125299830308581E-14</v>
      </c>
      <c r="J5441">
        <v>3184.5048847401245</v>
      </c>
      <c r="K5441">
        <v>3184.5048847400999</v>
      </c>
      <c r="L5441">
        <v>7.7112009045868374E-15</v>
      </c>
      <c r="M5441" t="b">
        <v>1</v>
      </c>
    </row>
    <row r="5442" spans="2:13" x14ac:dyDescent="0.2">
      <c r="B5442">
        <v>5430</v>
      </c>
      <c r="C5442">
        <v>1.06</v>
      </c>
      <c r="D5442">
        <v>1.06</v>
      </c>
      <c r="E5442">
        <v>0</v>
      </c>
      <c r="F5442">
        <v>1.6646303473230884E-13</v>
      </c>
      <c r="G5442">
        <v>1.9019937450790159E-14</v>
      </c>
      <c r="H5442">
        <v>2.3397565577371503E-14</v>
      </c>
      <c r="I5442">
        <v>2.8510833790965053E-13</v>
      </c>
      <c r="J5442">
        <v>-1058.3164035478499</v>
      </c>
      <c r="K5442">
        <v>-1058.3164035478001</v>
      </c>
      <c r="L5442">
        <v>4.7050990379758186E-14</v>
      </c>
      <c r="M5442" t="b">
        <v>1</v>
      </c>
    </row>
    <row r="5443" spans="2:13" x14ac:dyDescent="0.2">
      <c r="B5443">
        <v>5431</v>
      </c>
      <c r="C5443">
        <v>16.059999999999999</v>
      </c>
      <c r="D5443">
        <v>16.059999999999999</v>
      </c>
      <c r="E5443">
        <v>0</v>
      </c>
      <c r="F5443">
        <v>2.7411360300863233E-14</v>
      </c>
      <c r="G5443">
        <v>3.2849500840257543E-14</v>
      </c>
      <c r="H5443">
        <v>1.7124058808886201E-14</v>
      </c>
      <c r="I5443">
        <v>1.3011847965889412E-13</v>
      </c>
      <c r="J5443">
        <v>-473.14008500684452</v>
      </c>
      <c r="K5443">
        <v>-473.14008500680001</v>
      </c>
      <c r="L5443">
        <v>9.4070230738055088E-14</v>
      </c>
      <c r="M5443" t="b">
        <v>1</v>
      </c>
    </row>
    <row r="5444" spans="2:13" x14ac:dyDescent="0.2">
      <c r="B5444">
        <v>5432</v>
      </c>
      <c r="C5444">
        <v>73.81</v>
      </c>
      <c r="D5444">
        <v>73.81</v>
      </c>
      <c r="E5444">
        <v>0</v>
      </c>
      <c r="F5444">
        <v>4.3374808739173076E-15</v>
      </c>
      <c r="G5444">
        <v>8.6744601930905796E-15</v>
      </c>
      <c r="H5444">
        <v>2.6663557416458933E-14</v>
      </c>
      <c r="I5444">
        <v>4.7940942437991039E-14</v>
      </c>
      <c r="J5444">
        <v>1152.9764803212224</v>
      </c>
      <c r="K5444">
        <v>1152.9764803211999</v>
      </c>
      <c r="L5444">
        <v>1.9523376454833724E-14</v>
      </c>
      <c r="M5444" t="b">
        <v>1</v>
      </c>
    </row>
    <row r="5445" spans="2:13" x14ac:dyDescent="0.2">
      <c r="B5445">
        <v>5433</v>
      </c>
      <c r="C5445">
        <v>77.05</v>
      </c>
      <c r="D5445">
        <v>77.05</v>
      </c>
      <c r="E5445">
        <v>0</v>
      </c>
      <c r="F5445">
        <v>2.3012163799643749E-15</v>
      </c>
      <c r="G5445">
        <v>2.436664490328755E-15</v>
      </c>
      <c r="H5445">
        <v>4.6293407069678654E-14</v>
      </c>
      <c r="I5445">
        <v>5.5471555140739097E-15</v>
      </c>
      <c r="J5445">
        <v>602.09955189957441</v>
      </c>
      <c r="K5445">
        <v>602.09955189959999</v>
      </c>
      <c r="L5445">
        <v>4.2483902216271686E-14</v>
      </c>
      <c r="M5445" t="b">
        <v>1</v>
      </c>
    </row>
    <row r="5446" spans="2:13" x14ac:dyDescent="0.2">
      <c r="B5446">
        <v>5434</v>
      </c>
      <c r="C5446">
        <v>31.41</v>
      </c>
      <c r="D5446">
        <v>31.41</v>
      </c>
      <c r="E5446">
        <v>0</v>
      </c>
      <c r="F5446">
        <v>1.0581980639447924E-14</v>
      </c>
      <c r="G5446">
        <v>1.8793824576691657E-14</v>
      </c>
      <c r="H5446">
        <v>4.6133219841737869E-14</v>
      </c>
      <c r="I5446">
        <v>4.1774553295121652E-14</v>
      </c>
      <c r="J5446">
        <v>-49.207570107928177</v>
      </c>
      <c r="K5446">
        <v>-49.207570107899997</v>
      </c>
      <c r="L5446">
        <v>5.726786516475727E-13</v>
      </c>
      <c r="M5446" t="b">
        <v>1</v>
      </c>
    </row>
    <row r="5447" spans="2:13" x14ac:dyDescent="0.2">
      <c r="B5447">
        <v>5435</v>
      </c>
      <c r="C5447">
        <v>9.83</v>
      </c>
      <c r="D5447">
        <v>9.83</v>
      </c>
      <c r="E5447">
        <v>0</v>
      </c>
      <c r="F5447">
        <v>8.7098048323585714E-15</v>
      </c>
      <c r="G5447">
        <v>8.1285762115941821E-15</v>
      </c>
      <c r="H5447">
        <v>3.4139335755038021E-14</v>
      </c>
      <c r="I5447">
        <v>1.0540739064029065E-13</v>
      </c>
      <c r="J5447">
        <v>-659.99520434983958</v>
      </c>
      <c r="K5447">
        <v>-659.99520434980002</v>
      </c>
      <c r="L5447">
        <v>5.994440454472428E-14</v>
      </c>
      <c r="M5447" t="b">
        <v>1</v>
      </c>
    </row>
    <row r="5448" spans="2:13" x14ac:dyDescent="0.2">
      <c r="B5448">
        <v>5436</v>
      </c>
      <c r="C5448">
        <v>51.73</v>
      </c>
      <c r="D5448">
        <v>51.73</v>
      </c>
      <c r="E5448">
        <v>0</v>
      </c>
      <c r="F5448">
        <v>2.9649383213065808E-15</v>
      </c>
      <c r="G5448">
        <v>6.4860652415773204E-15</v>
      </c>
      <c r="H5448">
        <v>3.1712873713266774E-14</v>
      </c>
      <c r="I5448">
        <v>1.7685868193747353E-14</v>
      </c>
      <c r="J5448">
        <v>787.34769214577705</v>
      </c>
      <c r="K5448">
        <v>787.34769214580001</v>
      </c>
      <c r="L5448">
        <v>2.9167217290215742E-14</v>
      </c>
      <c r="M5448" t="b">
        <v>1</v>
      </c>
    </row>
    <row r="5449" spans="2:13" x14ac:dyDescent="0.2">
      <c r="B5449">
        <v>5437</v>
      </c>
      <c r="C5449">
        <v>14.37</v>
      </c>
      <c r="D5449">
        <v>14.37</v>
      </c>
      <c r="E5449">
        <v>0</v>
      </c>
      <c r="F5449">
        <v>3.1407474562329363E-14</v>
      </c>
      <c r="G5449">
        <v>1.1031525290377911E-14</v>
      </c>
      <c r="H5449">
        <v>1.0524556594735913E-15</v>
      </c>
      <c r="I5449">
        <v>9.2171844411782637E-14</v>
      </c>
      <c r="J5449">
        <v>-502.82413683864615</v>
      </c>
      <c r="K5449">
        <v>-502.8241368386</v>
      </c>
      <c r="L5449">
        <v>9.179522766185717E-14</v>
      </c>
      <c r="M5449" t="b">
        <v>1</v>
      </c>
    </row>
    <row r="5450" spans="2:13" x14ac:dyDescent="0.2">
      <c r="B5450">
        <v>5438</v>
      </c>
      <c r="C5450">
        <v>70.81</v>
      </c>
      <c r="D5450">
        <v>70.81</v>
      </c>
      <c r="E5450">
        <v>0</v>
      </c>
      <c r="F5450">
        <v>1.4062668495812835E-15</v>
      </c>
      <c r="G5450">
        <v>8.0415657694576867E-15</v>
      </c>
      <c r="H5450">
        <v>2.5484039590125854E-14</v>
      </c>
      <c r="I5450">
        <v>5.3760689394131624E-14</v>
      </c>
      <c r="J5450">
        <v>1541.4988310725457</v>
      </c>
      <c r="K5450">
        <v>1541.4988310725</v>
      </c>
      <c r="L5450">
        <v>2.9647838741656608E-14</v>
      </c>
      <c r="M5450" t="b">
        <v>1</v>
      </c>
    </row>
    <row r="5451" spans="2:13" x14ac:dyDescent="0.2">
      <c r="B5451">
        <v>5439</v>
      </c>
      <c r="C5451">
        <v>62.34</v>
      </c>
      <c r="D5451">
        <v>62.34</v>
      </c>
      <c r="E5451">
        <v>0</v>
      </c>
      <c r="F5451">
        <v>1.1017065481948306E-15</v>
      </c>
      <c r="G5451">
        <v>1.4688470978750705E-15</v>
      </c>
      <c r="H5451">
        <v>2.4258759826255619E-16</v>
      </c>
      <c r="I5451">
        <v>8.92912818286239E-15</v>
      </c>
      <c r="J5451">
        <v>825.99342635830828</v>
      </c>
      <c r="K5451">
        <v>825.99342635829998</v>
      </c>
      <c r="L5451">
        <v>1.0047463925067563E-14</v>
      </c>
      <c r="M5451" t="b">
        <v>1</v>
      </c>
    </row>
    <row r="5452" spans="2:13" x14ac:dyDescent="0.2">
      <c r="B5452">
        <v>5440</v>
      </c>
      <c r="C5452">
        <v>315.24</v>
      </c>
      <c r="D5452">
        <v>315.24</v>
      </c>
      <c r="E5452">
        <v>0</v>
      </c>
      <c r="F5452">
        <v>1.6217935473627411E-16</v>
      </c>
      <c r="G5452">
        <v>2.4327216570725927E-16</v>
      </c>
      <c r="H5452">
        <v>3.1712873713266774E-14</v>
      </c>
      <c r="I5452">
        <v>5.0473067402753714E-16</v>
      </c>
      <c r="J5452">
        <v>10275.589714939748</v>
      </c>
      <c r="K5452">
        <v>10275.589714939701</v>
      </c>
      <c r="L5452">
        <v>4.6025314170953936E-15</v>
      </c>
      <c r="M5452" t="b">
        <v>1</v>
      </c>
    </row>
    <row r="5453" spans="2:13" x14ac:dyDescent="0.2">
      <c r="B5453">
        <v>5441</v>
      </c>
      <c r="C5453">
        <v>19.260000000000002</v>
      </c>
      <c r="D5453">
        <v>19.260000000000002</v>
      </c>
      <c r="E5453">
        <v>0</v>
      </c>
      <c r="F5453">
        <v>9.099698039661971E-15</v>
      </c>
      <c r="G5453">
        <v>2.9818940216101472E-14</v>
      </c>
      <c r="H5453">
        <v>4.1560917811238447E-14</v>
      </c>
      <c r="I5453">
        <v>1.9971998139040734E-13</v>
      </c>
      <c r="J5453">
        <v>-392.39830301866152</v>
      </c>
      <c r="K5453">
        <v>-392.39830301870001</v>
      </c>
      <c r="L5453">
        <v>9.8071256355390238E-14</v>
      </c>
      <c r="M5453" t="b">
        <v>1</v>
      </c>
    </row>
    <row r="5454" spans="2:13" x14ac:dyDescent="0.2">
      <c r="B5454">
        <v>5442</v>
      </c>
      <c r="C5454">
        <v>3.81</v>
      </c>
      <c r="D5454">
        <v>3.81</v>
      </c>
      <c r="E5454">
        <v>0</v>
      </c>
      <c r="F5454">
        <v>3.7811899392903506E-14</v>
      </c>
      <c r="G5454">
        <v>7.1626990061894953E-14</v>
      </c>
      <c r="H5454">
        <v>4.6293407069678654E-14</v>
      </c>
      <c r="I5454">
        <v>3.5920640152422238E-13</v>
      </c>
      <c r="J5454">
        <v>-689.14174221129088</v>
      </c>
      <c r="K5454">
        <v>-689.14174221129997</v>
      </c>
      <c r="L5454">
        <v>1.3197498367383254E-14</v>
      </c>
      <c r="M5454" t="b">
        <v>1</v>
      </c>
    </row>
    <row r="5455" spans="2:13" x14ac:dyDescent="0.2">
      <c r="B5455">
        <v>5443</v>
      </c>
      <c r="C5455">
        <v>84.9</v>
      </c>
      <c r="D5455">
        <v>84.9</v>
      </c>
      <c r="E5455">
        <v>0</v>
      </c>
      <c r="F5455">
        <v>3.2302228816056622E-15</v>
      </c>
      <c r="G5455">
        <v>3.0832267921817573E-15</v>
      </c>
      <c r="H5455">
        <v>1.140824577554982E-14</v>
      </c>
      <c r="I5455">
        <v>7.0245432222761782E-15</v>
      </c>
      <c r="J5455">
        <v>2061.8268319098806</v>
      </c>
      <c r="K5455">
        <v>2061.8268319099002</v>
      </c>
      <c r="L5455">
        <v>9.4838886493705567E-15</v>
      </c>
      <c r="M5455" t="b">
        <v>1</v>
      </c>
    </row>
    <row r="5456" spans="2:13" x14ac:dyDescent="0.2">
      <c r="B5456">
        <v>5444</v>
      </c>
      <c r="C5456">
        <v>41.06</v>
      </c>
      <c r="D5456">
        <v>41.06</v>
      </c>
      <c r="E5456">
        <v>0</v>
      </c>
      <c r="F5456">
        <v>1.8538972055199419E-15</v>
      </c>
      <c r="G5456">
        <v>3.8934220662980995E-15</v>
      </c>
      <c r="H5456">
        <v>3.3054891430882363E-14</v>
      </c>
      <c r="I5456">
        <v>7.5282344322589663E-14</v>
      </c>
      <c r="J5456">
        <v>226.8924150056697</v>
      </c>
      <c r="K5456">
        <v>226.8924150057</v>
      </c>
      <c r="L5456">
        <v>1.3353263595016844E-13</v>
      </c>
      <c r="M5456" t="b">
        <v>1</v>
      </c>
    </row>
    <row r="5457" spans="2:13" x14ac:dyDescent="0.2">
      <c r="B5457">
        <v>5445</v>
      </c>
      <c r="C5457">
        <v>51.73</v>
      </c>
      <c r="D5457">
        <v>51.73</v>
      </c>
      <c r="E5457">
        <v>0</v>
      </c>
      <c r="F5457">
        <v>5.0520468033032378E-15</v>
      </c>
      <c r="G5457">
        <v>7.2177453479920984E-15</v>
      </c>
      <c r="H5457">
        <v>3.1695096941136877E-14</v>
      </c>
      <c r="I5457">
        <v>4.0349270399217987E-15</v>
      </c>
      <c r="J5457">
        <v>831.4461451955699</v>
      </c>
      <c r="K5457">
        <v>831.44614519560002</v>
      </c>
      <c r="L5457">
        <v>3.6234471914162022E-14</v>
      </c>
      <c r="M5457" t="b">
        <v>1</v>
      </c>
    </row>
    <row r="5458" spans="2:13" x14ac:dyDescent="0.2">
      <c r="B5458">
        <v>5446</v>
      </c>
      <c r="C5458">
        <v>237.67</v>
      </c>
      <c r="D5458">
        <v>237.67</v>
      </c>
      <c r="E5458">
        <v>0</v>
      </c>
      <c r="F5458">
        <v>1.8190922377778247E-15</v>
      </c>
      <c r="G5458">
        <v>1.3643351180550931E-15</v>
      </c>
      <c r="H5458">
        <v>3.5342214785257398E-14</v>
      </c>
      <c r="I5458">
        <v>6.6940543380529234E-16</v>
      </c>
      <c r="J5458">
        <v>5686.0639913310424</v>
      </c>
      <c r="K5458">
        <v>5686.0639913310997</v>
      </c>
      <c r="L5458">
        <v>1.0076947128813628E-14</v>
      </c>
      <c r="M5458" t="b">
        <v>1</v>
      </c>
    </row>
    <row r="5459" spans="2:13" x14ac:dyDescent="0.2">
      <c r="B5459">
        <v>5447</v>
      </c>
      <c r="C5459">
        <v>91.3</v>
      </c>
      <c r="D5459">
        <v>91.3</v>
      </c>
      <c r="E5459">
        <v>0</v>
      </c>
      <c r="F5459">
        <v>3.0117650958939602E-15</v>
      </c>
      <c r="G5459">
        <v>5.5217238877926112E-15</v>
      </c>
      <c r="H5459">
        <v>1.8084490416069727E-14</v>
      </c>
      <c r="I5459">
        <v>1.5895817522118482E-14</v>
      </c>
      <c r="J5459">
        <v>1643.1010870942614</v>
      </c>
      <c r="K5459">
        <v>1643.1010870943001</v>
      </c>
      <c r="L5459">
        <v>2.352473936567426E-14</v>
      </c>
      <c r="M5459" t="b">
        <v>1</v>
      </c>
    </row>
    <row r="5460" spans="2:13" x14ac:dyDescent="0.2">
      <c r="B5460">
        <v>5448</v>
      </c>
      <c r="C5460">
        <v>56.36</v>
      </c>
      <c r="D5460">
        <v>56.36</v>
      </c>
      <c r="E5460">
        <v>0</v>
      </c>
      <c r="F5460">
        <v>2.4311184291264697E-15</v>
      </c>
      <c r="G5460">
        <v>7.2931927025661921E-15</v>
      </c>
      <c r="H5460">
        <v>3.3054891430882363E-14</v>
      </c>
      <c r="I5460">
        <v>3.4035960840390563E-14</v>
      </c>
      <c r="J5460">
        <v>660.93619171976957</v>
      </c>
      <c r="K5460">
        <v>660.93619171980004</v>
      </c>
      <c r="L5460">
        <v>4.6098356983770461E-14</v>
      </c>
      <c r="M5460" t="b">
        <v>1</v>
      </c>
    </row>
    <row r="5461" spans="2:13" x14ac:dyDescent="0.2">
      <c r="B5461">
        <v>5449</v>
      </c>
      <c r="C5461">
        <v>27.76</v>
      </c>
      <c r="D5461">
        <v>27.76</v>
      </c>
      <c r="E5461">
        <v>0</v>
      </c>
      <c r="F5461">
        <v>1.0883311243844445E-14</v>
      </c>
      <c r="G5461">
        <v>2.1877749220014403E-15</v>
      </c>
      <c r="H5461">
        <v>6.4272884420614307E-15</v>
      </c>
      <c r="I5461">
        <v>6.4986984017351087E-14</v>
      </c>
      <c r="J5461">
        <v>-63.296663275589026</v>
      </c>
      <c r="K5461">
        <v>-63.296663275599997</v>
      </c>
      <c r="L5461">
        <v>1.7332319386834144E-13</v>
      </c>
      <c r="M5461" t="b">
        <v>1</v>
      </c>
    </row>
    <row r="5462" spans="2:13" x14ac:dyDescent="0.2">
      <c r="B5462">
        <v>5450</v>
      </c>
      <c r="C5462">
        <v>2.15</v>
      </c>
      <c r="D5462">
        <v>2.15</v>
      </c>
      <c r="E5462">
        <v>0</v>
      </c>
      <c r="F5462">
        <v>1.2885754812834891E-13</v>
      </c>
      <c r="G5462">
        <v>2.1861605004526264E-13</v>
      </c>
      <c r="H5462">
        <v>3.4572069979965323E-14</v>
      </c>
      <c r="I5462">
        <v>1.4505712935739417E-12</v>
      </c>
      <c r="J5462">
        <v>-1018.0918344081127</v>
      </c>
      <c r="K5462">
        <v>-1018.0918344081</v>
      </c>
      <c r="L5462">
        <v>1.2506657449250327E-14</v>
      </c>
      <c r="M5462" t="b">
        <v>1</v>
      </c>
    </row>
    <row r="5463" spans="2:13" x14ac:dyDescent="0.2">
      <c r="B5463">
        <v>5451</v>
      </c>
      <c r="C5463">
        <v>211.79</v>
      </c>
      <c r="D5463">
        <v>211.79</v>
      </c>
      <c r="E5463">
        <v>0</v>
      </c>
      <c r="F5463">
        <v>1.1846341761954855E-16</v>
      </c>
      <c r="G5463">
        <v>1.2438707878627743E-15</v>
      </c>
      <c r="H5463">
        <v>4.543685300120984E-14</v>
      </c>
      <c r="I5463">
        <v>1.1265130137936709E-14</v>
      </c>
      <c r="J5463">
        <v>6723.6846800518497</v>
      </c>
      <c r="K5463">
        <v>6723.6846800518997</v>
      </c>
      <c r="L5463">
        <v>7.4397017376378423E-15</v>
      </c>
      <c r="M5463" t="b">
        <v>1</v>
      </c>
    </row>
    <row r="5464" spans="2:13" x14ac:dyDescent="0.2">
      <c r="B5464">
        <v>5452</v>
      </c>
      <c r="C5464">
        <v>54.7</v>
      </c>
      <c r="D5464">
        <v>54.7</v>
      </c>
      <c r="E5464">
        <v>0</v>
      </c>
      <c r="F5464">
        <v>3.4115209991895062E-15</v>
      </c>
      <c r="G5464">
        <v>3.5823039798101495E-15</v>
      </c>
      <c r="H5464">
        <v>3.8728472052889476E-14</v>
      </c>
      <c r="I5464">
        <v>2.8346076127721875E-14</v>
      </c>
      <c r="J5464">
        <v>942.72251402466838</v>
      </c>
      <c r="K5464">
        <v>942.72251402469999</v>
      </c>
      <c r="L5464">
        <v>3.3525178847888622E-14</v>
      </c>
      <c r="M5464" t="b">
        <v>1</v>
      </c>
    </row>
    <row r="5465" spans="2:13" x14ac:dyDescent="0.2">
      <c r="B5465">
        <v>5453</v>
      </c>
      <c r="C5465">
        <v>74.430000000000007</v>
      </c>
      <c r="D5465">
        <v>74.430000000000007</v>
      </c>
      <c r="E5465">
        <v>0</v>
      </c>
      <c r="F5465">
        <v>3.9333901003796983E-15</v>
      </c>
      <c r="G5465">
        <v>1.1167488980316708E-14</v>
      </c>
      <c r="H5465">
        <v>5.9009020628271537E-14</v>
      </c>
      <c r="I5465">
        <v>3.606231974776312E-15</v>
      </c>
      <c r="J5465">
        <v>551.48189260193249</v>
      </c>
      <c r="K5465">
        <v>551.48189260189997</v>
      </c>
      <c r="L5465">
        <v>5.895830130519532E-14</v>
      </c>
      <c r="M5465" t="b">
        <v>1</v>
      </c>
    </row>
    <row r="5466" spans="2:13" x14ac:dyDescent="0.2">
      <c r="B5466">
        <v>5454</v>
      </c>
      <c r="C5466">
        <v>155.97999999999999</v>
      </c>
      <c r="D5466">
        <v>155.97999999999999</v>
      </c>
      <c r="E5466">
        <v>0</v>
      </c>
      <c r="F5466">
        <v>1.3878224709962551E-15</v>
      </c>
      <c r="G5466">
        <v>2.5277934045595346E-15</v>
      </c>
      <c r="H5466">
        <v>1.4566910575665035E-14</v>
      </c>
      <c r="I5466">
        <v>1.3387880856938202E-14</v>
      </c>
      <c r="J5466">
        <v>3404.3718013372199</v>
      </c>
      <c r="K5466">
        <v>3404.3718013371999</v>
      </c>
      <c r="L5466">
        <v>5.8774084050235495E-15</v>
      </c>
      <c r="M5466" t="b">
        <v>1</v>
      </c>
    </row>
    <row r="5467" spans="2:13" x14ac:dyDescent="0.2">
      <c r="B5467">
        <v>5455</v>
      </c>
      <c r="C5467">
        <v>40.619999999999997</v>
      </c>
      <c r="D5467">
        <v>40.619999999999997</v>
      </c>
      <c r="E5467">
        <v>0</v>
      </c>
      <c r="F5467">
        <v>8.431627723420342E-15</v>
      </c>
      <c r="G5467">
        <v>1.9674094421871889E-15</v>
      </c>
      <c r="H5467">
        <v>4.0315396576127391E-14</v>
      </c>
      <c r="I5467">
        <v>1.1622597122167475E-14</v>
      </c>
      <c r="J5467">
        <v>214.39272568859172</v>
      </c>
      <c r="K5467">
        <v>214.3927256886</v>
      </c>
      <c r="L5467">
        <v>3.8577416363746284E-14</v>
      </c>
      <c r="M5467" t="b">
        <v>1</v>
      </c>
    </row>
    <row r="5468" spans="2:13" x14ac:dyDescent="0.2">
      <c r="B5468">
        <v>5456</v>
      </c>
      <c r="C5468">
        <v>45.97</v>
      </c>
      <c r="D5468">
        <v>45.97</v>
      </c>
      <c r="E5468">
        <v>0</v>
      </c>
      <c r="F5468">
        <v>1.6558846912910398E-15</v>
      </c>
      <c r="G5468">
        <v>5.7130009503435262E-15</v>
      </c>
      <c r="H5468">
        <v>3.3054891430882363E-14</v>
      </c>
      <c r="I5468">
        <v>5.4917518324402885E-14</v>
      </c>
      <c r="J5468">
        <v>366.20737078078992</v>
      </c>
      <c r="K5468">
        <v>366.20737078079998</v>
      </c>
      <c r="L5468">
        <v>2.7474283537524378E-14</v>
      </c>
      <c r="M5468" t="b">
        <v>1</v>
      </c>
    </row>
    <row r="5469" spans="2:13" x14ac:dyDescent="0.2">
      <c r="B5469">
        <v>5457</v>
      </c>
      <c r="C5469">
        <v>87.61</v>
      </c>
      <c r="D5469">
        <v>87.61</v>
      </c>
      <c r="E5469">
        <v>0</v>
      </c>
      <c r="F5469">
        <v>0</v>
      </c>
      <c r="G5469">
        <v>5.3722862789892296E-15</v>
      </c>
      <c r="H5469">
        <v>1.8669846102462395E-14</v>
      </c>
      <c r="I5469">
        <v>3.370146802980719E-14</v>
      </c>
      <c r="J5469">
        <v>782.49318501167863</v>
      </c>
      <c r="K5469">
        <v>782.49318501170001</v>
      </c>
      <c r="L5469">
        <v>2.7314136277550122E-14</v>
      </c>
      <c r="M5469" t="b">
        <v>1</v>
      </c>
    </row>
    <row r="5470" spans="2:13" x14ac:dyDescent="0.2">
      <c r="B5470">
        <v>5458</v>
      </c>
      <c r="C5470">
        <v>32.119999999999997</v>
      </c>
      <c r="D5470">
        <v>32.119999999999997</v>
      </c>
      <c r="E5470">
        <v>0</v>
      </c>
      <c r="F5470">
        <v>6.9728703280075353E-15</v>
      </c>
      <c r="G5470">
        <v>6.2466710487069521E-15</v>
      </c>
      <c r="H5470">
        <v>1.5948996317308708E-14</v>
      </c>
      <c r="I5470">
        <v>7.5349546716299985E-14</v>
      </c>
      <c r="J5470">
        <v>100.14472688430305</v>
      </c>
      <c r="K5470">
        <v>100.1447268843</v>
      </c>
      <c r="L5470">
        <v>3.0509182648212152E-14</v>
      </c>
      <c r="M5470" t="b">
        <v>1</v>
      </c>
    </row>
    <row r="5471" spans="2:13" x14ac:dyDescent="0.2">
      <c r="B5471">
        <v>5459</v>
      </c>
      <c r="C5471">
        <v>186.14</v>
      </c>
      <c r="D5471">
        <v>186.14</v>
      </c>
      <c r="E5471">
        <v>0</v>
      </c>
      <c r="F5471">
        <v>1.6138656565534264E-15</v>
      </c>
      <c r="G5471">
        <v>1.8155805242939917E-15</v>
      </c>
      <c r="H5471">
        <v>1.2900511772743115E-14</v>
      </c>
      <c r="I5471">
        <v>1.1748819429527376E-14</v>
      </c>
      <c r="J5471">
        <v>5795.0460187434037</v>
      </c>
      <c r="K5471">
        <v>5795.0460187434001</v>
      </c>
      <c r="L5471">
        <v>6.2777392885666398E-16</v>
      </c>
      <c r="M5471" t="b">
        <v>1</v>
      </c>
    </row>
    <row r="5472" spans="2:13" x14ac:dyDescent="0.2">
      <c r="B5472">
        <v>5460</v>
      </c>
      <c r="C5472">
        <v>39.21</v>
      </c>
      <c r="D5472">
        <v>39.21</v>
      </c>
      <c r="E5472">
        <v>0</v>
      </c>
      <c r="F5472">
        <v>9.3090750713651324E-16</v>
      </c>
      <c r="G5472">
        <v>1.8751367925256163E-14</v>
      </c>
      <c r="H5472">
        <v>2.254402123686672E-14</v>
      </c>
      <c r="I5472">
        <v>2.1674098716164124E-14</v>
      </c>
      <c r="J5472">
        <v>-65.045216242727179</v>
      </c>
      <c r="K5472">
        <v>-65.045216242699993</v>
      </c>
      <c r="L5472">
        <v>4.1794564828174338E-13</v>
      </c>
      <c r="M5472" t="b">
        <v>1</v>
      </c>
    </row>
    <row r="5473" spans="2:13" x14ac:dyDescent="0.2">
      <c r="B5473">
        <v>5461</v>
      </c>
      <c r="C5473">
        <v>57.69</v>
      </c>
      <c r="D5473">
        <v>57.69</v>
      </c>
      <c r="E5473">
        <v>0</v>
      </c>
      <c r="F5473">
        <v>5.4217227856622104E-15</v>
      </c>
      <c r="G5473">
        <v>1.3147715091459117E-14</v>
      </c>
      <c r="H5473">
        <v>3.3058984162719203E-14</v>
      </c>
      <c r="I5473">
        <v>5.857914110598288E-14</v>
      </c>
      <c r="J5473">
        <v>261.09950849880329</v>
      </c>
      <c r="K5473">
        <v>261.09950849879999</v>
      </c>
      <c r="L5473">
        <v>1.2627056683800756E-14</v>
      </c>
      <c r="M5473" t="b">
        <v>1</v>
      </c>
    </row>
    <row r="5474" spans="2:13" x14ac:dyDescent="0.2">
      <c r="B5474">
        <v>5462</v>
      </c>
      <c r="C5474">
        <v>232.81</v>
      </c>
      <c r="D5474">
        <v>232.81</v>
      </c>
      <c r="E5474">
        <v>0</v>
      </c>
      <c r="F5474">
        <v>2.1809980004623891E-16</v>
      </c>
      <c r="G5474">
        <v>1.6357650443644192E-15</v>
      </c>
      <c r="H5474">
        <v>7.5713946678630209E-15</v>
      </c>
      <c r="I5474">
        <v>9.2252778305801854E-15</v>
      </c>
      <c r="J5474">
        <v>7377.4937078971443</v>
      </c>
      <c r="K5474">
        <v>7377.4937078970997</v>
      </c>
      <c r="L5474">
        <v>6.040701917396345E-15</v>
      </c>
      <c r="M5474" t="b">
        <v>1</v>
      </c>
    </row>
    <row r="5475" spans="2:13" x14ac:dyDescent="0.2">
      <c r="B5475">
        <v>5463</v>
      </c>
      <c r="C5475">
        <v>51.08</v>
      </c>
      <c r="D5475">
        <v>51.08</v>
      </c>
      <c r="E5475">
        <v>0</v>
      </c>
      <c r="F5475">
        <v>8.1644267163887916E-16</v>
      </c>
      <c r="G5475">
        <v>1.1940581031515871E-14</v>
      </c>
      <c r="H5475">
        <v>3.3058984162719203E-14</v>
      </c>
      <c r="I5475">
        <v>5.0592609580415013E-14</v>
      </c>
      <c r="J5475">
        <v>144.51637859751577</v>
      </c>
      <c r="K5475">
        <v>144.51637859749999</v>
      </c>
      <c r="L5475">
        <v>1.0915059515715751E-13</v>
      </c>
      <c r="M5475" t="b">
        <v>1</v>
      </c>
    </row>
    <row r="5476" spans="2:13" x14ac:dyDescent="0.2">
      <c r="B5476">
        <v>5464</v>
      </c>
      <c r="C5476">
        <v>64.180000000000007</v>
      </c>
      <c r="D5476">
        <v>64.180000000000007</v>
      </c>
      <c r="E5476">
        <v>0</v>
      </c>
      <c r="F5476">
        <v>1.7997276026038577E-15</v>
      </c>
      <c r="G5476">
        <v>6.7485954982116185E-15</v>
      </c>
      <c r="H5476">
        <v>6.3541743599092534E-14</v>
      </c>
      <c r="I5476">
        <v>3.3310592992647122E-14</v>
      </c>
      <c r="J5476">
        <v>365.72416340823827</v>
      </c>
      <c r="K5476">
        <v>365.72416340820001</v>
      </c>
      <c r="L5476">
        <v>1.0460238814088174E-13</v>
      </c>
      <c r="M5476" t="b">
        <v>1</v>
      </c>
    </row>
    <row r="5477" spans="2:13" x14ac:dyDescent="0.2">
      <c r="B5477">
        <v>5465</v>
      </c>
      <c r="C5477">
        <v>54.06</v>
      </c>
      <c r="D5477">
        <v>54.06</v>
      </c>
      <c r="E5477">
        <v>0</v>
      </c>
      <c r="F5477">
        <v>9.2719859094549304E-15</v>
      </c>
      <c r="G5477">
        <v>5.215961642719875E-15</v>
      </c>
      <c r="H5477">
        <v>7.0695404366541388E-15</v>
      </c>
      <c r="I5477">
        <v>2.4823530401822339E-14</v>
      </c>
      <c r="J5477">
        <v>195.64171253566121</v>
      </c>
      <c r="K5477">
        <v>195.64171253570001</v>
      </c>
      <c r="L5477">
        <v>1.9829939571512481E-13</v>
      </c>
      <c r="M5477" t="b">
        <v>1</v>
      </c>
    </row>
    <row r="5478" spans="2:13" x14ac:dyDescent="0.2">
      <c r="B5478">
        <v>5466</v>
      </c>
      <c r="C5478">
        <v>238.87</v>
      </c>
      <c r="D5478">
        <v>238.87</v>
      </c>
      <c r="E5478">
        <v>0</v>
      </c>
      <c r="F5478">
        <v>1.6854191802941556E-15</v>
      </c>
      <c r="G5478">
        <v>1.10605435164382E-15</v>
      </c>
      <c r="H5478">
        <v>1.5039958970688329E-14</v>
      </c>
      <c r="I5478">
        <v>5.8266820180459401E-15</v>
      </c>
      <c r="J5478">
        <v>7691.8707249646632</v>
      </c>
      <c r="K5478">
        <v>7691.8707249646995</v>
      </c>
      <c r="L5478">
        <v>4.7296411200519866E-15</v>
      </c>
      <c r="M5478" t="b">
        <v>1</v>
      </c>
    </row>
    <row r="5479" spans="2:13" x14ac:dyDescent="0.2">
      <c r="B5479">
        <v>5467</v>
      </c>
      <c r="C5479">
        <v>103.12</v>
      </c>
      <c r="D5479">
        <v>103.12</v>
      </c>
      <c r="E5479">
        <v>0</v>
      </c>
      <c r="F5479">
        <v>5.8712243166074193E-15</v>
      </c>
      <c r="G5479">
        <v>3.7960277850442155E-15</v>
      </c>
      <c r="H5479">
        <v>5.1580582494863378E-14</v>
      </c>
      <c r="I5479">
        <v>3.6629992327773131E-14</v>
      </c>
      <c r="J5479">
        <v>1059.4542548807431</v>
      </c>
      <c r="K5479">
        <v>1059.4542548807999</v>
      </c>
      <c r="L5479">
        <v>5.3653490557932124E-14</v>
      </c>
      <c r="M5479" t="b">
        <v>1</v>
      </c>
    </row>
    <row r="5480" spans="2:13" x14ac:dyDescent="0.2">
      <c r="B5480">
        <v>5468</v>
      </c>
      <c r="C5480">
        <v>21.75</v>
      </c>
      <c r="D5480">
        <v>21.75</v>
      </c>
      <c r="E5480">
        <v>0</v>
      </c>
      <c r="F5480">
        <v>1.4328418111197558E-15</v>
      </c>
      <c r="G5480">
        <v>3.0096321828206333E-15</v>
      </c>
      <c r="H5480">
        <v>1.140824577554982E-14</v>
      </c>
      <c r="I5480">
        <v>1.4064144804446506E-13</v>
      </c>
      <c r="J5480">
        <v>-286.57177125697552</v>
      </c>
      <c r="K5480">
        <v>-286.57177125700002</v>
      </c>
      <c r="L5480">
        <v>8.5491719653841552E-14</v>
      </c>
      <c r="M5480" t="b">
        <v>1</v>
      </c>
    </row>
    <row r="5481" spans="2:13" x14ac:dyDescent="0.2">
      <c r="B5481">
        <v>5469</v>
      </c>
      <c r="C5481">
        <v>32.39</v>
      </c>
      <c r="D5481">
        <v>32.39</v>
      </c>
      <c r="E5481">
        <v>0</v>
      </c>
      <c r="F5481">
        <v>9.5994612366746075E-16</v>
      </c>
      <c r="G5481">
        <v>1.1809125316976935E-14</v>
      </c>
      <c r="H5481">
        <v>2.3397565577371503E-14</v>
      </c>
      <c r="I5481">
        <v>2.546947928166911E-14</v>
      </c>
      <c r="J5481">
        <v>110.95238147266861</v>
      </c>
      <c r="K5481">
        <v>110.9523814727</v>
      </c>
      <c r="L5481">
        <v>2.8293018724979078E-13</v>
      </c>
      <c r="M5481" t="b">
        <v>1</v>
      </c>
    </row>
    <row r="5482" spans="2:13" x14ac:dyDescent="0.2">
      <c r="B5482">
        <v>5470</v>
      </c>
      <c r="C5482">
        <v>52.24</v>
      </c>
      <c r="D5482">
        <v>52.24</v>
      </c>
      <c r="E5482">
        <v>0</v>
      </c>
      <c r="F5482">
        <v>5.1724486257774856E-15</v>
      </c>
      <c r="G5482">
        <v>1.8044487737559199E-16</v>
      </c>
      <c r="H5482">
        <v>7.5139156802871339E-15</v>
      </c>
      <c r="I5482">
        <v>2.6451949327289147E-14</v>
      </c>
      <c r="J5482">
        <v>833.81538173063268</v>
      </c>
      <c r="K5482">
        <v>833.81538173060005</v>
      </c>
      <c r="L5482">
        <v>3.9131111203997576E-14</v>
      </c>
      <c r="M5482" t="b">
        <v>1</v>
      </c>
    </row>
    <row r="5483" spans="2:13" x14ac:dyDescent="0.2">
      <c r="B5483">
        <v>5471</v>
      </c>
      <c r="C5483">
        <v>221.37</v>
      </c>
      <c r="D5483">
        <v>221.37</v>
      </c>
      <c r="E5483">
        <v>0</v>
      </c>
      <c r="F5483">
        <v>1.1376707248000449E-15</v>
      </c>
      <c r="G5483">
        <v>3.2707764310528514E-15</v>
      </c>
      <c r="H5483">
        <v>2.9117618524145022E-14</v>
      </c>
      <c r="I5483">
        <v>5.3900130293108184E-15</v>
      </c>
      <c r="J5483">
        <v>3110.7767054419269</v>
      </c>
      <c r="K5483">
        <v>3110.7767054419</v>
      </c>
      <c r="L5483">
        <v>8.6248857577484154E-15</v>
      </c>
      <c r="M5483" t="b">
        <v>1</v>
      </c>
    </row>
    <row r="5484" spans="2:13" x14ac:dyDescent="0.2">
      <c r="B5484">
        <v>5472</v>
      </c>
      <c r="C5484">
        <v>356.53</v>
      </c>
      <c r="D5484">
        <v>356.53</v>
      </c>
      <c r="E5484">
        <v>0</v>
      </c>
      <c r="F5484">
        <v>6.9206583338176583E-16</v>
      </c>
      <c r="G5484">
        <v>3.8928269683206101E-16</v>
      </c>
      <c r="H5484">
        <v>1.4173226207197367E-14</v>
      </c>
      <c r="I5484">
        <v>7.1395562594177633E-15</v>
      </c>
      <c r="J5484">
        <v>9010.6565829315114</v>
      </c>
      <c r="K5484">
        <v>9010.6565829315005</v>
      </c>
      <c r="L5484">
        <v>1.2112254329999591E-15</v>
      </c>
      <c r="M5484" t="b">
        <v>1</v>
      </c>
    </row>
    <row r="5485" spans="2:13" x14ac:dyDescent="0.2">
      <c r="B5485">
        <v>5473</v>
      </c>
      <c r="C5485">
        <v>173.99</v>
      </c>
      <c r="D5485">
        <v>173.99</v>
      </c>
      <c r="E5485">
        <v>0</v>
      </c>
      <c r="F5485">
        <v>4.361911606453736E-16</v>
      </c>
      <c r="G5485">
        <v>1.0905015859262747E-15</v>
      </c>
      <c r="H5485">
        <v>3.7754241161039558E-14</v>
      </c>
      <c r="I5485">
        <v>1.8286245422123125E-14</v>
      </c>
      <c r="J5485">
        <v>5267.1876702731706</v>
      </c>
      <c r="K5485">
        <v>5267.1876702731997</v>
      </c>
      <c r="L5485">
        <v>5.525497149264123E-15</v>
      </c>
      <c r="M5485" t="b">
        <v>1</v>
      </c>
    </row>
    <row r="5486" spans="2:13" x14ac:dyDescent="0.2">
      <c r="B5486">
        <v>5474</v>
      </c>
      <c r="C5486">
        <v>76.55</v>
      </c>
      <c r="D5486">
        <v>76.55</v>
      </c>
      <c r="E5486">
        <v>0</v>
      </c>
      <c r="F5486">
        <v>8.1871855760467581E-16</v>
      </c>
      <c r="G5486">
        <v>6.7541259104773854E-15</v>
      </c>
      <c r="H5486">
        <v>1.7288706698481579E-14</v>
      </c>
      <c r="I5486">
        <v>1.4024974337823268E-14</v>
      </c>
      <c r="J5486">
        <v>1735.5567212814904</v>
      </c>
      <c r="K5486">
        <v>1735.5567212814999</v>
      </c>
      <c r="L5486">
        <v>5.5023810236316828E-15</v>
      </c>
      <c r="M5486" t="b">
        <v>1</v>
      </c>
    </row>
    <row r="5487" spans="2:13" x14ac:dyDescent="0.2">
      <c r="B5487">
        <v>5475</v>
      </c>
      <c r="C5487">
        <v>171.93</v>
      </c>
      <c r="D5487">
        <v>171.93</v>
      </c>
      <c r="E5487">
        <v>0</v>
      </c>
      <c r="F5487">
        <v>1.1684511526274549E-15</v>
      </c>
      <c r="G5487">
        <v>8.7631572070718815E-16</v>
      </c>
      <c r="H5487">
        <v>3.0659236571388915E-14</v>
      </c>
      <c r="I5487">
        <v>4.394402607236289E-15</v>
      </c>
      <c r="J5487">
        <v>5245.8937129080332</v>
      </c>
      <c r="K5487">
        <v>5245.8937129080005</v>
      </c>
      <c r="L5487">
        <v>6.2414168215534384E-15</v>
      </c>
      <c r="M5487" t="b">
        <v>1</v>
      </c>
    </row>
    <row r="5488" spans="2:13" x14ac:dyDescent="0.2">
      <c r="B5488">
        <v>5476</v>
      </c>
      <c r="C5488">
        <v>154.99</v>
      </c>
      <c r="D5488">
        <v>154.99</v>
      </c>
      <c r="E5488">
        <v>0</v>
      </c>
      <c r="F5488">
        <v>1.3512241923584811E-16</v>
      </c>
      <c r="G5488">
        <v>1.4187457207779115E-15</v>
      </c>
      <c r="H5488">
        <v>6.3884492265346366E-14</v>
      </c>
      <c r="I5488">
        <v>6.6712104932462136E-15</v>
      </c>
      <c r="J5488">
        <v>1960.1679541859539</v>
      </c>
      <c r="K5488">
        <v>1960.1679541860001</v>
      </c>
      <c r="L5488">
        <v>2.3547398587149992E-14</v>
      </c>
      <c r="M5488" t="b">
        <v>1</v>
      </c>
    </row>
    <row r="5489" spans="2:13" x14ac:dyDescent="0.2">
      <c r="B5489">
        <v>5477</v>
      </c>
      <c r="C5489">
        <v>152.16999999999999</v>
      </c>
      <c r="D5489">
        <v>152.16999999999999</v>
      </c>
      <c r="E5489">
        <v>0</v>
      </c>
      <c r="F5489">
        <v>3.6483539531123137E-15</v>
      </c>
      <c r="G5489">
        <v>1.6721603764887672E-15</v>
      </c>
      <c r="H5489">
        <v>1.4173226207197367E-14</v>
      </c>
      <c r="I5489">
        <v>2.5875781745319376E-14</v>
      </c>
      <c r="J5489">
        <v>3312.609927131457</v>
      </c>
      <c r="K5489">
        <v>3312.6099271315002</v>
      </c>
      <c r="L5489">
        <v>1.3041378032584501E-14</v>
      </c>
      <c r="M5489" t="b">
        <v>1</v>
      </c>
    </row>
    <row r="5490" spans="2:13" x14ac:dyDescent="0.2">
      <c r="B5490">
        <v>5478</v>
      </c>
      <c r="C5490">
        <v>45.87</v>
      </c>
      <c r="D5490">
        <v>45.87</v>
      </c>
      <c r="E5490">
        <v>0</v>
      </c>
      <c r="F5490">
        <v>3.3229814807229523E-15</v>
      </c>
      <c r="G5490">
        <v>7.2267903687628294E-15</v>
      </c>
      <c r="H5490">
        <v>3.2719375500813968E-15</v>
      </c>
      <c r="I5490">
        <v>5.3739318595037739E-14</v>
      </c>
      <c r="J5490">
        <v>361.51251677463927</v>
      </c>
      <c r="K5490">
        <v>361.51251677459999</v>
      </c>
      <c r="L5490">
        <v>1.0865129313712903E-13</v>
      </c>
      <c r="M5490" t="b">
        <v>1</v>
      </c>
    </row>
    <row r="5491" spans="2:13" x14ac:dyDescent="0.2">
      <c r="B5491">
        <v>5479</v>
      </c>
      <c r="C5491">
        <v>112.64</v>
      </c>
      <c r="D5491">
        <v>112.64</v>
      </c>
      <c r="E5491">
        <v>0</v>
      </c>
      <c r="F5491">
        <v>2.6599191067808762E-15</v>
      </c>
      <c r="G5491">
        <v>4.8212852935561478E-15</v>
      </c>
      <c r="H5491">
        <v>3.509345579556288E-14</v>
      </c>
      <c r="I5491">
        <v>2.4708888979033211E-14</v>
      </c>
      <c r="J5491">
        <v>3087.9636973362958</v>
      </c>
      <c r="K5491">
        <v>3087.9636973362999</v>
      </c>
      <c r="L5491">
        <v>1.325380269693129E-15</v>
      </c>
      <c r="M5491" t="b">
        <v>1</v>
      </c>
    </row>
    <row r="5492" spans="2:13" x14ac:dyDescent="0.2">
      <c r="B5492">
        <v>5480</v>
      </c>
      <c r="C5492">
        <v>40.130000000000003</v>
      </c>
      <c r="D5492">
        <v>40.130000000000003</v>
      </c>
      <c r="E5492">
        <v>0</v>
      </c>
      <c r="F5492">
        <v>9.0879234507639035E-15</v>
      </c>
      <c r="G5492">
        <v>1.772212085424636E-14</v>
      </c>
      <c r="H5492">
        <v>6.4141607100705932E-14</v>
      </c>
      <c r="I5492">
        <v>1.0786200601578219E-13</v>
      </c>
      <c r="J5492">
        <v>-48.191325791224585</v>
      </c>
      <c r="K5492">
        <v>-48.191325791200001</v>
      </c>
      <c r="L5492">
        <v>5.1014945643576343E-13</v>
      </c>
      <c r="M5492" t="b">
        <v>1</v>
      </c>
    </row>
    <row r="5493" spans="2:13" x14ac:dyDescent="0.2">
      <c r="B5493">
        <v>5481</v>
      </c>
      <c r="C5493">
        <v>37.43</v>
      </c>
      <c r="D5493">
        <v>37.43</v>
      </c>
      <c r="E5493">
        <v>0</v>
      </c>
      <c r="F5493">
        <v>6.8228782686195775E-15</v>
      </c>
      <c r="G5493">
        <v>1.8169913118021795E-14</v>
      </c>
      <c r="H5493">
        <v>3.1852527033815486E-14</v>
      </c>
      <c r="I5493">
        <v>9.4666991799086393E-14</v>
      </c>
      <c r="J5493">
        <v>-96.31167489954538</v>
      </c>
      <c r="K5493">
        <v>-96.311674899500005</v>
      </c>
      <c r="L5493">
        <v>4.7112937401398635E-13</v>
      </c>
      <c r="M5493" t="b">
        <v>1</v>
      </c>
    </row>
    <row r="5494" spans="2:13" x14ac:dyDescent="0.2">
      <c r="B5494">
        <v>5482</v>
      </c>
      <c r="C5494">
        <v>2.08</v>
      </c>
      <c r="D5494">
        <v>2.08</v>
      </c>
      <c r="E5494">
        <v>0</v>
      </c>
      <c r="F5494">
        <v>1.381995295651927E-13</v>
      </c>
      <c r="G5494">
        <v>1.7476105854826891E-13</v>
      </c>
      <c r="H5494">
        <v>4.5832858243942047E-14</v>
      </c>
      <c r="I5494">
        <v>1.5192051230619293E-12</v>
      </c>
      <c r="J5494">
        <v>-878.45486827138404</v>
      </c>
      <c r="K5494">
        <v>-878.45486827139996</v>
      </c>
      <c r="L5494">
        <v>1.8118355143669057E-14</v>
      </c>
      <c r="M5494" t="b">
        <v>1</v>
      </c>
    </row>
    <row r="5495" spans="2:13" x14ac:dyDescent="0.2">
      <c r="B5495">
        <v>5483</v>
      </c>
      <c r="C5495">
        <v>85</v>
      </c>
      <c r="D5495">
        <v>85</v>
      </c>
      <c r="E5495">
        <v>0</v>
      </c>
      <c r="F5495">
        <v>6.3859865881308186E-15</v>
      </c>
      <c r="G5495">
        <v>5.526020775605335E-16</v>
      </c>
      <c r="H5495">
        <v>5.1580582494863378E-14</v>
      </c>
      <c r="I5495">
        <v>3.2627320794621595E-14</v>
      </c>
      <c r="J5495">
        <v>740.19693183974243</v>
      </c>
      <c r="K5495">
        <v>740.19693183970003</v>
      </c>
      <c r="L5495">
        <v>5.7289065444743306E-14</v>
      </c>
      <c r="M5495" t="b">
        <v>1</v>
      </c>
    </row>
    <row r="5496" spans="2:13" x14ac:dyDescent="0.2">
      <c r="B5496">
        <v>5484</v>
      </c>
      <c r="C5496">
        <v>235.9</v>
      </c>
      <c r="D5496">
        <v>235.9</v>
      </c>
      <c r="E5496">
        <v>0</v>
      </c>
      <c r="F5496">
        <v>2.6091947912330698E-16</v>
      </c>
      <c r="G5496">
        <v>9.7845839948519334E-16</v>
      </c>
      <c r="H5496">
        <v>2.5618995598108226E-15</v>
      </c>
      <c r="I5496">
        <v>5.0576894462620746E-16</v>
      </c>
      <c r="J5496">
        <v>5666.217027185774</v>
      </c>
      <c r="K5496">
        <v>5666.2170271858004</v>
      </c>
      <c r="L5496">
        <v>4.6548422386345789E-15</v>
      </c>
      <c r="M5496" t="b">
        <v>1</v>
      </c>
    </row>
    <row r="5497" spans="2:13" x14ac:dyDescent="0.2">
      <c r="B5497">
        <v>5485</v>
      </c>
      <c r="C5497">
        <v>82.94</v>
      </c>
      <c r="D5497">
        <v>82.94</v>
      </c>
      <c r="E5497">
        <v>0</v>
      </c>
      <c r="F5497">
        <v>2.5198540999517085E-15</v>
      </c>
      <c r="G5497">
        <v>2.6457273212953295E-15</v>
      </c>
      <c r="H5497">
        <v>2.7236930975543917E-14</v>
      </c>
      <c r="I5497">
        <v>4.3028274680510016E-14</v>
      </c>
      <c r="J5497">
        <v>701.97016842992548</v>
      </c>
      <c r="K5497">
        <v>701.97016842990001</v>
      </c>
      <c r="L5497">
        <v>3.6277683575359878E-14</v>
      </c>
      <c r="M5497" t="b">
        <v>1</v>
      </c>
    </row>
    <row r="5498" spans="2:13" x14ac:dyDescent="0.2">
      <c r="B5498">
        <v>5486</v>
      </c>
      <c r="C5498">
        <v>61.08</v>
      </c>
      <c r="D5498">
        <v>61.08</v>
      </c>
      <c r="E5498">
        <v>0</v>
      </c>
      <c r="F5498">
        <v>8.7270595981759384E-16</v>
      </c>
      <c r="G5498">
        <v>3.9270043574022606E-15</v>
      </c>
      <c r="H5498">
        <v>7.5089752259992801E-15</v>
      </c>
      <c r="I5498">
        <v>1.8876269792682435E-14</v>
      </c>
      <c r="J5498">
        <v>794.15540117533089</v>
      </c>
      <c r="K5498">
        <v>794.15540117529997</v>
      </c>
      <c r="L5498">
        <v>3.8937996032660278E-14</v>
      </c>
      <c r="M5498" t="b">
        <v>1</v>
      </c>
    </row>
    <row r="5499" spans="2:13" x14ac:dyDescent="0.2">
      <c r="B5499">
        <v>5487</v>
      </c>
      <c r="C5499">
        <v>191.81</v>
      </c>
      <c r="D5499">
        <v>191.81</v>
      </c>
      <c r="E5499">
        <v>0</v>
      </c>
      <c r="F5499">
        <v>8.7310596547959365E-16</v>
      </c>
      <c r="G5499">
        <v>1.3096467714972593E-15</v>
      </c>
      <c r="H5499">
        <v>5.9650213610753123E-14</v>
      </c>
      <c r="I5499">
        <v>5.1831438774485045E-15</v>
      </c>
      <c r="J5499">
        <v>2607.3807645283855</v>
      </c>
      <c r="K5499">
        <v>2607.3807645284001</v>
      </c>
      <c r="L5499">
        <v>5.5810472434005521E-15</v>
      </c>
      <c r="M5499" t="b">
        <v>1</v>
      </c>
    </row>
    <row r="5500" spans="2:13" x14ac:dyDescent="0.2">
      <c r="B5500">
        <v>5488</v>
      </c>
      <c r="C5500">
        <v>47.33</v>
      </c>
      <c r="D5500">
        <v>47.33</v>
      </c>
      <c r="E5500">
        <v>0</v>
      </c>
      <c r="F5500">
        <v>1.5768608751276103E-15</v>
      </c>
      <c r="G5500">
        <v>9.8552683445589447E-16</v>
      </c>
      <c r="H5500">
        <v>2.6713354445542318E-14</v>
      </c>
      <c r="I5500">
        <v>1.091996100370711E-14</v>
      </c>
      <c r="J5500">
        <v>667.68384130584968</v>
      </c>
      <c r="K5500">
        <v>667.6838413058</v>
      </c>
      <c r="L5500">
        <v>7.4408192936321455E-14</v>
      </c>
      <c r="M5500" t="b">
        <v>1</v>
      </c>
    </row>
    <row r="5501" spans="2:13" x14ac:dyDescent="0.2">
      <c r="B5501">
        <v>5489</v>
      </c>
      <c r="C5501">
        <v>45.79</v>
      </c>
      <c r="D5501">
        <v>45.79</v>
      </c>
      <c r="E5501">
        <v>0</v>
      </c>
      <c r="F5501">
        <v>1.3344696962224601E-15</v>
      </c>
      <c r="G5501">
        <v>1.62651926697466E-15</v>
      </c>
      <c r="H5501">
        <v>1.8084490416069727E-14</v>
      </c>
      <c r="I5501">
        <v>5.0363758376765747E-14</v>
      </c>
      <c r="J5501">
        <v>357.36599290968968</v>
      </c>
      <c r="K5501">
        <v>357.36599290970003</v>
      </c>
      <c r="L5501">
        <v>2.8949319291500634E-14</v>
      </c>
      <c r="M5501" t="b">
        <v>1</v>
      </c>
    </row>
    <row r="5502" spans="2:13" x14ac:dyDescent="0.2">
      <c r="B5502">
        <v>5490</v>
      </c>
      <c r="C5502">
        <v>64.16</v>
      </c>
      <c r="D5502">
        <v>64.16</v>
      </c>
      <c r="E5502">
        <v>0</v>
      </c>
      <c r="F5502">
        <v>3.0908758612947876E-15</v>
      </c>
      <c r="G5502">
        <v>1.7830771034940676E-15</v>
      </c>
      <c r="H5502">
        <v>4.5832858243942047E-14</v>
      </c>
      <c r="I5502">
        <v>3.0364938169214208E-14</v>
      </c>
      <c r="J5502">
        <v>878.39115881705004</v>
      </c>
      <c r="K5502">
        <v>878.39115881709995</v>
      </c>
      <c r="L5502">
        <v>5.6818105759397189E-14</v>
      </c>
      <c r="M5502" t="b">
        <v>1</v>
      </c>
    </row>
    <row r="5503" spans="2:13" x14ac:dyDescent="0.2">
      <c r="B5503">
        <v>5491</v>
      </c>
      <c r="C5503">
        <v>2.11</v>
      </c>
      <c r="D5503">
        <v>2.11</v>
      </c>
      <c r="E5503">
        <v>0</v>
      </c>
      <c r="F5503">
        <v>6.9970452704010507E-14</v>
      </c>
      <c r="G5503">
        <v>3.2624094537519419E-14</v>
      </c>
      <c r="H5503">
        <v>4.1560917811238447E-14</v>
      </c>
      <c r="I5503">
        <v>1.4609022456657231E-12</v>
      </c>
      <c r="J5503">
        <v>-878.68288899488061</v>
      </c>
      <c r="K5503">
        <v>-878.68288899490005</v>
      </c>
      <c r="L5503">
        <v>2.212453376966713E-14</v>
      </c>
      <c r="M5503" t="b">
        <v>1</v>
      </c>
    </row>
    <row r="5504" spans="2:13" x14ac:dyDescent="0.2">
      <c r="B5504">
        <v>5492</v>
      </c>
      <c r="C5504">
        <v>54.37</v>
      </c>
      <c r="D5504">
        <v>54.37</v>
      </c>
      <c r="E5504">
        <v>0</v>
      </c>
      <c r="F5504">
        <v>6.7272463584511328E-15</v>
      </c>
      <c r="G5504">
        <v>0</v>
      </c>
      <c r="H5504">
        <v>4.1560917811238447E-14</v>
      </c>
      <c r="I5504">
        <v>6.7458063186679527E-14</v>
      </c>
      <c r="J5504">
        <v>602.91576967125991</v>
      </c>
      <c r="K5504">
        <v>602.91576967130004</v>
      </c>
      <c r="L5504">
        <v>6.6562289020254825E-14</v>
      </c>
      <c r="M5504" t="b">
        <v>1</v>
      </c>
    </row>
    <row r="5505" spans="2:13" x14ac:dyDescent="0.2">
      <c r="B5505">
        <v>5493</v>
      </c>
      <c r="C5505">
        <v>7.01</v>
      </c>
      <c r="D5505">
        <v>7.01</v>
      </c>
      <c r="E5505">
        <v>0</v>
      </c>
      <c r="F5505">
        <v>5.5929624057717077E-14</v>
      </c>
      <c r="G5505">
        <v>1.1417658564555676E-13</v>
      </c>
      <c r="H5505">
        <v>5.6782518519178909E-14</v>
      </c>
      <c r="I5505">
        <v>1.9761386495252426E-13</v>
      </c>
      <c r="J5505">
        <v>-632.90080664911477</v>
      </c>
      <c r="K5505">
        <v>-632.90080664909999</v>
      </c>
      <c r="L5505">
        <v>2.3351667036196693E-14</v>
      </c>
      <c r="M5505" t="b">
        <v>1</v>
      </c>
    </row>
    <row r="5506" spans="2:13" x14ac:dyDescent="0.2">
      <c r="B5506">
        <v>5494</v>
      </c>
      <c r="C5506">
        <v>24.24</v>
      </c>
      <c r="D5506">
        <v>24.24</v>
      </c>
      <c r="E5506">
        <v>0</v>
      </c>
      <c r="F5506">
        <v>8.6339493630630435E-15</v>
      </c>
      <c r="G5506">
        <v>1.1774225199197666E-15</v>
      </c>
      <c r="H5506">
        <v>3.4139335755038021E-14</v>
      </c>
      <c r="I5506">
        <v>4.715347909764652E-14</v>
      </c>
      <c r="J5506">
        <v>-250.62934134470368</v>
      </c>
      <c r="K5506">
        <v>-250.62934134470001</v>
      </c>
      <c r="L5506">
        <v>1.4628776091621202E-14</v>
      </c>
      <c r="M5506" t="b">
        <v>1</v>
      </c>
    </row>
    <row r="5507" spans="2:13" x14ac:dyDescent="0.2">
      <c r="B5507">
        <v>5495</v>
      </c>
      <c r="C5507">
        <v>62.84</v>
      </c>
      <c r="D5507">
        <v>62.84</v>
      </c>
      <c r="E5507">
        <v>0</v>
      </c>
      <c r="F5507">
        <v>4.6224649027217757E-15</v>
      </c>
      <c r="G5507">
        <v>7.6870633645134599E-15</v>
      </c>
      <c r="H5507">
        <v>4.1271446765756812E-14</v>
      </c>
      <c r="I5507">
        <v>4.0819711226739543E-14</v>
      </c>
      <c r="J5507">
        <v>1212.8102597124271</v>
      </c>
      <c r="K5507">
        <v>1212.8102597124</v>
      </c>
      <c r="L5507">
        <v>2.2309728303387615E-14</v>
      </c>
      <c r="M5507" t="b">
        <v>1</v>
      </c>
    </row>
    <row r="5508" spans="2:13" x14ac:dyDescent="0.2">
      <c r="B5508">
        <v>5496</v>
      </c>
      <c r="C5508">
        <v>39.770000000000003</v>
      </c>
      <c r="D5508">
        <v>39.770000000000003</v>
      </c>
      <c r="E5508">
        <v>0</v>
      </c>
      <c r="F5508">
        <v>8.1042089854228107E-15</v>
      </c>
      <c r="G5508">
        <v>1.0708636629513511E-14</v>
      </c>
      <c r="H5508">
        <v>2.3136753957842191E-14</v>
      </c>
      <c r="I5508">
        <v>1.0011783260421618E-13</v>
      </c>
      <c r="J5508">
        <v>182.62298080032804</v>
      </c>
      <c r="K5508">
        <v>182.62298080030001</v>
      </c>
      <c r="L5508">
        <v>1.5345169252834972E-13</v>
      </c>
      <c r="M5508" t="b">
        <v>1</v>
      </c>
    </row>
    <row r="5509" spans="2:13" x14ac:dyDescent="0.2">
      <c r="B5509">
        <v>5497</v>
      </c>
      <c r="C5509">
        <v>162.1</v>
      </c>
      <c r="D5509">
        <v>162.1</v>
      </c>
      <c r="E5509">
        <v>0</v>
      </c>
      <c r="F5509">
        <v>1.7166808563593984E-15</v>
      </c>
      <c r="G5509">
        <v>1.1704894773145083E-15</v>
      </c>
      <c r="H5509">
        <v>3.7754241161039558E-14</v>
      </c>
      <c r="I5509">
        <v>9.3230803483822521E-15</v>
      </c>
      <c r="J5509">
        <v>4833.1597062658821</v>
      </c>
      <c r="K5509">
        <v>4833.1597062659002</v>
      </c>
      <c r="L5509">
        <v>3.7635615499890195E-15</v>
      </c>
      <c r="M5509" t="b">
        <v>1</v>
      </c>
    </row>
    <row r="5510" spans="2:13" x14ac:dyDescent="0.2">
      <c r="B5510">
        <v>5498</v>
      </c>
      <c r="C5510">
        <v>88.33</v>
      </c>
      <c r="D5510">
        <v>88.33</v>
      </c>
      <c r="E5510">
        <v>0</v>
      </c>
      <c r="F5510">
        <v>2.2743326918514553E-15</v>
      </c>
      <c r="G5510">
        <v>3.6246763278687907E-15</v>
      </c>
      <c r="H5510">
        <v>3.0659236571388915E-14</v>
      </c>
      <c r="I5510">
        <v>2.4422460619697677E-14</v>
      </c>
      <c r="J5510">
        <v>2165.1388205998896</v>
      </c>
      <c r="K5510">
        <v>2165.1388205999001</v>
      </c>
      <c r="L5510">
        <v>4.8307244648131722E-15</v>
      </c>
      <c r="M5510" t="b">
        <v>1</v>
      </c>
    </row>
    <row r="5511" spans="2:13" x14ac:dyDescent="0.2">
      <c r="B5511">
        <v>5499</v>
      </c>
      <c r="C5511">
        <v>177.53</v>
      </c>
      <c r="D5511">
        <v>177.53</v>
      </c>
      <c r="E5511">
        <v>0</v>
      </c>
      <c r="F5511">
        <v>1.2161294013893456E-15</v>
      </c>
      <c r="G5511">
        <v>4.6907356015788508E-15</v>
      </c>
      <c r="H5511">
        <v>1.4173226207197367E-14</v>
      </c>
      <c r="I5511">
        <v>2.0163136105985446E-15</v>
      </c>
      <c r="J5511">
        <v>4019.6113416738249</v>
      </c>
      <c r="K5511">
        <v>4019.6113416737999</v>
      </c>
      <c r="L5511">
        <v>6.2222693123212983E-15</v>
      </c>
      <c r="M5511" t="b">
        <v>1</v>
      </c>
    </row>
    <row r="5512" spans="2:13" x14ac:dyDescent="0.2">
      <c r="B5512">
        <v>5500</v>
      </c>
      <c r="C5512">
        <v>314.49</v>
      </c>
      <c r="D5512">
        <v>314.49</v>
      </c>
      <c r="E5512">
        <v>0</v>
      </c>
      <c r="F5512">
        <v>1.6038616102034156E-15</v>
      </c>
      <c r="G5512">
        <v>1.8043398668621011E-15</v>
      </c>
      <c r="H5512">
        <v>2.7330772699997234E-14</v>
      </c>
      <c r="I5512">
        <v>1.3659612091839932E-14</v>
      </c>
      <c r="J5512">
        <v>4724.6360786481164</v>
      </c>
      <c r="K5512">
        <v>4724.6360786481</v>
      </c>
      <c r="L5512">
        <v>3.4650085973599588E-15</v>
      </c>
      <c r="M5512" t="b">
        <v>1</v>
      </c>
    </row>
    <row r="5513" spans="2:13" x14ac:dyDescent="0.2">
      <c r="B5513">
        <v>5501</v>
      </c>
      <c r="C5513">
        <v>36.46</v>
      </c>
      <c r="D5513">
        <v>36.46</v>
      </c>
      <c r="E5513">
        <v>0</v>
      </c>
      <c r="F5513">
        <v>4.1988800529217117E-16</v>
      </c>
      <c r="G5513">
        <v>8.3462751921833213E-15</v>
      </c>
      <c r="H5513">
        <v>2.5648296241832392E-14</v>
      </c>
      <c r="I5513">
        <v>6.4073967967149147E-14</v>
      </c>
      <c r="J5513">
        <v>92.148100834271247</v>
      </c>
      <c r="K5513">
        <v>92.148100834299996</v>
      </c>
      <c r="L5513">
        <v>3.1198211171545565E-13</v>
      </c>
      <c r="M5513" t="b">
        <v>1</v>
      </c>
    </row>
    <row r="5514" spans="2:13" x14ac:dyDescent="0.2">
      <c r="B5514">
        <v>5502</v>
      </c>
      <c r="C5514">
        <v>12.17</v>
      </c>
      <c r="D5514">
        <v>12.17</v>
      </c>
      <c r="E5514">
        <v>0</v>
      </c>
      <c r="F5514">
        <v>1.0853081060049543E-14</v>
      </c>
      <c r="G5514">
        <v>4.0404256209110379E-14</v>
      </c>
      <c r="H5514">
        <v>2.0698411034673422E-15</v>
      </c>
      <c r="I5514">
        <v>2.3153198849505239E-13</v>
      </c>
      <c r="J5514">
        <v>-644.34513718125868</v>
      </c>
      <c r="K5514">
        <v>-644.34513718129995</v>
      </c>
      <c r="L5514">
        <v>6.40469209924912E-14</v>
      </c>
      <c r="M5514" t="b">
        <v>1</v>
      </c>
    </row>
    <row r="5515" spans="2:13" x14ac:dyDescent="0.2">
      <c r="B5515">
        <v>5503</v>
      </c>
      <c r="C5515">
        <v>14.83</v>
      </c>
      <c r="D5515">
        <v>14.83</v>
      </c>
      <c r="E5515">
        <v>0</v>
      </c>
      <c r="F5515">
        <v>1.2315946096231068E-14</v>
      </c>
      <c r="G5515">
        <v>4.6968821362545766E-14</v>
      </c>
      <c r="H5515">
        <v>4.9770871371359584E-14</v>
      </c>
      <c r="I5515">
        <v>5.3621710068264846E-14</v>
      </c>
      <c r="J5515">
        <v>-495.05259112890315</v>
      </c>
      <c r="K5515">
        <v>-495.05259112890002</v>
      </c>
      <c r="L5515">
        <v>6.3152644655694834E-15</v>
      </c>
      <c r="M5515" t="b">
        <v>1</v>
      </c>
    </row>
    <row r="5516" spans="2:13" x14ac:dyDescent="0.2">
      <c r="B5516">
        <v>5504</v>
      </c>
      <c r="C5516">
        <v>10.97</v>
      </c>
      <c r="D5516">
        <v>10.97</v>
      </c>
      <c r="E5516">
        <v>0</v>
      </c>
      <c r="F5516">
        <v>5.810386749175746E-15</v>
      </c>
      <c r="G5516">
        <v>4.2084974223224598E-14</v>
      </c>
      <c r="H5516">
        <v>2.3397565577371503E-14</v>
      </c>
      <c r="I5516">
        <v>7.4408350415455024E-14</v>
      </c>
      <c r="J5516">
        <v>-688.90899375442905</v>
      </c>
      <c r="K5516">
        <v>-688.90899375439994</v>
      </c>
      <c r="L5516">
        <v>4.2246262888983839E-14</v>
      </c>
      <c r="M5516" t="b">
        <v>1</v>
      </c>
    </row>
    <row r="5517" spans="2:13" x14ac:dyDescent="0.2">
      <c r="B5517">
        <v>5505</v>
      </c>
      <c r="C5517">
        <v>16.68</v>
      </c>
      <c r="D5517">
        <v>16.68</v>
      </c>
      <c r="E5517">
        <v>0</v>
      </c>
      <c r="F5517">
        <v>1.5490934117554652E-14</v>
      </c>
      <c r="G5517">
        <v>4.1989336149717863E-15</v>
      </c>
      <c r="H5517">
        <v>4.3730617988005511E-14</v>
      </c>
      <c r="I5517">
        <v>6.5548274006283061E-15</v>
      </c>
      <c r="J5517">
        <v>-475.84694694230592</v>
      </c>
      <c r="K5517">
        <v>-475.84694694230001</v>
      </c>
      <c r="L5517">
        <v>1.2423565181013703E-14</v>
      </c>
      <c r="M5517" t="b">
        <v>1</v>
      </c>
    </row>
    <row r="5518" spans="2:13" x14ac:dyDescent="0.2">
      <c r="B5518">
        <v>5506</v>
      </c>
      <c r="C5518">
        <v>27.65</v>
      </c>
      <c r="D5518">
        <v>27.65</v>
      </c>
      <c r="E5518">
        <v>0</v>
      </c>
      <c r="F5518">
        <v>9.9984959011634178E-15</v>
      </c>
      <c r="G5518">
        <v>2.7448956409164245E-14</v>
      </c>
      <c r="H5518">
        <v>1.623512416175412E-14</v>
      </c>
      <c r="I5518">
        <v>9.8499973175028149E-14</v>
      </c>
      <c r="J5518">
        <v>-268.99544432458708</v>
      </c>
      <c r="K5518">
        <v>-268.99544432459999</v>
      </c>
      <c r="L5518">
        <v>4.7969050605305667E-14</v>
      </c>
      <c r="M5518" t="b">
        <v>1</v>
      </c>
    </row>
    <row r="5519" spans="2:13" x14ac:dyDescent="0.2">
      <c r="B5519">
        <v>5507</v>
      </c>
      <c r="C5519">
        <v>30.26</v>
      </c>
      <c r="D5519">
        <v>30.26</v>
      </c>
      <c r="E5519">
        <v>0</v>
      </c>
      <c r="F5519">
        <v>3.9626179179919231E-15</v>
      </c>
      <c r="G5519">
        <v>2.4677496361938381E-14</v>
      </c>
      <c r="H5519">
        <v>1.2623179575197517E-14</v>
      </c>
      <c r="I5519">
        <v>9.1150886847865997E-14</v>
      </c>
      <c r="J5519">
        <v>-223.00162520951272</v>
      </c>
      <c r="K5519">
        <v>-223.00162520949999</v>
      </c>
      <c r="L5519">
        <v>5.7097905958573105E-14</v>
      </c>
      <c r="M5519" t="b">
        <v>1</v>
      </c>
    </row>
    <row r="5520" spans="2:13" x14ac:dyDescent="0.2">
      <c r="B5520">
        <v>5508</v>
      </c>
      <c r="C5520">
        <v>25.18</v>
      </c>
      <c r="D5520">
        <v>25.18</v>
      </c>
      <c r="E5520">
        <v>0</v>
      </c>
      <c r="F5520">
        <v>1.0980644950096209E-14</v>
      </c>
      <c r="G5520">
        <v>5.9892342277856403E-15</v>
      </c>
      <c r="H5520">
        <v>7.5139156802871339E-15</v>
      </c>
      <c r="I5520">
        <v>3.2571988505994673E-14</v>
      </c>
      <c r="J5520">
        <v>-162.61170746287559</v>
      </c>
      <c r="K5520">
        <v>-162.6117074629</v>
      </c>
      <c r="L5520">
        <v>1.5013831895398536E-13</v>
      </c>
      <c r="M5520" t="b">
        <v>1</v>
      </c>
    </row>
    <row r="5521" spans="2:13" x14ac:dyDescent="0.2">
      <c r="B5521">
        <v>5509</v>
      </c>
      <c r="C5521">
        <v>9.9499999999999993</v>
      </c>
      <c r="D5521">
        <v>9.9499999999999993</v>
      </c>
      <c r="E5521">
        <v>0</v>
      </c>
      <c r="F5521">
        <v>3.025853332781298E-14</v>
      </c>
      <c r="G5521">
        <v>4.7265023708242984E-14</v>
      </c>
      <c r="H5521">
        <v>4.543685300120984E-14</v>
      </c>
      <c r="I5521">
        <v>3.1846193861902491E-13</v>
      </c>
      <c r="J5521">
        <v>-724.06262160961592</v>
      </c>
      <c r="K5521">
        <v>-724.0626216096</v>
      </c>
      <c r="L5521">
        <v>2.1981741366022228E-14</v>
      </c>
      <c r="M5521" t="b">
        <v>1</v>
      </c>
    </row>
    <row r="5522" spans="2:13" x14ac:dyDescent="0.2">
      <c r="B5522">
        <v>5510</v>
      </c>
      <c r="C5522">
        <v>23.22</v>
      </c>
      <c r="D5522">
        <v>23.22</v>
      </c>
      <c r="E5522">
        <v>0</v>
      </c>
      <c r="F5522">
        <v>6.5613887012224963E-15</v>
      </c>
      <c r="G5522">
        <v>1.8946705936150463E-14</v>
      </c>
      <c r="H5522">
        <v>1.2598953805817292E-14</v>
      </c>
      <c r="I5522">
        <v>5.2650858819236712E-14</v>
      </c>
      <c r="J5522">
        <v>-279.87881036401444</v>
      </c>
      <c r="K5522">
        <v>-279.878810364</v>
      </c>
      <c r="L5522">
        <v>5.1587429473018739E-14</v>
      </c>
      <c r="M5522" t="b">
        <v>1</v>
      </c>
    </row>
    <row r="5523" spans="2:13" x14ac:dyDescent="0.2">
      <c r="B5523">
        <v>5511</v>
      </c>
      <c r="C5523">
        <v>110.93</v>
      </c>
      <c r="D5523">
        <v>110.93</v>
      </c>
      <c r="E5523">
        <v>0</v>
      </c>
      <c r="F5523">
        <v>3.5787798797033261E-15</v>
      </c>
      <c r="G5523">
        <v>3.5316115082946783E-15</v>
      </c>
      <c r="H5523">
        <v>3.1144593548390012E-14</v>
      </c>
      <c r="I5523">
        <v>3.9429457862153617E-14</v>
      </c>
      <c r="J5523">
        <v>1194.6432754731159</v>
      </c>
      <c r="K5523">
        <v>1194.6432754730999</v>
      </c>
      <c r="L5523">
        <v>1.33229371543762E-14</v>
      </c>
      <c r="M5523" t="b">
        <v>1</v>
      </c>
    </row>
    <row r="5524" spans="2:13" x14ac:dyDescent="0.2">
      <c r="B5524">
        <v>5512</v>
      </c>
      <c r="C5524">
        <v>47.39</v>
      </c>
      <c r="D5524">
        <v>47.39</v>
      </c>
      <c r="E5524">
        <v>0</v>
      </c>
      <c r="F5524">
        <v>2.7556267307759973E-15</v>
      </c>
      <c r="G5524">
        <v>4.9209710219740051E-15</v>
      </c>
      <c r="H5524">
        <v>2.3397565577371503E-14</v>
      </c>
      <c r="I5524">
        <v>6.2919819437268679E-14</v>
      </c>
      <c r="J5524">
        <v>670.37540474315631</v>
      </c>
      <c r="K5524">
        <v>670.37540474319997</v>
      </c>
      <c r="L5524">
        <v>6.5121341529264069E-14</v>
      </c>
      <c r="M5524" t="b">
        <v>1</v>
      </c>
    </row>
    <row r="5525" spans="2:13" x14ac:dyDescent="0.2">
      <c r="B5525">
        <v>5513</v>
      </c>
      <c r="C5525">
        <v>75.48</v>
      </c>
      <c r="D5525">
        <v>75.48</v>
      </c>
      <c r="E5525">
        <v>0</v>
      </c>
      <c r="F5525">
        <v>4.042040586618441E-16</v>
      </c>
      <c r="G5525">
        <v>8.4881337548448778E-15</v>
      </c>
      <c r="H5525">
        <v>4.5832858243942047E-14</v>
      </c>
      <c r="I5525">
        <v>3.9901702111915023E-14</v>
      </c>
      <c r="J5525">
        <v>1199.0948707726257</v>
      </c>
      <c r="K5525">
        <v>1199.0948707726</v>
      </c>
      <c r="L5525">
        <v>2.1427183078959034E-14</v>
      </c>
      <c r="M5525" t="b">
        <v>1</v>
      </c>
    </row>
    <row r="5526" spans="2:13" x14ac:dyDescent="0.2">
      <c r="B5526">
        <v>5514</v>
      </c>
      <c r="C5526">
        <v>1.06</v>
      </c>
      <c r="D5526">
        <v>1.06</v>
      </c>
      <c r="E5526">
        <v>0</v>
      </c>
      <c r="F5526">
        <v>1.8414673667649254E-13</v>
      </c>
      <c r="G5526">
        <v>5.3887870957285549E-13</v>
      </c>
      <c r="H5526">
        <v>3.6689483062646427E-14</v>
      </c>
      <c r="I5526">
        <v>2.8510833790965053E-13</v>
      </c>
      <c r="J5526">
        <v>-909.04650843549132</v>
      </c>
      <c r="K5526">
        <v>-909.04650843549996</v>
      </c>
      <c r="L5526">
        <v>9.5046838491386946E-15</v>
      </c>
      <c r="M5526" t="b">
        <v>1</v>
      </c>
    </row>
    <row r="5527" spans="2:13" x14ac:dyDescent="0.2">
      <c r="B5527">
        <v>5515</v>
      </c>
      <c r="C5527">
        <v>49.18</v>
      </c>
      <c r="D5527">
        <v>49.18</v>
      </c>
      <c r="E5527">
        <v>0</v>
      </c>
      <c r="F5527">
        <v>1.9162628488844706E-15</v>
      </c>
      <c r="G5527">
        <v>1.357328157107893E-14</v>
      </c>
      <c r="H5527">
        <v>6.3884492265346366E-14</v>
      </c>
      <c r="I5527">
        <v>6.7520076444513753E-14</v>
      </c>
      <c r="J5527">
        <v>106.8959596552429</v>
      </c>
      <c r="K5527">
        <v>106.8959596552</v>
      </c>
      <c r="L5527">
        <v>4.0134884913873201E-13</v>
      </c>
      <c r="M5527" t="b">
        <v>1</v>
      </c>
    </row>
    <row r="5528" spans="2:13" x14ac:dyDescent="0.2">
      <c r="B5528">
        <v>5516</v>
      </c>
      <c r="C5528">
        <v>87.53</v>
      </c>
      <c r="D5528">
        <v>87.53</v>
      </c>
      <c r="E5528">
        <v>0</v>
      </c>
      <c r="F5528">
        <v>4.2724975745716504E-16</v>
      </c>
      <c r="G5528">
        <v>6.622586386952258E-15</v>
      </c>
      <c r="H5528">
        <v>1.140824577554982E-14</v>
      </c>
      <c r="I5528">
        <v>2.736746951838905E-14</v>
      </c>
      <c r="J5528">
        <v>2160.3945018088084</v>
      </c>
      <c r="K5528">
        <v>2160.3945018088002</v>
      </c>
      <c r="L5528">
        <v>3.7888692593427019E-15</v>
      </c>
      <c r="M5528" t="b">
        <v>1</v>
      </c>
    </row>
    <row r="5529" spans="2:13" x14ac:dyDescent="0.2">
      <c r="B5529">
        <v>5517</v>
      </c>
      <c r="C5529">
        <v>63.94</v>
      </c>
      <c r="D5529">
        <v>63.94</v>
      </c>
      <c r="E5529">
        <v>0</v>
      </c>
      <c r="F5529">
        <v>4.3338378422555953E-15</v>
      </c>
      <c r="G5529">
        <v>2.6593568848126361E-15</v>
      </c>
      <c r="H5529">
        <v>1.0871805485877282E-14</v>
      </c>
      <c r="I5529">
        <v>4.5557459548029459E-14</v>
      </c>
      <c r="J5529">
        <v>1259.1290399528541</v>
      </c>
      <c r="K5529">
        <v>1259.1290399529</v>
      </c>
      <c r="L5529">
        <v>3.6477184611079219E-14</v>
      </c>
      <c r="M5529" t="b">
        <v>1</v>
      </c>
    </row>
    <row r="5530" spans="2:13" x14ac:dyDescent="0.2">
      <c r="B5530">
        <v>5518</v>
      </c>
      <c r="C5530">
        <v>22.52</v>
      </c>
      <c r="D5530">
        <v>22.52</v>
      </c>
      <c r="E5530">
        <v>0</v>
      </c>
      <c r="F5530">
        <v>1.5282024241425141E-14</v>
      </c>
      <c r="G5530">
        <v>3.0384160989998065E-14</v>
      </c>
      <c r="H5530">
        <v>2.254402123686672E-14</v>
      </c>
      <c r="I5530">
        <v>9.0701655651522967E-14</v>
      </c>
      <c r="J5530">
        <v>-359.62328181744988</v>
      </c>
      <c r="K5530">
        <v>-359.62328181740003</v>
      </c>
      <c r="L5530">
        <v>1.3862194374345594E-13</v>
      </c>
      <c r="M5530" t="b">
        <v>1</v>
      </c>
    </row>
    <row r="5531" spans="2:13" x14ac:dyDescent="0.2">
      <c r="B5531">
        <v>5519</v>
      </c>
      <c r="C5531">
        <v>33.36</v>
      </c>
      <c r="D5531">
        <v>33.36</v>
      </c>
      <c r="E5531">
        <v>0</v>
      </c>
      <c r="F5531">
        <v>1.0248649578047518E-14</v>
      </c>
      <c r="G5531">
        <v>4.1932550452659804E-16</v>
      </c>
      <c r="H5531">
        <v>1.3869041121920577E-14</v>
      </c>
      <c r="I5531">
        <v>4.7818779606170379E-14</v>
      </c>
      <c r="J5531">
        <v>147.43706233148447</v>
      </c>
      <c r="K5531">
        <v>147.43706233149999</v>
      </c>
      <c r="L5531">
        <v>1.0525340849581691E-13</v>
      </c>
      <c r="M5531" t="b">
        <v>1</v>
      </c>
    </row>
    <row r="5532" spans="2:13" x14ac:dyDescent="0.2">
      <c r="B5532">
        <v>5520</v>
      </c>
      <c r="C5532">
        <v>250.14</v>
      </c>
      <c r="D5532">
        <v>250.14</v>
      </c>
      <c r="E5532">
        <v>0</v>
      </c>
      <c r="F5532">
        <v>2.0298958362822773E-16</v>
      </c>
      <c r="G5532">
        <v>1.3701829669367121E-15</v>
      </c>
      <c r="H5532">
        <v>7.5713946678630209E-15</v>
      </c>
      <c r="I5532">
        <v>3.3390542456583251E-15</v>
      </c>
      <c r="J5532">
        <v>8006.953396543071</v>
      </c>
      <c r="K5532">
        <v>8006.9533965431001</v>
      </c>
      <c r="L5532">
        <v>3.6348195144109255E-15</v>
      </c>
      <c r="M5532" t="b">
        <v>1</v>
      </c>
    </row>
    <row r="5533" spans="2:13" x14ac:dyDescent="0.2">
      <c r="B5533">
        <v>5521</v>
      </c>
      <c r="C5533">
        <v>82.58</v>
      </c>
      <c r="D5533">
        <v>82.58</v>
      </c>
      <c r="E5533">
        <v>0</v>
      </c>
      <c r="F5533">
        <v>5.8261348087303266E-15</v>
      </c>
      <c r="G5533">
        <v>6.2695483781062019E-15</v>
      </c>
      <c r="H5533">
        <v>1.8669846102462395E-14</v>
      </c>
      <c r="I5533">
        <v>1.7696545876600429E-14</v>
      </c>
      <c r="J5533">
        <v>694.27784116038083</v>
      </c>
      <c r="K5533">
        <v>694.27784116040004</v>
      </c>
      <c r="L5533">
        <v>2.7673467934452318E-14</v>
      </c>
      <c r="M5533" t="b">
        <v>1</v>
      </c>
    </row>
    <row r="5534" spans="2:13" x14ac:dyDescent="0.2">
      <c r="B5534">
        <v>5522</v>
      </c>
      <c r="C5534">
        <v>31.07</v>
      </c>
      <c r="D5534">
        <v>31.07</v>
      </c>
      <c r="E5534">
        <v>0</v>
      </c>
      <c r="F5534">
        <v>1.1081898882440506E-14</v>
      </c>
      <c r="G5534">
        <v>1.2468526289587531E-14</v>
      </c>
      <c r="H5534">
        <v>5.2618132964726794E-14</v>
      </c>
      <c r="I5534">
        <v>1.1021281526992958E-13</v>
      </c>
      <c r="J5534">
        <v>-208.5951339507929</v>
      </c>
      <c r="K5534">
        <v>-208.5951339508</v>
      </c>
      <c r="L5534">
        <v>3.4063245978100879E-14</v>
      </c>
      <c r="M5534" t="b">
        <v>1</v>
      </c>
    </row>
    <row r="5535" spans="2:13" x14ac:dyDescent="0.2">
      <c r="B5535">
        <v>5523</v>
      </c>
      <c r="C5535">
        <v>11.79</v>
      </c>
      <c r="D5535">
        <v>11.79</v>
      </c>
      <c r="E5535">
        <v>0</v>
      </c>
      <c r="F5535">
        <v>2.7838521387804708E-14</v>
      </c>
      <c r="G5535">
        <v>2.6517182363906572E-15</v>
      </c>
      <c r="H5535">
        <v>1.7124058808886201E-14</v>
      </c>
      <c r="I5535">
        <v>3.2118827819995449E-13</v>
      </c>
      <c r="J5535">
        <v>-548.55479221699647</v>
      </c>
      <c r="K5535">
        <v>-548.554792217</v>
      </c>
      <c r="L5535">
        <v>6.4246854085925845E-15</v>
      </c>
      <c r="M5535" t="b">
        <v>1</v>
      </c>
    </row>
    <row r="5536" spans="2:13" x14ac:dyDescent="0.2">
      <c r="B5536">
        <v>5524</v>
      </c>
      <c r="C5536">
        <v>52.97</v>
      </c>
      <c r="D5536">
        <v>52.97</v>
      </c>
      <c r="E5536">
        <v>0</v>
      </c>
      <c r="F5536">
        <v>3.3485781950424581E-15</v>
      </c>
      <c r="G5536">
        <v>1.0784615011304115E-14</v>
      </c>
      <c r="H5536">
        <v>5.2618132964726794E-14</v>
      </c>
      <c r="I5536">
        <v>5.62957234949963E-14</v>
      </c>
      <c r="J5536">
        <v>177.11775670544637</v>
      </c>
      <c r="K5536">
        <v>177.11775670540001</v>
      </c>
      <c r="L5536">
        <v>2.6172309848126948E-13</v>
      </c>
      <c r="M5536" t="b">
        <v>1</v>
      </c>
    </row>
    <row r="5537" spans="2:13" x14ac:dyDescent="0.2">
      <c r="B5537">
        <v>5525</v>
      </c>
      <c r="C5537">
        <v>11.8</v>
      </c>
      <c r="D5537">
        <v>11.8</v>
      </c>
      <c r="E5537">
        <v>0</v>
      </c>
      <c r="F5537">
        <v>2.5868318724845883E-15</v>
      </c>
      <c r="G5537">
        <v>5.0209459942163972E-14</v>
      </c>
      <c r="H5537">
        <v>2.4258759826255619E-16</v>
      </c>
      <c r="I5537">
        <v>2.9841158548460331E-13</v>
      </c>
      <c r="J5537">
        <v>-603.29938569760304</v>
      </c>
      <c r="K5537">
        <v>-603.29938569759997</v>
      </c>
      <c r="L5537">
        <v>5.0879292955591083E-15</v>
      </c>
      <c r="M5537" t="b">
        <v>1</v>
      </c>
    </row>
    <row r="5538" spans="2:13" x14ac:dyDescent="0.2">
      <c r="B5538">
        <v>5526</v>
      </c>
      <c r="C5538">
        <v>19.899999999999999</v>
      </c>
      <c r="D5538">
        <v>19.899999999999999</v>
      </c>
      <c r="E5538">
        <v>0</v>
      </c>
      <c r="F5538">
        <v>3.0362183233916777E-15</v>
      </c>
      <c r="G5538">
        <v>2.8756955249352761E-15</v>
      </c>
      <c r="H5538">
        <v>2.1064744463924417E-14</v>
      </c>
      <c r="I5538">
        <v>3.959950993753592E-14</v>
      </c>
      <c r="J5538">
        <v>-358.82984064368293</v>
      </c>
      <c r="K5538">
        <v>-358.82984064369998</v>
      </c>
      <c r="L5538">
        <v>4.7523989720730066E-14</v>
      </c>
      <c r="M5538" t="b">
        <v>1</v>
      </c>
    </row>
    <row r="5539" spans="2:13" x14ac:dyDescent="0.2">
      <c r="B5539">
        <v>5527</v>
      </c>
      <c r="C5539">
        <v>21.44</v>
      </c>
      <c r="D5539">
        <v>21.44</v>
      </c>
      <c r="E5539">
        <v>0</v>
      </c>
      <c r="F5539">
        <v>5.9329089390705221E-16</v>
      </c>
      <c r="G5539">
        <v>1.9025806999795284E-14</v>
      </c>
      <c r="H5539">
        <v>2.1064744463924417E-14</v>
      </c>
      <c r="I5539">
        <v>1.7102156049032414E-13</v>
      </c>
      <c r="J5539">
        <v>-302.1865979148721</v>
      </c>
      <c r="K5539">
        <v>-302.18659791490001</v>
      </c>
      <c r="L5539">
        <v>9.2360544290308386E-14</v>
      </c>
      <c r="M5539" t="b">
        <v>1</v>
      </c>
    </row>
    <row r="5540" spans="2:13" x14ac:dyDescent="0.2">
      <c r="B5540">
        <v>5528</v>
      </c>
      <c r="C5540">
        <v>42.02</v>
      </c>
      <c r="D5540">
        <v>42.02</v>
      </c>
      <c r="E5540">
        <v>0</v>
      </c>
      <c r="F5540">
        <v>1.316628966953918E-14</v>
      </c>
      <c r="G5540">
        <v>1.1178914477181317E-14</v>
      </c>
      <c r="H5540">
        <v>5.1580582494863378E-14</v>
      </c>
      <c r="I5540">
        <v>3.7258094979351628E-14</v>
      </c>
      <c r="J5540">
        <v>-16.211113995635628</v>
      </c>
      <c r="K5540">
        <v>-16.211113995600002</v>
      </c>
      <c r="L5540">
        <v>2.197665921088529E-12</v>
      </c>
      <c r="M5540" t="b">
        <v>1</v>
      </c>
    </row>
    <row r="5541" spans="2:13" x14ac:dyDescent="0.2">
      <c r="B5541">
        <v>5529</v>
      </c>
      <c r="C5541">
        <v>114.02</v>
      </c>
      <c r="D5541">
        <v>114.02</v>
      </c>
      <c r="E5541">
        <v>0</v>
      </c>
      <c r="F5541">
        <v>1.3273184308472442E-15</v>
      </c>
      <c r="G5541">
        <v>1.8251274682526863E-15</v>
      </c>
      <c r="H5541">
        <v>1.1719472821836981E-14</v>
      </c>
      <c r="I5541">
        <v>1.7962267783295266E-14</v>
      </c>
      <c r="J5541">
        <v>3091.7935273288217</v>
      </c>
      <c r="K5541">
        <v>3091.7935273287999</v>
      </c>
      <c r="L5541">
        <v>7.059938721525427E-15</v>
      </c>
      <c r="M5541" t="b">
        <v>1</v>
      </c>
    </row>
    <row r="5542" spans="2:13" x14ac:dyDescent="0.2">
      <c r="B5542">
        <v>5530</v>
      </c>
      <c r="C5542">
        <v>44</v>
      </c>
      <c r="D5542">
        <v>44</v>
      </c>
      <c r="E5542">
        <v>0</v>
      </c>
      <c r="F5542">
        <v>5.8816170077220096E-15</v>
      </c>
      <c r="G5542">
        <v>3.8919161847898208E-16</v>
      </c>
      <c r="H5542">
        <v>3.0389444621461935E-14</v>
      </c>
      <c r="I5542">
        <v>6.9800149487994741E-14</v>
      </c>
      <c r="J5542">
        <v>309.94141243250425</v>
      </c>
      <c r="K5542">
        <v>309.94141243249999</v>
      </c>
      <c r="L5542">
        <v>1.3755039641529241E-14</v>
      </c>
      <c r="M5542" t="b">
        <v>1</v>
      </c>
    </row>
    <row r="5543" spans="2:13" x14ac:dyDescent="0.2">
      <c r="B5543">
        <v>5531</v>
      </c>
      <c r="C5543">
        <v>20.59</v>
      </c>
      <c r="D5543">
        <v>20.59</v>
      </c>
      <c r="E5543">
        <v>0</v>
      </c>
      <c r="F5543">
        <v>1.9055738868153851E-15</v>
      </c>
      <c r="G5543">
        <v>3.2400437589135533E-14</v>
      </c>
      <c r="H5543">
        <v>5.0600275905633557E-14</v>
      </c>
      <c r="I5543">
        <v>1.291583033551303E-13</v>
      </c>
      <c r="J5543">
        <v>-393.5586494728658</v>
      </c>
      <c r="K5543">
        <v>-393.55864947290002</v>
      </c>
      <c r="L5543">
        <v>8.6949526328636204E-14</v>
      </c>
      <c r="M5543" t="b">
        <v>1</v>
      </c>
    </row>
    <row r="5544" spans="2:13" x14ac:dyDescent="0.2">
      <c r="B5544">
        <v>5532</v>
      </c>
      <c r="C5544">
        <v>55.31</v>
      </c>
      <c r="D5544">
        <v>55.31</v>
      </c>
      <c r="E5544">
        <v>0</v>
      </c>
      <c r="F5544">
        <v>1.011506894795599E-15</v>
      </c>
      <c r="G5544">
        <v>5.0571015781963131E-16</v>
      </c>
      <c r="H5544">
        <v>1.3869041121920577E-14</v>
      </c>
      <c r="I5544">
        <v>2.6775161765842301E-14</v>
      </c>
      <c r="J5544">
        <v>965.91156136458767</v>
      </c>
      <c r="K5544">
        <v>965.91156136459995</v>
      </c>
      <c r="L5544">
        <v>1.2711493437958675E-14</v>
      </c>
      <c r="M5544" t="b">
        <v>1</v>
      </c>
    </row>
    <row r="5545" spans="2:13" x14ac:dyDescent="0.2">
      <c r="B5545">
        <v>5533</v>
      </c>
      <c r="C5545">
        <v>35.24</v>
      </c>
      <c r="D5545">
        <v>35.24</v>
      </c>
      <c r="E5545">
        <v>0</v>
      </c>
      <c r="F5545">
        <v>2.1634680219848482E-15</v>
      </c>
      <c r="G5545">
        <v>1.6223901142363512E-15</v>
      </c>
      <c r="H5545">
        <v>3.0909646637571777E-14</v>
      </c>
      <c r="I5545">
        <v>4.9642231670703311E-14</v>
      </c>
      <c r="J5545">
        <v>59.965748498777202</v>
      </c>
      <c r="K5545">
        <v>59.965748498799996</v>
      </c>
      <c r="L5545">
        <v>3.801205110220572E-13</v>
      </c>
      <c r="M5545" t="b">
        <v>1</v>
      </c>
    </row>
    <row r="5546" spans="2:13" x14ac:dyDescent="0.2">
      <c r="B5546">
        <v>5534</v>
      </c>
      <c r="C5546">
        <v>71.52</v>
      </c>
      <c r="D5546">
        <v>71.52</v>
      </c>
      <c r="E5546">
        <v>0</v>
      </c>
      <c r="F5546">
        <v>1.4586679101091734E-16</v>
      </c>
      <c r="G5546">
        <v>7.0013128945073292E-15</v>
      </c>
      <c r="H5546">
        <v>1.623512416175412E-14</v>
      </c>
      <c r="I5546">
        <v>3.2243424733581173E-14</v>
      </c>
      <c r="J5546">
        <v>503.91469579405543</v>
      </c>
      <c r="K5546">
        <v>503.9146957941</v>
      </c>
      <c r="L5546">
        <v>8.8438064535198397E-14</v>
      </c>
      <c r="M5546" t="b">
        <v>1</v>
      </c>
    </row>
    <row r="5547" spans="2:13" x14ac:dyDescent="0.2">
      <c r="B5547">
        <v>5535</v>
      </c>
      <c r="C5547">
        <v>43.29</v>
      </c>
      <c r="D5547">
        <v>43.29</v>
      </c>
      <c r="E5547">
        <v>0</v>
      </c>
      <c r="F5547">
        <v>1.9369061898943984E-15</v>
      </c>
      <c r="G5547">
        <v>1.3602709751613498E-14</v>
      </c>
      <c r="H5547">
        <v>2.6663557416458933E-14</v>
      </c>
      <c r="I5547">
        <v>1.2972767559012887E-14</v>
      </c>
      <c r="J5547">
        <v>288.64601112702559</v>
      </c>
      <c r="K5547">
        <v>288.64601112700001</v>
      </c>
      <c r="L5547">
        <v>8.8619061068919411E-14</v>
      </c>
      <c r="M5547" t="b">
        <v>1</v>
      </c>
    </row>
    <row r="5548" spans="2:13" x14ac:dyDescent="0.2">
      <c r="B5548">
        <v>5536</v>
      </c>
      <c r="C5548">
        <v>34.03</v>
      </c>
      <c r="D5548">
        <v>34.03</v>
      </c>
      <c r="E5548">
        <v>0</v>
      </c>
      <c r="F5548">
        <v>1.5775970976472573E-14</v>
      </c>
      <c r="G5548">
        <v>2.0449188814867619E-14</v>
      </c>
      <c r="H5548">
        <v>2.0284298122135676E-14</v>
      </c>
      <c r="I5548">
        <v>1.1872966719606746E-13</v>
      </c>
      <c r="J5548">
        <v>-156.03235705467557</v>
      </c>
      <c r="K5548">
        <v>-156.03235705469999</v>
      </c>
      <c r="L5548">
        <v>1.5646913795039436E-13</v>
      </c>
      <c r="M5548" t="b">
        <v>1</v>
      </c>
    </row>
    <row r="5549" spans="2:13" x14ac:dyDescent="0.2">
      <c r="B5549">
        <v>5537</v>
      </c>
      <c r="C5549">
        <v>53.7</v>
      </c>
      <c r="D5549">
        <v>53.7</v>
      </c>
      <c r="E5549">
        <v>0</v>
      </c>
      <c r="F5549">
        <v>5.6759154153491958E-15</v>
      </c>
      <c r="G5549">
        <v>2.7802549434326431E-15</v>
      </c>
      <c r="H5549">
        <v>3.8728472052889476E-14</v>
      </c>
      <c r="I5549">
        <v>5.6822425369486371E-14</v>
      </c>
      <c r="J5549">
        <v>905.51925489224868</v>
      </c>
      <c r="K5549">
        <v>905.51925489220002</v>
      </c>
      <c r="L5549">
        <v>5.3734877841602916E-14</v>
      </c>
      <c r="M5549" t="b">
        <v>1</v>
      </c>
    </row>
    <row r="5550" spans="2:13" x14ac:dyDescent="0.2">
      <c r="B5550">
        <v>5538</v>
      </c>
      <c r="C5550">
        <v>200</v>
      </c>
      <c r="D5550">
        <v>200</v>
      </c>
      <c r="E5550">
        <v>0</v>
      </c>
      <c r="F5550">
        <v>7.5152030096469512E-16</v>
      </c>
      <c r="G5550">
        <v>2.0666729353436053E-15</v>
      </c>
      <c r="H5550">
        <v>1.2490817770660755E-15</v>
      </c>
      <c r="I5550">
        <v>5.3679801607963165E-15</v>
      </c>
      <c r="J5550">
        <v>6302.0820370319743</v>
      </c>
      <c r="K5550">
        <v>6302.0820370319998</v>
      </c>
      <c r="L5550">
        <v>4.0408632417034151E-15</v>
      </c>
      <c r="M5550" t="b">
        <v>1</v>
      </c>
    </row>
    <row r="5551" spans="2:13" x14ac:dyDescent="0.2">
      <c r="B5551">
        <v>5539</v>
      </c>
      <c r="C5551">
        <v>4.59</v>
      </c>
      <c r="D5551">
        <v>4.59</v>
      </c>
      <c r="E5551">
        <v>0</v>
      </c>
      <c r="F5551">
        <v>4.011717694564744E-14</v>
      </c>
      <c r="G5551">
        <v>8.2967555018971742E-14</v>
      </c>
      <c r="H5551">
        <v>2.0698411034673422E-15</v>
      </c>
      <c r="I5551">
        <v>9.1704204066211485E-13</v>
      </c>
      <c r="J5551">
        <v>-927.45656210691368</v>
      </c>
      <c r="K5551">
        <v>-927.45656210690004</v>
      </c>
      <c r="L5551">
        <v>1.4709498087546527E-14</v>
      </c>
      <c r="M5551" t="b">
        <v>1</v>
      </c>
    </row>
    <row r="5552" spans="2:13" x14ac:dyDescent="0.2">
      <c r="B5552">
        <v>5540</v>
      </c>
      <c r="C5552">
        <v>56.51</v>
      </c>
      <c r="D5552">
        <v>56.51</v>
      </c>
      <c r="E5552">
        <v>0</v>
      </c>
      <c r="F5552">
        <v>8.1072088675167957E-16</v>
      </c>
      <c r="G5552">
        <v>2.0268525237914013E-15</v>
      </c>
      <c r="H5552">
        <v>4.2227732876490369E-14</v>
      </c>
      <c r="I5552">
        <v>5.5233234452019274E-14</v>
      </c>
      <c r="J5552">
        <v>660.57613213399986</v>
      </c>
      <c r="K5552">
        <v>660.57613213399998</v>
      </c>
      <c r="L5552">
        <v>1.7210255138094256E-16</v>
      </c>
      <c r="M5552" t="b">
        <v>1</v>
      </c>
    </row>
    <row r="5553" spans="2:13" x14ac:dyDescent="0.2">
      <c r="B5553">
        <v>5541</v>
      </c>
      <c r="C5553">
        <v>175.86</v>
      </c>
      <c r="D5553">
        <v>175.86</v>
      </c>
      <c r="E5553">
        <v>0</v>
      </c>
      <c r="F5553">
        <v>5.6978680083755622E-16</v>
      </c>
      <c r="G5553">
        <v>1.2820509035145927E-15</v>
      </c>
      <c r="H5553">
        <v>1.2490817770660755E-15</v>
      </c>
      <c r="I5553">
        <v>1.7523133404168699E-14</v>
      </c>
      <c r="J5553">
        <v>5410.0641067792294</v>
      </c>
      <c r="K5553">
        <v>5410.0641067792003</v>
      </c>
      <c r="L5553">
        <v>5.3795721977239615E-15</v>
      </c>
      <c r="M5553" t="b">
        <v>1</v>
      </c>
    </row>
    <row r="5554" spans="2:13" x14ac:dyDescent="0.2">
      <c r="B5554">
        <v>5542</v>
      </c>
      <c r="C5554">
        <v>40.5</v>
      </c>
      <c r="D5554">
        <v>40.5</v>
      </c>
      <c r="E5554">
        <v>0</v>
      </c>
      <c r="F5554">
        <v>1.6910763598922429E-15</v>
      </c>
      <c r="G5554">
        <v>2.9978289627008758E-15</v>
      </c>
      <c r="H5554">
        <v>4.3730617988005511E-14</v>
      </c>
      <c r="I5554">
        <v>6.5527086685396869E-14</v>
      </c>
      <c r="J5554">
        <v>411.71124413621612</v>
      </c>
      <c r="K5554">
        <v>411.71124413619998</v>
      </c>
      <c r="L5554">
        <v>3.9210808998767506E-14</v>
      </c>
      <c r="M5554" t="b">
        <v>1</v>
      </c>
    </row>
    <row r="5555" spans="2:13" x14ac:dyDescent="0.2">
      <c r="B5555">
        <v>5543</v>
      </c>
      <c r="C5555">
        <v>239.22</v>
      </c>
      <c r="D5555">
        <v>239.22</v>
      </c>
      <c r="E5555">
        <v>0</v>
      </c>
      <c r="F5555">
        <v>0</v>
      </c>
      <c r="G5555">
        <v>6.304457081879581E-16</v>
      </c>
      <c r="H5555">
        <v>7.5139156802871339E-15</v>
      </c>
      <c r="I5555">
        <v>1.2965914637787121E-14</v>
      </c>
      <c r="J5555">
        <v>7716.187109842358</v>
      </c>
      <c r="K5555">
        <v>7716.1871098422998</v>
      </c>
      <c r="L5555">
        <v>7.5435782057722843E-15</v>
      </c>
      <c r="M5555" t="b">
        <v>1</v>
      </c>
    </row>
    <row r="5556" spans="2:13" x14ac:dyDescent="0.2">
      <c r="B5556">
        <v>5544</v>
      </c>
      <c r="C5556">
        <v>32.58</v>
      </c>
      <c r="D5556">
        <v>32.58</v>
      </c>
      <c r="E5556">
        <v>0</v>
      </c>
      <c r="F5556">
        <v>7.0596088772673682E-15</v>
      </c>
      <c r="G5556">
        <v>5.5803135447564852E-15</v>
      </c>
      <c r="H5556">
        <v>1.3869041121920577E-14</v>
      </c>
      <c r="I5556">
        <v>1.0616409388754204E-13</v>
      </c>
      <c r="J5556">
        <v>117.49517751266006</v>
      </c>
      <c r="K5556">
        <v>117.4951775127</v>
      </c>
      <c r="L5556">
        <v>3.3986502761274049E-13</v>
      </c>
      <c r="M5556" t="b">
        <v>1</v>
      </c>
    </row>
    <row r="5557" spans="2:13" x14ac:dyDescent="0.2">
      <c r="B5557">
        <v>5545</v>
      </c>
      <c r="C5557">
        <v>56.73</v>
      </c>
      <c r="D5557">
        <v>56.73</v>
      </c>
      <c r="E5557">
        <v>0</v>
      </c>
      <c r="F5557">
        <v>9.5603047956422419E-15</v>
      </c>
      <c r="G5557">
        <v>1.6545463077686798E-15</v>
      </c>
      <c r="H5557">
        <v>4.6293407069678654E-14</v>
      </c>
      <c r="I5557">
        <v>1.8221959820028002E-14</v>
      </c>
      <c r="J5557">
        <v>243.47952203320574</v>
      </c>
      <c r="K5557">
        <v>243.4795220332</v>
      </c>
      <c r="L5557">
        <v>2.357974607884585E-14</v>
      </c>
      <c r="M5557" t="b">
        <v>1</v>
      </c>
    </row>
    <row r="5558" spans="2:13" x14ac:dyDescent="0.2">
      <c r="B5558">
        <v>5546</v>
      </c>
      <c r="C5558">
        <v>37.83</v>
      </c>
      <c r="D5558">
        <v>37.83</v>
      </c>
      <c r="E5558">
        <v>0</v>
      </c>
      <c r="F5558">
        <v>8.5604204701595742E-15</v>
      </c>
      <c r="G5558">
        <v>7.9014641237713196E-15</v>
      </c>
      <c r="H5558">
        <v>7.0479113723709746E-15</v>
      </c>
      <c r="I5558">
        <v>6.0430798025670989E-15</v>
      </c>
      <c r="J5558">
        <v>311.77822959512309</v>
      </c>
      <c r="K5558">
        <v>311.77822959510002</v>
      </c>
      <c r="L5558">
        <v>7.4021935679920737E-14</v>
      </c>
      <c r="M5558" t="b">
        <v>1</v>
      </c>
    </row>
    <row r="5559" spans="2:13" x14ac:dyDescent="0.2">
      <c r="B5559">
        <v>5547</v>
      </c>
      <c r="C5559">
        <v>43.33</v>
      </c>
      <c r="D5559">
        <v>43.33</v>
      </c>
      <c r="E5559">
        <v>0</v>
      </c>
      <c r="F5559">
        <v>7.0255563455309582E-15</v>
      </c>
      <c r="G5559">
        <v>2.7664482064669572E-15</v>
      </c>
      <c r="H5559">
        <v>3.4139335755038021E-14</v>
      </c>
      <c r="I5559">
        <v>5.2757919839693426E-14</v>
      </c>
      <c r="J5559">
        <v>291.53280671443224</v>
      </c>
      <c r="K5559">
        <v>291.53280671440001</v>
      </c>
      <c r="L5559">
        <v>1.105543450060235E-13</v>
      </c>
      <c r="M5559" t="b">
        <v>1</v>
      </c>
    </row>
    <row r="5560" spans="2:13" x14ac:dyDescent="0.2">
      <c r="B5560">
        <v>5548</v>
      </c>
      <c r="C5560">
        <v>140.16</v>
      </c>
      <c r="D5560">
        <v>140.16</v>
      </c>
      <c r="E5560">
        <v>0</v>
      </c>
      <c r="F5560">
        <v>2.1845200731952786E-15</v>
      </c>
      <c r="G5560">
        <v>4.4237847761244457E-15</v>
      </c>
      <c r="H5560">
        <v>2.5648296241832392E-14</v>
      </c>
      <c r="I5560">
        <v>2.4824149459242876E-14</v>
      </c>
      <c r="J5560">
        <v>3013.3248781042507</v>
      </c>
      <c r="K5560">
        <v>3013.3248781041998</v>
      </c>
      <c r="L5560">
        <v>1.6902161353185092E-14</v>
      </c>
      <c r="M5560" t="b">
        <v>1</v>
      </c>
    </row>
    <row r="5561" spans="2:13" x14ac:dyDescent="0.2">
      <c r="B5561">
        <v>5549</v>
      </c>
      <c r="C5561">
        <v>49.71</v>
      </c>
      <c r="D5561">
        <v>49.71</v>
      </c>
      <c r="E5561">
        <v>0</v>
      </c>
      <c r="F5561">
        <v>2.9351420564823121E-15</v>
      </c>
      <c r="G5561">
        <v>3.1447027192641098E-15</v>
      </c>
      <c r="H5561">
        <v>5.0477759305790485E-14</v>
      </c>
      <c r="I5561">
        <v>1.9994497094898556E-16</v>
      </c>
      <c r="J5561">
        <v>120.61148203161633</v>
      </c>
      <c r="K5561">
        <v>120.6114820316</v>
      </c>
      <c r="L5561">
        <v>1.353790849157224E-13</v>
      </c>
      <c r="M5561" t="b">
        <v>1</v>
      </c>
    </row>
    <row r="5562" spans="2:13" x14ac:dyDescent="0.2">
      <c r="B5562">
        <v>5550</v>
      </c>
      <c r="C5562">
        <v>112.47</v>
      </c>
      <c r="D5562">
        <v>112.47</v>
      </c>
      <c r="E5562">
        <v>0</v>
      </c>
      <c r="F5562">
        <v>4.4558117357630342E-15</v>
      </c>
      <c r="G5562">
        <v>7.1011938327706947E-15</v>
      </c>
      <c r="H5562">
        <v>1.2783789866752243E-14</v>
      </c>
      <c r="I5562">
        <v>2.6691380606235288E-14</v>
      </c>
      <c r="J5562">
        <v>1223.3722612085455</v>
      </c>
      <c r="K5562">
        <v>1223.3722612085</v>
      </c>
      <c r="L5562">
        <v>3.7171625130460698E-14</v>
      </c>
      <c r="M5562" t="b">
        <v>1</v>
      </c>
    </row>
    <row r="5563" spans="2:13" x14ac:dyDescent="0.2">
      <c r="B5563">
        <v>5551</v>
      </c>
      <c r="C5563">
        <v>49.61</v>
      </c>
      <c r="D5563">
        <v>49.61</v>
      </c>
      <c r="E5563">
        <v>0</v>
      </c>
      <c r="F5563">
        <v>4.9109047800701945E-15</v>
      </c>
      <c r="G5563">
        <v>8.4016798775683044E-15</v>
      </c>
      <c r="H5563">
        <v>1.8043179655676657E-14</v>
      </c>
      <c r="I5563">
        <v>8.1140941843956323E-14</v>
      </c>
      <c r="J5563">
        <v>468.91837714040014</v>
      </c>
      <c r="K5563">
        <v>468.91837714040003</v>
      </c>
      <c r="L5563">
        <v>2.4244483318165364E-16</v>
      </c>
      <c r="M5563" t="b">
        <v>1</v>
      </c>
    </row>
    <row r="5564" spans="2:13" x14ac:dyDescent="0.2">
      <c r="B5564">
        <v>5552</v>
      </c>
      <c r="C5564">
        <v>26.24</v>
      </c>
      <c r="D5564">
        <v>26.24</v>
      </c>
      <c r="E5564">
        <v>0</v>
      </c>
      <c r="F5564">
        <v>2.7563891819778829E-15</v>
      </c>
      <c r="G5564">
        <v>2.2192539605715223E-14</v>
      </c>
      <c r="H5564">
        <v>1.8043179655676657E-14</v>
      </c>
      <c r="I5564">
        <v>1.2802863578448962E-13</v>
      </c>
      <c r="J5564">
        <v>-194.43349577600679</v>
      </c>
      <c r="K5564">
        <v>-194.433495776</v>
      </c>
      <c r="L5564">
        <v>3.4936308308174896E-14</v>
      </c>
      <c r="M5564" t="b">
        <v>1</v>
      </c>
    </row>
    <row r="5565" spans="2:13" x14ac:dyDescent="0.2">
      <c r="B5565">
        <v>5553</v>
      </c>
      <c r="C5565">
        <v>23.61</v>
      </c>
      <c r="D5565">
        <v>23.61</v>
      </c>
      <c r="E5565">
        <v>0</v>
      </c>
      <c r="F5565">
        <v>1.5357139057021714E-14</v>
      </c>
      <c r="G5565">
        <v>1.7577372785492686E-14</v>
      </c>
      <c r="H5565">
        <v>4.4523675926923343E-14</v>
      </c>
      <c r="I5565">
        <v>1.6019556856141005E-13</v>
      </c>
      <c r="J5565">
        <v>-269.70142949103888</v>
      </c>
      <c r="K5565">
        <v>-269.701429491</v>
      </c>
      <c r="L5565">
        <v>1.4416274535204178E-13</v>
      </c>
      <c r="M5565" t="b">
        <v>1</v>
      </c>
    </row>
    <row r="5566" spans="2:13" x14ac:dyDescent="0.2">
      <c r="B5566">
        <v>5554</v>
      </c>
      <c r="C5566">
        <v>4.8499999999999996</v>
      </c>
      <c r="D5566">
        <v>4.8499999999999996</v>
      </c>
      <c r="E5566">
        <v>0</v>
      </c>
      <c r="F5566">
        <v>3.8135022557387642E-14</v>
      </c>
      <c r="G5566">
        <v>6.0887281471785039E-14</v>
      </c>
      <c r="H5566">
        <v>3.4572069979965323E-14</v>
      </c>
      <c r="I5566">
        <v>4.4444528508247242E-13</v>
      </c>
      <c r="J5566">
        <v>-917.61130649673919</v>
      </c>
      <c r="K5566">
        <v>-917.61130649669997</v>
      </c>
      <c r="L5566">
        <v>4.2743543738253385E-14</v>
      </c>
      <c r="M5566" t="b">
        <v>1</v>
      </c>
    </row>
    <row r="5567" spans="2:13" x14ac:dyDescent="0.2">
      <c r="B5567">
        <v>5555</v>
      </c>
      <c r="C5567">
        <v>118.25</v>
      </c>
      <c r="D5567">
        <v>118.25</v>
      </c>
      <c r="E5567">
        <v>0</v>
      </c>
      <c r="F5567">
        <v>1.6916009702504307E-15</v>
      </c>
      <c r="G5567">
        <v>4.4403104606484126E-15</v>
      </c>
      <c r="H5567">
        <v>5.1970913557494636E-15</v>
      </c>
      <c r="I5567">
        <v>9.0786943783544843E-15</v>
      </c>
      <c r="J5567">
        <v>3288.4293772343726</v>
      </c>
      <c r="K5567">
        <v>3288.4293772343999</v>
      </c>
      <c r="L5567">
        <v>8.297225794806229E-15</v>
      </c>
      <c r="M5567" t="b">
        <v>1</v>
      </c>
    </row>
    <row r="5568" spans="2:13" x14ac:dyDescent="0.2">
      <c r="B5568">
        <v>5556</v>
      </c>
      <c r="C5568">
        <v>168.41</v>
      </c>
      <c r="D5568">
        <v>168.41</v>
      </c>
      <c r="E5568">
        <v>0</v>
      </c>
      <c r="F5568">
        <v>1.4874815449690147E-15</v>
      </c>
      <c r="G5568">
        <v>1.227164216088139E-15</v>
      </c>
      <c r="H5568">
        <v>1.2490817770660755E-15</v>
      </c>
      <c r="I5568">
        <v>8.8540205464116959E-15</v>
      </c>
      <c r="J5568">
        <v>5134.1110250777756</v>
      </c>
      <c r="K5568">
        <v>5134.1110250778002</v>
      </c>
      <c r="L5568">
        <v>4.7829812849629496E-15</v>
      </c>
      <c r="M5568" t="b">
        <v>1</v>
      </c>
    </row>
    <row r="5569" spans="2:13" x14ac:dyDescent="0.2">
      <c r="B5569">
        <v>5557</v>
      </c>
      <c r="C5569">
        <v>84.38</v>
      </c>
      <c r="D5569">
        <v>84.38</v>
      </c>
      <c r="E5569">
        <v>0</v>
      </c>
      <c r="F5569">
        <v>2.5983764083971953E-15</v>
      </c>
      <c r="G5569">
        <v>7.4235930790276045E-16</v>
      </c>
      <c r="H5569">
        <v>1.2783789866752243E-14</v>
      </c>
      <c r="I5569">
        <v>3.0629126906334792E-15</v>
      </c>
      <c r="J5569">
        <v>728.98853736629724</v>
      </c>
      <c r="K5569">
        <v>728.98853736629997</v>
      </c>
      <c r="L5569">
        <v>3.7428354020164578E-15</v>
      </c>
      <c r="M5569" t="b">
        <v>1</v>
      </c>
    </row>
    <row r="5570" spans="2:13" x14ac:dyDescent="0.2">
      <c r="B5570">
        <v>5558</v>
      </c>
      <c r="C5570">
        <v>88.63</v>
      </c>
      <c r="D5570">
        <v>88.63</v>
      </c>
      <c r="E5570">
        <v>0</v>
      </c>
      <c r="F5570">
        <v>3.9157654860203152E-15</v>
      </c>
      <c r="G5570">
        <v>7.4756345064777948E-15</v>
      </c>
      <c r="H5570">
        <v>1.0575173834092929E-15</v>
      </c>
      <c r="I5570">
        <v>2.8723691333487295E-14</v>
      </c>
      <c r="J5570">
        <v>789.21064049279767</v>
      </c>
      <c r="K5570">
        <v>789.21064049280005</v>
      </c>
      <c r="L5570">
        <v>3.0250778051638762E-15</v>
      </c>
      <c r="M5570" t="b">
        <v>1</v>
      </c>
    </row>
    <row r="5571" spans="2:13" x14ac:dyDescent="0.2">
      <c r="B5571">
        <v>5559</v>
      </c>
      <c r="C5571">
        <v>24.25</v>
      </c>
      <c r="D5571">
        <v>24.25</v>
      </c>
      <c r="E5571">
        <v>0</v>
      </c>
      <c r="F5571">
        <v>1.183054864166057E-14</v>
      </c>
      <c r="G5571">
        <v>2.8879628671755529E-14</v>
      </c>
      <c r="H5571">
        <v>1.623512416175412E-14</v>
      </c>
      <c r="I5571">
        <v>7.5215095401627969E-14</v>
      </c>
      <c r="J5571">
        <v>-328.8129463135931</v>
      </c>
      <c r="K5571">
        <v>-328.81294631359998</v>
      </c>
      <c r="L5571">
        <v>2.0917831123346155E-14</v>
      </c>
      <c r="M5571" t="b">
        <v>1</v>
      </c>
    </row>
    <row r="5572" spans="2:13" x14ac:dyDescent="0.2">
      <c r="B5572">
        <v>5560</v>
      </c>
      <c r="C5572">
        <v>394.88</v>
      </c>
      <c r="D5572">
        <v>394.88</v>
      </c>
      <c r="E5572">
        <v>0</v>
      </c>
      <c r="F5572">
        <v>1.1572688665895577E-15</v>
      </c>
      <c r="G5572">
        <v>3.8575336989281864E-16</v>
      </c>
      <c r="H5572">
        <v>7.5713946678630209E-15</v>
      </c>
      <c r="I5572">
        <v>8.0577200452359454E-15</v>
      </c>
      <c r="J5572">
        <v>13265.253592980116</v>
      </c>
      <c r="K5572">
        <v>13265.2535929801</v>
      </c>
      <c r="L5572">
        <v>1.2341192361807618E-15</v>
      </c>
      <c r="M5572" t="b">
        <v>1</v>
      </c>
    </row>
    <row r="5573" spans="2:13" x14ac:dyDescent="0.2">
      <c r="B5573">
        <v>5561</v>
      </c>
      <c r="C5573">
        <v>16.29</v>
      </c>
      <c r="D5573">
        <v>16.29</v>
      </c>
      <c r="E5573">
        <v>0</v>
      </c>
      <c r="F5573">
        <v>2.6734126883685601E-14</v>
      </c>
      <c r="G5573">
        <v>3.3488729455270781E-14</v>
      </c>
      <c r="H5573">
        <v>5.0505447040112741E-14</v>
      </c>
      <c r="I5573">
        <v>3.2034334962861543E-15</v>
      </c>
      <c r="J5573">
        <v>-469.45623116645612</v>
      </c>
      <c r="K5573">
        <v>-469.4562311665</v>
      </c>
      <c r="L5573">
        <v>9.3476487150896827E-14</v>
      </c>
      <c r="M5573" t="b">
        <v>1</v>
      </c>
    </row>
    <row r="5574" spans="2:13" x14ac:dyDescent="0.2">
      <c r="B5574">
        <v>5562</v>
      </c>
      <c r="C5574">
        <v>80.010000000000005</v>
      </c>
      <c r="D5574">
        <v>80.010000000000005</v>
      </c>
      <c r="E5574">
        <v>0</v>
      </c>
      <c r="F5574">
        <v>2.5159110086043222E-15</v>
      </c>
      <c r="G5574">
        <v>3.0663203544411386E-15</v>
      </c>
      <c r="H5574">
        <v>1.5039958970688329E-14</v>
      </c>
      <c r="I5574">
        <v>1.8638110419018687E-15</v>
      </c>
      <c r="J5574">
        <v>1852.6565101558649</v>
      </c>
      <c r="K5574">
        <v>1852.6565101558999</v>
      </c>
      <c r="L5574">
        <v>1.8900182427940297E-14</v>
      </c>
      <c r="M5574" t="b">
        <v>1</v>
      </c>
    </row>
    <row r="5575" spans="2:13" x14ac:dyDescent="0.2">
      <c r="B5575">
        <v>5563</v>
      </c>
      <c r="C5575">
        <v>31.33</v>
      </c>
      <c r="D5575">
        <v>31.33</v>
      </c>
      <c r="E5575">
        <v>0</v>
      </c>
      <c r="F5575">
        <v>9.9229520907720271E-15</v>
      </c>
      <c r="G5575">
        <v>2.2327543953645522E-15</v>
      </c>
      <c r="H5575">
        <v>3.97512022820316E-14</v>
      </c>
      <c r="I5575">
        <v>6.4082974999346701E-14</v>
      </c>
      <c r="J5575">
        <v>71.133678286627855</v>
      </c>
      <c r="K5575">
        <v>71.133678286600002</v>
      </c>
      <c r="L5575">
        <v>3.9156242039915518E-13</v>
      </c>
      <c r="M5575" t="b">
        <v>1</v>
      </c>
    </row>
    <row r="5576" spans="2:13" x14ac:dyDescent="0.2">
      <c r="B5576">
        <v>5564</v>
      </c>
      <c r="C5576">
        <v>34.46</v>
      </c>
      <c r="D5576">
        <v>34.46</v>
      </c>
      <c r="E5576">
        <v>0</v>
      </c>
      <c r="F5576">
        <v>5.3007191816650527E-15</v>
      </c>
      <c r="G5576">
        <v>8.2831390645294899E-16</v>
      </c>
      <c r="H5576">
        <v>4.0315396576127391E-14</v>
      </c>
      <c r="I5576">
        <v>3.9946983823618644E-14</v>
      </c>
      <c r="J5576">
        <v>39.687803355166068</v>
      </c>
      <c r="K5576">
        <v>39.687803355200003</v>
      </c>
      <c r="L5576">
        <v>8.5506171143271555E-13</v>
      </c>
      <c r="M5576" t="b">
        <v>1</v>
      </c>
    </row>
    <row r="5577" spans="2:13" x14ac:dyDescent="0.2">
      <c r="B5577">
        <v>5565</v>
      </c>
      <c r="C5577">
        <v>20.5</v>
      </c>
      <c r="D5577">
        <v>20.5</v>
      </c>
      <c r="E5577">
        <v>0</v>
      </c>
      <c r="F5577">
        <v>1.6676062685897464E-15</v>
      </c>
      <c r="G5577">
        <v>1.3645628764715716E-14</v>
      </c>
      <c r="H5577">
        <v>2.0698411034673422E-15</v>
      </c>
      <c r="I5577">
        <v>2.07146083738714E-13</v>
      </c>
      <c r="J5577">
        <v>-332.88147035347839</v>
      </c>
      <c r="K5577">
        <v>-332.88147035349999</v>
      </c>
      <c r="L5577">
        <v>6.4889460936857255E-14</v>
      </c>
      <c r="M5577" t="b">
        <v>1</v>
      </c>
    </row>
    <row r="5578" spans="2:13" x14ac:dyDescent="0.2">
      <c r="B5578">
        <v>5566</v>
      </c>
      <c r="C5578">
        <v>195.82</v>
      </c>
      <c r="D5578">
        <v>195.82</v>
      </c>
      <c r="E5578">
        <v>0</v>
      </c>
      <c r="F5578">
        <v>1.0268897776006506E-15</v>
      </c>
      <c r="G5578">
        <v>5.7762108489587569E-16</v>
      </c>
      <c r="H5578">
        <v>7.5139156802871339E-15</v>
      </c>
      <c r="I5578">
        <v>1.5433434654373573E-14</v>
      </c>
      <c r="J5578">
        <v>6118.3798510051529</v>
      </c>
      <c r="K5578">
        <v>6118.3798510051001</v>
      </c>
      <c r="L5578">
        <v>8.6216766509134267E-15</v>
      </c>
      <c r="M5578" t="b">
        <v>1</v>
      </c>
    </row>
    <row r="5579" spans="2:13" x14ac:dyDescent="0.2">
      <c r="B5579">
        <v>5567</v>
      </c>
      <c r="C5579">
        <v>8.6300000000000008</v>
      </c>
      <c r="D5579">
        <v>8.6300000000000008</v>
      </c>
      <c r="E5579">
        <v>0</v>
      </c>
      <c r="F5579">
        <v>9.0278995920784326E-16</v>
      </c>
      <c r="G5579">
        <v>3.3303240026628995E-14</v>
      </c>
      <c r="H5579">
        <v>1.140824577554982E-14</v>
      </c>
      <c r="I5579">
        <v>2.9226027199922882E-14</v>
      </c>
      <c r="J5579">
        <v>-775.37567102313631</v>
      </c>
      <c r="K5579">
        <v>-775.37567102310004</v>
      </c>
      <c r="L5579">
        <v>4.6772297079353515E-14</v>
      </c>
      <c r="M5579" t="b">
        <v>1</v>
      </c>
    </row>
    <row r="5580" spans="2:13" x14ac:dyDescent="0.2">
      <c r="B5580">
        <v>5568</v>
      </c>
      <c r="C5580">
        <v>66.900000000000006</v>
      </c>
      <c r="D5580">
        <v>66.900000000000006</v>
      </c>
      <c r="E5580">
        <v>0</v>
      </c>
      <c r="F5580">
        <v>6.3766105799503207E-15</v>
      </c>
      <c r="G5580">
        <v>1.7079214284497458E-15</v>
      </c>
      <c r="H5580">
        <v>1.2598953805817292E-14</v>
      </c>
      <c r="I5580">
        <v>5.200013727854479E-15</v>
      </c>
      <c r="J5580">
        <v>958.47016939152377</v>
      </c>
      <c r="K5580">
        <v>958.47016939150001</v>
      </c>
      <c r="L5580">
        <v>2.4790076772970943E-14</v>
      </c>
      <c r="M5580" t="b">
        <v>1</v>
      </c>
    </row>
    <row r="5581" spans="2:13" x14ac:dyDescent="0.2">
      <c r="B5581">
        <v>5569</v>
      </c>
      <c r="C5581">
        <v>5.65</v>
      </c>
      <c r="D5581">
        <v>5.65</v>
      </c>
      <c r="E5581">
        <v>0</v>
      </c>
      <c r="F5581">
        <v>7.4372546129863278E-14</v>
      </c>
      <c r="G5581">
        <v>9.3512122882924724E-14</v>
      </c>
      <c r="H5581">
        <v>3.1852527033815486E-14</v>
      </c>
      <c r="I5581">
        <v>5.6843522479886598E-13</v>
      </c>
      <c r="J5581">
        <v>-657.16845912085489</v>
      </c>
      <c r="K5581">
        <v>-657.16845912090002</v>
      </c>
      <c r="L5581">
        <v>6.86790030000181E-14</v>
      </c>
      <c r="M5581" t="b">
        <v>1</v>
      </c>
    </row>
    <row r="5582" spans="2:13" x14ac:dyDescent="0.2">
      <c r="B5582">
        <v>5570</v>
      </c>
      <c r="C5582">
        <v>394.41</v>
      </c>
      <c r="D5582">
        <v>394.41</v>
      </c>
      <c r="E5582">
        <v>0</v>
      </c>
      <c r="F5582">
        <v>0</v>
      </c>
      <c r="G5582">
        <v>3.8621150928699068E-16</v>
      </c>
      <c r="H5582">
        <v>7.5713946678630209E-15</v>
      </c>
      <c r="I5582">
        <v>9.2774203625217169E-15</v>
      </c>
      <c r="J5582">
        <v>13248.027338468548</v>
      </c>
      <c r="K5582">
        <v>13248.027338468601</v>
      </c>
      <c r="L5582">
        <v>3.9817771623746909E-15</v>
      </c>
      <c r="M5582" t="b">
        <v>1</v>
      </c>
    </row>
    <row r="5583" spans="2:13" x14ac:dyDescent="0.2">
      <c r="B5583">
        <v>5571</v>
      </c>
      <c r="C5583">
        <v>128.58000000000001</v>
      </c>
      <c r="D5583">
        <v>128.58000000000001</v>
      </c>
      <c r="E5583">
        <v>0</v>
      </c>
      <c r="F5583">
        <v>1.1912848487424668E-15</v>
      </c>
      <c r="G5583">
        <v>2.8590244918730903E-15</v>
      </c>
      <c r="H5583">
        <v>1.2281906791271388E-14</v>
      </c>
      <c r="I5583">
        <v>6.6491012212900776E-15</v>
      </c>
      <c r="J5583">
        <v>2684.1666111774534</v>
      </c>
      <c r="K5583">
        <v>2684.1666111774002</v>
      </c>
      <c r="L5583">
        <v>1.9821958827800902E-14</v>
      </c>
      <c r="M5583" t="b">
        <v>1</v>
      </c>
    </row>
    <row r="5584" spans="2:13" x14ac:dyDescent="0.2">
      <c r="B5584">
        <v>5572</v>
      </c>
      <c r="C5584">
        <v>5.66</v>
      </c>
      <c r="D5584">
        <v>5.66</v>
      </c>
      <c r="E5584">
        <v>0</v>
      </c>
      <c r="F5584">
        <v>5.2277188511889734E-14</v>
      </c>
      <c r="G5584">
        <v>1.2708149724002369E-13</v>
      </c>
      <c r="H5584">
        <v>1.0519907001170009E-15</v>
      </c>
      <c r="I5584">
        <v>7.3537287008448766E-13</v>
      </c>
      <c r="J5584">
        <v>-656.77246167382089</v>
      </c>
      <c r="K5584">
        <v>-656.77246167379997</v>
      </c>
      <c r="L5584">
        <v>3.1850266814577418E-14</v>
      </c>
      <c r="M5584" t="b">
        <v>1</v>
      </c>
    </row>
    <row r="5585" spans="2:13" x14ac:dyDescent="0.2">
      <c r="B5585">
        <v>5573</v>
      </c>
      <c r="C5585">
        <v>75.040000000000006</v>
      </c>
      <c r="D5585">
        <v>75.040000000000006</v>
      </c>
      <c r="E5585">
        <v>0</v>
      </c>
      <c r="F5585">
        <v>4.29510116404939E-15</v>
      </c>
      <c r="G5585">
        <v>4.7552135087272853E-15</v>
      </c>
      <c r="H5585">
        <v>2.3136753957842191E-14</v>
      </c>
      <c r="I5585">
        <v>2.8617087774629687E-14</v>
      </c>
      <c r="J5585">
        <v>1172.7245306619877</v>
      </c>
      <c r="K5585">
        <v>1172.724530662</v>
      </c>
      <c r="L5585">
        <v>1.0469789070587217E-14</v>
      </c>
      <c r="M5585" t="b">
        <v>1</v>
      </c>
    </row>
    <row r="5586" spans="2:13" x14ac:dyDescent="0.2">
      <c r="B5586">
        <v>5574</v>
      </c>
      <c r="C5586">
        <v>71.510000000000005</v>
      </c>
      <c r="D5586">
        <v>71.510000000000005</v>
      </c>
      <c r="E5586">
        <v>0</v>
      </c>
      <c r="F5586">
        <v>4.5310084921561554E-15</v>
      </c>
      <c r="G5586">
        <v>3.6595229452474012E-15</v>
      </c>
      <c r="H5586">
        <v>2.2189178608866902E-14</v>
      </c>
      <c r="I5586">
        <v>1.2509717605352573E-14</v>
      </c>
      <c r="J5586">
        <v>1564.6580871809383</v>
      </c>
      <c r="K5586">
        <v>1564.6580871809001</v>
      </c>
      <c r="L5586">
        <v>2.4413498250782108E-14</v>
      </c>
      <c r="M5586" t="b">
        <v>1</v>
      </c>
    </row>
    <row r="5587" spans="2:13" x14ac:dyDescent="0.2">
      <c r="B5587">
        <v>5575</v>
      </c>
      <c r="C5587">
        <v>98.39</v>
      </c>
      <c r="D5587">
        <v>98.39</v>
      </c>
      <c r="E5587">
        <v>0</v>
      </c>
      <c r="F5587">
        <v>1.5537976820689056E-16</v>
      </c>
      <c r="G5587">
        <v>1.0488548210876049E-15</v>
      </c>
      <c r="H5587">
        <v>5.3189262721576799E-14</v>
      </c>
      <c r="I5587">
        <v>4.0412925345558997E-16</v>
      </c>
      <c r="J5587">
        <v>1841.1178277788599</v>
      </c>
      <c r="K5587">
        <v>1841.1178277788999</v>
      </c>
      <c r="L5587">
        <v>2.1735581652742859E-14</v>
      </c>
      <c r="M5587" t="b">
        <v>1</v>
      </c>
    </row>
    <row r="5588" spans="2:13" x14ac:dyDescent="0.2">
      <c r="B5588">
        <v>5576</v>
      </c>
      <c r="C5588">
        <v>170.19</v>
      </c>
      <c r="D5588">
        <v>170.19</v>
      </c>
      <c r="E5588">
        <v>0</v>
      </c>
      <c r="F5588">
        <v>2.3387803836698169E-15</v>
      </c>
      <c r="G5588">
        <v>3.5081866198459675E-15</v>
      </c>
      <c r="H5588">
        <v>2.5648296241832392E-14</v>
      </c>
      <c r="I5588">
        <v>2.231309150437235E-14</v>
      </c>
      <c r="J5588">
        <v>3858.9908159893193</v>
      </c>
      <c r="K5588">
        <v>3858.9908159892998</v>
      </c>
      <c r="L5588">
        <v>5.0671631575534121E-15</v>
      </c>
      <c r="M5588" t="b">
        <v>1</v>
      </c>
    </row>
    <row r="5589" spans="2:13" x14ac:dyDescent="0.2">
      <c r="B5589">
        <v>5577</v>
      </c>
      <c r="C5589">
        <v>40.520000000000003</v>
      </c>
      <c r="D5589">
        <v>40.520000000000003</v>
      </c>
      <c r="E5589">
        <v>0</v>
      </c>
      <c r="F5589">
        <v>9.2215201749486507E-15</v>
      </c>
      <c r="G5589">
        <v>1.4115673700598119E-16</v>
      </c>
      <c r="H5589">
        <v>3.9764068053076271E-14</v>
      </c>
      <c r="I5589">
        <v>7.2365250966384594E-14</v>
      </c>
      <c r="J5589">
        <v>209.95351003217399</v>
      </c>
      <c r="K5589">
        <v>209.9535100322</v>
      </c>
      <c r="L5589">
        <v>1.2386486953626647E-13</v>
      </c>
      <c r="M5589" t="b">
        <v>1</v>
      </c>
    </row>
    <row r="5590" spans="2:13" x14ac:dyDescent="0.2">
      <c r="B5590">
        <v>5578</v>
      </c>
      <c r="C5590">
        <v>40.43</v>
      </c>
      <c r="D5590">
        <v>40.43</v>
      </c>
      <c r="E5590">
        <v>0</v>
      </c>
      <c r="F5590">
        <v>1.1598242421548321E-15</v>
      </c>
      <c r="G5590">
        <v>1.9911429962316971E-14</v>
      </c>
      <c r="H5590">
        <v>5.6782518519178909E-14</v>
      </c>
      <c r="I5590">
        <v>9.9686802725441863E-14</v>
      </c>
      <c r="J5590">
        <v>-42.878778725746258</v>
      </c>
      <c r="K5590">
        <v>-42.878778725700002</v>
      </c>
      <c r="L5590">
        <v>1.0787698127758974E-12</v>
      </c>
      <c r="M5590" t="b">
        <v>1</v>
      </c>
    </row>
    <row r="5591" spans="2:13" x14ac:dyDescent="0.2">
      <c r="B5591">
        <v>5579</v>
      </c>
      <c r="C5591">
        <v>144.88999999999999</v>
      </c>
      <c r="D5591">
        <v>144.88999999999999</v>
      </c>
      <c r="E5591">
        <v>0</v>
      </c>
      <c r="F5591">
        <v>2.17578179046549E-15</v>
      </c>
      <c r="G5591">
        <v>3.9163321534195762E-15</v>
      </c>
      <c r="H5591">
        <v>2.7330772699997234E-14</v>
      </c>
      <c r="I5591">
        <v>1.6471543188942913E-15</v>
      </c>
      <c r="J5591">
        <v>1770.5392604112831</v>
      </c>
      <c r="K5591">
        <v>1770.5392604112999</v>
      </c>
      <c r="L5591">
        <v>9.5031227824287497E-15</v>
      </c>
      <c r="M5591" t="b">
        <v>1</v>
      </c>
    </row>
    <row r="5592" spans="2:13" x14ac:dyDescent="0.2">
      <c r="B5592">
        <v>5580</v>
      </c>
      <c r="C5592">
        <v>12.91</v>
      </c>
      <c r="D5592">
        <v>12.91</v>
      </c>
      <c r="E5592">
        <v>0</v>
      </c>
      <c r="F5592">
        <v>8.8601463227900986E-15</v>
      </c>
      <c r="G5592">
        <v>3.720072662896425E-14</v>
      </c>
      <c r="H5592">
        <v>3.9764068053076271E-14</v>
      </c>
      <c r="I5592">
        <v>1.3531520029917541E-13</v>
      </c>
      <c r="J5592">
        <v>-572.4995870558655</v>
      </c>
      <c r="K5592">
        <v>-572.49958705589995</v>
      </c>
      <c r="L5592">
        <v>6.0169671050411039E-14</v>
      </c>
      <c r="M5592" t="b">
        <v>1</v>
      </c>
    </row>
    <row r="5593" spans="2:13" x14ac:dyDescent="0.2">
      <c r="B5593">
        <v>5581</v>
      </c>
      <c r="C5593">
        <v>36.44</v>
      </c>
      <c r="D5593">
        <v>36.44</v>
      </c>
      <c r="E5593">
        <v>0</v>
      </c>
      <c r="F5593">
        <v>9.6099416024675449E-15</v>
      </c>
      <c r="G5593">
        <v>1.4570383671194888E-14</v>
      </c>
      <c r="H5593">
        <v>3.6689483062646427E-14</v>
      </c>
      <c r="I5593">
        <v>3.6412946163387696E-14</v>
      </c>
      <c r="J5593">
        <v>95.230758170465378</v>
      </c>
      <c r="K5593">
        <v>95.230758170499996</v>
      </c>
      <c r="L5593">
        <v>3.6351324667869464E-13</v>
      </c>
      <c r="M5593" t="b">
        <v>1</v>
      </c>
    </row>
    <row r="5594" spans="2:13" x14ac:dyDescent="0.2">
      <c r="B5594">
        <v>5582</v>
      </c>
      <c r="C5594">
        <v>54.05</v>
      </c>
      <c r="D5594">
        <v>54.05</v>
      </c>
      <c r="E5594">
        <v>0</v>
      </c>
      <c r="F5594">
        <v>2.6469531724207928E-15</v>
      </c>
      <c r="G5594">
        <v>4.6606505859774961E-15</v>
      </c>
      <c r="H5594">
        <v>3.8728472052889476E-14</v>
      </c>
      <c r="I5594">
        <v>7.484355158138531E-14</v>
      </c>
      <c r="J5594">
        <v>917.84345525729327</v>
      </c>
      <c r="K5594">
        <v>917.84345525729998</v>
      </c>
      <c r="L5594">
        <v>7.3079166029407698E-15</v>
      </c>
      <c r="M5594" t="b">
        <v>1</v>
      </c>
    </row>
    <row r="5595" spans="2:13" x14ac:dyDescent="0.2">
      <c r="B5595">
        <v>5583</v>
      </c>
      <c r="C5595">
        <v>2.11</v>
      </c>
      <c r="D5595">
        <v>2.11</v>
      </c>
      <c r="E5595">
        <v>0</v>
      </c>
      <c r="F5595">
        <v>9.9697322259312839E-14</v>
      </c>
      <c r="G5595">
        <v>1.3711516325263902E-13</v>
      </c>
      <c r="H5595">
        <v>5.6782518519178909E-14</v>
      </c>
      <c r="I5595">
        <v>5.6408378602741012E-13</v>
      </c>
      <c r="J5595">
        <v>-719.39205937809425</v>
      </c>
      <c r="K5595">
        <v>-719.39205937810004</v>
      </c>
      <c r="L5595">
        <v>8.0596229110656241E-15</v>
      </c>
      <c r="M5595" t="b">
        <v>1</v>
      </c>
    </row>
    <row r="5596" spans="2:13" x14ac:dyDescent="0.2">
      <c r="B5596">
        <v>5584</v>
      </c>
      <c r="C5596">
        <v>170.02</v>
      </c>
      <c r="D5596">
        <v>170.02</v>
      </c>
      <c r="E5596">
        <v>0</v>
      </c>
      <c r="F5596">
        <v>7.3669793844321692E-16</v>
      </c>
      <c r="G5596">
        <v>2.4310921866645476E-15</v>
      </c>
      <c r="H5596">
        <v>1.2490817770660755E-15</v>
      </c>
      <c r="I5596">
        <v>1.8241969465122735E-14</v>
      </c>
      <c r="J5596">
        <v>5193.6680792773877</v>
      </c>
      <c r="K5596">
        <v>5193.6680792773996</v>
      </c>
      <c r="L5596">
        <v>2.2765088069881186E-15</v>
      </c>
      <c r="M5596" t="b">
        <v>1</v>
      </c>
    </row>
    <row r="5597" spans="2:13" x14ac:dyDescent="0.2">
      <c r="B5597">
        <v>5585</v>
      </c>
      <c r="C5597">
        <v>12.94</v>
      </c>
      <c r="D5597">
        <v>12.94</v>
      </c>
      <c r="E5597">
        <v>0</v>
      </c>
      <c r="F5597">
        <v>9.2178910518585028E-15</v>
      </c>
      <c r="G5597">
        <v>1.4556109687708124E-14</v>
      </c>
      <c r="H5597">
        <v>3.0659236571388915E-14</v>
      </c>
      <c r="I5597">
        <v>1.5115355966972899E-13</v>
      </c>
      <c r="J5597">
        <v>-613.13724279042026</v>
      </c>
      <c r="K5597">
        <v>-613.13724279040002</v>
      </c>
      <c r="L5597">
        <v>3.3004449415520799E-14</v>
      </c>
      <c r="M5597" t="b">
        <v>1</v>
      </c>
    </row>
    <row r="5598" spans="2:13" x14ac:dyDescent="0.2">
      <c r="B5598">
        <v>5586</v>
      </c>
      <c r="C5598">
        <v>52.88</v>
      </c>
      <c r="D5598">
        <v>52.88</v>
      </c>
      <c r="E5598">
        <v>0</v>
      </c>
      <c r="F5598">
        <v>1.9714740085104911E-15</v>
      </c>
      <c r="G5598">
        <v>1.212536349023716E-14</v>
      </c>
      <c r="H5598">
        <v>4.2974596774252121E-14</v>
      </c>
      <c r="I5598">
        <v>5.770447479294733E-14</v>
      </c>
      <c r="J5598">
        <v>176.52538256304854</v>
      </c>
      <c r="K5598">
        <v>176.52538256299999</v>
      </c>
      <c r="L5598">
        <v>2.7499886419906279E-13</v>
      </c>
      <c r="M5598" t="b">
        <v>1</v>
      </c>
    </row>
    <row r="5599" spans="2:13" x14ac:dyDescent="0.2">
      <c r="B5599">
        <v>5587</v>
      </c>
      <c r="C5599">
        <v>43.21</v>
      </c>
      <c r="D5599">
        <v>43.21</v>
      </c>
      <c r="E5599">
        <v>0</v>
      </c>
      <c r="F5599">
        <v>5.6461458436285381E-15</v>
      </c>
      <c r="G5599">
        <v>2.3818516904884113E-15</v>
      </c>
      <c r="H5599">
        <v>3.0909646637571777E-14</v>
      </c>
      <c r="I5599">
        <v>1.3917000321708027E-14</v>
      </c>
      <c r="J5599">
        <v>285.92563920421514</v>
      </c>
      <c r="K5599">
        <v>285.92563920420002</v>
      </c>
      <c r="L5599">
        <v>5.2882104099018576E-14</v>
      </c>
      <c r="M5599" t="b">
        <v>1</v>
      </c>
    </row>
    <row r="5600" spans="2:13" x14ac:dyDescent="0.2">
      <c r="B5600">
        <v>5588</v>
      </c>
      <c r="C5600">
        <v>39.99</v>
      </c>
      <c r="D5600">
        <v>39.99</v>
      </c>
      <c r="E5600">
        <v>0</v>
      </c>
      <c r="F5600">
        <v>6.0785599714044847E-15</v>
      </c>
      <c r="G5600">
        <v>3.3896540450932633E-15</v>
      </c>
      <c r="H5600">
        <v>1.140824577554982E-14</v>
      </c>
      <c r="I5600">
        <v>3.5543415811738758E-14</v>
      </c>
      <c r="J5600">
        <v>391.16999830878109</v>
      </c>
      <c r="K5600">
        <v>391.16999830880002</v>
      </c>
      <c r="L5600">
        <v>4.8390363684553652E-14</v>
      </c>
      <c r="M5600" t="b">
        <v>1</v>
      </c>
    </row>
    <row r="5601" spans="2:13" x14ac:dyDescent="0.2">
      <c r="B5601">
        <v>5589</v>
      </c>
      <c r="C5601">
        <v>38.909999999999997</v>
      </c>
      <c r="D5601">
        <v>38.909999999999997</v>
      </c>
      <c r="E5601">
        <v>0</v>
      </c>
      <c r="F5601">
        <v>8.1681182807318478E-15</v>
      </c>
      <c r="G5601">
        <v>1.365864396671663E-14</v>
      </c>
      <c r="H5601">
        <v>5.6782518519178909E-14</v>
      </c>
      <c r="I5601">
        <v>1.7880817023020094E-14</v>
      </c>
      <c r="J5601">
        <v>-69.766909227593715</v>
      </c>
      <c r="K5601">
        <v>-69.766909227599996</v>
      </c>
      <c r="L5601">
        <v>9.0031188906881158E-14</v>
      </c>
      <c r="M5601" t="b">
        <v>1</v>
      </c>
    </row>
    <row r="5602" spans="2:13" x14ac:dyDescent="0.2">
      <c r="B5602">
        <v>5590</v>
      </c>
      <c r="C5602">
        <v>82.19</v>
      </c>
      <c r="D5602">
        <v>82.19</v>
      </c>
      <c r="E5602">
        <v>0</v>
      </c>
      <c r="F5602">
        <v>2.4338781075174823E-15</v>
      </c>
      <c r="G5602">
        <v>5.8976393300268105E-15</v>
      </c>
      <c r="H5602">
        <v>2.5618995598108226E-15</v>
      </c>
      <c r="I5602">
        <v>2.8186152320533026E-14</v>
      </c>
      <c r="J5602">
        <v>1367.0680959197152</v>
      </c>
      <c r="K5602">
        <v>1367.0680959197</v>
      </c>
      <c r="L5602">
        <v>1.1143582605845099E-14</v>
      </c>
      <c r="M5602" t="b">
        <v>1</v>
      </c>
    </row>
    <row r="5603" spans="2:13" x14ac:dyDescent="0.2">
      <c r="B5603">
        <v>5591</v>
      </c>
      <c r="C5603">
        <v>40.08</v>
      </c>
      <c r="D5603">
        <v>40.08</v>
      </c>
      <c r="E5603">
        <v>0</v>
      </c>
      <c r="F5603">
        <v>4.937242554479187E-15</v>
      </c>
      <c r="G5603">
        <v>6.9779909760997875E-15</v>
      </c>
      <c r="H5603">
        <v>4.0315396576127391E-14</v>
      </c>
      <c r="I5603">
        <v>1.5250949967853944E-14</v>
      </c>
      <c r="J5603">
        <v>198.73116759135712</v>
      </c>
      <c r="K5603">
        <v>198.73116759140001</v>
      </c>
      <c r="L5603">
        <v>2.1581093720870192E-13</v>
      </c>
      <c r="M5603" t="b">
        <v>1</v>
      </c>
    </row>
    <row r="5604" spans="2:13" x14ac:dyDescent="0.2">
      <c r="B5604">
        <v>5592</v>
      </c>
      <c r="C5604">
        <v>48.08</v>
      </c>
      <c r="D5604">
        <v>48.08</v>
      </c>
      <c r="E5604">
        <v>0</v>
      </c>
      <c r="F5604">
        <v>5.0819564404145962E-15</v>
      </c>
      <c r="G5604">
        <v>7.3840805152465559E-15</v>
      </c>
      <c r="H5604">
        <v>4.2227732876490369E-14</v>
      </c>
      <c r="I5604">
        <v>2.9564307714341857E-14</v>
      </c>
      <c r="J5604">
        <v>421.84537526722386</v>
      </c>
      <c r="K5604">
        <v>421.84537526719998</v>
      </c>
      <c r="L5604">
        <v>5.6594755617309417E-14</v>
      </c>
      <c r="M5604" t="b">
        <v>1</v>
      </c>
    </row>
    <row r="5605" spans="2:13" x14ac:dyDescent="0.2">
      <c r="B5605">
        <v>5593</v>
      </c>
      <c r="C5605">
        <v>9.7100000000000009</v>
      </c>
      <c r="D5605">
        <v>9.7100000000000009</v>
      </c>
      <c r="E5605">
        <v>0</v>
      </c>
      <c r="F5605">
        <v>2.8043217116840291E-14</v>
      </c>
      <c r="G5605">
        <v>3.5021610157480175E-14</v>
      </c>
      <c r="H5605">
        <v>3.113107343004157E-14</v>
      </c>
      <c r="I5605">
        <v>7.3573137609453292E-14</v>
      </c>
      <c r="J5605">
        <v>-662.74830579523848</v>
      </c>
      <c r="K5605">
        <v>-662.74830579520005</v>
      </c>
      <c r="L5605">
        <v>5.7980006608693652E-14</v>
      </c>
      <c r="M5605" t="b">
        <v>1</v>
      </c>
    </row>
    <row r="5606" spans="2:13" x14ac:dyDescent="0.2">
      <c r="B5606">
        <v>5594</v>
      </c>
      <c r="C5606">
        <v>109.62</v>
      </c>
      <c r="D5606">
        <v>109.62</v>
      </c>
      <c r="E5606">
        <v>0</v>
      </c>
      <c r="F5606">
        <v>2.6622718265165333E-15</v>
      </c>
      <c r="G5606">
        <v>1.0508847087011016E-15</v>
      </c>
      <c r="H5606">
        <v>3.1556529392410066E-14</v>
      </c>
      <c r="I5606">
        <v>2.5394707592794502E-15</v>
      </c>
      <c r="J5606">
        <v>2140.5461730747174</v>
      </c>
      <c r="K5606">
        <v>2140.5461730747002</v>
      </c>
      <c r="L5606">
        <v>8.0728925874389856E-15</v>
      </c>
      <c r="M5606" t="b">
        <v>1</v>
      </c>
    </row>
    <row r="5607" spans="2:13" x14ac:dyDescent="0.2">
      <c r="B5607">
        <v>5595</v>
      </c>
      <c r="C5607">
        <v>46.23</v>
      </c>
      <c r="D5607">
        <v>46.23</v>
      </c>
      <c r="E5607">
        <v>0</v>
      </c>
      <c r="F5607">
        <v>9.8969923449897692E-16</v>
      </c>
      <c r="G5607">
        <v>4.7006096344550633E-15</v>
      </c>
      <c r="H5607">
        <v>3.9764068053076271E-14</v>
      </c>
      <c r="I5607">
        <v>5.0311753889574552E-14</v>
      </c>
      <c r="J5607">
        <v>371.03949858302394</v>
      </c>
      <c r="K5607">
        <v>371.03949858300001</v>
      </c>
      <c r="L5607">
        <v>6.4497390255735509E-14</v>
      </c>
      <c r="M5607" t="b">
        <v>1</v>
      </c>
    </row>
    <row r="5608" spans="2:13" x14ac:dyDescent="0.2">
      <c r="B5608">
        <v>5596</v>
      </c>
      <c r="C5608">
        <v>22.53</v>
      </c>
      <c r="D5608">
        <v>22.53</v>
      </c>
      <c r="E5608">
        <v>0</v>
      </c>
      <c r="F5608">
        <v>7.2594166593975735E-15</v>
      </c>
      <c r="G5608">
        <v>2.1778736876415681E-14</v>
      </c>
      <c r="H5608">
        <v>1.5039958970688329E-14</v>
      </c>
      <c r="I5608">
        <v>4.0375209983206071E-14</v>
      </c>
      <c r="J5608">
        <v>-260.28555111109705</v>
      </c>
      <c r="K5608">
        <v>-260.28555111110001</v>
      </c>
      <c r="L5608">
        <v>1.1356211545912287E-14</v>
      </c>
      <c r="M5608" t="b">
        <v>1</v>
      </c>
    </row>
    <row r="5609" spans="2:13" x14ac:dyDescent="0.2">
      <c r="B5609">
        <v>5597</v>
      </c>
      <c r="C5609">
        <v>6.93</v>
      </c>
      <c r="D5609">
        <v>6.93</v>
      </c>
      <c r="E5609">
        <v>0</v>
      </c>
      <c r="F5609">
        <v>4.4034284085140617E-14</v>
      </c>
      <c r="G5609">
        <v>2.5444516332693944E-14</v>
      </c>
      <c r="H5609">
        <v>7.0479113723709746E-15</v>
      </c>
      <c r="I5609">
        <v>5.7819366906899928E-13</v>
      </c>
      <c r="J5609">
        <v>-838.7575566662108</v>
      </c>
      <c r="K5609">
        <v>-838.7575566662</v>
      </c>
      <c r="L5609">
        <v>1.2876485580030003E-14</v>
      </c>
      <c r="M5609" t="b">
        <v>1</v>
      </c>
    </row>
    <row r="5610" spans="2:13" x14ac:dyDescent="0.2">
      <c r="B5610">
        <v>5598</v>
      </c>
      <c r="C5610">
        <v>64.64</v>
      </c>
      <c r="D5610">
        <v>64.64</v>
      </c>
      <c r="E5610">
        <v>0</v>
      </c>
      <c r="F5610">
        <v>5.1991789172899666E-15</v>
      </c>
      <c r="G5610">
        <v>3.7552180310369465E-15</v>
      </c>
      <c r="H5610">
        <v>2.5484039590125854E-14</v>
      </c>
      <c r="I5610">
        <v>7.073219467205287E-15</v>
      </c>
      <c r="J5610">
        <v>1312.3946533263506</v>
      </c>
      <c r="K5610">
        <v>1312.3946533262999</v>
      </c>
      <c r="L5610">
        <v>3.8634971192033776E-14</v>
      </c>
      <c r="M5610" t="b">
        <v>1</v>
      </c>
    </row>
    <row r="5611" spans="2:13" x14ac:dyDescent="0.2">
      <c r="B5611">
        <v>5599</v>
      </c>
      <c r="C5611">
        <v>191</v>
      </c>
      <c r="D5611">
        <v>191</v>
      </c>
      <c r="E5611">
        <v>0</v>
      </c>
      <c r="F5611">
        <v>1.0528039594228269E-15</v>
      </c>
      <c r="G5611">
        <v>3.1584180499963457E-15</v>
      </c>
      <c r="H5611">
        <v>7.5139156802871339E-15</v>
      </c>
      <c r="I5611">
        <v>3.5393343867683511E-15</v>
      </c>
      <c r="J5611">
        <v>5941.1419285425873</v>
      </c>
      <c r="K5611">
        <v>5941.1419285426</v>
      </c>
      <c r="L5611">
        <v>2.1431781933451408E-15</v>
      </c>
      <c r="M5611" t="b">
        <v>1</v>
      </c>
    </row>
    <row r="5612" spans="2:13" x14ac:dyDescent="0.2">
      <c r="B5612">
        <v>5600</v>
      </c>
      <c r="C5612">
        <v>82.06</v>
      </c>
      <c r="D5612">
        <v>82.06</v>
      </c>
      <c r="E5612">
        <v>0</v>
      </c>
      <c r="F5612">
        <v>5.6081386234403146E-15</v>
      </c>
      <c r="G5612">
        <v>3.4414434303039125E-15</v>
      </c>
      <c r="H5612">
        <v>1.8669846102462395E-14</v>
      </c>
      <c r="I5612">
        <v>1.8899013524564549E-14</v>
      </c>
      <c r="J5612">
        <v>685.17815761471115</v>
      </c>
      <c r="K5612">
        <v>685.17815761470001</v>
      </c>
      <c r="L5612">
        <v>1.6260457186061564E-14</v>
      </c>
      <c r="M5612" t="b">
        <v>1</v>
      </c>
    </row>
    <row r="5613" spans="2:13" x14ac:dyDescent="0.2">
      <c r="B5613">
        <v>5601</v>
      </c>
      <c r="C5613">
        <v>21.49</v>
      </c>
      <c r="D5613">
        <v>21.49</v>
      </c>
      <c r="E5613">
        <v>0</v>
      </c>
      <c r="F5613">
        <v>1.7093268280698411E-14</v>
      </c>
      <c r="G5613">
        <v>9.8185951577674447E-15</v>
      </c>
      <c r="H5613">
        <v>1.517245833801105E-14</v>
      </c>
      <c r="I5613">
        <v>1.2360413199287616E-13</v>
      </c>
      <c r="J5613">
        <v>-377.5264098069382</v>
      </c>
      <c r="K5613">
        <v>-377.52640980690001</v>
      </c>
      <c r="L5613">
        <v>1.0118173585260215E-13</v>
      </c>
      <c r="M5613" t="b">
        <v>1</v>
      </c>
    </row>
    <row r="5614" spans="2:13" x14ac:dyDescent="0.2">
      <c r="B5614">
        <v>5602</v>
      </c>
      <c r="C5614">
        <v>303.64</v>
      </c>
      <c r="D5614">
        <v>303.64</v>
      </c>
      <c r="E5614">
        <v>0</v>
      </c>
      <c r="F5614">
        <v>5.5331800833578368E-16</v>
      </c>
      <c r="G5614">
        <v>2.4899474299388426E-15</v>
      </c>
      <c r="H5614">
        <v>6.3541743599092534E-14</v>
      </c>
      <c r="I5614">
        <v>1.1527292082581763E-14</v>
      </c>
      <c r="J5614">
        <v>4541.7655883483403</v>
      </c>
      <c r="K5614">
        <v>4541.7655883483003</v>
      </c>
      <c r="L5614">
        <v>8.8110595096921479E-15</v>
      </c>
      <c r="M5614" t="b">
        <v>1</v>
      </c>
    </row>
    <row r="5615" spans="2:13" x14ac:dyDescent="0.2">
      <c r="B5615">
        <v>5603</v>
      </c>
      <c r="C5615">
        <v>69.61</v>
      </c>
      <c r="D5615">
        <v>69.61</v>
      </c>
      <c r="E5615">
        <v>0</v>
      </c>
      <c r="F5615">
        <v>9.1575749515555171E-16</v>
      </c>
      <c r="G5615">
        <v>4.5327238005907891E-15</v>
      </c>
      <c r="H5615">
        <v>1.4348923711707555E-14</v>
      </c>
      <c r="I5615">
        <v>3.1713399665240897E-14</v>
      </c>
      <c r="J5615">
        <v>1436.7729745774886</v>
      </c>
      <c r="K5615">
        <v>1436.7729745775</v>
      </c>
      <c r="L5615">
        <v>7.9126514580389425E-15</v>
      </c>
      <c r="M5615" t="b">
        <v>1</v>
      </c>
    </row>
    <row r="5616" spans="2:13" x14ac:dyDescent="0.2">
      <c r="B5616">
        <v>5604</v>
      </c>
      <c r="C5616">
        <v>283.35000000000002</v>
      </c>
      <c r="D5616">
        <v>283.35000000000002</v>
      </c>
      <c r="E5616">
        <v>0</v>
      </c>
      <c r="F5616">
        <v>0</v>
      </c>
      <c r="G5616">
        <v>1.3320328364779955E-15</v>
      </c>
      <c r="H5616">
        <v>1.5039958970688329E-14</v>
      </c>
      <c r="I5616">
        <v>2.5261792942309222E-15</v>
      </c>
      <c r="J5616">
        <v>9326.7441888786707</v>
      </c>
      <c r="K5616">
        <v>9326.7441888786998</v>
      </c>
      <c r="L5616">
        <v>3.1204705379865993E-15</v>
      </c>
      <c r="M5616" t="b">
        <v>1</v>
      </c>
    </row>
    <row r="5617" spans="2:13" x14ac:dyDescent="0.2">
      <c r="B5617">
        <v>5605</v>
      </c>
      <c r="C5617">
        <v>90.66</v>
      </c>
      <c r="D5617">
        <v>90.66</v>
      </c>
      <c r="E5617">
        <v>0</v>
      </c>
      <c r="F5617">
        <v>4.2098535086126119E-15</v>
      </c>
      <c r="G5617">
        <v>6.9462073476851171E-15</v>
      </c>
      <c r="H5617">
        <v>4.4523675926923343E-14</v>
      </c>
      <c r="I5617">
        <v>1.491128317373674E-14</v>
      </c>
      <c r="J5617">
        <v>1626.6139272935216</v>
      </c>
      <c r="K5617">
        <v>1626.6139272935</v>
      </c>
      <c r="L5617">
        <v>1.3279425931786908E-14</v>
      </c>
      <c r="M5617" t="b">
        <v>1</v>
      </c>
    </row>
    <row r="5618" spans="2:13" x14ac:dyDescent="0.2">
      <c r="B5618">
        <v>5606</v>
      </c>
      <c r="C5618">
        <v>49.83</v>
      </c>
      <c r="D5618">
        <v>49.83</v>
      </c>
      <c r="E5618">
        <v>0</v>
      </c>
      <c r="F5618">
        <v>3.1526809315698214E-15</v>
      </c>
      <c r="G5618">
        <v>4.7294020279892846E-15</v>
      </c>
      <c r="H5618">
        <v>7.5139156802871339E-15</v>
      </c>
      <c r="I5618">
        <v>7.8206208227426684E-14</v>
      </c>
      <c r="J5618">
        <v>745.19642049936283</v>
      </c>
      <c r="K5618">
        <v>745.19642049940001</v>
      </c>
      <c r="L5618">
        <v>4.9886975986887975E-14</v>
      </c>
      <c r="M5618" t="b">
        <v>1</v>
      </c>
    </row>
    <row r="5619" spans="2:13" x14ac:dyDescent="0.2">
      <c r="B5619">
        <v>5607</v>
      </c>
      <c r="C5619">
        <v>119.38</v>
      </c>
      <c r="D5619">
        <v>119.38</v>
      </c>
      <c r="E5619">
        <v>0</v>
      </c>
      <c r="F5619">
        <v>1.6671009947091892E-15</v>
      </c>
      <c r="G5619">
        <v>4.2319422577036696E-15</v>
      </c>
      <c r="H5619">
        <v>2.5648296241832392E-14</v>
      </c>
      <c r="I5619">
        <v>1.9485641347928935E-14</v>
      </c>
      <c r="J5619">
        <v>2427.7867166755177</v>
      </c>
      <c r="K5619">
        <v>2427.7867166755</v>
      </c>
      <c r="L5619">
        <v>7.3050678474993052E-15</v>
      </c>
      <c r="M5619" t="b">
        <v>1</v>
      </c>
    </row>
    <row r="5620" spans="2:13" x14ac:dyDescent="0.2">
      <c r="B5620">
        <v>5608</v>
      </c>
      <c r="C5620">
        <v>20.36</v>
      </c>
      <c r="D5620">
        <v>20.36</v>
      </c>
      <c r="E5620">
        <v>0</v>
      </c>
      <c r="F5620">
        <v>2.341972803770612E-14</v>
      </c>
      <c r="G5620">
        <v>3.1476752735111981E-14</v>
      </c>
      <c r="H5620">
        <v>3.3803208487848593E-14</v>
      </c>
      <c r="I5620">
        <v>1.3546930131408011E-14</v>
      </c>
      <c r="J5620">
        <v>-397.57947812479239</v>
      </c>
      <c r="K5620">
        <v>-397.5794781248</v>
      </c>
      <c r="L5620">
        <v>1.9158479112841169E-14</v>
      </c>
      <c r="M5620" t="b">
        <v>1</v>
      </c>
    </row>
    <row r="5621" spans="2:13" x14ac:dyDescent="0.2">
      <c r="B5621">
        <v>5609</v>
      </c>
      <c r="C5621">
        <v>109.32</v>
      </c>
      <c r="D5621">
        <v>109.32</v>
      </c>
      <c r="E5621">
        <v>0</v>
      </c>
      <c r="F5621">
        <v>1.1410609107019287E-16</v>
      </c>
      <c r="G5621">
        <v>2.0539893069789647E-15</v>
      </c>
      <c r="H5621">
        <v>1.3904434729801118E-14</v>
      </c>
      <c r="I5621">
        <v>1.2729434118295357E-14</v>
      </c>
      <c r="J5621">
        <v>2968.1824292823894</v>
      </c>
      <c r="K5621">
        <v>2968.1824292823999</v>
      </c>
      <c r="L5621">
        <v>3.523768946006911E-15</v>
      </c>
      <c r="M5621" t="b">
        <v>1</v>
      </c>
    </row>
    <row r="5622" spans="2:13" x14ac:dyDescent="0.2">
      <c r="B5622">
        <v>5610</v>
      </c>
      <c r="C5622">
        <v>82.59</v>
      </c>
      <c r="D5622">
        <v>82.59</v>
      </c>
      <c r="E5622">
        <v>0</v>
      </c>
      <c r="F5622">
        <v>3.3272675837921034E-15</v>
      </c>
      <c r="G5622">
        <v>5.5457396844549351E-15</v>
      </c>
      <c r="H5622">
        <v>4.4523675926923343E-14</v>
      </c>
      <c r="I5622">
        <v>3.8513619581659867E-15</v>
      </c>
      <c r="J5622">
        <v>1398.8034471689423</v>
      </c>
      <c r="K5622">
        <v>1398.8034471689</v>
      </c>
      <c r="L5622">
        <v>3.0234057342392747E-14</v>
      </c>
      <c r="M5622" t="b">
        <v>1</v>
      </c>
    </row>
    <row r="5623" spans="2:13" x14ac:dyDescent="0.2">
      <c r="B5623">
        <v>5611</v>
      </c>
      <c r="C5623">
        <v>51.06</v>
      </c>
      <c r="D5623">
        <v>51.06</v>
      </c>
      <c r="E5623">
        <v>0</v>
      </c>
      <c r="F5623">
        <v>8.5914906010825027E-15</v>
      </c>
      <c r="G5623">
        <v>1.5342298093714167E-14</v>
      </c>
      <c r="H5623">
        <v>5.3103738416570974E-14</v>
      </c>
      <c r="I5623">
        <v>6.6192588445697987E-14</v>
      </c>
      <c r="J5623">
        <v>142.43339696769408</v>
      </c>
      <c r="K5623">
        <v>142.43339696769999</v>
      </c>
      <c r="L5623">
        <v>4.1505122305442518E-14</v>
      </c>
      <c r="M5623" t="b">
        <v>1</v>
      </c>
    </row>
    <row r="5624" spans="2:13" x14ac:dyDescent="0.2">
      <c r="B5624">
        <v>5612</v>
      </c>
      <c r="C5624">
        <v>44.4</v>
      </c>
      <c r="D5624">
        <v>44.4</v>
      </c>
      <c r="E5624">
        <v>0</v>
      </c>
      <c r="F5624">
        <v>6.3369925592674803E-15</v>
      </c>
      <c r="G5624">
        <v>1.6547804061348568E-14</v>
      </c>
      <c r="H5624">
        <v>1.517245833801105E-14</v>
      </c>
      <c r="I5624">
        <v>9.7153499835049067E-14</v>
      </c>
      <c r="J5624">
        <v>27.235393484242366</v>
      </c>
      <c r="K5624">
        <v>27.235393484199999</v>
      </c>
      <c r="L5624">
        <v>1.5555534618684221E-12</v>
      </c>
      <c r="M5624" t="b">
        <v>1</v>
      </c>
    </row>
    <row r="5625" spans="2:13" x14ac:dyDescent="0.2">
      <c r="B5625">
        <v>5613</v>
      </c>
      <c r="C5625">
        <v>11.13</v>
      </c>
      <c r="D5625">
        <v>11.13</v>
      </c>
      <c r="E5625">
        <v>0</v>
      </c>
      <c r="F5625">
        <v>2.3257579539351544E-14</v>
      </c>
      <c r="G5625">
        <v>2.8719757136807738E-14</v>
      </c>
      <c r="H5625">
        <v>1.8043179655676657E-14</v>
      </c>
      <c r="I5625">
        <v>2.6656518014399105E-13</v>
      </c>
      <c r="J5625">
        <v>-623.25010531195448</v>
      </c>
      <c r="K5625">
        <v>-623.25010531199996</v>
      </c>
      <c r="L5625">
        <v>7.2963862662938003E-14</v>
      </c>
      <c r="M5625" t="b">
        <v>1</v>
      </c>
    </row>
    <row r="5626" spans="2:13" x14ac:dyDescent="0.2">
      <c r="B5626">
        <v>5614</v>
      </c>
      <c r="C5626">
        <v>98.97</v>
      </c>
      <c r="D5626">
        <v>98.97</v>
      </c>
      <c r="E5626">
        <v>0</v>
      </c>
      <c r="F5626">
        <v>2.5238812361521011E-15</v>
      </c>
      <c r="G5626">
        <v>2.0822400846603702E-15</v>
      </c>
      <c r="H5626">
        <v>2.9912255730168095E-14</v>
      </c>
      <c r="I5626">
        <v>1.2855773835503047E-14</v>
      </c>
      <c r="J5626">
        <v>2578.3855338492972</v>
      </c>
      <c r="K5626">
        <v>2578.3855338492999</v>
      </c>
      <c r="L5626">
        <v>1.0582141690988319E-15</v>
      </c>
      <c r="M5626" t="b">
        <v>1</v>
      </c>
    </row>
    <row r="5627" spans="2:13" x14ac:dyDescent="0.2">
      <c r="B5627">
        <v>5615</v>
      </c>
      <c r="C5627">
        <v>44.69</v>
      </c>
      <c r="D5627">
        <v>44.69</v>
      </c>
      <c r="E5627">
        <v>0</v>
      </c>
      <c r="F5627">
        <v>5.1573919969998701E-15</v>
      </c>
      <c r="G5627">
        <v>8.9898199607555511E-15</v>
      </c>
      <c r="H5627">
        <v>6.4272884420614307E-15</v>
      </c>
      <c r="I5627">
        <v>6.550043121382397E-14</v>
      </c>
      <c r="J5627">
        <v>566.76538769045328</v>
      </c>
      <c r="K5627">
        <v>566.76538769039996</v>
      </c>
      <c r="L5627">
        <v>9.407618751864203E-14</v>
      </c>
      <c r="M5627" t="b">
        <v>1</v>
      </c>
    </row>
    <row r="5628" spans="2:13" x14ac:dyDescent="0.2">
      <c r="B5628">
        <v>5616</v>
      </c>
      <c r="C5628">
        <v>33.450000000000003</v>
      </c>
      <c r="D5628">
        <v>33.450000000000003</v>
      </c>
      <c r="E5628">
        <v>0</v>
      </c>
      <c r="F5628">
        <v>6.8537610938299001E-15</v>
      </c>
      <c r="G5628">
        <v>6.1919513287546084E-15</v>
      </c>
      <c r="H5628">
        <v>1.517245833801105E-14</v>
      </c>
      <c r="I5628">
        <v>7.8741093664750971E-15</v>
      </c>
      <c r="J5628">
        <v>-166.20165231197734</v>
      </c>
      <c r="K5628">
        <v>-166.20165231199999</v>
      </c>
      <c r="L5628">
        <v>1.362928833794541E-13</v>
      </c>
      <c r="M5628" t="b">
        <v>1</v>
      </c>
    </row>
    <row r="5629" spans="2:13" x14ac:dyDescent="0.2">
      <c r="B5629">
        <v>5617</v>
      </c>
      <c r="C5629">
        <v>44.1</v>
      </c>
      <c r="D5629">
        <v>44.1</v>
      </c>
      <c r="E5629">
        <v>0</v>
      </c>
      <c r="F5629">
        <v>4.6562458576022232E-15</v>
      </c>
      <c r="G5629">
        <v>6.1373112449747526E-15</v>
      </c>
      <c r="H5629">
        <v>3.1695096941136877E-14</v>
      </c>
      <c r="I5629">
        <v>7.9109273617399616E-14</v>
      </c>
      <c r="J5629">
        <v>546.27391855224892</v>
      </c>
      <c r="K5629">
        <v>546.27391855220003</v>
      </c>
      <c r="L5629">
        <v>8.9488695249915319E-14</v>
      </c>
      <c r="M5629" t="b">
        <v>1</v>
      </c>
    </row>
    <row r="5630" spans="2:13" x14ac:dyDescent="0.2">
      <c r="B5630">
        <v>5618</v>
      </c>
      <c r="C5630">
        <v>215.2</v>
      </c>
      <c r="D5630">
        <v>215.2</v>
      </c>
      <c r="E5630">
        <v>0</v>
      </c>
      <c r="F5630">
        <v>8.2161381178651471E-16</v>
      </c>
      <c r="G5630">
        <v>2.1127332846440566E-15</v>
      </c>
      <c r="H5630">
        <v>4.1271446765756812E-14</v>
      </c>
      <c r="I5630">
        <v>2.2176110084621799E-15</v>
      </c>
      <c r="J5630">
        <v>6785.6976722001291</v>
      </c>
      <c r="K5630">
        <v>6785.6976722001</v>
      </c>
      <c r="L5630">
        <v>4.2889960417728844E-15</v>
      </c>
      <c r="M5630" t="b">
        <v>1</v>
      </c>
    </row>
    <row r="5631" spans="2:13" x14ac:dyDescent="0.2">
      <c r="B5631">
        <v>5619</v>
      </c>
      <c r="C5631">
        <v>239.72</v>
      </c>
      <c r="D5631">
        <v>239.72</v>
      </c>
      <c r="E5631">
        <v>0</v>
      </c>
      <c r="F5631">
        <v>1.3991554276882779E-15</v>
      </c>
      <c r="G5631">
        <v>1.1805344153438787E-15</v>
      </c>
      <c r="H5631">
        <v>4.3268307704415677E-14</v>
      </c>
      <c r="I5631">
        <v>1.4931281583179018E-15</v>
      </c>
      <c r="J5631">
        <v>3438.5016294191196</v>
      </c>
      <c r="K5631">
        <v>3438.5016294191</v>
      </c>
      <c r="L5631">
        <v>5.6868189099626598E-15</v>
      </c>
      <c r="M5631" t="b">
        <v>1</v>
      </c>
    </row>
    <row r="5632" spans="2:13" x14ac:dyDescent="0.2">
      <c r="B5632">
        <v>5620</v>
      </c>
      <c r="C5632">
        <v>64.33</v>
      </c>
      <c r="D5632">
        <v>64.33</v>
      </c>
      <c r="E5632">
        <v>0</v>
      </c>
      <c r="F5632">
        <v>1.6219144575433603E-15</v>
      </c>
      <c r="G5632">
        <v>3.0409726986173226E-15</v>
      </c>
      <c r="H5632">
        <v>5.2618132964726794E-14</v>
      </c>
      <c r="I5632">
        <v>3.7856168506909798E-14</v>
      </c>
      <c r="J5632">
        <v>377.05913372496786</v>
      </c>
      <c r="K5632">
        <v>377.05913372499998</v>
      </c>
      <c r="L5632">
        <v>8.5176378938429417E-14</v>
      </c>
      <c r="M5632" t="b">
        <v>1</v>
      </c>
    </row>
    <row r="5633" spans="2:13" x14ac:dyDescent="0.2">
      <c r="B5633">
        <v>5621</v>
      </c>
      <c r="C5633">
        <v>14.56</v>
      </c>
      <c r="D5633">
        <v>14.56</v>
      </c>
      <c r="E5633">
        <v>0</v>
      </c>
      <c r="F5633">
        <v>5.7402263165918681E-15</v>
      </c>
      <c r="G5633">
        <v>5.5169984779808866E-15</v>
      </c>
      <c r="H5633">
        <v>3.1144593548390012E-14</v>
      </c>
      <c r="I5633">
        <v>2.9579739070313506E-13</v>
      </c>
      <c r="J5633">
        <v>-499.45974791606227</v>
      </c>
      <c r="K5633">
        <v>-499.45974791610001</v>
      </c>
      <c r="L5633">
        <v>7.5569713637698023E-14</v>
      </c>
      <c r="M5633" t="b">
        <v>1</v>
      </c>
    </row>
    <row r="5634" spans="2:13" x14ac:dyDescent="0.2">
      <c r="B5634">
        <v>5622</v>
      </c>
      <c r="C5634">
        <v>57.7</v>
      </c>
      <c r="D5634">
        <v>57.7</v>
      </c>
      <c r="E5634">
        <v>0</v>
      </c>
      <c r="F5634">
        <v>6.3273643116814542E-15</v>
      </c>
      <c r="G5634">
        <v>9.2206167803877189E-15</v>
      </c>
      <c r="H5634">
        <v>5.0505447040112741E-14</v>
      </c>
      <c r="I5634">
        <v>4.4100310319560684E-14</v>
      </c>
      <c r="J5634">
        <v>260.95974848344645</v>
      </c>
      <c r="K5634">
        <v>260.95974848340001</v>
      </c>
      <c r="L5634">
        <v>1.7796259185249149E-13</v>
      </c>
      <c r="M5634" t="b">
        <v>1</v>
      </c>
    </row>
    <row r="5635" spans="2:13" x14ac:dyDescent="0.2">
      <c r="B5635">
        <v>5623</v>
      </c>
      <c r="C5635">
        <v>14.01</v>
      </c>
      <c r="D5635">
        <v>14.01</v>
      </c>
      <c r="E5635">
        <v>0</v>
      </c>
      <c r="F5635">
        <v>1.2873851602271462E-14</v>
      </c>
      <c r="G5635">
        <v>2.3799265298636788E-14</v>
      </c>
      <c r="H5635">
        <v>2.6713354445542318E-14</v>
      </c>
      <c r="I5635">
        <v>6.2962864018291822E-14</v>
      </c>
      <c r="J5635">
        <v>-575.68792569287803</v>
      </c>
      <c r="K5635">
        <v>-575.68792569289997</v>
      </c>
      <c r="L5635">
        <v>3.8113635358710985E-14</v>
      </c>
      <c r="M5635" t="b">
        <v>1</v>
      </c>
    </row>
    <row r="5636" spans="2:13" x14ac:dyDescent="0.2">
      <c r="B5636">
        <v>5624</v>
      </c>
      <c r="C5636">
        <v>197.65</v>
      </c>
      <c r="D5636">
        <v>197.65</v>
      </c>
      <c r="E5636">
        <v>0</v>
      </c>
      <c r="F5636">
        <v>6.2035895673806132E-16</v>
      </c>
      <c r="G5636">
        <v>1.1631990937789478E-16</v>
      </c>
      <c r="H5636">
        <v>4.0875916262806292E-14</v>
      </c>
      <c r="I5636">
        <v>1.9314365951632705E-14</v>
      </c>
      <c r="J5636">
        <v>4624.6545804525886</v>
      </c>
      <c r="K5636">
        <v>4624.6545804526004</v>
      </c>
      <c r="L5636">
        <v>2.5566084812091946E-15</v>
      </c>
      <c r="M5636" t="b">
        <v>1</v>
      </c>
    </row>
    <row r="5637" spans="2:13" x14ac:dyDescent="0.2">
      <c r="B5637">
        <v>5625</v>
      </c>
      <c r="C5637">
        <v>71.67</v>
      </c>
      <c r="D5637">
        <v>71.67</v>
      </c>
      <c r="E5637">
        <v>0</v>
      </c>
      <c r="F5637">
        <v>6.8390500814314707E-15</v>
      </c>
      <c r="G5637">
        <v>0</v>
      </c>
      <c r="H5637">
        <v>2.254402123686672E-14</v>
      </c>
      <c r="I5637">
        <v>1.7890565999825879E-14</v>
      </c>
      <c r="J5637">
        <v>507.31285370447438</v>
      </c>
      <c r="K5637">
        <v>507.31285370450001</v>
      </c>
      <c r="L5637">
        <v>5.0533673095452682E-14</v>
      </c>
      <c r="M5637" t="b">
        <v>1</v>
      </c>
    </row>
    <row r="5638" spans="2:13" x14ac:dyDescent="0.2">
      <c r="B5638">
        <v>5626</v>
      </c>
      <c r="C5638">
        <v>48.25</v>
      </c>
      <c r="D5638">
        <v>48.25</v>
      </c>
      <c r="E5638">
        <v>0</v>
      </c>
      <c r="F5638">
        <v>4.5440622039493252E-15</v>
      </c>
      <c r="G5638">
        <v>8.6009557724589986E-15</v>
      </c>
      <c r="H5638">
        <v>1.2783789866752243E-14</v>
      </c>
      <c r="I5638">
        <v>6.4071348068460084E-14</v>
      </c>
      <c r="J5638">
        <v>93.210954174450194</v>
      </c>
      <c r="K5638">
        <v>93.210954174500003</v>
      </c>
      <c r="L5638">
        <v>5.3436901507880312E-13</v>
      </c>
      <c r="M5638" t="b">
        <v>1</v>
      </c>
    </row>
    <row r="5639" spans="2:13" x14ac:dyDescent="0.2">
      <c r="B5639">
        <v>5627</v>
      </c>
      <c r="C5639">
        <v>66.430000000000007</v>
      </c>
      <c r="D5639">
        <v>66.430000000000007</v>
      </c>
      <c r="E5639">
        <v>0</v>
      </c>
      <c r="F5639">
        <v>7.8543350767018302E-16</v>
      </c>
      <c r="G5639">
        <v>4.9479679096336461E-15</v>
      </c>
      <c r="H5639">
        <v>1.0524556594735913E-15</v>
      </c>
      <c r="I5639">
        <v>1.7207644151673682E-14</v>
      </c>
      <c r="J5639">
        <v>413.79388147388863</v>
      </c>
      <c r="K5639">
        <v>413.7938814739</v>
      </c>
      <c r="L5639">
        <v>2.7474267458153996E-14</v>
      </c>
      <c r="M5639" t="b">
        <v>1</v>
      </c>
    </row>
    <row r="5640" spans="2:13" x14ac:dyDescent="0.2">
      <c r="B5640">
        <v>5628</v>
      </c>
      <c r="C5640">
        <v>3.87</v>
      </c>
      <c r="D5640">
        <v>3.87</v>
      </c>
      <c r="E5640">
        <v>0</v>
      </c>
      <c r="F5640">
        <v>4.2690035237330405E-14</v>
      </c>
      <c r="G5640">
        <v>1.4357666121742856E-13</v>
      </c>
      <c r="H5640">
        <v>1.2598953805817292E-14</v>
      </c>
      <c r="I5640">
        <v>1.0770953130410897E-12</v>
      </c>
      <c r="J5640">
        <v>-828.68435987809551</v>
      </c>
      <c r="K5640">
        <v>-828.68435987810005</v>
      </c>
      <c r="L5640">
        <v>5.4875821591873379E-15</v>
      </c>
      <c r="M5640" t="b">
        <v>1</v>
      </c>
    </row>
    <row r="5641" spans="2:13" x14ac:dyDescent="0.2">
      <c r="B5641">
        <v>5629</v>
      </c>
      <c r="C5641">
        <v>37.47</v>
      </c>
      <c r="D5641">
        <v>37.47</v>
      </c>
      <c r="E5641">
        <v>0</v>
      </c>
      <c r="F5641">
        <v>3.8976526777343205E-15</v>
      </c>
      <c r="G5641">
        <v>3.5388066193443554E-15</v>
      </c>
      <c r="H5641">
        <v>1.1947563757693863E-14</v>
      </c>
      <c r="I5641">
        <v>2.0298509090668087E-14</v>
      </c>
      <c r="J5641">
        <v>116.99597485750826</v>
      </c>
      <c r="K5641">
        <v>116.9959748575</v>
      </c>
      <c r="L5641">
        <v>7.0570860233343168E-14</v>
      </c>
      <c r="M5641" t="b">
        <v>1</v>
      </c>
    </row>
    <row r="5642" spans="2:13" x14ac:dyDescent="0.2">
      <c r="B5642">
        <v>5630</v>
      </c>
      <c r="C5642">
        <v>106.44</v>
      </c>
      <c r="D5642">
        <v>106.44</v>
      </c>
      <c r="E5642">
        <v>0</v>
      </c>
      <c r="F5642">
        <v>5.8837553313658247E-16</v>
      </c>
      <c r="G5642">
        <v>4.0598278611295265E-15</v>
      </c>
      <c r="H5642">
        <v>1.2490817770660755E-15</v>
      </c>
      <c r="I5642">
        <v>3.9224874864894743E-15</v>
      </c>
      <c r="J5642">
        <v>2843.1712625045475</v>
      </c>
      <c r="K5642">
        <v>2843.1712625045002</v>
      </c>
      <c r="L5642">
        <v>1.663414551064787E-14</v>
      </c>
      <c r="M5642" t="b">
        <v>1</v>
      </c>
    </row>
    <row r="5643" spans="2:13" x14ac:dyDescent="0.2">
      <c r="B5643">
        <v>5631</v>
      </c>
      <c r="C5643">
        <v>36.18</v>
      </c>
      <c r="D5643">
        <v>36.18</v>
      </c>
      <c r="E5643">
        <v>0</v>
      </c>
      <c r="F5643">
        <v>1.2963967502585485E-14</v>
      </c>
      <c r="G5643">
        <v>7.7788102475069935E-15</v>
      </c>
      <c r="H5643">
        <v>1.1268144010432727E-14</v>
      </c>
      <c r="I5643">
        <v>1.5658981400328737E-14</v>
      </c>
      <c r="J5643">
        <v>-118.07141852202784</v>
      </c>
      <c r="K5643">
        <v>-118.071418522</v>
      </c>
      <c r="L5643">
        <v>2.3578156962595931E-13</v>
      </c>
      <c r="M5643" t="b">
        <v>1</v>
      </c>
    </row>
    <row r="5644" spans="2:13" x14ac:dyDescent="0.2">
      <c r="B5644">
        <v>5632</v>
      </c>
      <c r="C5644">
        <v>9.35</v>
      </c>
      <c r="D5644">
        <v>9.35</v>
      </c>
      <c r="E5644">
        <v>0</v>
      </c>
      <c r="F5644">
        <v>9.2090158289299495E-15</v>
      </c>
      <c r="G5644">
        <v>5.1715609305573212E-14</v>
      </c>
      <c r="H5644">
        <v>4.9770871371359584E-14</v>
      </c>
      <c r="I5644">
        <v>1.2146087963328102E-13</v>
      </c>
      <c r="J5644">
        <v>-591.21016408937123</v>
      </c>
      <c r="K5644">
        <v>-591.2101640894</v>
      </c>
      <c r="L5644">
        <v>4.8650668900238131E-14</v>
      </c>
      <c r="M5644" t="b">
        <v>1</v>
      </c>
    </row>
    <row r="5645" spans="2:13" x14ac:dyDescent="0.2">
      <c r="B5645">
        <v>5633</v>
      </c>
      <c r="C5645">
        <v>26.32</v>
      </c>
      <c r="D5645">
        <v>26.32</v>
      </c>
      <c r="E5645">
        <v>0</v>
      </c>
      <c r="F5645">
        <v>1.1837021323141397E-15</v>
      </c>
      <c r="G5645">
        <v>8.5210489276288956E-15</v>
      </c>
      <c r="H5645">
        <v>2.2189178608866902E-14</v>
      </c>
      <c r="I5645">
        <v>1.283999358434382E-13</v>
      </c>
      <c r="J5645">
        <v>-117.37816220306877</v>
      </c>
      <c r="K5645">
        <v>-117.3781622031</v>
      </c>
      <c r="L5645">
        <v>2.6610962446291447E-13</v>
      </c>
      <c r="M5645" t="b">
        <v>1</v>
      </c>
    </row>
    <row r="5646" spans="2:13" x14ac:dyDescent="0.2">
      <c r="B5646">
        <v>5634</v>
      </c>
      <c r="C5646">
        <v>45.57</v>
      </c>
      <c r="D5646">
        <v>45.57</v>
      </c>
      <c r="E5646">
        <v>0</v>
      </c>
      <c r="F5646">
        <v>6.4284509169066591E-15</v>
      </c>
      <c r="G5646">
        <v>4.1035752270044912E-15</v>
      </c>
      <c r="H5646">
        <v>1.140824577554982E-14</v>
      </c>
      <c r="I5646">
        <v>1.3087200341699449E-14</v>
      </c>
      <c r="J5646">
        <v>599.44958233985562</v>
      </c>
      <c r="K5646">
        <v>599.44958233989996</v>
      </c>
      <c r="L5646">
        <v>7.396429661083622E-14</v>
      </c>
      <c r="M5646" t="b">
        <v>1</v>
      </c>
    </row>
    <row r="5647" spans="2:13" x14ac:dyDescent="0.2">
      <c r="B5647">
        <v>5635</v>
      </c>
      <c r="C5647">
        <v>4.75</v>
      </c>
      <c r="D5647">
        <v>4.75</v>
      </c>
      <c r="E5647">
        <v>0</v>
      </c>
      <c r="F5647">
        <v>2.2101411537056751E-14</v>
      </c>
      <c r="G5647">
        <v>1.0631741973867164E-13</v>
      </c>
      <c r="H5647">
        <v>4.1271446765756812E-14</v>
      </c>
      <c r="I5647">
        <v>8.4457131675509286E-13</v>
      </c>
      <c r="J5647">
        <v>-911.55991600526772</v>
      </c>
      <c r="K5647">
        <v>-911.55991600530001</v>
      </c>
      <c r="L5647">
        <v>3.5419571819732393E-14</v>
      </c>
      <c r="M5647" t="b">
        <v>1</v>
      </c>
    </row>
    <row r="5648" spans="2:13" x14ac:dyDescent="0.2">
      <c r="B5648">
        <v>5636</v>
      </c>
      <c r="C5648">
        <v>186.08</v>
      </c>
      <c r="D5648">
        <v>186.08</v>
      </c>
      <c r="E5648">
        <v>0</v>
      </c>
      <c r="F5648">
        <v>2.250926887076972E-15</v>
      </c>
      <c r="G5648">
        <v>2.7011360175908948E-15</v>
      </c>
      <c r="H5648">
        <v>6.3884492265346366E-14</v>
      </c>
      <c r="I5648">
        <v>7.0525994141252593E-15</v>
      </c>
      <c r="J5648">
        <v>2505.1164886765314</v>
      </c>
      <c r="K5648">
        <v>2505.1164886765</v>
      </c>
      <c r="L5648">
        <v>1.2525392472963755E-14</v>
      </c>
      <c r="M5648" t="b">
        <v>1</v>
      </c>
    </row>
    <row r="5649" spans="2:13" x14ac:dyDescent="0.2">
      <c r="B5649">
        <v>5637</v>
      </c>
      <c r="C5649">
        <v>18.78</v>
      </c>
      <c r="D5649">
        <v>18.78</v>
      </c>
      <c r="E5649">
        <v>0</v>
      </c>
      <c r="F5649">
        <v>1.4703342087475105E-14</v>
      </c>
      <c r="G5649">
        <v>1.8936580912786788E-14</v>
      </c>
      <c r="H5649">
        <v>6.4141607100705932E-14</v>
      </c>
      <c r="I5649">
        <v>1.1087609777924059E-13</v>
      </c>
      <c r="J5649">
        <v>-425.09540458471702</v>
      </c>
      <c r="K5649">
        <v>-425.09540458470002</v>
      </c>
      <c r="L5649">
        <v>3.998204181008764E-14</v>
      </c>
      <c r="M5649" t="b">
        <v>1</v>
      </c>
    </row>
    <row r="5650" spans="2:13" x14ac:dyDescent="0.2">
      <c r="B5650">
        <v>5638</v>
      </c>
      <c r="C5650">
        <v>48.29</v>
      </c>
      <c r="D5650">
        <v>48.29</v>
      </c>
      <c r="E5650">
        <v>0</v>
      </c>
      <c r="F5650">
        <v>5.5766157488578851E-15</v>
      </c>
      <c r="G5650">
        <v>1.9453341834579058E-16</v>
      </c>
      <c r="H5650">
        <v>1.2490817770660755E-15</v>
      </c>
      <c r="I5650">
        <v>2.5114224232345114E-14</v>
      </c>
      <c r="J5650">
        <v>693.17779762724786</v>
      </c>
      <c r="K5650">
        <v>693.17779762719999</v>
      </c>
      <c r="L5650">
        <v>6.9047449073868397E-14</v>
      </c>
      <c r="M5650" t="b">
        <v>1</v>
      </c>
    </row>
    <row r="5651" spans="2:13" x14ac:dyDescent="0.2">
      <c r="B5651">
        <v>5639</v>
      </c>
      <c r="C5651">
        <v>55.12</v>
      </c>
      <c r="D5651">
        <v>55.12</v>
      </c>
      <c r="E5651">
        <v>0</v>
      </c>
      <c r="F5651">
        <v>4.1742678990812834E-15</v>
      </c>
      <c r="G5651">
        <v>3.7229446954732799E-15</v>
      </c>
      <c r="H5651">
        <v>2.3397565577371503E-14</v>
      </c>
      <c r="I5651">
        <v>3.2096946255293979E-14</v>
      </c>
      <c r="J5651">
        <v>958.54014785525999</v>
      </c>
      <c r="K5651">
        <v>958.54014785530001</v>
      </c>
      <c r="L5651">
        <v>4.1748660155286342E-14</v>
      </c>
      <c r="M5651" t="b">
        <v>1</v>
      </c>
    </row>
    <row r="5652" spans="2:13" x14ac:dyDescent="0.2">
      <c r="B5652">
        <v>5640</v>
      </c>
      <c r="C5652">
        <v>134.41999999999999</v>
      </c>
      <c r="D5652">
        <v>134.41999999999999</v>
      </c>
      <c r="E5652">
        <v>0</v>
      </c>
      <c r="F5652">
        <v>0</v>
      </c>
      <c r="G5652">
        <v>4.1791590333260955E-16</v>
      </c>
      <c r="H5652">
        <v>3.509345579556288E-14</v>
      </c>
      <c r="I5652">
        <v>4.1410642085972644E-15</v>
      </c>
      <c r="J5652">
        <v>3895.9925150743375</v>
      </c>
      <c r="K5652">
        <v>3895.9925150743002</v>
      </c>
      <c r="L5652">
        <v>9.5711895308861788E-15</v>
      </c>
      <c r="M5652" t="b">
        <v>1</v>
      </c>
    </row>
    <row r="5653" spans="2:13" x14ac:dyDescent="0.2">
      <c r="B5653">
        <v>5641</v>
      </c>
      <c r="C5653">
        <v>12.35</v>
      </c>
      <c r="D5653">
        <v>12.35</v>
      </c>
      <c r="E5653">
        <v>0</v>
      </c>
      <c r="F5653">
        <v>3.0560409560296631E-14</v>
      </c>
      <c r="G5653">
        <v>5.1064440216893186E-14</v>
      </c>
      <c r="H5653">
        <v>4.0875916262806292E-14</v>
      </c>
      <c r="I5653">
        <v>3.5821115289758027E-14</v>
      </c>
      <c r="J5653">
        <v>-587.39333997564859</v>
      </c>
      <c r="K5653">
        <v>-587.39333997560004</v>
      </c>
      <c r="L5653">
        <v>8.2643565058375603E-14</v>
      </c>
      <c r="M5653" t="b">
        <v>1</v>
      </c>
    </row>
    <row r="5654" spans="2:13" x14ac:dyDescent="0.2">
      <c r="B5654">
        <v>5642</v>
      </c>
      <c r="C5654">
        <v>259.79000000000002</v>
      </c>
      <c r="D5654">
        <v>259.79000000000002</v>
      </c>
      <c r="E5654">
        <v>0</v>
      </c>
      <c r="F5654">
        <v>4.7687966706130028E-16</v>
      </c>
      <c r="G5654">
        <v>7.1531796277851624E-16</v>
      </c>
      <c r="H5654">
        <v>3.3821905427602532E-14</v>
      </c>
      <c r="I5654">
        <v>1.1024301775464418E-14</v>
      </c>
      <c r="J5654">
        <v>6273.8796839713723</v>
      </c>
      <c r="K5654">
        <v>6273.8796839713996</v>
      </c>
      <c r="L5654">
        <v>4.3489582885842651E-15</v>
      </c>
      <c r="M5654" t="b">
        <v>1</v>
      </c>
    </row>
    <row r="5655" spans="2:13" x14ac:dyDescent="0.2">
      <c r="B5655">
        <v>5643</v>
      </c>
      <c r="C5655">
        <v>92.51</v>
      </c>
      <c r="D5655">
        <v>92.51</v>
      </c>
      <c r="E5655">
        <v>0</v>
      </c>
      <c r="F5655">
        <v>2.8032562961438266E-15</v>
      </c>
      <c r="G5655">
        <v>2.5971688719580247E-15</v>
      </c>
      <c r="H5655">
        <v>4.5832858243942047E-14</v>
      </c>
      <c r="I5655">
        <v>1.848078654845605E-14</v>
      </c>
      <c r="J5655">
        <v>1681.4138606981119</v>
      </c>
      <c r="K5655">
        <v>1681.4138606981001</v>
      </c>
      <c r="L5655">
        <v>7.031838739653984E-15</v>
      </c>
      <c r="M5655" t="b">
        <v>1</v>
      </c>
    </row>
    <row r="5656" spans="2:13" x14ac:dyDescent="0.2">
      <c r="B5656">
        <v>5644</v>
      </c>
      <c r="C5656">
        <v>94.12</v>
      </c>
      <c r="D5656">
        <v>94.12</v>
      </c>
      <c r="E5656">
        <v>0</v>
      </c>
      <c r="F5656">
        <v>4.2169817111560416E-15</v>
      </c>
      <c r="G5656">
        <v>9.1556872024836252E-15</v>
      </c>
      <c r="H5656">
        <v>5.3103738416570974E-14</v>
      </c>
      <c r="I5656">
        <v>2.4080427147335178E-14</v>
      </c>
      <c r="J5656">
        <v>899.97653112645025</v>
      </c>
      <c r="K5656">
        <v>899.97653112650005</v>
      </c>
      <c r="L5656">
        <v>5.5329037146934998E-14</v>
      </c>
      <c r="M5656" t="b">
        <v>1</v>
      </c>
    </row>
    <row r="5657" spans="2:13" x14ac:dyDescent="0.2">
      <c r="B5657">
        <v>5645</v>
      </c>
      <c r="C5657">
        <v>23.02</v>
      </c>
      <c r="D5657">
        <v>23.02</v>
      </c>
      <c r="E5657">
        <v>0</v>
      </c>
      <c r="F5657">
        <v>9.8970867894355541E-15</v>
      </c>
      <c r="G5657">
        <v>8.3377954106848921E-15</v>
      </c>
      <c r="H5657">
        <v>3.509345579556288E-14</v>
      </c>
      <c r="I5657">
        <v>8.3769175157022204E-14</v>
      </c>
      <c r="J5657">
        <v>-240.23730510693184</v>
      </c>
      <c r="K5657">
        <v>-240.23730510690001</v>
      </c>
      <c r="L5657">
        <v>1.3250362822663138E-13</v>
      </c>
      <c r="M5657" t="b">
        <v>1</v>
      </c>
    </row>
    <row r="5658" spans="2:13" x14ac:dyDescent="0.2">
      <c r="B5658">
        <v>5646</v>
      </c>
      <c r="C5658">
        <v>3.26</v>
      </c>
      <c r="D5658">
        <v>3.26</v>
      </c>
      <c r="E5658">
        <v>0</v>
      </c>
      <c r="F5658">
        <v>1.0170383323762311E-13</v>
      </c>
      <c r="G5658">
        <v>1.6751813909854033E-13</v>
      </c>
      <c r="H5658">
        <v>5.3189262721576799E-14</v>
      </c>
      <c r="I5658">
        <v>2.4794249759875595E-13</v>
      </c>
      <c r="J5658">
        <v>-844.48761141785508</v>
      </c>
      <c r="K5658">
        <v>-844.48761141789998</v>
      </c>
      <c r="L5658">
        <v>5.3175795941683943E-14</v>
      </c>
      <c r="M5658" t="b">
        <v>1</v>
      </c>
    </row>
    <row r="5659" spans="2:13" x14ac:dyDescent="0.2">
      <c r="B5659">
        <v>5647</v>
      </c>
      <c r="C5659">
        <v>80.05</v>
      </c>
      <c r="D5659">
        <v>80.05</v>
      </c>
      <c r="E5659">
        <v>0</v>
      </c>
      <c r="F5659">
        <v>1.9556935551756077E-15</v>
      </c>
      <c r="G5659">
        <v>7.8223326514929632E-15</v>
      </c>
      <c r="H5659">
        <v>4.9770871371359584E-14</v>
      </c>
      <c r="I5659">
        <v>3.464453137525709E-14</v>
      </c>
      <c r="J5659">
        <v>653.36935607855321</v>
      </c>
      <c r="K5659">
        <v>653.36935607860005</v>
      </c>
      <c r="L5659">
        <v>7.1688359280307442E-14</v>
      </c>
      <c r="M5659" t="b">
        <v>1</v>
      </c>
    </row>
    <row r="5660" spans="2:13" x14ac:dyDescent="0.2">
      <c r="B5660">
        <v>5648</v>
      </c>
      <c r="C5660">
        <v>15.4</v>
      </c>
      <c r="D5660">
        <v>15.4</v>
      </c>
      <c r="E5660">
        <v>0</v>
      </c>
      <c r="F5660">
        <v>2.5915059787705153E-14</v>
      </c>
      <c r="G5660">
        <v>3.4308688410470586E-14</v>
      </c>
      <c r="H5660">
        <v>5.2618132964726794E-14</v>
      </c>
      <c r="I5660">
        <v>3.1465745256404514E-14</v>
      </c>
      <c r="J5660">
        <v>-484.63832399856869</v>
      </c>
      <c r="K5660">
        <v>-484.63832399860001</v>
      </c>
      <c r="L5660">
        <v>6.4627005833727036E-14</v>
      </c>
      <c r="M5660" t="b">
        <v>1</v>
      </c>
    </row>
    <row r="5661" spans="2:13" x14ac:dyDescent="0.2">
      <c r="B5661">
        <v>5649</v>
      </c>
      <c r="C5661">
        <v>46.21</v>
      </c>
      <c r="D5661">
        <v>46.21</v>
      </c>
      <c r="E5661">
        <v>0</v>
      </c>
      <c r="F5661">
        <v>1.8040826156369853E-15</v>
      </c>
      <c r="G5661">
        <v>2.3677058677391471E-15</v>
      </c>
      <c r="H5661">
        <v>1.517245833801105E-14</v>
      </c>
      <c r="I5661">
        <v>1.0324213086943237E-14</v>
      </c>
      <c r="J5661">
        <v>58.826567591307025</v>
      </c>
      <c r="K5661">
        <v>58.826567591299998</v>
      </c>
      <c r="L5661">
        <v>1.1945738030288666E-13</v>
      </c>
      <c r="M5661" t="b">
        <v>1</v>
      </c>
    </row>
    <row r="5662" spans="2:13" x14ac:dyDescent="0.2">
      <c r="B5662">
        <v>5650</v>
      </c>
      <c r="C5662">
        <v>105.78</v>
      </c>
      <c r="D5662">
        <v>105.78</v>
      </c>
      <c r="E5662">
        <v>0</v>
      </c>
      <c r="F5662">
        <v>1.0606117773745239E-15</v>
      </c>
      <c r="G5662">
        <v>4.2426219908947623E-15</v>
      </c>
      <c r="H5662">
        <v>1.140824577554982E-14</v>
      </c>
      <c r="I5662">
        <v>3.9277808467384039E-14</v>
      </c>
      <c r="J5662">
        <v>2839.4810879507113</v>
      </c>
      <c r="K5662">
        <v>2839.4810879506999</v>
      </c>
      <c r="L5662">
        <v>4.0037892206447373E-15</v>
      </c>
      <c r="M5662" t="b">
        <v>1</v>
      </c>
    </row>
    <row r="5663" spans="2:13" x14ac:dyDescent="0.2">
      <c r="B5663">
        <v>5651</v>
      </c>
      <c r="C5663">
        <v>61.49</v>
      </c>
      <c r="D5663">
        <v>61.49</v>
      </c>
      <c r="E5663">
        <v>0</v>
      </c>
      <c r="F5663">
        <v>6.1137204211880208E-15</v>
      </c>
      <c r="G5663">
        <v>1.3247209491560272E-14</v>
      </c>
      <c r="H5663">
        <v>7.0695404366541388E-15</v>
      </c>
      <c r="I5663">
        <v>6.2562240257465407E-14</v>
      </c>
      <c r="J5663">
        <v>326.3084364168817</v>
      </c>
      <c r="K5663">
        <v>326.30843641690001</v>
      </c>
      <c r="L5663">
        <v>5.6092882777309068E-14</v>
      </c>
      <c r="M5663" t="b">
        <v>1</v>
      </c>
    </row>
    <row r="5664" spans="2:13" x14ac:dyDescent="0.2">
      <c r="B5664">
        <v>5652</v>
      </c>
      <c r="C5664">
        <v>103.51</v>
      </c>
      <c r="D5664">
        <v>103.51</v>
      </c>
      <c r="E5664">
        <v>0</v>
      </c>
      <c r="F5664">
        <v>1.7684854998239445E-15</v>
      </c>
      <c r="G5664">
        <v>4.421029688904075E-15</v>
      </c>
      <c r="H5664">
        <v>4.5832858243942047E-14</v>
      </c>
      <c r="I5664">
        <v>4.4172930109826319E-15</v>
      </c>
      <c r="J5664">
        <v>1992.3809589070243</v>
      </c>
      <c r="K5664">
        <v>1992.3809589069999</v>
      </c>
      <c r="L5664">
        <v>1.2211009728667786E-14</v>
      </c>
      <c r="M5664" t="b">
        <v>1</v>
      </c>
    </row>
    <row r="5665" spans="2:13" x14ac:dyDescent="0.2">
      <c r="B5665">
        <v>5653</v>
      </c>
      <c r="C5665">
        <v>69.59</v>
      </c>
      <c r="D5665">
        <v>69.59</v>
      </c>
      <c r="E5665">
        <v>0</v>
      </c>
      <c r="F5665">
        <v>6.7489554142179375E-15</v>
      </c>
      <c r="G5665">
        <v>6.4114579082930397E-15</v>
      </c>
      <c r="H5665">
        <v>4.9770871371359584E-14</v>
      </c>
      <c r="I5665">
        <v>2.9139034326720621E-14</v>
      </c>
      <c r="J5665">
        <v>469.39690994670661</v>
      </c>
      <c r="K5665">
        <v>469.39690994670002</v>
      </c>
      <c r="L5665">
        <v>1.4047464838663849E-14</v>
      </c>
      <c r="M5665" t="b">
        <v>1</v>
      </c>
    </row>
    <row r="5666" spans="2:13" x14ac:dyDescent="0.2">
      <c r="B5666">
        <v>5654</v>
      </c>
      <c r="C5666">
        <v>47.63</v>
      </c>
      <c r="D5666">
        <v>47.63</v>
      </c>
      <c r="E5666">
        <v>0</v>
      </c>
      <c r="F5666">
        <v>8.1567580597959217E-15</v>
      </c>
      <c r="G5666">
        <v>2.6390054696780575E-15</v>
      </c>
      <c r="H5666">
        <v>1.2598953805817292E-14</v>
      </c>
      <c r="I5666">
        <v>1.7737847133225649E-14</v>
      </c>
      <c r="J5666">
        <v>412.37745730814129</v>
      </c>
      <c r="K5666">
        <v>412.37745730810002</v>
      </c>
      <c r="L5666">
        <v>1.000741465412203E-13</v>
      </c>
      <c r="M5666" t="b">
        <v>1</v>
      </c>
    </row>
    <row r="5667" spans="2:13" x14ac:dyDescent="0.2">
      <c r="B5667">
        <v>5655</v>
      </c>
      <c r="C5667">
        <v>44.35</v>
      </c>
      <c r="D5667">
        <v>44.35</v>
      </c>
      <c r="E5667">
        <v>0</v>
      </c>
      <c r="F5667">
        <v>2.7140360227410524E-15</v>
      </c>
      <c r="G5667">
        <v>8.5712863755685316E-15</v>
      </c>
      <c r="H5667">
        <v>3.1292543231444811E-14</v>
      </c>
      <c r="I5667">
        <v>8.1941935072802371E-14</v>
      </c>
      <c r="J5667">
        <v>532.92845293547816</v>
      </c>
      <c r="K5667">
        <v>532.92845293549999</v>
      </c>
      <c r="L5667">
        <v>4.0958355145642961E-14</v>
      </c>
      <c r="M5667" t="b">
        <v>1</v>
      </c>
    </row>
    <row r="5668" spans="2:13" x14ac:dyDescent="0.2">
      <c r="B5668">
        <v>5656</v>
      </c>
      <c r="C5668">
        <v>401.27</v>
      </c>
      <c r="D5668">
        <v>401.27</v>
      </c>
      <c r="E5668">
        <v>0</v>
      </c>
      <c r="F5668">
        <v>7.5780972848195505E-16</v>
      </c>
      <c r="G5668">
        <v>1.8945117954582976E-16</v>
      </c>
      <c r="H5668">
        <v>3.1292543231444811E-14</v>
      </c>
      <c r="I5668">
        <v>4.9557086080401576E-15</v>
      </c>
      <c r="J5668">
        <v>13531.58350918744</v>
      </c>
      <c r="K5668">
        <v>13531.5835091874</v>
      </c>
      <c r="L5668">
        <v>2.9573602269710999E-15</v>
      </c>
      <c r="M5668" t="b">
        <v>1</v>
      </c>
    </row>
    <row r="5669" spans="2:13" x14ac:dyDescent="0.2">
      <c r="B5669">
        <v>5657</v>
      </c>
      <c r="C5669">
        <v>42.78</v>
      </c>
      <c r="D5669">
        <v>42.78</v>
      </c>
      <c r="E5669">
        <v>0</v>
      </c>
      <c r="F5669">
        <v>2.1390273777881027E-15</v>
      </c>
      <c r="G5669">
        <v>4.2776345739692578E-15</v>
      </c>
      <c r="H5669">
        <v>3.9764068053076271E-14</v>
      </c>
      <c r="I5669">
        <v>3.508436821758907E-14</v>
      </c>
      <c r="J5669">
        <v>273.3676496431836</v>
      </c>
      <c r="K5669">
        <v>273.36764964320002</v>
      </c>
      <c r="L5669">
        <v>6.0093972612395956E-14</v>
      </c>
      <c r="M5669" t="b">
        <v>1</v>
      </c>
    </row>
    <row r="5670" spans="2:13" x14ac:dyDescent="0.2">
      <c r="B5670">
        <v>5658</v>
      </c>
      <c r="C5670">
        <v>37.35</v>
      </c>
      <c r="D5670">
        <v>37.35</v>
      </c>
      <c r="E5670">
        <v>0</v>
      </c>
      <c r="F5670">
        <v>8.1521841240856336E-15</v>
      </c>
      <c r="G5670">
        <v>1.7121531900111901E-14</v>
      </c>
      <c r="H5670">
        <v>3.3054891430882363E-14</v>
      </c>
      <c r="I5670">
        <v>6.9853857246354754E-14</v>
      </c>
      <c r="J5670">
        <v>121.70929458388792</v>
      </c>
      <c r="K5670">
        <v>121.7092945839</v>
      </c>
      <c r="L5670">
        <v>9.9246541106151248E-14</v>
      </c>
      <c r="M5670" t="b">
        <v>1</v>
      </c>
    </row>
    <row r="5671" spans="2:13" x14ac:dyDescent="0.2">
      <c r="B5671">
        <v>5659</v>
      </c>
      <c r="C5671">
        <v>46.35</v>
      </c>
      <c r="D5671">
        <v>46.35</v>
      </c>
      <c r="E5671">
        <v>0</v>
      </c>
      <c r="F5671">
        <v>4.5599404912834913E-15</v>
      </c>
      <c r="G5671">
        <v>1.0058085085102367E-15</v>
      </c>
      <c r="H5671">
        <v>1.3869041121920577E-14</v>
      </c>
      <c r="I5671">
        <v>9.3923412958541121E-14</v>
      </c>
      <c r="J5671">
        <v>631.61209602392967</v>
      </c>
      <c r="K5671">
        <v>631.61209602389999</v>
      </c>
      <c r="L5671">
        <v>4.6978619998149933E-14</v>
      </c>
      <c r="M5671" t="b">
        <v>1</v>
      </c>
    </row>
    <row r="5672" spans="2:13" x14ac:dyDescent="0.2">
      <c r="B5672">
        <v>5660</v>
      </c>
      <c r="C5672">
        <v>157.28</v>
      </c>
      <c r="D5672">
        <v>157.28</v>
      </c>
      <c r="E5672">
        <v>0</v>
      </c>
      <c r="F5672">
        <v>1.7695946639605036E-15</v>
      </c>
      <c r="G5672">
        <v>4.2764808205479644E-15</v>
      </c>
      <c r="H5672">
        <v>1.4566910575665035E-14</v>
      </c>
      <c r="I5672">
        <v>1.2771424166944106E-14</v>
      </c>
      <c r="J5672">
        <v>3440.498688155431</v>
      </c>
      <c r="K5672">
        <v>3440.4986881554</v>
      </c>
      <c r="L5672">
        <v>8.9878888681857394E-15</v>
      </c>
      <c r="M5672" t="b">
        <v>1</v>
      </c>
    </row>
    <row r="5673" spans="2:13" x14ac:dyDescent="0.2">
      <c r="B5673">
        <v>5661</v>
      </c>
      <c r="C5673">
        <v>140.05000000000001</v>
      </c>
      <c r="D5673">
        <v>140.05000000000001</v>
      </c>
      <c r="E5673">
        <v>0</v>
      </c>
      <c r="F5673">
        <v>8.9937227494668705E-16</v>
      </c>
      <c r="G5673">
        <v>1.3490922083310863E-16</v>
      </c>
      <c r="H5673">
        <v>1.0871805485877282E-14</v>
      </c>
      <c r="I5673">
        <v>6.5308427059102924E-15</v>
      </c>
      <c r="J5673">
        <v>4052.9993821780795</v>
      </c>
      <c r="K5673">
        <v>4052.9993821780999</v>
      </c>
      <c r="L5673">
        <v>5.0490091066566211E-15</v>
      </c>
      <c r="M5673" t="b">
        <v>1</v>
      </c>
    </row>
    <row r="5674" spans="2:13" x14ac:dyDescent="0.2">
      <c r="B5674">
        <v>5662</v>
      </c>
      <c r="C5674">
        <v>15.28</v>
      </c>
      <c r="D5674">
        <v>15.28</v>
      </c>
      <c r="E5674">
        <v>0</v>
      </c>
      <c r="F5674">
        <v>3.6944421622839769E-15</v>
      </c>
      <c r="G5674">
        <v>9.5461025156190158E-15</v>
      </c>
      <c r="H5674">
        <v>4.543685300120984E-14</v>
      </c>
      <c r="I5674">
        <v>1.4231645894174946E-13</v>
      </c>
      <c r="J5674">
        <v>-526.78649804139764</v>
      </c>
      <c r="K5674">
        <v>-526.78649804140002</v>
      </c>
      <c r="L5674">
        <v>4.5320516016078859E-15</v>
      </c>
      <c r="M5674" t="b">
        <v>1</v>
      </c>
    </row>
    <row r="5675" spans="2:13" x14ac:dyDescent="0.2">
      <c r="B5675">
        <v>5663</v>
      </c>
      <c r="C5675">
        <v>58.51</v>
      </c>
      <c r="D5675">
        <v>58.51</v>
      </c>
      <c r="E5675">
        <v>0</v>
      </c>
      <c r="F5675">
        <v>5.8971320107988322E-15</v>
      </c>
      <c r="G5675">
        <v>3.6188985516403944E-15</v>
      </c>
      <c r="H5675">
        <v>5.9009020628271537E-14</v>
      </c>
      <c r="I5675">
        <v>5.0631883168448192E-14</v>
      </c>
      <c r="J5675">
        <v>272.33887180840406</v>
      </c>
      <c r="K5675">
        <v>272.33887180839997</v>
      </c>
      <c r="L5675">
        <v>1.5028064597614824E-14</v>
      </c>
      <c r="M5675" t="b">
        <v>1</v>
      </c>
    </row>
    <row r="5676" spans="2:13" x14ac:dyDescent="0.2">
      <c r="B5676">
        <v>5664</v>
      </c>
      <c r="C5676">
        <v>31.5</v>
      </c>
      <c r="D5676">
        <v>31.5</v>
      </c>
      <c r="E5676">
        <v>0</v>
      </c>
      <c r="F5676">
        <v>6.1645099349401496E-15</v>
      </c>
      <c r="G5676">
        <v>9.7916907811737921E-15</v>
      </c>
      <c r="H5676">
        <v>7.5089752259992801E-15</v>
      </c>
      <c r="I5676">
        <v>2.0351966352337765E-14</v>
      </c>
      <c r="J5676">
        <v>-44.665052953415966</v>
      </c>
      <c r="K5676">
        <v>-44.6650529534</v>
      </c>
      <c r="L5676">
        <v>3.5745833077119619E-13</v>
      </c>
      <c r="M5676" t="b">
        <v>1</v>
      </c>
    </row>
    <row r="5677" spans="2:13" x14ac:dyDescent="0.2">
      <c r="B5677">
        <v>5665</v>
      </c>
      <c r="C5677">
        <v>111.06</v>
      </c>
      <c r="D5677">
        <v>111.06</v>
      </c>
      <c r="E5677">
        <v>0</v>
      </c>
      <c r="F5677">
        <v>1.8058103536002223E-15</v>
      </c>
      <c r="G5677">
        <v>1.8623026782287243E-15</v>
      </c>
      <c r="H5677">
        <v>1.7288706698481579E-14</v>
      </c>
      <c r="I5677">
        <v>1.3784358719702877E-14</v>
      </c>
      <c r="J5677">
        <v>3010.9079414670923</v>
      </c>
      <c r="K5677">
        <v>3010.9079414671</v>
      </c>
      <c r="L5677">
        <v>2.567566035015675E-15</v>
      </c>
      <c r="M5677" t="b">
        <v>1</v>
      </c>
    </row>
    <row r="5678" spans="2:13" x14ac:dyDescent="0.2">
      <c r="B5678">
        <v>5666</v>
      </c>
      <c r="C5678">
        <v>11.08</v>
      </c>
      <c r="D5678">
        <v>11.08</v>
      </c>
      <c r="E5678">
        <v>0</v>
      </c>
      <c r="F5678">
        <v>1.5989394253413875E-14</v>
      </c>
      <c r="G5678">
        <v>7.267213868288431E-14</v>
      </c>
      <c r="H5678">
        <v>3.0045345401949328E-16</v>
      </c>
      <c r="I5678">
        <v>1.2132503772072784E-13</v>
      </c>
      <c r="J5678">
        <v>-561.04897273234644</v>
      </c>
      <c r="K5678">
        <v>-561.04897273229994</v>
      </c>
      <c r="L5678">
        <v>8.2876752098300463E-14</v>
      </c>
      <c r="M5678" t="b">
        <v>1</v>
      </c>
    </row>
    <row r="5679" spans="2:13" x14ac:dyDescent="0.2">
      <c r="B5679">
        <v>5667</v>
      </c>
      <c r="C5679">
        <v>36.6</v>
      </c>
      <c r="D5679">
        <v>36.6</v>
      </c>
      <c r="E5679">
        <v>0</v>
      </c>
      <c r="F5679">
        <v>5.2975746221708424E-15</v>
      </c>
      <c r="G5679">
        <v>1.7943049603676398E-15</v>
      </c>
      <c r="H5679">
        <v>3.6187505026583416E-14</v>
      </c>
      <c r="I5679">
        <v>1.3579842678835774E-15</v>
      </c>
      <c r="J5679">
        <v>262.10644288618187</v>
      </c>
      <c r="K5679">
        <v>262.1064428862</v>
      </c>
      <c r="L5679">
        <v>6.9182010243337165E-14</v>
      </c>
      <c r="M5679" t="b">
        <v>1</v>
      </c>
    </row>
    <row r="5680" spans="2:13" x14ac:dyDescent="0.2">
      <c r="B5680">
        <v>5668</v>
      </c>
      <c r="C5680">
        <v>76.89</v>
      </c>
      <c r="D5680">
        <v>76.89</v>
      </c>
      <c r="E5680">
        <v>0</v>
      </c>
      <c r="F5680">
        <v>1.7823442628150274E-15</v>
      </c>
      <c r="G5680">
        <v>2.1875594413630074E-15</v>
      </c>
      <c r="H5680">
        <v>6.4272884420614307E-15</v>
      </c>
      <c r="I5680">
        <v>6.0757124529524183E-15</v>
      </c>
      <c r="J5680">
        <v>1766.4075084718515</v>
      </c>
      <c r="K5680">
        <v>1766.4075084719</v>
      </c>
      <c r="L5680">
        <v>2.7417565107218782E-14</v>
      </c>
      <c r="M5680" t="b">
        <v>1</v>
      </c>
    </row>
    <row r="5681" spans="2:13" x14ac:dyDescent="0.2">
      <c r="B5681">
        <v>5669</v>
      </c>
      <c r="C5681">
        <v>0.66</v>
      </c>
      <c r="D5681">
        <v>0.66</v>
      </c>
      <c r="E5681">
        <v>0</v>
      </c>
      <c r="F5681">
        <v>2.0478164313126557E-13</v>
      </c>
      <c r="G5681">
        <v>3.678290512223802E-13</v>
      </c>
      <c r="H5681">
        <v>2.3397565577371503E-14</v>
      </c>
      <c r="I5681">
        <v>4.7839623432302576E-12</v>
      </c>
      <c r="J5681">
        <v>-1073.5780424579141</v>
      </c>
      <c r="K5681">
        <v>-1073.5780424579</v>
      </c>
      <c r="L5681">
        <v>1.3131013601214933E-14</v>
      </c>
      <c r="M5681" t="b">
        <v>1</v>
      </c>
    </row>
    <row r="5682" spans="2:13" x14ac:dyDescent="0.2">
      <c r="B5682">
        <v>5670</v>
      </c>
      <c r="C5682">
        <v>34.799999999999997</v>
      </c>
      <c r="D5682">
        <v>34.799999999999997</v>
      </c>
      <c r="E5682">
        <v>0</v>
      </c>
      <c r="F5682">
        <v>6.1355664612301807E-15</v>
      </c>
      <c r="G5682">
        <v>6.5739851455476369E-15</v>
      </c>
      <c r="H5682">
        <v>3.9764068053076271E-14</v>
      </c>
      <c r="I5682">
        <v>9.339981199246588E-14</v>
      </c>
      <c r="J5682">
        <v>47.789215912069039</v>
      </c>
      <c r="K5682">
        <v>47.789215912099998</v>
      </c>
      <c r="L5682">
        <v>6.4781031465362594E-13</v>
      </c>
      <c r="M5682" t="b">
        <v>1</v>
      </c>
    </row>
    <row r="5683" spans="2:13" x14ac:dyDescent="0.2">
      <c r="B5683">
        <v>5671</v>
      </c>
      <c r="C5683">
        <v>10.86</v>
      </c>
      <c r="D5683">
        <v>10.86</v>
      </c>
      <c r="E5683">
        <v>0</v>
      </c>
      <c r="F5683">
        <v>1.4166917814516569E-14</v>
      </c>
      <c r="G5683">
        <v>5.3656861007273902E-15</v>
      </c>
      <c r="H5683">
        <v>1.3869041121920577E-14</v>
      </c>
      <c r="I5683">
        <v>1.621061649122917E-13</v>
      </c>
      <c r="J5683">
        <v>-693.11513817783634</v>
      </c>
      <c r="K5683">
        <v>-693.11513817779996</v>
      </c>
      <c r="L5683">
        <v>5.2487366192231222E-14</v>
      </c>
      <c r="M5683" t="b">
        <v>1</v>
      </c>
    </row>
    <row r="5684" spans="2:13" x14ac:dyDescent="0.2">
      <c r="B5684">
        <v>5672</v>
      </c>
      <c r="C5684">
        <v>134.78</v>
      </c>
      <c r="D5684">
        <v>134.78</v>
      </c>
      <c r="E5684">
        <v>0</v>
      </c>
      <c r="F5684">
        <v>1.0310699100581657E-15</v>
      </c>
      <c r="G5684">
        <v>3.9523046911029529E-15</v>
      </c>
      <c r="H5684">
        <v>3.5342214785257398E-14</v>
      </c>
      <c r="I5684">
        <v>1.5197963082067215E-14</v>
      </c>
      <c r="J5684">
        <v>2821.5805330270023</v>
      </c>
      <c r="K5684">
        <v>2821.580533027</v>
      </c>
      <c r="L5684">
        <v>8.0583797903972954E-16</v>
      </c>
      <c r="M5684" t="b">
        <v>1</v>
      </c>
    </row>
    <row r="5685" spans="2:13" x14ac:dyDescent="0.2">
      <c r="B5685">
        <v>5673</v>
      </c>
      <c r="C5685">
        <v>66.12</v>
      </c>
      <c r="D5685">
        <v>66.12</v>
      </c>
      <c r="E5685">
        <v>0</v>
      </c>
      <c r="F5685">
        <v>1.1429862713818841E-15</v>
      </c>
      <c r="G5685">
        <v>1.0000464176378767E-15</v>
      </c>
      <c r="H5685">
        <v>1.0871805485877282E-14</v>
      </c>
      <c r="I5685">
        <v>1.9847490196855196E-14</v>
      </c>
      <c r="J5685">
        <v>1338.8178143350447</v>
      </c>
      <c r="K5685">
        <v>1338.8178143350001</v>
      </c>
      <c r="L5685">
        <v>3.3287008814570745E-14</v>
      </c>
      <c r="M5685" t="b">
        <v>1</v>
      </c>
    </row>
    <row r="5686" spans="2:13" x14ac:dyDescent="0.2">
      <c r="B5686">
        <v>5674</v>
      </c>
      <c r="C5686">
        <v>54.56</v>
      </c>
      <c r="D5686">
        <v>54.56</v>
      </c>
      <c r="E5686">
        <v>0</v>
      </c>
      <c r="F5686">
        <v>3.4987351318378268E-15</v>
      </c>
      <c r="G5686">
        <v>8.6061795048207422E-15</v>
      </c>
      <c r="H5686">
        <v>4.2227732876490369E-14</v>
      </c>
      <c r="I5686">
        <v>6.3401716771308113E-14</v>
      </c>
      <c r="J5686">
        <v>604.98745867201876</v>
      </c>
      <c r="K5686">
        <v>604.987458672</v>
      </c>
      <c r="L5686">
        <v>3.1006143937665756E-14</v>
      </c>
      <c r="M5686" t="b">
        <v>1</v>
      </c>
    </row>
    <row r="5687" spans="2:13" x14ac:dyDescent="0.2">
      <c r="B5687">
        <v>5675</v>
      </c>
      <c r="C5687">
        <v>22.55</v>
      </c>
      <c r="D5687">
        <v>22.55</v>
      </c>
      <c r="E5687">
        <v>0</v>
      </c>
      <c r="F5687">
        <v>9.6616656463224581E-15</v>
      </c>
      <c r="G5687">
        <v>0</v>
      </c>
      <c r="H5687">
        <v>1.88569702908542E-14</v>
      </c>
      <c r="I5687">
        <v>1.1129544744296376E-13</v>
      </c>
      <c r="J5687">
        <v>-257.14996186987605</v>
      </c>
      <c r="K5687">
        <v>-257.14996186989998</v>
      </c>
      <c r="L5687">
        <v>9.3062737269654496E-14</v>
      </c>
      <c r="M5687" t="b">
        <v>1</v>
      </c>
    </row>
    <row r="5688" spans="2:13" x14ac:dyDescent="0.2">
      <c r="B5688">
        <v>5676</v>
      </c>
      <c r="C5688">
        <v>6.4</v>
      </c>
      <c r="D5688">
        <v>6.4</v>
      </c>
      <c r="E5688">
        <v>0</v>
      </c>
      <c r="F5688">
        <v>4.7088287969018097E-14</v>
      </c>
      <c r="G5688">
        <v>6.4208313847671492E-15</v>
      </c>
      <c r="H5688">
        <v>4.9770871371359584E-14</v>
      </c>
      <c r="I5688">
        <v>4.1158328023960825E-13</v>
      </c>
      <c r="J5688">
        <v>-643.38308239003129</v>
      </c>
      <c r="K5688">
        <v>-643.38308239000003</v>
      </c>
      <c r="L5688">
        <v>4.8592947544264393E-14</v>
      </c>
      <c r="M5688" t="b">
        <v>1</v>
      </c>
    </row>
    <row r="5689" spans="2:13" x14ac:dyDescent="0.2">
      <c r="B5689">
        <v>5677</v>
      </c>
      <c r="C5689">
        <v>113.76</v>
      </c>
      <c r="D5689">
        <v>113.76</v>
      </c>
      <c r="E5689">
        <v>0</v>
      </c>
      <c r="F5689">
        <v>3.6734219044293773E-16</v>
      </c>
      <c r="G5689">
        <v>5.785482625389335E-15</v>
      </c>
      <c r="H5689">
        <v>3.1144593548390012E-14</v>
      </c>
      <c r="I5689">
        <v>1.7476624475166545E-15</v>
      </c>
      <c r="J5689">
        <v>1244.366303700139</v>
      </c>
      <c r="K5689">
        <v>1244.3663037000999</v>
      </c>
      <c r="L5689">
        <v>3.1428263574759457E-14</v>
      </c>
      <c r="M5689" t="b">
        <v>1</v>
      </c>
    </row>
    <row r="5690" spans="2:13" x14ac:dyDescent="0.2">
      <c r="B5690">
        <v>5678</v>
      </c>
      <c r="C5690">
        <v>536.86</v>
      </c>
      <c r="D5690">
        <v>536.86</v>
      </c>
      <c r="E5690">
        <v>0</v>
      </c>
      <c r="F5690">
        <v>7.5992554319893196E-16</v>
      </c>
      <c r="G5690">
        <v>8.5490829886660975E-16</v>
      </c>
      <c r="H5690">
        <v>1.4348923711707555E-14</v>
      </c>
      <c r="I5690">
        <v>7.8535546393371012E-15</v>
      </c>
      <c r="J5690">
        <v>18316.413953530529</v>
      </c>
      <c r="K5690">
        <v>18316.4139535305</v>
      </c>
      <c r="L5690">
        <v>1.5889480621354882E-15</v>
      </c>
      <c r="M5690" t="b">
        <v>1</v>
      </c>
    </row>
    <row r="5691" spans="2:13" x14ac:dyDescent="0.2">
      <c r="B5691">
        <v>5679</v>
      </c>
      <c r="C5691">
        <v>75.92</v>
      </c>
      <c r="D5691">
        <v>75.92</v>
      </c>
      <c r="E5691">
        <v>0</v>
      </c>
      <c r="F5691">
        <v>2.2994769446222321E-15</v>
      </c>
      <c r="G5691">
        <v>3.695649680198499E-16</v>
      </c>
      <c r="H5691">
        <v>2.0747365652938894E-15</v>
      </c>
      <c r="I5691">
        <v>3.4825946660888298E-14</v>
      </c>
      <c r="J5691">
        <v>1727.41192701216</v>
      </c>
      <c r="K5691">
        <v>1727.4119270122001</v>
      </c>
      <c r="L5691">
        <v>2.3166313866562883E-14</v>
      </c>
      <c r="M5691" t="b">
        <v>1</v>
      </c>
    </row>
    <row r="5692" spans="2:13" x14ac:dyDescent="0.2">
      <c r="B5692">
        <v>5680</v>
      </c>
      <c r="C5692">
        <v>36.590000000000003</v>
      </c>
      <c r="D5692">
        <v>36.590000000000003</v>
      </c>
      <c r="E5692">
        <v>0</v>
      </c>
      <c r="F5692">
        <v>2.4282002372418148E-15</v>
      </c>
      <c r="G5692">
        <v>2.570831041956735E-15</v>
      </c>
      <c r="H5692">
        <v>4.6656744512721005E-15</v>
      </c>
      <c r="I5692">
        <v>5.5831569747913927E-14</v>
      </c>
      <c r="J5692">
        <v>-112.74416146101362</v>
      </c>
      <c r="K5692">
        <v>-112.744161461</v>
      </c>
      <c r="L5692">
        <v>1.2075125346400148E-13</v>
      </c>
      <c r="M5692" t="b">
        <v>1</v>
      </c>
    </row>
    <row r="5693" spans="2:13" x14ac:dyDescent="0.2">
      <c r="B5693">
        <v>5681</v>
      </c>
      <c r="C5693">
        <v>74.41</v>
      </c>
      <c r="D5693">
        <v>74.41</v>
      </c>
      <c r="E5693">
        <v>0</v>
      </c>
      <c r="F5693">
        <v>6.7011013340905198E-16</v>
      </c>
      <c r="G5693">
        <v>3.0153143077724695E-15</v>
      </c>
      <c r="H5693">
        <v>1.140824577554982E-14</v>
      </c>
      <c r="I5693">
        <v>4.7688256033446839E-14</v>
      </c>
      <c r="J5693">
        <v>1671.5906020426428</v>
      </c>
      <c r="K5693">
        <v>1671.5906020426</v>
      </c>
      <c r="L5693">
        <v>2.5572201070701072E-14</v>
      </c>
      <c r="M5693" t="b">
        <v>1</v>
      </c>
    </row>
    <row r="5694" spans="2:13" x14ac:dyDescent="0.2">
      <c r="B5694">
        <v>5682</v>
      </c>
      <c r="C5694">
        <v>232.19</v>
      </c>
      <c r="D5694">
        <v>232.19</v>
      </c>
      <c r="E5694">
        <v>0</v>
      </c>
      <c r="F5694">
        <v>7.926340499107457E-16</v>
      </c>
      <c r="G5694">
        <v>1.9816004997779932E-16</v>
      </c>
      <c r="H5694">
        <v>2.6898084967646897E-14</v>
      </c>
      <c r="I5694">
        <v>2.7402573678465562E-15</v>
      </c>
      <c r="J5694">
        <v>5590.3256438370554</v>
      </c>
      <c r="K5694">
        <v>5590.3256438369999</v>
      </c>
      <c r="L5694">
        <v>9.9241404423928513E-15</v>
      </c>
      <c r="M5694" t="b">
        <v>1</v>
      </c>
    </row>
    <row r="5695" spans="2:13" x14ac:dyDescent="0.2">
      <c r="B5695">
        <v>5683</v>
      </c>
      <c r="C5695">
        <v>182.71</v>
      </c>
      <c r="D5695">
        <v>182.71</v>
      </c>
      <c r="E5695">
        <v>0</v>
      </c>
      <c r="F5695">
        <v>1.3845784766513156E-15</v>
      </c>
      <c r="G5695">
        <v>2.2846126500815483E-15</v>
      </c>
      <c r="H5695">
        <v>3.7754241161039558E-14</v>
      </c>
      <c r="I5695">
        <v>1.2189462474394998E-14</v>
      </c>
      <c r="J5695">
        <v>5585.563092368493</v>
      </c>
      <c r="K5695">
        <v>5585.5630923685003</v>
      </c>
      <c r="L5695">
        <v>1.3026363669805279E-15</v>
      </c>
      <c r="M5695" t="b">
        <v>1</v>
      </c>
    </row>
    <row r="5696" spans="2:13" x14ac:dyDescent="0.2">
      <c r="B5696">
        <v>5684</v>
      </c>
      <c r="C5696">
        <v>39.840000000000003</v>
      </c>
      <c r="D5696">
        <v>39.840000000000003</v>
      </c>
      <c r="E5696">
        <v>0</v>
      </c>
      <c r="F5696">
        <v>7.1858947641615012E-15</v>
      </c>
      <c r="G5696">
        <v>6.9128140402585331E-15</v>
      </c>
      <c r="H5696">
        <v>2.5484039590125854E-14</v>
      </c>
      <c r="I5696">
        <v>3.1185401003481797E-14</v>
      </c>
      <c r="J5696">
        <v>387.73499598274248</v>
      </c>
      <c r="K5696">
        <v>387.73499598270001</v>
      </c>
      <c r="L5696">
        <v>1.0951302907648337E-13</v>
      </c>
      <c r="M5696" t="b">
        <v>1</v>
      </c>
    </row>
    <row r="5697" spans="2:13" x14ac:dyDescent="0.2">
      <c r="B5697">
        <v>5685</v>
      </c>
      <c r="C5697">
        <v>30.94</v>
      </c>
      <c r="D5697">
        <v>30.94</v>
      </c>
      <c r="E5697">
        <v>0</v>
      </c>
      <c r="F5697">
        <v>1.2960697268812354E-14</v>
      </c>
      <c r="G5697">
        <v>9.8141670231918358E-15</v>
      </c>
      <c r="H5697">
        <v>1.8084490416069727E-14</v>
      </c>
      <c r="I5697">
        <v>9.1564123188994323E-14</v>
      </c>
      <c r="J5697">
        <v>-62.236580282527143</v>
      </c>
      <c r="K5697">
        <v>-62.2365802825</v>
      </c>
      <c r="L5697">
        <v>4.3612184960727926E-13</v>
      </c>
      <c r="M5697" t="b">
        <v>1</v>
      </c>
    </row>
    <row r="5698" spans="2:13" x14ac:dyDescent="0.2">
      <c r="B5698">
        <v>5686</v>
      </c>
      <c r="C5698">
        <v>67.790000000000006</v>
      </c>
      <c r="D5698">
        <v>67.790000000000006</v>
      </c>
      <c r="E5698">
        <v>0</v>
      </c>
      <c r="F5698">
        <v>1.2909561726700053E-15</v>
      </c>
      <c r="G5698">
        <v>2.6281868876178913E-15</v>
      </c>
      <c r="H5698">
        <v>5.1970913557494636E-15</v>
      </c>
      <c r="I5698">
        <v>4.6189760483866853E-14</v>
      </c>
      <c r="J5698">
        <v>1419.0836870491005</v>
      </c>
      <c r="K5698">
        <v>1419.0836870491</v>
      </c>
      <c r="L5698">
        <v>3.204513976424351E-16</v>
      </c>
      <c r="M5698" t="b">
        <v>1</v>
      </c>
    </row>
    <row r="5699" spans="2:13" x14ac:dyDescent="0.2">
      <c r="B5699">
        <v>5687</v>
      </c>
      <c r="C5699">
        <v>48.22</v>
      </c>
      <c r="D5699">
        <v>48.22</v>
      </c>
      <c r="E5699">
        <v>0</v>
      </c>
      <c r="F5699">
        <v>8.2149348542139927E-15</v>
      </c>
      <c r="G5699">
        <v>4.6204809570120508E-15</v>
      </c>
      <c r="H5699">
        <v>1.2598953805817292E-14</v>
      </c>
      <c r="I5699">
        <v>4.1843826766531907E-14</v>
      </c>
      <c r="J5699">
        <v>428.68249528933552</v>
      </c>
      <c r="K5699">
        <v>428.68249528929999</v>
      </c>
      <c r="L5699">
        <v>8.2875174933441647E-14</v>
      </c>
      <c r="M5699" t="b">
        <v>1</v>
      </c>
    </row>
    <row r="5700" spans="2:13" x14ac:dyDescent="0.2">
      <c r="B5700">
        <v>5688</v>
      </c>
      <c r="C5700">
        <v>55.02</v>
      </c>
      <c r="D5700">
        <v>55.02</v>
      </c>
      <c r="E5700">
        <v>0</v>
      </c>
      <c r="F5700">
        <v>6.3301802561314993E-15</v>
      </c>
      <c r="G5700">
        <v>7.9686180974244504E-15</v>
      </c>
      <c r="H5700">
        <v>2.6713354445542318E-14</v>
      </c>
      <c r="I5700">
        <v>1.4632504997742425E-14</v>
      </c>
      <c r="J5700">
        <v>954.20432101247332</v>
      </c>
      <c r="K5700">
        <v>954.20432101250003</v>
      </c>
      <c r="L5700">
        <v>2.7998622806728816E-14</v>
      </c>
      <c r="M5700" t="b">
        <v>1</v>
      </c>
    </row>
    <row r="5701" spans="2:13" x14ac:dyDescent="0.2">
      <c r="B5701">
        <v>5689</v>
      </c>
      <c r="C5701">
        <v>128.78</v>
      </c>
      <c r="D5701">
        <v>128.78</v>
      </c>
      <c r="E5701">
        <v>0</v>
      </c>
      <c r="F5701">
        <v>1.7966262619763924E-15</v>
      </c>
      <c r="G5701">
        <v>3.9198083554565386E-15</v>
      </c>
      <c r="H5701">
        <v>1.0575173834092929E-15</v>
      </c>
      <c r="I5701">
        <v>4.6332300535925607E-15</v>
      </c>
      <c r="J5701">
        <v>1487.3496483856575</v>
      </c>
      <c r="K5701">
        <v>1487.3496483857</v>
      </c>
      <c r="L5701">
        <v>2.8587008679520919E-14</v>
      </c>
      <c r="M5701" t="b">
        <v>1</v>
      </c>
    </row>
    <row r="5702" spans="2:13" x14ac:dyDescent="0.2">
      <c r="B5702">
        <v>5690</v>
      </c>
      <c r="C5702">
        <v>23.44</v>
      </c>
      <c r="D5702">
        <v>23.44</v>
      </c>
      <c r="E5702">
        <v>0</v>
      </c>
      <c r="F5702">
        <v>1.770748957874293E-14</v>
      </c>
      <c r="G5702">
        <v>4.1432827814569023E-15</v>
      </c>
      <c r="H5702">
        <v>9.810896062201101E-15</v>
      </c>
      <c r="I5702">
        <v>1.0855284941988784E-13</v>
      </c>
      <c r="J5702">
        <v>-273.32386721627722</v>
      </c>
      <c r="K5702">
        <v>-273.32386721630002</v>
      </c>
      <c r="L5702">
        <v>8.3396342936803923E-14</v>
      </c>
      <c r="M5702" t="b">
        <v>1</v>
      </c>
    </row>
    <row r="5703" spans="2:13" x14ac:dyDescent="0.2">
      <c r="B5703">
        <v>5691</v>
      </c>
      <c r="C5703">
        <v>29.39</v>
      </c>
      <c r="D5703">
        <v>29.39</v>
      </c>
      <c r="E5703">
        <v>0</v>
      </c>
      <c r="F5703">
        <v>9.3637447140720954E-15</v>
      </c>
      <c r="G5703">
        <v>5.9063177822880348E-15</v>
      </c>
      <c r="H5703">
        <v>3.6187505026583416E-14</v>
      </c>
      <c r="I5703">
        <v>1.1973179563392074E-13</v>
      </c>
      <c r="J5703">
        <v>-4.4681844980759706</v>
      </c>
      <c r="K5703">
        <v>-4.4681844981000003</v>
      </c>
      <c r="L5703">
        <v>5.37794872955783E-12</v>
      </c>
      <c r="M5703" t="b">
        <v>1</v>
      </c>
    </row>
    <row r="5704" spans="2:13" x14ac:dyDescent="0.2">
      <c r="B5704">
        <v>5692</v>
      </c>
      <c r="C5704">
        <v>167.61</v>
      </c>
      <c r="D5704">
        <v>167.61</v>
      </c>
      <c r="E5704">
        <v>0</v>
      </c>
      <c r="F5704">
        <v>4.4837438157907917E-16</v>
      </c>
      <c r="G5704">
        <v>2.4661139228470012E-15</v>
      </c>
      <c r="H5704">
        <v>1.2490817770660755E-15</v>
      </c>
      <c r="I5704">
        <v>2.1113839416055561E-14</v>
      </c>
      <c r="J5704">
        <v>5105.0014393488318</v>
      </c>
      <c r="K5704">
        <v>5105.0014393488</v>
      </c>
      <c r="L5704">
        <v>6.2355152961745406E-15</v>
      </c>
      <c r="M5704" t="b">
        <v>1</v>
      </c>
    </row>
    <row r="5705" spans="2:13" x14ac:dyDescent="0.2">
      <c r="B5705">
        <v>5693</v>
      </c>
      <c r="C5705">
        <v>11.13</v>
      </c>
      <c r="D5705">
        <v>11.13</v>
      </c>
      <c r="E5705">
        <v>0</v>
      </c>
      <c r="F5705">
        <v>3.182209784306483E-14</v>
      </c>
      <c r="G5705">
        <v>2.5272004399352318E-14</v>
      </c>
      <c r="H5705">
        <v>3.113107343004157E-14</v>
      </c>
      <c r="I5705">
        <v>3.3086718584003397E-13</v>
      </c>
      <c r="J5705">
        <v>-623.04923876416387</v>
      </c>
      <c r="K5705">
        <v>-623.04923876420003</v>
      </c>
      <c r="L5705">
        <v>5.8024971617301313E-14</v>
      </c>
      <c r="M5705" t="b">
        <v>1</v>
      </c>
    </row>
    <row r="5706" spans="2:13" x14ac:dyDescent="0.2">
      <c r="B5706">
        <v>5694</v>
      </c>
      <c r="C5706">
        <v>20.96</v>
      </c>
      <c r="D5706">
        <v>20.96</v>
      </c>
      <c r="E5706">
        <v>0</v>
      </c>
      <c r="F5706">
        <v>2.0015598871715408E-14</v>
      </c>
      <c r="G5706">
        <v>2.4988095932059716E-14</v>
      </c>
      <c r="H5706">
        <v>1.1268144010432727E-14</v>
      </c>
      <c r="I5706">
        <v>1.6454906223311054E-13</v>
      </c>
      <c r="J5706">
        <v>-386.80579090565834</v>
      </c>
      <c r="K5706">
        <v>-386.80579090570001</v>
      </c>
      <c r="L5706">
        <v>1.0771872346432929E-13</v>
      </c>
      <c r="M5706" t="b">
        <v>1</v>
      </c>
    </row>
    <row r="5707" spans="2:13" x14ac:dyDescent="0.2">
      <c r="B5707">
        <v>5695</v>
      </c>
      <c r="C5707">
        <v>36.58</v>
      </c>
      <c r="D5707">
        <v>36.58</v>
      </c>
      <c r="E5707">
        <v>0</v>
      </c>
      <c r="F5707">
        <v>1.5133250042202089E-14</v>
      </c>
      <c r="G5707">
        <v>1.3705786297051303E-14</v>
      </c>
      <c r="H5707">
        <v>5.3103738416570974E-14</v>
      </c>
      <c r="I5707">
        <v>8.3970364061489415E-14</v>
      </c>
      <c r="J5707">
        <v>-112.28884649067544</v>
      </c>
      <c r="K5707">
        <v>-112.2888464907</v>
      </c>
      <c r="L5707">
        <v>2.1868919055912533E-13</v>
      </c>
      <c r="M5707" t="b">
        <v>1</v>
      </c>
    </row>
    <row r="5708" spans="2:13" x14ac:dyDescent="0.2">
      <c r="B5708">
        <v>5696</v>
      </c>
      <c r="C5708">
        <v>103.01</v>
      </c>
      <c r="D5708">
        <v>103.01</v>
      </c>
      <c r="E5708">
        <v>0</v>
      </c>
      <c r="F5708">
        <v>4.8641329220415088E-15</v>
      </c>
      <c r="G5708">
        <v>2.7359840635099092E-15</v>
      </c>
      <c r="H5708">
        <v>5.1580582494863378E-14</v>
      </c>
      <c r="I5708">
        <v>3.2423211230647598E-14</v>
      </c>
      <c r="J5708">
        <v>1057.3546574832631</v>
      </c>
      <c r="K5708">
        <v>1057.3546574832999</v>
      </c>
      <c r="L5708">
        <v>3.4836499902006971E-14</v>
      </c>
      <c r="M5708" t="b">
        <v>1</v>
      </c>
    </row>
    <row r="5709" spans="2:13" x14ac:dyDescent="0.2">
      <c r="B5709">
        <v>5697</v>
      </c>
      <c r="C5709">
        <v>3.73</v>
      </c>
      <c r="D5709">
        <v>3.73</v>
      </c>
      <c r="E5709">
        <v>0</v>
      </c>
      <c r="F5709">
        <v>7.0333794105034558E-14</v>
      </c>
      <c r="G5709">
        <v>9.6341711987716026E-14</v>
      </c>
      <c r="H5709">
        <v>2.6858612209622502E-15</v>
      </c>
      <c r="I5709">
        <v>6.7557645092340287E-13</v>
      </c>
      <c r="J5709">
        <v>-827.22543922482862</v>
      </c>
      <c r="K5709">
        <v>-827.22543922479997</v>
      </c>
      <c r="L5709">
        <v>3.4632739453339997E-14</v>
      </c>
      <c r="M5709" t="b">
        <v>1</v>
      </c>
    </row>
    <row r="5710" spans="2:13" x14ac:dyDescent="0.2">
      <c r="B5710">
        <v>5698</v>
      </c>
      <c r="C5710">
        <v>20.440000000000001</v>
      </c>
      <c r="D5710">
        <v>20.440000000000001</v>
      </c>
      <c r="E5710">
        <v>0</v>
      </c>
      <c r="F5710">
        <v>9.5096115392877178E-15</v>
      </c>
      <c r="G5710">
        <v>3.090699208730801E-14</v>
      </c>
      <c r="H5710">
        <v>2.6663557416458933E-14</v>
      </c>
      <c r="I5710">
        <v>9.7257002169901109E-16</v>
      </c>
      <c r="J5710">
        <v>-358.83658235749778</v>
      </c>
      <c r="K5710">
        <v>-358.83658235749999</v>
      </c>
      <c r="L5710">
        <v>6.1780025910593386E-15</v>
      </c>
      <c r="M5710" t="b">
        <v>1</v>
      </c>
    </row>
    <row r="5711" spans="2:13" x14ac:dyDescent="0.2">
      <c r="B5711">
        <v>5699</v>
      </c>
      <c r="C5711">
        <v>63.58</v>
      </c>
      <c r="D5711">
        <v>63.58</v>
      </c>
      <c r="E5711">
        <v>0</v>
      </c>
      <c r="F5711">
        <v>4.438857688097087E-15</v>
      </c>
      <c r="G5711">
        <v>9.617497423147429E-15</v>
      </c>
      <c r="H5711">
        <v>4.6656744512721005E-15</v>
      </c>
      <c r="I5711">
        <v>1.501001517403968E-14</v>
      </c>
      <c r="J5711">
        <v>361.55788919816712</v>
      </c>
      <c r="K5711">
        <v>361.55788919819997</v>
      </c>
      <c r="L5711">
        <v>9.0872021004459958E-14</v>
      </c>
      <c r="M5711" t="b">
        <v>1</v>
      </c>
    </row>
    <row r="5712" spans="2:13" x14ac:dyDescent="0.2">
      <c r="B5712">
        <v>5700</v>
      </c>
      <c r="C5712">
        <v>36.520000000000003</v>
      </c>
      <c r="D5712">
        <v>36.520000000000003</v>
      </c>
      <c r="E5712">
        <v>0</v>
      </c>
      <c r="F5712">
        <v>9.418400486817915E-15</v>
      </c>
      <c r="G5712">
        <v>1.3484494179050972E-14</v>
      </c>
      <c r="H5712">
        <v>1.1268144010432727E-14</v>
      </c>
      <c r="I5712">
        <v>8.8452437883488319E-14</v>
      </c>
      <c r="J5712">
        <v>-112.3359253248297</v>
      </c>
      <c r="K5712">
        <v>-112.3359253248</v>
      </c>
      <c r="L5712">
        <v>2.6439170077513283E-13</v>
      </c>
      <c r="M5712" t="b">
        <v>1</v>
      </c>
    </row>
    <row r="5713" spans="2:13" x14ac:dyDescent="0.2">
      <c r="B5713">
        <v>5701</v>
      </c>
      <c r="C5713">
        <v>46.84</v>
      </c>
      <c r="D5713">
        <v>46.84</v>
      </c>
      <c r="E5713">
        <v>0</v>
      </c>
      <c r="F5713">
        <v>5.4201339078528146E-15</v>
      </c>
      <c r="G5713">
        <v>1.6259504540982316E-15</v>
      </c>
      <c r="H5713">
        <v>7.5713946678630209E-15</v>
      </c>
      <c r="I5713">
        <v>2.5473680279643445E-14</v>
      </c>
      <c r="J5713">
        <v>620.4251923870504</v>
      </c>
      <c r="K5713">
        <v>620.42519238709997</v>
      </c>
      <c r="L5713">
        <v>7.989272817229207E-14</v>
      </c>
      <c r="M5713" t="b">
        <v>1</v>
      </c>
    </row>
    <row r="5714" spans="2:13" x14ac:dyDescent="0.2">
      <c r="B5714">
        <v>5702</v>
      </c>
      <c r="C5714">
        <v>48.06</v>
      </c>
      <c r="D5714">
        <v>48.06</v>
      </c>
      <c r="E5714">
        <v>0</v>
      </c>
      <c r="F5714">
        <v>5.3025501030896038E-15</v>
      </c>
      <c r="G5714">
        <v>1.0864333343854868E-14</v>
      </c>
      <c r="H5714">
        <v>2.0698411034673422E-15</v>
      </c>
      <c r="I5714">
        <v>1.7992188930401908E-14</v>
      </c>
      <c r="J5714">
        <v>696.12412694892384</v>
      </c>
      <c r="K5714">
        <v>696.12412694889997</v>
      </c>
      <c r="L5714">
        <v>3.4295946652761094E-14</v>
      </c>
      <c r="M5714" t="b">
        <v>1</v>
      </c>
    </row>
    <row r="5715" spans="2:13" x14ac:dyDescent="0.2">
      <c r="B5715">
        <v>5703</v>
      </c>
      <c r="C5715">
        <v>48.57</v>
      </c>
      <c r="D5715">
        <v>48.57</v>
      </c>
      <c r="E5715">
        <v>0</v>
      </c>
      <c r="F5715">
        <v>8.3137526824185365E-15</v>
      </c>
      <c r="G5715">
        <v>5.2938283021458687E-15</v>
      </c>
      <c r="H5715">
        <v>4.4100730994187689E-14</v>
      </c>
      <c r="I5715">
        <v>5.9960347138055339E-14</v>
      </c>
      <c r="J5715">
        <v>438.55614455069724</v>
      </c>
      <c r="K5715">
        <v>438.55614455070003</v>
      </c>
      <c r="L5715">
        <v>6.3511309983654559E-15</v>
      </c>
      <c r="M5715" t="b">
        <v>1</v>
      </c>
    </row>
    <row r="5716" spans="2:13" x14ac:dyDescent="0.2">
      <c r="B5716">
        <v>5704</v>
      </c>
      <c r="C5716">
        <v>47.3</v>
      </c>
      <c r="D5716">
        <v>47.3</v>
      </c>
      <c r="E5716">
        <v>0</v>
      </c>
      <c r="F5716">
        <v>8.0549767553953195E-16</v>
      </c>
      <c r="G5716">
        <v>8.2159997353897322E-15</v>
      </c>
      <c r="H5716">
        <v>4.1560917811238447E-14</v>
      </c>
      <c r="I5716">
        <v>6.1990866931411168E-14</v>
      </c>
      <c r="J5716">
        <v>402.55301207630123</v>
      </c>
      <c r="K5716">
        <v>402.55301207629998</v>
      </c>
      <c r="L5716">
        <v>3.1065603222979882E-15</v>
      </c>
      <c r="M5716" t="b">
        <v>1</v>
      </c>
    </row>
    <row r="5717" spans="2:13" x14ac:dyDescent="0.2">
      <c r="B5717">
        <v>5705</v>
      </c>
      <c r="C5717">
        <v>44.16</v>
      </c>
      <c r="D5717">
        <v>44.16</v>
      </c>
      <c r="E5717">
        <v>0</v>
      </c>
      <c r="F5717">
        <v>6.5488335287422983E-15</v>
      </c>
      <c r="G5717">
        <v>7.3674197818866068E-15</v>
      </c>
      <c r="H5717">
        <v>3.4139335755038021E-14</v>
      </c>
      <c r="I5717">
        <v>3.319796573048831E-14</v>
      </c>
      <c r="J5717">
        <v>314.92489920364017</v>
      </c>
      <c r="K5717">
        <v>314.92489920359998</v>
      </c>
      <c r="L5717">
        <v>1.2761232038565931E-13</v>
      </c>
      <c r="M5717" t="b">
        <v>1</v>
      </c>
    </row>
    <row r="5718" spans="2:13" x14ac:dyDescent="0.2">
      <c r="B5718">
        <v>5706</v>
      </c>
      <c r="C5718">
        <v>1.83</v>
      </c>
      <c r="D5718">
        <v>1.83</v>
      </c>
      <c r="E5718">
        <v>0</v>
      </c>
      <c r="F5718">
        <v>4.9632174608260527E-14</v>
      </c>
      <c r="G5718">
        <v>7.6362758012801721E-14</v>
      </c>
      <c r="H5718">
        <v>1.3904434729801118E-14</v>
      </c>
      <c r="I5718">
        <v>1.3477213844444054E-13</v>
      </c>
      <c r="J5718">
        <v>-1027.609797006445</v>
      </c>
      <c r="K5718">
        <v>-1027.6097970064</v>
      </c>
      <c r="L5718">
        <v>4.3810391715718104E-14</v>
      </c>
      <c r="M5718" t="b">
        <v>1</v>
      </c>
    </row>
    <row r="5719" spans="2:13" x14ac:dyDescent="0.2">
      <c r="B5719">
        <v>5707</v>
      </c>
      <c r="C5719">
        <v>240.02</v>
      </c>
      <c r="D5719">
        <v>240.02</v>
      </c>
      <c r="E5719">
        <v>0</v>
      </c>
      <c r="F5719">
        <v>1.2850087053974712E-16</v>
      </c>
      <c r="G5719">
        <v>1.927535558586519E-16</v>
      </c>
      <c r="H5719">
        <v>1.4173226207197367E-14</v>
      </c>
      <c r="I5719">
        <v>7.2910918686130204E-15</v>
      </c>
      <c r="J5719">
        <v>5762.4405724398057</v>
      </c>
      <c r="K5719">
        <v>5762.4405724398002</v>
      </c>
      <c r="L5719">
        <v>9.4698906514312304E-16</v>
      </c>
      <c r="M5719" t="b">
        <v>1</v>
      </c>
    </row>
    <row r="5720" spans="2:13" x14ac:dyDescent="0.2">
      <c r="B5720">
        <v>5708</v>
      </c>
      <c r="C5720">
        <v>33.01</v>
      </c>
      <c r="D5720">
        <v>33.01</v>
      </c>
      <c r="E5720">
        <v>0</v>
      </c>
      <c r="F5720">
        <v>8.0570458380607174E-15</v>
      </c>
      <c r="G5720">
        <v>2.0024749909778126E-14</v>
      </c>
      <c r="H5720">
        <v>4.6293407069678654E-14</v>
      </c>
      <c r="I5720">
        <v>9.635604880480599E-15</v>
      </c>
      <c r="J5720">
        <v>-174.38307812007002</v>
      </c>
      <c r="K5720">
        <v>-174.38307812010001</v>
      </c>
      <c r="L5720">
        <v>1.7194846984192591E-13</v>
      </c>
      <c r="M5720" t="b">
        <v>1</v>
      </c>
    </row>
    <row r="5721" spans="2:13" x14ac:dyDescent="0.2">
      <c r="B5721">
        <v>5709</v>
      </c>
      <c r="C5721">
        <v>100.08</v>
      </c>
      <c r="D5721">
        <v>100.08</v>
      </c>
      <c r="E5721">
        <v>0</v>
      </c>
      <c r="F5721">
        <v>2.9283902544726266E-15</v>
      </c>
      <c r="G5721">
        <v>6.5891603190956356E-15</v>
      </c>
      <c r="H5721">
        <v>5.9650213610753123E-14</v>
      </c>
      <c r="I5721">
        <v>2.6622694411646593E-14</v>
      </c>
      <c r="J5721">
        <v>999.80697697005075</v>
      </c>
      <c r="K5721">
        <v>999.80697697009998</v>
      </c>
      <c r="L5721">
        <v>4.9235904396906301E-14</v>
      </c>
      <c r="M5721" t="b">
        <v>1</v>
      </c>
    </row>
    <row r="5722" spans="2:13" x14ac:dyDescent="0.2">
      <c r="B5722">
        <v>5710</v>
      </c>
      <c r="C5722">
        <v>173.73</v>
      </c>
      <c r="D5722">
        <v>173.73</v>
      </c>
      <c r="E5722">
        <v>0</v>
      </c>
      <c r="F5722">
        <v>0</v>
      </c>
      <c r="G5722">
        <v>2.1614053860642793E-16</v>
      </c>
      <c r="H5722">
        <v>1.2900511772743115E-14</v>
      </c>
      <c r="I5722">
        <v>1.0184892289837856E-14</v>
      </c>
      <c r="J5722">
        <v>5335.76966932901</v>
      </c>
      <c r="K5722">
        <v>5335.769669329</v>
      </c>
      <c r="L5722">
        <v>1.8749763088556107E-15</v>
      </c>
      <c r="M5722" t="b">
        <v>1</v>
      </c>
    </row>
    <row r="5723" spans="2:13" x14ac:dyDescent="0.2">
      <c r="B5723">
        <v>5711</v>
      </c>
      <c r="C5723">
        <v>160.30000000000001</v>
      </c>
      <c r="D5723">
        <v>160.30000000000001</v>
      </c>
      <c r="E5723">
        <v>0</v>
      </c>
      <c r="F5723">
        <v>9.3642757493305623E-16</v>
      </c>
      <c r="G5723">
        <v>1.6387066158352104E-15</v>
      </c>
      <c r="H5723">
        <v>3.6187505026583416E-14</v>
      </c>
      <c r="I5723">
        <v>1.6991153377472088E-14</v>
      </c>
      <c r="J5723">
        <v>4842.9179178995819</v>
      </c>
      <c r="K5723">
        <v>4842.9179178996001</v>
      </c>
      <c r="L5723">
        <v>3.7559781817131482E-15</v>
      </c>
      <c r="M5723" t="b">
        <v>1</v>
      </c>
    </row>
    <row r="5724" spans="2:13" x14ac:dyDescent="0.2">
      <c r="B5724">
        <v>5712</v>
      </c>
      <c r="C5724">
        <v>86.82</v>
      </c>
      <c r="D5724">
        <v>86.82</v>
      </c>
      <c r="E5724">
        <v>0</v>
      </c>
      <c r="F5724">
        <v>5.4510004244828989E-15</v>
      </c>
      <c r="G5724">
        <v>3.0888906467738463E-15</v>
      </c>
      <c r="H5724">
        <v>1.0575173834092929E-15</v>
      </c>
      <c r="I5724">
        <v>5.9561358841446158E-15</v>
      </c>
      <c r="J5724">
        <v>757.65476011083774</v>
      </c>
      <c r="K5724">
        <v>757.6547601108</v>
      </c>
      <c r="L5724">
        <v>4.9816924687514412E-14</v>
      </c>
      <c r="M5724" t="b">
        <v>1</v>
      </c>
    </row>
    <row r="5725" spans="2:13" x14ac:dyDescent="0.2">
      <c r="B5725">
        <v>5713</v>
      </c>
      <c r="C5725">
        <v>0.94</v>
      </c>
      <c r="D5725">
        <v>0.94</v>
      </c>
      <c r="E5725">
        <v>0</v>
      </c>
      <c r="F5725">
        <v>8.1293870086448058E-14</v>
      </c>
      <c r="G5725">
        <v>4.301950412684989E-13</v>
      </c>
      <c r="H5725">
        <v>1.0519907001170009E-15</v>
      </c>
      <c r="I5725">
        <v>2.9129855648773045E-12</v>
      </c>
      <c r="J5725">
        <v>-740.11304615434904</v>
      </c>
      <c r="K5725">
        <v>-740.11304615430004</v>
      </c>
      <c r="L5725">
        <v>6.62047876505086E-14</v>
      </c>
      <c r="M5725" t="b">
        <v>1</v>
      </c>
    </row>
    <row r="5726" spans="2:13" x14ac:dyDescent="0.2">
      <c r="B5726">
        <v>5714</v>
      </c>
      <c r="C5726">
        <v>111.05</v>
      </c>
      <c r="D5726">
        <v>111.05</v>
      </c>
      <c r="E5726">
        <v>0</v>
      </c>
      <c r="F5726">
        <v>1.108525981543237E-15</v>
      </c>
      <c r="G5726">
        <v>3.5335062652595313E-15</v>
      </c>
      <c r="H5726">
        <v>2.5618995598108226E-15</v>
      </c>
      <c r="I5726">
        <v>1.4325186136853963E-15</v>
      </c>
      <c r="J5726">
        <v>2174.2726750246857</v>
      </c>
      <c r="K5726">
        <v>2174.2726750247002</v>
      </c>
      <c r="L5726">
        <v>6.692773816053931E-15</v>
      </c>
      <c r="M5726" t="b">
        <v>1</v>
      </c>
    </row>
    <row r="5727" spans="2:13" x14ac:dyDescent="0.2">
      <c r="B5727">
        <v>5715</v>
      </c>
      <c r="C5727">
        <v>33.43</v>
      </c>
      <c r="D5727">
        <v>33.43</v>
      </c>
      <c r="E5727">
        <v>0</v>
      </c>
      <c r="F5727">
        <v>1.2500403106427921E-15</v>
      </c>
      <c r="G5727">
        <v>9.3758589397629902E-16</v>
      </c>
      <c r="H5727">
        <v>3.1144593548390012E-14</v>
      </c>
      <c r="I5727">
        <v>5.8133641408567731E-14</v>
      </c>
      <c r="J5727">
        <v>-167.72082735204754</v>
      </c>
      <c r="K5727">
        <v>-167.72082735199999</v>
      </c>
      <c r="L5727">
        <v>2.8350396684648184E-13</v>
      </c>
      <c r="M5727" t="b">
        <v>1</v>
      </c>
    </row>
    <row r="5728" spans="2:13" x14ac:dyDescent="0.2">
      <c r="B5728">
        <v>5716</v>
      </c>
      <c r="C5728">
        <v>17.05</v>
      </c>
      <c r="D5728">
        <v>17.05</v>
      </c>
      <c r="E5728">
        <v>0</v>
      </c>
      <c r="F5728">
        <v>1.1181279474801478E-16</v>
      </c>
      <c r="G5728">
        <v>3.1690503392737784E-14</v>
      </c>
      <c r="H5728">
        <v>3.9764068053076271E-14</v>
      </c>
      <c r="I5728">
        <v>2.4324809923569745E-13</v>
      </c>
      <c r="J5728">
        <v>-455.29336832804711</v>
      </c>
      <c r="K5728">
        <v>-455.29336832799999</v>
      </c>
      <c r="L5728">
        <v>1.0350072615523275E-13</v>
      </c>
      <c r="M5728" t="b">
        <v>1</v>
      </c>
    </row>
    <row r="5729" spans="2:13" x14ac:dyDescent="0.2">
      <c r="B5729">
        <v>5717</v>
      </c>
      <c r="C5729">
        <v>15</v>
      </c>
      <c r="D5729">
        <v>15</v>
      </c>
      <c r="E5729">
        <v>0</v>
      </c>
      <c r="F5729">
        <v>1.4963681968776178E-14</v>
      </c>
      <c r="G5729">
        <v>2.6032061587069372E-14</v>
      </c>
      <c r="H5729">
        <v>2.0747365652938894E-15</v>
      </c>
      <c r="I5729">
        <v>1.5771143788913457E-13</v>
      </c>
      <c r="J5729">
        <v>-538.0338323143003</v>
      </c>
      <c r="K5729">
        <v>-538.03383231429996</v>
      </c>
      <c r="L5729">
        <v>6.3390161116413369E-16</v>
      </c>
      <c r="M5729" t="b">
        <v>1</v>
      </c>
    </row>
    <row r="5730" spans="2:13" x14ac:dyDescent="0.2">
      <c r="B5730">
        <v>5718</v>
      </c>
      <c r="C5730">
        <v>28.71</v>
      </c>
      <c r="D5730">
        <v>28.71</v>
      </c>
      <c r="E5730">
        <v>0</v>
      </c>
      <c r="F5730">
        <v>1.36049211048703E-14</v>
      </c>
      <c r="G5730">
        <v>0</v>
      </c>
      <c r="H5730">
        <v>1.2281906791271388E-14</v>
      </c>
      <c r="I5730">
        <v>8.1371549185877392E-14</v>
      </c>
      <c r="J5730">
        <v>-126.6679299611618</v>
      </c>
      <c r="K5730">
        <v>-126.6679299612</v>
      </c>
      <c r="L5730">
        <v>3.0156628821647086E-13</v>
      </c>
      <c r="M5730" t="b">
        <v>1</v>
      </c>
    </row>
    <row r="5731" spans="2:13" x14ac:dyDescent="0.2">
      <c r="B5731">
        <v>5719</v>
      </c>
      <c r="C5731">
        <v>128.37</v>
      </c>
      <c r="D5731">
        <v>128.37</v>
      </c>
      <c r="E5731">
        <v>0</v>
      </c>
      <c r="F5731">
        <v>3.8916962832745162E-15</v>
      </c>
      <c r="G5731">
        <v>3.5025930923167711E-15</v>
      </c>
      <c r="H5731">
        <v>2.9912255730168095E-14</v>
      </c>
      <c r="I5731">
        <v>1.9977815081462175E-14</v>
      </c>
      <c r="J5731">
        <v>3669.4886884882649</v>
      </c>
      <c r="K5731">
        <v>3669.4886884881998</v>
      </c>
      <c r="L5731">
        <v>1.7721507462543984E-14</v>
      </c>
      <c r="M5731" t="b">
        <v>1</v>
      </c>
    </row>
    <row r="5732" spans="2:13" x14ac:dyDescent="0.2">
      <c r="B5732">
        <v>5720</v>
      </c>
      <c r="C5732">
        <v>2.06</v>
      </c>
      <c r="D5732">
        <v>2.06</v>
      </c>
      <c r="E5732">
        <v>0</v>
      </c>
      <c r="F5732">
        <v>1.8531273475326389E-13</v>
      </c>
      <c r="G5732">
        <v>1.4552062157282404E-13</v>
      </c>
      <c r="H5732">
        <v>9.810896062201101E-15</v>
      </c>
      <c r="I5732">
        <v>1.2570468747365377E-12</v>
      </c>
      <c r="J5732">
        <v>-879.83745842418296</v>
      </c>
      <c r="K5732">
        <v>-879.83745842420001</v>
      </c>
      <c r="L5732">
        <v>1.9382018229576845E-14</v>
      </c>
      <c r="M5732" t="b">
        <v>1</v>
      </c>
    </row>
    <row r="5733" spans="2:13" x14ac:dyDescent="0.2">
      <c r="B5733">
        <v>5721</v>
      </c>
      <c r="C5733">
        <v>2.95</v>
      </c>
      <c r="D5733">
        <v>2.95</v>
      </c>
      <c r="E5733">
        <v>0</v>
      </c>
      <c r="F5733">
        <v>9.0970392842950682E-14</v>
      </c>
      <c r="G5733">
        <v>2.2419050243984993E-13</v>
      </c>
      <c r="H5733">
        <v>5.0477759305790485E-14</v>
      </c>
      <c r="I5733">
        <v>1.7793810397171797E-13</v>
      </c>
      <c r="J5733">
        <v>-704.82636470425268</v>
      </c>
      <c r="K5733">
        <v>-704.82636470429998</v>
      </c>
      <c r="L5733">
        <v>6.7099823248004754E-14</v>
      </c>
      <c r="M5733" t="b">
        <v>1</v>
      </c>
    </row>
    <row r="5734" spans="2:13" x14ac:dyDescent="0.2">
      <c r="B5734">
        <v>5722</v>
      </c>
      <c r="C5734">
        <v>356.93</v>
      </c>
      <c r="D5734">
        <v>356.93</v>
      </c>
      <c r="E5734">
        <v>0</v>
      </c>
      <c r="F5734">
        <v>5.6796628610269927E-16</v>
      </c>
      <c r="G5734">
        <v>1.277938475295876E-15</v>
      </c>
      <c r="H5734">
        <v>3.1292543231444811E-14</v>
      </c>
      <c r="I5734">
        <v>8.3570049861946326E-15</v>
      </c>
      <c r="J5734">
        <v>11917.332561821016</v>
      </c>
      <c r="K5734">
        <v>11917.332561821</v>
      </c>
      <c r="L5734">
        <v>1.3737054451563605E-15</v>
      </c>
      <c r="M5734" t="b">
        <v>1</v>
      </c>
    </row>
    <row r="5735" spans="2:13" x14ac:dyDescent="0.2">
      <c r="B5735">
        <v>5723</v>
      </c>
      <c r="C5735">
        <v>121.75</v>
      </c>
      <c r="D5735">
        <v>121.75</v>
      </c>
      <c r="E5735">
        <v>0</v>
      </c>
      <c r="F5735">
        <v>6.1821849406926078E-16</v>
      </c>
      <c r="G5735">
        <v>1.236438643014053E-15</v>
      </c>
      <c r="H5735">
        <v>4.543685300120984E-14</v>
      </c>
      <c r="I5735">
        <v>3.5763133381866462E-14</v>
      </c>
      <c r="J5735">
        <v>3401.3725660205037</v>
      </c>
      <c r="K5735">
        <v>3401.3725660205</v>
      </c>
      <c r="L5735">
        <v>1.0695619890143451E-15</v>
      </c>
      <c r="M5735" t="b">
        <v>1</v>
      </c>
    </row>
    <row r="5736" spans="2:13" x14ac:dyDescent="0.2">
      <c r="B5736">
        <v>5724</v>
      </c>
      <c r="C5736">
        <v>62.94</v>
      </c>
      <c r="D5736">
        <v>62.94</v>
      </c>
      <c r="E5736">
        <v>0</v>
      </c>
      <c r="F5736">
        <v>3.2663315058677001E-15</v>
      </c>
      <c r="G5736">
        <v>9.4361136119813878E-15</v>
      </c>
      <c r="H5736">
        <v>3.100250045248696E-14</v>
      </c>
      <c r="I5736">
        <v>5.4797205760946736E-14</v>
      </c>
      <c r="J5736">
        <v>847.35906814758209</v>
      </c>
      <c r="K5736">
        <v>847.35906814760006</v>
      </c>
      <c r="L5736">
        <v>2.119823937127734E-14</v>
      </c>
      <c r="M5736" t="b">
        <v>1</v>
      </c>
    </row>
    <row r="5737" spans="2:13" x14ac:dyDescent="0.2">
      <c r="B5737">
        <v>5725</v>
      </c>
      <c r="C5737">
        <v>30.49</v>
      </c>
      <c r="D5737">
        <v>30.49</v>
      </c>
      <c r="E5737">
        <v>0</v>
      </c>
      <c r="F5737">
        <v>8.885161771715912E-15</v>
      </c>
      <c r="G5737">
        <v>5.8947252423874997E-15</v>
      </c>
      <c r="H5737">
        <v>1.7124058808886201E-14</v>
      </c>
      <c r="I5737">
        <v>5.9980338908590581E-14</v>
      </c>
      <c r="J5737">
        <v>-218.54360805807886</v>
      </c>
      <c r="K5737">
        <v>-218.54360805810001</v>
      </c>
      <c r="L5737">
        <v>9.6757585381307362E-14</v>
      </c>
      <c r="M5737" t="b">
        <v>1</v>
      </c>
    </row>
    <row r="5738" spans="2:13" x14ac:dyDescent="0.2">
      <c r="B5738">
        <v>5726</v>
      </c>
      <c r="C5738">
        <v>89.62</v>
      </c>
      <c r="D5738">
        <v>89.62</v>
      </c>
      <c r="E5738">
        <v>0</v>
      </c>
      <c r="F5738">
        <v>1.1118421588111664E-15</v>
      </c>
      <c r="G5738">
        <v>4.5864820488557107E-15</v>
      </c>
      <c r="H5738">
        <v>7.0479113723709746E-15</v>
      </c>
      <c r="I5738">
        <v>3.793045052756239E-14</v>
      </c>
      <c r="J5738">
        <v>2241.0209465405233</v>
      </c>
      <c r="K5738">
        <v>2241.0209465405001</v>
      </c>
      <c r="L5738">
        <v>1.034890589979166E-14</v>
      </c>
      <c r="M5738" t="b">
        <v>1</v>
      </c>
    </row>
    <row r="5739" spans="2:13" x14ac:dyDescent="0.2">
      <c r="B5739">
        <v>5727</v>
      </c>
      <c r="C5739">
        <v>51.2</v>
      </c>
      <c r="D5739">
        <v>51.2</v>
      </c>
      <c r="E5739">
        <v>0</v>
      </c>
      <c r="F5739">
        <v>3.8913973054338638E-15</v>
      </c>
      <c r="G5739">
        <v>3.6478540580707407E-16</v>
      </c>
      <c r="H5739">
        <v>4.3730617988005511E-14</v>
      </c>
      <c r="I5739">
        <v>3.4943561412724833E-15</v>
      </c>
      <c r="J5739">
        <v>809.8574160289777</v>
      </c>
      <c r="K5739">
        <v>809.85741602899998</v>
      </c>
      <c r="L5739">
        <v>2.751425096864067E-14</v>
      </c>
      <c r="M5739" t="b">
        <v>1</v>
      </c>
    </row>
    <row r="5740" spans="2:13" x14ac:dyDescent="0.2">
      <c r="B5740">
        <v>5728</v>
      </c>
      <c r="C5740">
        <v>173.09</v>
      </c>
      <c r="D5740">
        <v>173.09</v>
      </c>
      <c r="E5740">
        <v>0</v>
      </c>
      <c r="F5740">
        <v>2.5408463741674683E-15</v>
      </c>
      <c r="G5740">
        <v>3.8112431170713115E-15</v>
      </c>
      <c r="H5740">
        <v>6.3884492265346366E-14</v>
      </c>
      <c r="I5740">
        <v>5.3992179451293438E-15</v>
      </c>
      <c r="J5740">
        <v>2277.4066828701402</v>
      </c>
      <c r="K5740">
        <v>2277.4066828701002</v>
      </c>
      <c r="L5740">
        <v>1.7571638468881841E-14</v>
      </c>
      <c r="M5740" t="b">
        <v>1</v>
      </c>
    </row>
    <row r="5741" spans="2:13" x14ac:dyDescent="0.2">
      <c r="B5741">
        <v>5729</v>
      </c>
      <c r="C5741">
        <v>77.05</v>
      </c>
      <c r="D5741">
        <v>77.05</v>
      </c>
      <c r="E5741">
        <v>0</v>
      </c>
      <c r="F5741">
        <v>2.5713200295354135E-15</v>
      </c>
      <c r="G5741">
        <v>2.818705791571689E-15</v>
      </c>
      <c r="H5741">
        <v>4.1560917811238447E-14</v>
      </c>
      <c r="I5741">
        <v>9.1590945089913935E-15</v>
      </c>
      <c r="J5741">
        <v>1246.2398835290933</v>
      </c>
      <c r="K5741">
        <v>1246.2398835291001</v>
      </c>
      <c r="L5741">
        <v>5.4734328065160855E-15</v>
      </c>
      <c r="M5741" t="b">
        <v>1</v>
      </c>
    </row>
    <row r="5742" spans="2:13" x14ac:dyDescent="0.2">
      <c r="B5742">
        <v>5730</v>
      </c>
      <c r="C5742">
        <v>192.63</v>
      </c>
      <c r="D5742">
        <v>192.63</v>
      </c>
      <c r="E5742">
        <v>0</v>
      </c>
      <c r="F5742">
        <v>8.7282776617154397E-16</v>
      </c>
      <c r="G5742">
        <v>2.1274741006733467E-15</v>
      </c>
      <c r="H5742">
        <v>2.7330772699997234E-14</v>
      </c>
      <c r="I5742">
        <v>7.4336143673755392E-15</v>
      </c>
      <c r="J5742">
        <v>2601.9757597729863</v>
      </c>
      <c r="K5742">
        <v>2601.9757597729999</v>
      </c>
      <c r="L5742">
        <v>5.243100545942099E-15</v>
      </c>
      <c r="M5742" t="b">
        <v>1</v>
      </c>
    </row>
    <row r="5743" spans="2:13" x14ac:dyDescent="0.2">
      <c r="B5743">
        <v>5731</v>
      </c>
      <c r="C5743">
        <v>15.78</v>
      </c>
      <c r="D5743">
        <v>15.78</v>
      </c>
      <c r="E5743">
        <v>0</v>
      </c>
      <c r="F5743">
        <v>2.0999562374663831E-14</v>
      </c>
      <c r="G5743">
        <v>3.3496810421298325E-14</v>
      </c>
      <c r="H5743">
        <v>1.2598953805817292E-14</v>
      </c>
      <c r="I5743">
        <v>9.1174656776116509E-14</v>
      </c>
      <c r="J5743">
        <v>-490.70874503261376</v>
      </c>
      <c r="K5743">
        <v>-490.70874503260001</v>
      </c>
      <c r="L5743">
        <v>2.8033140846922665E-14</v>
      </c>
      <c r="M5743" t="b">
        <v>1</v>
      </c>
    </row>
    <row r="5744" spans="2:13" x14ac:dyDescent="0.2">
      <c r="B5744">
        <v>5732</v>
      </c>
      <c r="C5744">
        <v>29.75</v>
      </c>
      <c r="D5744">
        <v>29.75</v>
      </c>
      <c r="E5744">
        <v>0</v>
      </c>
      <c r="F5744">
        <v>1.0507120197270154E-15</v>
      </c>
      <c r="G5744">
        <v>2.1015177286839761E-14</v>
      </c>
      <c r="H5744">
        <v>1.7124058808886201E-14</v>
      </c>
      <c r="I5744">
        <v>1.2244344089565414E-13</v>
      </c>
      <c r="J5744">
        <v>-231.46134252683777</v>
      </c>
      <c r="K5744">
        <v>-231.4613425268</v>
      </c>
      <c r="L5744">
        <v>1.6319118959846784E-13</v>
      </c>
      <c r="M5744" t="b">
        <v>1</v>
      </c>
    </row>
    <row r="5745" spans="2:13" x14ac:dyDescent="0.2">
      <c r="B5745">
        <v>5733</v>
      </c>
      <c r="C5745">
        <v>83.02</v>
      </c>
      <c r="D5745">
        <v>83.02</v>
      </c>
      <c r="E5745">
        <v>0</v>
      </c>
      <c r="F5745">
        <v>3.9255493741281377E-15</v>
      </c>
      <c r="G5745">
        <v>1.1323327972701231E-16</v>
      </c>
      <c r="H5745">
        <v>1.7288706698481579E-14</v>
      </c>
      <c r="I5745">
        <v>3.5203684180827092E-14</v>
      </c>
      <c r="J5745">
        <v>1974.601524218833</v>
      </c>
      <c r="K5745">
        <v>1974.6015242188</v>
      </c>
      <c r="L5745">
        <v>1.6696625893830429E-14</v>
      </c>
      <c r="M5745" t="b">
        <v>1</v>
      </c>
    </row>
    <row r="5746" spans="2:13" x14ac:dyDescent="0.2">
      <c r="B5746">
        <v>5734</v>
      </c>
      <c r="C5746">
        <v>334.81</v>
      </c>
      <c r="D5746">
        <v>334.81</v>
      </c>
      <c r="E5746">
        <v>0</v>
      </c>
      <c r="F5746">
        <v>1.5196866002051551E-16</v>
      </c>
      <c r="G5746">
        <v>1.1397573726877583E-16</v>
      </c>
      <c r="H5746">
        <v>2.1064744463924417E-14</v>
      </c>
      <c r="I5746">
        <v>4.2766891821407411E-15</v>
      </c>
      <c r="J5746">
        <v>11051.783003965314</v>
      </c>
      <c r="K5746">
        <v>11051.7830039653</v>
      </c>
      <c r="L5746">
        <v>1.3167029449588115E-15</v>
      </c>
      <c r="M5746" t="b">
        <v>1</v>
      </c>
    </row>
    <row r="5747" spans="2:13" x14ac:dyDescent="0.2">
      <c r="B5747">
        <v>5735</v>
      </c>
      <c r="C5747">
        <v>62.78</v>
      </c>
      <c r="D5747">
        <v>62.78</v>
      </c>
      <c r="E5747">
        <v>0</v>
      </c>
      <c r="F5747">
        <v>9.9755800807674049E-16</v>
      </c>
      <c r="G5747">
        <v>8.2302600069373617E-15</v>
      </c>
      <c r="H5747">
        <v>1.2490817770660755E-15</v>
      </c>
      <c r="I5747">
        <v>1.5992531126934212E-14</v>
      </c>
      <c r="J5747">
        <v>1229.1912854239538</v>
      </c>
      <c r="K5747">
        <v>1229.1912854239999</v>
      </c>
      <c r="L5747">
        <v>3.7550588474156538E-14</v>
      </c>
      <c r="M5747" t="b">
        <v>1</v>
      </c>
    </row>
    <row r="5748" spans="2:13" x14ac:dyDescent="0.2">
      <c r="B5748">
        <v>5736</v>
      </c>
      <c r="C5748">
        <v>54.73</v>
      </c>
      <c r="D5748">
        <v>54.73</v>
      </c>
      <c r="E5748">
        <v>0</v>
      </c>
      <c r="F5748">
        <v>2.7814742784339074E-15</v>
      </c>
      <c r="G5748">
        <v>4.3809610063936907E-15</v>
      </c>
      <c r="H5748">
        <v>3.0389444621461935E-14</v>
      </c>
      <c r="I5748">
        <v>5.1575499377164656E-14</v>
      </c>
      <c r="J5748">
        <v>615.01888568620484</v>
      </c>
      <c r="K5748">
        <v>615.01888568619995</v>
      </c>
      <c r="L5748">
        <v>7.9485917193830001E-15</v>
      </c>
      <c r="M5748" t="b">
        <v>1</v>
      </c>
    </row>
    <row r="5749" spans="2:13" x14ac:dyDescent="0.2">
      <c r="B5749">
        <v>5737</v>
      </c>
      <c r="C5749">
        <v>105.5</v>
      </c>
      <c r="D5749">
        <v>105.5</v>
      </c>
      <c r="E5749">
        <v>0</v>
      </c>
      <c r="F5749">
        <v>8.6850876417701111E-16</v>
      </c>
      <c r="G5749">
        <v>3.256907986632869E-15</v>
      </c>
      <c r="H5749">
        <v>4.2227732876490369E-14</v>
      </c>
      <c r="I5749">
        <v>3.7688049975952402E-16</v>
      </c>
      <c r="J5749">
        <v>2045.2594923624017</v>
      </c>
      <c r="K5749">
        <v>2045.2594923623999</v>
      </c>
      <c r="L5749">
        <v>8.89368517950166E-16</v>
      </c>
      <c r="M5749" t="b">
        <v>1</v>
      </c>
    </row>
    <row r="5750" spans="2:13" x14ac:dyDescent="0.2">
      <c r="B5750">
        <v>5738</v>
      </c>
      <c r="C5750">
        <v>231.26</v>
      </c>
      <c r="D5750">
        <v>231.26</v>
      </c>
      <c r="E5750">
        <v>0</v>
      </c>
      <c r="F5750">
        <v>1.459006241558227E-15</v>
      </c>
      <c r="G5750">
        <v>1.5916597978096093E-15</v>
      </c>
      <c r="H5750">
        <v>2.6898084967646897E-14</v>
      </c>
      <c r="I5750">
        <v>2.4073675233946877E-15</v>
      </c>
      <c r="J5750">
        <v>5564.242323974313</v>
      </c>
      <c r="K5750">
        <v>5564.2423239743002</v>
      </c>
      <c r="L5750">
        <v>2.2883485447712154E-15</v>
      </c>
      <c r="M5750" t="b">
        <v>1</v>
      </c>
    </row>
    <row r="5751" spans="2:13" x14ac:dyDescent="0.2">
      <c r="B5751">
        <v>5739</v>
      </c>
      <c r="C5751">
        <v>6.67</v>
      </c>
      <c r="D5751">
        <v>6.67</v>
      </c>
      <c r="E5751">
        <v>0</v>
      </c>
      <c r="F5751">
        <v>2.8734708059955189E-14</v>
      </c>
      <c r="G5751">
        <v>7.4338619747568345E-14</v>
      </c>
      <c r="H5751">
        <v>1.140824577554982E-14</v>
      </c>
      <c r="I5751">
        <v>6.2849783540563095E-13</v>
      </c>
      <c r="J5751">
        <v>-847.62040272713659</v>
      </c>
      <c r="K5751">
        <v>-847.62040272709999</v>
      </c>
      <c r="L5751">
        <v>4.3188155486326123E-14</v>
      </c>
      <c r="M5751" t="b">
        <v>1</v>
      </c>
    </row>
    <row r="5752" spans="2:13" x14ac:dyDescent="0.2">
      <c r="B5752">
        <v>5740</v>
      </c>
      <c r="C5752">
        <v>12.02</v>
      </c>
      <c r="D5752">
        <v>12.02</v>
      </c>
      <c r="E5752">
        <v>0</v>
      </c>
      <c r="F5752">
        <v>1.7495550817547965E-14</v>
      </c>
      <c r="G5752">
        <v>3.8482452646222375E-14</v>
      </c>
      <c r="H5752">
        <v>2.2189178608866902E-14</v>
      </c>
      <c r="I5752">
        <v>3.4317481140032263E-14</v>
      </c>
      <c r="J5752">
        <v>-649.32765054319555</v>
      </c>
      <c r="K5752">
        <v>-649.32765054319998</v>
      </c>
      <c r="L5752">
        <v>6.8282733184608837E-15</v>
      </c>
      <c r="M5752" t="b">
        <v>1</v>
      </c>
    </row>
    <row r="5753" spans="2:13" x14ac:dyDescent="0.2">
      <c r="B5753">
        <v>5741</v>
      </c>
      <c r="C5753">
        <v>32.96</v>
      </c>
      <c r="D5753">
        <v>32.96</v>
      </c>
      <c r="E5753">
        <v>0</v>
      </c>
      <c r="F5753">
        <v>8.4283874134132183E-15</v>
      </c>
      <c r="G5753">
        <v>1.2124360627462648E-14</v>
      </c>
      <c r="H5753">
        <v>4.0315396576127391E-14</v>
      </c>
      <c r="I5753">
        <v>1.1217736393595194E-13</v>
      </c>
      <c r="J5753">
        <v>-2.8678403287453307</v>
      </c>
      <c r="K5753">
        <v>-2.8678403286999998</v>
      </c>
      <c r="L5753">
        <v>1.5806615776689213E-11</v>
      </c>
      <c r="M5753" t="b">
        <v>1</v>
      </c>
    </row>
    <row r="5754" spans="2:13" x14ac:dyDescent="0.2">
      <c r="B5754">
        <v>5742</v>
      </c>
      <c r="C5754">
        <v>8.0500000000000007</v>
      </c>
      <c r="D5754">
        <v>8.0500000000000007</v>
      </c>
      <c r="E5754">
        <v>0</v>
      </c>
      <c r="F5754">
        <v>1.8554861295437698E-14</v>
      </c>
      <c r="G5754">
        <v>5.3642064094282396E-14</v>
      </c>
      <c r="H5754">
        <v>2.5484039590125854E-14</v>
      </c>
      <c r="I5754">
        <v>9.8776755357301162E-14</v>
      </c>
      <c r="J5754">
        <v>-797.27297954299877</v>
      </c>
      <c r="K5754">
        <v>-797.27297954300002</v>
      </c>
      <c r="L5754">
        <v>1.5685408223098185E-15</v>
      </c>
      <c r="M5754" t="b">
        <v>1</v>
      </c>
    </row>
    <row r="5755" spans="2:13" x14ac:dyDescent="0.2">
      <c r="B5755">
        <v>5743</v>
      </c>
      <c r="C5755">
        <v>290.99</v>
      </c>
      <c r="D5755">
        <v>290.99</v>
      </c>
      <c r="E5755">
        <v>0</v>
      </c>
      <c r="F5755">
        <v>2.8868600304319305E-16</v>
      </c>
      <c r="G5755">
        <v>1.7321373425661533E-15</v>
      </c>
      <c r="H5755">
        <v>6.3541743599092534E-14</v>
      </c>
      <c r="I5755">
        <v>1.7769241751284815E-15</v>
      </c>
      <c r="J5755">
        <v>4321.2656722269767</v>
      </c>
      <c r="K5755">
        <v>4321.2656722270003</v>
      </c>
      <c r="L5755">
        <v>5.4722074595125568E-15</v>
      </c>
      <c r="M5755" t="b">
        <v>1</v>
      </c>
    </row>
    <row r="5756" spans="2:13" x14ac:dyDescent="0.2">
      <c r="B5756">
        <v>5744</v>
      </c>
      <c r="C5756">
        <v>78.099999999999994</v>
      </c>
      <c r="D5756">
        <v>78.099999999999994</v>
      </c>
      <c r="E5756">
        <v>0</v>
      </c>
      <c r="F5756">
        <v>1.3691983730159617E-15</v>
      </c>
      <c r="G5756">
        <v>3.9610061563838734E-15</v>
      </c>
      <c r="H5756">
        <v>1.8084490416069727E-14</v>
      </c>
      <c r="I5756">
        <v>2.545538981932957E-15</v>
      </c>
      <c r="J5756">
        <v>1270.1210220345074</v>
      </c>
      <c r="K5756">
        <v>1270.1210220344999</v>
      </c>
      <c r="L5756">
        <v>5.9075719238216401E-15</v>
      </c>
      <c r="M5756" t="b">
        <v>1</v>
      </c>
    </row>
    <row r="5757" spans="2:13" x14ac:dyDescent="0.2">
      <c r="B5757">
        <v>5745</v>
      </c>
      <c r="C5757">
        <v>46.08</v>
      </c>
      <c r="D5757">
        <v>46.08</v>
      </c>
      <c r="E5757">
        <v>0</v>
      </c>
      <c r="F5757">
        <v>6.1062438532108466E-15</v>
      </c>
      <c r="G5757">
        <v>1.2382246864714317E-14</v>
      </c>
      <c r="H5757">
        <v>3.0045345401949328E-16</v>
      </c>
      <c r="I5757">
        <v>8.002291378776138E-14</v>
      </c>
      <c r="J5757">
        <v>56.695768954533833</v>
      </c>
      <c r="K5757">
        <v>56.695768954499997</v>
      </c>
      <c r="L5757">
        <v>5.9680017928763572E-13</v>
      </c>
      <c r="M5757" t="b">
        <v>1</v>
      </c>
    </row>
    <row r="5758" spans="2:13" x14ac:dyDescent="0.2">
      <c r="B5758">
        <v>5746</v>
      </c>
      <c r="C5758">
        <v>263.33</v>
      </c>
      <c r="D5758">
        <v>263.33</v>
      </c>
      <c r="E5758">
        <v>0</v>
      </c>
      <c r="F5758">
        <v>1.1454385538094375E-15</v>
      </c>
      <c r="G5758">
        <v>1.4318108275987969E-16</v>
      </c>
      <c r="H5758">
        <v>7.5139156802871339E-15</v>
      </c>
      <c r="I5758">
        <v>1.6460089799676396E-14</v>
      </c>
      <c r="J5758">
        <v>8603.7097004922143</v>
      </c>
      <c r="K5758">
        <v>8603.7097004921998</v>
      </c>
      <c r="L5758">
        <v>1.6913535829241621E-15</v>
      </c>
      <c r="M5758" t="b">
        <v>1</v>
      </c>
    </row>
    <row r="5759" spans="2:13" x14ac:dyDescent="0.2">
      <c r="B5759">
        <v>5747</v>
      </c>
      <c r="C5759">
        <v>18.489999999999998</v>
      </c>
      <c r="D5759">
        <v>18.489999999999998</v>
      </c>
      <c r="E5759">
        <v>0</v>
      </c>
      <c r="F5759">
        <v>2.8599926106802887E-14</v>
      </c>
      <c r="G5759">
        <v>2.8104529086662003E-14</v>
      </c>
      <c r="H5759">
        <v>6.4141607100705932E-14</v>
      </c>
      <c r="I5759">
        <v>1.7738893328835729E-13</v>
      </c>
      <c r="J5759">
        <v>-430.45135011107016</v>
      </c>
      <c r="K5759">
        <v>-430.4513501111</v>
      </c>
      <c r="L5759">
        <v>6.9329077244668291E-14</v>
      </c>
      <c r="M5759" t="b">
        <v>1</v>
      </c>
    </row>
    <row r="5760" spans="2:13" x14ac:dyDescent="0.2">
      <c r="B5760">
        <v>5748</v>
      </c>
      <c r="C5760">
        <v>51.27</v>
      </c>
      <c r="D5760">
        <v>51.27</v>
      </c>
      <c r="E5760">
        <v>0</v>
      </c>
      <c r="F5760">
        <v>6.9159354346120668E-15</v>
      </c>
      <c r="G5760">
        <v>1.510372756701482E-14</v>
      </c>
      <c r="H5760">
        <v>2.254402123686672E-14</v>
      </c>
      <c r="I5760">
        <v>7.5608925150925515E-15</v>
      </c>
      <c r="J5760">
        <v>147.67873238152663</v>
      </c>
      <c r="K5760">
        <v>147.6787323815</v>
      </c>
      <c r="L5760">
        <v>1.8033159756201082E-13</v>
      </c>
      <c r="M5760" t="b">
        <v>1</v>
      </c>
    </row>
    <row r="5761" spans="2:13" x14ac:dyDescent="0.2">
      <c r="B5761">
        <v>5749</v>
      </c>
      <c r="C5761">
        <v>94.92</v>
      </c>
      <c r="D5761">
        <v>94.92</v>
      </c>
      <c r="E5761">
        <v>0</v>
      </c>
      <c r="F5761">
        <v>4.8441035002875186E-16</v>
      </c>
      <c r="G5761">
        <v>6.4183095201939336E-15</v>
      </c>
      <c r="H5761">
        <v>4.0875916262806292E-14</v>
      </c>
      <c r="I5761">
        <v>4.3359938911302047E-14</v>
      </c>
      <c r="J5761">
        <v>1734.9237710273585</v>
      </c>
      <c r="K5761">
        <v>1734.9237710274001</v>
      </c>
      <c r="L5761">
        <v>2.398340682223226E-14</v>
      </c>
      <c r="M5761" t="b">
        <v>1</v>
      </c>
    </row>
    <row r="5762" spans="2:13" x14ac:dyDescent="0.2">
      <c r="B5762">
        <v>5750</v>
      </c>
      <c r="C5762">
        <v>14.2</v>
      </c>
      <c r="D5762">
        <v>14.2</v>
      </c>
      <c r="E5762">
        <v>0</v>
      </c>
      <c r="F5762">
        <v>2.0919306392153563E-14</v>
      </c>
      <c r="G5762">
        <v>2.4135495873065772E-14</v>
      </c>
      <c r="H5762">
        <v>3.113107343004157E-14</v>
      </c>
      <c r="I5762">
        <v>1.8723890454889565E-14</v>
      </c>
      <c r="J5762">
        <v>-535.86077435235961</v>
      </c>
      <c r="K5762">
        <v>-535.86077435239997</v>
      </c>
      <c r="L5762">
        <v>7.5315883010747066E-14</v>
      </c>
      <c r="M5762" t="b">
        <v>1</v>
      </c>
    </row>
    <row r="5763" spans="2:13" x14ac:dyDescent="0.2">
      <c r="B5763">
        <v>5751</v>
      </c>
      <c r="C5763">
        <v>0.82</v>
      </c>
      <c r="D5763">
        <v>0.82</v>
      </c>
      <c r="E5763">
        <v>0</v>
      </c>
      <c r="F5763">
        <v>2.7585901529434135E-13</v>
      </c>
      <c r="G5763">
        <v>3.5450477255744661E-13</v>
      </c>
      <c r="H5763">
        <v>1.5948996317308708E-14</v>
      </c>
      <c r="I5763">
        <v>2.6264988907592414E-12</v>
      </c>
      <c r="J5763">
        <v>-1067.1314926955315</v>
      </c>
      <c r="K5763">
        <v>-1067.1314926954999</v>
      </c>
      <c r="L5763">
        <v>2.9616725870189972E-14</v>
      </c>
      <c r="M5763" t="b">
        <v>1</v>
      </c>
    </row>
    <row r="5764" spans="2:13" x14ac:dyDescent="0.2">
      <c r="B5764">
        <v>5752</v>
      </c>
      <c r="C5764">
        <v>48.29</v>
      </c>
      <c r="D5764">
        <v>48.29</v>
      </c>
      <c r="E5764">
        <v>0</v>
      </c>
      <c r="F5764">
        <v>6.8260159740609522E-15</v>
      </c>
      <c r="G5764">
        <v>8.1135634524848947E-15</v>
      </c>
      <c r="H5764">
        <v>2.6713354445542318E-14</v>
      </c>
      <c r="I5764">
        <v>8.5417162351171943E-14</v>
      </c>
      <c r="J5764">
        <v>703.33040512411367</v>
      </c>
      <c r="K5764">
        <v>703.33040512410003</v>
      </c>
      <c r="L5764">
        <v>1.9396887191570753E-14</v>
      </c>
      <c r="M5764" t="b">
        <v>1</v>
      </c>
    </row>
    <row r="5765" spans="2:13" x14ac:dyDescent="0.2">
      <c r="B5765">
        <v>5753</v>
      </c>
      <c r="C5765">
        <v>140.34</v>
      </c>
      <c r="D5765">
        <v>140.34</v>
      </c>
      <c r="E5765">
        <v>0</v>
      </c>
      <c r="F5765">
        <v>2.9070373886402997E-15</v>
      </c>
      <c r="G5765">
        <v>2.8615680559285079E-15</v>
      </c>
      <c r="H5765">
        <v>1.4348923711707555E-14</v>
      </c>
      <c r="I5765">
        <v>1.2045613086961832E-14</v>
      </c>
      <c r="J5765">
        <v>3992.1247519153612</v>
      </c>
      <c r="K5765">
        <v>3992.1247519153999</v>
      </c>
      <c r="L5765">
        <v>9.6824441187123972E-15</v>
      </c>
      <c r="M5765" t="b">
        <v>1</v>
      </c>
    </row>
    <row r="5766" spans="2:13" x14ac:dyDescent="0.2">
      <c r="B5766">
        <v>5754</v>
      </c>
      <c r="C5766">
        <v>149.91</v>
      </c>
      <c r="D5766">
        <v>149.91</v>
      </c>
      <c r="E5766">
        <v>0</v>
      </c>
      <c r="F5766">
        <v>1.6784907594426037E-15</v>
      </c>
      <c r="G5766">
        <v>1.0071092197186207E-15</v>
      </c>
      <c r="H5766">
        <v>1.5039958970688329E-14</v>
      </c>
      <c r="I5766">
        <v>2.1221411454883163E-14</v>
      </c>
      <c r="J5766">
        <v>4422.1237971366299</v>
      </c>
      <c r="K5766">
        <v>4422.1237971365999</v>
      </c>
      <c r="L5766">
        <v>6.7870838844314505E-15</v>
      </c>
      <c r="M5766" t="b">
        <v>1</v>
      </c>
    </row>
    <row r="5767" spans="2:13" x14ac:dyDescent="0.2">
      <c r="B5767">
        <v>5755</v>
      </c>
      <c r="C5767">
        <v>70.03</v>
      </c>
      <c r="D5767">
        <v>70.03</v>
      </c>
      <c r="E5767">
        <v>0</v>
      </c>
      <c r="F5767">
        <v>1.0691518217602746E-15</v>
      </c>
      <c r="G5767">
        <v>7.0834084251721886E-15</v>
      </c>
      <c r="H5767">
        <v>1.8890572276970418E-14</v>
      </c>
      <c r="I5767">
        <v>5.1807526909345423E-14</v>
      </c>
      <c r="J5767">
        <v>1506.6768434411831</v>
      </c>
      <c r="K5767">
        <v>1506.6768434411999</v>
      </c>
      <c r="L5767">
        <v>1.1167392700062969E-14</v>
      </c>
      <c r="M5767" t="b">
        <v>1</v>
      </c>
    </row>
    <row r="5768" spans="2:13" x14ac:dyDescent="0.2">
      <c r="B5768">
        <v>5756</v>
      </c>
      <c r="C5768">
        <v>273.23</v>
      </c>
      <c r="D5768">
        <v>273.23</v>
      </c>
      <c r="E5768">
        <v>0</v>
      </c>
      <c r="F5768">
        <v>1.4770544716681008E-15</v>
      </c>
      <c r="G5768">
        <v>1.1077765823019646E-15</v>
      </c>
      <c r="H5768">
        <v>1.1719472821836981E-14</v>
      </c>
      <c r="I5768">
        <v>4.6575397536511926E-15</v>
      </c>
      <c r="J5768">
        <v>8924.7844930641895</v>
      </c>
      <c r="K5768">
        <v>8924.7844930642004</v>
      </c>
      <c r="L5768">
        <v>1.2228795473724644E-15</v>
      </c>
      <c r="M5768" t="b">
        <v>1</v>
      </c>
    </row>
    <row r="5769" spans="2:13" x14ac:dyDescent="0.2">
      <c r="B5769">
        <v>5757</v>
      </c>
      <c r="C5769">
        <v>25.31</v>
      </c>
      <c r="D5769">
        <v>25.31</v>
      </c>
      <c r="E5769">
        <v>0</v>
      </c>
      <c r="F5769">
        <v>2.0596548630637131E-15</v>
      </c>
      <c r="G5769">
        <v>1.17418540892418E-14</v>
      </c>
      <c r="H5769">
        <v>3.3058984162719203E-14</v>
      </c>
      <c r="I5769">
        <v>1.7102540826122832E-13</v>
      </c>
      <c r="J5769">
        <v>-309.86397631543713</v>
      </c>
      <c r="K5769">
        <v>-309.86397631540001</v>
      </c>
      <c r="L5769">
        <v>1.1979047373459674E-13</v>
      </c>
      <c r="M5769" t="b">
        <v>1</v>
      </c>
    </row>
    <row r="5770" spans="2:13" x14ac:dyDescent="0.2">
      <c r="B5770">
        <v>5758</v>
      </c>
      <c r="C5770">
        <v>42.58</v>
      </c>
      <c r="D5770">
        <v>42.58</v>
      </c>
      <c r="E5770">
        <v>0</v>
      </c>
      <c r="F5770">
        <v>7.3239066908135153E-15</v>
      </c>
      <c r="G5770">
        <v>1.1205718167587403E-14</v>
      </c>
      <c r="H5770">
        <v>1.3904434729801118E-14</v>
      </c>
      <c r="I5770">
        <v>9.7694584525645517E-14</v>
      </c>
      <c r="J5770">
        <v>487.11473653963077</v>
      </c>
      <c r="K5770">
        <v>487.11473653960002</v>
      </c>
      <c r="L5770">
        <v>6.3131511524692142E-14</v>
      </c>
      <c r="M5770" t="b">
        <v>1</v>
      </c>
    </row>
    <row r="5771" spans="2:13" x14ac:dyDescent="0.2">
      <c r="B5771">
        <v>5759</v>
      </c>
      <c r="C5771">
        <v>19.100000000000001</v>
      </c>
      <c r="D5771">
        <v>19.100000000000001</v>
      </c>
      <c r="E5771">
        <v>0</v>
      </c>
      <c r="F5771">
        <v>1.64338288291217E-14</v>
      </c>
      <c r="G5771">
        <v>2.8138975123814167E-14</v>
      </c>
      <c r="H5771">
        <v>5.0600275905633557E-14</v>
      </c>
      <c r="I5771">
        <v>9.2258792946746082E-14</v>
      </c>
      <c r="J5771">
        <v>-420.05782839775463</v>
      </c>
      <c r="K5771">
        <v>-420.05782839779999</v>
      </c>
      <c r="L5771">
        <v>1.0798762737964573E-13</v>
      </c>
      <c r="M5771" t="b">
        <v>1</v>
      </c>
    </row>
    <row r="5772" spans="2:13" x14ac:dyDescent="0.2">
      <c r="B5772">
        <v>5760</v>
      </c>
      <c r="C5772">
        <v>33.83</v>
      </c>
      <c r="D5772">
        <v>33.83</v>
      </c>
      <c r="E5772">
        <v>0</v>
      </c>
      <c r="F5772">
        <v>1.2186134849002517E-14</v>
      </c>
      <c r="G5772">
        <v>2.105569931581269E-14</v>
      </c>
      <c r="H5772">
        <v>4.9770871371359584E-14</v>
      </c>
      <c r="I5772">
        <v>3.8050432257035979E-14</v>
      </c>
      <c r="J5772">
        <v>-160.32406187331731</v>
      </c>
      <c r="K5772">
        <v>-160.3240618733</v>
      </c>
      <c r="L5772">
        <v>1.0796146779760831E-13</v>
      </c>
      <c r="M5772" t="b">
        <v>1</v>
      </c>
    </row>
    <row r="5773" spans="2:13" x14ac:dyDescent="0.2">
      <c r="B5773">
        <v>5761</v>
      </c>
      <c r="C5773">
        <v>1.51</v>
      </c>
      <c r="D5773">
        <v>1.51</v>
      </c>
      <c r="E5773">
        <v>0</v>
      </c>
      <c r="F5773">
        <v>1.8253034294349946E-13</v>
      </c>
      <c r="G5773">
        <v>1.5393493012656107E-13</v>
      </c>
      <c r="H5773">
        <v>3.509345579556288E-14</v>
      </c>
      <c r="I5773">
        <v>1.8983159148373737E-12</v>
      </c>
      <c r="J5773">
        <v>-1038.6342503827113</v>
      </c>
      <c r="K5773">
        <v>-1038.6342503827</v>
      </c>
      <c r="L5773">
        <v>1.0945800957336661E-14</v>
      </c>
      <c r="M5773" t="b">
        <v>1</v>
      </c>
    </row>
    <row r="5774" spans="2:13" x14ac:dyDescent="0.2">
      <c r="B5774">
        <v>5762</v>
      </c>
      <c r="C5774">
        <v>32.380000000000003</v>
      </c>
      <c r="D5774">
        <v>32.380000000000003</v>
      </c>
      <c r="E5774">
        <v>0</v>
      </c>
      <c r="F5774">
        <v>1.3521275759630185E-15</v>
      </c>
      <c r="G5774">
        <v>1.4488176698620891E-14</v>
      </c>
      <c r="H5774">
        <v>3.6187505026583416E-14</v>
      </c>
      <c r="I5774">
        <v>2.7936395321883318E-14</v>
      </c>
      <c r="J5774">
        <v>106.12811288551887</v>
      </c>
      <c r="K5774">
        <v>106.1281128855</v>
      </c>
      <c r="L5774">
        <v>1.7782295895668088E-13</v>
      </c>
      <c r="M5774" t="b">
        <v>1</v>
      </c>
    </row>
    <row r="5775" spans="2:13" x14ac:dyDescent="0.2">
      <c r="B5775">
        <v>5763</v>
      </c>
      <c r="C5775">
        <v>9.6</v>
      </c>
      <c r="D5775">
        <v>9.6</v>
      </c>
      <c r="E5775">
        <v>0</v>
      </c>
      <c r="F5775">
        <v>1.3829593258942639E-14</v>
      </c>
      <c r="G5775">
        <v>8.5430455362207613E-15</v>
      </c>
      <c r="H5775">
        <v>3.3040277534595149E-14</v>
      </c>
      <c r="I5775">
        <v>2.2223129169337395E-13</v>
      </c>
      <c r="J5775">
        <v>-738.02183426173337</v>
      </c>
      <c r="K5775">
        <v>-738.02183426169995</v>
      </c>
      <c r="L5775">
        <v>4.5288538547903045E-14</v>
      </c>
      <c r="M5775" t="b">
        <v>1</v>
      </c>
    </row>
    <row r="5776" spans="2:13" x14ac:dyDescent="0.2">
      <c r="B5776">
        <v>5764</v>
      </c>
      <c r="C5776">
        <v>40.24</v>
      </c>
      <c r="D5776">
        <v>40.24</v>
      </c>
      <c r="E5776">
        <v>0</v>
      </c>
      <c r="F5776">
        <v>5.4080582083182078E-15</v>
      </c>
      <c r="G5776">
        <v>1.0892449923715316E-14</v>
      </c>
      <c r="H5776">
        <v>3.97512022820316E-14</v>
      </c>
      <c r="I5776">
        <v>2.371182339699954E-14</v>
      </c>
      <c r="J5776">
        <v>403.19822263414341</v>
      </c>
      <c r="K5776">
        <v>403.19822263409998</v>
      </c>
      <c r="L5776">
        <v>1.0770973077693429E-13</v>
      </c>
      <c r="M5776" t="b">
        <v>1</v>
      </c>
    </row>
    <row r="5777" spans="2:13" x14ac:dyDescent="0.2">
      <c r="B5777">
        <v>5765</v>
      </c>
      <c r="C5777">
        <v>12.62</v>
      </c>
      <c r="D5777">
        <v>12.62</v>
      </c>
      <c r="E5777">
        <v>0</v>
      </c>
      <c r="F5777">
        <v>1.4664106123114344E-14</v>
      </c>
      <c r="G5777">
        <v>4.7556389196793061E-14</v>
      </c>
      <c r="H5777">
        <v>3.3058984162719203E-14</v>
      </c>
      <c r="I5777">
        <v>1.5220354553707116E-13</v>
      </c>
      <c r="J5777">
        <v>-533.92327842113423</v>
      </c>
      <c r="K5777">
        <v>-533.92327842110001</v>
      </c>
      <c r="L5777">
        <v>6.4091114842192089E-14</v>
      </c>
      <c r="M5777" t="b">
        <v>1</v>
      </c>
    </row>
    <row r="5778" spans="2:13" x14ac:dyDescent="0.2">
      <c r="B5778">
        <v>5766</v>
      </c>
      <c r="C5778">
        <v>45.94</v>
      </c>
      <c r="D5778">
        <v>45.94</v>
      </c>
      <c r="E5778">
        <v>0</v>
      </c>
      <c r="F5778">
        <v>1.5886332263343396E-15</v>
      </c>
      <c r="G5778">
        <v>3.5745645921157725E-15</v>
      </c>
      <c r="H5778">
        <v>3.3058984162719203E-14</v>
      </c>
      <c r="I5778">
        <v>6.6854725535529221E-14</v>
      </c>
      <c r="J5778">
        <v>53.924828314457386</v>
      </c>
      <c r="K5778">
        <v>53.924828314499997</v>
      </c>
      <c r="L5778">
        <v>7.9019719107896262E-13</v>
      </c>
      <c r="M5778" t="b">
        <v>1</v>
      </c>
    </row>
    <row r="5779" spans="2:13" x14ac:dyDescent="0.2">
      <c r="B5779">
        <v>5767</v>
      </c>
      <c r="C5779">
        <v>140.59</v>
      </c>
      <c r="D5779">
        <v>140.59</v>
      </c>
      <c r="E5779">
        <v>0</v>
      </c>
      <c r="F5779">
        <v>1.2437013170167283E-15</v>
      </c>
      <c r="G5779">
        <v>1.5990098899706971E-15</v>
      </c>
      <c r="H5779">
        <v>2.9912255730168095E-14</v>
      </c>
      <c r="I5779">
        <v>4.9492048884933569E-15</v>
      </c>
      <c r="J5779">
        <v>4122.444069545877</v>
      </c>
      <c r="K5779">
        <v>4122.4440695458998</v>
      </c>
      <c r="L5779">
        <v>5.5155066171286585E-15</v>
      </c>
      <c r="M5779" t="b">
        <v>1</v>
      </c>
    </row>
    <row r="5780" spans="2:13" x14ac:dyDescent="0.2">
      <c r="B5780">
        <v>5768</v>
      </c>
      <c r="C5780">
        <v>22.61</v>
      </c>
      <c r="D5780">
        <v>22.61</v>
      </c>
      <c r="E5780">
        <v>0</v>
      </c>
      <c r="F5780">
        <v>1.4667064663125856E-14</v>
      </c>
      <c r="G5780">
        <v>3.4649459739735958E-16</v>
      </c>
      <c r="H5780">
        <v>5.3103738416570974E-14</v>
      </c>
      <c r="I5780">
        <v>6.7486837212416721E-14</v>
      </c>
      <c r="J5780">
        <v>-357.92749605750572</v>
      </c>
      <c r="K5780">
        <v>-357.92749605749998</v>
      </c>
      <c r="L5780">
        <v>1.6040078977389614E-14</v>
      </c>
      <c r="M5780" t="b">
        <v>1</v>
      </c>
    </row>
    <row r="5781" spans="2:13" x14ac:dyDescent="0.2">
      <c r="B5781">
        <v>5769</v>
      </c>
      <c r="C5781">
        <v>379.82</v>
      </c>
      <c r="D5781">
        <v>379.82</v>
      </c>
      <c r="E5781">
        <v>0</v>
      </c>
      <c r="F5781">
        <v>2.6853090090159695E-16</v>
      </c>
      <c r="G5781">
        <v>1.611205474305793E-15</v>
      </c>
      <c r="H5781">
        <v>1.4348923711707555E-14</v>
      </c>
      <c r="I5781">
        <v>3.1417011908877122E-15</v>
      </c>
      <c r="J5781">
        <v>12644.165214883024</v>
      </c>
      <c r="K5781">
        <v>12644.165214883</v>
      </c>
      <c r="L5781">
        <v>1.8701797899842567E-15</v>
      </c>
      <c r="M5781" t="b">
        <v>1</v>
      </c>
    </row>
    <row r="5782" spans="2:13" x14ac:dyDescent="0.2">
      <c r="B5782">
        <v>5770</v>
      </c>
      <c r="C5782">
        <v>32.229999999999997</v>
      </c>
      <c r="D5782">
        <v>32.229999999999997</v>
      </c>
      <c r="E5782">
        <v>0</v>
      </c>
      <c r="F5782">
        <v>3.7211130586450845E-15</v>
      </c>
      <c r="G5782">
        <v>9.9492552168124808E-15</v>
      </c>
      <c r="H5782">
        <v>2.254402123686672E-14</v>
      </c>
      <c r="I5782">
        <v>1.0300491212127837E-13</v>
      </c>
      <c r="J5782">
        <v>-188.27373749273687</v>
      </c>
      <c r="K5782">
        <v>-188.27373749270001</v>
      </c>
      <c r="L5782">
        <v>1.9579447257036205E-13</v>
      </c>
      <c r="M5782" t="b">
        <v>1</v>
      </c>
    </row>
    <row r="5783" spans="2:13" x14ac:dyDescent="0.2">
      <c r="B5783">
        <v>5771</v>
      </c>
      <c r="C5783">
        <v>109.62</v>
      </c>
      <c r="D5783">
        <v>109.62</v>
      </c>
      <c r="E5783">
        <v>0</v>
      </c>
      <c r="F5783">
        <v>2.8210773454530671E-16</v>
      </c>
      <c r="G5783">
        <v>6.9821403501899871E-15</v>
      </c>
      <c r="H5783">
        <v>1.4566910575665035E-14</v>
      </c>
      <c r="I5783">
        <v>3.5196816819720206E-14</v>
      </c>
      <c r="J5783">
        <v>2116.5542208149063</v>
      </c>
      <c r="K5783">
        <v>2116.5542208149</v>
      </c>
      <c r="L5783">
        <v>3.0079375476425686E-15</v>
      </c>
      <c r="M5783" t="b">
        <v>1</v>
      </c>
    </row>
    <row r="5784" spans="2:13" x14ac:dyDescent="0.2">
      <c r="B5784">
        <v>5772</v>
      </c>
      <c r="C5784">
        <v>29.07</v>
      </c>
      <c r="D5784">
        <v>29.07</v>
      </c>
      <c r="E5784">
        <v>0</v>
      </c>
      <c r="F5784">
        <v>1.2547172325368407E-15</v>
      </c>
      <c r="G5784">
        <v>2.5405650580585429E-14</v>
      </c>
      <c r="H5784">
        <v>3.0045345401949328E-16</v>
      </c>
      <c r="I5784">
        <v>5.5217967465410835E-14</v>
      </c>
      <c r="J5784">
        <v>-243.76419857822128</v>
      </c>
      <c r="K5784">
        <v>-243.76419857819999</v>
      </c>
      <c r="L5784">
        <v>8.7329724740294126E-14</v>
      </c>
      <c r="M5784" t="b">
        <v>1</v>
      </c>
    </row>
    <row r="5785" spans="2:13" x14ac:dyDescent="0.2">
      <c r="B5785">
        <v>5773</v>
      </c>
      <c r="C5785">
        <v>26.93</v>
      </c>
      <c r="D5785">
        <v>26.93</v>
      </c>
      <c r="E5785">
        <v>0</v>
      </c>
      <c r="F5785">
        <v>1.2975784990164484E-14</v>
      </c>
      <c r="G5785">
        <v>2.4593329395376965E-14</v>
      </c>
      <c r="H5785">
        <v>3.1556529392410066E-14</v>
      </c>
      <c r="I5785">
        <v>5.8145912126108908E-14</v>
      </c>
      <c r="J5785">
        <v>-178.28395217941824</v>
      </c>
      <c r="K5785">
        <v>-178.28395217939999</v>
      </c>
      <c r="L5785">
        <v>1.0234649406895811E-13</v>
      </c>
      <c r="M5785" t="b">
        <v>1</v>
      </c>
    </row>
    <row r="5786" spans="2:13" x14ac:dyDescent="0.2">
      <c r="B5786">
        <v>5774</v>
      </c>
      <c r="C5786">
        <v>23.16</v>
      </c>
      <c r="D5786">
        <v>23.16</v>
      </c>
      <c r="E5786">
        <v>0</v>
      </c>
      <c r="F5786">
        <v>1.48465245447181E-14</v>
      </c>
      <c r="G5786">
        <v>4.0493172267127825E-15</v>
      </c>
      <c r="H5786">
        <v>1.7124058808886201E-14</v>
      </c>
      <c r="I5786">
        <v>8.5615591536643606E-14</v>
      </c>
      <c r="J5786">
        <v>-347.81283695925464</v>
      </c>
      <c r="K5786">
        <v>-347.8128369593</v>
      </c>
      <c r="L5786">
        <v>1.3041798183036243E-13</v>
      </c>
      <c r="M5786" t="b">
        <v>1</v>
      </c>
    </row>
    <row r="5787" spans="2:13" x14ac:dyDescent="0.2">
      <c r="B5787">
        <v>5775</v>
      </c>
      <c r="C5787">
        <v>71.680000000000007</v>
      </c>
      <c r="D5787">
        <v>71.680000000000007</v>
      </c>
      <c r="E5787">
        <v>0</v>
      </c>
      <c r="F5787">
        <v>5.2172392955113924E-16</v>
      </c>
      <c r="G5787">
        <v>0</v>
      </c>
      <c r="H5787">
        <v>1.140824577554982E-14</v>
      </c>
      <c r="I5787">
        <v>1.5253489851385485E-14</v>
      </c>
      <c r="J5787">
        <v>1570.2047284500809</v>
      </c>
      <c r="K5787">
        <v>1570.2047284501</v>
      </c>
      <c r="L5787">
        <v>1.2163629615409388E-14</v>
      </c>
      <c r="M5787" t="b">
        <v>1</v>
      </c>
    </row>
    <row r="5788" spans="2:13" x14ac:dyDescent="0.2">
      <c r="B5788">
        <v>5776</v>
      </c>
      <c r="C5788">
        <v>136.47999999999999</v>
      </c>
      <c r="D5788">
        <v>136.47999999999999</v>
      </c>
      <c r="E5788">
        <v>0</v>
      </c>
      <c r="F5788">
        <v>1.6464680989218033E-15</v>
      </c>
      <c r="G5788">
        <v>6.860366485429893E-16</v>
      </c>
      <c r="H5788">
        <v>3.509345579556288E-14</v>
      </c>
      <c r="I5788">
        <v>2.9860884755100413E-14</v>
      </c>
      <c r="J5788">
        <v>3972.9309982066493</v>
      </c>
      <c r="K5788">
        <v>3972.9309982067002</v>
      </c>
      <c r="L5788">
        <v>1.2819679808754169E-14</v>
      </c>
      <c r="M5788" t="b">
        <v>1</v>
      </c>
    </row>
    <row r="5789" spans="2:13" x14ac:dyDescent="0.2">
      <c r="B5789">
        <v>5777</v>
      </c>
      <c r="C5789">
        <v>30.31</v>
      </c>
      <c r="D5789">
        <v>30.31</v>
      </c>
      <c r="E5789">
        <v>0</v>
      </c>
      <c r="F5789">
        <v>6.8755878414319056E-16</v>
      </c>
      <c r="G5789">
        <v>6.316774329640215E-15</v>
      </c>
      <c r="H5789">
        <v>6.4141607100705932E-14</v>
      </c>
      <c r="I5789">
        <v>2.1642503309145975E-14</v>
      </c>
      <c r="J5789">
        <v>-221.71321368895417</v>
      </c>
      <c r="K5789">
        <v>-221.71321368900001</v>
      </c>
      <c r="L5789">
        <v>2.0677259847736428E-13</v>
      </c>
      <c r="M5789" t="b">
        <v>1</v>
      </c>
    </row>
    <row r="5790" spans="2:13" x14ac:dyDescent="0.2">
      <c r="B5790">
        <v>5778</v>
      </c>
      <c r="C5790">
        <v>77.8</v>
      </c>
      <c r="D5790">
        <v>77.8</v>
      </c>
      <c r="E5790">
        <v>0</v>
      </c>
      <c r="F5790">
        <v>5.2302988754457545E-15</v>
      </c>
      <c r="G5790">
        <v>4.023110170891595E-16</v>
      </c>
      <c r="H5790">
        <v>5.2618132964726794E-14</v>
      </c>
      <c r="I5790">
        <v>3.7051220965027076E-15</v>
      </c>
      <c r="J5790">
        <v>614.30627537793009</v>
      </c>
      <c r="K5790">
        <v>614.30627537789996</v>
      </c>
      <c r="L5790">
        <v>4.9042331494489704E-14</v>
      </c>
      <c r="M5790" t="b">
        <v>1</v>
      </c>
    </row>
    <row r="5791" spans="2:13" x14ac:dyDescent="0.2">
      <c r="B5791">
        <v>5779</v>
      </c>
      <c r="C5791">
        <v>98.33</v>
      </c>
      <c r="D5791">
        <v>98.33</v>
      </c>
      <c r="E5791">
        <v>0</v>
      </c>
      <c r="F5791">
        <v>5.0989855046995119E-16</v>
      </c>
      <c r="G5791">
        <v>3.250490420233743E-15</v>
      </c>
      <c r="H5791">
        <v>1.7288706698481579E-14</v>
      </c>
      <c r="I5791">
        <v>2.5880784763273684E-14</v>
      </c>
      <c r="J5791">
        <v>2540.0289680066862</v>
      </c>
      <c r="K5791">
        <v>2540.0289680066999</v>
      </c>
      <c r="L5791">
        <v>5.370970448931486E-15</v>
      </c>
      <c r="M5791" t="b">
        <v>1</v>
      </c>
    </row>
    <row r="5792" spans="2:13" x14ac:dyDescent="0.2">
      <c r="B5792">
        <v>5780</v>
      </c>
      <c r="C5792">
        <v>42.77</v>
      </c>
      <c r="D5792">
        <v>42.77</v>
      </c>
      <c r="E5792">
        <v>0</v>
      </c>
      <c r="F5792">
        <v>7.566698755231884E-15</v>
      </c>
      <c r="G5792">
        <v>1.5280629089441871E-15</v>
      </c>
      <c r="H5792">
        <v>2.5484039590125854E-14</v>
      </c>
      <c r="I5792">
        <v>7.3784498363002222E-14</v>
      </c>
      <c r="J5792">
        <v>497.25054073804887</v>
      </c>
      <c r="K5792">
        <v>497.25054073799998</v>
      </c>
      <c r="L5792">
        <v>9.8311286193356707E-14</v>
      </c>
      <c r="M5792" t="b">
        <v>1</v>
      </c>
    </row>
    <row r="5793" spans="2:13" x14ac:dyDescent="0.2">
      <c r="B5793">
        <v>5781</v>
      </c>
      <c r="C5793">
        <v>53.32</v>
      </c>
      <c r="D5793">
        <v>53.32</v>
      </c>
      <c r="E5793">
        <v>0</v>
      </c>
      <c r="F5793">
        <v>1.7128918135800539E-15</v>
      </c>
      <c r="G5793">
        <v>6.6374999386237196E-15</v>
      </c>
      <c r="H5793">
        <v>4.0315396576127391E-14</v>
      </c>
      <c r="I5793">
        <v>2.050463476182218E-14</v>
      </c>
      <c r="J5793">
        <v>574.98178085491372</v>
      </c>
      <c r="K5793">
        <v>574.98178085489997</v>
      </c>
      <c r="L5793">
        <v>2.3924423038000527E-14</v>
      </c>
      <c r="M5793" t="b">
        <v>1</v>
      </c>
    </row>
    <row r="5794" spans="2:13" x14ac:dyDescent="0.2">
      <c r="B5794">
        <v>5782</v>
      </c>
      <c r="C5794">
        <v>4.8600000000000003</v>
      </c>
      <c r="D5794">
        <v>4.8600000000000003</v>
      </c>
      <c r="E5794">
        <v>0</v>
      </c>
      <c r="F5794">
        <v>6.874274795143221E-14</v>
      </c>
      <c r="G5794">
        <v>1.4649532399420357E-13</v>
      </c>
      <c r="H5794">
        <v>6.4141607100705932E-14</v>
      </c>
      <c r="I5794">
        <v>2.5129089608272647E-13</v>
      </c>
      <c r="J5794">
        <v>-671.08792361334679</v>
      </c>
      <c r="K5794">
        <v>-671.08792361329995</v>
      </c>
      <c r="L5794">
        <v>6.9795589360501982E-14</v>
      </c>
      <c r="M5794" t="b">
        <v>1</v>
      </c>
    </row>
    <row r="5795" spans="2:13" x14ac:dyDescent="0.2">
      <c r="B5795">
        <v>5783</v>
      </c>
      <c r="C5795">
        <v>2.37</v>
      </c>
      <c r="D5795">
        <v>2.37</v>
      </c>
      <c r="E5795">
        <v>0</v>
      </c>
      <c r="F5795">
        <v>2.2642901015547423E-14</v>
      </c>
      <c r="G5795">
        <v>6.2915241048317305E-14</v>
      </c>
      <c r="H5795">
        <v>1.7288706698481579E-14</v>
      </c>
      <c r="I5795">
        <v>1.7060931152423509E-12</v>
      </c>
      <c r="J5795">
        <v>-1004.2426597446051</v>
      </c>
      <c r="K5795">
        <v>-1004.2426597446</v>
      </c>
      <c r="L5795">
        <v>5.0942943399494737E-15</v>
      </c>
      <c r="M5795" t="b">
        <v>1</v>
      </c>
    </row>
    <row r="5796" spans="2:13" x14ac:dyDescent="0.2">
      <c r="B5796">
        <v>5784</v>
      </c>
      <c r="C5796">
        <v>25.07</v>
      </c>
      <c r="D5796">
        <v>25.07</v>
      </c>
      <c r="E5796">
        <v>0</v>
      </c>
      <c r="F5796">
        <v>3.5131973819106906E-15</v>
      </c>
      <c r="G5796">
        <v>5.8426989930944909E-15</v>
      </c>
      <c r="H5796">
        <v>1.2281906791271388E-14</v>
      </c>
      <c r="I5796">
        <v>1.6555414566030646E-13</v>
      </c>
      <c r="J5796">
        <v>-229.19562184795797</v>
      </c>
      <c r="K5796">
        <v>-229.195621848</v>
      </c>
      <c r="L5796">
        <v>1.8340537183317202E-13</v>
      </c>
      <c r="M5796" t="b">
        <v>1</v>
      </c>
    </row>
    <row r="5797" spans="2:13" x14ac:dyDescent="0.2">
      <c r="B5797">
        <v>5785</v>
      </c>
      <c r="C5797">
        <v>12.54</v>
      </c>
      <c r="D5797">
        <v>12.54</v>
      </c>
      <c r="E5797">
        <v>0</v>
      </c>
      <c r="F5797">
        <v>2.0782284740456563E-16</v>
      </c>
      <c r="G5797">
        <v>2.7596557778651406E-14</v>
      </c>
      <c r="H5797">
        <v>2.0284298122135676E-14</v>
      </c>
      <c r="I5797">
        <v>1.4128389251557754E-13</v>
      </c>
      <c r="J5797">
        <v>-535.15814210147516</v>
      </c>
      <c r="K5797">
        <v>-535.15814210149995</v>
      </c>
      <c r="L5797">
        <v>4.6311040930797848E-14</v>
      </c>
      <c r="M5797" t="b">
        <v>1</v>
      </c>
    </row>
    <row r="5798" spans="2:13" x14ac:dyDescent="0.2">
      <c r="B5798">
        <v>5786</v>
      </c>
      <c r="C5798">
        <v>136.35</v>
      </c>
      <c r="D5798">
        <v>136.35</v>
      </c>
      <c r="E5798">
        <v>0</v>
      </c>
      <c r="F5798">
        <v>1.1050154382356343E-15</v>
      </c>
      <c r="G5798">
        <v>1.1049893485559619E-15</v>
      </c>
      <c r="H5798">
        <v>3.0659236571388915E-14</v>
      </c>
      <c r="I5798">
        <v>8.457475756123832E-15</v>
      </c>
      <c r="J5798">
        <v>3934.7073302394165</v>
      </c>
      <c r="K5798">
        <v>3934.7073302394001</v>
      </c>
      <c r="L5798">
        <v>4.1606409976410238E-15</v>
      </c>
      <c r="M5798" t="b">
        <v>1</v>
      </c>
    </row>
    <row r="5799" spans="2:13" x14ac:dyDescent="0.2">
      <c r="B5799">
        <v>5787</v>
      </c>
      <c r="C5799">
        <v>54.54</v>
      </c>
      <c r="D5799">
        <v>54.54</v>
      </c>
      <c r="E5799">
        <v>0</v>
      </c>
      <c r="F5799">
        <v>8.2193187743152236E-15</v>
      </c>
      <c r="G5799">
        <v>1.5194802707192309E-14</v>
      </c>
      <c r="H5799">
        <v>4.2974596774252121E-14</v>
      </c>
      <c r="I5799">
        <v>3.4079172161755641E-14</v>
      </c>
      <c r="J5799">
        <v>205.32092047417973</v>
      </c>
      <c r="K5799">
        <v>205.32092047419999</v>
      </c>
      <c r="L5799">
        <v>9.8697584138409588E-14</v>
      </c>
      <c r="M5799" t="b">
        <v>1</v>
      </c>
    </row>
    <row r="5800" spans="2:13" x14ac:dyDescent="0.2">
      <c r="B5800">
        <v>5788</v>
      </c>
      <c r="C5800">
        <v>38.6</v>
      </c>
      <c r="D5800">
        <v>38.6</v>
      </c>
      <c r="E5800">
        <v>0</v>
      </c>
      <c r="F5800">
        <v>4.0492046788951017E-16</v>
      </c>
      <c r="G5800">
        <v>1.8422254023797501E-14</v>
      </c>
      <c r="H5800">
        <v>6.4141607100705932E-14</v>
      </c>
      <c r="I5800">
        <v>6.6947680788996737E-14</v>
      </c>
      <c r="J5800">
        <v>-75.492274065058666</v>
      </c>
      <c r="K5800">
        <v>-75.492274065100005</v>
      </c>
      <c r="L5800">
        <v>5.4759744461895571E-13</v>
      </c>
      <c r="M5800" t="b">
        <v>1</v>
      </c>
    </row>
    <row r="5801" spans="2:13" x14ac:dyDescent="0.2">
      <c r="B5801">
        <v>5789</v>
      </c>
      <c r="C5801">
        <v>2.02</v>
      </c>
      <c r="D5801">
        <v>2.02</v>
      </c>
      <c r="E5801">
        <v>0</v>
      </c>
      <c r="F5801">
        <v>5.0368256650167933E-14</v>
      </c>
      <c r="G5801">
        <v>3.0716653095237973E-13</v>
      </c>
      <c r="H5801">
        <v>1.0524556594735913E-15</v>
      </c>
      <c r="I5801">
        <v>1.2963254738459534E-12</v>
      </c>
      <c r="J5801">
        <v>-720.8425241471258</v>
      </c>
      <c r="K5801">
        <v>-720.84252414709999</v>
      </c>
      <c r="L5801">
        <v>3.5801040169406691E-14</v>
      </c>
      <c r="M5801" t="b">
        <v>1</v>
      </c>
    </row>
    <row r="5802" spans="2:13" x14ac:dyDescent="0.2">
      <c r="B5802">
        <v>5790</v>
      </c>
      <c r="C5802">
        <v>36.75</v>
      </c>
      <c r="D5802">
        <v>36.75</v>
      </c>
      <c r="E5802">
        <v>0</v>
      </c>
      <c r="F5802">
        <v>3.7256983394808286E-15</v>
      </c>
      <c r="G5802">
        <v>9.2722123226358135E-15</v>
      </c>
      <c r="H5802">
        <v>2.5484039590125854E-14</v>
      </c>
      <c r="I5802">
        <v>4.6113457873061029E-14</v>
      </c>
      <c r="J5802">
        <v>272.50941601553922</v>
      </c>
      <c r="K5802">
        <v>272.50941601549999</v>
      </c>
      <c r="L5802">
        <v>1.4392882120347222E-13</v>
      </c>
      <c r="M5802" t="b">
        <v>1</v>
      </c>
    </row>
    <row r="5803" spans="2:13" x14ac:dyDescent="0.2">
      <c r="B5803">
        <v>5791</v>
      </c>
      <c r="C5803">
        <v>7.23</v>
      </c>
      <c r="D5803">
        <v>7.23</v>
      </c>
      <c r="E5803">
        <v>0</v>
      </c>
      <c r="F5803">
        <v>3.3422910098293013E-14</v>
      </c>
      <c r="G5803">
        <v>6.0361995409577549E-14</v>
      </c>
      <c r="H5803">
        <v>4.0315396576127391E-14</v>
      </c>
      <c r="I5803">
        <v>2.1909445885409455E-13</v>
      </c>
      <c r="J5803">
        <v>-734.09124501389238</v>
      </c>
      <c r="K5803">
        <v>-734.09124501389999</v>
      </c>
      <c r="L5803">
        <v>1.0376119016654457E-14</v>
      </c>
      <c r="M5803" t="b">
        <v>1</v>
      </c>
    </row>
    <row r="5804" spans="2:13" x14ac:dyDescent="0.2">
      <c r="B5804">
        <v>5792</v>
      </c>
      <c r="C5804">
        <v>46.31</v>
      </c>
      <c r="D5804">
        <v>46.31</v>
      </c>
      <c r="E5804">
        <v>0</v>
      </c>
      <c r="F5804">
        <v>4.4388425999788693E-15</v>
      </c>
      <c r="G5804">
        <v>9.6175144440964888E-15</v>
      </c>
      <c r="H5804">
        <v>1.8043179655676657E-14</v>
      </c>
      <c r="I5804">
        <v>6.9967614530666697E-14</v>
      </c>
      <c r="J5804">
        <v>375.53635576246904</v>
      </c>
      <c r="K5804">
        <v>375.53635576250002</v>
      </c>
      <c r="L5804">
        <v>8.2494445088381261E-14</v>
      </c>
      <c r="M5804" t="b">
        <v>1</v>
      </c>
    </row>
    <row r="5805" spans="2:13" x14ac:dyDescent="0.2">
      <c r="B5805">
        <v>5793</v>
      </c>
      <c r="C5805">
        <v>195.54</v>
      </c>
      <c r="D5805">
        <v>195.54</v>
      </c>
      <c r="E5805">
        <v>0</v>
      </c>
      <c r="F5805">
        <v>7.8865651393449279E-16</v>
      </c>
      <c r="G5805">
        <v>1.5378617816579876E-15</v>
      </c>
      <c r="H5805">
        <v>1.4173226207197367E-14</v>
      </c>
      <c r="I5805">
        <v>1.8509432643135961E-14</v>
      </c>
      <c r="J5805">
        <v>4521.7619974876234</v>
      </c>
      <c r="K5805">
        <v>4521.7619974875997</v>
      </c>
      <c r="L5805">
        <v>5.2295680885537322E-15</v>
      </c>
      <c r="M5805" t="b">
        <v>1</v>
      </c>
    </row>
    <row r="5806" spans="2:13" x14ac:dyDescent="0.2">
      <c r="B5806">
        <v>5794</v>
      </c>
      <c r="C5806">
        <v>101.07</v>
      </c>
      <c r="D5806">
        <v>101.07</v>
      </c>
      <c r="E5806">
        <v>0</v>
      </c>
      <c r="F5806">
        <v>3.2078075524238639E-15</v>
      </c>
      <c r="G5806">
        <v>5.7369758125334398E-15</v>
      </c>
      <c r="H5806">
        <v>2.0747365652938894E-15</v>
      </c>
      <c r="I5806">
        <v>6.4908139840791299E-15</v>
      </c>
      <c r="J5806">
        <v>2662.4201546813865</v>
      </c>
      <c r="K5806">
        <v>2662.4201546814002</v>
      </c>
      <c r="L5806">
        <v>5.1240674777067452E-15</v>
      </c>
      <c r="M5806" t="b">
        <v>1</v>
      </c>
    </row>
    <row r="5807" spans="2:13" x14ac:dyDescent="0.2">
      <c r="B5807">
        <v>5795</v>
      </c>
      <c r="C5807">
        <v>153.91</v>
      </c>
      <c r="D5807">
        <v>153.91</v>
      </c>
      <c r="E5807">
        <v>0</v>
      </c>
      <c r="F5807">
        <v>3.2688474347875388E-15</v>
      </c>
      <c r="G5807">
        <v>1.0214954339370604E-15</v>
      </c>
      <c r="H5807">
        <v>4.3268307704415677E-14</v>
      </c>
      <c r="I5807">
        <v>2.4677171465063992E-14</v>
      </c>
      <c r="J5807">
        <v>1937.5786017400762</v>
      </c>
      <c r="K5807">
        <v>1937.5786017401001</v>
      </c>
      <c r="L5807">
        <v>1.2321686408024117E-14</v>
      </c>
      <c r="M5807" t="b">
        <v>1</v>
      </c>
    </row>
    <row r="5808" spans="2:13" x14ac:dyDescent="0.2">
      <c r="B5808">
        <v>5796</v>
      </c>
      <c r="C5808">
        <v>55.51</v>
      </c>
      <c r="D5808">
        <v>55.51</v>
      </c>
      <c r="E5808">
        <v>0</v>
      </c>
      <c r="F5808">
        <v>4.9553794502646618E-15</v>
      </c>
      <c r="G5808">
        <v>7.6394928210311904E-15</v>
      </c>
      <c r="H5808">
        <v>4.6133219841737869E-14</v>
      </c>
      <c r="I5808">
        <v>2.4712329094671926E-14</v>
      </c>
      <c r="J5808">
        <v>631.11633971525862</v>
      </c>
      <c r="K5808">
        <v>631.1163397153</v>
      </c>
      <c r="L5808">
        <v>6.5569541345318174E-14</v>
      </c>
      <c r="M5808" t="b">
        <v>1</v>
      </c>
    </row>
    <row r="5809" spans="2:13" x14ac:dyDescent="0.2">
      <c r="B5809">
        <v>5797</v>
      </c>
      <c r="C5809">
        <v>112.54</v>
      </c>
      <c r="D5809">
        <v>112.54</v>
      </c>
      <c r="E5809">
        <v>0</v>
      </c>
      <c r="F5809">
        <v>5.0106540167787271E-15</v>
      </c>
      <c r="G5809">
        <v>5.5671487418451143E-16</v>
      </c>
      <c r="H5809">
        <v>7.0695404366541388E-15</v>
      </c>
      <c r="I5809">
        <v>2.3495275703584549E-14</v>
      </c>
      <c r="J5809">
        <v>1224.0176578194839</v>
      </c>
      <c r="K5809">
        <v>1224.0176578195001</v>
      </c>
      <c r="L5809">
        <v>1.3188969009832769E-14</v>
      </c>
      <c r="M5809" t="b">
        <v>1</v>
      </c>
    </row>
    <row r="5810" spans="2:13" x14ac:dyDescent="0.2">
      <c r="B5810">
        <v>5798</v>
      </c>
      <c r="C5810">
        <v>21.7</v>
      </c>
      <c r="D5810">
        <v>21.7</v>
      </c>
      <c r="E5810">
        <v>0</v>
      </c>
      <c r="F5810">
        <v>1.5526386343426883E-14</v>
      </c>
      <c r="G5810">
        <v>3.0148336478976153E-14</v>
      </c>
      <c r="H5810">
        <v>3.1144593548390012E-14</v>
      </c>
      <c r="I5810">
        <v>9.5627740106361518E-14</v>
      </c>
      <c r="J5810">
        <v>-374.14834266488003</v>
      </c>
      <c r="K5810">
        <v>-374.14834266489999</v>
      </c>
      <c r="L5810">
        <v>5.3326549245237047E-14</v>
      </c>
      <c r="M5810" t="b">
        <v>1</v>
      </c>
    </row>
    <row r="5811" spans="2:13" x14ac:dyDescent="0.2">
      <c r="B5811">
        <v>5799</v>
      </c>
      <c r="C5811">
        <v>98.19</v>
      </c>
      <c r="D5811">
        <v>98.19</v>
      </c>
      <c r="E5811">
        <v>0</v>
      </c>
      <c r="F5811">
        <v>7.6537356244494737E-16</v>
      </c>
      <c r="G5811">
        <v>5.7403303774167614E-16</v>
      </c>
      <c r="H5811">
        <v>1.2490817770660755E-15</v>
      </c>
      <c r="I5811">
        <v>1.761566856356625E-14</v>
      </c>
      <c r="J5811">
        <v>2538.1085950741162</v>
      </c>
      <c r="K5811">
        <v>2538.1085950740999</v>
      </c>
      <c r="L5811">
        <v>6.4500410517047876E-15</v>
      </c>
      <c r="M5811" t="b">
        <v>1</v>
      </c>
    </row>
    <row r="5812" spans="2:13" x14ac:dyDescent="0.2">
      <c r="B5812">
        <v>5800</v>
      </c>
      <c r="C5812">
        <v>24.43</v>
      </c>
      <c r="D5812">
        <v>24.43</v>
      </c>
      <c r="E5812">
        <v>0</v>
      </c>
      <c r="F5812">
        <v>2.8250363290336147E-15</v>
      </c>
      <c r="G5812">
        <v>1.6480310823153917E-14</v>
      </c>
      <c r="H5812">
        <v>2.6898084967646897E-14</v>
      </c>
      <c r="I5812">
        <v>3.8659392929305441E-15</v>
      </c>
      <c r="J5812">
        <v>-247.51102767044779</v>
      </c>
      <c r="K5812">
        <v>-247.5110276705</v>
      </c>
      <c r="L5812">
        <v>2.1094284450694385E-13</v>
      </c>
      <c r="M5812" t="b">
        <v>1</v>
      </c>
    </row>
    <row r="5813" spans="2:13" x14ac:dyDescent="0.2">
      <c r="B5813">
        <v>5801</v>
      </c>
      <c r="C5813">
        <v>47.45</v>
      </c>
      <c r="D5813">
        <v>47.45</v>
      </c>
      <c r="E5813">
        <v>0</v>
      </c>
      <c r="F5813">
        <v>5.1143323118370638E-15</v>
      </c>
      <c r="G5813">
        <v>3.9342628331267942E-15</v>
      </c>
      <c r="H5813">
        <v>3.1695096941136877E-14</v>
      </c>
      <c r="I5813">
        <v>3.1839500143333478E-14</v>
      </c>
      <c r="J5813">
        <v>671.68920571943079</v>
      </c>
      <c r="K5813">
        <v>671.68920571939998</v>
      </c>
      <c r="L5813">
        <v>4.5868137764042829E-14</v>
      </c>
      <c r="M5813" t="b">
        <v>1</v>
      </c>
    </row>
    <row r="5814" spans="2:13" x14ac:dyDescent="0.2">
      <c r="B5814">
        <v>5802</v>
      </c>
      <c r="C5814">
        <v>41.34</v>
      </c>
      <c r="D5814">
        <v>41.34</v>
      </c>
      <c r="E5814">
        <v>0</v>
      </c>
      <c r="F5814">
        <v>8.7655511273277238E-15</v>
      </c>
      <c r="G5814">
        <v>1.1449235130618617E-14</v>
      </c>
      <c r="H5814">
        <v>3.3040277534595149E-14</v>
      </c>
      <c r="I5814">
        <v>3.3302392612248466E-14</v>
      </c>
      <c r="J5814">
        <v>439.37867273005514</v>
      </c>
      <c r="K5814">
        <v>439.37867273009999</v>
      </c>
      <c r="L5814">
        <v>1.0207472566318095E-13</v>
      </c>
      <c r="M5814" t="b">
        <v>1</v>
      </c>
    </row>
    <row r="5815" spans="2:13" x14ac:dyDescent="0.2">
      <c r="B5815">
        <v>5803</v>
      </c>
      <c r="C5815">
        <v>14.48</v>
      </c>
      <c r="D5815">
        <v>14.48</v>
      </c>
      <c r="E5815">
        <v>0</v>
      </c>
      <c r="F5815">
        <v>9.1989866264745071E-15</v>
      </c>
      <c r="G5815">
        <v>1.280965288810577E-14</v>
      </c>
      <c r="H5815">
        <v>3.0389444621461935E-14</v>
      </c>
      <c r="I5815">
        <v>8.8374959066293311E-14</v>
      </c>
      <c r="J5815">
        <v>-528.17044377364414</v>
      </c>
      <c r="K5815">
        <v>-528.17044377360003</v>
      </c>
      <c r="L5815">
        <v>8.3515640748150151E-14</v>
      </c>
      <c r="M5815" t="b">
        <v>1</v>
      </c>
    </row>
    <row r="5816" spans="2:13" x14ac:dyDescent="0.2">
      <c r="B5816">
        <v>5804</v>
      </c>
      <c r="C5816">
        <v>11.6</v>
      </c>
      <c r="D5816">
        <v>11.6</v>
      </c>
      <c r="E5816">
        <v>0</v>
      </c>
      <c r="F5816">
        <v>2.2521196018318302E-15</v>
      </c>
      <c r="G5816">
        <v>3.9174962479601444E-14</v>
      </c>
      <c r="H5816">
        <v>2.7236930975543917E-14</v>
      </c>
      <c r="I5816">
        <v>3.7342459734842995E-13</v>
      </c>
      <c r="J5816">
        <v>-551.82659363324603</v>
      </c>
      <c r="K5816">
        <v>-551.82659363319999</v>
      </c>
      <c r="L5816">
        <v>8.3437749844762761E-14</v>
      </c>
      <c r="M5816" t="b">
        <v>1</v>
      </c>
    </row>
    <row r="5817" spans="2:13" x14ac:dyDescent="0.2">
      <c r="B5817">
        <v>5805</v>
      </c>
      <c r="C5817">
        <v>33.270000000000003</v>
      </c>
      <c r="D5817">
        <v>33.270000000000003</v>
      </c>
      <c r="E5817">
        <v>0</v>
      </c>
      <c r="F5817">
        <v>1.1237165057712623E-15</v>
      </c>
      <c r="G5817">
        <v>5.6187601963077769E-16</v>
      </c>
      <c r="H5817">
        <v>2.2189178608866902E-14</v>
      </c>
      <c r="I5817">
        <v>1.2995955952710355E-13</v>
      </c>
      <c r="J5817">
        <v>141.8619879264325</v>
      </c>
      <c r="K5817">
        <v>141.86198792639999</v>
      </c>
      <c r="L5817">
        <v>2.2919765938463469E-13</v>
      </c>
      <c r="M5817" t="b">
        <v>1</v>
      </c>
    </row>
    <row r="5818" spans="2:13" x14ac:dyDescent="0.2">
      <c r="B5818">
        <v>5806</v>
      </c>
      <c r="C5818">
        <v>11.79</v>
      </c>
      <c r="D5818">
        <v>11.79</v>
      </c>
      <c r="E5818">
        <v>0</v>
      </c>
      <c r="F5818">
        <v>2.6483092233033017E-14</v>
      </c>
      <c r="G5818">
        <v>7.1511275634799987E-15</v>
      </c>
      <c r="H5818">
        <v>2.9912255730168095E-14</v>
      </c>
      <c r="I5818">
        <v>2.9002568527073847E-13</v>
      </c>
      <c r="J5818">
        <v>-656.95397300233094</v>
      </c>
      <c r="K5818">
        <v>-656.95397300230002</v>
      </c>
      <c r="L5818">
        <v>4.7069994445670701E-14</v>
      </c>
      <c r="M5818" t="b">
        <v>1</v>
      </c>
    </row>
    <row r="5819" spans="2:13" x14ac:dyDescent="0.2">
      <c r="B5819">
        <v>5807</v>
      </c>
      <c r="C5819">
        <v>25.45</v>
      </c>
      <c r="D5819">
        <v>25.45</v>
      </c>
      <c r="E5819">
        <v>0</v>
      </c>
      <c r="F5819">
        <v>1.4125280604805579E-14</v>
      </c>
      <c r="G5819">
        <v>2.0881132477892892E-14</v>
      </c>
      <c r="H5819">
        <v>6.4141607100705932E-14</v>
      </c>
      <c r="I5819">
        <v>2.2260584444909129E-14</v>
      </c>
      <c r="J5819">
        <v>-307.45509059675555</v>
      </c>
      <c r="K5819">
        <v>-307.45509059680001</v>
      </c>
      <c r="L5819">
        <v>1.4457901302875523E-13</v>
      </c>
      <c r="M5819" t="b">
        <v>1</v>
      </c>
    </row>
    <row r="5820" spans="2:13" x14ac:dyDescent="0.2">
      <c r="B5820">
        <v>5808</v>
      </c>
      <c r="C5820">
        <v>12.48</v>
      </c>
      <c r="D5820">
        <v>12.48</v>
      </c>
      <c r="E5820">
        <v>0</v>
      </c>
      <c r="F5820">
        <v>2.5516535783929471E-14</v>
      </c>
      <c r="G5820">
        <v>6.0628312950310635E-15</v>
      </c>
      <c r="H5820">
        <v>1.1719472821836981E-14</v>
      </c>
      <c r="I5820">
        <v>1.9318443873998072E-13</v>
      </c>
      <c r="J5820">
        <v>-629.28789833273845</v>
      </c>
      <c r="K5820">
        <v>-629.28789833270002</v>
      </c>
      <c r="L5820">
        <v>6.1062911350617756E-14</v>
      </c>
      <c r="M5820" t="b">
        <v>1</v>
      </c>
    </row>
    <row r="5821" spans="2:13" x14ac:dyDescent="0.2">
      <c r="B5821">
        <v>5809</v>
      </c>
      <c r="C5821">
        <v>34.74</v>
      </c>
      <c r="D5821">
        <v>34.74</v>
      </c>
      <c r="E5821">
        <v>0</v>
      </c>
      <c r="F5821">
        <v>1.3969923263805333E-14</v>
      </c>
      <c r="G5821">
        <v>2.1628063611847851E-14</v>
      </c>
      <c r="H5821">
        <v>4.9770871371359584E-14</v>
      </c>
      <c r="I5821">
        <v>1.1931582953737735E-13</v>
      </c>
      <c r="J5821">
        <v>-144.55015034817086</v>
      </c>
      <c r="K5821">
        <v>-144.55015034819999</v>
      </c>
      <c r="L5821">
        <v>2.0153733563049785E-13</v>
      </c>
      <c r="M5821" t="b">
        <v>1</v>
      </c>
    </row>
    <row r="5822" spans="2:13" x14ac:dyDescent="0.2">
      <c r="B5822">
        <v>5810</v>
      </c>
      <c r="C5822">
        <v>123.39</v>
      </c>
      <c r="D5822">
        <v>123.39</v>
      </c>
      <c r="E5822">
        <v>0</v>
      </c>
      <c r="F5822">
        <v>8.6635022063473881E-16</v>
      </c>
      <c r="G5822">
        <v>3.5274046863630018E-15</v>
      </c>
      <c r="H5822">
        <v>4.2227732876490369E-14</v>
      </c>
      <c r="I5822">
        <v>2.0623203941781001E-14</v>
      </c>
      <c r="J5822">
        <v>2551.2915512081327</v>
      </c>
      <c r="K5822">
        <v>2551.2915512080999</v>
      </c>
      <c r="L5822">
        <v>1.28334251913786E-14</v>
      </c>
      <c r="M5822" t="b">
        <v>1</v>
      </c>
    </row>
    <row r="5823" spans="2:13" x14ac:dyDescent="0.2">
      <c r="B5823">
        <v>5811</v>
      </c>
      <c r="C5823">
        <v>171.21</v>
      </c>
      <c r="D5823">
        <v>171.21</v>
      </c>
      <c r="E5823">
        <v>0</v>
      </c>
      <c r="F5823">
        <v>2.1484834028259592E-15</v>
      </c>
      <c r="G5823">
        <v>1.3428323715524033E-15</v>
      </c>
      <c r="H5823">
        <v>4.0875916262806292E-14</v>
      </c>
      <c r="I5823">
        <v>2.3226133295978354E-16</v>
      </c>
      <c r="J5823">
        <v>3880.9973309941361</v>
      </c>
      <c r="K5823">
        <v>3880.9973309941001</v>
      </c>
      <c r="L5823">
        <v>9.2566517459646451E-15</v>
      </c>
      <c r="M5823" t="b">
        <v>1</v>
      </c>
    </row>
    <row r="5824" spans="2:13" x14ac:dyDescent="0.2">
      <c r="B5824">
        <v>5812</v>
      </c>
      <c r="C5824">
        <v>144.47</v>
      </c>
      <c r="D5824">
        <v>144.47</v>
      </c>
      <c r="E5824">
        <v>0</v>
      </c>
      <c r="F5824">
        <v>1.9040154584632829E-15</v>
      </c>
      <c r="G5824">
        <v>4.7599386855275555E-16</v>
      </c>
      <c r="H5824">
        <v>4.6133219841737869E-14</v>
      </c>
      <c r="I5824">
        <v>4.6788277786511496E-15</v>
      </c>
      <c r="J5824">
        <v>3143.1081585431762</v>
      </c>
      <c r="K5824">
        <v>3143.1081585431998</v>
      </c>
      <c r="L5824">
        <v>7.5234007400675082E-15</v>
      </c>
      <c r="M5824" t="b">
        <v>1</v>
      </c>
    </row>
    <row r="5825" spans="2:13" x14ac:dyDescent="0.2">
      <c r="B5825">
        <v>5813</v>
      </c>
      <c r="C5825">
        <v>101.85</v>
      </c>
      <c r="D5825">
        <v>101.85</v>
      </c>
      <c r="E5825">
        <v>0</v>
      </c>
      <c r="F5825">
        <v>1.8473086029076244E-15</v>
      </c>
      <c r="G5825">
        <v>6.1576791424113526E-16</v>
      </c>
      <c r="H5825">
        <v>4.6656744512721005E-15</v>
      </c>
      <c r="I5825">
        <v>1.9325670862334739E-14</v>
      </c>
      <c r="J5825">
        <v>1033.8568304124938</v>
      </c>
      <c r="K5825">
        <v>1033.8568304124999</v>
      </c>
      <c r="L5825">
        <v>5.9380458264398395E-15</v>
      </c>
      <c r="M5825" t="b">
        <v>1</v>
      </c>
    </row>
    <row r="5826" spans="2:13" x14ac:dyDescent="0.2">
      <c r="B5826">
        <v>5814</v>
      </c>
      <c r="C5826">
        <v>12.34</v>
      </c>
      <c r="D5826">
        <v>12.34</v>
      </c>
      <c r="E5826">
        <v>0</v>
      </c>
      <c r="F5826">
        <v>7.6053662607780486E-15</v>
      </c>
      <c r="G5826">
        <v>3.3273576163545305E-14</v>
      </c>
      <c r="H5826">
        <v>1.0519907001170009E-15</v>
      </c>
      <c r="I5826">
        <v>4.1884891869356591E-14</v>
      </c>
      <c r="J5826">
        <v>-538.86011471332711</v>
      </c>
      <c r="K5826">
        <v>-538.86011471330005</v>
      </c>
      <c r="L5826">
        <v>5.0212414389104514E-14</v>
      </c>
      <c r="M5826" t="b">
        <v>1</v>
      </c>
    </row>
    <row r="5827" spans="2:13" x14ac:dyDescent="0.2">
      <c r="B5827">
        <v>5815</v>
      </c>
      <c r="C5827">
        <v>210.33</v>
      </c>
      <c r="D5827">
        <v>210.33</v>
      </c>
      <c r="E5827">
        <v>0</v>
      </c>
      <c r="F5827">
        <v>2.5900209527113592E-15</v>
      </c>
      <c r="G5827">
        <v>1.0459588555598628E-15</v>
      </c>
      <c r="H5827">
        <v>1.853779415383399E-14</v>
      </c>
      <c r="I5827">
        <v>6.9959531425930582E-15</v>
      </c>
      <c r="J5827">
        <v>2927.1516846523677</v>
      </c>
      <c r="K5827">
        <v>2927.1516846524</v>
      </c>
      <c r="L5827">
        <v>1.1030197745551081E-14</v>
      </c>
      <c r="M5827" t="b">
        <v>1</v>
      </c>
    </row>
    <row r="5828" spans="2:13" x14ac:dyDescent="0.2">
      <c r="B5828">
        <v>5816</v>
      </c>
      <c r="C5828">
        <v>95.4</v>
      </c>
      <c r="D5828">
        <v>95.4</v>
      </c>
      <c r="E5828">
        <v>0</v>
      </c>
      <c r="F5828">
        <v>4.1798368261973318E-15</v>
      </c>
      <c r="G5828">
        <v>7.9193493383993378E-15</v>
      </c>
      <c r="H5828">
        <v>2.9117618524145022E-14</v>
      </c>
      <c r="I5828">
        <v>2.2721419127977413E-14</v>
      </c>
      <c r="J5828">
        <v>911.60011031807494</v>
      </c>
      <c r="K5828">
        <v>911.60011031809995</v>
      </c>
      <c r="L5828">
        <v>2.7436486695935109E-14</v>
      </c>
      <c r="M5828" t="b">
        <v>1</v>
      </c>
    </row>
    <row r="5829" spans="2:13" x14ac:dyDescent="0.2">
      <c r="B5829">
        <v>5817</v>
      </c>
      <c r="C5829">
        <v>168.27</v>
      </c>
      <c r="D5829">
        <v>168.27</v>
      </c>
      <c r="E5829">
        <v>0</v>
      </c>
      <c r="F5829">
        <v>7.4709478857300644E-16</v>
      </c>
      <c r="G5829">
        <v>2.9884538730281672E-15</v>
      </c>
      <c r="H5829">
        <v>1.853779415383399E-14</v>
      </c>
      <c r="I5829">
        <v>2.5879376818905949E-14</v>
      </c>
      <c r="J5829">
        <v>2191.3090720995046</v>
      </c>
      <c r="K5829">
        <v>2191.3090720995001</v>
      </c>
      <c r="L5829">
        <v>2.0752314526346997E-15</v>
      </c>
      <c r="M5829" t="b">
        <v>1</v>
      </c>
    </row>
    <row r="5830" spans="2:13" x14ac:dyDescent="0.2">
      <c r="B5830">
        <v>5818</v>
      </c>
      <c r="C5830">
        <v>372.58</v>
      </c>
      <c r="D5830">
        <v>372.58</v>
      </c>
      <c r="E5830">
        <v>0</v>
      </c>
      <c r="F5830">
        <v>1.0925036676465463E-15</v>
      </c>
      <c r="G5830">
        <v>6.1453219436972898E-16</v>
      </c>
      <c r="H5830">
        <v>2.1064744463924417E-14</v>
      </c>
      <c r="I5830">
        <v>9.180842163371096E-15</v>
      </c>
      <c r="J5830">
        <v>12420.476725257482</v>
      </c>
      <c r="K5830">
        <v>12420.4767252575</v>
      </c>
      <c r="L5830">
        <v>1.4645085239336055E-15</v>
      </c>
      <c r="M5830" t="b">
        <v>1</v>
      </c>
    </row>
    <row r="5831" spans="2:13" x14ac:dyDescent="0.2">
      <c r="B5831">
        <v>5819</v>
      </c>
      <c r="C5831">
        <v>1.36</v>
      </c>
      <c r="D5831">
        <v>1.36</v>
      </c>
      <c r="E5831">
        <v>0</v>
      </c>
      <c r="F5831">
        <v>1.6853097474808122E-13</v>
      </c>
      <c r="G5831">
        <v>2.6104610753969285E-14</v>
      </c>
      <c r="H5831">
        <v>1.2783789866752243E-14</v>
      </c>
      <c r="I5831">
        <v>1.4629552363323529E-12</v>
      </c>
      <c r="J5831">
        <v>-731.92613107959107</v>
      </c>
      <c r="K5831">
        <v>-731.92613107960005</v>
      </c>
      <c r="L5831">
        <v>1.227071940546814E-14</v>
      </c>
      <c r="M5831" t="b">
        <v>1</v>
      </c>
    </row>
    <row r="5832" spans="2:13" x14ac:dyDescent="0.2">
      <c r="B5832">
        <v>5820</v>
      </c>
      <c r="C5832">
        <v>105.88</v>
      </c>
      <c r="D5832">
        <v>105.88</v>
      </c>
      <c r="E5832">
        <v>0</v>
      </c>
      <c r="F5832">
        <v>2.4860805010906655E-15</v>
      </c>
      <c r="G5832">
        <v>3.3739366240451844E-15</v>
      </c>
      <c r="H5832">
        <v>1.7288706698481579E-14</v>
      </c>
      <c r="I5832">
        <v>1.4458735166322272E-14</v>
      </c>
      <c r="J5832">
        <v>2819.1373736934729</v>
      </c>
      <c r="K5832">
        <v>2819.1373736935002</v>
      </c>
      <c r="L5832">
        <v>9.6784361442594547E-15</v>
      </c>
      <c r="M5832" t="b">
        <v>1</v>
      </c>
    </row>
    <row r="5833" spans="2:13" x14ac:dyDescent="0.2">
      <c r="B5833">
        <v>5821</v>
      </c>
      <c r="C5833">
        <v>98.75</v>
      </c>
      <c r="D5833">
        <v>98.75</v>
      </c>
      <c r="E5833">
        <v>0</v>
      </c>
      <c r="F5833">
        <v>2.1137994138978261E-16</v>
      </c>
      <c r="G5833">
        <v>3.8049371168990891E-15</v>
      </c>
      <c r="H5833">
        <v>4.9770871371359584E-14</v>
      </c>
      <c r="I5833">
        <v>3.7445329776730871E-14</v>
      </c>
      <c r="J5833">
        <v>983.09226546068112</v>
      </c>
      <c r="K5833">
        <v>983.09226546069999</v>
      </c>
      <c r="L5833">
        <v>1.9196585839218654E-14</v>
      </c>
      <c r="M5833" t="b">
        <v>1</v>
      </c>
    </row>
    <row r="5834" spans="2:13" x14ac:dyDescent="0.2">
      <c r="B5834">
        <v>5822</v>
      </c>
      <c r="C5834">
        <v>107.1</v>
      </c>
      <c r="D5834">
        <v>107.1</v>
      </c>
      <c r="E5834">
        <v>0</v>
      </c>
      <c r="F5834">
        <v>2.857403842586052E-15</v>
      </c>
      <c r="G5834">
        <v>3.0001377908513618E-15</v>
      </c>
      <c r="H5834">
        <v>4.4838189161197042E-14</v>
      </c>
      <c r="I5834">
        <v>3.8983724965883381E-14</v>
      </c>
      <c r="J5834">
        <v>2083.108286929521</v>
      </c>
      <c r="K5834">
        <v>2083.1082869295001</v>
      </c>
      <c r="L5834">
        <v>1.004190625712071E-14</v>
      </c>
      <c r="M5834" t="b">
        <v>1</v>
      </c>
    </row>
    <row r="5835" spans="2:13" x14ac:dyDescent="0.2">
      <c r="B5835">
        <v>5823</v>
      </c>
      <c r="C5835">
        <v>19.489999999999998</v>
      </c>
      <c r="D5835">
        <v>19.489999999999998</v>
      </c>
      <c r="E5835">
        <v>0</v>
      </c>
      <c r="F5835">
        <v>2.9404691408566177E-15</v>
      </c>
      <c r="G5835">
        <v>4.1896657401982224E-14</v>
      </c>
      <c r="H5835">
        <v>6.4141607100705932E-14</v>
      </c>
      <c r="I5835">
        <v>6.0430474542556724E-14</v>
      </c>
      <c r="J5835">
        <v>-412.84322584887752</v>
      </c>
      <c r="K5835">
        <v>-412.84322584889998</v>
      </c>
      <c r="L5835">
        <v>5.4386626797255449E-14</v>
      </c>
      <c r="M5835" t="b">
        <v>1</v>
      </c>
    </row>
    <row r="5836" spans="2:13" x14ac:dyDescent="0.2">
      <c r="B5836">
        <v>5824</v>
      </c>
      <c r="C5836">
        <v>16.61</v>
      </c>
      <c r="D5836">
        <v>16.61</v>
      </c>
      <c r="E5836">
        <v>0</v>
      </c>
      <c r="F5836">
        <v>4.8797879187760018E-15</v>
      </c>
      <c r="G5836">
        <v>2.7582207636332571E-14</v>
      </c>
      <c r="H5836">
        <v>2.0747365652938894E-15</v>
      </c>
      <c r="I5836">
        <v>3.5157317562020111E-14</v>
      </c>
      <c r="J5836">
        <v>-478.67810655827168</v>
      </c>
      <c r="K5836">
        <v>-478.67810655829999</v>
      </c>
      <c r="L5836">
        <v>5.9137909599035847E-14</v>
      </c>
      <c r="M5836" t="b">
        <v>1</v>
      </c>
    </row>
    <row r="5837" spans="2:13" x14ac:dyDescent="0.2">
      <c r="B5837">
        <v>5825</v>
      </c>
      <c r="C5837">
        <v>96.17</v>
      </c>
      <c r="D5837">
        <v>96.17</v>
      </c>
      <c r="E5837">
        <v>0</v>
      </c>
      <c r="F5837">
        <v>2.3523058207442971E-15</v>
      </c>
      <c r="G5837">
        <v>3.7245029007051312E-15</v>
      </c>
      <c r="H5837">
        <v>7.5139156802871339E-15</v>
      </c>
      <c r="I5837">
        <v>1.8193619256587215E-14</v>
      </c>
      <c r="J5837">
        <v>2450.5751995430214</v>
      </c>
      <c r="K5837">
        <v>2450.5751995430001</v>
      </c>
      <c r="L5837">
        <v>8.7216770559212459E-15</v>
      </c>
      <c r="M5837" t="b">
        <v>1</v>
      </c>
    </row>
    <row r="5838" spans="2:13" x14ac:dyDescent="0.2">
      <c r="B5838">
        <v>5826</v>
      </c>
      <c r="C5838">
        <v>66.510000000000005</v>
      </c>
      <c r="D5838">
        <v>66.510000000000005</v>
      </c>
      <c r="E5838">
        <v>0</v>
      </c>
      <c r="F5838">
        <v>5.2401465142982976E-15</v>
      </c>
      <c r="G5838">
        <v>6.4570398436628174E-15</v>
      </c>
      <c r="H5838">
        <v>2.5484039590125854E-14</v>
      </c>
      <c r="I5838">
        <v>4.9315977034787089E-15</v>
      </c>
      <c r="J5838">
        <v>1382.1010048278681</v>
      </c>
      <c r="K5838">
        <v>1382.1010048278999</v>
      </c>
      <c r="L5838">
        <v>2.3031829403825858E-14</v>
      </c>
      <c r="M5838" t="b">
        <v>1</v>
      </c>
    </row>
    <row r="5839" spans="2:13" x14ac:dyDescent="0.2">
      <c r="B5839">
        <v>5827</v>
      </c>
      <c r="C5839">
        <v>83.93</v>
      </c>
      <c r="D5839">
        <v>83.93</v>
      </c>
      <c r="E5839">
        <v>0</v>
      </c>
      <c r="F5839">
        <v>2.0036455299968459E-15</v>
      </c>
      <c r="G5839">
        <v>2.3223717550871813E-15</v>
      </c>
      <c r="H5839">
        <v>5.3189262721576799E-14</v>
      </c>
      <c r="I5839">
        <v>6.5141345425124068E-15</v>
      </c>
      <c r="J5839">
        <v>1432.584096810539</v>
      </c>
      <c r="K5839">
        <v>1432.5840968104999</v>
      </c>
      <c r="L5839">
        <v>2.7299110930594882E-14</v>
      </c>
      <c r="M5839" t="b">
        <v>1</v>
      </c>
    </row>
    <row r="5840" spans="2:13" x14ac:dyDescent="0.2">
      <c r="B5840">
        <v>5828</v>
      </c>
      <c r="C5840">
        <v>21.66</v>
      </c>
      <c r="D5840">
        <v>21.66</v>
      </c>
      <c r="E5840">
        <v>0</v>
      </c>
      <c r="F5840">
        <v>1.5386296681524293E-14</v>
      </c>
      <c r="G5840">
        <v>2.2866072716247687E-14</v>
      </c>
      <c r="H5840">
        <v>6.4272884420614307E-15</v>
      </c>
      <c r="I5840">
        <v>1.9904453140181154E-13</v>
      </c>
      <c r="J5840">
        <v>-290.05217029865594</v>
      </c>
      <c r="K5840">
        <v>-290.05217029869999</v>
      </c>
      <c r="L5840">
        <v>1.5188181343983433E-13</v>
      </c>
      <c r="M5840" t="b">
        <v>1</v>
      </c>
    </row>
    <row r="5841" spans="2:13" x14ac:dyDescent="0.2">
      <c r="B5841">
        <v>5829</v>
      </c>
      <c r="C5841">
        <v>30.69</v>
      </c>
      <c r="D5841">
        <v>30.69</v>
      </c>
      <c r="E5841">
        <v>0</v>
      </c>
      <c r="F5841">
        <v>4.8623435230325282E-15</v>
      </c>
      <c r="G5841">
        <v>5.7736619883452298E-15</v>
      </c>
      <c r="H5841">
        <v>3.97512022820316E-14</v>
      </c>
      <c r="I5841">
        <v>1.3602041411017597E-13</v>
      </c>
      <c r="J5841">
        <v>46.933223803595524</v>
      </c>
      <c r="K5841">
        <v>46.933223803600001</v>
      </c>
      <c r="L5841">
        <v>9.537847333950387E-14</v>
      </c>
      <c r="M5841" t="b">
        <v>1</v>
      </c>
    </row>
    <row r="5842" spans="2:13" x14ac:dyDescent="0.2">
      <c r="B5842">
        <v>5830</v>
      </c>
      <c r="C5842">
        <v>45.61</v>
      </c>
      <c r="D5842">
        <v>45.61</v>
      </c>
      <c r="E5842">
        <v>0</v>
      </c>
      <c r="F5842">
        <v>4.690265872606295E-15</v>
      </c>
      <c r="G5842">
        <v>1.8361977157048528E-14</v>
      </c>
      <c r="H5842">
        <v>1.0524556594735913E-15</v>
      </c>
      <c r="I5842">
        <v>1.2204381734699698E-14</v>
      </c>
      <c r="J5842">
        <v>47.449548436525674</v>
      </c>
      <c r="K5842">
        <v>47.449548436500002</v>
      </c>
      <c r="L5842">
        <v>5.410358978941222E-13</v>
      </c>
      <c r="M5842" t="b">
        <v>1</v>
      </c>
    </row>
    <row r="5843" spans="2:13" x14ac:dyDescent="0.2">
      <c r="B5843">
        <v>5831</v>
      </c>
      <c r="C5843">
        <v>10.57</v>
      </c>
      <c r="D5843">
        <v>10.57</v>
      </c>
      <c r="E5843">
        <v>0</v>
      </c>
      <c r="F5843">
        <v>4.0922964966059039E-14</v>
      </c>
      <c r="G5843">
        <v>1.165236181776716E-14</v>
      </c>
      <c r="H5843">
        <v>1.1268144010432727E-14</v>
      </c>
      <c r="I5843">
        <v>1.6514619239005033E-13</v>
      </c>
      <c r="J5843">
        <v>-569.93585066531648</v>
      </c>
      <c r="K5843">
        <v>-569.93585066529999</v>
      </c>
      <c r="L5843">
        <v>2.8923591050451481E-14</v>
      </c>
      <c r="M5843" t="b">
        <v>1</v>
      </c>
    </row>
    <row r="5844" spans="2:13" x14ac:dyDescent="0.2">
      <c r="B5844">
        <v>5832</v>
      </c>
      <c r="C5844">
        <v>116.64</v>
      </c>
      <c r="D5844">
        <v>116.64</v>
      </c>
      <c r="E5844">
        <v>0</v>
      </c>
      <c r="F5844">
        <v>2.5207183649638615E-15</v>
      </c>
      <c r="G5844">
        <v>5.9416205867852605E-15</v>
      </c>
      <c r="H5844">
        <v>6.3541743599092534E-14</v>
      </c>
      <c r="I5844">
        <v>1.0230040474055027E-15</v>
      </c>
      <c r="J5844">
        <v>1280.6522296590645</v>
      </c>
      <c r="K5844">
        <v>1280.6522296590999</v>
      </c>
      <c r="L5844">
        <v>2.7697053538559901E-14</v>
      </c>
      <c r="M5844" t="b">
        <v>1</v>
      </c>
    </row>
    <row r="5845" spans="2:13" x14ac:dyDescent="0.2">
      <c r="B5845">
        <v>5833</v>
      </c>
      <c r="C5845">
        <v>79.290000000000006</v>
      </c>
      <c r="D5845">
        <v>79.290000000000006</v>
      </c>
      <c r="E5845">
        <v>0</v>
      </c>
      <c r="F5845">
        <v>7.5054844341217428E-15</v>
      </c>
      <c r="G5845">
        <v>4.7404944376076095E-15</v>
      </c>
      <c r="H5845">
        <v>1.2783789866752243E-14</v>
      </c>
      <c r="I5845">
        <v>4.7388632057530648E-14</v>
      </c>
      <c r="J5845">
        <v>639.80970779294091</v>
      </c>
      <c r="K5845">
        <v>639.80970779289999</v>
      </c>
      <c r="L5845">
        <v>6.396786588463193E-14</v>
      </c>
      <c r="M5845" t="b">
        <v>1</v>
      </c>
    </row>
    <row r="5846" spans="2:13" x14ac:dyDescent="0.2">
      <c r="B5846">
        <v>5834</v>
      </c>
      <c r="C5846">
        <v>77.78</v>
      </c>
      <c r="D5846">
        <v>77.78</v>
      </c>
      <c r="E5846">
        <v>0</v>
      </c>
      <c r="F5846">
        <v>4.6400280724090015E-15</v>
      </c>
      <c r="G5846">
        <v>5.3997757384665707E-15</v>
      </c>
      <c r="H5846">
        <v>3.1695096941136877E-14</v>
      </c>
      <c r="I5846">
        <v>1.5462378545589028E-14</v>
      </c>
      <c r="J5846">
        <v>1801.9391041209624</v>
      </c>
      <c r="K5846">
        <v>1801.9391041209999</v>
      </c>
      <c r="L5846">
        <v>2.0820157774662542E-14</v>
      </c>
      <c r="M5846" t="b">
        <v>1</v>
      </c>
    </row>
    <row r="5847" spans="2:13" x14ac:dyDescent="0.2">
      <c r="B5847">
        <v>5835</v>
      </c>
      <c r="C5847">
        <v>33.28</v>
      </c>
      <c r="D5847">
        <v>33.28</v>
      </c>
      <c r="E5847">
        <v>0</v>
      </c>
      <c r="F5847">
        <v>9.7202204154059296E-15</v>
      </c>
      <c r="G5847">
        <v>8.0622573812490601E-15</v>
      </c>
      <c r="H5847">
        <v>3.0389444621461935E-14</v>
      </c>
      <c r="I5847">
        <v>1.2349311517696704E-13</v>
      </c>
      <c r="J5847">
        <v>5.9444514695643988</v>
      </c>
      <c r="K5847">
        <v>5.9444514695999997</v>
      </c>
      <c r="L5847">
        <v>5.9889219011885872E-12</v>
      </c>
      <c r="M5847" t="b">
        <v>1</v>
      </c>
    </row>
    <row r="5848" spans="2:13" x14ac:dyDescent="0.2">
      <c r="B5848">
        <v>5836</v>
      </c>
      <c r="C5848">
        <v>2.4</v>
      </c>
      <c r="D5848">
        <v>2.4</v>
      </c>
      <c r="E5848">
        <v>0</v>
      </c>
      <c r="F5848">
        <v>2.2901844154549084E-13</v>
      </c>
      <c r="G5848">
        <v>1.3012171636907992E-14</v>
      </c>
      <c r="H5848">
        <v>3.3058984162719203E-14</v>
      </c>
      <c r="I5848">
        <v>1.1988229976535445E-12</v>
      </c>
      <c r="J5848">
        <v>-714.44173225105817</v>
      </c>
      <c r="K5848">
        <v>-714.44173225110001</v>
      </c>
      <c r="L5848">
        <v>5.8558668108221056E-14</v>
      </c>
      <c r="M5848" t="b">
        <v>1</v>
      </c>
    </row>
    <row r="5849" spans="2:13" x14ac:dyDescent="0.2">
      <c r="B5849">
        <v>5837</v>
      </c>
      <c r="C5849">
        <v>38.76</v>
      </c>
      <c r="D5849">
        <v>38.76</v>
      </c>
      <c r="E5849">
        <v>0</v>
      </c>
      <c r="F5849">
        <v>1.4931450495984341E-14</v>
      </c>
      <c r="G5849">
        <v>6.0529780072792672E-15</v>
      </c>
      <c r="H5849">
        <v>1.0519907001170009E-15</v>
      </c>
      <c r="I5849">
        <v>1.4873508974724493E-14</v>
      </c>
      <c r="J5849">
        <v>-73.062207555329849</v>
      </c>
      <c r="K5849">
        <v>-73.062207555300006</v>
      </c>
      <c r="L5849">
        <v>4.0845733930687097E-13</v>
      </c>
      <c r="M5849" t="b">
        <v>1</v>
      </c>
    </row>
    <row r="5850" spans="2:13" x14ac:dyDescent="0.2">
      <c r="B5850">
        <v>5838</v>
      </c>
      <c r="C5850">
        <v>172</v>
      </c>
      <c r="D5850">
        <v>172</v>
      </c>
      <c r="E5850">
        <v>0</v>
      </c>
      <c r="F5850">
        <v>2.9581759919458611E-16</v>
      </c>
      <c r="G5850">
        <v>2.6623649963792456E-15</v>
      </c>
      <c r="H5850">
        <v>2.1064744463924417E-14</v>
      </c>
      <c r="I5850">
        <v>1.0752962077821733E-14</v>
      </c>
      <c r="J5850">
        <v>5152.8300904667958</v>
      </c>
      <c r="K5850">
        <v>5152.8300904668004</v>
      </c>
      <c r="L5850">
        <v>8.8251959195741315E-16</v>
      </c>
      <c r="M5850" t="b">
        <v>1</v>
      </c>
    </row>
    <row r="5851" spans="2:13" x14ac:dyDescent="0.2">
      <c r="B5851">
        <v>5839</v>
      </c>
      <c r="C5851">
        <v>23.91</v>
      </c>
      <c r="D5851">
        <v>23.91</v>
      </c>
      <c r="E5851">
        <v>0</v>
      </c>
      <c r="F5851">
        <v>1.2629545416213738E-14</v>
      </c>
      <c r="G5851">
        <v>1.0742794087061068E-14</v>
      </c>
      <c r="H5851">
        <v>4.3730617988005511E-14</v>
      </c>
      <c r="I5851">
        <v>7.1709079045764787E-14</v>
      </c>
      <c r="J5851">
        <v>-206.08850574441351</v>
      </c>
      <c r="K5851">
        <v>-206.08850574440001</v>
      </c>
      <c r="L5851">
        <v>6.550735049816695E-14</v>
      </c>
      <c r="M5851" t="b">
        <v>1</v>
      </c>
    </row>
    <row r="5852" spans="2:13" x14ac:dyDescent="0.2">
      <c r="B5852">
        <v>5840</v>
      </c>
      <c r="C5852">
        <v>65.709999999999994</v>
      </c>
      <c r="D5852">
        <v>65.709999999999994</v>
      </c>
      <c r="E5852">
        <v>0</v>
      </c>
      <c r="F5852">
        <v>8.2568305688567942E-15</v>
      </c>
      <c r="G5852">
        <v>7.8602146204930774E-15</v>
      </c>
      <c r="H5852">
        <v>5.2618132964726794E-14</v>
      </c>
      <c r="I5852">
        <v>9.0761968453207982E-15</v>
      </c>
      <c r="J5852">
        <v>401.6853187369702</v>
      </c>
      <c r="K5852">
        <v>401.68531873699999</v>
      </c>
      <c r="L5852">
        <v>7.4152452414038801E-14</v>
      </c>
      <c r="M5852" t="b">
        <v>1</v>
      </c>
    </row>
    <row r="5853" spans="2:13" x14ac:dyDescent="0.2">
      <c r="B5853">
        <v>5841</v>
      </c>
      <c r="C5853">
        <v>71.400000000000006</v>
      </c>
      <c r="D5853">
        <v>71.400000000000006</v>
      </c>
      <c r="E5853">
        <v>0</v>
      </c>
      <c r="F5853">
        <v>3.6616900894885733E-15</v>
      </c>
      <c r="G5853">
        <v>5.8848095396173902E-15</v>
      </c>
      <c r="H5853">
        <v>1.88569702908542E-14</v>
      </c>
      <c r="I5853">
        <v>4.176241517328468E-15</v>
      </c>
      <c r="J5853">
        <v>1563.3483696612027</v>
      </c>
      <c r="K5853">
        <v>1563.3483696612</v>
      </c>
      <c r="L5853">
        <v>1.7452822149359368E-15</v>
      </c>
      <c r="M5853" t="b">
        <v>1</v>
      </c>
    </row>
    <row r="5854" spans="2:13" x14ac:dyDescent="0.2">
      <c r="B5854">
        <v>5842</v>
      </c>
      <c r="C5854">
        <v>75.790000000000006</v>
      </c>
      <c r="D5854">
        <v>75.790000000000006</v>
      </c>
      <c r="E5854">
        <v>0</v>
      </c>
      <c r="F5854">
        <v>2.4928833706217941E-15</v>
      </c>
      <c r="G5854">
        <v>1.9942136676235694E-15</v>
      </c>
      <c r="H5854">
        <v>1.0871805485877282E-14</v>
      </c>
      <c r="I5854">
        <v>2.6235092416767527E-15</v>
      </c>
      <c r="J5854">
        <v>1693.8149007327229</v>
      </c>
      <c r="K5854">
        <v>1693.8149007326999</v>
      </c>
      <c r="L5854">
        <v>1.3557999288961558E-14</v>
      </c>
      <c r="M5854" t="b">
        <v>1</v>
      </c>
    </row>
    <row r="5855" spans="2:13" x14ac:dyDescent="0.2">
      <c r="B5855">
        <v>5843</v>
      </c>
      <c r="C5855">
        <v>33.270000000000003</v>
      </c>
      <c r="D5855">
        <v>33.270000000000003</v>
      </c>
      <c r="E5855">
        <v>0</v>
      </c>
      <c r="F5855">
        <v>1.6621283810789331E-14</v>
      </c>
      <c r="G5855">
        <v>5.7632715640241191E-15</v>
      </c>
      <c r="H5855">
        <v>5.2618132964726794E-14</v>
      </c>
      <c r="I5855">
        <v>7.7679186766640371E-15</v>
      </c>
      <c r="J5855">
        <v>-169.79908555598348</v>
      </c>
      <c r="K5855">
        <v>-169.79908555599999</v>
      </c>
      <c r="L5855">
        <v>9.7250306884713536E-14</v>
      </c>
      <c r="M5855" t="b">
        <v>1</v>
      </c>
    </row>
    <row r="5856" spans="2:13" x14ac:dyDescent="0.2">
      <c r="B5856">
        <v>5844</v>
      </c>
      <c r="C5856">
        <v>81.36</v>
      </c>
      <c r="D5856">
        <v>81.36</v>
      </c>
      <c r="E5856">
        <v>0</v>
      </c>
      <c r="F5856">
        <v>3.703757497626094E-15</v>
      </c>
      <c r="G5856">
        <v>5.4396226417063197E-15</v>
      </c>
      <c r="H5856">
        <v>3.0659236571388915E-14</v>
      </c>
      <c r="I5856">
        <v>5.1807523332157615E-14</v>
      </c>
      <c r="J5856">
        <v>1907.9644555495161</v>
      </c>
      <c r="K5856">
        <v>1907.9644555494999</v>
      </c>
      <c r="L5856">
        <v>8.4611277267322509E-15</v>
      </c>
      <c r="M5856" t="b">
        <v>1</v>
      </c>
    </row>
    <row r="5857" spans="2:13" x14ac:dyDescent="0.2">
      <c r="B5857">
        <v>5845</v>
      </c>
      <c r="C5857">
        <v>6.08</v>
      </c>
      <c r="D5857">
        <v>6.08</v>
      </c>
      <c r="E5857">
        <v>0</v>
      </c>
      <c r="F5857">
        <v>3.3240502820118802E-14</v>
      </c>
      <c r="G5857">
        <v>6.5197517159613851E-14</v>
      </c>
      <c r="H5857">
        <v>2.3397565577371503E-14</v>
      </c>
      <c r="I5857">
        <v>3.3920906000557708E-13</v>
      </c>
      <c r="J5857">
        <v>-871.29378777646605</v>
      </c>
      <c r="K5857">
        <v>-871.29378777650004</v>
      </c>
      <c r="L5857">
        <v>3.9013665603550416E-14</v>
      </c>
      <c r="M5857" t="b">
        <v>1</v>
      </c>
    </row>
    <row r="5858" spans="2:13" x14ac:dyDescent="0.2">
      <c r="B5858">
        <v>5846</v>
      </c>
      <c r="C5858">
        <v>68.64</v>
      </c>
      <c r="D5858">
        <v>68.64</v>
      </c>
      <c r="E5858">
        <v>0</v>
      </c>
      <c r="F5858">
        <v>1.1105195613547396E-16</v>
      </c>
      <c r="G5858">
        <v>3.3316824167220725E-16</v>
      </c>
      <c r="H5858">
        <v>2.6663557416458933E-14</v>
      </c>
      <c r="I5858">
        <v>4.7642045302454538E-14</v>
      </c>
      <c r="J5858">
        <v>1007.0312927725388</v>
      </c>
      <c r="K5858">
        <v>1007.0312927725</v>
      </c>
      <c r="L5858">
        <v>3.8496531280909285E-14</v>
      </c>
      <c r="M5858" t="b">
        <v>1</v>
      </c>
    </row>
    <row r="5859" spans="2:13" x14ac:dyDescent="0.2">
      <c r="B5859">
        <v>5847</v>
      </c>
      <c r="C5859">
        <v>28.09</v>
      </c>
      <c r="D5859">
        <v>28.09</v>
      </c>
      <c r="E5859">
        <v>0</v>
      </c>
      <c r="F5859">
        <v>1.0226301346859129E-14</v>
      </c>
      <c r="G5859">
        <v>1.2505210117484387E-14</v>
      </c>
      <c r="H5859">
        <v>2.9912255730168095E-14</v>
      </c>
      <c r="I5859">
        <v>4.4410310617298134E-14</v>
      </c>
      <c r="J5859">
        <v>-52.118763683942348</v>
      </c>
      <c r="K5859">
        <v>-52.118763683899999</v>
      </c>
      <c r="L5859">
        <v>8.1253552574931459E-13</v>
      </c>
      <c r="M5859" t="b">
        <v>1</v>
      </c>
    </row>
    <row r="5860" spans="2:13" x14ac:dyDescent="0.2">
      <c r="B5860">
        <v>5848</v>
      </c>
      <c r="C5860">
        <v>3.5</v>
      </c>
      <c r="D5860">
        <v>3.5</v>
      </c>
      <c r="E5860">
        <v>0</v>
      </c>
      <c r="F5860">
        <v>3.9976270644328973E-15</v>
      </c>
      <c r="G5860">
        <v>1.7808112067680581E-14</v>
      </c>
      <c r="H5860">
        <v>2.3397565577371503E-14</v>
      </c>
      <c r="I5860">
        <v>8.9328866867093545E-13</v>
      </c>
      <c r="J5860">
        <v>-967.79809336784251</v>
      </c>
      <c r="K5860">
        <v>-967.79809336779999</v>
      </c>
      <c r="L5860">
        <v>4.393362375815883E-14</v>
      </c>
      <c r="M5860" t="b">
        <v>1</v>
      </c>
    </row>
    <row r="5861" spans="2:13" x14ac:dyDescent="0.2">
      <c r="B5861">
        <v>5849</v>
      </c>
      <c r="C5861">
        <v>45</v>
      </c>
      <c r="D5861">
        <v>45</v>
      </c>
      <c r="E5861">
        <v>0</v>
      </c>
      <c r="F5861">
        <v>6.7723097322443916E-16</v>
      </c>
      <c r="G5861">
        <v>4.8255007551704333E-15</v>
      </c>
      <c r="H5861">
        <v>4.4100730994187689E-14</v>
      </c>
      <c r="I5861">
        <v>6.4054567883469543E-14</v>
      </c>
      <c r="J5861">
        <v>337.72861930927809</v>
      </c>
      <c r="K5861">
        <v>337.72861930929997</v>
      </c>
      <c r="L5861">
        <v>6.479970902723093E-14</v>
      </c>
      <c r="M5861" t="b">
        <v>1</v>
      </c>
    </row>
    <row r="5862" spans="2:13" x14ac:dyDescent="0.2">
      <c r="B5862">
        <v>5850</v>
      </c>
      <c r="C5862">
        <v>26.48</v>
      </c>
      <c r="D5862">
        <v>26.48</v>
      </c>
      <c r="E5862">
        <v>0</v>
      </c>
      <c r="F5862">
        <v>2.4432699050204812E-15</v>
      </c>
      <c r="G5862">
        <v>7.7610821288335389E-15</v>
      </c>
      <c r="H5862">
        <v>3.0389444621461935E-14</v>
      </c>
      <c r="I5862">
        <v>1.0134360131567957E-14</v>
      </c>
      <c r="J5862">
        <v>-187.15234742244968</v>
      </c>
      <c r="K5862">
        <v>-187.1523474224</v>
      </c>
      <c r="L5862">
        <v>2.6545832188904693E-13</v>
      </c>
      <c r="M5862" t="b">
        <v>1</v>
      </c>
    </row>
    <row r="5863" spans="2:13" x14ac:dyDescent="0.2">
      <c r="B5863">
        <v>5851</v>
      </c>
      <c r="C5863">
        <v>49.67</v>
      </c>
      <c r="D5863">
        <v>49.67</v>
      </c>
      <c r="E5863">
        <v>0</v>
      </c>
      <c r="F5863">
        <v>3.3575292521291917E-15</v>
      </c>
      <c r="G5863">
        <v>1.7311225117284786E-14</v>
      </c>
      <c r="H5863">
        <v>1.1268144010432727E-14</v>
      </c>
      <c r="I5863">
        <v>4.2022544895755682E-14</v>
      </c>
      <c r="J5863">
        <v>119.71088450566742</v>
      </c>
      <c r="K5863">
        <v>119.71088450569999</v>
      </c>
      <c r="L5863">
        <v>2.7208285313180624E-13</v>
      </c>
      <c r="M5863" t="b">
        <v>1</v>
      </c>
    </row>
    <row r="5864" spans="2:13" x14ac:dyDescent="0.2">
      <c r="B5864">
        <v>5852</v>
      </c>
      <c r="C5864">
        <v>227.05</v>
      </c>
      <c r="D5864">
        <v>227.05</v>
      </c>
      <c r="E5864">
        <v>0</v>
      </c>
      <c r="F5864">
        <v>5.4119911009212728E-16</v>
      </c>
      <c r="G5864">
        <v>2.0294665548818417E-15</v>
      </c>
      <c r="H5864">
        <v>3.1556529392410066E-14</v>
      </c>
      <c r="I5864">
        <v>9.9836264661880891E-15</v>
      </c>
      <c r="J5864">
        <v>5433.1003873130176</v>
      </c>
      <c r="K5864">
        <v>5433.1003873130003</v>
      </c>
      <c r="L5864">
        <v>3.1805779576680799E-15</v>
      </c>
      <c r="M5864" t="b">
        <v>1</v>
      </c>
    </row>
    <row r="5865" spans="2:13" x14ac:dyDescent="0.2">
      <c r="B5865">
        <v>5853</v>
      </c>
      <c r="C5865">
        <v>133.6</v>
      </c>
      <c r="D5865">
        <v>133.6</v>
      </c>
      <c r="E5865">
        <v>0</v>
      </c>
      <c r="F5865">
        <v>1.8750506511095162E-16</v>
      </c>
      <c r="G5865">
        <v>1.8281453772255044E-15</v>
      </c>
      <c r="H5865">
        <v>1.2490817770660755E-15</v>
      </c>
      <c r="I5865">
        <v>1.7857552098457248E-14</v>
      </c>
      <c r="J5865">
        <v>3847.025904724308</v>
      </c>
      <c r="K5865">
        <v>3847.0259047242998</v>
      </c>
      <c r="L5865">
        <v>2.1277351696291662E-15</v>
      </c>
      <c r="M5865" t="b">
        <v>1</v>
      </c>
    </row>
    <row r="5866" spans="2:13" x14ac:dyDescent="0.2">
      <c r="B5866">
        <v>5854</v>
      </c>
      <c r="C5866">
        <v>445</v>
      </c>
      <c r="D5866">
        <v>445</v>
      </c>
      <c r="E5866">
        <v>0</v>
      </c>
      <c r="F5866">
        <v>5.7051476908724623E-16</v>
      </c>
      <c r="G5866">
        <v>1.7115267937876106E-16</v>
      </c>
      <c r="H5866">
        <v>7.5713946678630209E-15</v>
      </c>
      <c r="I5866">
        <v>1.7875463435183959E-16</v>
      </c>
      <c r="J5866">
        <v>15086.046262251784</v>
      </c>
      <c r="K5866">
        <v>15086.046262251801</v>
      </c>
      <c r="L5866">
        <v>1.0851686616443615E-15</v>
      </c>
      <c r="M5866" t="b">
        <v>1</v>
      </c>
    </row>
    <row r="5867" spans="2:13" x14ac:dyDescent="0.2">
      <c r="B5867">
        <v>5855</v>
      </c>
      <c r="C5867">
        <v>122.44</v>
      </c>
      <c r="D5867">
        <v>122.44</v>
      </c>
      <c r="E5867">
        <v>0</v>
      </c>
      <c r="F5867">
        <v>3.2546172031007149E-15</v>
      </c>
      <c r="G5867">
        <v>1.1265531754262641E-15</v>
      </c>
      <c r="H5867">
        <v>4.0875916262806292E-14</v>
      </c>
      <c r="I5867">
        <v>1.6238754825238742E-15</v>
      </c>
      <c r="J5867">
        <v>2508.671991317924</v>
      </c>
      <c r="K5867">
        <v>2508.6719913178999</v>
      </c>
      <c r="L5867">
        <v>9.6073180074534636E-15</v>
      </c>
      <c r="M5867" t="b">
        <v>1</v>
      </c>
    </row>
    <row r="5868" spans="2:13" x14ac:dyDescent="0.2">
      <c r="B5868">
        <v>5856</v>
      </c>
      <c r="C5868">
        <v>7.46</v>
      </c>
      <c r="D5868">
        <v>7.46</v>
      </c>
      <c r="E5868">
        <v>0</v>
      </c>
      <c r="F5868">
        <v>4.1234719318937714E-14</v>
      </c>
      <c r="G5868">
        <v>7.7546313019709213E-14</v>
      </c>
      <c r="H5868">
        <v>4.4100730994187689E-14</v>
      </c>
      <c r="I5868">
        <v>2.0252068240873094E-13</v>
      </c>
      <c r="J5868">
        <v>-726.8968987937493</v>
      </c>
      <c r="K5868">
        <v>-726.89689879369996</v>
      </c>
      <c r="L5868">
        <v>6.7877697171445124E-14</v>
      </c>
      <c r="M5868" t="b">
        <v>1</v>
      </c>
    </row>
    <row r="5869" spans="2:13" x14ac:dyDescent="0.2">
      <c r="B5869">
        <v>5857</v>
      </c>
      <c r="C5869">
        <v>15.14</v>
      </c>
      <c r="D5869">
        <v>15.14</v>
      </c>
      <c r="E5869">
        <v>0</v>
      </c>
      <c r="F5869">
        <v>2.1509313508448951E-14</v>
      </c>
      <c r="G5869">
        <v>4.1956311715831672E-14</v>
      </c>
      <c r="H5869">
        <v>1.517245833801105E-14</v>
      </c>
      <c r="I5869">
        <v>2.471671762995966E-13</v>
      </c>
      <c r="J5869">
        <v>-489.23309471415439</v>
      </c>
      <c r="K5869">
        <v>-489.23309471419998</v>
      </c>
      <c r="L5869">
        <v>9.3183438362852085E-14</v>
      </c>
      <c r="M5869" t="b">
        <v>1</v>
      </c>
    </row>
    <row r="5870" spans="2:13" x14ac:dyDescent="0.2">
      <c r="B5870">
        <v>5858</v>
      </c>
      <c r="C5870">
        <v>55.98</v>
      </c>
      <c r="D5870">
        <v>55.98</v>
      </c>
      <c r="E5870">
        <v>0</v>
      </c>
      <c r="F5870">
        <v>1.7943176730192767E-15</v>
      </c>
      <c r="G5870">
        <v>5.2143219592412684E-15</v>
      </c>
      <c r="H5870">
        <v>3.0659236571388915E-14</v>
      </c>
      <c r="I5870">
        <v>4.7770226497834174E-14</v>
      </c>
      <c r="J5870">
        <v>972.54466723111057</v>
      </c>
      <c r="K5870">
        <v>972.54466723109999</v>
      </c>
      <c r="L5870">
        <v>1.0871352508889878E-14</v>
      </c>
      <c r="M5870" t="b">
        <v>1</v>
      </c>
    </row>
    <row r="5871" spans="2:13" x14ac:dyDescent="0.2">
      <c r="B5871">
        <v>5859</v>
      </c>
      <c r="C5871">
        <v>7.01</v>
      </c>
      <c r="D5871">
        <v>7.01</v>
      </c>
      <c r="E5871">
        <v>0</v>
      </c>
      <c r="F5871">
        <v>4.2101816842732803E-14</v>
      </c>
      <c r="G5871">
        <v>8.5798124547819389E-14</v>
      </c>
      <c r="H5871">
        <v>3.1144593548390012E-14</v>
      </c>
      <c r="I5871">
        <v>1.4216199374432216E-13</v>
      </c>
      <c r="J5871">
        <v>-632.30655557197269</v>
      </c>
      <c r="K5871">
        <v>-632.30655557199998</v>
      </c>
      <c r="L5871">
        <v>4.3151286053811844E-14</v>
      </c>
      <c r="M5871" t="b">
        <v>1</v>
      </c>
    </row>
    <row r="5872" spans="2:13" x14ac:dyDescent="0.2">
      <c r="B5872">
        <v>5860</v>
      </c>
      <c r="C5872">
        <v>37.840000000000003</v>
      </c>
      <c r="D5872">
        <v>37.840000000000003</v>
      </c>
      <c r="E5872">
        <v>0</v>
      </c>
      <c r="F5872">
        <v>4.6208236828589054E-15</v>
      </c>
      <c r="G5872">
        <v>2.3516207949136387E-15</v>
      </c>
      <c r="H5872">
        <v>2.9912255730168095E-14</v>
      </c>
      <c r="I5872">
        <v>7.9200516329990413E-14</v>
      </c>
      <c r="J5872">
        <v>309.58247297416779</v>
      </c>
      <c r="K5872">
        <v>309.58247297420002</v>
      </c>
      <c r="L5872">
        <v>1.0410866669691649E-13</v>
      </c>
      <c r="M5872" t="b">
        <v>1</v>
      </c>
    </row>
    <row r="5873" spans="2:13" x14ac:dyDescent="0.2">
      <c r="B5873">
        <v>5861</v>
      </c>
      <c r="C5873">
        <v>188.61</v>
      </c>
      <c r="D5873">
        <v>188.61</v>
      </c>
      <c r="E5873">
        <v>0</v>
      </c>
      <c r="F5873">
        <v>1.0651174734703288E-15</v>
      </c>
      <c r="G5873">
        <v>2.1968587708098109E-15</v>
      </c>
      <c r="H5873">
        <v>3.0659236571388915E-14</v>
      </c>
      <c r="I5873">
        <v>1.6023108854506685E-14</v>
      </c>
      <c r="J5873">
        <v>5861.5135100060907</v>
      </c>
      <c r="K5873">
        <v>5861.5135100060998</v>
      </c>
      <c r="L5873">
        <v>1.5516379860258681E-15</v>
      </c>
      <c r="M5873" t="b">
        <v>1</v>
      </c>
    </row>
    <row r="5874" spans="2:13" x14ac:dyDescent="0.2">
      <c r="B5874">
        <v>5862</v>
      </c>
      <c r="C5874">
        <v>167.92</v>
      </c>
      <c r="D5874">
        <v>167.92</v>
      </c>
      <c r="E5874">
        <v>0</v>
      </c>
      <c r="F5874">
        <v>5.4701465005785756E-16</v>
      </c>
      <c r="G5874">
        <v>3.1452864637478582E-15</v>
      </c>
      <c r="H5874">
        <v>2.5648296241832392E-14</v>
      </c>
      <c r="I5874">
        <v>2.0483496643295845E-14</v>
      </c>
      <c r="J5874">
        <v>3794.7820199706898</v>
      </c>
      <c r="K5874">
        <v>3794.7820199706998</v>
      </c>
      <c r="L5874">
        <v>2.6363679565392947E-15</v>
      </c>
      <c r="M5874" t="b">
        <v>1</v>
      </c>
    </row>
    <row r="5875" spans="2:13" x14ac:dyDescent="0.2">
      <c r="B5875">
        <v>5863</v>
      </c>
      <c r="C5875">
        <v>88.46</v>
      </c>
      <c r="D5875">
        <v>88.46</v>
      </c>
      <c r="E5875">
        <v>0</v>
      </c>
      <c r="F5875">
        <v>4.1748296490066735E-15</v>
      </c>
      <c r="G5875">
        <v>2.6092223986271728E-15</v>
      </c>
      <c r="H5875">
        <v>2.5618995598108226E-15</v>
      </c>
      <c r="I5875">
        <v>4.3384962222477591E-14</v>
      </c>
      <c r="J5875">
        <v>1542.1295328737074</v>
      </c>
      <c r="K5875">
        <v>1542.1295328737001</v>
      </c>
      <c r="L5875">
        <v>4.7181235162684122E-15</v>
      </c>
      <c r="M5875" t="b">
        <v>1</v>
      </c>
    </row>
    <row r="5876" spans="2:13" x14ac:dyDescent="0.2">
      <c r="B5876">
        <v>5864</v>
      </c>
      <c r="C5876">
        <v>78.650000000000006</v>
      </c>
      <c r="D5876">
        <v>78.650000000000006</v>
      </c>
      <c r="E5876">
        <v>0</v>
      </c>
      <c r="F5876">
        <v>4.1114363978947388E-15</v>
      </c>
      <c r="G5876">
        <v>3.9790498977670805E-16</v>
      </c>
      <c r="H5876">
        <v>5.0505447040112741E-14</v>
      </c>
      <c r="I5876">
        <v>2.7930006710003841E-14</v>
      </c>
      <c r="J5876">
        <v>630.23014030688978</v>
      </c>
      <c r="K5876">
        <v>630.23014030690001</v>
      </c>
      <c r="L5876">
        <v>1.6235046121346889E-14</v>
      </c>
      <c r="M5876" t="b">
        <v>1</v>
      </c>
    </row>
    <row r="5877" spans="2:13" x14ac:dyDescent="0.2">
      <c r="B5877">
        <v>5865</v>
      </c>
      <c r="C5877">
        <v>12.84</v>
      </c>
      <c r="D5877">
        <v>12.84</v>
      </c>
      <c r="E5877">
        <v>0</v>
      </c>
      <c r="F5877">
        <v>3.1453304093613523E-14</v>
      </c>
      <c r="G5877">
        <v>2.7816175574720614E-15</v>
      </c>
      <c r="H5877">
        <v>4.1560917811238447E-14</v>
      </c>
      <c r="I5877">
        <v>2.7093795925061407E-14</v>
      </c>
      <c r="J5877">
        <v>-574.3493033993883</v>
      </c>
      <c r="K5877">
        <v>-574.34930339940001</v>
      </c>
      <c r="L5877">
        <v>2.038784449814775E-14</v>
      </c>
      <c r="M5877" t="b">
        <v>1</v>
      </c>
    </row>
    <row r="5878" spans="2:13" x14ac:dyDescent="0.2">
      <c r="B5878">
        <v>5866</v>
      </c>
      <c r="C5878">
        <v>226.14</v>
      </c>
      <c r="D5878">
        <v>226.14</v>
      </c>
      <c r="E5878">
        <v>0</v>
      </c>
      <c r="F5878">
        <v>2.712798856884763E-16</v>
      </c>
      <c r="G5878">
        <v>3.2553700391414494E-15</v>
      </c>
      <c r="H5878">
        <v>2.6898084967646897E-14</v>
      </c>
      <c r="I5878">
        <v>8.2648571784331712E-15</v>
      </c>
      <c r="J5878">
        <v>5420.2482279238175</v>
      </c>
      <c r="K5878">
        <v>5420.2482279238002</v>
      </c>
      <c r="L5878">
        <v>3.1881195485958046E-15</v>
      </c>
      <c r="M5878" t="b">
        <v>1</v>
      </c>
    </row>
    <row r="5879" spans="2:13" x14ac:dyDescent="0.2">
      <c r="B5879">
        <v>5867</v>
      </c>
      <c r="C5879">
        <v>10.56</v>
      </c>
      <c r="D5879">
        <v>10.56</v>
      </c>
      <c r="E5879">
        <v>0</v>
      </c>
      <c r="F5879">
        <v>2.5244986589209717E-15</v>
      </c>
      <c r="G5879">
        <v>2.0553222949563369E-14</v>
      </c>
      <c r="H5879">
        <v>3.113107343004157E-14</v>
      </c>
      <c r="I5879">
        <v>2.2824878498087897E-13</v>
      </c>
      <c r="J5879">
        <v>-639.14480325835734</v>
      </c>
      <c r="K5879">
        <v>-639.14480325839997</v>
      </c>
      <c r="L5879">
        <v>6.6702512370064734E-14</v>
      </c>
      <c r="M5879" t="b">
        <v>1</v>
      </c>
    </row>
    <row r="5880" spans="2:13" x14ac:dyDescent="0.2">
      <c r="B5880">
        <v>5868</v>
      </c>
      <c r="C5880">
        <v>403.59</v>
      </c>
      <c r="D5880">
        <v>403.59</v>
      </c>
      <c r="E5880">
        <v>0</v>
      </c>
      <c r="F5880">
        <v>4.6044959750931111E-16</v>
      </c>
      <c r="G5880">
        <v>8.0577727290792466E-16</v>
      </c>
      <c r="H5880">
        <v>3.3821905427602532E-14</v>
      </c>
      <c r="I5880">
        <v>6.3078390517284074E-15</v>
      </c>
      <c r="J5880">
        <v>10259.837455132743</v>
      </c>
      <c r="K5880">
        <v>10259.8374551328</v>
      </c>
      <c r="L5880">
        <v>5.4960589538103629E-15</v>
      </c>
      <c r="M5880" t="b">
        <v>1</v>
      </c>
    </row>
    <row r="5881" spans="2:13" x14ac:dyDescent="0.2">
      <c r="B5881">
        <v>5869</v>
      </c>
      <c r="C5881">
        <v>6.32</v>
      </c>
      <c r="D5881">
        <v>6.32</v>
      </c>
      <c r="E5881">
        <v>0</v>
      </c>
      <c r="F5881">
        <v>4.1249217500880018E-15</v>
      </c>
      <c r="G5881">
        <v>9.9074030831789085E-15</v>
      </c>
      <c r="H5881">
        <v>1.0519907001170009E-15</v>
      </c>
      <c r="I5881">
        <v>2.6579012475002681E-13</v>
      </c>
      <c r="J5881">
        <v>-644.74333755107568</v>
      </c>
      <c r="K5881">
        <v>-644.74333755110001</v>
      </c>
      <c r="L5881">
        <v>3.7734369407884888E-14</v>
      </c>
      <c r="M5881" t="b">
        <v>1</v>
      </c>
    </row>
    <row r="5882" spans="2:13" x14ac:dyDescent="0.2">
      <c r="B5882">
        <v>5870</v>
      </c>
      <c r="C5882">
        <v>56.4</v>
      </c>
      <c r="D5882">
        <v>56.4</v>
      </c>
      <c r="E5882">
        <v>0</v>
      </c>
      <c r="F5882">
        <v>1.488765429077661E-15</v>
      </c>
      <c r="G5882">
        <v>1.6240235518468785E-15</v>
      </c>
      <c r="H5882">
        <v>4.4523675926923343E-14</v>
      </c>
      <c r="I5882">
        <v>4.3708348882416948E-14</v>
      </c>
      <c r="J5882">
        <v>657.5993265710307</v>
      </c>
      <c r="K5882">
        <v>657.59932657100001</v>
      </c>
      <c r="L5882">
        <v>4.6678037742062965E-14</v>
      </c>
      <c r="M5882" t="b">
        <v>1</v>
      </c>
    </row>
    <row r="5883" spans="2:13" x14ac:dyDescent="0.2">
      <c r="B5883">
        <v>5871</v>
      </c>
      <c r="C5883">
        <v>8.1</v>
      </c>
      <c r="D5883">
        <v>8.1</v>
      </c>
      <c r="E5883">
        <v>0</v>
      </c>
      <c r="F5883">
        <v>1.7810353271784766E-14</v>
      </c>
      <c r="G5883">
        <v>4.3696514418270507E-14</v>
      </c>
      <c r="H5883">
        <v>4.543685300120984E-14</v>
      </c>
      <c r="I5883">
        <v>2.858039790312401E-13</v>
      </c>
      <c r="J5883">
        <v>-792.15775935333704</v>
      </c>
      <c r="K5883">
        <v>-792.15775935329998</v>
      </c>
      <c r="L5883">
        <v>4.678602041025685E-14</v>
      </c>
      <c r="M5883" t="b">
        <v>1</v>
      </c>
    </row>
    <row r="5884" spans="2:13" x14ac:dyDescent="0.2">
      <c r="B5884">
        <v>5872</v>
      </c>
      <c r="C5884">
        <v>179.92</v>
      </c>
      <c r="D5884">
        <v>179.92</v>
      </c>
      <c r="E5884">
        <v>0</v>
      </c>
      <c r="F5884">
        <v>1.1951906481004366E-15</v>
      </c>
      <c r="G5884">
        <v>6.4028454557088206E-16</v>
      </c>
      <c r="H5884">
        <v>3.1556529392410066E-14</v>
      </c>
      <c r="I5884">
        <v>1.3261931555241272E-14</v>
      </c>
      <c r="J5884">
        <v>4111.9329241712112</v>
      </c>
      <c r="K5884">
        <v>4111.9329241712003</v>
      </c>
      <c r="L5884">
        <v>2.6542107136815583E-15</v>
      </c>
      <c r="M5884" t="b">
        <v>1</v>
      </c>
    </row>
    <row r="5885" spans="2:13" x14ac:dyDescent="0.2">
      <c r="B5885">
        <v>5873</v>
      </c>
      <c r="C5885">
        <v>7.85</v>
      </c>
      <c r="D5885">
        <v>7.85</v>
      </c>
      <c r="E5885">
        <v>0</v>
      </c>
      <c r="F5885">
        <v>3.1750536381522039E-14</v>
      </c>
      <c r="G5885">
        <v>3.9243258663920357E-14</v>
      </c>
      <c r="H5885">
        <v>3.4139335755038021E-14</v>
      </c>
      <c r="I5885">
        <v>1.1885810721800031E-13</v>
      </c>
      <c r="J5885">
        <v>-716.49701885786237</v>
      </c>
      <c r="K5885">
        <v>-716.4970188579</v>
      </c>
      <c r="L5885">
        <v>5.2519888143900265E-14</v>
      </c>
      <c r="M5885" t="b">
        <v>1</v>
      </c>
    </row>
    <row r="5886" spans="2:13" x14ac:dyDescent="0.2">
      <c r="B5886">
        <v>5874</v>
      </c>
      <c r="C5886">
        <v>4.1399999999999997</v>
      </c>
      <c r="D5886">
        <v>4.1399999999999997</v>
      </c>
      <c r="E5886">
        <v>0</v>
      </c>
      <c r="F5886">
        <v>1.0685633368852347E-13</v>
      </c>
      <c r="G5886">
        <v>2.0395540987004987E-13</v>
      </c>
      <c r="H5886">
        <v>2.0284298122135676E-14</v>
      </c>
      <c r="I5886">
        <v>3.2366107403223097E-13</v>
      </c>
      <c r="J5886">
        <v>-683.44423315154302</v>
      </c>
      <c r="K5886">
        <v>-683.44423315150004</v>
      </c>
      <c r="L5886">
        <v>6.287802658105805E-14</v>
      </c>
      <c r="M5886" t="b">
        <v>1</v>
      </c>
    </row>
    <row r="5887" spans="2:13" x14ac:dyDescent="0.2">
      <c r="B5887">
        <v>5875</v>
      </c>
      <c r="C5887">
        <v>152.6</v>
      </c>
      <c r="D5887">
        <v>152.6</v>
      </c>
      <c r="E5887">
        <v>0</v>
      </c>
      <c r="F5887">
        <v>2.3296001815724611E-15</v>
      </c>
      <c r="G5887">
        <v>2.0554624361464862E-16</v>
      </c>
      <c r="H5887">
        <v>5.9009020628271537E-14</v>
      </c>
      <c r="I5887">
        <v>2.5927846866967219E-14</v>
      </c>
      <c r="J5887">
        <v>1923.9820585252792</v>
      </c>
      <c r="K5887">
        <v>1923.9820585253001</v>
      </c>
      <c r="L5887">
        <v>1.087243929749061E-14</v>
      </c>
      <c r="M5887" t="b">
        <v>1</v>
      </c>
    </row>
    <row r="5888" spans="2:13" x14ac:dyDescent="0.2">
      <c r="B5888">
        <v>5876</v>
      </c>
      <c r="C5888">
        <v>103.44</v>
      </c>
      <c r="D5888">
        <v>103.44</v>
      </c>
      <c r="E5888">
        <v>0</v>
      </c>
      <c r="F5888">
        <v>4.036593937705436E-15</v>
      </c>
      <c r="G5888">
        <v>5.9033935933384144E-15</v>
      </c>
      <c r="H5888">
        <v>5.1580582494863378E-14</v>
      </c>
      <c r="I5888">
        <v>1.7297372124984247E-14</v>
      </c>
      <c r="J5888">
        <v>1064.9961399001422</v>
      </c>
      <c r="K5888">
        <v>1064.9961399000999</v>
      </c>
      <c r="L5888">
        <v>3.9710475980136645E-14</v>
      </c>
      <c r="M5888" t="b">
        <v>1</v>
      </c>
    </row>
    <row r="5889" spans="2:13" x14ac:dyDescent="0.2">
      <c r="B5889">
        <v>5877</v>
      </c>
      <c r="C5889">
        <v>46.62</v>
      </c>
      <c r="D5889">
        <v>46.62</v>
      </c>
      <c r="E5889">
        <v>0</v>
      </c>
      <c r="F5889">
        <v>3.9117238020169246E-15</v>
      </c>
      <c r="G5889">
        <v>1.6598101338130233E-14</v>
      </c>
      <c r="H5889">
        <v>1.517245833801105E-14</v>
      </c>
      <c r="I5889">
        <v>8.1014548907889453E-14</v>
      </c>
      <c r="J5889">
        <v>66.43668248379754</v>
      </c>
      <c r="K5889">
        <v>66.436682483799999</v>
      </c>
      <c r="L5889">
        <v>3.7004825855496695E-14</v>
      </c>
      <c r="M5889" t="b">
        <v>1</v>
      </c>
    </row>
    <row r="5890" spans="2:13" x14ac:dyDescent="0.2">
      <c r="B5890">
        <v>5878</v>
      </c>
      <c r="C5890">
        <v>376.15</v>
      </c>
      <c r="D5890">
        <v>376.15</v>
      </c>
      <c r="E5890">
        <v>0</v>
      </c>
      <c r="F5890">
        <v>8.0992924815257115E-16</v>
      </c>
      <c r="G5890">
        <v>1.2149069395503597E-15</v>
      </c>
      <c r="H5890">
        <v>7.5713946678630209E-15</v>
      </c>
      <c r="I5890">
        <v>1.0785155992595925E-14</v>
      </c>
      <c r="J5890">
        <v>12585.433762179651</v>
      </c>
      <c r="K5890">
        <v>12585.4337621796</v>
      </c>
      <c r="L5890">
        <v>4.046877069294067E-15</v>
      </c>
      <c r="M5890" t="b">
        <v>1</v>
      </c>
    </row>
    <row r="5891" spans="2:13" x14ac:dyDescent="0.2">
      <c r="B5891">
        <v>5879</v>
      </c>
      <c r="C5891">
        <v>83.31</v>
      </c>
      <c r="D5891">
        <v>83.31</v>
      </c>
      <c r="E5891">
        <v>0</v>
      </c>
      <c r="F5891">
        <v>6.1376570587252467E-15</v>
      </c>
      <c r="G5891">
        <v>2.8184109538174224E-15</v>
      </c>
      <c r="H5891">
        <v>1.0524556594735913E-15</v>
      </c>
      <c r="I5891">
        <v>3.5555513738288259E-14</v>
      </c>
      <c r="J5891">
        <v>711.50504905292382</v>
      </c>
      <c r="K5891">
        <v>711.50504905289995</v>
      </c>
      <c r="L5891">
        <v>3.355455587183659E-14</v>
      </c>
      <c r="M5891" t="b">
        <v>1</v>
      </c>
    </row>
    <row r="5892" spans="2:13" x14ac:dyDescent="0.2">
      <c r="B5892">
        <v>5880</v>
      </c>
      <c r="C5892">
        <v>13.86</v>
      </c>
      <c r="D5892">
        <v>13.86</v>
      </c>
      <c r="E5892">
        <v>0</v>
      </c>
      <c r="F5892">
        <v>3.7608782673172742E-15</v>
      </c>
      <c r="G5892">
        <v>1.8192152743313686E-14</v>
      </c>
      <c r="H5892">
        <v>4.2974596774252121E-14</v>
      </c>
      <c r="I5892">
        <v>6.7231160790321485E-14</v>
      </c>
      <c r="J5892">
        <v>-512.12430939673197</v>
      </c>
      <c r="K5892">
        <v>-512.12430939670003</v>
      </c>
      <c r="L5892">
        <v>6.2379388780445884E-14</v>
      </c>
      <c r="M5892" t="b">
        <v>1</v>
      </c>
    </row>
    <row r="5893" spans="2:13" x14ac:dyDescent="0.2">
      <c r="B5893">
        <v>5881</v>
      </c>
      <c r="C5893">
        <v>53.43</v>
      </c>
      <c r="D5893">
        <v>53.43</v>
      </c>
      <c r="E5893">
        <v>0</v>
      </c>
      <c r="F5893">
        <v>6.049643766572339E-15</v>
      </c>
      <c r="G5893">
        <v>8.3425845644393817E-15</v>
      </c>
      <c r="H5893">
        <v>1.2623179575197517E-14</v>
      </c>
      <c r="I5893">
        <v>7.1807360827588758E-14</v>
      </c>
      <c r="J5893">
        <v>185.82920280962026</v>
      </c>
      <c r="K5893">
        <v>185.82920280959999</v>
      </c>
      <c r="L5893">
        <v>1.0905002291077567E-13</v>
      </c>
      <c r="M5893" t="b">
        <v>1</v>
      </c>
    </row>
    <row r="5894" spans="2:13" x14ac:dyDescent="0.2">
      <c r="B5894">
        <v>5882</v>
      </c>
      <c r="C5894">
        <v>11.5</v>
      </c>
      <c r="D5894">
        <v>11.5</v>
      </c>
      <c r="E5894">
        <v>0</v>
      </c>
      <c r="F5894">
        <v>1.2437061978235787E-14</v>
      </c>
      <c r="G5894">
        <v>4.1366700542647142E-14</v>
      </c>
      <c r="H5894">
        <v>2.3397565577371503E-14</v>
      </c>
      <c r="I5894">
        <v>8.4051349607143611E-14</v>
      </c>
      <c r="J5894">
        <v>-669.00953309501801</v>
      </c>
      <c r="K5894">
        <v>-669.00953309500005</v>
      </c>
      <c r="L5894">
        <v>2.6849423620193221E-14</v>
      </c>
      <c r="M5894" t="b">
        <v>1</v>
      </c>
    </row>
    <row r="5895" spans="2:13" x14ac:dyDescent="0.2">
      <c r="B5895">
        <v>5883</v>
      </c>
      <c r="C5895">
        <v>55.96</v>
      </c>
      <c r="D5895">
        <v>55.96</v>
      </c>
      <c r="E5895">
        <v>0</v>
      </c>
      <c r="F5895">
        <v>5.4766482553212414E-15</v>
      </c>
      <c r="G5895">
        <v>1.3412953522245047E-15</v>
      </c>
      <c r="H5895">
        <v>3.6187505026583416E-14</v>
      </c>
      <c r="I5895">
        <v>5.6132604891476627E-14</v>
      </c>
      <c r="J5895">
        <v>979.46335531788748</v>
      </c>
      <c r="K5895">
        <v>979.46335531789998</v>
      </c>
      <c r="L5895">
        <v>1.2767759081011145E-14</v>
      </c>
      <c r="M5895" t="b">
        <v>1</v>
      </c>
    </row>
    <row r="5896" spans="2:13" x14ac:dyDescent="0.2">
      <c r="B5896">
        <v>5884</v>
      </c>
      <c r="C5896">
        <v>23.97</v>
      </c>
      <c r="D5896">
        <v>23.97</v>
      </c>
      <c r="E5896">
        <v>0</v>
      </c>
      <c r="F5896">
        <v>3.0447146607342375E-15</v>
      </c>
      <c r="G5896">
        <v>3.262104310088387E-15</v>
      </c>
      <c r="H5896">
        <v>3.3058984162719203E-14</v>
      </c>
      <c r="I5896">
        <v>1.6856101491931568E-13</v>
      </c>
      <c r="J5896">
        <v>-333.76830569981001</v>
      </c>
      <c r="K5896">
        <v>-333.76830569980001</v>
      </c>
      <c r="L5896">
        <v>2.9974211297643306E-14</v>
      </c>
      <c r="M5896" t="b">
        <v>1</v>
      </c>
    </row>
    <row r="5897" spans="2:13" x14ac:dyDescent="0.2">
      <c r="B5897">
        <v>5885</v>
      </c>
      <c r="C5897">
        <v>0.96</v>
      </c>
      <c r="D5897">
        <v>0.96</v>
      </c>
      <c r="E5897">
        <v>0</v>
      </c>
      <c r="F5897">
        <v>2.3168712234550098E-13</v>
      </c>
      <c r="G5897">
        <v>4.6092490623869182E-13</v>
      </c>
      <c r="H5897">
        <v>1.517245833801105E-14</v>
      </c>
      <c r="I5897">
        <v>3.3981601674584363E-12</v>
      </c>
      <c r="J5897">
        <v>-739.75914120867083</v>
      </c>
      <c r="K5897">
        <v>-739.75914120870004</v>
      </c>
      <c r="L5897">
        <v>3.9495986824463592E-14</v>
      </c>
      <c r="M5897" t="b">
        <v>1</v>
      </c>
    </row>
    <row r="5898" spans="2:13" x14ac:dyDescent="0.2">
      <c r="B5898">
        <v>5886</v>
      </c>
      <c r="C5898">
        <v>56.84</v>
      </c>
      <c r="D5898">
        <v>56.84</v>
      </c>
      <c r="E5898">
        <v>0</v>
      </c>
      <c r="F5898">
        <v>9.3564023820432554E-15</v>
      </c>
      <c r="G5898">
        <v>9.3569918007800804E-15</v>
      </c>
      <c r="H5898">
        <v>1.0519907001170009E-15</v>
      </c>
      <c r="I5898">
        <v>3.1476588067794369E-15</v>
      </c>
      <c r="J5898">
        <v>246.10307084618569</v>
      </c>
      <c r="K5898">
        <v>246.10307084620001</v>
      </c>
      <c r="L5898">
        <v>5.820545637106502E-14</v>
      </c>
      <c r="M5898" t="b">
        <v>1</v>
      </c>
    </row>
    <row r="5899" spans="2:13" x14ac:dyDescent="0.2">
      <c r="B5899">
        <v>5887</v>
      </c>
      <c r="C5899">
        <v>30.8</v>
      </c>
      <c r="D5899">
        <v>30.8</v>
      </c>
      <c r="E5899">
        <v>0</v>
      </c>
      <c r="F5899">
        <v>9.8931174826873428E-15</v>
      </c>
      <c r="G5899">
        <v>1.1963028394749748E-14</v>
      </c>
      <c r="H5899">
        <v>2.3397565577371503E-14</v>
      </c>
      <c r="I5899">
        <v>4.1628610537235626E-14</v>
      </c>
      <c r="J5899">
        <v>51.253999494431582</v>
      </c>
      <c r="K5899">
        <v>51.253999494399999</v>
      </c>
      <c r="L5899">
        <v>6.162177569769414E-13</v>
      </c>
      <c r="M5899" t="b">
        <v>1</v>
      </c>
    </row>
    <row r="5900" spans="2:13" x14ac:dyDescent="0.2">
      <c r="B5900">
        <v>5888</v>
      </c>
      <c r="C5900">
        <v>194.97</v>
      </c>
      <c r="D5900">
        <v>194.97</v>
      </c>
      <c r="E5900">
        <v>0</v>
      </c>
      <c r="F5900">
        <v>3.8717117979387619E-16</v>
      </c>
      <c r="G5900">
        <v>1.1615326334088093E-15</v>
      </c>
      <c r="H5900">
        <v>1.5039958970688329E-14</v>
      </c>
      <c r="I5900">
        <v>6.7307123602124139E-15</v>
      </c>
      <c r="J5900">
        <v>6078.5406326898128</v>
      </c>
      <c r="K5900">
        <v>6078.5406326898001</v>
      </c>
      <c r="L5900">
        <v>2.094734014994415E-15</v>
      </c>
      <c r="M5900" t="b">
        <v>1</v>
      </c>
    </row>
    <row r="5901" spans="2:13" x14ac:dyDescent="0.2">
      <c r="B5901">
        <v>5889</v>
      </c>
      <c r="C5901">
        <v>31.93</v>
      </c>
      <c r="D5901">
        <v>31.93</v>
      </c>
      <c r="E5901">
        <v>0</v>
      </c>
      <c r="F5901">
        <v>1.4697684676005694E-15</v>
      </c>
      <c r="G5901">
        <v>1.8372777361444587E-14</v>
      </c>
      <c r="H5901">
        <v>2.254402123686672E-14</v>
      </c>
      <c r="I5901">
        <v>7.891341168546666E-14</v>
      </c>
      <c r="J5901">
        <v>-193.36794444192418</v>
      </c>
      <c r="K5901">
        <v>-193.36794444189999</v>
      </c>
      <c r="L5901">
        <v>1.2508213186566237E-13</v>
      </c>
      <c r="M5901" t="b">
        <v>1</v>
      </c>
    </row>
    <row r="5902" spans="2:13" x14ac:dyDescent="0.2">
      <c r="B5902">
        <v>5890</v>
      </c>
      <c r="C5902">
        <v>28.14</v>
      </c>
      <c r="D5902">
        <v>28.14</v>
      </c>
      <c r="E5902">
        <v>0</v>
      </c>
      <c r="F5902">
        <v>1.7223556824863651E-14</v>
      </c>
      <c r="G5902">
        <v>2.208626480988563E-14</v>
      </c>
      <c r="H5902">
        <v>1.1268144010432727E-14</v>
      </c>
      <c r="I5902">
        <v>5.0155835161953462E-14</v>
      </c>
      <c r="J5902">
        <v>-259.98707177199697</v>
      </c>
      <c r="K5902">
        <v>-259.98707177199998</v>
      </c>
      <c r="L5902">
        <v>1.1587888501874677E-14</v>
      </c>
      <c r="M5902" t="b">
        <v>1</v>
      </c>
    </row>
    <row r="5903" spans="2:13" x14ac:dyDescent="0.2">
      <c r="B5903">
        <v>5891</v>
      </c>
      <c r="C5903">
        <v>9.1</v>
      </c>
      <c r="D5903">
        <v>9.1</v>
      </c>
      <c r="E5903">
        <v>0</v>
      </c>
      <c r="F5903">
        <v>1.0162317163901118E-14</v>
      </c>
      <c r="G5903">
        <v>3.7560475632491593E-14</v>
      </c>
      <c r="H5903">
        <v>6.4141607100705932E-14</v>
      </c>
      <c r="I5903">
        <v>2.4670404292952999E-13</v>
      </c>
      <c r="J5903">
        <v>-596.31854807928607</v>
      </c>
      <c r="K5903">
        <v>-596.31854807929994</v>
      </c>
      <c r="L5903">
        <v>2.3259035370794328E-14</v>
      </c>
      <c r="M5903" t="b">
        <v>1</v>
      </c>
    </row>
    <row r="5904" spans="2:13" x14ac:dyDescent="0.2">
      <c r="B5904">
        <v>5892</v>
      </c>
      <c r="C5904">
        <v>4.68</v>
      </c>
      <c r="D5904">
        <v>4.68</v>
      </c>
      <c r="E5904">
        <v>0</v>
      </c>
      <c r="F5904">
        <v>6.9996570433951618E-14</v>
      </c>
      <c r="G5904">
        <v>4.9996955472203228E-14</v>
      </c>
      <c r="H5904">
        <v>1.88569702908542E-14</v>
      </c>
      <c r="I5904">
        <v>9.0301964584587354E-13</v>
      </c>
      <c r="J5904">
        <v>-922.92316880305691</v>
      </c>
      <c r="K5904">
        <v>-922.9231688031</v>
      </c>
      <c r="L5904">
        <v>4.6685697090442088E-14</v>
      </c>
      <c r="M5904" t="b">
        <v>1</v>
      </c>
    </row>
    <row r="5905" spans="2:13" x14ac:dyDescent="0.2">
      <c r="B5905">
        <v>5893</v>
      </c>
      <c r="C5905">
        <v>28.27</v>
      </c>
      <c r="D5905">
        <v>28.27</v>
      </c>
      <c r="E5905">
        <v>0</v>
      </c>
      <c r="F5905">
        <v>6.0838640576772956E-15</v>
      </c>
      <c r="G5905">
        <v>2.8209202318838184E-14</v>
      </c>
      <c r="H5905">
        <v>3.1852527033815486E-14</v>
      </c>
      <c r="I5905">
        <v>8.0865057065860887E-14</v>
      </c>
      <c r="J5905">
        <v>-257.67639680328875</v>
      </c>
      <c r="K5905">
        <v>-257.67639680330001</v>
      </c>
      <c r="L5905">
        <v>4.3678804399890794E-14</v>
      </c>
      <c r="M5905" t="b">
        <v>1</v>
      </c>
    </row>
    <row r="5906" spans="2:13" x14ac:dyDescent="0.2">
      <c r="B5906">
        <v>5894</v>
      </c>
      <c r="C5906">
        <v>114.77</v>
      </c>
      <c r="D5906">
        <v>114.77</v>
      </c>
      <c r="E5906">
        <v>0</v>
      </c>
      <c r="F5906">
        <v>4.3775495836535694E-15</v>
      </c>
      <c r="G5906">
        <v>1.7783892902749313E-15</v>
      </c>
      <c r="H5906">
        <v>5.9650213610753123E-14</v>
      </c>
      <c r="I5906">
        <v>1.7671210310640221E-14</v>
      </c>
      <c r="J5906">
        <v>1257.0946249644905</v>
      </c>
      <c r="K5906">
        <v>1257.0946249645001</v>
      </c>
      <c r="L5906">
        <v>7.5966392497187124E-15</v>
      </c>
      <c r="M5906" t="b">
        <v>1</v>
      </c>
    </row>
    <row r="5907" spans="2:13" x14ac:dyDescent="0.2">
      <c r="B5907">
        <v>5895</v>
      </c>
      <c r="C5907">
        <v>137.88</v>
      </c>
      <c r="D5907">
        <v>137.88</v>
      </c>
      <c r="E5907">
        <v>0</v>
      </c>
      <c r="F5907">
        <v>1.5553058325488033E-15</v>
      </c>
      <c r="G5907">
        <v>3.4993705199282194E-15</v>
      </c>
      <c r="H5907">
        <v>1.2281906791271388E-14</v>
      </c>
      <c r="I5907">
        <v>2.9993694970172403E-14</v>
      </c>
      <c r="J5907">
        <v>2945.9433435477727</v>
      </c>
      <c r="K5907">
        <v>2945.9433435477999</v>
      </c>
      <c r="L5907">
        <v>9.2618349612687084E-15</v>
      </c>
      <c r="M5907" t="b">
        <v>1</v>
      </c>
    </row>
    <row r="5908" spans="2:13" x14ac:dyDescent="0.2">
      <c r="B5908">
        <v>5896</v>
      </c>
      <c r="C5908">
        <v>31.01</v>
      </c>
      <c r="D5908">
        <v>31.01</v>
      </c>
      <c r="E5908">
        <v>0</v>
      </c>
      <c r="F5908">
        <v>1.2614211571751658E-14</v>
      </c>
      <c r="G5908">
        <v>2.5102951054096011E-14</v>
      </c>
      <c r="H5908">
        <v>5.0505447040112741E-14</v>
      </c>
      <c r="I5908">
        <v>5.4330716146481086E-14</v>
      </c>
      <c r="J5908">
        <v>-209.6999582641314</v>
      </c>
      <c r="K5908">
        <v>-209.69995826409999</v>
      </c>
      <c r="L5908">
        <v>1.4976630982941422E-13</v>
      </c>
      <c r="M5908" t="b">
        <v>1</v>
      </c>
    </row>
    <row r="5909" spans="2:13" x14ac:dyDescent="0.2">
      <c r="B5909">
        <v>5897</v>
      </c>
      <c r="C5909">
        <v>273.48</v>
      </c>
      <c r="D5909">
        <v>273.48</v>
      </c>
      <c r="E5909">
        <v>0</v>
      </c>
      <c r="F5909">
        <v>1.999683467114204E-15</v>
      </c>
      <c r="G5909">
        <v>1.7304709505735813E-15</v>
      </c>
      <c r="H5909">
        <v>1.0575173834092929E-15</v>
      </c>
      <c r="I5909">
        <v>1.0181540549245705E-15</v>
      </c>
      <c r="J5909">
        <v>4004.3152771092159</v>
      </c>
      <c r="K5909">
        <v>4004.3152771092</v>
      </c>
      <c r="L5909">
        <v>3.9747512819511196E-15</v>
      </c>
      <c r="M5909" t="b">
        <v>1</v>
      </c>
    </row>
    <row r="5910" spans="2:13" x14ac:dyDescent="0.2">
      <c r="B5910">
        <v>5898</v>
      </c>
      <c r="C5910">
        <v>497.81</v>
      </c>
      <c r="D5910">
        <v>497.81</v>
      </c>
      <c r="E5910">
        <v>0</v>
      </c>
      <c r="F5910">
        <v>6.1620401101299335E-16</v>
      </c>
      <c r="G5910">
        <v>1.5405254503222518E-16</v>
      </c>
      <c r="H5910">
        <v>3.1712873713266774E-14</v>
      </c>
      <c r="I5910">
        <v>9.5886762628577698E-16</v>
      </c>
      <c r="J5910">
        <v>16849.372021963376</v>
      </c>
      <c r="K5910">
        <v>16849.372021963401</v>
      </c>
      <c r="L5910">
        <v>1.5113828347102125E-15</v>
      </c>
      <c r="M5910" t="b">
        <v>1</v>
      </c>
    </row>
    <row r="5911" spans="2:13" x14ac:dyDescent="0.2">
      <c r="B5911">
        <v>5899</v>
      </c>
      <c r="C5911">
        <v>63.17</v>
      </c>
      <c r="D5911">
        <v>63.17</v>
      </c>
      <c r="E5911">
        <v>0</v>
      </c>
      <c r="F5911">
        <v>3.3596023291597878E-15</v>
      </c>
      <c r="G5911">
        <v>4.4465889497753779E-16</v>
      </c>
      <c r="H5911">
        <v>3.509345579556288E-14</v>
      </c>
      <c r="I5911">
        <v>5.9637051238871708E-14</v>
      </c>
      <c r="J5911">
        <v>1250.7224849255103</v>
      </c>
      <c r="K5911">
        <v>1250.7224849255001</v>
      </c>
      <c r="L5911">
        <v>8.1807239561659485E-15</v>
      </c>
      <c r="M5911" t="b">
        <v>1</v>
      </c>
    </row>
    <row r="5912" spans="2:13" x14ac:dyDescent="0.2">
      <c r="B5912">
        <v>5900</v>
      </c>
      <c r="C5912">
        <v>56.26</v>
      </c>
      <c r="D5912">
        <v>56.26</v>
      </c>
      <c r="E5912">
        <v>0</v>
      </c>
      <c r="F5912">
        <v>4.4196742387443152E-15</v>
      </c>
      <c r="G5912">
        <v>8.6176993982315013E-15</v>
      </c>
      <c r="H5912">
        <v>1.3869041121920577E-14</v>
      </c>
      <c r="I5912">
        <v>3.6569591665091804E-14</v>
      </c>
      <c r="J5912">
        <v>1001.4144076168749</v>
      </c>
      <c r="K5912">
        <v>1001.4144076169</v>
      </c>
      <c r="L5912">
        <v>2.5089304632901643E-14</v>
      </c>
      <c r="M5912" t="b">
        <v>1</v>
      </c>
    </row>
    <row r="5913" spans="2:13" x14ac:dyDescent="0.2">
      <c r="B5913">
        <v>5901</v>
      </c>
      <c r="C5913">
        <v>56.24</v>
      </c>
      <c r="D5913">
        <v>56.24</v>
      </c>
      <c r="E5913">
        <v>0</v>
      </c>
      <c r="F5913">
        <v>1.8895252769636434E-15</v>
      </c>
      <c r="G5913">
        <v>2.1673719000682909E-15</v>
      </c>
      <c r="H5913">
        <v>5.1970913557494636E-15</v>
      </c>
      <c r="I5913">
        <v>3.6233420937268124E-14</v>
      </c>
      <c r="J5913">
        <v>990.53557469668567</v>
      </c>
      <c r="K5913">
        <v>990.5355746967</v>
      </c>
      <c r="L5913">
        <v>1.4461410492308433E-14</v>
      </c>
      <c r="M5913" t="b">
        <v>1</v>
      </c>
    </row>
    <row r="5914" spans="2:13" x14ac:dyDescent="0.2">
      <c r="B5914">
        <v>5902</v>
      </c>
      <c r="C5914">
        <v>15.78</v>
      </c>
      <c r="D5914">
        <v>15.78</v>
      </c>
      <c r="E5914">
        <v>0</v>
      </c>
      <c r="F5914">
        <v>2.3641217761456703E-14</v>
      </c>
      <c r="G5914">
        <v>1.4109415570117976E-14</v>
      </c>
      <c r="H5914">
        <v>1.8043179655676657E-14</v>
      </c>
      <c r="I5914">
        <v>2.5777211654169311E-13</v>
      </c>
      <c r="J5914">
        <v>-491.22344007507417</v>
      </c>
      <c r="K5914">
        <v>-491.22344007509997</v>
      </c>
      <c r="L5914">
        <v>5.2535994941245859E-14</v>
      </c>
      <c r="M5914" t="b">
        <v>1</v>
      </c>
    </row>
    <row r="5915" spans="2:13" x14ac:dyDescent="0.2">
      <c r="B5915">
        <v>5903</v>
      </c>
      <c r="C5915">
        <v>42.1</v>
      </c>
      <c r="D5915">
        <v>42.1</v>
      </c>
      <c r="E5915">
        <v>0</v>
      </c>
      <c r="F5915">
        <v>4.4312572369010387E-15</v>
      </c>
      <c r="G5915">
        <v>8.1977042538115415E-15</v>
      </c>
      <c r="H5915">
        <v>2.3397565577371503E-14</v>
      </c>
      <c r="I5915">
        <v>2.644166803094474E-14</v>
      </c>
      <c r="J5915">
        <v>472.7289718110527</v>
      </c>
      <c r="K5915">
        <v>472.7289718111</v>
      </c>
      <c r="L5915">
        <v>1.0004405761509068E-13</v>
      </c>
      <c r="M5915" t="b">
        <v>1</v>
      </c>
    </row>
    <row r="5916" spans="2:13" x14ac:dyDescent="0.2">
      <c r="B5916">
        <v>5904</v>
      </c>
      <c r="C5916">
        <v>20.83</v>
      </c>
      <c r="D5916">
        <v>20.83</v>
      </c>
      <c r="E5916">
        <v>0</v>
      </c>
      <c r="F5916">
        <v>7.1295717068729413E-15</v>
      </c>
      <c r="G5916">
        <v>1.1104607160595962E-14</v>
      </c>
      <c r="H5916">
        <v>9.810896062201101E-15</v>
      </c>
      <c r="I5916">
        <v>1.7559713207889421E-13</v>
      </c>
      <c r="J5916">
        <v>-347.84478116976868</v>
      </c>
      <c r="K5916">
        <v>-347.8447811698</v>
      </c>
      <c r="L5916">
        <v>9.0042241504885603E-14</v>
      </c>
      <c r="M5916" t="b">
        <v>1</v>
      </c>
    </row>
    <row r="5917" spans="2:13" x14ac:dyDescent="0.2">
      <c r="B5917">
        <v>5905</v>
      </c>
      <c r="C5917">
        <v>76.61</v>
      </c>
      <c r="D5917">
        <v>76.61</v>
      </c>
      <c r="E5917">
        <v>0</v>
      </c>
      <c r="F5917">
        <v>9.5335373890660754E-16</v>
      </c>
      <c r="G5917">
        <v>6.1285057447732678E-16</v>
      </c>
      <c r="H5917">
        <v>5.2618132964726794E-14</v>
      </c>
      <c r="I5917">
        <v>1.8164635874090314E-15</v>
      </c>
      <c r="J5917">
        <v>593.4179674191621</v>
      </c>
      <c r="K5917">
        <v>593.41796741919995</v>
      </c>
      <c r="L5917">
        <v>6.3796040969138439E-14</v>
      </c>
      <c r="M5917" t="b">
        <v>1</v>
      </c>
    </row>
    <row r="5918" spans="2:13" x14ac:dyDescent="0.2">
      <c r="B5918">
        <v>5906</v>
      </c>
      <c r="C5918">
        <v>61.95</v>
      </c>
      <c r="D5918">
        <v>61.95</v>
      </c>
      <c r="E5918">
        <v>0</v>
      </c>
      <c r="F5918">
        <v>5.5786588050734035E-15</v>
      </c>
      <c r="G5918">
        <v>3.719218056011731E-16</v>
      </c>
      <c r="H5918">
        <v>3.1556529392410066E-14</v>
      </c>
      <c r="I5918">
        <v>2.7763855494854352E-14</v>
      </c>
      <c r="J5918">
        <v>804.1329247132079</v>
      </c>
      <c r="K5918">
        <v>804.13292471320005</v>
      </c>
      <c r="L5918">
        <v>9.7550934201447677E-15</v>
      </c>
      <c r="M5918" t="b">
        <v>1</v>
      </c>
    </row>
    <row r="5919" spans="2:13" x14ac:dyDescent="0.2">
      <c r="B5919">
        <v>5907</v>
      </c>
      <c r="C5919">
        <v>45.04</v>
      </c>
      <c r="D5919">
        <v>45.04</v>
      </c>
      <c r="E5919">
        <v>0</v>
      </c>
      <c r="F5919">
        <v>4.3209133595195731E-15</v>
      </c>
      <c r="G5919">
        <v>2.7182127483123764E-15</v>
      </c>
      <c r="H5919">
        <v>3.0659236571388915E-14</v>
      </c>
      <c r="I5919">
        <v>5.5179726227427545E-15</v>
      </c>
      <c r="J5919">
        <v>570.12914339005283</v>
      </c>
      <c r="K5919">
        <v>570.12914339010001</v>
      </c>
      <c r="L5919">
        <v>8.275324670114015E-14</v>
      </c>
      <c r="M5919" t="b">
        <v>1</v>
      </c>
    </row>
    <row r="5920" spans="2:13" x14ac:dyDescent="0.2">
      <c r="B5920">
        <v>5908</v>
      </c>
      <c r="C5920">
        <v>97.75</v>
      </c>
      <c r="D5920">
        <v>97.75</v>
      </c>
      <c r="E5920">
        <v>0</v>
      </c>
      <c r="F5920">
        <v>3.6314865646469011E-15</v>
      </c>
      <c r="G5920">
        <v>4.4859835350091726E-15</v>
      </c>
      <c r="H5920">
        <v>1.2783789866752243E-14</v>
      </c>
      <c r="I5920">
        <v>3.5388590732561211E-14</v>
      </c>
      <c r="J5920">
        <v>964.56736386565444</v>
      </c>
      <c r="K5920">
        <v>964.56736386570003</v>
      </c>
      <c r="L5920">
        <v>4.7263077348650021E-14</v>
      </c>
      <c r="M5920" t="b">
        <v>1</v>
      </c>
    </row>
    <row r="5921" spans="2:13" x14ac:dyDescent="0.2">
      <c r="B5921">
        <v>5909</v>
      </c>
      <c r="C5921">
        <v>30.11</v>
      </c>
      <c r="D5921">
        <v>30.11</v>
      </c>
      <c r="E5921">
        <v>0</v>
      </c>
      <c r="F5921">
        <v>1.3555643443186166E-14</v>
      </c>
      <c r="G5921">
        <v>1.0830255998173818E-14</v>
      </c>
      <c r="H5921">
        <v>5.3359472456573065E-15</v>
      </c>
      <c r="I5921">
        <v>8.2365230393634884E-14</v>
      </c>
      <c r="J5921">
        <v>-85.687767602050826</v>
      </c>
      <c r="K5921">
        <v>-85.687767602099996</v>
      </c>
      <c r="L5921">
        <v>5.7382236333805374E-13</v>
      </c>
      <c r="M5921" t="b">
        <v>1</v>
      </c>
    </row>
    <row r="5922" spans="2:13" x14ac:dyDescent="0.2">
      <c r="B5922">
        <v>5910</v>
      </c>
      <c r="C5922">
        <v>97.36</v>
      </c>
      <c r="D5922">
        <v>97.36</v>
      </c>
      <c r="E5922">
        <v>0</v>
      </c>
      <c r="F5922">
        <v>1.0765635885034759E-15</v>
      </c>
      <c r="G5922">
        <v>7.1050682404955076E-15</v>
      </c>
      <c r="H5922">
        <v>4.3268307704415677E-14</v>
      </c>
      <c r="I5922">
        <v>4.6976009361448907E-15</v>
      </c>
      <c r="J5922">
        <v>948.50717433212071</v>
      </c>
      <c r="K5922">
        <v>948.50717433210002</v>
      </c>
      <c r="L5922">
        <v>2.1814283566071997E-14</v>
      </c>
      <c r="M5922" t="b">
        <v>1</v>
      </c>
    </row>
    <row r="5923" spans="2:13" x14ac:dyDescent="0.2">
      <c r="B5923">
        <v>5911</v>
      </c>
      <c r="C5923">
        <v>188.25</v>
      </c>
      <c r="D5923">
        <v>188.25</v>
      </c>
      <c r="E5923">
        <v>0</v>
      </c>
      <c r="F5923">
        <v>1.8813644985739547E-15</v>
      </c>
      <c r="G5923">
        <v>2.6204179161605198E-15</v>
      </c>
      <c r="H5923">
        <v>3.7754241161039558E-14</v>
      </c>
      <c r="I5923">
        <v>1.0351896959413424E-14</v>
      </c>
      <c r="J5923">
        <v>5786.9622452027652</v>
      </c>
      <c r="K5923">
        <v>5786.9622452026997</v>
      </c>
      <c r="L5923">
        <v>1.131571552621338E-14</v>
      </c>
      <c r="M5923" t="b">
        <v>1</v>
      </c>
    </row>
    <row r="5924" spans="2:13" x14ac:dyDescent="0.2">
      <c r="B5924">
        <v>5912</v>
      </c>
      <c r="C5924">
        <v>10.98</v>
      </c>
      <c r="D5924">
        <v>10.98</v>
      </c>
      <c r="E5924">
        <v>0</v>
      </c>
      <c r="F5924">
        <v>9.5439251236815252E-15</v>
      </c>
      <c r="G5924">
        <v>4.2430107018736565E-14</v>
      </c>
      <c r="H5924">
        <v>3.2719375500813968E-15</v>
      </c>
      <c r="I5924">
        <v>6.6648776660887527E-14</v>
      </c>
      <c r="J5924">
        <v>-626.89537846508085</v>
      </c>
      <c r="K5924">
        <v>-626.89537846509995</v>
      </c>
      <c r="L5924">
        <v>3.0466628712425228E-14</v>
      </c>
      <c r="M5924" t="b">
        <v>1</v>
      </c>
    </row>
    <row r="5925" spans="2:13" x14ac:dyDescent="0.2">
      <c r="B5925">
        <v>5913</v>
      </c>
      <c r="C5925">
        <v>22.94</v>
      </c>
      <c r="D5925">
        <v>22.94</v>
      </c>
      <c r="E5925">
        <v>0</v>
      </c>
      <c r="F5925">
        <v>2.3365249993174616E-15</v>
      </c>
      <c r="G5925">
        <v>3.7112551861127289E-15</v>
      </c>
      <c r="H5925">
        <v>1.1719472821836981E-14</v>
      </c>
      <c r="I5925">
        <v>1.5840502363784114E-13</v>
      </c>
      <c r="J5925">
        <v>-245.73594972767057</v>
      </c>
      <c r="K5925">
        <v>-245.73594972769999</v>
      </c>
      <c r="L5925">
        <v>1.1970763452829973E-13</v>
      </c>
      <c r="M5925" t="b">
        <v>1</v>
      </c>
    </row>
    <row r="5926" spans="2:13" x14ac:dyDescent="0.2">
      <c r="B5926">
        <v>5914</v>
      </c>
      <c r="C5926">
        <v>240.5</v>
      </c>
      <c r="D5926">
        <v>240.5</v>
      </c>
      <c r="E5926">
        <v>0</v>
      </c>
      <c r="F5926">
        <v>7.6706009410940016E-16</v>
      </c>
      <c r="G5926">
        <v>9.5884489371019381E-16</v>
      </c>
      <c r="H5926">
        <v>1.1947563757693863E-14</v>
      </c>
      <c r="I5926">
        <v>1.5874590902987763E-14</v>
      </c>
      <c r="J5926">
        <v>5803.3467106801891</v>
      </c>
      <c r="K5926">
        <v>5803.3467106802</v>
      </c>
      <c r="L5926">
        <v>1.8806280178279984E-15</v>
      </c>
      <c r="M5926" t="b">
        <v>1</v>
      </c>
    </row>
    <row r="5927" spans="2:13" x14ac:dyDescent="0.2">
      <c r="B5927">
        <v>5915</v>
      </c>
      <c r="C5927">
        <v>22.3</v>
      </c>
      <c r="D5927">
        <v>22.3</v>
      </c>
      <c r="E5927">
        <v>0</v>
      </c>
      <c r="F5927">
        <v>1.835566523608988E-14</v>
      </c>
      <c r="G5927">
        <v>1.5785590345241435E-15</v>
      </c>
      <c r="H5927">
        <v>2.254402123686672E-14</v>
      </c>
      <c r="I5927">
        <v>9.1596470191599522E-14</v>
      </c>
      <c r="J5927">
        <v>-363.06507694066863</v>
      </c>
      <c r="K5927">
        <v>-363.06507694070001</v>
      </c>
      <c r="L5927">
        <v>8.6424085388667037E-14</v>
      </c>
      <c r="M5927" t="b">
        <v>1</v>
      </c>
    </row>
    <row r="5928" spans="2:13" x14ac:dyDescent="0.2">
      <c r="B5928">
        <v>5916</v>
      </c>
      <c r="C5928">
        <v>16.93</v>
      </c>
      <c r="D5928">
        <v>16.93</v>
      </c>
      <c r="E5928">
        <v>0</v>
      </c>
      <c r="F5928">
        <v>9.7777995920796524E-15</v>
      </c>
      <c r="G5928">
        <v>6.9103922518414327E-15</v>
      </c>
      <c r="H5928">
        <v>4.0315396576127391E-14</v>
      </c>
      <c r="I5928">
        <v>2.4158077761010477E-13</v>
      </c>
      <c r="J5928">
        <v>-458.61347721540142</v>
      </c>
      <c r="K5928">
        <v>-458.6134772154</v>
      </c>
      <c r="L5928">
        <v>3.0986561497248584E-15</v>
      </c>
      <c r="M5928" t="b">
        <v>1</v>
      </c>
    </row>
    <row r="5929" spans="2:13" x14ac:dyDescent="0.2">
      <c r="B5929">
        <v>5917</v>
      </c>
      <c r="C5929">
        <v>244.38</v>
      </c>
      <c r="D5929">
        <v>244.38</v>
      </c>
      <c r="E5929">
        <v>0</v>
      </c>
      <c r="F5929">
        <v>8.5999679084634723E-16</v>
      </c>
      <c r="G5929">
        <v>1.8059831636443086E-15</v>
      </c>
      <c r="H5929">
        <v>2.7330772699997234E-14</v>
      </c>
      <c r="I5929">
        <v>1.6276303929985641E-16</v>
      </c>
      <c r="J5929">
        <v>3503.4720673508859</v>
      </c>
      <c r="K5929">
        <v>3503.4720673509</v>
      </c>
      <c r="L5929">
        <v>4.0237705928506966E-15</v>
      </c>
      <c r="M5929" t="b">
        <v>1</v>
      </c>
    </row>
    <row r="5930" spans="2:13" x14ac:dyDescent="0.2">
      <c r="B5930">
        <v>5918</v>
      </c>
      <c r="C5930">
        <v>21.74</v>
      </c>
      <c r="D5930">
        <v>21.74</v>
      </c>
      <c r="E5930">
        <v>0</v>
      </c>
      <c r="F5930">
        <v>1.7642847712737916E-14</v>
      </c>
      <c r="G5930">
        <v>1.980256408386103E-14</v>
      </c>
      <c r="H5930">
        <v>4.9770871371359584E-14</v>
      </c>
      <c r="I5930">
        <v>1.0390493530413818E-13</v>
      </c>
      <c r="J5930">
        <v>-373.26430304462008</v>
      </c>
      <c r="K5930">
        <v>-373.26430304460001</v>
      </c>
      <c r="L5930">
        <v>5.3757422539994796E-14</v>
      </c>
      <c r="M5930" t="b">
        <v>1</v>
      </c>
    </row>
    <row r="5931" spans="2:13" x14ac:dyDescent="0.2">
      <c r="B5931">
        <v>5919</v>
      </c>
      <c r="C5931">
        <v>13.48</v>
      </c>
      <c r="D5931">
        <v>13.48</v>
      </c>
      <c r="E5931">
        <v>0</v>
      </c>
      <c r="F5931">
        <v>2.9044484069064815E-15</v>
      </c>
      <c r="G5931">
        <v>5.7803823105628895E-14</v>
      </c>
      <c r="H5931">
        <v>1.2783789866752243E-14</v>
      </c>
      <c r="I5931">
        <v>2.9238432757734185E-13</v>
      </c>
      <c r="J5931">
        <v>-518.58380766109667</v>
      </c>
      <c r="K5931">
        <v>-518.58380766109997</v>
      </c>
      <c r="L5931">
        <v>6.3575419155420989E-15</v>
      </c>
      <c r="M5931" t="b">
        <v>1</v>
      </c>
    </row>
    <row r="5932" spans="2:13" x14ac:dyDescent="0.2">
      <c r="B5932">
        <v>5920</v>
      </c>
      <c r="C5932">
        <v>100.26</v>
      </c>
      <c r="D5932">
        <v>100.26</v>
      </c>
      <c r="E5932">
        <v>0</v>
      </c>
      <c r="F5932">
        <v>4.6052062169007718E-15</v>
      </c>
      <c r="G5932">
        <v>1.25596518472239E-15</v>
      </c>
      <c r="H5932">
        <v>2.9117618524145022E-14</v>
      </c>
      <c r="I5932">
        <v>3.9669764754921682E-15</v>
      </c>
      <c r="J5932">
        <v>996.67760038614006</v>
      </c>
      <c r="K5932">
        <v>996.67760038610004</v>
      </c>
      <c r="L5932">
        <v>4.0151165093412828E-14</v>
      </c>
      <c r="M5932" t="b">
        <v>1</v>
      </c>
    </row>
    <row r="5933" spans="2:13" x14ac:dyDescent="0.2">
      <c r="B5933">
        <v>5921</v>
      </c>
      <c r="C5933">
        <v>59.43</v>
      </c>
      <c r="D5933">
        <v>59.43</v>
      </c>
      <c r="E5933">
        <v>0</v>
      </c>
      <c r="F5933">
        <v>1.5913630672415247E-15</v>
      </c>
      <c r="G5933">
        <v>9.1509427798300571E-15</v>
      </c>
      <c r="H5933">
        <v>2.7330772699997234E-14</v>
      </c>
      <c r="I5933">
        <v>1.5393719089925777E-14</v>
      </c>
      <c r="J5933">
        <v>282.4401951140087</v>
      </c>
      <c r="K5933">
        <v>282.44019511400001</v>
      </c>
      <c r="L5933">
        <v>3.0792511958835322E-14</v>
      </c>
      <c r="M5933" t="b">
        <v>1</v>
      </c>
    </row>
    <row r="5934" spans="2:13" x14ac:dyDescent="0.2">
      <c r="B5934">
        <v>5922</v>
      </c>
      <c r="C5934">
        <v>20.79</v>
      </c>
      <c r="D5934">
        <v>20.79</v>
      </c>
      <c r="E5934">
        <v>0</v>
      </c>
      <c r="F5934">
        <v>2.4821796564293328E-14</v>
      </c>
      <c r="G5934">
        <v>1.7863095716948838E-14</v>
      </c>
      <c r="H5934">
        <v>4.2974596774252121E-14</v>
      </c>
      <c r="I5934">
        <v>6.7410443885762334E-14</v>
      </c>
      <c r="J5934">
        <v>-389.88814335478321</v>
      </c>
      <c r="K5934">
        <v>-389.88814335479998</v>
      </c>
      <c r="L5934">
        <v>4.3009280609691877E-14</v>
      </c>
      <c r="M5934" t="b">
        <v>1</v>
      </c>
    </row>
    <row r="5935" spans="2:13" x14ac:dyDescent="0.2">
      <c r="B5935">
        <v>5923</v>
      </c>
      <c r="C5935">
        <v>56.63</v>
      </c>
      <c r="D5935">
        <v>56.63</v>
      </c>
      <c r="E5935">
        <v>0</v>
      </c>
      <c r="F5935">
        <v>2.0280021650531186E-15</v>
      </c>
      <c r="G5935">
        <v>4.0096682118098046E-15</v>
      </c>
      <c r="H5935">
        <v>1.2783789866752243E-14</v>
      </c>
      <c r="I5935">
        <v>2.4398831568042899E-14</v>
      </c>
      <c r="J5935">
        <v>240.60051886312203</v>
      </c>
      <c r="K5935">
        <v>240.60051886310001</v>
      </c>
      <c r="L5935">
        <v>9.1549365365650831E-14</v>
      </c>
      <c r="M5935" t="b">
        <v>1</v>
      </c>
    </row>
    <row r="5936" spans="2:13" x14ac:dyDescent="0.2">
      <c r="B5936">
        <v>5924</v>
      </c>
      <c r="C5936">
        <v>27.48</v>
      </c>
      <c r="D5936">
        <v>27.48</v>
      </c>
      <c r="E5936">
        <v>0</v>
      </c>
      <c r="F5936">
        <v>2.7158961142572671E-15</v>
      </c>
      <c r="G5936">
        <v>6.79027988940115E-15</v>
      </c>
      <c r="H5936">
        <v>2.6713354445542318E-14</v>
      </c>
      <c r="I5936">
        <v>1.0036921034862929E-13</v>
      </c>
      <c r="J5936">
        <v>-72.592124755690463</v>
      </c>
      <c r="K5936">
        <v>-72.592124755699999</v>
      </c>
      <c r="L5936">
        <v>1.3135699700196212E-13</v>
      </c>
      <c r="M5936" t="b">
        <v>1</v>
      </c>
    </row>
    <row r="5937" spans="2:13" x14ac:dyDescent="0.2">
      <c r="B5937">
        <v>5925</v>
      </c>
      <c r="C5937">
        <v>27.39</v>
      </c>
      <c r="D5937">
        <v>27.39</v>
      </c>
      <c r="E5937">
        <v>0</v>
      </c>
      <c r="F5937">
        <v>1.4647756116468459E-14</v>
      </c>
      <c r="G5937">
        <v>1.9970705109107271E-15</v>
      </c>
      <c r="H5937">
        <v>1.517245833801105E-14</v>
      </c>
      <c r="I5937">
        <v>1.4297360911718396E-13</v>
      </c>
      <c r="J5937">
        <v>-273.5279225044053</v>
      </c>
      <c r="K5937">
        <v>-273.52792250440001</v>
      </c>
      <c r="L5937">
        <v>1.9326867639884577E-14</v>
      </c>
      <c r="M5937" t="b">
        <v>1</v>
      </c>
    </row>
    <row r="5938" spans="2:13" x14ac:dyDescent="0.2">
      <c r="B5938">
        <v>5926</v>
      </c>
      <c r="C5938">
        <v>24.07</v>
      </c>
      <c r="D5938">
        <v>24.07</v>
      </c>
      <c r="E5938">
        <v>0</v>
      </c>
      <c r="F5938">
        <v>3.6222635018103151E-15</v>
      </c>
      <c r="G5938">
        <v>1.494398990529382E-14</v>
      </c>
      <c r="H5938">
        <v>7.0479113723709746E-15</v>
      </c>
      <c r="I5938">
        <v>1.7137159590035442E-13</v>
      </c>
      <c r="J5938">
        <v>-200.1213376342227</v>
      </c>
      <c r="K5938">
        <v>-200.12133763419999</v>
      </c>
      <c r="L5938">
        <v>1.1347588469752426E-13</v>
      </c>
      <c r="M5938" t="b">
        <v>1</v>
      </c>
    </row>
    <row r="5939" spans="2:13" x14ac:dyDescent="0.2">
      <c r="B5939">
        <v>5927</v>
      </c>
      <c r="C5939">
        <v>23.42</v>
      </c>
      <c r="D5939">
        <v>23.42</v>
      </c>
      <c r="E5939">
        <v>0</v>
      </c>
      <c r="F5939">
        <v>1.000906417118671E-14</v>
      </c>
      <c r="G5939">
        <v>1.8216608188250338E-14</v>
      </c>
      <c r="H5939">
        <v>5.1970913557494636E-15</v>
      </c>
      <c r="I5939">
        <v>6.8334461384981776E-14</v>
      </c>
      <c r="J5939">
        <v>-225.75460137038817</v>
      </c>
      <c r="K5939">
        <v>-225.7546013704</v>
      </c>
      <c r="L5939">
        <v>5.2372935263672135E-14</v>
      </c>
      <c r="M5939" t="b">
        <v>1</v>
      </c>
    </row>
    <row r="5940" spans="2:13" x14ac:dyDescent="0.2">
      <c r="B5940">
        <v>5928</v>
      </c>
      <c r="C5940">
        <v>244.49</v>
      </c>
      <c r="D5940">
        <v>244.49</v>
      </c>
      <c r="E5940">
        <v>0</v>
      </c>
      <c r="F5940">
        <v>6.2575201509536904E-16</v>
      </c>
      <c r="G5940">
        <v>2.6594983298834531E-15</v>
      </c>
      <c r="H5940">
        <v>1.4348923711707555E-14</v>
      </c>
      <c r="I5940">
        <v>7.6464210502377784E-15</v>
      </c>
      <c r="J5940">
        <v>7755.2873758260221</v>
      </c>
      <c r="K5940">
        <v>7755.2873758261003</v>
      </c>
      <c r="L5940">
        <v>1.0085576531474454E-14</v>
      </c>
      <c r="M5940" t="b">
        <v>1</v>
      </c>
    </row>
    <row r="5941" spans="2:13" x14ac:dyDescent="0.2">
      <c r="B5941">
        <v>5929</v>
      </c>
      <c r="C5941">
        <v>98.54</v>
      </c>
      <c r="D5941">
        <v>98.54</v>
      </c>
      <c r="E5941">
        <v>0</v>
      </c>
      <c r="F5941">
        <v>1.2736974060543418E-15</v>
      </c>
      <c r="G5941">
        <v>3.5027054318996754E-15</v>
      </c>
      <c r="H5941">
        <v>1.8669846102462395E-14</v>
      </c>
      <c r="I5941">
        <v>7.6673817079849874E-15</v>
      </c>
      <c r="J5941">
        <v>974.34174820020326</v>
      </c>
      <c r="K5941">
        <v>974.34174820019996</v>
      </c>
      <c r="L5941">
        <v>3.3837391244057012E-15</v>
      </c>
      <c r="M5941" t="b">
        <v>1</v>
      </c>
    </row>
    <row r="5942" spans="2:13" x14ac:dyDescent="0.2">
      <c r="B5942">
        <v>5930</v>
      </c>
      <c r="C5942">
        <v>417.68</v>
      </c>
      <c r="D5942">
        <v>417.68</v>
      </c>
      <c r="E5942">
        <v>0</v>
      </c>
      <c r="F5942">
        <v>1.4807819316633059E-15</v>
      </c>
      <c r="G5942">
        <v>1.1105755743732405E-15</v>
      </c>
      <c r="H5942">
        <v>1.4566910575665035E-14</v>
      </c>
      <c r="I5942">
        <v>7.2375464406999098E-15</v>
      </c>
      <c r="J5942">
        <v>10674.378100767512</v>
      </c>
      <c r="K5942">
        <v>10674.378100767501</v>
      </c>
      <c r="L5942">
        <v>1.0224423679062309E-15</v>
      </c>
      <c r="M5942" t="b">
        <v>1</v>
      </c>
    </row>
    <row r="5943" spans="2:13" x14ac:dyDescent="0.2">
      <c r="B5943">
        <v>5931</v>
      </c>
      <c r="C5943">
        <v>83.08</v>
      </c>
      <c r="D5943">
        <v>83.08</v>
      </c>
      <c r="E5943">
        <v>0</v>
      </c>
      <c r="F5943">
        <v>3.3044444024097027E-15</v>
      </c>
      <c r="G5943">
        <v>5.6328051973991644E-15</v>
      </c>
      <c r="H5943">
        <v>1.8890572276970418E-14</v>
      </c>
      <c r="I5943">
        <v>3.9482221002446596E-14</v>
      </c>
      <c r="J5943">
        <v>1991.5660005660368</v>
      </c>
      <c r="K5943">
        <v>1991.566000566</v>
      </c>
      <c r="L5943">
        <v>1.8495262226476691E-14</v>
      </c>
      <c r="M5943" t="b">
        <v>1</v>
      </c>
    </row>
    <row r="5944" spans="2:13" x14ac:dyDescent="0.2">
      <c r="B5944">
        <v>5932</v>
      </c>
      <c r="C5944">
        <v>84.96</v>
      </c>
      <c r="D5944">
        <v>84.96</v>
      </c>
      <c r="E5944">
        <v>0</v>
      </c>
      <c r="F5944">
        <v>3.5408421234258815E-15</v>
      </c>
      <c r="G5944">
        <v>4.6471627745832454E-15</v>
      </c>
      <c r="H5944">
        <v>1.7288706698481579E-14</v>
      </c>
      <c r="I5944">
        <v>3.182569637045259E-14</v>
      </c>
      <c r="J5944">
        <v>2046.181283744093</v>
      </c>
      <c r="K5944">
        <v>2046.1812837441</v>
      </c>
      <c r="L5944">
        <v>3.4447504699303591E-15</v>
      </c>
      <c r="M5944" t="b">
        <v>1</v>
      </c>
    </row>
    <row r="5945" spans="2:13" x14ac:dyDescent="0.2">
      <c r="B5945">
        <v>5933</v>
      </c>
      <c r="C5945">
        <v>40.94</v>
      </c>
      <c r="D5945">
        <v>40.94</v>
      </c>
      <c r="E5945">
        <v>0</v>
      </c>
      <c r="F5945">
        <v>4.557451466767807E-15</v>
      </c>
      <c r="G5945">
        <v>1.3671704475304252E-15</v>
      </c>
      <c r="H5945">
        <v>2.6713354445542318E-14</v>
      </c>
      <c r="I5945">
        <v>3.9693936167818171E-14</v>
      </c>
      <c r="J5945">
        <v>429.15570702101974</v>
      </c>
      <c r="K5945">
        <v>429.15570702100001</v>
      </c>
      <c r="L5945">
        <v>4.5961561321460387E-14</v>
      </c>
      <c r="M5945" t="b">
        <v>1</v>
      </c>
    </row>
    <row r="5946" spans="2:13" x14ac:dyDescent="0.2">
      <c r="B5946">
        <v>5934</v>
      </c>
      <c r="C5946">
        <v>349.92</v>
      </c>
      <c r="D5946">
        <v>349.92</v>
      </c>
      <c r="E5946">
        <v>0</v>
      </c>
      <c r="F5946">
        <v>1.1688481890046421E-15</v>
      </c>
      <c r="G5946">
        <v>8.7662596060076594E-16</v>
      </c>
      <c r="H5946">
        <v>3.1712873713266774E-14</v>
      </c>
      <c r="I5946">
        <v>1.2163429392294631E-14</v>
      </c>
      <c r="J5946">
        <v>11523.522018827969</v>
      </c>
      <c r="K5946">
        <v>11523.5220188279</v>
      </c>
      <c r="L5946">
        <v>5.9983047910011422E-15</v>
      </c>
      <c r="M5946" t="b">
        <v>1</v>
      </c>
    </row>
    <row r="5947" spans="2:13" x14ac:dyDescent="0.2">
      <c r="B5947">
        <v>5935</v>
      </c>
      <c r="C5947">
        <v>60.42</v>
      </c>
      <c r="D5947">
        <v>60.42</v>
      </c>
      <c r="E5947">
        <v>0</v>
      </c>
      <c r="F5947">
        <v>1.6484271836161699E-15</v>
      </c>
      <c r="G5947">
        <v>6.799487604523173E-15</v>
      </c>
      <c r="H5947">
        <v>1.88569702908542E-14</v>
      </c>
      <c r="I5947">
        <v>2.1385784929848241E-15</v>
      </c>
      <c r="J5947">
        <v>1154.0078706068768</v>
      </c>
      <c r="K5947">
        <v>1154.0078706069</v>
      </c>
      <c r="L5947">
        <v>2.0097016221399589E-14</v>
      </c>
      <c r="M5947" t="b">
        <v>1</v>
      </c>
    </row>
    <row r="5948" spans="2:13" x14ac:dyDescent="0.2">
      <c r="B5948">
        <v>5936</v>
      </c>
      <c r="C5948">
        <v>2.72</v>
      </c>
      <c r="D5948">
        <v>2.72</v>
      </c>
      <c r="E5948">
        <v>0</v>
      </c>
      <c r="F5948">
        <v>2.9761126753026214E-14</v>
      </c>
      <c r="G5948">
        <v>6.1708812053787789E-14</v>
      </c>
      <c r="H5948">
        <v>4.4100730994187689E-14</v>
      </c>
      <c r="I5948">
        <v>5.5612792183027437E-13</v>
      </c>
      <c r="J5948">
        <v>-861.23650472788165</v>
      </c>
      <c r="K5948">
        <v>-861.23650472789996</v>
      </c>
      <c r="L5948">
        <v>2.125267655597464E-14</v>
      </c>
      <c r="M5948" t="b">
        <v>1</v>
      </c>
    </row>
    <row r="5949" spans="2:13" x14ac:dyDescent="0.2">
      <c r="B5949">
        <v>5937</v>
      </c>
      <c r="C5949">
        <v>184.01</v>
      </c>
      <c r="D5949">
        <v>184.01</v>
      </c>
      <c r="E5949">
        <v>0</v>
      </c>
      <c r="F5949">
        <v>1.7725220033116386E-15</v>
      </c>
      <c r="G5949">
        <v>3.4768032534061987E-15</v>
      </c>
      <c r="H5949">
        <v>4.543685300120984E-14</v>
      </c>
      <c r="I5949">
        <v>8.8599821013765998E-15</v>
      </c>
      <c r="J5949">
        <v>5698.2506737493513</v>
      </c>
      <c r="K5949">
        <v>5698.2506737493004</v>
      </c>
      <c r="L5949">
        <v>8.9381296498443183E-15</v>
      </c>
      <c r="M5949" t="b">
        <v>1</v>
      </c>
    </row>
    <row r="5950" spans="2:13" x14ac:dyDescent="0.2">
      <c r="B5950">
        <v>5938</v>
      </c>
      <c r="C5950">
        <v>153.85</v>
      </c>
      <c r="D5950">
        <v>153.85</v>
      </c>
      <c r="E5950">
        <v>0</v>
      </c>
      <c r="F5950">
        <v>9.9561524765230268E-16</v>
      </c>
      <c r="G5950">
        <v>0</v>
      </c>
      <c r="H5950">
        <v>1.2281906791271388E-14</v>
      </c>
      <c r="I5950">
        <v>1.1630889216015694E-15</v>
      </c>
      <c r="J5950">
        <v>3395.3297907000278</v>
      </c>
      <c r="K5950">
        <v>3395.3297907000001</v>
      </c>
      <c r="L5950">
        <v>8.1699246064563776E-15</v>
      </c>
      <c r="M5950" t="b">
        <v>1</v>
      </c>
    </row>
    <row r="5951" spans="2:13" x14ac:dyDescent="0.2">
      <c r="B5951">
        <v>5939</v>
      </c>
      <c r="C5951">
        <v>93.4</v>
      </c>
      <c r="D5951">
        <v>93.4</v>
      </c>
      <c r="E5951">
        <v>0</v>
      </c>
      <c r="F5951">
        <v>6.3773082686561043E-15</v>
      </c>
      <c r="G5951">
        <v>7.5519747322906527E-15</v>
      </c>
      <c r="H5951">
        <v>2.7236930975543917E-14</v>
      </c>
      <c r="I5951">
        <v>4.4701894473723338E-14</v>
      </c>
      <c r="J5951">
        <v>885.95092575761646</v>
      </c>
      <c r="K5951">
        <v>885.95092575759998</v>
      </c>
      <c r="L5951">
        <v>1.860666430879105E-14</v>
      </c>
      <c r="M5951" t="b">
        <v>1</v>
      </c>
    </row>
    <row r="5952" spans="2:13" x14ac:dyDescent="0.2">
      <c r="B5952">
        <v>5940</v>
      </c>
      <c r="C5952">
        <v>37.31</v>
      </c>
      <c r="D5952">
        <v>37.31</v>
      </c>
      <c r="E5952">
        <v>0</v>
      </c>
      <c r="F5952">
        <v>3.3490871782893112E-16</v>
      </c>
      <c r="G5952">
        <v>1.8838250974950548E-15</v>
      </c>
      <c r="H5952">
        <v>3.3040277534595149E-14</v>
      </c>
      <c r="I5952">
        <v>3.077179784035511E-14</v>
      </c>
      <c r="J5952">
        <v>289.45439870927169</v>
      </c>
      <c r="K5952">
        <v>289.45439870929999</v>
      </c>
      <c r="L5952">
        <v>9.7797866326820734E-14</v>
      </c>
      <c r="M5952" t="b">
        <v>1</v>
      </c>
    </row>
    <row r="5953" spans="2:13" x14ac:dyDescent="0.2">
      <c r="B5953">
        <v>5941</v>
      </c>
      <c r="C5953">
        <v>17.13</v>
      </c>
      <c r="D5953">
        <v>17.13</v>
      </c>
      <c r="E5953">
        <v>0</v>
      </c>
      <c r="F5953">
        <v>4.3326324446691422E-15</v>
      </c>
      <c r="G5953">
        <v>1.5996402660961712E-14</v>
      </c>
      <c r="H5953">
        <v>3.3054891430882363E-14</v>
      </c>
      <c r="I5953">
        <v>1.9074804226048046E-13</v>
      </c>
      <c r="J5953">
        <v>-452.72985669531852</v>
      </c>
      <c r="K5953">
        <v>-452.72985669529999</v>
      </c>
      <c r="L5953">
        <v>4.0931593696713646E-14</v>
      </c>
      <c r="M5953" t="b">
        <v>1</v>
      </c>
    </row>
    <row r="5954" spans="2:13" x14ac:dyDescent="0.2">
      <c r="B5954">
        <v>5942</v>
      </c>
      <c r="C5954">
        <v>20.9</v>
      </c>
      <c r="D5954">
        <v>20.9</v>
      </c>
      <c r="E5954">
        <v>0</v>
      </c>
      <c r="F5954">
        <v>1.2389413014947017E-14</v>
      </c>
      <c r="G5954">
        <v>4.5092661014004442E-15</v>
      </c>
      <c r="H5954">
        <v>9.810896062201101E-15</v>
      </c>
      <c r="I5954">
        <v>1.6846994832162518E-13</v>
      </c>
      <c r="J5954">
        <v>-345.74162113880737</v>
      </c>
      <c r="K5954">
        <v>-345.74162113879999</v>
      </c>
      <c r="L5954">
        <v>2.1373314637575633E-14</v>
      </c>
      <c r="M5954" t="b">
        <v>1</v>
      </c>
    </row>
    <row r="5955" spans="2:13" x14ac:dyDescent="0.2">
      <c r="B5955">
        <v>5943</v>
      </c>
      <c r="C5955">
        <v>80.17</v>
      </c>
      <c r="D5955">
        <v>80.17</v>
      </c>
      <c r="E5955">
        <v>0</v>
      </c>
      <c r="F5955">
        <v>1.917570502612269E-16</v>
      </c>
      <c r="G5955">
        <v>4.8901089579220144E-15</v>
      </c>
      <c r="H5955">
        <v>1.1947563757693863E-14</v>
      </c>
      <c r="I5955">
        <v>3.0135665625161522E-14</v>
      </c>
      <c r="J5955">
        <v>1313.1269848076281</v>
      </c>
      <c r="K5955">
        <v>1313.1269848075999</v>
      </c>
      <c r="L5955">
        <v>2.1471141847786964E-14</v>
      </c>
      <c r="M5955" t="b">
        <v>1</v>
      </c>
    </row>
    <row r="5956" spans="2:13" x14ac:dyDescent="0.2">
      <c r="B5956">
        <v>5944</v>
      </c>
      <c r="C5956">
        <v>2.04</v>
      </c>
      <c r="D5956">
        <v>2.04</v>
      </c>
      <c r="E5956">
        <v>0</v>
      </c>
      <c r="F5956">
        <v>7.5673365405660968E-14</v>
      </c>
      <c r="G5956">
        <v>3.2724019590468659E-13</v>
      </c>
      <c r="H5956">
        <v>5.0477759305790485E-14</v>
      </c>
      <c r="I5956">
        <v>1.6163485293279673E-12</v>
      </c>
      <c r="J5956">
        <v>-720.73598159515188</v>
      </c>
      <c r="K5956">
        <v>-720.73598159519997</v>
      </c>
      <c r="L5956">
        <v>6.6722813324523288E-14</v>
      </c>
      <c r="M5956" t="b">
        <v>1</v>
      </c>
    </row>
    <row r="5957" spans="2:13" x14ac:dyDescent="0.2">
      <c r="B5957">
        <v>5945</v>
      </c>
      <c r="C5957">
        <v>22.31</v>
      </c>
      <c r="D5957">
        <v>22.31</v>
      </c>
      <c r="E5957">
        <v>0</v>
      </c>
      <c r="F5957">
        <v>4.3212628621937889E-15</v>
      </c>
      <c r="G5957">
        <v>3.767250901838361E-14</v>
      </c>
      <c r="H5957">
        <v>3.3803208487848593E-14</v>
      </c>
      <c r="I5957">
        <v>1.6483818764409111E-14</v>
      </c>
      <c r="J5957">
        <v>-362.69893658062142</v>
      </c>
      <c r="K5957">
        <v>-362.69893658059999</v>
      </c>
      <c r="L5957">
        <v>5.9084730472493104E-14</v>
      </c>
      <c r="M5957" t="b">
        <v>1</v>
      </c>
    </row>
    <row r="5958" spans="2:13" x14ac:dyDescent="0.2">
      <c r="B5958">
        <v>5946</v>
      </c>
      <c r="C5958">
        <v>28.16</v>
      </c>
      <c r="D5958">
        <v>28.16</v>
      </c>
      <c r="E5958">
        <v>0</v>
      </c>
      <c r="F5958">
        <v>8.9615138409084657E-15</v>
      </c>
      <c r="G5958">
        <v>5.5000257384010944E-15</v>
      </c>
      <c r="H5958">
        <v>2.0893368613023784E-14</v>
      </c>
      <c r="I5958">
        <v>9.0899548308931324E-14</v>
      </c>
      <c r="J5958">
        <v>-141.20334946876892</v>
      </c>
      <c r="K5958">
        <v>-141.20334946880001</v>
      </c>
      <c r="L5958">
        <v>2.202026384914637E-13</v>
      </c>
      <c r="M5958" t="b">
        <v>1</v>
      </c>
    </row>
    <row r="5959" spans="2:13" x14ac:dyDescent="0.2">
      <c r="B5959">
        <v>5947</v>
      </c>
      <c r="C5959">
        <v>66.3</v>
      </c>
      <c r="D5959">
        <v>66.3</v>
      </c>
      <c r="E5959">
        <v>0</v>
      </c>
      <c r="F5959">
        <v>2.7708808457832766E-15</v>
      </c>
      <c r="G5959">
        <v>6.7540088557290736E-15</v>
      </c>
      <c r="H5959">
        <v>2.5648296241832392E-14</v>
      </c>
      <c r="I5959">
        <v>3.6885187929281961E-14</v>
      </c>
      <c r="J5959">
        <v>932.37382134306142</v>
      </c>
      <c r="K5959">
        <v>932.37382134309996</v>
      </c>
      <c r="L5959">
        <v>4.1335178128564954E-14</v>
      </c>
      <c r="M5959" t="b">
        <v>1</v>
      </c>
    </row>
    <row r="5960" spans="2:13" x14ac:dyDescent="0.2">
      <c r="B5960">
        <v>5948</v>
      </c>
      <c r="C5960">
        <v>42.34</v>
      </c>
      <c r="D5960">
        <v>42.34</v>
      </c>
      <c r="E5960">
        <v>0</v>
      </c>
      <c r="F5960">
        <v>4.0660675280753599E-15</v>
      </c>
      <c r="G5960">
        <v>1.6264859690890585E-14</v>
      </c>
      <c r="H5960">
        <v>5.2618132964726794E-14</v>
      </c>
      <c r="I5960">
        <v>8.92106833523498E-14</v>
      </c>
      <c r="J5960">
        <v>-10.144040692638214</v>
      </c>
      <c r="K5960">
        <v>-10.144040692600001</v>
      </c>
      <c r="L5960">
        <v>3.7670381544362559E-12</v>
      </c>
      <c r="M5960" t="b">
        <v>1</v>
      </c>
    </row>
    <row r="5961" spans="2:13" x14ac:dyDescent="0.2">
      <c r="B5961">
        <v>5949</v>
      </c>
      <c r="C5961">
        <v>9.82</v>
      </c>
      <c r="D5961">
        <v>9.82</v>
      </c>
      <c r="E5961">
        <v>0</v>
      </c>
      <c r="F5961">
        <v>2.2900983079155378E-14</v>
      </c>
      <c r="G5961">
        <v>3.0386142075734627E-14</v>
      </c>
      <c r="H5961">
        <v>1.5039958970688329E-14</v>
      </c>
      <c r="I5961">
        <v>2.890343881709144E-13</v>
      </c>
      <c r="J5961">
        <v>-727.58246264447746</v>
      </c>
      <c r="K5961">
        <v>-727.58246264449997</v>
      </c>
      <c r="L5961">
        <v>3.0938065476543047E-14</v>
      </c>
      <c r="M5961" t="b">
        <v>1</v>
      </c>
    </row>
    <row r="5962" spans="2:13" x14ac:dyDescent="0.2">
      <c r="B5962">
        <v>5950</v>
      </c>
      <c r="C5962">
        <v>25.85</v>
      </c>
      <c r="D5962">
        <v>25.85</v>
      </c>
      <c r="E5962">
        <v>0</v>
      </c>
      <c r="F5962">
        <v>1.2245037499357055E-14</v>
      </c>
      <c r="G5962">
        <v>1.9472061284421609E-14</v>
      </c>
      <c r="H5962">
        <v>4.5832858243942047E-14</v>
      </c>
      <c r="I5962">
        <v>1.0689685634478749E-13</v>
      </c>
      <c r="J5962">
        <v>-206.01803784258641</v>
      </c>
      <c r="K5962">
        <v>-206.01803784259999</v>
      </c>
      <c r="L5962">
        <v>6.5943629256932556E-14</v>
      </c>
      <c r="M5962" t="b">
        <v>1</v>
      </c>
    </row>
    <row r="5963" spans="2:13" x14ac:dyDescent="0.2">
      <c r="B5963">
        <v>5951</v>
      </c>
      <c r="C5963">
        <v>38.79</v>
      </c>
      <c r="D5963">
        <v>38.79</v>
      </c>
      <c r="E5963">
        <v>0</v>
      </c>
      <c r="F5963">
        <v>3.6935742089813508E-15</v>
      </c>
      <c r="G5963">
        <v>1.1683794458498232E-14</v>
      </c>
      <c r="H5963">
        <v>6.4272884420614307E-15</v>
      </c>
      <c r="I5963">
        <v>9.0581363388468878E-14</v>
      </c>
      <c r="J5963">
        <v>347.75865545162929</v>
      </c>
      <c r="K5963">
        <v>347.75865545160002</v>
      </c>
      <c r="L5963">
        <v>8.4180106675707007E-14</v>
      </c>
      <c r="M5963" t="b">
        <v>1</v>
      </c>
    </row>
    <row r="5964" spans="2:13" x14ac:dyDescent="0.2">
      <c r="B5964">
        <v>5952</v>
      </c>
      <c r="C5964">
        <v>15.13</v>
      </c>
      <c r="D5964">
        <v>15.13</v>
      </c>
      <c r="E5964">
        <v>0</v>
      </c>
      <c r="F5964">
        <v>1.4414096553704836E-14</v>
      </c>
      <c r="G5964">
        <v>2.0846658656421471E-14</v>
      </c>
      <c r="H5964">
        <v>2.2189178608866902E-14</v>
      </c>
      <c r="I5964">
        <v>1.1036773459723408E-13</v>
      </c>
      <c r="J5964">
        <v>-533.51099003566787</v>
      </c>
      <c r="K5964">
        <v>-533.51099003570005</v>
      </c>
      <c r="L5964">
        <v>6.0304990292823101E-14</v>
      </c>
      <c r="M5964" t="b">
        <v>1</v>
      </c>
    </row>
    <row r="5965" spans="2:13" x14ac:dyDescent="0.2">
      <c r="B5965">
        <v>5953</v>
      </c>
      <c r="C5965">
        <v>12.09</v>
      </c>
      <c r="D5965">
        <v>12.09</v>
      </c>
      <c r="E5965">
        <v>0</v>
      </c>
      <c r="F5965">
        <v>2.2159598161842489E-14</v>
      </c>
      <c r="G5965">
        <v>2.2913502700003424E-14</v>
      </c>
      <c r="H5965">
        <v>2.5648296241832392E-14</v>
      </c>
      <c r="I5965">
        <v>1.0915374752085109E-13</v>
      </c>
      <c r="J5965">
        <v>-594.60656575009898</v>
      </c>
      <c r="K5965">
        <v>-594.6065657501</v>
      </c>
      <c r="L5965">
        <v>1.7207706716184578E-15</v>
      </c>
      <c r="M5965" t="b">
        <v>1</v>
      </c>
    </row>
    <row r="5966" spans="2:13" x14ac:dyDescent="0.2">
      <c r="B5966">
        <v>5954</v>
      </c>
      <c r="C5966">
        <v>31.36</v>
      </c>
      <c r="D5966">
        <v>31.36</v>
      </c>
      <c r="E5966">
        <v>0</v>
      </c>
      <c r="F5966">
        <v>3.4900738009443111E-15</v>
      </c>
      <c r="G5966">
        <v>1.5205596554458684E-14</v>
      </c>
      <c r="H5966">
        <v>3.1852527033815486E-14</v>
      </c>
      <c r="I5966">
        <v>8.8268961147634135E-14</v>
      </c>
      <c r="J5966">
        <v>-203.41606694599295</v>
      </c>
      <c r="K5966">
        <v>-203.416066946</v>
      </c>
      <c r="L5966">
        <v>3.4651067855969075E-14</v>
      </c>
      <c r="M5966" t="b">
        <v>1</v>
      </c>
    </row>
    <row r="5967" spans="2:13" x14ac:dyDescent="0.2">
      <c r="B5967">
        <v>5955</v>
      </c>
      <c r="C5967">
        <v>16.350000000000001</v>
      </c>
      <c r="D5967">
        <v>16.350000000000001</v>
      </c>
      <c r="E5967">
        <v>0</v>
      </c>
      <c r="F5967">
        <v>2.1721065966603045E-14</v>
      </c>
      <c r="G5967">
        <v>3.0811630897818235E-14</v>
      </c>
      <c r="H5967">
        <v>3.5342214785257398E-14</v>
      </c>
      <c r="I5967">
        <v>4.1507685321612531E-14</v>
      </c>
      <c r="J5967">
        <v>-474.50857876994291</v>
      </c>
      <c r="K5967">
        <v>-474.5085787699</v>
      </c>
      <c r="L5967">
        <v>9.0444689854008673E-14</v>
      </c>
      <c r="M5967" t="b">
        <v>1</v>
      </c>
    </row>
    <row r="5968" spans="2:13" x14ac:dyDescent="0.2">
      <c r="B5968">
        <v>5956</v>
      </c>
      <c r="C5968">
        <v>129.19999999999999</v>
      </c>
      <c r="D5968">
        <v>129.19999999999999</v>
      </c>
      <c r="E5968">
        <v>0</v>
      </c>
      <c r="F5968">
        <v>4.780447281652546E-16</v>
      </c>
      <c r="G5968">
        <v>5.5571992154289682E-15</v>
      </c>
      <c r="H5968">
        <v>3.5342214785257398E-14</v>
      </c>
      <c r="I5968">
        <v>3.2632245514640026E-14</v>
      </c>
      <c r="J5968">
        <v>2666.4815231855828</v>
      </c>
      <c r="K5968">
        <v>2666.4815231856001</v>
      </c>
      <c r="L5968">
        <v>6.4805996904268957E-15</v>
      </c>
      <c r="M5968" t="b">
        <v>1</v>
      </c>
    </row>
    <row r="5969" spans="2:13" x14ac:dyDescent="0.2">
      <c r="B5969">
        <v>5957</v>
      </c>
      <c r="C5969">
        <v>88.9</v>
      </c>
      <c r="D5969">
        <v>88.9</v>
      </c>
      <c r="E5969">
        <v>0</v>
      </c>
      <c r="F5969">
        <v>5.198114569122926E-16</v>
      </c>
      <c r="G5969">
        <v>3.898680518218597E-15</v>
      </c>
      <c r="H5969">
        <v>2.6858612209622502E-15</v>
      </c>
      <c r="I5969">
        <v>3.5789915737203227E-14</v>
      </c>
      <c r="J5969">
        <v>1551.8000462601935</v>
      </c>
      <c r="K5969">
        <v>1551.8000462601999</v>
      </c>
      <c r="L5969">
        <v>4.1026309592872594E-15</v>
      </c>
      <c r="M5969" t="b">
        <v>1</v>
      </c>
    </row>
    <row r="5970" spans="2:13" x14ac:dyDescent="0.2">
      <c r="B5970">
        <v>5958</v>
      </c>
      <c r="C5970">
        <v>35.119999999999997</v>
      </c>
      <c r="D5970">
        <v>35.119999999999997</v>
      </c>
      <c r="E5970">
        <v>0</v>
      </c>
      <c r="F5970">
        <v>1.2934281739116618E-14</v>
      </c>
      <c r="G5970">
        <v>9.9243214058176883E-15</v>
      </c>
      <c r="H5970">
        <v>7.0695404366541388E-15</v>
      </c>
      <c r="I5970">
        <v>1.0599933351137717E-13</v>
      </c>
      <c r="J5970">
        <v>-137.76257973197141</v>
      </c>
      <c r="K5970">
        <v>-137.76257973200001</v>
      </c>
      <c r="L5970">
        <v>2.0754721450925994E-13</v>
      </c>
      <c r="M5970" t="b">
        <v>1</v>
      </c>
    </row>
    <row r="5971" spans="2:13" x14ac:dyDescent="0.2">
      <c r="B5971">
        <v>5959</v>
      </c>
      <c r="C5971">
        <v>20.170000000000002</v>
      </c>
      <c r="D5971">
        <v>20.170000000000002</v>
      </c>
      <c r="E5971">
        <v>0</v>
      </c>
      <c r="F5971">
        <v>1.1375018539643137E-14</v>
      </c>
      <c r="G5971">
        <v>1.3957785147371202E-14</v>
      </c>
      <c r="H5971">
        <v>2.254402123686672E-14</v>
      </c>
      <c r="I5971">
        <v>2.0808248928064855E-13</v>
      </c>
      <c r="J5971">
        <v>-400.9976861169946</v>
      </c>
      <c r="K5971">
        <v>-400.997686117</v>
      </c>
      <c r="L5971">
        <v>1.3466723072813829E-14</v>
      </c>
      <c r="M5971" t="b">
        <v>1</v>
      </c>
    </row>
    <row r="5972" spans="2:13" x14ac:dyDescent="0.2">
      <c r="B5972">
        <v>5960</v>
      </c>
      <c r="C5972">
        <v>4.83</v>
      </c>
      <c r="D5972">
        <v>4.83</v>
      </c>
      <c r="E5972">
        <v>0</v>
      </c>
      <c r="F5972">
        <v>3.4678181256886826E-14</v>
      </c>
      <c r="G5972">
        <v>9.1271569951384049E-14</v>
      </c>
      <c r="H5972">
        <v>1.8043179655676657E-14</v>
      </c>
      <c r="I5972">
        <v>5.3966296411264367E-13</v>
      </c>
      <c r="J5972">
        <v>-801.96778123779814</v>
      </c>
      <c r="K5972">
        <v>-801.96778123779995</v>
      </c>
      <c r="L5972">
        <v>2.2681577067077819E-15</v>
      </c>
      <c r="M5972" t="b">
        <v>1</v>
      </c>
    </row>
    <row r="5973" spans="2:13" x14ac:dyDescent="0.2">
      <c r="B5973">
        <v>5961</v>
      </c>
      <c r="C5973">
        <v>109.79</v>
      </c>
      <c r="D5973">
        <v>109.79</v>
      </c>
      <c r="E5973">
        <v>0</v>
      </c>
      <c r="F5973">
        <v>8.409359476070893E-16</v>
      </c>
      <c r="G5973">
        <v>4.8352618507130885E-15</v>
      </c>
      <c r="H5973">
        <v>2.5618995598108226E-15</v>
      </c>
      <c r="I5973">
        <v>2.4451180579649201E-14</v>
      </c>
      <c r="J5973">
        <v>2138.6197312616864</v>
      </c>
      <c r="K5973">
        <v>2138.6197312617001</v>
      </c>
      <c r="L5973">
        <v>6.379077274549151E-15</v>
      </c>
      <c r="M5973" t="b">
        <v>1</v>
      </c>
    </row>
    <row r="5974" spans="2:13" x14ac:dyDescent="0.2">
      <c r="B5974">
        <v>5962</v>
      </c>
      <c r="C5974">
        <v>29.32</v>
      </c>
      <c r="D5974">
        <v>29.32</v>
      </c>
      <c r="E5974">
        <v>0</v>
      </c>
      <c r="F5974">
        <v>1.1283185733538747E-14</v>
      </c>
      <c r="G5974">
        <v>1.2292879123845384E-14</v>
      </c>
      <c r="H5974">
        <v>3.509345579556288E-14</v>
      </c>
      <c r="I5974">
        <v>8.2551093048957993E-14</v>
      </c>
      <c r="J5974">
        <v>-6.6199650497025004</v>
      </c>
      <c r="K5974">
        <v>-6.6199650497000002</v>
      </c>
      <c r="L5974">
        <v>3.7767907121641921E-13</v>
      </c>
      <c r="M5974" t="b">
        <v>1</v>
      </c>
    </row>
    <row r="5975" spans="2:13" x14ac:dyDescent="0.2">
      <c r="B5975">
        <v>5963</v>
      </c>
      <c r="C5975">
        <v>74.569999999999993</v>
      </c>
      <c r="D5975">
        <v>74.569999999999993</v>
      </c>
      <c r="E5975">
        <v>0</v>
      </c>
      <c r="F5975">
        <v>8.397654235848623E-16</v>
      </c>
      <c r="G5975">
        <v>1.1127108339814408E-14</v>
      </c>
      <c r="H5975">
        <v>4.9770871371359584E-14</v>
      </c>
      <c r="I5975">
        <v>4.1722662863378061E-14</v>
      </c>
      <c r="J5975">
        <v>557.21178311808069</v>
      </c>
      <c r="K5975">
        <v>557.21178311810002</v>
      </c>
      <c r="L5975">
        <v>3.4684769773754859E-14</v>
      </c>
      <c r="M5975" t="b">
        <v>1</v>
      </c>
    </row>
    <row r="5976" spans="2:13" x14ac:dyDescent="0.2">
      <c r="B5976">
        <v>5964</v>
      </c>
      <c r="C5976">
        <v>4.87</v>
      </c>
      <c r="D5976">
        <v>4.87</v>
      </c>
      <c r="E5976">
        <v>0</v>
      </c>
      <c r="F5976">
        <v>4.9553101297038674E-14</v>
      </c>
      <c r="G5976">
        <v>7.6855271760383746E-14</v>
      </c>
      <c r="H5976">
        <v>7.0479113723709746E-15</v>
      </c>
      <c r="I5976">
        <v>3.7120248916924846E-14</v>
      </c>
      <c r="J5976">
        <v>-915.45994241696621</v>
      </c>
      <c r="K5976">
        <v>-915.45994241699998</v>
      </c>
      <c r="L5976">
        <v>3.6883089296265146E-14</v>
      </c>
      <c r="M5976" t="b">
        <v>1</v>
      </c>
    </row>
    <row r="5977" spans="2:13" x14ac:dyDescent="0.2">
      <c r="B5977">
        <v>5965</v>
      </c>
      <c r="C5977">
        <v>92.27</v>
      </c>
      <c r="D5977">
        <v>92.27</v>
      </c>
      <c r="E5977">
        <v>0</v>
      </c>
      <c r="F5977">
        <v>3.1147200393469315E-15</v>
      </c>
      <c r="G5977">
        <v>1.4219297268340697E-15</v>
      </c>
      <c r="H5977">
        <v>3.3040277534595149E-14</v>
      </c>
      <c r="I5977">
        <v>1.8098596449923924E-14</v>
      </c>
      <c r="J5977">
        <v>2327.7785857394001</v>
      </c>
      <c r="K5977">
        <v>2327.7785857394001</v>
      </c>
      <c r="L5977">
        <v>0</v>
      </c>
      <c r="M5977" t="b">
        <v>1</v>
      </c>
    </row>
    <row r="5978" spans="2:13" x14ac:dyDescent="0.2">
      <c r="B5978">
        <v>5966</v>
      </c>
      <c r="C5978">
        <v>70.59</v>
      </c>
      <c r="D5978">
        <v>70.59</v>
      </c>
      <c r="E5978">
        <v>0</v>
      </c>
      <c r="F5978">
        <v>1.5893400454834555E-15</v>
      </c>
      <c r="G5978">
        <v>5.2978045500337161E-15</v>
      </c>
      <c r="H5978">
        <v>1.140824577554982E-14</v>
      </c>
      <c r="I5978">
        <v>3.2386139562115374E-14</v>
      </c>
      <c r="J5978">
        <v>1529.9193423282939</v>
      </c>
      <c r="K5978">
        <v>1529.9193423283</v>
      </c>
      <c r="L5978">
        <v>4.012688164086169E-15</v>
      </c>
      <c r="M5978" t="b">
        <v>1</v>
      </c>
    </row>
    <row r="5979" spans="2:13" x14ac:dyDescent="0.2">
      <c r="B5979">
        <v>5967</v>
      </c>
      <c r="C5979">
        <v>0.86</v>
      </c>
      <c r="D5979">
        <v>0.86</v>
      </c>
      <c r="E5979">
        <v>0</v>
      </c>
      <c r="F5979">
        <v>2.3898734917453364E-13</v>
      </c>
      <c r="G5979">
        <v>4.6737684903793399E-13</v>
      </c>
      <c r="H5979">
        <v>1.1268144010432727E-14</v>
      </c>
      <c r="I5979">
        <v>1.3867030075408233E-12</v>
      </c>
      <c r="J5979">
        <v>-741.59492403058334</v>
      </c>
      <c r="K5979">
        <v>-741.59492403060005</v>
      </c>
      <c r="L5979">
        <v>2.2535166576177884E-14</v>
      </c>
      <c r="M5979" t="b">
        <v>1</v>
      </c>
    </row>
    <row r="5980" spans="2:13" x14ac:dyDescent="0.2">
      <c r="B5980">
        <v>5968</v>
      </c>
      <c r="C5980">
        <v>138.6</v>
      </c>
      <c r="D5980">
        <v>138.6</v>
      </c>
      <c r="E5980">
        <v>0</v>
      </c>
      <c r="F5980">
        <v>3.0220236302112604E-15</v>
      </c>
      <c r="G5980">
        <v>3.1731087088366142E-15</v>
      </c>
      <c r="H5980">
        <v>6.3884492265346366E-14</v>
      </c>
      <c r="I5980">
        <v>3.2996629800767375E-15</v>
      </c>
      <c r="J5980">
        <v>1673.2750056355458</v>
      </c>
      <c r="K5980">
        <v>1673.2750056355001</v>
      </c>
      <c r="L5980">
        <v>2.7312969243051741E-14</v>
      </c>
      <c r="M5980" t="b">
        <v>1</v>
      </c>
    </row>
    <row r="5981" spans="2:13" x14ac:dyDescent="0.2">
      <c r="B5981">
        <v>5969</v>
      </c>
      <c r="C5981">
        <v>30.48</v>
      </c>
      <c r="D5981">
        <v>30.48</v>
      </c>
      <c r="E5981">
        <v>0</v>
      </c>
      <c r="F5981">
        <v>2.5158806327752637E-16</v>
      </c>
      <c r="G5981">
        <v>3.585411133281505E-15</v>
      </c>
      <c r="H5981">
        <v>2.6898084967646897E-14</v>
      </c>
      <c r="I5981">
        <v>8.3661818143363272E-14</v>
      </c>
      <c r="J5981">
        <v>-77.433611757186554</v>
      </c>
      <c r="K5981">
        <v>-77.433611757199998</v>
      </c>
      <c r="L5981">
        <v>1.7361283111440405E-13</v>
      </c>
      <c r="M5981" t="b">
        <v>1</v>
      </c>
    </row>
    <row r="5982" spans="2:13" x14ac:dyDescent="0.2">
      <c r="B5982">
        <v>5970</v>
      </c>
      <c r="C5982">
        <v>330.85</v>
      </c>
      <c r="D5982">
        <v>330.85</v>
      </c>
      <c r="E5982">
        <v>0</v>
      </c>
      <c r="F5982">
        <v>1.2704610291493432E-15</v>
      </c>
      <c r="G5982">
        <v>1.7151242730414745E-15</v>
      </c>
      <c r="H5982">
        <v>2.7330772699997234E-14</v>
      </c>
      <c r="I5982">
        <v>3.8471603730124223E-15</v>
      </c>
      <c r="J5982">
        <v>5009.6494653736936</v>
      </c>
      <c r="K5982">
        <v>5009.6494653737</v>
      </c>
      <c r="L5982">
        <v>1.2708399971724539E-15</v>
      </c>
      <c r="M5982" t="b">
        <v>1</v>
      </c>
    </row>
    <row r="5983" spans="2:13" x14ac:dyDescent="0.2">
      <c r="B5983">
        <v>5971</v>
      </c>
      <c r="C5983">
        <v>42.21</v>
      </c>
      <c r="D5983">
        <v>42.21</v>
      </c>
      <c r="E5983">
        <v>0</v>
      </c>
      <c r="F5983">
        <v>1.0124241287733198E-14</v>
      </c>
      <c r="G5983">
        <v>1.870618654757685E-14</v>
      </c>
      <c r="H5983">
        <v>1.1268144010432727E-14</v>
      </c>
      <c r="I5983">
        <v>5.0038098459695366E-14</v>
      </c>
      <c r="J5983">
        <v>-11.634678584550841</v>
      </c>
      <c r="K5983">
        <v>-11.6346785846</v>
      </c>
      <c r="L5983">
        <v>4.2252047459764543E-12</v>
      </c>
      <c r="M5983" t="b">
        <v>1</v>
      </c>
    </row>
    <row r="5984" spans="2:13" x14ac:dyDescent="0.2">
      <c r="B5984">
        <v>5972</v>
      </c>
      <c r="C5984">
        <v>98.82</v>
      </c>
      <c r="D5984">
        <v>98.82</v>
      </c>
      <c r="E5984">
        <v>0</v>
      </c>
      <c r="F5984">
        <v>2.0221698113092377E-15</v>
      </c>
      <c r="G5984">
        <v>1.3270133622952693E-15</v>
      </c>
      <c r="H5984">
        <v>2.9912255730168095E-14</v>
      </c>
      <c r="I5984">
        <v>3.5004688599056217E-14</v>
      </c>
      <c r="J5984">
        <v>2572.3860891846862</v>
      </c>
      <c r="K5984">
        <v>2572.3860891846998</v>
      </c>
      <c r="L5984">
        <v>5.3034109397309777E-15</v>
      </c>
      <c r="M5984" t="b">
        <v>1</v>
      </c>
    </row>
    <row r="5985" spans="2:13" x14ac:dyDescent="0.2">
      <c r="B5985">
        <v>5973</v>
      </c>
      <c r="C5985">
        <v>72.03</v>
      </c>
      <c r="D5985">
        <v>72.03</v>
      </c>
      <c r="E5985">
        <v>0</v>
      </c>
      <c r="F5985">
        <v>3.1099230217751687E-15</v>
      </c>
      <c r="G5985">
        <v>3.2396062745779729E-15</v>
      </c>
      <c r="H5985">
        <v>3.1695096941136877E-14</v>
      </c>
      <c r="I5985">
        <v>4.2362719345094314E-14</v>
      </c>
      <c r="J5985">
        <v>1588.1446960690096</v>
      </c>
      <c r="K5985">
        <v>1588.144696069</v>
      </c>
      <c r="L5985">
        <v>6.0131135357208293E-15</v>
      </c>
      <c r="M5985" t="b">
        <v>1</v>
      </c>
    </row>
    <row r="5986" spans="2:13" x14ac:dyDescent="0.2">
      <c r="B5986">
        <v>5974</v>
      </c>
      <c r="C5986">
        <v>1.22</v>
      </c>
      <c r="D5986">
        <v>1.22</v>
      </c>
      <c r="E5986">
        <v>0</v>
      </c>
      <c r="F5986">
        <v>3.9978412507509365E-13</v>
      </c>
      <c r="G5986">
        <v>6.5636183260146016E-14</v>
      </c>
      <c r="H5986">
        <v>3.3803208487848593E-14</v>
      </c>
      <c r="I5986">
        <v>2.0199381156457369E-12</v>
      </c>
      <c r="J5986">
        <v>-735.2276223785841</v>
      </c>
      <c r="K5986">
        <v>-735.22762237860002</v>
      </c>
      <c r="L5986">
        <v>2.1647931601827571E-14</v>
      </c>
      <c r="M5986" t="b">
        <v>1</v>
      </c>
    </row>
    <row r="5987" spans="2:13" x14ac:dyDescent="0.2">
      <c r="B5987">
        <v>5975</v>
      </c>
      <c r="C5987">
        <v>458.9</v>
      </c>
      <c r="D5987">
        <v>458.9</v>
      </c>
      <c r="E5987">
        <v>0</v>
      </c>
      <c r="F5987">
        <v>4.4451255951381401E-16</v>
      </c>
      <c r="G5987">
        <v>1.00015970886822E-15</v>
      </c>
      <c r="H5987">
        <v>1.4348923711707555E-14</v>
      </c>
      <c r="I5987">
        <v>6.7607985627363131E-15</v>
      </c>
      <c r="J5987">
        <v>15500.813492063404</v>
      </c>
      <c r="K5987">
        <v>15500.8134920634</v>
      </c>
      <c r="L5987">
        <v>2.3469599250093557E-16</v>
      </c>
      <c r="M5987" t="b">
        <v>1</v>
      </c>
    </row>
    <row r="5988" spans="2:13" x14ac:dyDescent="0.2">
      <c r="B5988">
        <v>5976</v>
      </c>
      <c r="C5988">
        <v>209.12</v>
      </c>
      <c r="D5988">
        <v>209.12</v>
      </c>
      <c r="E5988">
        <v>0</v>
      </c>
      <c r="F5988">
        <v>7.2194687188611377E-16</v>
      </c>
      <c r="G5988">
        <v>1.0829206181642914E-15</v>
      </c>
      <c r="H5988">
        <v>1.5039958970688329E-14</v>
      </c>
      <c r="I5988">
        <v>1.7304565739726506E-14</v>
      </c>
      <c r="J5988">
        <v>6598.3645204154609</v>
      </c>
      <c r="K5988">
        <v>6598.3645204155</v>
      </c>
      <c r="L5988">
        <v>5.9269644857045967E-15</v>
      </c>
      <c r="M5988" t="b">
        <v>1</v>
      </c>
    </row>
    <row r="5989" spans="2:13" x14ac:dyDescent="0.2">
      <c r="B5989">
        <v>5977</v>
      </c>
      <c r="C5989">
        <v>9.93</v>
      </c>
      <c r="D5989">
        <v>9.93</v>
      </c>
      <c r="E5989">
        <v>0</v>
      </c>
      <c r="F5989">
        <v>5.2465059729574325E-14</v>
      </c>
      <c r="G5989">
        <v>3.383418992740403E-14</v>
      </c>
      <c r="H5989">
        <v>1.7124058808886201E-14</v>
      </c>
      <c r="I5989">
        <v>3.4907077039090564E-13</v>
      </c>
      <c r="J5989">
        <v>-581.60761773208765</v>
      </c>
      <c r="K5989">
        <v>-581.60761773210004</v>
      </c>
      <c r="L5989">
        <v>2.1306229378453713E-14</v>
      </c>
      <c r="M5989" t="b">
        <v>1</v>
      </c>
    </row>
    <row r="5990" spans="2:13" x14ac:dyDescent="0.2">
      <c r="B5990">
        <v>5978</v>
      </c>
      <c r="C5990">
        <v>15.92</v>
      </c>
      <c r="D5990">
        <v>15.92</v>
      </c>
      <c r="E5990">
        <v>0</v>
      </c>
      <c r="F5990">
        <v>1.1353505363899911E-14</v>
      </c>
      <c r="G5990">
        <v>3.2095922247251884E-14</v>
      </c>
      <c r="H5990">
        <v>3.4139335755038021E-14</v>
      </c>
      <c r="I5990">
        <v>6.5397249790255827E-14</v>
      </c>
      <c r="J5990">
        <v>-486.71162588514204</v>
      </c>
      <c r="K5990">
        <v>-486.71162588509998</v>
      </c>
      <c r="L5990">
        <v>8.6425159621989761E-14</v>
      </c>
      <c r="M5990" t="b">
        <v>1</v>
      </c>
    </row>
    <row r="5991" spans="2:13" x14ac:dyDescent="0.2">
      <c r="B5991">
        <v>5979</v>
      </c>
      <c r="C5991">
        <v>121.73</v>
      </c>
      <c r="D5991">
        <v>121.73</v>
      </c>
      <c r="E5991">
        <v>0</v>
      </c>
      <c r="F5991">
        <v>2.4694661988489152E-15</v>
      </c>
      <c r="G5991">
        <v>3.2411518296290262E-15</v>
      </c>
      <c r="H5991">
        <v>1.2490817770660755E-15</v>
      </c>
      <c r="I5991">
        <v>1.5679086242365683E-14</v>
      </c>
      <c r="J5991">
        <v>3408.2943360301592</v>
      </c>
      <c r="K5991">
        <v>3408.2943360302002</v>
      </c>
      <c r="L5991">
        <v>1.2008135901622764E-14</v>
      </c>
      <c r="M5991" t="b">
        <v>1</v>
      </c>
    </row>
    <row r="5992" spans="2:13" x14ac:dyDescent="0.2">
      <c r="B5992">
        <v>5980</v>
      </c>
      <c r="C5992">
        <v>52.84</v>
      </c>
      <c r="D5992">
        <v>52.84</v>
      </c>
      <c r="E5992">
        <v>0</v>
      </c>
      <c r="F5992">
        <v>9.6879898356106216E-15</v>
      </c>
      <c r="G5992">
        <v>8.3043322037901558E-15</v>
      </c>
      <c r="H5992">
        <v>3.1144593548390012E-14</v>
      </c>
      <c r="I5992">
        <v>5.4369104020174799E-14</v>
      </c>
      <c r="J5992">
        <v>173.56116498392828</v>
      </c>
      <c r="K5992">
        <v>173.5611649839</v>
      </c>
      <c r="L5992">
        <v>1.6293737649130944E-13</v>
      </c>
      <c r="M5992" t="b">
        <v>1</v>
      </c>
    </row>
    <row r="5993" spans="2:13" x14ac:dyDescent="0.2">
      <c r="B5993">
        <v>5981</v>
      </c>
      <c r="C5993">
        <v>108.61</v>
      </c>
      <c r="D5993">
        <v>108.61</v>
      </c>
      <c r="E5993">
        <v>0</v>
      </c>
      <c r="F5993">
        <v>1.8324142965508064E-15</v>
      </c>
      <c r="G5993">
        <v>1.0571492122010785E-15</v>
      </c>
      <c r="H5993">
        <v>2.5648296241832392E-14</v>
      </c>
      <c r="I5993">
        <v>3.7527053366963988E-14</v>
      </c>
      <c r="J5993">
        <v>2124.1372012085139</v>
      </c>
      <c r="K5993">
        <v>2124.1372012084998</v>
      </c>
      <c r="L5993">
        <v>6.6366559888221865E-15</v>
      </c>
      <c r="M5993" t="b">
        <v>1</v>
      </c>
    </row>
    <row r="5994" spans="2:13" x14ac:dyDescent="0.2">
      <c r="B5994">
        <v>5982</v>
      </c>
      <c r="C5994">
        <v>46.66</v>
      </c>
      <c r="D5994">
        <v>46.66</v>
      </c>
      <c r="E5994">
        <v>0</v>
      </c>
      <c r="F5994">
        <v>1.2408868529084605E-14</v>
      </c>
      <c r="G5994">
        <v>1.1737014022918143E-15</v>
      </c>
      <c r="H5994">
        <v>1.623512416175412E-14</v>
      </c>
      <c r="I5994">
        <v>8.7341331287572349E-15</v>
      </c>
      <c r="J5994">
        <v>65.738055489960175</v>
      </c>
      <c r="K5994">
        <v>65.738055489999994</v>
      </c>
      <c r="L5994">
        <v>6.0571939062075254E-13</v>
      </c>
      <c r="M5994" t="b">
        <v>1</v>
      </c>
    </row>
    <row r="5995" spans="2:13" x14ac:dyDescent="0.2">
      <c r="B5995">
        <v>5983</v>
      </c>
      <c r="C5995">
        <v>36.25</v>
      </c>
      <c r="D5995">
        <v>36.25</v>
      </c>
      <c r="E5995">
        <v>0</v>
      </c>
      <c r="F5995">
        <v>7.4733402046789991E-15</v>
      </c>
      <c r="G5995">
        <v>1.1426834474484861E-14</v>
      </c>
      <c r="H5995">
        <v>1.7124058808886201E-14</v>
      </c>
      <c r="I5995">
        <v>7.2658491953614423E-15</v>
      </c>
      <c r="J5995">
        <v>-116.53494256721552</v>
      </c>
      <c r="K5995">
        <v>-116.53494256720001</v>
      </c>
      <c r="L5995">
        <v>1.3316395071848918E-13</v>
      </c>
      <c r="M5995" t="b">
        <v>1</v>
      </c>
    </row>
    <row r="5996" spans="2:13" x14ac:dyDescent="0.2">
      <c r="B5996">
        <v>5984</v>
      </c>
      <c r="C5996">
        <v>81.02</v>
      </c>
      <c r="D5996">
        <v>81.02</v>
      </c>
      <c r="E5996">
        <v>0</v>
      </c>
      <c r="F5996">
        <v>4.6131522082487075E-15</v>
      </c>
      <c r="G5996">
        <v>5.1898053575471276E-15</v>
      </c>
      <c r="H5996">
        <v>6.4272884420614307E-15</v>
      </c>
      <c r="I5996">
        <v>2.8461970272047075E-14</v>
      </c>
      <c r="J5996">
        <v>1919.7122210390248</v>
      </c>
      <c r="K5996">
        <v>1919.712221039</v>
      </c>
      <c r="L5996">
        <v>1.2910128065913271E-14</v>
      </c>
      <c r="M5996" t="b">
        <v>1</v>
      </c>
    </row>
    <row r="5997" spans="2:13" x14ac:dyDescent="0.2">
      <c r="B5997">
        <v>5985</v>
      </c>
      <c r="C5997">
        <v>16.010000000000002</v>
      </c>
      <c r="D5997">
        <v>16.010000000000002</v>
      </c>
      <c r="E5997">
        <v>0</v>
      </c>
      <c r="F5997">
        <v>3.0600455528911658E-14</v>
      </c>
      <c r="G5997">
        <v>8.7903156143330879E-15</v>
      </c>
      <c r="H5997">
        <v>3.1852527033815486E-14</v>
      </c>
      <c r="I5997">
        <v>8.7225579240391116E-14</v>
      </c>
      <c r="J5997">
        <v>-474.05959510717469</v>
      </c>
      <c r="K5997">
        <v>-474.05959510719998</v>
      </c>
      <c r="L5997">
        <v>5.3358948229577525E-14</v>
      </c>
      <c r="M5997" t="b">
        <v>1</v>
      </c>
    </row>
    <row r="5998" spans="2:13" x14ac:dyDescent="0.2">
      <c r="B5998">
        <v>5986</v>
      </c>
      <c r="C5998">
        <v>44.99</v>
      </c>
      <c r="D5998">
        <v>44.99</v>
      </c>
      <c r="E5998">
        <v>0</v>
      </c>
      <c r="F5998">
        <v>6.0794834394072177E-15</v>
      </c>
      <c r="G5998">
        <v>2.072655528091017E-15</v>
      </c>
      <c r="H5998">
        <v>1.3869041121920577E-14</v>
      </c>
      <c r="I5998">
        <v>6.8926796491370286E-14</v>
      </c>
      <c r="J5998">
        <v>581.33540070161064</v>
      </c>
      <c r="K5998">
        <v>581.33540070159995</v>
      </c>
      <c r="L5998">
        <v>1.8382783386207938E-14</v>
      </c>
      <c r="M5998" t="b">
        <v>1</v>
      </c>
    </row>
    <row r="5999" spans="2:13" x14ac:dyDescent="0.2">
      <c r="B5999">
        <v>5987</v>
      </c>
      <c r="C5999">
        <v>14.42</v>
      </c>
      <c r="D5999">
        <v>14.42</v>
      </c>
      <c r="E5999">
        <v>0</v>
      </c>
      <c r="F5999">
        <v>1.7827052150573575E-14</v>
      </c>
      <c r="G5999">
        <v>2.1201201057143808E-14</v>
      </c>
      <c r="H5999">
        <v>3.113107343004157E-14</v>
      </c>
      <c r="I5999">
        <v>5.4108444113359986E-14</v>
      </c>
      <c r="J5999">
        <v>-529.15013241152462</v>
      </c>
      <c r="K5999">
        <v>-529.15013241149995</v>
      </c>
      <c r="L5999">
        <v>4.6622011929131909E-14</v>
      </c>
      <c r="M5999" t="b">
        <v>1</v>
      </c>
    </row>
    <row r="6000" spans="2:13" x14ac:dyDescent="0.2">
      <c r="B6000">
        <v>5988</v>
      </c>
      <c r="C6000">
        <v>52.72</v>
      </c>
      <c r="D6000">
        <v>52.72</v>
      </c>
      <c r="E6000">
        <v>0</v>
      </c>
      <c r="F6000">
        <v>4.1335024488675359E-15</v>
      </c>
      <c r="G6000">
        <v>9.7430416762516481E-15</v>
      </c>
      <c r="H6000">
        <v>4.3730617988005511E-14</v>
      </c>
      <c r="I6000">
        <v>4.7133449890709665E-15</v>
      </c>
      <c r="J6000">
        <v>866.8224432528267</v>
      </c>
      <c r="K6000">
        <v>866.82244325279999</v>
      </c>
      <c r="L6000">
        <v>3.082108345548247E-14</v>
      </c>
      <c r="M6000" t="b">
        <v>1</v>
      </c>
    </row>
    <row r="6001" spans="2:13" x14ac:dyDescent="0.2">
      <c r="B6001">
        <v>5989</v>
      </c>
      <c r="C6001">
        <v>146.41999999999999</v>
      </c>
      <c r="D6001">
        <v>146.41999999999999</v>
      </c>
      <c r="E6001">
        <v>0</v>
      </c>
      <c r="F6001">
        <v>2.428712403444565E-15</v>
      </c>
      <c r="G6001">
        <v>3.6430551109891753E-15</v>
      </c>
      <c r="H6001">
        <v>1.8669846102462395E-14</v>
      </c>
      <c r="I6001">
        <v>8.2833398162093232E-15</v>
      </c>
      <c r="J6001">
        <v>1814.5334693196721</v>
      </c>
      <c r="K6001">
        <v>1814.5334693197001</v>
      </c>
      <c r="L6001">
        <v>1.5412756255194808E-14</v>
      </c>
      <c r="M6001" t="b">
        <v>1</v>
      </c>
    </row>
    <row r="6002" spans="2:13" x14ac:dyDescent="0.2">
      <c r="B6002">
        <v>5990</v>
      </c>
      <c r="C6002">
        <v>12.99</v>
      </c>
      <c r="D6002">
        <v>12.99</v>
      </c>
      <c r="E6002">
        <v>0</v>
      </c>
      <c r="F6002">
        <v>1.7231561515226902E-14</v>
      </c>
      <c r="G6002">
        <v>2.4949935880750834E-14</v>
      </c>
      <c r="H6002">
        <v>3.97512022820316E-14</v>
      </c>
      <c r="I6002">
        <v>3.0223143646605232E-14</v>
      </c>
      <c r="J6002">
        <v>-613.43446494121645</v>
      </c>
      <c r="K6002">
        <v>-613.43446494119996</v>
      </c>
      <c r="L6002">
        <v>2.6872620323369728E-14</v>
      </c>
      <c r="M6002" t="b">
        <v>1</v>
      </c>
    </row>
    <row r="6003" spans="2:13" x14ac:dyDescent="0.2">
      <c r="B6003">
        <v>5991</v>
      </c>
      <c r="C6003">
        <v>333.52</v>
      </c>
      <c r="D6003">
        <v>333.52</v>
      </c>
      <c r="E6003">
        <v>0</v>
      </c>
      <c r="F6003">
        <v>1.1342612987066893E-15</v>
      </c>
      <c r="G6003">
        <v>1.8904328268091441E-16</v>
      </c>
      <c r="H6003">
        <v>2.7330772699997234E-14</v>
      </c>
      <c r="I6003">
        <v>1.4311356995957849E-15</v>
      </c>
      <c r="J6003">
        <v>5056.1056127749252</v>
      </c>
      <c r="K6003">
        <v>5056.1056127748998</v>
      </c>
      <c r="L6003">
        <v>5.0366534245841793E-15</v>
      </c>
      <c r="M6003" t="b">
        <v>1</v>
      </c>
    </row>
    <row r="6004" spans="2:13" x14ac:dyDescent="0.2">
      <c r="B6004">
        <v>5992</v>
      </c>
      <c r="C6004">
        <v>86.97</v>
      </c>
      <c r="D6004">
        <v>86.97</v>
      </c>
      <c r="E6004">
        <v>0</v>
      </c>
      <c r="F6004">
        <v>3.6105220601638793E-15</v>
      </c>
      <c r="G6004">
        <v>5.4157482074758621E-15</v>
      </c>
      <c r="H6004">
        <v>5.9650213610753123E-14</v>
      </c>
      <c r="I6004">
        <v>1.2917351669089693E-14</v>
      </c>
      <c r="J6004">
        <v>769.7223948493571</v>
      </c>
      <c r="K6004">
        <v>769.72239484939996</v>
      </c>
      <c r="L6004">
        <v>5.5682331848269798E-14</v>
      </c>
      <c r="M6004" t="b">
        <v>1</v>
      </c>
    </row>
    <row r="6005" spans="2:13" x14ac:dyDescent="0.2">
      <c r="B6005">
        <v>5993</v>
      </c>
      <c r="C6005">
        <v>167.98</v>
      </c>
      <c r="D6005">
        <v>167.98</v>
      </c>
      <c r="E6005">
        <v>0</v>
      </c>
      <c r="F6005">
        <v>1.8260279006307908E-16</v>
      </c>
      <c r="G6005">
        <v>4.1086647481546463E-16</v>
      </c>
      <c r="H6005">
        <v>2.6898084967646897E-14</v>
      </c>
      <c r="I6005">
        <v>1.5624324191816002E-14</v>
      </c>
      <c r="J6005">
        <v>3786.2898788640546</v>
      </c>
      <c r="K6005">
        <v>3786.2898788641</v>
      </c>
      <c r="L6005">
        <v>1.2010368076278668E-14</v>
      </c>
      <c r="M6005" t="b">
        <v>1</v>
      </c>
    </row>
    <row r="6006" spans="2:13" x14ac:dyDescent="0.2">
      <c r="B6006">
        <v>5994</v>
      </c>
      <c r="C6006">
        <v>59.41</v>
      </c>
      <c r="D6006">
        <v>59.41</v>
      </c>
      <c r="E6006">
        <v>0</v>
      </c>
      <c r="F6006">
        <v>5.3869775533641623E-15</v>
      </c>
      <c r="G6006">
        <v>9.0424260385391026E-15</v>
      </c>
      <c r="H6006">
        <v>4.1560917811238447E-14</v>
      </c>
      <c r="I6006">
        <v>1.271513204391318E-14</v>
      </c>
      <c r="J6006">
        <v>745.8766838618883</v>
      </c>
      <c r="K6006">
        <v>745.87668386190001</v>
      </c>
      <c r="L6006">
        <v>1.569930330131425E-14</v>
      </c>
      <c r="M6006" t="b">
        <v>1</v>
      </c>
    </row>
    <row r="6007" spans="2:13" x14ac:dyDescent="0.2">
      <c r="B6007">
        <v>5995</v>
      </c>
      <c r="C6007">
        <v>26.39</v>
      </c>
      <c r="D6007">
        <v>26.39</v>
      </c>
      <c r="E6007">
        <v>0</v>
      </c>
      <c r="F6007">
        <v>1.3009189322878109E-15</v>
      </c>
      <c r="G6007">
        <v>4.3362020812371762E-15</v>
      </c>
      <c r="H6007">
        <v>5.3359472456573065E-15</v>
      </c>
      <c r="I6007">
        <v>4.3692080198245446E-14</v>
      </c>
      <c r="J6007">
        <v>-190.70739863341316</v>
      </c>
      <c r="K6007">
        <v>-190.7073986334</v>
      </c>
      <c r="L6007">
        <v>6.9002312236313933E-14</v>
      </c>
      <c r="M6007" t="b">
        <v>1</v>
      </c>
    </row>
    <row r="6008" spans="2:13" x14ac:dyDescent="0.2">
      <c r="B6008">
        <v>5996</v>
      </c>
      <c r="C6008">
        <v>95.34</v>
      </c>
      <c r="D6008">
        <v>95.34</v>
      </c>
      <c r="E6008">
        <v>0</v>
      </c>
      <c r="F6008">
        <v>3.2313291741488566E-16</v>
      </c>
      <c r="G6008">
        <v>3.0292238901935924E-15</v>
      </c>
      <c r="H6008">
        <v>2.6858612209622502E-15</v>
      </c>
      <c r="I6008">
        <v>2.9409417268084353E-14</v>
      </c>
      <c r="J6008">
        <v>1731.1250442381454</v>
      </c>
      <c r="K6008">
        <v>1731.1250442380999</v>
      </c>
      <c r="L6008">
        <v>2.6268890996641253E-14</v>
      </c>
      <c r="M6008" t="b">
        <v>1</v>
      </c>
    </row>
    <row r="6009" spans="2:13" x14ac:dyDescent="0.2">
      <c r="B6009">
        <v>5997</v>
      </c>
      <c r="C6009">
        <v>6.24</v>
      </c>
      <c r="D6009">
        <v>6.24</v>
      </c>
      <c r="E6009">
        <v>0</v>
      </c>
      <c r="F6009">
        <v>7.7313931255767998E-14</v>
      </c>
      <c r="G6009">
        <v>1.2970741062997065E-13</v>
      </c>
      <c r="H6009">
        <v>5.0505447040112741E-14</v>
      </c>
      <c r="I6009">
        <v>4.3785281482065814E-13</v>
      </c>
      <c r="J6009">
        <v>-646.05820645231961</v>
      </c>
      <c r="K6009">
        <v>-646.05820645230006</v>
      </c>
      <c r="L6009">
        <v>3.0266833379449816E-14</v>
      </c>
      <c r="M6009" t="b">
        <v>1</v>
      </c>
    </row>
    <row r="6010" spans="2:13" x14ac:dyDescent="0.2">
      <c r="B6010">
        <v>5998</v>
      </c>
      <c r="C6010">
        <v>196.63</v>
      </c>
      <c r="D6010">
        <v>196.63</v>
      </c>
      <c r="E6010">
        <v>0</v>
      </c>
      <c r="F6010">
        <v>1.2783244942897785E-15</v>
      </c>
      <c r="G6010">
        <v>1.5340272954001255E-15</v>
      </c>
      <c r="H6010">
        <v>7.5139156802871339E-15</v>
      </c>
      <c r="I6010">
        <v>3.6402295208706939E-15</v>
      </c>
      <c r="J6010">
        <v>6148.8081569736942</v>
      </c>
      <c r="K6010">
        <v>6148.8081569736996</v>
      </c>
      <c r="L6010">
        <v>8.8748389465501916E-16</v>
      </c>
      <c r="M6010" t="b">
        <v>1</v>
      </c>
    </row>
    <row r="6011" spans="2:13" x14ac:dyDescent="0.2">
      <c r="B6011">
        <v>5999</v>
      </c>
      <c r="C6011">
        <v>141.25</v>
      </c>
      <c r="D6011">
        <v>141.25</v>
      </c>
      <c r="E6011">
        <v>0</v>
      </c>
      <c r="F6011">
        <v>2.6272268908338189E-15</v>
      </c>
      <c r="G6011">
        <v>4.9260499403180991E-15</v>
      </c>
      <c r="H6011">
        <v>1.4566910575665035E-14</v>
      </c>
      <c r="I6011">
        <v>1.4924811836015649E-14</v>
      </c>
      <c r="J6011">
        <v>2995.2877753944213</v>
      </c>
      <c r="K6011">
        <v>2995.2877753943999</v>
      </c>
      <c r="L6011">
        <v>7.1355833209880941E-15</v>
      </c>
      <c r="M6011" t="b">
        <v>1</v>
      </c>
    </row>
    <row r="6012" spans="2:13" x14ac:dyDescent="0.2">
      <c r="B6012">
        <v>6000</v>
      </c>
      <c r="C6012">
        <v>108.54</v>
      </c>
      <c r="D6012">
        <v>108.54</v>
      </c>
      <c r="E6012">
        <v>0</v>
      </c>
      <c r="F6012">
        <v>1.740700485161463E-15</v>
      </c>
      <c r="G6012">
        <v>1.2184473594208645E-15</v>
      </c>
      <c r="H6012">
        <v>1.0871805485877282E-14</v>
      </c>
      <c r="I6012">
        <v>2.582996399959709E-14</v>
      </c>
      <c r="J6012">
        <v>2895.7954250727389</v>
      </c>
      <c r="K6012">
        <v>2895.7954250726998</v>
      </c>
      <c r="L6012">
        <v>1.3505191643589287E-14</v>
      </c>
      <c r="M6012" t="b">
        <v>1</v>
      </c>
    </row>
    <row r="6013" spans="2:13" x14ac:dyDescent="0.2">
      <c r="B6013">
        <v>6001</v>
      </c>
      <c r="C6013">
        <v>58.99</v>
      </c>
      <c r="D6013">
        <v>58.99</v>
      </c>
      <c r="E6013">
        <v>0</v>
      </c>
      <c r="F6013">
        <v>3.9057231505260536E-15</v>
      </c>
      <c r="G6013">
        <v>9.765070238386863E-15</v>
      </c>
      <c r="H6013">
        <v>3.1556529392410066E-14</v>
      </c>
      <c r="I6013">
        <v>1.3145926186831292E-14</v>
      </c>
      <c r="J6013">
        <v>721.35100130338014</v>
      </c>
      <c r="K6013">
        <v>721.35100130340004</v>
      </c>
      <c r="L6013">
        <v>2.7580465772327793E-14</v>
      </c>
      <c r="M6013" t="b">
        <v>1</v>
      </c>
    </row>
    <row r="6014" spans="2:13" x14ac:dyDescent="0.2">
      <c r="B6014">
        <v>6002</v>
      </c>
      <c r="C6014">
        <v>360.88</v>
      </c>
      <c r="D6014">
        <v>360.88</v>
      </c>
      <c r="E6014">
        <v>0</v>
      </c>
      <c r="F6014">
        <v>8.500125213987426E-16</v>
      </c>
      <c r="G6014">
        <v>1.0625209261075917E-15</v>
      </c>
      <c r="H6014">
        <v>3.1712873713266774E-14</v>
      </c>
      <c r="I6014">
        <v>8.3770634447140323E-15</v>
      </c>
      <c r="J6014">
        <v>11918.708082525103</v>
      </c>
      <c r="K6014">
        <v>11918.7080825251</v>
      </c>
      <c r="L6014">
        <v>3.0523264618131077E-16</v>
      </c>
      <c r="M6014" t="b">
        <v>1</v>
      </c>
    </row>
    <row r="6015" spans="2:13" x14ac:dyDescent="0.2">
      <c r="B6015">
        <v>6003</v>
      </c>
      <c r="C6015">
        <v>28.84</v>
      </c>
      <c r="D6015">
        <v>28.84</v>
      </c>
      <c r="E6015">
        <v>0</v>
      </c>
      <c r="F6015">
        <v>0</v>
      </c>
      <c r="G6015">
        <v>9.0784866277302109E-15</v>
      </c>
      <c r="H6015">
        <v>2.0747365652938894E-15</v>
      </c>
      <c r="I6015">
        <v>1.1735439355627503E-13</v>
      </c>
      <c r="J6015">
        <v>-23.893076814233723</v>
      </c>
      <c r="K6015">
        <v>-23.893076814200001</v>
      </c>
      <c r="L6015">
        <v>1.4113861727147953E-12</v>
      </c>
      <c r="M6015" t="b">
        <v>1</v>
      </c>
    </row>
    <row r="6016" spans="2:13" x14ac:dyDescent="0.2">
      <c r="B6016">
        <v>6004</v>
      </c>
      <c r="C6016">
        <v>58.42</v>
      </c>
      <c r="D6016">
        <v>58.42</v>
      </c>
      <c r="E6016">
        <v>0</v>
      </c>
      <c r="F6016">
        <v>6.5635167477400279E-16</v>
      </c>
      <c r="G6016">
        <v>5.4147062507811339E-15</v>
      </c>
      <c r="H6016">
        <v>3.1712873713266774E-14</v>
      </c>
      <c r="I6016">
        <v>7.0812970552741633E-14</v>
      </c>
      <c r="J6016">
        <v>1027.8323025411469</v>
      </c>
      <c r="K6016">
        <v>1027.8323025411</v>
      </c>
      <c r="L6016">
        <v>4.5570641266582347E-14</v>
      </c>
      <c r="M6016" t="b">
        <v>1</v>
      </c>
    </row>
    <row r="6017" spans="2:13" x14ac:dyDescent="0.2">
      <c r="B6017">
        <v>6005</v>
      </c>
      <c r="C6017">
        <v>143.02000000000001</v>
      </c>
      <c r="D6017">
        <v>143.02000000000001</v>
      </c>
      <c r="E6017">
        <v>0</v>
      </c>
      <c r="F6017">
        <v>2.7772489029635872E-15</v>
      </c>
      <c r="G6017">
        <v>1.3155638594234931E-15</v>
      </c>
      <c r="H6017">
        <v>4.6656744512721005E-15</v>
      </c>
      <c r="I6017">
        <v>2.1408407590703697E-14</v>
      </c>
      <c r="J6017">
        <v>1757.2787685018873</v>
      </c>
      <c r="K6017">
        <v>1757.2787685019</v>
      </c>
      <c r="L6017">
        <v>7.2458201015402689E-15</v>
      </c>
      <c r="M6017" t="b">
        <v>1</v>
      </c>
    </row>
    <row r="6018" spans="2:13" x14ac:dyDescent="0.2">
      <c r="B6018">
        <v>6006</v>
      </c>
      <c r="C6018">
        <v>23.54</v>
      </c>
      <c r="D6018">
        <v>23.54</v>
      </c>
      <c r="E6018">
        <v>0</v>
      </c>
      <c r="F6018">
        <v>1.5297513914425554E-14</v>
      </c>
      <c r="G6018">
        <v>1.3367937465813119E-14</v>
      </c>
      <c r="H6018">
        <v>1.2490817770660755E-15</v>
      </c>
      <c r="I6018">
        <v>1.5286894003969399E-13</v>
      </c>
      <c r="J6018">
        <v>-222.01020466396142</v>
      </c>
      <c r="K6018">
        <v>-222.01020466400001</v>
      </c>
      <c r="L6018">
        <v>1.7385093385640789E-13</v>
      </c>
      <c r="M6018" t="b">
        <v>1</v>
      </c>
    </row>
    <row r="6019" spans="2:13" x14ac:dyDescent="0.2">
      <c r="B6019">
        <v>6007</v>
      </c>
      <c r="C6019">
        <v>36.11</v>
      </c>
      <c r="D6019">
        <v>36.11</v>
      </c>
      <c r="E6019">
        <v>0</v>
      </c>
      <c r="F6019">
        <v>5.5061235230395069E-15</v>
      </c>
      <c r="G6019">
        <v>2.3827838316212781E-15</v>
      </c>
      <c r="H6019">
        <v>2.0893368613023784E-14</v>
      </c>
      <c r="I6019">
        <v>1.1121695975063244E-13</v>
      </c>
      <c r="J6019">
        <v>83.068205886649082</v>
      </c>
      <c r="K6019">
        <v>83.068205886599998</v>
      </c>
      <c r="L6019">
        <v>5.9089144471610247E-13</v>
      </c>
      <c r="M6019" t="b">
        <v>1</v>
      </c>
    </row>
    <row r="6020" spans="2:13" x14ac:dyDescent="0.2">
      <c r="B6020">
        <v>6008</v>
      </c>
      <c r="C6020">
        <v>41.65</v>
      </c>
      <c r="D6020">
        <v>41.65</v>
      </c>
      <c r="E6020">
        <v>0</v>
      </c>
      <c r="F6020">
        <v>1.1151053180609083E-14</v>
      </c>
      <c r="G6020">
        <v>9.7721921563285139E-15</v>
      </c>
      <c r="H6020">
        <v>4.9770871371359584E-14</v>
      </c>
      <c r="I6020">
        <v>2.6252429662172286E-14</v>
      </c>
      <c r="J6020">
        <v>-22.761862263886144</v>
      </c>
      <c r="K6020">
        <v>-22.761862263899999</v>
      </c>
      <c r="L6020">
        <v>6.0871923336855961E-13</v>
      </c>
      <c r="M6020" t="b">
        <v>1</v>
      </c>
    </row>
    <row r="6021" spans="2:13" x14ac:dyDescent="0.2">
      <c r="B6021">
        <v>6009</v>
      </c>
      <c r="C6021">
        <v>90.18</v>
      </c>
      <c r="D6021">
        <v>90.18</v>
      </c>
      <c r="E6021">
        <v>0</v>
      </c>
      <c r="F6021">
        <v>2.4296882880118202E-15</v>
      </c>
      <c r="G6021">
        <v>9.7192454250441205E-15</v>
      </c>
      <c r="H6021">
        <v>5.2618132964726794E-14</v>
      </c>
      <c r="I6021">
        <v>4.0341772651440387E-14</v>
      </c>
      <c r="J6021">
        <v>832.91270236398941</v>
      </c>
      <c r="K6021">
        <v>832.91270236399998</v>
      </c>
      <c r="L6021">
        <v>1.2693858405691269E-14</v>
      </c>
      <c r="M6021" t="b">
        <v>1</v>
      </c>
    </row>
    <row r="6022" spans="2:13" x14ac:dyDescent="0.2">
      <c r="B6022">
        <v>6010</v>
      </c>
      <c r="C6022">
        <v>39.79</v>
      </c>
      <c r="D6022">
        <v>39.79</v>
      </c>
      <c r="E6022">
        <v>0</v>
      </c>
      <c r="F6022">
        <v>1.3425000795880008E-15</v>
      </c>
      <c r="G6022">
        <v>3.7399024763120061E-15</v>
      </c>
      <c r="H6022">
        <v>2.4258759826255619E-16</v>
      </c>
      <c r="I6022">
        <v>1.8111394729326121E-14</v>
      </c>
      <c r="J6022">
        <v>188.44253152219022</v>
      </c>
      <c r="K6022">
        <v>188.4425315222</v>
      </c>
      <c r="L6022">
        <v>5.1883552853391614E-14</v>
      </c>
      <c r="M6022" t="b">
        <v>1</v>
      </c>
    </row>
    <row r="6023" spans="2:13" x14ac:dyDescent="0.2">
      <c r="B6023">
        <v>6011</v>
      </c>
      <c r="C6023">
        <v>185.66</v>
      </c>
      <c r="D6023">
        <v>185.66</v>
      </c>
      <c r="E6023">
        <v>0</v>
      </c>
      <c r="F6023">
        <v>1.156497450843328E-15</v>
      </c>
      <c r="G6023">
        <v>7.4347266871369725E-16</v>
      </c>
      <c r="H6023">
        <v>2.6898084967646897E-14</v>
      </c>
      <c r="I6023">
        <v>1.4136453612739272E-14</v>
      </c>
      <c r="J6023">
        <v>4282.944629867141</v>
      </c>
      <c r="K6023">
        <v>4282.9446298671</v>
      </c>
      <c r="L6023">
        <v>9.5558698784886573E-15</v>
      </c>
      <c r="M6023" t="b">
        <v>1</v>
      </c>
    </row>
    <row r="6024" spans="2:13" x14ac:dyDescent="0.2">
      <c r="B6024">
        <v>6012</v>
      </c>
      <c r="C6024">
        <v>17.489999999999998</v>
      </c>
      <c r="D6024">
        <v>17.489999999999998</v>
      </c>
      <c r="E6024">
        <v>0</v>
      </c>
      <c r="F6024">
        <v>9.3035648776471095E-15</v>
      </c>
      <c r="G6024">
        <v>1.6777037774894381E-14</v>
      </c>
      <c r="H6024">
        <v>1.2900511772743115E-14</v>
      </c>
      <c r="I6024">
        <v>2.3558410404646596E-13</v>
      </c>
      <c r="J6024">
        <v>-445.17222841026597</v>
      </c>
      <c r="K6024">
        <v>-445.17222841030002</v>
      </c>
      <c r="L6024">
        <v>7.6485471744751362E-14</v>
      </c>
      <c r="M6024" t="b">
        <v>1</v>
      </c>
    </row>
    <row r="6025" spans="2:13" x14ac:dyDescent="0.2">
      <c r="B6025">
        <v>6013</v>
      </c>
      <c r="C6025">
        <v>115.22</v>
      </c>
      <c r="D6025">
        <v>115.22</v>
      </c>
      <c r="E6025">
        <v>0</v>
      </c>
      <c r="F6025">
        <v>2.7842664363620757E-15</v>
      </c>
      <c r="G6025">
        <v>3.9774622060037654E-16</v>
      </c>
      <c r="H6025">
        <v>1.8084490416069727E-14</v>
      </c>
      <c r="I6025">
        <v>3.4681587825273792E-14</v>
      </c>
      <c r="J6025">
        <v>2318.5892780763297</v>
      </c>
      <c r="K6025">
        <v>2318.5892780763002</v>
      </c>
      <c r="L6025">
        <v>1.2748518285284443E-14</v>
      </c>
      <c r="M6025" t="b">
        <v>1</v>
      </c>
    </row>
    <row r="6026" spans="2:13" x14ac:dyDescent="0.2">
      <c r="B6026">
        <v>6014</v>
      </c>
      <c r="C6026">
        <v>109.69</v>
      </c>
      <c r="D6026">
        <v>109.69</v>
      </c>
      <c r="E6026">
        <v>0</v>
      </c>
      <c r="F6026">
        <v>4.5505638361365003E-16</v>
      </c>
      <c r="G6026">
        <v>1.5357853322661352E-15</v>
      </c>
      <c r="H6026">
        <v>1.8890572276970418E-14</v>
      </c>
      <c r="I6026">
        <v>2.8091749074492108E-14</v>
      </c>
      <c r="J6026">
        <v>2979.6301512869245</v>
      </c>
      <c r="K6026">
        <v>2979.6301512868999</v>
      </c>
      <c r="L6026">
        <v>8.2414110815945369E-15</v>
      </c>
      <c r="M6026" t="b">
        <v>1</v>
      </c>
    </row>
    <row r="6027" spans="2:13" x14ac:dyDescent="0.2">
      <c r="B6027">
        <v>6015</v>
      </c>
      <c r="C6027">
        <v>42.88</v>
      </c>
      <c r="D6027">
        <v>42.88</v>
      </c>
      <c r="E6027">
        <v>0</v>
      </c>
      <c r="F6027">
        <v>1.6005292307913087E-15</v>
      </c>
      <c r="G6027">
        <v>6.1349638387013029E-15</v>
      </c>
      <c r="H6027">
        <v>3.9764068053076271E-14</v>
      </c>
      <c r="I6027">
        <v>3.2452693814989421E-14</v>
      </c>
      <c r="J6027">
        <v>276.31231755135951</v>
      </c>
      <c r="K6027">
        <v>276.31231755139999</v>
      </c>
      <c r="L6027">
        <v>1.4647379670783788E-13</v>
      </c>
      <c r="M6027" t="b">
        <v>1</v>
      </c>
    </row>
    <row r="6028" spans="2:13" x14ac:dyDescent="0.2">
      <c r="B6028">
        <v>6016</v>
      </c>
      <c r="C6028">
        <v>47.85</v>
      </c>
      <c r="D6028">
        <v>47.85</v>
      </c>
      <c r="E6028">
        <v>0</v>
      </c>
      <c r="F6028">
        <v>2.069614204128542E-15</v>
      </c>
      <c r="G6028">
        <v>1.0267981129017279E-14</v>
      </c>
      <c r="H6028">
        <v>1.2598953805817292E-14</v>
      </c>
      <c r="I6028">
        <v>7.6025923948050588E-14</v>
      </c>
      <c r="J6028">
        <v>418.35690501448119</v>
      </c>
      <c r="K6028">
        <v>418.3569050145</v>
      </c>
      <c r="L6028">
        <v>4.4973971786781747E-14</v>
      </c>
      <c r="M6028" t="b">
        <v>1</v>
      </c>
    </row>
    <row r="6029" spans="2:13" x14ac:dyDescent="0.2">
      <c r="B6029">
        <v>6017</v>
      </c>
      <c r="C6029">
        <v>56.78</v>
      </c>
      <c r="D6029">
        <v>56.78</v>
      </c>
      <c r="E6029">
        <v>0</v>
      </c>
      <c r="F6029">
        <v>4.7426067263596228E-15</v>
      </c>
      <c r="G6029">
        <v>3.4554177290106778E-15</v>
      </c>
      <c r="H6029">
        <v>2.5618995598108226E-15</v>
      </c>
      <c r="I6029">
        <v>4.6053136567767869E-14</v>
      </c>
      <c r="J6029">
        <v>656.30747123247943</v>
      </c>
      <c r="K6029">
        <v>656.30747123250001</v>
      </c>
      <c r="L6029">
        <v>3.1353166815196728E-14</v>
      </c>
      <c r="M6029" t="b">
        <v>1</v>
      </c>
    </row>
    <row r="6030" spans="2:13" x14ac:dyDescent="0.2">
      <c r="B6030">
        <v>6018</v>
      </c>
      <c r="C6030">
        <v>30.5</v>
      </c>
      <c r="D6030">
        <v>30.5</v>
      </c>
      <c r="E6030">
        <v>0</v>
      </c>
      <c r="F6030">
        <v>9.8156678366900532E-15</v>
      </c>
      <c r="G6030">
        <v>1.3496079073056295E-14</v>
      </c>
      <c r="H6030">
        <v>1.3904434729801118E-14</v>
      </c>
      <c r="I6030">
        <v>1.3475855938767032E-13</v>
      </c>
      <c r="J6030">
        <v>37.950397181320909</v>
      </c>
      <c r="K6030">
        <v>37.950397181299998</v>
      </c>
      <c r="L6030">
        <v>5.5101591199482223E-13</v>
      </c>
      <c r="M6030" t="b">
        <v>1</v>
      </c>
    </row>
    <row r="6031" spans="2:13" x14ac:dyDescent="0.2">
      <c r="B6031">
        <v>6019</v>
      </c>
      <c r="C6031">
        <v>22.25</v>
      </c>
      <c r="D6031">
        <v>22.25</v>
      </c>
      <c r="E6031">
        <v>0</v>
      </c>
      <c r="F6031">
        <v>1.3283855648910363E-14</v>
      </c>
      <c r="G6031">
        <v>1.7202082772115953E-14</v>
      </c>
      <c r="H6031">
        <v>3.1695096941136877E-14</v>
      </c>
      <c r="I6031">
        <v>1.790203432677979E-13</v>
      </c>
      <c r="J6031">
        <v>-267.66071950278325</v>
      </c>
      <c r="K6031">
        <v>-267.66071950280002</v>
      </c>
      <c r="L6031">
        <v>6.2649493713861677E-14</v>
      </c>
      <c r="M6031" t="b">
        <v>1</v>
      </c>
    </row>
    <row r="6032" spans="2:13" x14ac:dyDescent="0.2">
      <c r="B6032">
        <v>6020</v>
      </c>
      <c r="C6032">
        <v>39.630000000000003</v>
      </c>
      <c r="D6032">
        <v>39.630000000000003</v>
      </c>
      <c r="E6032">
        <v>0</v>
      </c>
      <c r="F6032">
        <v>8.4580782701583874E-15</v>
      </c>
      <c r="G6032">
        <v>3.4707939226068372E-15</v>
      </c>
      <c r="H6032">
        <v>3.7754241161039558E-14</v>
      </c>
      <c r="I6032">
        <v>2.6970142797990772E-14</v>
      </c>
      <c r="J6032">
        <v>362.27455878608993</v>
      </c>
      <c r="K6032">
        <v>362.27455878609999</v>
      </c>
      <c r="L6032">
        <v>2.7772541279398993E-14</v>
      </c>
      <c r="M6032" t="b">
        <v>1</v>
      </c>
    </row>
    <row r="6033" spans="2:13" x14ac:dyDescent="0.2">
      <c r="B6033">
        <v>6021</v>
      </c>
      <c r="C6033">
        <v>79.44</v>
      </c>
      <c r="D6033">
        <v>79.44</v>
      </c>
      <c r="E6033">
        <v>0</v>
      </c>
      <c r="F6033">
        <v>1.0978109866507983E-15</v>
      </c>
      <c r="G6033">
        <v>4.9398543849366355E-15</v>
      </c>
      <c r="H6033">
        <v>6.4272884420614307E-15</v>
      </c>
      <c r="I6033">
        <v>2.3647856609542607E-14</v>
      </c>
      <c r="J6033">
        <v>1860.4133250227883</v>
      </c>
      <c r="K6033">
        <v>1860.4133250228001</v>
      </c>
      <c r="L6033">
        <v>6.3552711454069846E-15</v>
      </c>
      <c r="M6033" t="b">
        <v>1</v>
      </c>
    </row>
    <row r="6034" spans="2:13" x14ac:dyDescent="0.2">
      <c r="B6034">
        <v>6022</v>
      </c>
      <c r="C6034">
        <v>28.03</v>
      </c>
      <c r="D6034">
        <v>28.03</v>
      </c>
      <c r="E6034">
        <v>0</v>
      </c>
      <c r="F6034">
        <v>7.5451858179243419E-15</v>
      </c>
      <c r="G6034">
        <v>1.2983240918079938E-14</v>
      </c>
      <c r="H6034">
        <v>3.8728472052889476E-14</v>
      </c>
      <c r="I6034">
        <v>1.223352670774866E-13</v>
      </c>
      <c r="J6034">
        <v>-52.136780295892208</v>
      </c>
      <c r="K6034">
        <v>-52.136780295900003</v>
      </c>
      <c r="L6034">
        <v>1.4950393497738226E-13</v>
      </c>
      <c r="M6034" t="b">
        <v>1</v>
      </c>
    </row>
    <row r="6035" spans="2:13" x14ac:dyDescent="0.2">
      <c r="B6035">
        <v>6023</v>
      </c>
      <c r="C6035">
        <v>45.63</v>
      </c>
      <c r="D6035">
        <v>45.63</v>
      </c>
      <c r="E6035">
        <v>0</v>
      </c>
      <c r="F6035">
        <v>1.3714562561492387E-15</v>
      </c>
      <c r="G6035">
        <v>5.4863796408329976E-15</v>
      </c>
      <c r="H6035">
        <v>4.6293407069678654E-14</v>
      </c>
      <c r="I6035">
        <v>1.5248323606540905E-15</v>
      </c>
      <c r="J6035">
        <v>48.306229252144362</v>
      </c>
      <c r="K6035">
        <v>48.306229252100003</v>
      </c>
      <c r="L6035">
        <v>9.1829115375579941E-13</v>
      </c>
      <c r="M6035" t="b">
        <v>1</v>
      </c>
    </row>
    <row r="6036" spans="2:13" x14ac:dyDescent="0.2">
      <c r="B6036">
        <v>6024</v>
      </c>
      <c r="C6036">
        <v>24.06</v>
      </c>
      <c r="D6036">
        <v>24.06</v>
      </c>
      <c r="E6036">
        <v>0</v>
      </c>
      <c r="F6036">
        <v>4.3309960386367051E-15</v>
      </c>
      <c r="G6036">
        <v>4.2226106093341226E-15</v>
      </c>
      <c r="H6036">
        <v>5.6782518519178909E-14</v>
      </c>
      <c r="I6036">
        <v>1.1442862933815916E-13</v>
      </c>
      <c r="J6036">
        <v>-332.06293146398974</v>
      </c>
      <c r="K6036">
        <v>-332.06293146399997</v>
      </c>
      <c r="L6036">
        <v>3.0812880407443814E-14</v>
      </c>
      <c r="M6036" t="b">
        <v>1</v>
      </c>
    </row>
    <row r="6037" spans="2:13" x14ac:dyDescent="0.2">
      <c r="B6037">
        <v>6025</v>
      </c>
      <c r="C6037">
        <v>154.87</v>
      </c>
      <c r="D6037">
        <v>154.87</v>
      </c>
      <c r="E6037">
        <v>0</v>
      </c>
      <c r="F6037">
        <v>2.4217708569943372E-15</v>
      </c>
      <c r="G6037">
        <v>1.9374426291099445E-15</v>
      </c>
      <c r="H6037">
        <v>5.1970913557494636E-15</v>
      </c>
      <c r="I6037">
        <v>8.9858988921208996E-15</v>
      </c>
      <c r="J6037">
        <v>4646.1985141859732</v>
      </c>
      <c r="K6037">
        <v>4646.1985141859996</v>
      </c>
      <c r="L6037">
        <v>5.676758380186388E-15</v>
      </c>
      <c r="M6037" t="b">
        <v>1</v>
      </c>
    </row>
    <row r="6038" spans="2:13" x14ac:dyDescent="0.2">
      <c r="B6038">
        <v>6026</v>
      </c>
      <c r="C6038">
        <v>102.01</v>
      </c>
      <c r="D6038">
        <v>102.01</v>
      </c>
      <c r="E6038">
        <v>0</v>
      </c>
      <c r="F6038">
        <v>1.6495318998481059E-15</v>
      </c>
      <c r="G6038">
        <v>5.1030483776489163E-15</v>
      </c>
      <c r="H6038">
        <v>1.0575173834092929E-15</v>
      </c>
      <c r="I6038">
        <v>3.8214163250373966E-14</v>
      </c>
      <c r="J6038">
        <v>1021.6734830626294</v>
      </c>
      <c r="K6038">
        <v>1021.6734830626</v>
      </c>
      <c r="L6038">
        <v>2.8820255647267695E-14</v>
      </c>
      <c r="M6038" t="b">
        <v>1</v>
      </c>
    </row>
    <row r="6039" spans="2:13" x14ac:dyDescent="0.2">
      <c r="B6039">
        <v>6027</v>
      </c>
      <c r="C6039">
        <v>50.38</v>
      </c>
      <c r="D6039">
        <v>50.38</v>
      </c>
      <c r="E6039">
        <v>0</v>
      </c>
      <c r="F6039">
        <v>1.1171310409749425E-14</v>
      </c>
      <c r="G6039">
        <v>1.5515160972637034E-14</v>
      </c>
      <c r="H6039">
        <v>3.3803208487848593E-14</v>
      </c>
      <c r="I6039">
        <v>1.1245334274720528E-14</v>
      </c>
      <c r="J6039">
        <v>132.36669128363576</v>
      </c>
      <c r="K6039">
        <v>132.36669128360001</v>
      </c>
      <c r="L6039">
        <v>2.7011712778136171E-13</v>
      </c>
      <c r="M6039" t="b">
        <v>1</v>
      </c>
    </row>
    <row r="6040" spans="2:13" x14ac:dyDescent="0.2">
      <c r="B6040">
        <v>6028</v>
      </c>
      <c r="C6040">
        <v>23.41</v>
      </c>
      <c r="D6040">
        <v>23.41</v>
      </c>
      <c r="E6040">
        <v>0</v>
      </c>
      <c r="F6040">
        <v>1.6367731177818738E-14</v>
      </c>
      <c r="G6040">
        <v>8.594748859588817E-15</v>
      </c>
      <c r="H6040">
        <v>4.0875916262806292E-14</v>
      </c>
      <c r="I6040">
        <v>1.3907720068620683E-13</v>
      </c>
      <c r="J6040">
        <v>-275.74665691060534</v>
      </c>
      <c r="K6040">
        <v>-275.7466569106</v>
      </c>
      <c r="L6040">
        <v>1.9377501917088706E-14</v>
      </c>
      <c r="M6040" t="b">
        <v>1</v>
      </c>
    </row>
    <row r="6041" spans="2:13" x14ac:dyDescent="0.2">
      <c r="B6041">
        <v>6029</v>
      </c>
      <c r="C6041">
        <v>83.31</v>
      </c>
      <c r="D6041">
        <v>83.31</v>
      </c>
      <c r="E6041">
        <v>0</v>
      </c>
      <c r="F6041">
        <v>4.4059969622328147E-15</v>
      </c>
      <c r="G6041">
        <v>2.3407811477769378E-15</v>
      </c>
      <c r="H6041">
        <v>2.0893368613023784E-14</v>
      </c>
      <c r="I6041">
        <v>4.9518571127257248E-14</v>
      </c>
      <c r="J6041">
        <v>1414.3446411999948</v>
      </c>
      <c r="K6041">
        <v>1414.3446412000001</v>
      </c>
      <c r="L6041">
        <v>3.6975390458985235E-15</v>
      </c>
      <c r="M6041" t="b">
        <v>1</v>
      </c>
    </row>
    <row r="6042" spans="2:13" x14ac:dyDescent="0.2">
      <c r="B6042">
        <v>6030</v>
      </c>
      <c r="C6042">
        <v>105.86</v>
      </c>
      <c r="D6042">
        <v>105.86</v>
      </c>
      <c r="E6042">
        <v>0</v>
      </c>
      <c r="F6042">
        <v>8.2767911753573277E-16</v>
      </c>
      <c r="G6042">
        <v>3.5473154115868458E-16</v>
      </c>
      <c r="H6042">
        <v>1.2900511772743115E-14</v>
      </c>
      <c r="I6042">
        <v>7.3244323287943264E-15</v>
      </c>
      <c r="J6042">
        <v>2824.8640753867689</v>
      </c>
      <c r="K6042">
        <v>2824.8640753867999</v>
      </c>
      <c r="L6042">
        <v>1.0946657621409765E-14</v>
      </c>
      <c r="M6042" t="b">
        <v>1</v>
      </c>
    </row>
    <row r="6043" spans="2:13" x14ac:dyDescent="0.2">
      <c r="B6043">
        <v>6031</v>
      </c>
      <c r="C6043">
        <v>90.41</v>
      </c>
      <c r="D6043">
        <v>90.41</v>
      </c>
      <c r="E6043">
        <v>0</v>
      </c>
      <c r="F6043">
        <v>1.3797232469631113E-16</v>
      </c>
      <c r="G6043">
        <v>3.7254542895812756E-15</v>
      </c>
      <c r="H6043">
        <v>1.3904434729801118E-14</v>
      </c>
      <c r="I6043">
        <v>1.2753289110417109E-14</v>
      </c>
      <c r="J6043">
        <v>2265.3661309883291</v>
      </c>
      <c r="K6043">
        <v>2265.3661309883</v>
      </c>
      <c r="L6043">
        <v>1.2847296540112357E-14</v>
      </c>
      <c r="M6043" t="b">
        <v>1</v>
      </c>
    </row>
    <row r="6044" spans="2:13" x14ac:dyDescent="0.2">
      <c r="B6044">
        <v>6032</v>
      </c>
      <c r="C6044">
        <v>8.35</v>
      </c>
      <c r="D6044">
        <v>8.35</v>
      </c>
      <c r="E6044">
        <v>0</v>
      </c>
      <c r="F6044">
        <v>3.840178648680566E-14</v>
      </c>
      <c r="G6044">
        <v>4.5088106830307841E-14</v>
      </c>
      <c r="H6044">
        <v>1.0519907001170009E-15</v>
      </c>
      <c r="I6044">
        <v>2.3956238505443649E-13</v>
      </c>
      <c r="J6044">
        <v>-609.08760737218404</v>
      </c>
      <c r="K6044">
        <v>-609.08760737219995</v>
      </c>
      <c r="L6044">
        <v>2.6131146141182664E-14</v>
      </c>
      <c r="M6044" t="b">
        <v>1</v>
      </c>
    </row>
    <row r="6045" spans="2:13" x14ac:dyDescent="0.2">
      <c r="B6045">
        <v>6033</v>
      </c>
      <c r="C6045">
        <v>14.83</v>
      </c>
      <c r="D6045">
        <v>14.83</v>
      </c>
      <c r="E6045">
        <v>0</v>
      </c>
      <c r="F6045">
        <v>2.8746710885190133E-14</v>
      </c>
      <c r="G6045">
        <v>1.6367728476112594E-14</v>
      </c>
      <c r="H6045">
        <v>3.6689483062646427E-14</v>
      </c>
      <c r="I6045">
        <v>9.3159375993562166E-14</v>
      </c>
      <c r="J6045">
        <v>-517.55523573948119</v>
      </c>
      <c r="K6045">
        <v>-517.55523573949995</v>
      </c>
      <c r="L6045">
        <v>3.6244108703226871E-14</v>
      </c>
      <c r="M6045" t="b">
        <v>1</v>
      </c>
    </row>
    <row r="6046" spans="2:13" x14ac:dyDescent="0.2">
      <c r="B6046">
        <v>6034</v>
      </c>
      <c r="C6046">
        <v>59.23</v>
      </c>
      <c r="D6046">
        <v>59.23</v>
      </c>
      <c r="E6046">
        <v>0</v>
      </c>
      <c r="F6046">
        <v>7.3943557612248017E-15</v>
      </c>
      <c r="G6046">
        <v>1.0563040051918901E-14</v>
      </c>
      <c r="H6046">
        <v>1.0519907001170009E-15</v>
      </c>
      <c r="I6046">
        <v>6.6118608317358677E-14</v>
      </c>
      <c r="J6046">
        <v>287.93644446384633</v>
      </c>
      <c r="K6046">
        <v>287.9364444638</v>
      </c>
      <c r="L6046">
        <v>1.6089448648235605E-13</v>
      </c>
      <c r="M6046" t="b">
        <v>1</v>
      </c>
    </row>
    <row r="6047" spans="2:13" x14ac:dyDescent="0.2">
      <c r="B6047">
        <v>6035</v>
      </c>
      <c r="C6047">
        <v>29.85</v>
      </c>
      <c r="D6047">
        <v>29.85</v>
      </c>
      <c r="E6047">
        <v>0</v>
      </c>
      <c r="F6047">
        <v>4.4620305730082031E-15</v>
      </c>
      <c r="G6047">
        <v>5.928467180368654E-15</v>
      </c>
      <c r="H6047">
        <v>4.0315396576127391E-14</v>
      </c>
      <c r="I6047">
        <v>1.2303242968553085E-13</v>
      </c>
      <c r="J6047">
        <v>-91.327559147409715</v>
      </c>
      <c r="K6047">
        <v>-91.327559147399995</v>
      </c>
      <c r="L6047">
        <v>1.0643254583767002E-13</v>
      </c>
      <c r="M6047" t="b">
        <v>1</v>
      </c>
    </row>
    <row r="6048" spans="2:13" x14ac:dyDescent="0.2">
      <c r="B6048">
        <v>6036</v>
      </c>
      <c r="C6048">
        <v>0.76</v>
      </c>
      <c r="D6048">
        <v>0.76</v>
      </c>
      <c r="E6048">
        <v>0</v>
      </c>
      <c r="F6048">
        <v>6.2821656619852615E-14</v>
      </c>
      <c r="G6048">
        <v>9.2400295353025215E-13</v>
      </c>
      <c r="H6048">
        <v>2.254402123686672E-14</v>
      </c>
      <c r="I6048">
        <v>4.9536890282891697E-12</v>
      </c>
      <c r="J6048">
        <v>-742.93905458907659</v>
      </c>
      <c r="K6048">
        <v>-742.93905458910001</v>
      </c>
      <c r="L6048">
        <v>3.1522758732350668E-14</v>
      </c>
      <c r="M6048" t="b">
        <v>1</v>
      </c>
    </row>
    <row r="6049" spans="2:13" x14ac:dyDescent="0.2">
      <c r="B6049">
        <v>6037</v>
      </c>
      <c r="C6049">
        <v>18.02</v>
      </c>
      <c r="D6049">
        <v>18.02</v>
      </c>
      <c r="E6049">
        <v>0</v>
      </c>
      <c r="F6049">
        <v>8.9878814185349695E-15</v>
      </c>
      <c r="G6049">
        <v>1.6467627376326337E-14</v>
      </c>
      <c r="H6049">
        <v>6.4272884420614307E-15</v>
      </c>
      <c r="I6049">
        <v>5.3503989018384719E-14</v>
      </c>
      <c r="J6049">
        <v>-425.33059703407031</v>
      </c>
      <c r="K6049">
        <v>-425.33059703409998</v>
      </c>
      <c r="L6049">
        <v>6.9762826498378799E-14</v>
      </c>
      <c r="M6049" t="b">
        <v>1</v>
      </c>
    </row>
    <row r="6050" spans="2:13" x14ac:dyDescent="0.2">
      <c r="B6050">
        <v>6038</v>
      </c>
      <c r="C6050">
        <v>4.37</v>
      </c>
      <c r="D6050">
        <v>4.37</v>
      </c>
      <c r="E6050">
        <v>0</v>
      </c>
      <c r="F6050">
        <v>5.0068644153265761E-15</v>
      </c>
      <c r="G6050">
        <v>5.6174267747984813E-14</v>
      </c>
      <c r="H6050">
        <v>3.4139335755038021E-14</v>
      </c>
      <c r="I6050">
        <v>3.732861003031481E-13</v>
      </c>
      <c r="J6050">
        <v>-814.92420357950357</v>
      </c>
      <c r="K6050">
        <v>-814.92420357950004</v>
      </c>
      <c r="L6050">
        <v>4.3246868284067158E-15</v>
      </c>
      <c r="M6050" t="b">
        <v>1</v>
      </c>
    </row>
    <row r="6051" spans="2:13" x14ac:dyDescent="0.2">
      <c r="B6051">
        <v>6039</v>
      </c>
      <c r="C6051">
        <v>77.069999999999993</v>
      </c>
      <c r="D6051">
        <v>77.069999999999993</v>
      </c>
      <c r="E6051">
        <v>0</v>
      </c>
      <c r="F6051">
        <v>4.0449380348968527E-15</v>
      </c>
      <c r="G6051">
        <v>7.1593069802728099E-15</v>
      </c>
      <c r="H6051">
        <v>2.0747365652938894E-15</v>
      </c>
      <c r="I6051">
        <v>5.5844451627519323E-14</v>
      </c>
      <c r="J6051">
        <v>1769.8088739807426</v>
      </c>
      <c r="K6051">
        <v>1769.8088739807999</v>
      </c>
      <c r="L6051">
        <v>3.237534123264662E-14</v>
      </c>
      <c r="M6051" t="b">
        <v>1</v>
      </c>
    </row>
    <row r="6052" spans="2:13" x14ac:dyDescent="0.2">
      <c r="B6052">
        <v>6040</v>
      </c>
      <c r="C6052">
        <v>51.15</v>
      </c>
      <c r="D6052">
        <v>51.15</v>
      </c>
      <c r="E6052">
        <v>0</v>
      </c>
      <c r="F6052">
        <v>1.5941435671034872E-15</v>
      </c>
      <c r="G6052">
        <v>2.2071268989549571E-15</v>
      </c>
      <c r="H6052">
        <v>4.543685300120984E-14</v>
      </c>
      <c r="I6052">
        <v>7.5213491357987059E-14</v>
      </c>
      <c r="J6052">
        <v>796.06286837158291</v>
      </c>
      <c r="K6052">
        <v>796.06286837159996</v>
      </c>
      <c r="L6052">
        <v>2.1421707173863685E-14</v>
      </c>
      <c r="M6052" t="b">
        <v>1</v>
      </c>
    </row>
    <row r="6053" spans="2:13" x14ac:dyDescent="0.2">
      <c r="B6053">
        <v>6041</v>
      </c>
      <c r="C6053">
        <v>69.25</v>
      </c>
      <c r="D6053">
        <v>69.25</v>
      </c>
      <c r="E6053">
        <v>0</v>
      </c>
      <c r="F6053">
        <v>2.8605062767963742E-15</v>
      </c>
      <c r="G6053">
        <v>7.7568877104644893E-15</v>
      </c>
      <c r="H6053">
        <v>4.4100730994187689E-14</v>
      </c>
      <c r="I6053">
        <v>1.6218970630522005E-14</v>
      </c>
      <c r="J6053">
        <v>1025.4973656475524</v>
      </c>
      <c r="K6053">
        <v>1025.4973656476</v>
      </c>
      <c r="L6053">
        <v>4.6339561426007177E-14</v>
      </c>
      <c r="M6053" t="b">
        <v>1</v>
      </c>
    </row>
    <row r="6054" spans="2:13" x14ac:dyDescent="0.2">
      <c r="B6054">
        <v>6042</v>
      </c>
      <c r="C6054">
        <v>58.78</v>
      </c>
      <c r="D6054">
        <v>58.78</v>
      </c>
      <c r="E6054">
        <v>0</v>
      </c>
      <c r="F6054">
        <v>2.9646320573832685E-15</v>
      </c>
      <c r="G6054">
        <v>2.6998495419440719E-15</v>
      </c>
      <c r="H6054">
        <v>2.5484039590125854E-14</v>
      </c>
      <c r="I6054">
        <v>7.1019949358426746E-15</v>
      </c>
      <c r="J6054">
        <v>1093.3635638157364</v>
      </c>
      <c r="K6054">
        <v>1093.3635638157</v>
      </c>
      <c r="L6054">
        <v>3.3273276405842799E-14</v>
      </c>
      <c r="M6054" t="b">
        <v>1</v>
      </c>
    </row>
    <row r="6055" spans="2:13" x14ac:dyDescent="0.2">
      <c r="B6055">
        <v>6043</v>
      </c>
      <c r="C6055">
        <v>58.42</v>
      </c>
      <c r="D6055">
        <v>58.42</v>
      </c>
      <c r="E6055">
        <v>0</v>
      </c>
      <c r="F6055">
        <v>2.9977330304472977E-15</v>
      </c>
      <c r="G6055">
        <v>8.511367419575165E-15</v>
      </c>
      <c r="H6055">
        <v>3.6187505026583416E-14</v>
      </c>
      <c r="I6055">
        <v>2.3821675414705316E-15</v>
      </c>
      <c r="J6055">
        <v>1070.2274205520362</v>
      </c>
      <c r="K6055">
        <v>1070.227420552</v>
      </c>
      <c r="L6055">
        <v>3.3780123459018899E-14</v>
      </c>
      <c r="M6055" t="b">
        <v>1</v>
      </c>
    </row>
    <row r="6056" spans="2:13" x14ac:dyDescent="0.2">
      <c r="B6056">
        <v>6044</v>
      </c>
      <c r="C6056">
        <v>179.24</v>
      </c>
      <c r="D6056">
        <v>179.24</v>
      </c>
      <c r="E6056">
        <v>0</v>
      </c>
      <c r="F6056">
        <v>2.2221271909811116E-15</v>
      </c>
      <c r="G6056">
        <v>1.7543378371593978E-16</v>
      </c>
      <c r="H6056">
        <v>4.3268307704415677E-14</v>
      </c>
      <c r="I6056">
        <v>2.3519591549424349E-14</v>
      </c>
      <c r="J6056">
        <v>2380.9200329085511</v>
      </c>
      <c r="K6056">
        <v>2380.9200329086002</v>
      </c>
      <c r="L6056">
        <v>2.062762008673623E-14</v>
      </c>
      <c r="M6056" t="b">
        <v>1</v>
      </c>
    </row>
    <row r="6057" spans="2:13" x14ac:dyDescent="0.2">
      <c r="B6057">
        <v>6045</v>
      </c>
      <c r="C6057">
        <v>49.08</v>
      </c>
      <c r="D6057">
        <v>49.08</v>
      </c>
      <c r="E6057">
        <v>0</v>
      </c>
      <c r="F6057">
        <v>4.3591229579582568E-15</v>
      </c>
      <c r="G6057">
        <v>1.3193364773772227E-14</v>
      </c>
      <c r="H6057">
        <v>4.6133219841737869E-14</v>
      </c>
      <c r="I6057">
        <v>4.8203461127464051E-14</v>
      </c>
      <c r="J6057">
        <v>449.33798815289595</v>
      </c>
      <c r="K6057">
        <v>449.33798815289998</v>
      </c>
      <c r="L6057">
        <v>8.9818418329323314E-15</v>
      </c>
      <c r="M6057" t="b">
        <v>1</v>
      </c>
    </row>
    <row r="6058" spans="2:13" x14ac:dyDescent="0.2">
      <c r="B6058">
        <v>6046</v>
      </c>
      <c r="C6058">
        <v>498.99</v>
      </c>
      <c r="D6058">
        <v>498.99</v>
      </c>
      <c r="E6058">
        <v>0</v>
      </c>
      <c r="F6058">
        <v>0</v>
      </c>
      <c r="G6058">
        <v>3.0659657742091242E-16</v>
      </c>
      <c r="H6058">
        <v>1.4348923711707555E-14</v>
      </c>
      <c r="I6058">
        <v>2.8696710066084615E-15</v>
      </c>
      <c r="J6058">
        <v>16948.349114908782</v>
      </c>
      <c r="K6058">
        <v>16948.3491149088</v>
      </c>
      <c r="L6058">
        <v>1.0732546227442073E-15</v>
      </c>
      <c r="M6058" t="b">
        <v>1</v>
      </c>
    </row>
    <row r="6059" spans="2:13" x14ac:dyDescent="0.2">
      <c r="B6059">
        <v>6047</v>
      </c>
      <c r="C6059">
        <v>5.57</v>
      </c>
      <c r="D6059">
        <v>5.57</v>
      </c>
      <c r="E6059">
        <v>0</v>
      </c>
      <c r="F6059">
        <v>3.2171414542759515E-14</v>
      </c>
      <c r="G6059">
        <v>1.4050219150401646E-14</v>
      </c>
      <c r="H6059">
        <v>1.140824577554982E-14</v>
      </c>
      <c r="I6059">
        <v>1.2703490735183686E-13</v>
      </c>
      <c r="J6059">
        <v>-889.25060542508675</v>
      </c>
      <c r="K6059">
        <v>-889.25060542510005</v>
      </c>
      <c r="L6059">
        <v>1.4957943162794311E-14</v>
      </c>
      <c r="M6059" t="b">
        <v>1</v>
      </c>
    </row>
    <row r="6060" spans="2:13" x14ac:dyDescent="0.2">
      <c r="B6060">
        <v>6048</v>
      </c>
      <c r="C6060">
        <v>144.47999999999999</v>
      </c>
      <c r="D6060">
        <v>144.47999999999999</v>
      </c>
      <c r="E6060">
        <v>0</v>
      </c>
      <c r="F6060">
        <v>2.249804117799579E-15</v>
      </c>
      <c r="G6060">
        <v>2.2065779600800663E-15</v>
      </c>
      <c r="H6060">
        <v>5.1970913557494636E-15</v>
      </c>
      <c r="I6060">
        <v>3.3024351244014137E-15</v>
      </c>
      <c r="J6060">
        <v>4261.1755084661199</v>
      </c>
      <c r="K6060">
        <v>4261.1755084660999</v>
      </c>
      <c r="L6060">
        <v>4.695625279749869E-15</v>
      </c>
      <c r="M6060" t="b">
        <v>1</v>
      </c>
    </row>
    <row r="6061" spans="2:13" x14ac:dyDescent="0.2">
      <c r="B6061">
        <v>6049</v>
      </c>
      <c r="C6061">
        <v>21.13</v>
      </c>
      <c r="D6061">
        <v>21.13</v>
      </c>
      <c r="E6061">
        <v>0</v>
      </c>
      <c r="F6061">
        <v>1.4306054211032647E-14</v>
      </c>
      <c r="G6061">
        <v>3.145392277335343E-15</v>
      </c>
      <c r="H6061">
        <v>3.1852527033815486E-14</v>
      </c>
      <c r="I6061">
        <v>8.9844757336783875E-14</v>
      </c>
      <c r="J6061">
        <v>-383.59237020583271</v>
      </c>
      <c r="K6061">
        <v>-383.59237020580002</v>
      </c>
      <c r="L6061">
        <v>8.520754942917372E-14</v>
      </c>
      <c r="M6061" t="b">
        <v>1</v>
      </c>
    </row>
    <row r="6062" spans="2:13" x14ac:dyDescent="0.2">
      <c r="B6062">
        <v>6050</v>
      </c>
      <c r="C6062">
        <v>1.8</v>
      </c>
      <c r="D6062">
        <v>1.8</v>
      </c>
      <c r="E6062">
        <v>0</v>
      </c>
      <c r="F6062">
        <v>8.9055185331235427E-14</v>
      </c>
      <c r="G6062">
        <v>2.2527322146402334E-13</v>
      </c>
      <c r="H6062">
        <v>3.3058984162719203E-14</v>
      </c>
      <c r="I6062">
        <v>1.2298408009292974E-12</v>
      </c>
      <c r="J6062">
        <v>-724.97129344558721</v>
      </c>
      <c r="K6062">
        <v>-724.97129344560005</v>
      </c>
      <c r="L6062">
        <v>1.7720167375850154E-14</v>
      </c>
      <c r="M6062" t="b">
        <v>1</v>
      </c>
    </row>
    <row r="6063" spans="2:13" x14ac:dyDescent="0.2">
      <c r="B6063">
        <v>6051</v>
      </c>
      <c r="C6063">
        <v>91.85</v>
      </c>
      <c r="D6063">
        <v>91.85</v>
      </c>
      <c r="E6063">
        <v>0</v>
      </c>
      <c r="F6063">
        <v>2.4514317952384775E-15</v>
      </c>
      <c r="G6063">
        <v>4.6983880297749409E-15</v>
      </c>
      <c r="H6063">
        <v>3.6187505026583416E-14</v>
      </c>
      <c r="I6063">
        <v>8.0086327515207507E-15</v>
      </c>
      <c r="J6063">
        <v>2307.9586875184432</v>
      </c>
      <c r="K6063">
        <v>2307.9586875185</v>
      </c>
      <c r="L6063">
        <v>2.4629305181335649E-14</v>
      </c>
      <c r="M6063" t="b">
        <v>1</v>
      </c>
    </row>
    <row r="6064" spans="2:13" x14ac:dyDescent="0.2">
      <c r="B6064">
        <v>6052</v>
      </c>
      <c r="C6064">
        <v>12.09</v>
      </c>
      <c r="D6064">
        <v>12.09</v>
      </c>
      <c r="E6064">
        <v>0</v>
      </c>
      <c r="F6064">
        <v>2.2159598161842489E-14</v>
      </c>
      <c r="G6064">
        <v>2.2913502700003424E-14</v>
      </c>
      <c r="H6064">
        <v>2.5648296241832392E-14</v>
      </c>
      <c r="I6064">
        <v>1.0915374752085109E-13</v>
      </c>
      <c r="J6064">
        <v>-594.60656575009898</v>
      </c>
      <c r="K6064">
        <v>-594.6065657501</v>
      </c>
      <c r="L6064">
        <v>1.7207706716184578E-15</v>
      </c>
      <c r="M6064" t="b">
        <v>1</v>
      </c>
    </row>
    <row r="6065" spans="2:13" x14ac:dyDescent="0.2">
      <c r="B6065">
        <v>6053</v>
      </c>
      <c r="C6065">
        <v>111.81</v>
      </c>
      <c r="D6065">
        <v>111.81</v>
      </c>
      <c r="E6065">
        <v>0</v>
      </c>
      <c r="F6065">
        <v>1.1165268766501118E-15</v>
      </c>
      <c r="G6065">
        <v>3.3494730487686976E-15</v>
      </c>
      <c r="H6065">
        <v>3.509345579556288E-14</v>
      </c>
      <c r="I6065">
        <v>2.4714508438367685E-14</v>
      </c>
      <c r="J6065">
        <v>3056.3826858550242</v>
      </c>
      <c r="K6065">
        <v>3056.3826858550001</v>
      </c>
      <c r="L6065">
        <v>7.8856648771521075E-15</v>
      </c>
      <c r="M6065" t="b">
        <v>1</v>
      </c>
    </row>
    <row r="6066" spans="2:13" x14ac:dyDescent="0.2">
      <c r="B6066">
        <v>6054</v>
      </c>
      <c r="C6066">
        <v>29.02</v>
      </c>
      <c r="D6066">
        <v>29.02</v>
      </c>
      <c r="E6066">
        <v>0</v>
      </c>
      <c r="F6066">
        <v>9.6969438050166129E-15</v>
      </c>
      <c r="G6066">
        <v>1.4545685904594962E-14</v>
      </c>
      <c r="H6066">
        <v>3.3803208487848593E-14</v>
      </c>
      <c r="I6066">
        <v>1.4813046318867861E-13</v>
      </c>
      <c r="J6066">
        <v>-244.49499884362353</v>
      </c>
      <c r="K6066">
        <v>-244.4949988436</v>
      </c>
      <c r="L6066">
        <v>9.6252174971596691E-14</v>
      </c>
      <c r="M6066" t="b">
        <v>1</v>
      </c>
    </row>
    <row r="6067" spans="2:13" x14ac:dyDescent="0.2">
      <c r="B6067">
        <v>6055</v>
      </c>
      <c r="C6067">
        <v>73.290000000000006</v>
      </c>
      <c r="D6067">
        <v>73.290000000000006</v>
      </c>
      <c r="E6067">
        <v>0</v>
      </c>
      <c r="F6067">
        <v>1.2533046805528107E-15</v>
      </c>
      <c r="G6067">
        <v>5.7966106931901638E-15</v>
      </c>
      <c r="H6067">
        <v>2.5648296241832392E-14</v>
      </c>
      <c r="I6067">
        <v>5.7918002478002138E-14</v>
      </c>
      <c r="J6067">
        <v>1129.3666142780694</v>
      </c>
      <c r="K6067">
        <v>1129.3666142781001</v>
      </c>
      <c r="L6067">
        <v>2.7179346189950103E-14</v>
      </c>
      <c r="M6067" t="b">
        <v>1</v>
      </c>
    </row>
    <row r="6068" spans="2:13" x14ac:dyDescent="0.2">
      <c r="B6068">
        <v>6056</v>
      </c>
      <c r="C6068">
        <v>207.39</v>
      </c>
      <c r="D6068">
        <v>207.39</v>
      </c>
      <c r="E6068">
        <v>0</v>
      </c>
      <c r="F6068">
        <v>3.6398459387825869E-16</v>
      </c>
      <c r="G6068">
        <v>2.9119202508856058E-15</v>
      </c>
      <c r="H6068">
        <v>1.5039958970688329E-14</v>
      </c>
      <c r="I6068">
        <v>1.8982887152764794E-14</v>
      </c>
      <c r="J6068">
        <v>6535.0658584035991</v>
      </c>
      <c r="K6068">
        <v>6535.0658584036</v>
      </c>
      <c r="L6068">
        <v>1.3917146689553051E-16</v>
      </c>
      <c r="M6068" t="b">
        <v>1</v>
      </c>
    </row>
    <row r="6069" spans="2:13" x14ac:dyDescent="0.2">
      <c r="B6069">
        <v>6057</v>
      </c>
      <c r="C6069">
        <v>25.88</v>
      </c>
      <c r="D6069">
        <v>25.88</v>
      </c>
      <c r="E6069">
        <v>0</v>
      </c>
      <c r="F6069">
        <v>1.5945319547904977E-14</v>
      </c>
      <c r="G6069">
        <v>2.4069587871923421E-14</v>
      </c>
      <c r="H6069">
        <v>3.1144593548390012E-14</v>
      </c>
      <c r="I6069">
        <v>1.3501381207565264E-13</v>
      </c>
      <c r="J6069">
        <v>-300.5676350079558</v>
      </c>
      <c r="K6069">
        <v>-300.56763500800002</v>
      </c>
      <c r="L6069">
        <v>1.4713553530981985E-13</v>
      </c>
      <c r="M6069" t="b">
        <v>1</v>
      </c>
    </row>
    <row r="6070" spans="2:13" x14ac:dyDescent="0.2">
      <c r="B6070">
        <v>6058</v>
      </c>
      <c r="C6070">
        <v>44.14</v>
      </c>
      <c r="D6070">
        <v>44.14</v>
      </c>
      <c r="E6070">
        <v>0</v>
      </c>
      <c r="F6070">
        <v>1.0548204812953003E-14</v>
      </c>
      <c r="G6070">
        <v>2.8444477092588608E-15</v>
      </c>
      <c r="H6070">
        <v>5.0600275905633557E-14</v>
      </c>
      <c r="I6070">
        <v>6.4527849114980686E-14</v>
      </c>
      <c r="J6070">
        <v>19.283685134662335</v>
      </c>
      <c r="K6070">
        <v>19.283685134700001</v>
      </c>
      <c r="L6070">
        <v>1.9532506447569564E-12</v>
      </c>
      <c r="M6070" t="b">
        <v>1</v>
      </c>
    </row>
    <row r="6071" spans="2:13" x14ac:dyDescent="0.2">
      <c r="B6071">
        <v>6059</v>
      </c>
      <c r="C6071">
        <v>83.21</v>
      </c>
      <c r="D6071">
        <v>83.21</v>
      </c>
      <c r="E6071">
        <v>0</v>
      </c>
      <c r="F6071">
        <v>4.8902445921124807E-15</v>
      </c>
      <c r="G6071">
        <v>1.316593818590792E-15</v>
      </c>
      <c r="H6071">
        <v>5.2618132964726794E-14</v>
      </c>
      <c r="I6071">
        <v>2.9147306475238189E-14</v>
      </c>
      <c r="J6071">
        <v>709.8061126035908</v>
      </c>
      <c r="K6071">
        <v>709.80611260360001</v>
      </c>
      <c r="L6071">
        <v>1.2973449639188404E-14</v>
      </c>
      <c r="M6071" t="b">
        <v>1</v>
      </c>
    </row>
    <row r="6072" spans="2:13" x14ac:dyDescent="0.2">
      <c r="B6072">
        <v>6060</v>
      </c>
      <c r="C6072">
        <v>204.81</v>
      </c>
      <c r="D6072">
        <v>204.81</v>
      </c>
      <c r="E6072">
        <v>0</v>
      </c>
      <c r="F6072">
        <v>1.6376423960032905E-15</v>
      </c>
      <c r="G6072">
        <v>1.5353088634924384E-16</v>
      </c>
      <c r="H6072">
        <v>4.3268307704415677E-14</v>
      </c>
      <c r="I6072">
        <v>1.0679978471188999E-14</v>
      </c>
      <c r="J6072">
        <v>2828.1195749901603</v>
      </c>
      <c r="K6072">
        <v>2828.1195749901999</v>
      </c>
      <c r="L6072">
        <v>1.3989160810946076E-14</v>
      </c>
      <c r="M6072" t="b">
        <v>1</v>
      </c>
    </row>
    <row r="6073" spans="2:13" x14ac:dyDescent="0.2">
      <c r="B6073">
        <v>6061</v>
      </c>
      <c r="C6073">
        <v>89.15</v>
      </c>
      <c r="D6073">
        <v>89.15</v>
      </c>
      <c r="E6073">
        <v>0</v>
      </c>
      <c r="F6073">
        <v>3.1012712325231678E-15</v>
      </c>
      <c r="G6073">
        <v>5.4271369216122548E-15</v>
      </c>
      <c r="H6073">
        <v>3.1556529392410066E-14</v>
      </c>
      <c r="I6073">
        <v>3.2117824683148413E-14</v>
      </c>
      <c r="J6073">
        <v>1566.555811218574</v>
      </c>
      <c r="K6073">
        <v>1566.5558112186</v>
      </c>
      <c r="L6073">
        <v>1.6546233983432238E-14</v>
      </c>
      <c r="M6073" t="b">
        <v>1</v>
      </c>
    </row>
    <row r="6074" spans="2:13" x14ac:dyDescent="0.2">
      <c r="B6074">
        <v>6062</v>
      </c>
      <c r="C6074">
        <v>41.65</v>
      </c>
      <c r="D6074">
        <v>41.65</v>
      </c>
      <c r="E6074">
        <v>0</v>
      </c>
      <c r="F6074">
        <v>1.2509455544969788E-14</v>
      </c>
      <c r="G6074">
        <v>1.9701057915314387E-14</v>
      </c>
      <c r="H6074">
        <v>5.6782518519178909E-14</v>
      </c>
      <c r="I6074">
        <v>3.9613537986865247E-14</v>
      </c>
      <c r="J6074">
        <v>-21.635176322817642</v>
      </c>
      <c r="K6074">
        <v>-21.6351763228</v>
      </c>
      <c r="L6074">
        <v>8.1546717557049153E-13</v>
      </c>
      <c r="M6074" t="b">
        <v>1</v>
      </c>
    </row>
    <row r="6075" spans="2:13" x14ac:dyDescent="0.2">
      <c r="B6075">
        <v>6063</v>
      </c>
      <c r="C6075">
        <v>348.37</v>
      </c>
      <c r="D6075">
        <v>348.37</v>
      </c>
      <c r="E6075">
        <v>0</v>
      </c>
      <c r="F6075">
        <v>2.9046856327348717E-16</v>
      </c>
      <c r="G6075">
        <v>4.357043879150255E-16</v>
      </c>
      <c r="H6075">
        <v>3.7754241161039558E-14</v>
      </c>
      <c r="I6075">
        <v>1.0502820039453775E-14</v>
      </c>
      <c r="J6075">
        <v>11632.048657480815</v>
      </c>
      <c r="K6075">
        <v>11632.0486574808</v>
      </c>
      <c r="L6075">
        <v>1.2510191159670079E-15</v>
      </c>
      <c r="M6075" t="b">
        <v>1</v>
      </c>
    </row>
    <row r="6076" spans="2:13" x14ac:dyDescent="0.2">
      <c r="B6076">
        <v>6064</v>
      </c>
      <c r="C6076">
        <v>120.99</v>
      </c>
      <c r="D6076">
        <v>120.99</v>
      </c>
      <c r="E6076">
        <v>0</v>
      </c>
      <c r="F6076">
        <v>1.6508983562707543E-15</v>
      </c>
      <c r="G6076">
        <v>3.7143873265620981E-15</v>
      </c>
      <c r="H6076">
        <v>3.509345579556288E-14</v>
      </c>
      <c r="I6076">
        <v>1.4130801594904616E-14</v>
      </c>
      <c r="J6076">
        <v>3397.176823478605</v>
      </c>
      <c r="K6076">
        <v>3397.1768234786</v>
      </c>
      <c r="L6076">
        <v>1.4724640840534735E-15</v>
      </c>
      <c r="M6076" t="b">
        <v>1</v>
      </c>
    </row>
    <row r="6077" spans="2:13" x14ac:dyDescent="0.2">
      <c r="B6077">
        <v>6065</v>
      </c>
      <c r="C6077">
        <v>10.47</v>
      </c>
      <c r="D6077">
        <v>10.47</v>
      </c>
      <c r="E6077">
        <v>0</v>
      </c>
      <c r="F6077">
        <v>2.5714017557751025E-14</v>
      </c>
      <c r="G6077">
        <v>2.6537726704831027E-14</v>
      </c>
      <c r="H6077">
        <v>1.88569702908542E-14</v>
      </c>
      <c r="I6077">
        <v>8.1760797098197682E-14</v>
      </c>
      <c r="J6077">
        <v>-706.86491717455715</v>
      </c>
      <c r="K6077">
        <v>-706.86491717460001</v>
      </c>
      <c r="L6077">
        <v>6.0633844995963454E-14</v>
      </c>
      <c r="M6077" t="b">
        <v>1</v>
      </c>
    </row>
    <row r="6078" spans="2:13" x14ac:dyDescent="0.2">
      <c r="B6078">
        <v>6066</v>
      </c>
      <c r="C6078">
        <v>36.54</v>
      </c>
      <c r="D6078">
        <v>36.54</v>
      </c>
      <c r="E6078">
        <v>0</v>
      </c>
      <c r="F6078">
        <v>4.3050993260821316E-16</v>
      </c>
      <c r="G6078">
        <v>2.0877571277189406E-14</v>
      </c>
      <c r="H6078">
        <v>3.8909511305042933E-14</v>
      </c>
      <c r="I6078">
        <v>8.2313163783156302E-14</v>
      </c>
      <c r="J6078">
        <v>-115.54842306543799</v>
      </c>
      <c r="K6078">
        <v>-115.5484230654</v>
      </c>
      <c r="L6078">
        <v>3.2874195636780981E-13</v>
      </c>
      <c r="M6078" t="b">
        <v>1</v>
      </c>
    </row>
    <row r="6079" spans="2:13" x14ac:dyDescent="0.2">
      <c r="B6079">
        <v>6067</v>
      </c>
      <c r="C6079">
        <v>64.47</v>
      </c>
      <c r="D6079">
        <v>64.47</v>
      </c>
      <c r="E6079">
        <v>0</v>
      </c>
      <c r="F6079">
        <v>2.7061924102070155E-15</v>
      </c>
      <c r="G6079">
        <v>1.1598855453471377E-15</v>
      </c>
      <c r="H6079">
        <v>2.2189178608866902E-14</v>
      </c>
      <c r="I6079">
        <v>5.0877767258912754E-15</v>
      </c>
      <c r="J6079">
        <v>1303.3958900219905</v>
      </c>
      <c r="K6079">
        <v>1303.395890022</v>
      </c>
      <c r="L6079">
        <v>7.3267795623128419E-15</v>
      </c>
      <c r="M6079" t="b">
        <v>1</v>
      </c>
    </row>
    <row r="6080" spans="2:13" x14ac:dyDescent="0.2">
      <c r="B6080">
        <v>6068</v>
      </c>
      <c r="C6080">
        <v>4.03</v>
      </c>
      <c r="D6080">
        <v>4.03</v>
      </c>
      <c r="E6080">
        <v>0</v>
      </c>
      <c r="F6080">
        <v>1.1602073791494694E-13</v>
      </c>
      <c r="G6080">
        <v>4.4150776802968773E-14</v>
      </c>
      <c r="H6080">
        <v>5.2618132964726794E-14</v>
      </c>
      <c r="I6080">
        <v>7.3840496423739806E-14</v>
      </c>
      <c r="J6080">
        <v>-685.33701054858523</v>
      </c>
      <c r="K6080">
        <v>-685.33701054860001</v>
      </c>
      <c r="L6080">
        <v>2.1564994559362157E-14</v>
      </c>
      <c r="M6080" t="b">
        <v>1</v>
      </c>
    </row>
    <row r="6081" spans="2:13" x14ac:dyDescent="0.2">
      <c r="B6081">
        <v>6069</v>
      </c>
      <c r="C6081">
        <v>7.33</v>
      </c>
      <c r="D6081">
        <v>7.33</v>
      </c>
      <c r="E6081">
        <v>0</v>
      </c>
      <c r="F6081">
        <v>4.9871836676807881E-14</v>
      </c>
      <c r="G6081">
        <v>7.6536842430530074E-14</v>
      </c>
      <c r="H6081">
        <v>9.810896062201101E-15</v>
      </c>
      <c r="I6081">
        <v>1.1186876503248567E-14</v>
      </c>
      <c r="J6081">
        <v>-730.85213737548008</v>
      </c>
      <c r="K6081">
        <v>-730.85213737549998</v>
      </c>
      <c r="L6081">
        <v>2.7221917517716688E-14</v>
      </c>
      <c r="M6081" t="b">
        <v>1</v>
      </c>
    </row>
    <row r="6082" spans="2:13" x14ac:dyDescent="0.2">
      <c r="B6082">
        <v>6070</v>
      </c>
      <c r="C6082">
        <v>87.26</v>
      </c>
      <c r="D6082">
        <v>87.26</v>
      </c>
      <c r="E6082">
        <v>0</v>
      </c>
      <c r="F6082">
        <v>8.3711766078778915E-16</v>
      </c>
      <c r="G6082">
        <v>1.6144356226065787E-15</v>
      </c>
      <c r="H6082">
        <v>1.0524556594735913E-15</v>
      </c>
      <c r="I6082">
        <v>3.8160796154777318E-14</v>
      </c>
      <c r="J6082">
        <v>780.89540023037625</v>
      </c>
      <c r="K6082">
        <v>780.89540023040001</v>
      </c>
      <c r="L6082">
        <v>3.0427313410742714E-14</v>
      </c>
      <c r="M6082" t="b">
        <v>1</v>
      </c>
    </row>
    <row r="6083" spans="2:13" x14ac:dyDescent="0.2">
      <c r="B6083">
        <v>6071</v>
      </c>
      <c r="C6083">
        <v>20.38</v>
      </c>
      <c r="D6083">
        <v>20.38</v>
      </c>
      <c r="E6083">
        <v>0</v>
      </c>
      <c r="F6083">
        <v>8.0701934521956417E-15</v>
      </c>
      <c r="G6083">
        <v>4.0936349941553707E-14</v>
      </c>
      <c r="H6083">
        <v>7.0695404366541388E-15</v>
      </c>
      <c r="I6083">
        <v>5.3043345262452285E-14</v>
      </c>
      <c r="J6083">
        <v>-396.97629677366979</v>
      </c>
      <c r="K6083">
        <v>-396.97629677370003</v>
      </c>
      <c r="L6083">
        <v>7.6177593170478011E-14</v>
      </c>
      <c r="M6083" t="b">
        <v>1</v>
      </c>
    </row>
    <row r="6084" spans="2:13" x14ac:dyDescent="0.2">
      <c r="B6084">
        <v>6072</v>
      </c>
      <c r="C6084">
        <v>13.39</v>
      </c>
      <c r="D6084">
        <v>13.39</v>
      </c>
      <c r="E6084">
        <v>0</v>
      </c>
      <c r="F6084">
        <v>2.120553275021801E-14</v>
      </c>
      <c r="G6084">
        <v>2.9677238767152392E-14</v>
      </c>
      <c r="H6084">
        <v>2.6663557416458933E-14</v>
      </c>
      <c r="I6084">
        <v>8.9635147410612306E-14</v>
      </c>
      <c r="J6084">
        <v>-558.49817481804098</v>
      </c>
      <c r="K6084">
        <v>-558.49817481800005</v>
      </c>
      <c r="L6084">
        <v>7.3280922705108025E-14</v>
      </c>
      <c r="M6084" t="b">
        <v>1</v>
      </c>
    </row>
    <row r="6085" spans="2:13" x14ac:dyDescent="0.2">
      <c r="B6085">
        <v>6073</v>
      </c>
      <c r="C6085">
        <v>26.5</v>
      </c>
      <c r="D6085">
        <v>26.5</v>
      </c>
      <c r="E6085">
        <v>0</v>
      </c>
      <c r="F6085">
        <v>3.7353142713880382E-15</v>
      </c>
      <c r="G6085">
        <v>4.1285070265346952E-15</v>
      </c>
      <c r="H6085">
        <v>1.7124058808886201E-14</v>
      </c>
      <c r="I6085">
        <v>1.1870700754651554E-13</v>
      </c>
      <c r="J6085">
        <v>-288.92454250664684</v>
      </c>
      <c r="K6085">
        <v>-288.92454250660001</v>
      </c>
      <c r="L6085">
        <v>1.6211491323979806E-13</v>
      </c>
      <c r="M6085" t="b">
        <v>1</v>
      </c>
    </row>
    <row r="6086" spans="2:13" x14ac:dyDescent="0.2">
      <c r="B6086">
        <v>6074</v>
      </c>
      <c r="C6086">
        <v>191.16</v>
      </c>
      <c r="D6086">
        <v>191.16</v>
      </c>
      <c r="E6086">
        <v>0</v>
      </c>
      <c r="F6086">
        <v>1.4581804976753735E-15</v>
      </c>
      <c r="G6086">
        <v>9.9419200076978322E-16</v>
      </c>
      <c r="H6086">
        <v>3.1292543231444811E-14</v>
      </c>
      <c r="I6086">
        <v>2.1845637715062273E-14</v>
      </c>
      <c r="J6086">
        <v>5879.1075429712582</v>
      </c>
      <c r="K6086">
        <v>5879.1075429712</v>
      </c>
      <c r="L6086">
        <v>9.9007647824129191E-15</v>
      </c>
      <c r="M6086" t="b">
        <v>1</v>
      </c>
    </row>
    <row r="6087" spans="2:13" x14ac:dyDescent="0.2">
      <c r="B6087">
        <v>6075</v>
      </c>
      <c r="C6087">
        <v>12.81</v>
      </c>
      <c r="D6087">
        <v>12.81</v>
      </c>
      <c r="E6087">
        <v>0</v>
      </c>
      <c r="F6087">
        <v>7.1342810858903718E-15</v>
      </c>
      <c r="G6087">
        <v>1.8498148007932207E-14</v>
      </c>
      <c r="H6087">
        <v>9.810896062201101E-15</v>
      </c>
      <c r="I6087">
        <v>1.8447191903852035E-13</v>
      </c>
      <c r="J6087">
        <v>-575.55733623388812</v>
      </c>
      <c r="K6087">
        <v>-575.55733623389995</v>
      </c>
      <c r="L6087">
        <v>2.0542577391878052E-14</v>
      </c>
      <c r="M6087" t="b">
        <v>1</v>
      </c>
    </row>
    <row r="6088" spans="2:13" x14ac:dyDescent="0.2">
      <c r="B6088">
        <v>6076</v>
      </c>
      <c r="C6088">
        <v>120.4</v>
      </c>
      <c r="D6088">
        <v>120.4</v>
      </c>
      <c r="E6088">
        <v>0</v>
      </c>
      <c r="F6088">
        <v>2.7798481150076318E-15</v>
      </c>
      <c r="G6088">
        <v>1.3030761627711695E-16</v>
      </c>
      <c r="H6088">
        <v>1.8669846102462395E-14</v>
      </c>
      <c r="I6088">
        <v>4.4587520599385704E-15</v>
      </c>
      <c r="J6088">
        <v>1358.0388745772495</v>
      </c>
      <c r="K6088">
        <v>1358.0388745772</v>
      </c>
      <c r="L6088">
        <v>3.6499294809993192E-14</v>
      </c>
      <c r="M6088" t="b">
        <v>1</v>
      </c>
    </row>
    <row r="6089" spans="2:13" x14ac:dyDescent="0.2">
      <c r="B6089">
        <v>6077</v>
      </c>
      <c r="C6089">
        <v>60.68</v>
      </c>
      <c r="D6089">
        <v>60.68</v>
      </c>
      <c r="E6089">
        <v>0</v>
      </c>
      <c r="F6089">
        <v>4.515805195283528E-15</v>
      </c>
      <c r="G6089">
        <v>7.2353877692017578E-15</v>
      </c>
      <c r="H6089">
        <v>7.0479113723709746E-15</v>
      </c>
      <c r="I6089">
        <v>2.3096191682157318E-14</v>
      </c>
      <c r="J6089">
        <v>1162.8445140939257</v>
      </c>
      <c r="K6089">
        <v>1162.8445140939</v>
      </c>
      <c r="L6089">
        <v>2.2095151169118804E-14</v>
      </c>
      <c r="M6089" t="b">
        <v>1</v>
      </c>
    </row>
    <row r="6090" spans="2:13" x14ac:dyDescent="0.2">
      <c r="B6090">
        <v>6078</v>
      </c>
      <c r="C6090">
        <v>95.13</v>
      </c>
      <c r="D6090">
        <v>95.13</v>
      </c>
      <c r="E6090">
        <v>0</v>
      </c>
      <c r="F6090">
        <v>8.0265316427235436E-16</v>
      </c>
      <c r="G6090">
        <v>4.5750534896697176E-15</v>
      </c>
      <c r="H6090">
        <v>4.2227732876490369E-14</v>
      </c>
      <c r="I6090">
        <v>3.9288593673030019E-14</v>
      </c>
      <c r="J6090">
        <v>1752.0168094345395</v>
      </c>
      <c r="K6090">
        <v>1752.0168094344999</v>
      </c>
      <c r="L6090">
        <v>2.2581415494462163E-14</v>
      </c>
      <c r="M6090" t="b">
        <v>1</v>
      </c>
    </row>
    <row r="6091" spans="2:13" x14ac:dyDescent="0.2">
      <c r="B6091">
        <v>6079</v>
      </c>
      <c r="C6091">
        <v>305.44</v>
      </c>
      <c r="D6091">
        <v>305.44</v>
      </c>
      <c r="E6091">
        <v>0</v>
      </c>
      <c r="F6091">
        <v>1.4885332921762716E-15</v>
      </c>
      <c r="G6091">
        <v>7.4425831618142806E-16</v>
      </c>
      <c r="H6091">
        <v>4.1271446765756812E-14</v>
      </c>
      <c r="I6091">
        <v>7.8121707867513406E-15</v>
      </c>
      <c r="J6091">
        <v>10085.761520249362</v>
      </c>
      <c r="K6091">
        <v>10085.7615202493</v>
      </c>
      <c r="L6091">
        <v>6.131975220353061E-15</v>
      </c>
      <c r="M6091" t="b">
        <v>1</v>
      </c>
    </row>
    <row r="6092" spans="2:13" x14ac:dyDescent="0.2">
      <c r="B6092">
        <v>6080</v>
      </c>
      <c r="C6092">
        <v>64.87</v>
      </c>
      <c r="D6092">
        <v>64.87</v>
      </c>
      <c r="E6092">
        <v>0</v>
      </c>
      <c r="F6092">
        <v>4.9314701720127396E-15</v>
      </c>
      <c r="G6092">
        <v>7.5734300764877267E-15</v>
      </c>
      <c r="H6092">
        <v>3.113107343004157E-14</v>
      </c>
      <c r="I6092">
        <v>4.6425798294626974E-14</v>
      </c>
      <c r="J6092">
        <v>901.52800388009382</v>
      </c>
      <c r="K6092">
        <v>901.52800388009996</v>
      </c>
      <c r="L6092">
        <v>6.8096489632547706E-15</v>
      </c>
      <c r="M6092" t="b">
        <v>1</v>
      </c>
    </row>
    <row r="6093" spans="2:13" x14ac:dyDescent="0.2">
      <c r="B6093">
        <v>6081</v>
      </c>
      <c r="C6093">
        <v>97.85</v>
      </c>
      <c r="D6093">
        <v>97.85</v>
      </c>
      <c r="E6093">
        <v>0</v>
      </c>
      <c r="F6093">
        <v>1.5597657687949956E-16</v>
      </c>
      <c r="G6093">
        <v>5.0300634142214271E-15</v>
      </c>
      <c r="H6093">
        <v>2.4258759826255619E-16</v>
      </c>
      <c r="I6093">
        <v>4.4290796226180124E-14</v>
      </c>
      <c r="J6093">
        <v>1830.6114569709098</v>
      </c>
      <c r="K6093">
        <v>1830.6114569709</v>
      </c>
      <c r="L6093">
        <v>5.3408755893164924E-15</v>
      </c>
      <c r="M6093" t="b">
        <v>1</v>
      </c>
    </row>
    <row r="6094" spans="2:13" x14ac:dyDescent="0.2">
      <c r="B6094">
        <v>6082</v>
      </c>
      <c r="C6094">
        <v>48.89</v>
      </c>
      <c r="D6094">
        <v>48.89</v>
      </c>
      <c r="E6094">
        <v>0</v>
      </c>
      <c r="F6094">
        <v>2.9442429970979272E-15</v>
      </c>
      <c r="G6094">
        <v>0</v>
      </c>
      <c r="H6094">
        <v>1.2900511772743115E-14</v>
      </c>
      <c r="I6094">
        <v>2.8465528812892248E-14</v>
      </c>
      <c r="J6094">
        <v>716.794109599781</v>
      </c>
      <c r="K6094">
        <v>716.79410959979998</v>
      </c>
      <c r="L6094">
        <v>2.6486966961977355E-14</v>
      </c>
      <c r="M6094" t="b">
        <v>1</v>
      </c>
    </row>
    <row r="6095" spans="2:13" x14ac:dyDescent="0.2">
      <c r="B6095">
        <v>6083</v>
      </c>
      <c r="C6095">
        <v>517.89</v>
      </c>
      <c r="D6095">
        <v>517.89</v>
      </c>
      <c r="E6095">
        <v>0</v>
      </c>
      <c r="F6095">
        <v>0</v>
      </c>
      <c r="G6095">
        <v>4.442361286828209E-16</v>
      </c>
      <c r="H6095">
        <v>3.1712873713266774E-14</v>
      </c>
      <c r="I6095">
        <v>3.072299092093703E-16</v>
      </c>
      <c r="J6095">
        <v>17572.134689831753</v>
      </c>
      <c r="K6095">
        <v>17572.134689831801</v>
      </c>
      <c r="L6095">
        <v>2.6914046202684189E-15</v>
      </c>
      <c r="M6095" t="b">
        <v>1</v>
      </c>
    </row>
    <row r="6096" spans="2:13" x14ac:dyDescent="0.2">
      <c r="B6096">
        <v>6084</v>
      </c>
      <c r="C6096">
        <v>49.98</v>
      </c>
      <c r="D6096">
        <v>49.98</v>
      </c>
      <c r="E6096">
        <v>0</v>
      </c>
      <c r="F6096">
        <v>2.7443006040590451E-15</v>
      </c>
      <c r="G6096">
        <v>4.5736124782369804E-15</v>
      </c>
      <c r="H6096">
        <v>4.1560917811238447E-14</v>
      </c>
      <c r="I6096">
        <v>4.9717649871059478E-15</v>
      </c>
      <c r="J6096">
        <v>478.36661269486581</v>
      </c>
      <c r="K6096">
        <v>478.36661269490003</v>
      </c>
      <c r="L6096">
        <v>7.1534545359317567E-14</v>
      </c>
      <c r="M6096" t="b">
        <v>1</v>
      </c>
    </row>
    <row r="6097" spans="2:13" x14ac:dyDescent="0.2">
      <c r="B6097">
        <v>6085</v>
      </c>
      <c r="C6097">
        <v>28.59</v>
      </c>
      <c r="D6097">
        <v>28.59</v>
      </c>
      <c r="E6097">
        <v>0</v>
      </c>
      <c r="F6097">
        <v>1.3867907548244128E-14</v>
      </c>
      <c r="G6097">
        <v>1.6968627658284319E-14</v>
      </c>
      <c r="H6097">
        <v>5.2618132964726794E-14</v>
      </c>
      <c r="I6097">
        <v>1.3698284744907391E-13</v>
      </c>
      <c r="J6097">
        <v>-252.61934316020148</v>
      </c>
      <c r="K6097">
        <v>-252.6193431602</v>
      </c>
      <c r="L6097">
        <v>5.8504185463096996E-15</v>
      </c>
      <c r="M6097" t="b">
        <v>1</v>
      </c>
    </row>
    <row r="6098" spans="2:13" x14ac:dyDescent="0.2">
      <c r="B6098">
        <v>6086</v>
      </c>
      <c r="C6098">
        <v>36.229999999999997</v>
      </c>
      <c r="D6098">
        <v>36.229999999999997</v>
      </c>
      <c r="E6098">
        <v>0</v>
      </c>
      <c r="F6098">
        <v>2.013716036997269E-15</v>
      </c>
      <c r="G6098">
        <v>1.2944348695088113E-15</v>
      </c>
      <c r="H6098">
        <v>3.3803208487848593E-14</v>
      </c>
      <c r="I6098">
        <v>7.7637899789932889E-14</v>
      </c>
      <c r="J6098">
        <v>-117.43010069143884</v>
      </c>
      <c r="K6098">
        <v>-117.4301006914</v>
      </c>
      <c r="L6098">
        <v>3.3073518380702026E-13</v>
      </c>
      <c r="M6098" t="b">
        <v>1</v>
      </c>
    </row>
    <row r="6099" spans="2:13" x14ac:dyDescent="0.2">
      <c r="B6099">
        <v>6087</v>
      </c>
      <c r="C6099">
        <v>59.89</v>
      </c>
      <c r="D6099">
        <v>59.89</v>
      </c>
      <c r="E6099">
        <v>0</v>
      </c>
      <c r="F6099">
        <v>6.9634148718173231E-16</v>
      </c>
      <c r="G6099">
        <v>9.138983423915421E-16</v>
      </c>
      <c r="H6099">
        <v>3.3058984162719203E-14</v>
      </c>
      <c r="I6099">
        <v>2.7383833956207349E-14</v>
      </c>
      <c r="J6099">
        <v>299.70789954540601</v>
      </c>
      <c r="K6099">
        <v>299.70789954539998</v>
      </c>
      <c r="L6099">
        <v>2.0104249532244701E-14</v>
      </c>
      <c r="M6099" t="b">
        <v>1</v>
      </c>
    </row>
    <row r="6100" spans="2:13" x14ac:dyDescent="0.2">
      <c r="B6100">
        <v>6088</v>
      </c>
      <c r="C6100">
        <v>16.77</v>
      </c>
      <c r="D6100">
        <v>16.77</v>
      </c>
      <c r="E6100">
        <v>0</v>
      </c>
      <c r="F6100">
        <v>9.1924917786380373E-15</v>
      </c>
      <c r="G6100">
        <v>1.8720504690367658E-15</v>
      </c>
      <c r="H6100">
        <v>3.6689483062646427E-14</v>
      </c>
      <c r="I6100">
        <v>1.8684219223765632E-13</v>
      </c>
      <c r="J6100">
        <v>-463.21611147208046</v>
      </c>
      <c r="K6100">
        <v>-463.21611147210001</v>
      </c>
      <c r="L6100">
        <v>4.2213851383482639E-14</v>
      </c>
      <c r="M6100" t="b">
        <v>1</v>
      </c>
    </row>
    <row r="6101" spans="2:13" x14ac:dyDescent="0.2">
      <c r="B6101">
        <v>6089</v>
      </c>
      <c r="C6101">
        <v>57.11</v>
      </c>
      <c r="D6101">
        <v>57.11</v>
      </c>
      <c r="E6101">
        <v>0</v>
      </c>
      <c r="F6101">
        <v>9.4977731599516435E-15</v>
      </c>
      <c r="G6101">
        <v>9.5885256270064098E-16</v>
      </c>
      <c r="H6101">
        <v>5.0505447040112741E-14</v>
      </c>
      <c r="I6101">
        <v>5.151776861606482E-14</v>
      </c>
      <c r="J6101">
        <v>250.09200479574884</v>
      </c>
      <c r="K6101">
        <v>250.09200479570001</v>
      </c>
      <c r="L6101">
        <v>1.9524213435500287E-13</v>
      </c>
      <c r="M6101" t="b">
        <v>1</v>
      </c>
    </row>
    <row r="6102" spans="2:13" x14ac:dyDescent="0.2">
      <c r="B6102">
        <v>6090</v>
      </c>
      <c r="C6102">
        <v>100.77</v>
      </c>
      <c r="D6102">
        <v>100.77</v>
      </c>
      <c r="E6102">
        <v>0</v>
      </c>
      <c r="F6102">
        <v>1.8343252364593702E-15</v>
      </c>
      <c r="G6102">
        <v>4.585653404144878E-15</v>
      </c>
      <c r="H6102">
        <v>2.6858612209622502E-15</v>
      </c>
      <c r="I6102">
        <v>3.1376776194360144E-14</v>
      </c>
      <c r="J6102">
        <v>1882.865303197749</v>
      </c>
      <c r="K6102">
        <v>1882.8653031977001</v>
      </c>
      <c r="L6102">
        <v>2.5963269989240409E-14</v>
      </c>
      <c r="M6102" t="b">
        <v>1</v>
      </c>
    </row>
    <row r="6103" spans="2:13" x14ac:dyDescent="0.2">
      <c r="B6103">
        <v>6091</v>
      </c>
      <c r="C6103">
        <v>11.56</v>
      </c>
      <c r="D6103">
        <v>11.56</v>
      </c>
      <c r="E6103">
        <v>0</v>
      </c>
      <c r="F6103">
        <v>1.1695304711521018E-14</v>
      </c>
      <c r="G6103">
        <v>2.9277324893552988E-14</v>
      </c>
      <c r="H6103">
        <v>3.113107343004157E-14</v>
      </c>
      <c r="I6103">
        <v>3.4843826219043814E-13</v>
      </c>
      <c r="J6103">
        <v>-610.70764329131384</v>
      </c>
      <c r="K6103">
        <v>-610.70764329129997</v>
      </c>
      <c r="L6103">
        <v>2.2711021148005242E-14</v>
      </c>
      <c r="M6103" t="b">
        <v>1</v>
      </c>
    </row>
    <row r="6104" spans="2:13" x14ac:dyDescent="0.2">
      <c r="B6104">
        <v>6092</v>
      </c>
      <c r="C6104">
        <v>108.87</v>
      </c>
      <c r="D6104">
        <v>108.87</v>
      </c>
      <c r="E6104">
        <v>0</v>
      </c>
      <c r="F6104">
        <v>2.3846031483289973E-15</v>
      </c>
      <c r="G6104">
        <v>3.1560989299037384E-15</v>
      </c>
      <c r="H6104">
        <v>4.2227732876490369E-14</v>
      </c>
      <c r="I6104">
        <v>7.3042881830862121E-16</v>
      </c>
      <c r="J6104">
        <v>2140.5364456289353</v>
      </c>
      <c r="K6104">
        <v>2140.5364456288999</v>
      </c>
      <c r="L6104">
        <v>1.6570749562137384E-14</v>
      </c>
      <c r="M6104" t="b">
        <v>1</v>
      </c>
    </row>
    <row r="6105" spans="2:13" x14ac:dyDescent="0.2">
      <c r="B6105">
        <v>6093</v>
      </c>
      <c r="C6105">
        <v>58.35</v>
      </c>
      <c r="D6105">
        <v>58.35</v>
      </c>
      <c r="E6105">
        <v>0</v>
      </c>
      <c r="F6105">
        <v>1.0681854118887665E-15</v>
      </c>
      <c r="G6105">
        <v>6.4089545680182778E-16</v>
      </c>
      <c r="H6105">
        <v>1.140824577554982E-14</v>
      </c>
      <c r="I6105">
        <v>2.6744428441213659E-14</v>
      </c>
      <c r="J6105">
        <v>1074.4196047204832</v>
      </c>
      <c r="K6105">
        <v>1074.4196047205</v>
      </c>
      <c r="L6105">
        <v>1.5660224281905396E-14</v>
      </c>
      <c r="M6105" t="b">
        <v>1</v>
      </c>
    </row>
    <row r="6106" spans="2:13" x14ac:dyDescent="0.2">
      <c r="B6106">
        <v>6094</v>
      </c>
      <c r="C6106">
        <v>46.54</v>
      </c>
      <c r="D6106">
        <v>46.54</v>
      </c>
      <c r="E6106">
        <v>0</v>
      </c>
      <c r="F6106">
        <v>9.0159899931677861E-15</v>
      </c>
      <c r="G6106">
        <v>1.081907926339758E-14</v>
      </c>
      <c r="H6106">
        <v>5.3359472456573065E-15</v>
      </c>
      <c r="I6106">
        <v>7.4752511512357474E-15</v>
      </c>
      <c r="J6106">
        <v>379.59945159630934</v>
      </c>
      <c r="K6106">
        <v>379.59945159630001</v>
      </c>
      <c r="L6106">
        <v>2.455830917028485E-14</v>
      </c>
      <c r="M6106" t="b">
        <v>1</v>
      </c>
    </row>
    <row r="6107" spans="2:13" x14ac:dyDescent="0.2">
      <c r="B6107">
        <v>6095</v>
      </c>
      <c r="C6107">
        <v>25.65</v>
      </c>
      <c r="D6107">
        <v>25.65</v>
      </c>
      <c r="E6107">
        <v>0</v>
      </c>
      <c r="F6107">
        <v>1.4751400818652027E-14</v>
      </c>
      <c r="G6107">
        <v>2.0118942477225492E-14</v>
      </c>
      <c r="H6107">
        <v>5.3189262721576799E-14</v>
      </c>
      <c r="I6107">
        <v>8.5066470329688085E-14</v>
      </c>
      <c r="J6107">
        <v>-211.88456143487895</v>
      </c>
      <c r="K6107">
        <v>-211.88456143490001</v>
      </c>
      <c r="L6107">
        <v>9.9396041624297627E-14</v>
      </c>
      <c r="M6107" t="b">
        <v>1</v>
      </c>
    </row>
    <row r="6108" spans="2:13" x14ac:dyDescent="0.2">
      <c r="B6108">
        <v>6096</v>
      </c>
      <c r="C6108">
        <v>90.03</v>
      </c>
      <c r="D6108">
        <v>90.03</v>
      </c>
      <c r="E6108">
        <v>0</v>
      </c>
      <c r="F6108">
        <v>5.1275329161269763E-16</v>
      </c>
      <c r="G6108">
        <v>3.5892717873798369E-15</v>
      </c>
      <c r="H6108">
        <v>2.5618995598108226E-15</v>
      </c>
      <c r="I6108">
        <v>8.6140265605087347E-15</v>
      </c>
      <c r="J6108">
        <v>1586.1618322672725</v>
      </c>
      <c r="K6108">
        <v>1586.1618322673</v>
      </c>
      <c r="L6108">
        <v>1.7345149888838529E-14</v>
      </c>
      <c r="M6108" t="b">
        <v>1</v>
      </c>
    </row>
    <row r="6109" spans="2:13" x14ac:dyDescent="0.2">
      <c r="B6109">
        <v>6097</v>
      </c>
      <c r="C6109">
        <v>14.86</v>
      </c>
      <c r="D6109">
        <v>14.86</v>
      </c>
      <c r="E6109">
        <v>0</v>
      </c>
      <c r="F6109">
        <v>2.7412322780168903E-14</v>
      </c>
      <c r="G6109">
        <v>5.1528485020641439E-14</v>
      </c>
      <c r="H6109">
        <v>5.3103738416570974E-14</v>
      </c>
      <c r="I6109">
        <v>1.2024342757800224E-13</v>
      </c>
      <c r="J6109">
        <v>-494.37221167823054</v>
      </c>
      <c r="K6109">
        <v>-494.37221167820002</v>
      </c>
      <c r="L6109">
        <v>6.1744805244278943E-14</v>
      </c>
      <c r="M6109" t="b">
        <v>1</v>
      </c>
    </row>
    <row r="6110" spans="2:13" x14ac:dyDescent="0.2">
      <c r="B6110">
        <v>6098</v>
      </c>
      <c r="C6110">
        <v>174.73</v>
      </c>
      <c r="D6110">
        <v>174.73</v>
      </c>
      <c r="E6110">
        <v>0</v>
      </c>
      <c r="F6110">
        <v>1.0567888477969678E-15</v>
      </c>
      <c r="G6110">
        <v>6.6050333609772379E-16</v>
      </c>
      <c r="H6110">
        <v>2.5618995598108226E-15</v>
      </c>
      <c r="I6110">
        <v>1.0242450698562656E-14</v>
      </c>
      <c r="J6110">
        <v>3955.3639145580701</v>
      </c>
      <c r="K6110">
        <v>3955.363914558</v>
      </c>
      <c r="L6110">
        <v>1.7705347358497412E-14</v>
      </c>
      <c r="M6110" t="b">
        <v>1</v>
      </c>
    </row>
    <row r="6111" spans="2:13" x14ac:dyDescent="0.2">
      <c r="B6111">
        <v>6099</v>
      </c>
      <c r="C6111">
        <v>112.07</v>
      </c>
      <c r="D6111">
        <v>112.07</v>
      </c>
      <c r="E6111">
        <v>0</v>
      </c>
      <c r="F6111">
        <v>0</v>
      </c>
      <c r="G6111">
        <v>1.2591825511624836E-15</v>
      </c>
      <c r="H6111">
        <v>4.6656744512721005E-15</v>
      </c>
      <c r="I6111">
        <v>1.9869597434217698E-14</v>
      </c>
      <c r="J6111">
        <v>1213.6553491326795</v>
      </c>
      <c r="K6111">
        <v>1213.6553491326999</v>
      </c>
      <c r="L6111">
        <v>1.6861154861233517E-14</v>
      </c>
      <c r="M6111" t="b">
        <v>1</v>
      </c>
    </row>
    <row r="6112" spans="2:13" x14ac:dyDescent="0.2">
      <c r="B6112">
        <v>6100</v>
      </c>
      <c r="C6112">
        <v>207.85</v>
      </c>
      <c r="D6112">
        <v>207.85</v>
      </c>
      <c r="E6112">
        <v>0</v>
      </c>
      <c r="F6112">
        <v>4.8283603016875993E-16</v>
      </c>
      <c r="G6112">
        <v>1.2674184531118477E-15</v>
      </c>
      <c r="H6112">
        <v>4.543685300120984E-14</v>
      </c>
      <c r="I6112">
        <v>3.8262238985063481E-15</v>
      </c>
      <c r="J6112">
        <v>6577.8138214703486</v>
      </c>
      <c r="K6112">
        <v>6577.8138214703004</v>
      </c>
      <c r="L6112">
        <v>7.3281519517362405E-15</v>
      </c>
      <c r="M6112" t="b">
        <v>1</v>
      </c>
    </row>
    <row r="6113" spans="2:13" x14ac:dyDescent="0.2">
      <c r="B6113">
        <v>6101</v>
      </c>
      <c r="C6113">
        <v>14.6</v>
      </c>
      <c r="D6113">
        <v>14.6</v>
      </c>
      <c r="E6113">
        <v>0</v>
      </c>
      <c r="F6113">
        <v>2.9914892382711503E-15</v>
      </c>
      <c r="G6113">
        <v>2.8846941307388376E-15</v>
      </c>
      <c r="H6113">
        <v>1.8890572276970418E-14</v>
      </c>
      <c r="I6113">
        <v>1.7922543667960359E-13</v>
      </c>
      <c r="J6113">
        <v>-552.87525381278851</v>
      </c>
      <c r="K6113">
        <v>-552.8752538128</v>
      </c>
      <c r="L6113">
        <v>2.0768465455267196E-14</v>
      </c>
      <c r="M6113" t="b">
        <v>1</v>
      </c>
    </row>
    <row r="6114" spans="2:13" x14ac:dyDescent="0.2">
      <c r="B6114">
        <v>6102</v>
      </c>
      <c r="C6114">
        <v>14.36</v>
      </c>
      <c r="D6114">
        <v>14.36</v>
      </c>
      <c r="E6114">
        <v>0</v>
      </c>
      <c r="F6114">
        <v>1.3635972300069885E-14</v>
      </c>
      <c r="G6114">
        <v>1.7853101026056721E-15</v>
      </c>
      <c r="H6114">
        <v>1.3869041121920577E-14</v>
      </c>
      <c r="I6114">
        <v>2.9640970910065804E-13</v>
      </c>
      <c r="J6114">
        <v>-562.61986271436717</v>
      </c>
      <c r="K6114">
        <v>-562.61986271440003</v>
      </c>
      <c r="L6114">
        <v>5.8397327003411013E-14</v>
      </c>
      <c r="M6114" t="b">
        <v>1</v>
      </c>
    </row>
    <row r="6115" spans="2:13" x14ac:dyDescent="0.2">
      <c r="B6115">
        <v>6103</v>
      </c>
      <c r="C6115">
        <v>0.91</v>
      </c>
      <c r="D6115">
        <v>0.91</v>
      </c>
      <c r="E6115">
        <v>0</v>
      </c>
      <c r="F6115">
        <v>1.2508368356035956E-13</v>
      </c>
      <c r="G6115">
        <v>4.2636099134534908E-13</v>
      </c>
      <c r="H6115">
        <v>5.0477759305790485E-14</v>
      </c>
      <c r="I6115">
        <v>3.0461183407418604E-12</v>
      </c>
      <c r="J6115">
        <v>-740.83509602426273</v>
      </c>
      <c r="K6115">
        <v>-740.83509602430001</v>
      </c>
      <c r="L6115">
        <v>5.0334120201382761E-14</v>
      </c>
      <c r="M6115" t="b">
        <v>1</v>
      </c>
    </row>
    <row r="6116" spans="2:13" x14ac:dyDescent="0.2">
      <c r="B6116">
        <v>6104</v>
      </c>
      <c r="C6116">
        <v>117.83</v>
      </c>
      <c r="D6116">
        <v>117.83</v>
      </c>
      <c r="E6116">
        <v>0</v>
      </c>
      <c r="F6116">
        <v>1.7747252407903619E-16</v>
      </c>
      <c r="G6116">
        <v>4.1263762795716072E-15</v>
      </c>
      <c r="H6116">
        <v>5.9009020628271537E-14</v>
      </c>
      <c r="I6116">
        <v>2.6154337926769704E-14</v>
      </c>
      <c r="J6116">
        <v>1313.9777242521609</v>
      </c>
      <c r="K6116">
        <v>1313.9777242522</v>
      </c>
      <c r="L6116">
        <v>2.9763268778770878E-14</v>
      </c>
      <c r="M6116" t="b">
        <v>1</v>
      </c>
    </row>
    <row r="6117" spans="2:13" x14ac:dyDescent="0.2">
      <c r="B6117">
        <v>6105</v>
      </c>
      <c r="C6117">
        <v>19.87</v>
      </c>
      <c r="D6117">
        <v>19.87</v>
      </c>
      <c r="E6117">
        <v>0</v>
      </c>
      <c r="F6117">
        <v>1.0382729489841194E-14</v>
      </c>
      <c r="G6117">
        <v>8.6536385293874197E-16</v>
      </c>
      <c r="H6117">
        <v>4.6133219841737869E-14</v>
      </c>
      <c r="I6117">
        <v>1.1493795682930536E-13</v>
      </c>
      <c r="J6117">
        <v>-375.06882715400758</v>
      </c>
      <c r="K6117">
        <v>-375.06882715400002</v>
      </c>
      <c r="L6117">
        <v>2.0156766335004757E-14</v>
      </c>
      <c r="M6117" t="b">
        <v>1</v>
      </c>
    </row>
    <row r="6118" spans="2:13" x14ac:dyDescent="0.2">
      <c r="B6118">
        <v>6106</v>
      </c>
      <c r="C6118">
        <v>338.96</v>
      </c>
      <c r="D6118">
        <v>338.96</v>
      </c>
      <c r="E6118">
        <v>0</v>
      </c>
      <c r="F6118">
        <v>7.4463985029283023E-16</v>
      </c>
      <c r="G6118">
        <v>1.8615952168390282E-15</v>
      </c>
      <c r="H6118">
        <v>1.0575173834092929E-15</v>
      </c>
      <c r="I6118">
        <v>8.8014421510155702E-15</v>
      </c>
      <c r="J6118">
        <v>5143.4861301662204</v>
      </c>
      <c r="K6118">
        <v>5143.4861301662004</v>
      </c>
      <c r="L6118">
        <v>3.8901404480618047E-15</v>
      </c>
      <c r="M6118" t="b">
        <v>1</v>
      </c>
    </row>
    <row r="6119" spans="2:13" x14ac:dyDescent="0.2">
      <c r="B6119">
        <v>6107</v>
      </c>
      <c r="C6119">
        <v>38.76</v>
      </c>
      <c r="D6119">
        <v>38.76</v>
      </c>
      <c r="E6119">
        <v>0</v>
      </c>
      <c r="F6119">
        <v>1.8823841358243045E-15</v>
      </c>
      <c r="G6119">
        <v>2.0973977259944516E-14</v>
      </c>
      <c r="H6119">
        <v>1.1268144010432727E-14</v>
      </c>
      <c r="I6119">
        <v>1.0693244614887029E-13</v>
      </c>
      <c r="J6119">
        <v>-72.780616173103226</v>
      </c>
      <c r="K6119">
        <v>-72.7806161731</v>
      </c>
      <c r="L6119">
        <v>4.4323120495140116E-14</v>
      </c>
      <c r="M6119" t="b">
        <v>1</v>
      </c>
    </row>
    <row r="6120" spans="2:13" x14ac:dyDescent="0.2">
      <c r="B6120">
        <v>6108</v>
      </c>
      <c r="C6120">
        <v>30.22</v>
      </c>
      <c r="D6120">
        <v>30.22</v>
      </c>
      <c r="E6120">
        <v>0</v>
      </c>
      <c r="F6120">
        <v>7.6268646044316275E-15</v>
      </c>
      <c r="G6120">
        <v>1.592235289011643E-14</v>
      </c>
      <c r="H6120">
        <v>6.4272884420614307E-15</v>
      </c>
      <c r="I6120">
        <v>1.3403010805989006E-13</v>
      </c>
      <c r="J6120">
        <v>28.180417012058513</v>
      </c>
      <c r="K6120">
        <v>28.180417012100001</v>
      </c>
      <c r="L6120">
        <v>1.4722489849322681E-12</v>
      </c>
      <c r="M6120" t="b">
        <v>1</v>
      </c>
    </row>
    <row r="6121" spans="2:13" x14ac:dyDescent="0.2">
      <c r="B6121">
        <v>6109</v>
      </c>
      <c r="C6121">
        <v>19.170000000000002</v>
      </c>
      <c r="D6121">
        <v>19.170000000000002</v>
      </c>
      <c r="E6121">
        <v>0</v>
      </c>
      <c r="F6121">
        <v>4.7024551866285722E-15</v>
      </c>
      <c r="G6121">
        <v>6.0816457243093135E-16</v>
      </c>
      <c r="H6121">
        <v>3.4572069979965323E-14</v>
      </c>
      <c r="I6121">
        <v>9.9288103476431136E-14</v>
      </c>
      <c r="J6121">
        <v>-382.51767132205248</v>
      </c>
      <c r="K6121">
        <v>-382.5176713221</v>
      </c>
      <c r="L6121">
        <v>1.2423242566385968E-13</v>
      </c>
      <c r="M6121" t="b">
        <v>1</v>
      </c>
    </row>
    <row r="6122" spans="2:13" x14ac:dyDescent="0.2">
      <c r="B6122">
        <v>6110</v>
      </c>
      <c r="C6122">
        <v>19.64</v>
      </c>
      <c r="D6122">
        <v>19.64</v>
      </c>
      <c r="E6122">
        <v>0</v>
      </c>
      <c r="F6122">
        <v>1.5505981806217162E-15</v>
      </c>
      <c r="G6122">
        <v>3.096768205288959E-14</v>
      </c>
      <c r="H6122">
        <v>1.8043179655676657E-14</v>
      </c>
      <c r="I6122">
        <v>1.2373473379259225E-13</v>
      </c>
      <c r="J6122">
        <v>-381.19753853185887</v>
      </c>
      <c r="K6122">
        <v>-381.19753853190002</v>
      </c>
      <c r="L6122">
        <v>1.0796144018590254E-13</v>
      </c>
      <c r="M6122" t="b">
        <v>1</v>
      </c>
    </row>
    <row r="6123" spans="2:13" x14ac:dyDescent="0.2">
      <c r="B6123">
        <v>6111</v>
      </c>
      <c r="C6123">
        <v>94.8</v>
      </c>
      <c r="D6123">
        <v>94.8</v>
      </c>
      <c r="E6123">
        <v>0</v>
      </c>
      <c r="F6123">
        <v>3.4435568126662829E-15</v>
      </c>
      <c r="G6123">
        <v>2.3839927677506608E-15</v>
      </c>
      <c r="H6123">
        <v>3.0659236571388915E-14</v>
      </c>
      <c r="I6123">
        <v>3.3766453498281263E-14</v>
      </c>
      <c r="J6123">
        <v>2403.6576512736556</v>
      </c>
      <c r="K6123">
        <v>2403.6576512736001</v>
      </c>
      <c r="L6123">
        <v>2.3081147508153865E-14</v>
      </c>
      <c r="M6123" t="b">
        <v>1</v>
      </c>
    </row>
    <row r="6124" spans="2:13" x14ac:dyDescent="0.2">
      <c r="B6124">
        <v>6112</v>
      </c>
      <c r="C6124">
        <v>243.69</v>
      </c>
      <c r="D6124">
        <v>243.69</v>
      </c>
      <c r="E6124">
        <v>0</v>
      </c>
      <c r="F6124">
        <v>1.5187875881792524E-15</v>
      </c>
      <c r="G6124">
        <v>1.3289238368475059E-15</v>
      </c>
      <c r="H6124">
        <v>1.4173226207197367E-14</v>
      </c>
      <c r="I6124">
        <v>1.3709730050621397E-14</v>
      </c>
      <c r="J6124">
        <v>5864.3333579462178</v>
      </c>
      <c r="K6124">
        <v>5864.3333579461996</v>
      </c>
      <c r="L6124">
        <v>3.1017837706669884E-15</v>
      </c>
      <c r="M6124" t="b">
        <v>1</v>
      </c>
    </row>
    <row r="6125" spans="2:13" x14ac:dyDescent="0.2">
      <c r="B6125">
        <v>6113</v>
      </c>
      <c r="C6125">
        <v>241.94</v>
      </c>
      <c r="D6125">
        <v>241.94</v>
      </c>
      <c r="E6125">
        <v>0</v>
      </c>
      <c r="F6125">
        <v>2.775852617442189E-15</v>
      </c>
      <c r="G6125">
        <v>2.9927411264060929E-15</v>
      </c>
      <c r="H6125">
        <v>2.9117618524145022E-14</v>
      </c>
      <c r="I6125">
        <v>6.4112727932053328E-15</v>
      </c>
      <c r="J6125">
        <v>3470.0869747541597</v>
      </c>
      <c r="K6125">
        <v>3470.0869747541001</v>
      </c>
      <c r="L6125">
        <v>1.7167265085725475E-14</v>
      </c>
      <c r="M6125" t="b">
        <v>1</v>
      </c>
    </row>
    <row r="6126" spans="2:13" x14ac:dyDescent="0.2">
      <c r="B6126">
        <v>6114</v>
      </c>
      <c r="C6126">
        <v>23.92</v>
      </c>
      <c r="D6126">
        <v>23.92</v>
      </c>
      <c r="E6126">
        <v>0</v>
      </c>
      <c r="F6126">
        <v>5.0782281509825215E-15</v>
      </c>
      <c r="G6126">
        <v>1.0546197059904466E-14</v>
      </c>
      <c r="H6126">
        <v>6.4272884420614307E-15</v>
      </c>
      <c r="I6126">
        <v>1.3650338252662913E-13</v>
      </c>
      <c r="J6126">
        <v>-206.32386479525087</v>
      </c>
      <c r="K6126">
        <v>-206.32386479530001</v>
      </c>
      <c r="L6126">
        <v>2.381747533370553E-13</v>
      </c>
      <c r="M6126" t="b">
        <v>1</v>
      </c>
    </row>
    <row r="6127" spans="2:13" x14ac:dyDescent="0.2">
      <c r="B6127">
        <v>6115</v>
      </c>
      <c r="C6127">
        <v>20.13</v>
      </c>
      <c r="D6127">
        <v>20.13</v>
      </c>
      <c r="E6127">
        <v>0</v>
      </c>
      <c r="F6127">
        <v>7.8953415382973391E-15</v>
      </c>
      <c r="G6127">
        <v>3.9408995184123358E-14</v>
      </c>
      <c r="H6127">
        <v>5.0477759305790485E-14</v>
      </c>
      <c r="I6127">
        <v>1.3084476373853276E-14</v>
      </c>
      <c r="J6127">
        <v>-401.51512210852491</v>
      </c>
      <c r="K6127">
        <v>-401.51512210850001</v>
      </c>
      <c r="L6127">
        <v>6.2008666897248191E-14</v>
      </c>
      <c r="M6127" t="b">
        <v>1</v>
      </c>
    </row>
    <row r="6128" spans="2:13" x14ac:dyDescent="0.2">
      <c r="B6128">
        <v>6116</v>
      </c>
      <c r="C6128">
        <v>145.1</v>
      </c>
      <c r="D6128">
        <v>145.1</v>
      </c>
      <c r="E6128">
        <v>0</v>
      </c>
      <c r="F6128">
        <v>2.9265368304710993E-15</v>
      </c>
      <c r="G6128">
        <v>1.2910761899963988E-15</v>
      </c>
      <c r="H6128">
        <v>2.9912255730168095E-14</v>
      </c>
      <c r="I6128">
        <v>2.6443060361866761E-14</v>
      </c>
      <c r="J6128">
        <v>4289.6381280757541</v>
      </c>
      <c r="K6128">
        <v>4289.6381280756996</v>
      </c>
      <c r="L6128">
        <v>1.2721278689970815E-14</v>
      </c>
      <c r="M6128" t="b">
        <v>1</v>
      </c>
    </row>
    <row r="6129" spans="2:13" x14ac:dyDescent="0.2">
      <c r="B6129">
        <v>6117</v>
      </c>
      <c r="C6129">
        <v>40.33</v>
      </c>
      <c r="D6129">
        <v>40.33</v>
      </c>
      <c r="E6129">
        <v>0</v>
      </c>
      <c r="F6129">
        <v>1.8881683265084026E-15</v>
      </c>
      <c r="G6129">
        <v>1.2179763514660294E-14</v>
      </c>
      <c r="H6129">
        <v>7.5089752259992801E-15</v>
      </c>
      <c r="I6129">
        <v>8.8722034854114444E-14</v>
      </c>
      <c r="J6129">
        <v>205.90184645500398</v>
      </c>
      <c r="K6129">
        <v>205.901846455</v>
      </c>
      <c r="L6129">
        <v>1.9324932674298203E-14</v>
      </c>
      <c r="M6129" t="b">
        <v>1</v>
      </c>
    </row>
    <row r="6130" spans="2:13" x14ac:dyDescent="0.2">
      <c r="B6130">
        <v>6118</v>
      </c>
      <c r="C6130">
        <v>48.74</v>
      </c>
      <c r="D6130">
        <v>48.74</v>
      </c>
      <c r="E6130">
        <v>0</v>
      </c>
      <c r="F6130">
        <v>1.1331639455362775E-14</v>
      </c>
      <c r="G6130">
        <v>7.3769339280579513E-15</v>
      </c>
      <c r="H6130">
        <v>1.517245833801105E-14</v>
      </c>
      <c r="I6130">
        <v>6.6071045046088861E-14</v>
      </c>
      <c r="J6130">
        <v>103.92503868231768</v>
      </c>
      <c r="K6130">
        <v>103.9250386823</v>
      </c>
      <c r="L6130">
        <v>1.7010629478574516E-13</v>
      </c>
      <c r="M6130" t="b">
        <v>1</v>
      </c>
    </row>
    <row r="6131" spans="2:13" x14ac:dyDescent="0.2">
      <c r="B6131">
        <v>6119</v>
      </c>
      <c r="C6131">
        <v>41.64</v>
      </c>
      <c r="D6131">
        <v>41.64</v>
      </c>
      <c r="E6131">
        <v>0</v>
      </c>
      <c r="F6131">
        <v>5.1178333373408769E-15</v>
      </c>
      <c r="G6131">
        <v>9.4594087741565718E-15</v>
      </c>
      <c r="H6131">
        <v>4.0315396576127391E-14</v>
      </c>
      <c r="I6131">
        <v>1.8259976224953637E-14</v>
      </c>
      <c r="J6131">
        <v>243.50132657916492</v>
      </c>
      <c r="K6131">
        <v>243.5013265792</v>
      </c>
      <c r="L6131">
        <v>1.4403366885030533E-13</v>
      </c>
      <c r="M6131" t="b">
        <v>1</v>
      </c>
    </row>
    <row r="6132" spans="2:13" x14ac:dyDescent="0.2">
      <c r="B6132">
        <v>6120</v>
      </c>
      <c r="C6132">
        <v>71.09</v>
      </c>
      <c r="D6132">
        <v>71.09</v>
      </c>
      <c r="E6132">
        <v>0</v>
      </c>
      <c r="F6132">
        <v>6.1838506822538967E-15</v>
      </c>
      <c r="G6132">
        <v>6.1842398525590329E-15</v>
      </c>
      <c r="H6132">
        <v>5.9650213610753123E-14</v>
      </c>
      <c r="I6132">
        <v>1.9578708088152578E-15</v>
      </c>
      <c r="J6132">
        <v>491.65516153877957</v>
      </c>
      <c r="K6132">
        <v>491.65516153879997</v>
      </c>
      <c r="L6132">
        <v>4.1506301504412526E-14</v>
      </c>
      <c r="M6132" t="b">
        <v>1</v>
      </c>
    </row>
    <row r="6133" spans="2:13" x14ac:dyDescent="0.2">
      <c r="B6133">
        <v>6121</v>
      </c>
      <c r="C6133">
        <v>27.86</v>
      </c>
      <c r="D6133">
        <v>27.86</v>
      </c>
      <c r="E6133">
        <v>0</v>
      </c>
      <c r="F6133">
        <v>1.0492988817447149E-14</v>
      </c>
      <c r="G6133">
        <v>4.2153786919783493E-15</v>
      </c>
      <c r="H6133">
        <v>1.2783789866752243E-14</v>
      </c>
      <c r="I6133">
        <v>1.3915034431209117E-14</v>
      </c>
      <c r="J6133">
        <v>-265.77461565727623</v>
      </c>
      <c r="K6133">
        <v>-265.77461565729999</v>
      </c>
      <c r="L6133">
        <v>8.9401122921594278E-14</v>
      </c>
      <c r="M6133" t="b">
        <v>1</v>
      </c>
    </row>
    <row r="6134" spans="2:13" x14ac:dyDescent="0.2">
      <c r="B6134">
        <v>6122</v>
      </c>
      <c r="C6134">
        <v>16.43</v>
      </c>
      <c r="D6134">
        <v>16.43</v>
      </c>
      <c r="E6134">
        <v>0</v>
      </c>
      <c r="F6134">
        <v>1.4124517798133301E-14</v>
      </c>
      <c r="G6134">
        <v>3.8814230965963917E-14</v>
      </c>
      <c r="H6134">
        <v>4.6293407069678654E-14</v>
      </c>
      <c r="I6134">
        <v>6.0346191952960824E-14</v>
      </c>
      <c r="J6134">
        <v>-466.45243483908098</v>
      </c>
      <c r="K6134">
        <v>-466.45243483910002</v>
      </c>
      <c r="L6134">
        <v>4.0824195343603033E-14</v>
      </c>
      <c r="M6134" t="b">
        <v>1</v>
      </c>
    </row>
    <row r="6135" spans="2:13" x14ac:dyDescent="0.2">
      <c r="B6135">
        <v>6123</v>
      </c>
      <c r="C6135">
        <v>66.64</v>
      </c>
      <c r="D6135">
        <v>66.64</v>
      </c>
      <c r="E6135">
        <v>0</v>
      </c>
      <c r="F6135">
        <v>7.8350646237423418E-15</v>
      </c>
      <c r="G6135">
        <v>7.0515548587130348E-15</v>
      </c>
      <c r="H6135">
        <v>7.0695404366541388E-15</v>
      </c>
      <c r="I6135">
        <v>2.2374950872391496E-15</v>
      </c>
      <c r="J6135">
        <v>416.70027660402184</v>
      </c>
      <c r="K6135">
        <v>416.70027660400001</v>
      </c>
      <c r="L6135">
        <v>5.2382669434351768E-14</v>
      </c>
      <c r="M6135" t="b">
        <v>1</v>
      </c>
    </row>
    <row r="6136" spans="2:13" x14ac:dyDescent="0.2">
      <c r="B6136">
        <v>6124</v>
      </c>
      <c r="C6136">
        <v>37.04</v>
      </c>
      <c r="D6136">
        <v>37.04</v>
      </c>
      <c r="E6136">
        <v>0</v>
      </c>
      <c r="F6136">
        <v>9.4263655310862774E-15</v>
      </c>
      <c r="G6136">
        <v>8.5855736911111229E-15</v>
      </c>
      <c r="H6136">
        <v>2.0747365652938894E-15</v>
      </c>
      <c r="I6136">
        <v>4.7498487621342632E-14</v>
      </c>
      <c r="J6136">
        <v>281.83046455510248</v>
      </c>
      <c r="K6136">
        <v>281.83046455509998</v>
      </c>
      <c r="L6136">
        <v>8.8745211906875549E-15</v>
      </c>
      <c r="M6136" t="b">
        <v>1</v>
      </c>
    </row>
    <row r="6137" spans="2:13" x14ac:dyDescent="0.2">
      <c r="B6137">
        <v>6125</v>
      </c>
      <c r="C6137">
        <v>48.38</v>
      </c>
      <c r="D6137">
        <v>48.38</v>
      </c>
      <c r="E6137">
        <v>0</v>
      </c>
      <c r="F6137">
        <v>9.0503615418385503E-15</v>
      </c>
      <c r="G6137">
        <v>6.9487267772868519E-15</v>
      </c>
      <c r="H6137">
        <v>4.2974596774252121E-14</v>
      </c>
      <c r="I6137">
        <v>4.9717818609350864E-14</v>
      </c>
      <c r="J6137">
        <v>96.666550659113568</v>
      </c>
      <c r="K6137">
        <v>96.666550659099997</v>
      </c>
      <c r="L6137">
        <v>1.4039361248006144E-13</v>
      </c>
      <c r="M6137" t="b">
        <v>1</v>
      </c>
    </row>
    <row r="6138" spans="2:13" x14ac:dyDescent="0.2">
      <c r="B6138">
        <v>6126</v>
      </c>
      <c r="C6138">
        <v>68.27</v>
      </c>
      <c r="D6138">
        <v>68.27</v>
      </c>
      <c r="E6138">
        <v>0</v>
      </c>
      <c r="F6138">
        <v>1.6419907141751694E-15</v>
      </c>
      <c r="G6138">
        <v>3.2841476399213777E-15</v>
      </c>
      <c r="H6138">
        <v>7.0479113723709746E-15</v>
      </c>
      <c r="I6138">
        <v>1.7325424855784801E-14</v>
      </c>
      <c r="J6138">
        <v>1445.9829467025588</v>
      </c>
      <c r="K6138">
        <v>1445.9829467024999</v>
      </c>
      <c r="L6138">
        <v>4.0726470581200591E-14</v>
      </c>
      <c r="M6138" t="b">
        <v>1</v>
      </c>
    </row>
    <row r="6139" spans="2:13" x14ac:dyDescent="0.2">
      <c r="B6139">
        <v>6127</v>
      </c>
      <c r="C6139">
        <v>29.97</v>
      </c>
      <c r="D6139">
        <v>29.97</v>
      </c>
      <c r="E6139">
        <v>0</v>
      </c>
      <c r="F6139">
        <v>8.5040755585101777E-15</v>
      </c>
      <c r="G6139">
        <v>1.6488487759510829E-14</v>
      </c>
      <c r="H6139">
        <v>1.3869041121920577E-14</v>
      </c>
      <c r="I6139">
        <v>1.0546051078626642E-13</v>
      </c>
      <c r="J6139">
        <v>20.199526392340829</v>
      </c>
      <c r="K6139">
        <v>20.199526392300001</v>
      </c>
      <c r="L6139">
        <v>2.0212248942796395E-12</v>
      </c>
      <c r="M6139" t="b">
        <v>1</v>
      </c>
    </row>
    <row r="6140" spans="2:13" x14ac:dyDescent="0.2">
      <c r="B6140">
        <v>6128</v>
      </c>
      <c r="C6140">
        <v>18.739999999999998</v>
      </c>
      <c r="D6140">
        <v>18.739999999999998</v>
      </c>
      <c r="E6140">
        <v>0</v>
      </c>
      <c r="F6140">
        <v>8.4671515556238849E-15</v>
      </c>
      <c r="G6140">
        <v>9.6540808212081444E-15</v>
      </c>
      <c r="H6140">
        <v>7.5713946678630209E-15</v>
      </c>
      <c r="I6140">
        <v>1.3901415967901607E-13</v>
      </c>
      <c r="J6140">
        <v>-399.96386450362218</v>
      </c>
      <c r="K6140">
        <v>-399.96386450360001</v>
      </c>
      <c r="L6140">
        <v>5.5427340625456897E-14</v>
      </c>
      <c r="M6140" t="b">
        <v>1</v>
      </c>
    </row>
    <row r="6141" spans="2:13" x14ac:dyDescent="0.2">
      <c r="B6141">
        <v>6129</v>
      </c>
      <c r="C6141">
        <v>23.3</v>
      </c>
      <c r="D6141">
        <v>23.3</v>
      </c>
      <c r="E6141">
        <v>0</v>
      </c>
      <c r="F6141">
        <v>1.6210690182751588E-14</v>
      </c>
      <c r="G6141">
        <v>2.1467296638828462E-14</v>
      </c>
      <c r="H6141">
        <v>1.7124058808886201E-14</v>
      </c>
      <c r="I6141">
        <v>3.9671218883895223E-14</v>
      </c>
      <c r="J6141">
        <v>-345.29595057846427</v>
      </c>
      <c r="K6141">
        <v>-345.29595057850003</v>
      </c>
      <c r="L6141">
        <v>1.0354743634712787E-13</v>
      </c>
      <c r="M6141" t="b">
        <v>1</v>
      </c>
    </row>
    <row r="6142" spans="2:13" x14ac:dyDescent="0.2">
      <c r="B6142">
        <v>6130</v>
      </c>
      <c r="C6142">
        <v>163.72</v>
      </c>
      <c r="D6142">
        <v>163.72</v>
      </c>
      <c r="E6142">
        <v>0</v>
      </c>
      <c r="F6142">
        <v>1.1512558869794566E-15</v>
      </c>
      <c r="G6142">
        <v>4.4130556100139873E-15</v>
      </c>
      <c r="H6142">
        <v>6.3884492265346366E-14</v>
      </c>
      <c r="I6142">
        <v>1.8217740085351311E-15</v>
      </c>
      <c r="J6142">
        <v>2113.1446228005798</v>
      </c>
      <c r="K6142">
        <v>2113.1446228005998</v>
      </c>
      <c r="L6142">
        <v>9.4687714333939825E-15</v>
      </c>
      <c r="M6142" t="b">
        <v>1</v>
      </c>
    </row>
    <row r="6143" spans="2:13" x14ac:dyDescent="0.2">
      <c r="B6143">
        <v>6131</v>
      </c>
      <c r="C6143">
        <v>15.44</v>
      </c>
      <c r="D6143">
        <v>15.44</v>
      </c>
      <c r="E6143">
        <v>0</v>
      </c>
      <c r="F6143">
        <v>1.4028601839398122E-14</v>
      </c>
      <c r="G6143">
        <v>2.1555638332156805E-14</v>
      </c>
      <c r="H6143">
        <v>5.1580582494863378E-14</v>
      </c>
      <c r="I6143">
        <v>7.6128976112173378E-14</v>
      </c>
      <c r="J6143">
        <v>-483.92776645751417</v>
      </c>
      <c r="K6143">
        <v>-483.92776645750001</v>
      </c>
      <c r="L6143">
        <v>2.9248190075872086E-14</v>
      </c>
      <c r="M6143" t="b">
        <v>1</v>
      </c>
    </row>
    <row r="6144" spans="2:13" x14ac:dyDescent="0.2">
      <c r="B6144">
        <v>6132</v>
      </c>
      <c r="C6144">
        <v>24.72</v>
      </c>
      <c r="D6144">
        <v>24.72</v>
      </c>
      <c r="E6144">
        <v>0</v>
      </c>
      <c r="F6144">
        <v>1.1336843250074581E-14</v>
      </c>
      <c r="G6144">
        <v>1.2847361648215034E-14</v>
      </c>
      <c r="H6144">
        <v>7.0479113723709746E-15</v>
      </c>
      <c r="I6144">
        <v>9.0067142958656398E-14</v>
      </c>
      <c r="J6144">
        <v>-176.45022723982777</v>
      </c>
      <c r="K6144">
        <v>-176.4502272398</v>
      </c>
      <c r="L6144">
        <v>1.5737021452382342E-13</v>
      </c>
      <c r="M6144" t="b">
        <v>1</v>
      </c>
    </row>
    <row r="6145" spans="2:13" x14ac:dyDescent="0.2">
      <c r="B6145">
        <v>6133</v>
      </c>
      <c r="C6145">
        <v>46.71</v>
      </c>
      <c r="D6145">
        <v>46.71</v>
      </c>
      <c r="E6145">
        <v>0</v>
      </c>
      <c r="F6145">
        <v>9.1341364404066101E-15</v>
      </c>
      <c r="G6145">
        <v>4.4041832796555067E-15</v>
      </c>
      <c r="H6145">
        <v>4.4100730994187689E-14</v>
      </c>
      <c r="I6145">
        <v>1.3193087531643459E-14</v>
      </c>
      <c r="J6145">
        <v>386.23205247539784</v>
      </c>
      <c r="K6145">
        <v>386.2320524754</v>
      </c>
      <c r="L6145">
        <v>5.5926221111550109E-15</v>
      </c>
      <c r="M6145" t="b">
        <v>1</v>
      </c>
    </row>
    <row r="6146" spans="2:13" x14ac:dyDescent="0.2">
      <c r="B6146">
        <v>6134</v>
      </c>
      <c r="C6146">
        <v>23.33</v>
      </c>
      <c r="D6146">
        <v>23.33</v>
      </c>
      <c r="E6146">
        <v>0</v>
      </c>
      <c r="F6146">
        <v>1.7355510411701824E-15</v>
      </c>
      <c r="G6146">
        <v>1.6019539837829646E-14</v>
      </c>
      <c r="H6146">
        <v>6.4272884420614307E-15</v>
      </c>
      <c r="I6146">
        <v>5.7302920952163062E-14</v>
      </c>
      <c r="J6146">
        <v>-228.22453801913383</v>
      </c>
      <c r="K6146">
        <v>-228.22453801910001</v>
      </c>
      <c r="L6146">
        <v>1.4819543295274513E-13</v>
      </c>
      <c r="M6146" t="b">
        <v>1</v>
      </c>
    </row>
    <row r="6147" spans="2:13" x14ac:dyDescent="0.2">
      <c r="B6147">
        <v>6135</v>
      </c>
      <c r="C6147">
        <v>67.39</v>
      </c>
      <c r="D6147">
        <v>67.39</v>
      </c>
      <c r="E6147">
        <v>0</v>
      </c>
      <c r="F6147">
        <v>3.1671312588795197E-15</v>
      </c>
      <c r="G6147">
        <v>4.0721543498690299E-15</v>
      </c>
      <c r="H6147">
        <v>2.6663557416458933E-14</v>
      </c>
      <c r="I6147">
        <v>3.2301332114055862E-14</v>
      </c>
      <c r="J6147">
        <v>971.57994869204788</v>
      </c>
      <c r="K6147">
        <v>971.57994869200002</v>
      </c>
      <c r="L6147">
        <v>4.9262192725606674E-14</v>
      </c>
      <c r="M6147" t="b">
        <v>1</v>
      </c>
    </row>
    <row r="6148" spans="2:13" x14ac:dyDescent="0.2">
      <c r="B6148">
        <v>6136</v>
      </c>
      <c r="C6148">
        <v>35.909999999999997</v>
      </c>
      <c r="D6148">
        <v>35.909999999999997</v>
      </c>
      <c r="E6148">
        <v>0</v>
      </c>
      <c r="F6148">
        <v>6.5533700079675293E-15</v>
      </c>
      <c r="G6148">
        <v>6.771589508661625E-15</v>
      </c>
      <c r="H6148">
        <v>1.8669846102462395E-14</v>
      </c>
      <c r="I6148">
        <v>8.0283933560651616E-14</v>
      </c>
      <c r="J6148">
        <v>-124.93302126231589</v>
      </c>
      <c r="K6148">
        <v>-124.9330212623</v>
      </c>
      <c r="L6148">
        <v>1.2717002607532512E-13</v>
      </c>
      <c r="M6148" t="b">
        <v>1</v>
      </c>
    </row>
    <row r="6149" spans="2:13" x14ac:dyDescent="0.2">
      <c r="B6149">
        <v>6137</v>
      </c>
      <c r="C6149">
        <v>44.89</v>
      </c>
      <c r="D6149">
        <v>44.89</v>
      </c>
      <c r="E6149">
        <v>0</v>
      </c>
      <c r="F6149">
        <v>3.2531870865139101E-15</v>
      </c>
      <c r="G6149">
        <v>8.3648471184169454E-15</v>
      </c>
      <c r="H6149">
        <v>5.0505447040112741E-14</v>
      </c>
      <c r="I6149">
        <v>3.4320972563398022E-14</v>
      </c>
      <c r="J6149">
        <v>34.747403763490411</v>
      </c>
      <c r="K6149">
        <v>34.747403763500003</v>
      </c>
      <c r="L6149">
        <v>2.7605880997755287E-13</v>
      </c>
      <c r="M6149" t="b">
        <v>1</v>
      </c>
    </row>
    <row r="6150" spans="2:13" x14ac:dyDescent="0.2">
      <c r="B6150">
        <v>6138</v>
      </c>
      <c r="C6150">
        <v>233.23</v>
      </c>
      <c r="D6150">
        <v>233.23</v>
      </c>
      <c r="E6150">
        <v>0</v>
      </c>
      <c r="F6150">
        <v>1.0546267783350394E-15</v>
      </c>
      <c r="G6150">
        <v>2.9660905553874419E-15</v>
      </c>
      <c r="H6150">
        <v>1.1947563757693863E-14</v>
      </c>
      <c r="I6150">
        <v>4.4333837537150982E-15</v>
      </c>
      <c r="J6150">
        <v>5599.0577879961638</v>
      </c>
      <c r="K6150">
        <v>5599.0577879962002</v>
      </c>
      <c r="L6150">
        <v>6.4974839425504103E-15</v>
      </c>
      <c r="M6150" t="b">
        <v>1</v>
      </c>
    </row>
    <row r="6151" spans="2:13" x14ac:dyDescent="0.2">
      <c r="B6151">
        <v>6139</v>
      </c>
      <c r="C6151">
        <v>33.19</v>
      </c>
      <c r="D6151">
        <v>33.19</v>
      </c>
      <c r="E6151">
        <v>0</v>
      </c>
      <c r="F6151">
        <v>5.6258156564608272E-15</v>
      </c>
      <c r="G6151">
        <v>8.7823713725429283E-15</v>
      </c>
      <c r="H6151">
        <v>3.2719375500813968E-15</v>
      </c>
      <c r="I6151">
        <v>4.9263795021880081E-14</v>
      </c>
      <c r="J6151">
        <v>2.2606212565675037</v>
      </c>
      <c r="K6151">
        <v>2.2606212565999999</v>
      </c>
      <c r="L6151">
        <v>1.4374910364088599E-11</v>
      </c>
      <c r="M6151" t="b">
        <v>1</v>
      </c>
    </row>
    <row r="6152" spans="2:13" x14ac:dyDescent="0.2">
      <c r="B6152">
        <v>6140</v>
      </c>
      <c r="C6152">
        <v>18.63</v>
      </c>
      <c r="D6152">
        <v>18.63</v>
      </c>
      <c r="E6152">
        <v>0</v>
      </c>
      <c r="F6152">
        <v>2.4893846589349337E-14</v>
      </c>
      <c r="G6152">
        <v>7.972319833246704E-15</v>
      </c>
      <c r="H6152">
        <v>5.0477759305790485E-14</v>
      </c>
      <c r="I6152">
        <v>6.3620895991710082E-14</v>
      </c>
      <c r="J6152">
        <v>-427.80840864160723</v>
      </c>
      <c r="K6152">
        <v>-427.80840864160001</v>
      </c>
      <c r="L6152">
        <v>1.6874643063340276E-14</v>
      </c>
      <c r="M6152" t="b">
        <v>1</v>
      </c>
    </row>
    <row r="6153" spans="2:13" x14ac:dyDescent="0.2">
      <c r="B6153">
        <v>6141</v>
      </c>
      <c r="C6153">
        <v>214.77</v>
      </c>
      <c r="D6153">
        <v>214.77</v>
      </c>
      <c r="E6153">
        <v>0</v>
      </c>
      <c r="F6153">
        <v>2.151259813477032E-15</v>
      </c>
      <c r="G6153">
        <v>3.9603043174458255E-15</v>
      </c>
      <c r="H6153">
        <v>6.3541743599092534E-14</v>
      </c>
      <c r="I6153">
        <v>9.2597656476988432E-15</v>
      </c>
      <c r="J6153">
        <v>2992.0263036586784</v>
      </c>
      <c r="K6153">
        <v>2992.0263036586998</v>
      </c>
      <c r="L6153">
        <v>7.1433614956955417E-15</v>
      </c>
      <c r="M6153" t="b">
        <v>1</v>
      </c>
    </row>
    <row r="6154" spans="2:13" x14ac:dyDescent="0.2">
      <c r="B6154">
        <v>6142</v>
      </c>
      <c r="C6154">
        <v>12.07</v>
      </c>
      <c r="D6154">
        <v>12.07</v>
      </c>
      <c r="E6154">
        <v>0</v>
      </c>
      <c r="F6154">
        <v>1.4344438399502454E-14</v>
      </c>
      <c r="G6154">
        <v>2.364995233976778E-15</v>
      </c>
      <c r="H6154">
        <v>3.4139335755038021E-14</v>
      </c>
      <c r="I6154">
        <v>1.3895847141593399E-13</v>
      </c>
      <c r="J6154">
        <v>-596.11581844993032</v>
      </c>
      <c r="K6154">
        <v>-596.11581844989996</v>
      </c>
      <c r="L6154">
        <v>5.0920282153563733E-14</v>
      </c>
      <c r="M6154" t="b">
        <v>1</v>
      </c>
    </row>
    <row r="6155" spans="2:13" x14ac:dyDescent="0.2">
      <c r="B6155">
        <v>6143</v>
      </c>
      <c r="C6155">
        <v>129.47</v>
      </c>
      <c r="D6155">
        <v>129.47</v>
      </c>
      <c r="E6155">
        <v>0</v>
      </c>
      <c r="F6155">
        <v>1.1807998296034586E-15</v>
      </c>
      <c r="G6155">
        <v>2.1254104897909667E-15</v>
      </c>
      <c r="H6155">
        <v>5.3189262721576799E-14</v>
      </c>
      <c r="I6155">
        <v>7.370778202980493E-15</v>
      </c>
      <c r="J6155">
        <v>2717.8809887116013</v>
      </c>
      <c r="K6155">
        <v>2717.8809887115999</v>
      </c>
      <c r="L6155">
        <v>5.0195062194614548E-16</v>
      </c>
      <c r="M6155" t="b">
        <v>1</v>
      </c>
    </row>
    <row r="6156" spans="2:13" x14ac:dyDescent="0.2">
      <c r="B6156">
        <v>6144</v>
      </c>
      <c r="C6156">
        <v>103.92</v>
      </c>
      <c r="D6156">
        <v>103.92</v>
      </c>
      <c r="E6156">
        <v>0</v>
      </c>
      <c r="F6156">
        <v>8.0389331258842976E-16</v>
      </c>
      <c r="G6156">
        <v>4.5221043845956605E-15</v>
      </c>
      <c r="H6156">
        <v>7.0695404366541388E-15</v>
      </c>
      <c r="I6156">
        <v>1.0904645033328268E-14</v>
      </c>
      <c r="J6156">
        <v>1072.9102075355834</v>
      </c>
      <c r="K6156">
        <v>1072.9102075356</v>
      </c>
      <c r="L6156">
        <v>1.5470333109684015E-14</v>
      </c>
      <c r="M6156" t="b">
        <v>1</v>
      </c>
    </row>
    <row r="6157" spans="2:13" x14ac:dyDescent="0.2">
      <c r="B6157">
        <v>6145</v>
      </c>
      <c r="C6157">
        <v>23.49</v>
      </c>
      <c r="D6157">
        <v>23.49</v>
      </c>
      <c r="E6157">
        <v>0</v>
      </c>
      <c r="F6157">
        <v>1.3311660117597361E-14</v>
      </c>
      <c r="G6157">
        <v>3.0287910315781437E-14</v>
      </c>
      <c r="H6157">
        <v>1.1268144010432727E-14</v>
      </c>
      <c r="I6157">
        <v>1.1487989560908128E-13</v>
      </c>
      <c r="J6157">
        <v>-341.96543667405393</v>
      </c>
      <c r="K6157">
        <v>-341.96543667409998</v>
      </c>
      <c r="L6157">
        <v>1.3464275724781675E-13</v>
      </c>
      <c r="M6157" t="b">
        <v>1</v>
      </c>
    </row>
    <row r="6158" spans="2:13" x14ac:dyDescent="0.2">
      <c r="B6158">
        <v>6146</v>
      </c>
      <c r="C6158">
        <v>198.22</v>
      </c>
      <c r="D6158">
        <v>198.22</v>
      </c>
      <c r="E6158">
        <v>0</v>
      </c>
      <c r="F6158">
        <v>2.1140423111219803E-16</v>
      </c>
      <c r="G6158">
        <v>3.8053668694614702E-15</v>
      </c>
      <c r="H6158">
        <v>1.853779415383399E-14</v>
      </c>
      <c r="I6158">
        <v>1.9661877847872385E-14</v>
      </c>
      <c r="J6158">
        <v>2715.5821185621003</v>
      </c>
      <c r="K6158">
        <v>2715.5821185620998</v>
      </c>
      <c r="L6158">
        <v>1.674585157186308E-16</v>
      </c>
      <c r="M6158" t="b">
        <v>1</v>
      </c>
    </row>
    <row r="6159" spans="2:13" x14ac:dyDescent="0.2">
      <c r="B6159">
        <v>6147</v>
      </c>
      <c r="C6159">
        <v>33.94</v>
      </c>
      <c r="D6159">
        <v>33.94</v>
      </c>
      <c r="E6159">
        <v>0</v>
      </c>
      <c r="F6159">
        <v>7.919810747135722E-15</v>
      </c>
      <c r="G6159">
        <v>1.6972622081005907E-16</v>
      </c>
      <c r="H6159">
        <v>3.1556529392410066E-14</v>
      </c>
      <c r="I6159">
        <v>6.341924180578177E-14</v>
      </c>
      <c r="J6159">
        <v>18.841360378264028</v>
      </c>
      <c r="K6159">
        <v>18.841360378299999</v>
      </c>
      <c r="L6159">
        <v>1.9091628882213786E-12</v>
      </c>
      <c r="M6159" t="b">
        <v>1</v>
      </c>
    </row>
    <row r="6160" spans="2:13" x14ac:dyDescent="0.2">
      <c r="B6160">
        <v>6148</v>
      </c>
      <c r="C6160">
        <v>156.63999999999999</v>
      </c>
      <c r="D6160">
        <v>156.63999999999999</v>
      </c>
      <c r="E6160">
        <v>0</v>
      </c>
      <c r="F6160">
        <v>1.0742386944810066E-15</v>
      </c>
      <c r="G6160">
        <v>2.2156422517274577E-15</v>
      </c>
      <c r="H6160">
        <v>1.0575173834092929E-15</v>
      </c>
      <c r="I6160">
        <v>1.2697211574345676E-15</v>
      </c>
      <c r="J6160">
        <v>1972.2595340112073</v>
      </c>
      <c r="K6160">
        <v>1972.2595340112</v>
      </c>
      <c r="L6160">
        <v>3.6891481515039325E-15</v>
      </c>
      <c r="M6160" t="b">
        <v>1</v>
      </c>
    </row>
    <row r="6161" spans="2:13" x14ac:dyDescent="0.2">
      <c r="B6161">
        <v>6149</v>
      </c>
      <c r="C6161">
        <v>9.19</v>
      </c>
      <c r="D6161">
        <v>9.19</v>
      </c>
      <c r="E6161">
        <v>0</v>
      </c>
      <c r="F6161">
        <v>3.2858806409322814E-14</v>
      </c>
      <c r="G6161">
        <v>3.5829541302901482E-14</v>
      </c>
      <c r="H6161">
        <v>4.3730617988005511E-14</v>
      </c>
      <c r="I6161">
        <v>1.4195425746191921E-14</v>
      </c>
      <c r="J6161">
        <v>-754.54926726723852</v>
      </c>
      <c r="K6161">
        <v>-754.54926726719998</v>
      </c>
      <c r="L6161">
        <v>5.1076635628061854E-14</v>
      </c>
      <c r="M6161" t="b">
        <v>1</v>
      </c>
    </row>
    <row r="6162" spans="2:13" x14ac:dyDescent="0.2">
      <c r="B6162">
        <v>6150</v>
      </c>
      <c r="C6162">
        <v>67.63</v>
      </c>
      <c r="D6162">
        <v>67.63</v>
      </c>
      <c r="E6162">
        <v>0</v>
      </c>
      <c r="F6162">
        <v>1.8421686229597864E-15</v>
      </c>
      <c r="G6162">
        <v>7.1843089141707025E-15</v>
      </c>
      <c r="H6162">
        <v>6.4272884420614307E-15</v>
      </c>
      <c r="I6162">
        <v>5.6436627241119058E-14</v>
      </c>
      <c r="J6162">
        <v>1421.0542094162849</v>
      </c>
      <c r="K6162">
        <v>1421.0542094163</v>
      </c>
      <c r="L6162">
        <v>1.0560232311909708E-14</v>
      </c>
      <c r="M6162" t="b">
        <v>1</v>
      </c>
    </row>
    <row r="6163" spans="2:13" x14ac:dyDescent="0.2">
      <c r="B6163">
        <v>6151</v>
      </c>
      <c r="C6163">
        <v>101.74</v>
      </c>
      <c r="D6163">
        <v>101.74</v>
      </c>
      <c r="E6163">
        <v>0</v>
      </c>
      <c r="F6163">
        <v>2.0532333122303764E-16</v>
      </c>
      <c r="G6163">
        <v>8.007875139850157E-15</v>
      </c>
      <c r="H6163">
        <v>5.3103738416570974E-14</v>
      </c>
      <c r="I6163">
        <v>1.1724673849271337E-15</v>
      </c>
      <c r="J6163">
        <v>1033.961249071994</v>
      </c>
      <c r="K6163">
        <v>1033.9612490720001</v>
      </c>
      <c r="L6163">
        <v>5.9374461494347253E-15</v>
      </c>
      <c r="M6163" t="b">
        <v>1</v>
      </c>
    </row>
    <row r="6164" spans="2:13" x14ac:dyDescent="0.2">
      <c r="B6164">
        <v>6152</v>
      </c>
      <c r="C6164">
        <v>40.9</v>
      </c>
      <c r="D6164">
        <v>40.9</v>
      </c>
      <c r="E6164">
        <v>0</v>
      </c>
      <c r="F6164">
        <v>3.6980714993840766E-15</v>
      </c>
      <c r="G6164">
        <v>1.6831704567546147E-14</v>
      </c>
      <c r="H6164">
        <v>5.0505447040112741E-14</v>
      </c>
      <c r="I6164">
        <v>8.6760570965911508E-14</v>
      </c>
      <c r="J6164">
        <v>-35.553740851594512</v>
      </c>
      <c r="K6164">
        <v>-35.553740851599997</v>
      </c>
      <c r="L6164">
        <v>1.5428446595714889E-13</v>
      </c>
      <c r="M6164" t="b">
        <v>1</v>
      </c>
    </row>
    <row r="6165" spans="2:13" x14ac:dyDescent="0.2">
      <c r="B6165">
        <v>6153</v>
      </c>
      <c r="C6165">
        <v>69.459999999999994</v>
      </c>
      <c r="D6165">
        <v>69.459999999999994</v>
      </c>
      <c r="E6165">
        <v>0</v>
      </c>
      <c r="F6165">
        <v>6.462153364309961E-15</v>
      </c>
      <c r="G6165">
        <v>3.493985821160144E-15</v>
      </c>
      <c r="H6165">
        <v>5.1580582494863378E-14</v>
      </c>
      <c r="I6165">
        <v>1.6743537463222018E-14</v>
      </c>
      <c r="J6165">
        <v>466.78850329999943</v>
      </c>
      <c r="K6165">
        <v>466.7885033</v>
      </c>
      <c r="L6165">
        <v>1.2177553315676961E-15</v>
      </c>
      <c r="M6165" t="b">
        <v>1</v>
      </c>
    </row>
    <row r="6166" spans="2:13" x14ac:dyDescent="0.2">
      <c r="B6166">
        <v>6154</v>
      </c>
      <c r="C6166">
        <v>111.58</v>
      </c>
      <c r="D6166">
        <v>111.58</v>
      </c>
      <c r="E6166">
        <v>0</v>
      </c>
      <c r="F6166">
        <v>1.6418655060368555E-15</v>
      </c>
      <c r="G6166">
        <v>5.9516367501756624E-15</v>
      </c>
      <c r="H6166">
        <v>4.4523675926923343E-14</v>
      </c>
      <c r="I6166">
        <v>2.5656532148453519E-14</v>
      </c>
      <c r="J6166">
        <v>2218.0741602736407</v>
      </c>
      <c r="K6166">
        <v>2218.0741602735998</v>
      </c>
      <c r="L6166">
        <v>1.8451710187513923E-14</v>
      </c>
      <c r="M6166" t="b">
        <v>1</v>
      </c>
    </row>
    <row r="6167" spans="2:13" x14ac:dyDescent="0.2">
      <c r="B6167">
        <v>6155</v>
      </c>
      <c r="C6167">
        <v>77.5</v>
      </c>
      <c r="D6167">
        <v>77.5</v>
      </c>
      <c r="E6167">
        <v>0</v>
      </c>
      <c r="F6167">
        <v>3.940975252502156E-15</v>
      </c>
      <c r="G6167">
        <v>2.5122125261441262E-15</v>
      </c>
      <c r="H6167">
        <v>4.2227732876490369E-14</v>
      </c>
      <c r="I6167">
        <v>3.2706540789613736E-14</v>
      </c>
      <c r="J6167">
        <v>1253.3965737170893</v>
      </c>
      <c r="K6167">
        <v>1253.3965737171</v>
      </c>
      <c r="L6167">
        <v>8.5260826221501518E-15</v>
      </c>
      <c r="M6167" t="b">
        <v>1</v>
      </c>
    </row>
    <row r="6168" spans="2:13" x14ac:dyDescent="0.2">
      <c r="B6168">
        <v>6156</v>
      </c>
      <c r="C6168">
        <v>79.16</v>
      </c>
      <c r="D6168">
        <v>79.16</v>
      </c>
      <c r="E6168">
        <v>0</v>
      </c>
      <c r="F6168">
        <v>3.2071636210690324E-16</v>
      </c>
      <c r="G6168">
        <v>2.4052521510328853E-16</v>
      </c>
      <c r="H6168">
        <v>7.5713946678630209E-15</v>
      </c>
      <c r="I6168">
        <v>3.3788882492872411E-14</v>
      </c>
      <c r="J6168">
        <v>1794.5319185013418</v>
      </c>
      <c r="K6168">
        <v>1794.5319185013</v>
      </c>
      <c r="L6168">
        <v>2.331346455876616E-14</v>
      </c>
      <c r="M6168" t="b">
        <v>1</v>
      </c>
    </row>
    <row r="6169" spans="2:13" x14ac:dyDescent="0.2">
      <c r="B6169">
        <v>6157</v>
      </c>
      <c r="C6169">
        <v>19.059999999999999</v>
      </c>
      <c r="D6169">
        <v>19.059999999999999</v>
      </c>
      <c r="E6169">
        <v>0</v>
      </c>
      <c r="F6169">
        <v>5.1935759207794366E-15</v>
      </c>
      <c r="G6169">
        <v>1.0248644065436716E-14</v>
      </c>
      <c r="H6169">
        <v>6.4141607100705932E-14</v>
      </c>
      <c r="I6169">
        <v>1.9046571954072794E-13</v>
      </c>
      <c r="J6169">
        <v>-420.49791577839272</v>
      </c>
      <c r="K6169">
        <v>-420.4979157784</v>
      </c>
      <c r="L6169">
        <v>1.7303195428958593E-14</v>
      </c>
      <c r="M6169" t="b">
        <v>1</v>
      </c>
    </row>
    <row r="6170" spans="2:13" x14ac:dyDescent="0.2">
      <c r="B6170">
        <v>6158</v>
      </c>
      <c r="C6170">
        <v>55.73</v>
      </c>
      <c r="D6170">
        <v>55.73</v>
      </c>
      <c r="E6170">
        <v>0</v>
      </c>
      <c r="F6170">
        <v>1.6864017077824073E-15</v>
      </c>
      <c r="G6170">
        <v>1.2647304843369084E-15</v>
      </c>
      <c r="H6170">
        <v>7.0695404366541388E-15</v>
      </c>
      <c r="I6170">
        <v>4.6375662275902248E-15</v>
      </c>
      <c r="J6170">
        <v>224.56136182131422</v>
      </c>
      <c r="K6170">
        <v>224.56136182130001</v>
      </c>
      <c r="L6170">
        <v>6.3282724151408672E-14</v>
      </c>
      <c r="M6170" t="b">
        <v>1</v>
      </c>
    </row>
    <row r="6171" spans="2:13" x14ac:dyDescent="0.2">
      <c r="B6171">
        <v>6159</v>
      </c>
      <c r="C6171">
        <v>127.58</v>
      </c>
      <c r="D6171">
        <v>127.58</v>
      </c>
      <c r="E6171">
        <v>0</v>
      </c>
      <c r="F6171">
        <v>3.9338305400030594E-15</v>
      </c>
      <c r="G6171">
        <v>6.023814149652007E-15</v>
      </c>
      <c r="H6171">
        <v>5.9009020628271537E-14</v>
      </c>
      <c r="I6171">
        <v>1.0597275504703937E-14</v>
      </c>
      <c r="J6171">
        <v>1485.1128863967704</v>
      </c>
      <c r="K6171">
        <v>1485.1128863967999</v>
      </c>
      <c r="L6171">
        <v>1.9903253199381745E-14</v>
      </c>
      <c r="M6171" t="b">
        <v>1</v>
      </c>
    </row>
    <row r="6172" spans="2:13" x14ac:dyDescent="0.2">
      <c r="B6172">
        <v>6160</v>
      </c>
      <c r="C6172">
        <v>24.96</v>
      </c>
      <c r="D6172">
        <v>24.96</v>
      </c>
      <c r="E6172">
        <v>0</v>
      </c>
      <c r="F6172">
        <v>1.1719136904261937E-14</v>
      </c>
      <c r="G6172">
        <v>4.4881959428830821E-15</v>
      </c>
      <c r="H6172">
        <v>2.5484039590125854E-14</v>
      </c>
      <c r="I6172">
        <v>8.9996269542053267E-14</v>
      </c>
      <c r="J6172">
        <v>-167.06079842342189</v>
      </c>
      <c r="K6172">
        <v>-167.0607984234</v>
      </c>
      <c r="L6172">
        <v>1.3099851352288115E-13</v>
      </c>
      <c r="M6172" t="b">
        <v>1</v>
      </c>
    </row>
    <row r="6173" spans="2:13" x14ac:dyDescent="0.2">
      <c r="B6173">
        <v>6161</v>
      </c>
      <c r="C6173">
        <v>62.64</v>
      </c>
      <c r="D6173">
        <v>62.64</v>
      </c>
      <c r="E6173">
        <v>0</v>
      </c>
      <c r="F6173">
        <v>2.8431405401820559E-15</v>
      </c>
      <c r="G6173">
        <v>5.7696791928171403E-15</v>
      </c>
      <c r="H6173">
        <v>1.853779415383399E-14</v>
      </c>
      <c r="I6173">
        <v>6.6345417468467536E-14</v>
      </c>
      <c r="J6173">
        <v>341.9835941903666</v>
      </c>
      <c r="K6173">
        <v>341.98359419040003</v>
      </c>
      <c r="L6173">
        <v>9.7735478712894851E-14</v>
      </c>
      <c r="M6173" t="b">
        <v>1</v>
      </c>
    </row>
    <row r="6174" spans="2:13" x14ac:dyDescent="0.2">
      <c r="B6174">
        <v>6162</v>
      </c>
      <c r="C6174">
        <v>24.74</v>
      </c>
      <c r="D6174">
        <v>24.74</v>
      </c>
      <c r="E6174">
        <v>0</v>
      </c>
      <c r="F6174">
        <v>1.3236917443212805E-14</v>
      </c>
      <c r="G6174">
        <v>1.5008176019518768E-15</v>
      </c>
      <c r="H6174">
        <v>9.810896062201101E-15</v>
      </c>
      <c r="I6174">
        <v>4.5598970340068254E-14</v>
      </c>
      <c r="J6174">
        <v>-236.60332696184179</v>
      </c>
      <c r="K6174">
        <v>-236.60332696180001</v>
      </c>
      <c r="L6174">
        <v>1.7658210220112132E-13</v>
      </c>
      <c r="M6174" t="b">
        <v>1</v>
      </c>
    </row>
    <row r="6175" spans="2:13" x14ac:dyDescent="0.2">
      <c r="B6175">
        <v>6163</v>
      </c>
      <c r="C6175">
        <v>6.1</v>
      </c>
      <c r="D6175">
        <v>6.1</v>
      </c>
      <c r="E6175">
        <v>0</v>
      </c>
      <c r="F6175">
        <v>3.9571329744814233E-15</v>
      </c>
      <c r="G6175">
        <v>7.0612742814394932E-14</v>
      </c>
      <c r="H6175">
        <v>6.4272884420614307E-15</v>
      </c>
      <c r="I6175">
        <v>4.1123087290472274E-13</v>
      </c>
      <c r="J6175">
        <v>-869.90975116153982</v>
      </c>
      <c r="K6175">
        <v>-869.90975116150003</v>
      </c>
      <c r="L6175">
        <v>4.5740829033629795E-14</v>
      </c>
      <c r="M6175" t="b">
        <v>1</v>
      </c>
    </row>
    <row r="6176" spans="2:13" x14ac:dyDescent="0.2">
      <c r="B6176">
        <v>6164</v>
      </c>
      <c r="C6176">
        <v>66.099999999999994</v>
      </c>
      <c r="D6176">
        <v>66.099999999999994</v>
      </c>
      <c r="E6176">
        <v>0</v>
      </c>
      <c r="F6176">
        <v>2.0713980934329839E-15</v>
      </c>
      <c r="G6176">
        <v>6.637984753983203E-15</v>
      </c>
      <c r="H6176">
        <v>2.5484039590125854E-14</v>
      </c>
      <c r="I6176">
        <v>5.8644028639232139E-14</v>
      </c>
      <c r="J6176">
        <v>1366.4789346098933</v>
      </c>
      <c r="K6176">
        <v>1366.4789346099001</v>
      </c>
      <c r="L6176">
        <v>4.9918151612372045E-15</v>
      </c>
      <c r="M6176" t="b">
        <v>1</v>
      </c>
    </row>
    <row r="6177" spans="2:13" x14ac:dyDescent="0.2">
      <c r="B6177">
        <v>6165</v>
      </c>
      <c r="C6177">
        <v>25.8</v>
      </c>
      <c r="D6177">
        <v>25.8</v>
      </c>
      <c r="E6177">
        <v>0</v>
      </c>
      <c r="F6177">
        <v>1.8580653130597375E-14</v>
      </c>
      <c r="G6177">
        <v>2.1966792624693363E-14</v>
      </c>
      <c r="H6177">
        <v>3.0045345401949328E-16</v>
      </c>
      <c r="I6177">
        <v>2.1766152291598723E-14</v>
      </c>
      <c r="J6177">
        <v>-301.10831390121859</v>
      </c>
      <c r="K6177">
        <v>-301.10831390120001</v>
      </c>
      <c r="L6177">
        <v>6.173126781741161E-14</v>
      </c>
      <c r="M6177" t="b">
        <v>1</v>
      </c>
    </row>
    <row r="6178" spans="2:13" x14ac:dyDescent="0.2">
      <c r="B6178">
        <v>6166</v>
      </c>
      <c r="C6178">
        <v>89.91</v>
      </c>
      <c r="D6178">
        <v>89.91</v>
      </c>
      <c r="E6178">
        <v>0</v>
      </c>
      <c r="F6178">
        <v>2.3239265701695413E-15</v>
      </c>
      <c r="G6178">
        <v>4.8805070822874014E-15</v>
      </c>
      <c r="H6178">
        <v>3.1144593548390012E-14</v>
      </c>
      <c r="I6178">
        <v>4.643638839527511E-14</v>
      </c>
      <c r="J6178">
        <v>825.48826497276741</v>
      </c>
      <c r="K6178">
        <v>825.48826497280004</v>
      </c>
      <c r="L6178">
        <v>3.9525846472425509E-14</v>
      </c>
      <c r="M6178" t="b">
        <v>1</v>
      </c>
    </row>
    <row r="6179" spans="2:13" x14ac:dyDescent="0.2">
      <c r="B6179">
        <v>6167</v>
      </c>
      <c r="C6179">
        <v>183.22</v>
      </c>
      <c r="D6179">
        <v>183.22</v>
      </c>
      <c r="E6179">
        <v>0</v>
      </c>
      <c r="F6179">
        <v>1.671118510310292E-15</v>
      </c>
      <c r="G6179">
        <v>1.3786533540560487E-15</v>
      </c>
      <c r="H6179">
        <v>2.5648296241832392E-14</v>
      </c>
      <c r="I6179">
        <v>2.1051801609687666E-14</v>
      </c>
      <c r="J6179">
        <v>4225.7753149777382</v>
      </c>
      <c r="K6179">
        <v>4225.7753149777</v>
      </c>
      <c r="L6179">
        <v>9.0394719612925208E-15</v>
      </c>
      <c r="M6179" t="b">
        <v>1</v>
      </c>
    </row>
    <row r="6180" spans="2:13" x14ac:dyDescent="0.2">
      <c r="B6180">
        <v>6168</v>
      </c>
      <c r="C6180">
        <v>18.66</v>
      </c>
      <c r="D6180">
        <v>18.66</v>
      </c>
      <c r="E6180">
        <v>0</v>
      </c>
      <c r="F6180">
        <v>1.5307772647945514E-14</v>
      </c>
      <c r="G6180">
        <v>1.3876824568948796E-14</v>
      </c>
      <c r="H6180">
        <v>3.0659236571388915E-14</v>
      </c>
      <c r="I6180">
        <v>4.7681434255273154E-14</v>
      </c>
      <c r="J6180">
        <v>-402.60171368158967</v>
      </c>
      <c r="K6180">
        <v>-402.60171368160002</v>
      </c>
      <c r="L6180">
        <v>2.569661747850597E-14</v>
      </c>
      <c r="M6180" t="b">
        <v>1</v>
      </c>
    </row>
    <row r="6181" spans="2:13" x14ac:dyDescent="0.2">
      <c r="B6181">
        <v>6169</v>
      </c>
      <c r="C6181">
        <v>8.56</v>
      </c>
      <c r="D6181">
        <v>8.56</v>
      </c>
      <c r="E6181">
        <v>0</v>
      </c>
      <c r="F6181">
        <v>1.6742600553864295E-14</v>
      </c>
      <c r="G6181">
        <v>9.547314926259847E-14</v>
      </c>
      <c r="H6181">
        <v>1.1268144010432727E-14</v>
      </c>
      <c r="I6181">
        <v>4.8419411363652428E-13</v>
      </c>
      <c r="J6181">
        <v>-605.41476397780912</v>
      </c>
      <c r="K6181">
        <v>-605.41476397780002</v>
      </c>
      <c r="L6181">
        <v>1.5022671330266378E-14</v>
      </c>
      <c r="M6181" t="b">
        <v>1</v>
      </c>
    </row>
    <row r="6182" spans="2:13" x14ac:dyDescent="0.2">
      <c r="B6182">
        <v>6170</v>
      </c>
      <c r="C6182">
        <v>132.72</v>
      </c>
      <c r="D6182">
        <v>132.72</v>
      </c>
      <c r="E6182">
        <v>0</v>
      </c>
      <c r="F6182">
        <v>9.4567617836494192E-16</v>
      </c>
      <c r="G6182">
        <v>6.2653264600064642E-15</v>
      </c>
      <c r="H6182">
        <v>1.8669846102462395E-14</v>
      </c>
      <c r="I6182">
        <v>9.2881958054352774E-15</v>
      </c>
      <c r="J6182">
        <v>1574.4049967973624</v>
      </c>
      <c r="K6182">
        <v>1574.4049967973999</v>
      </c>
      <c r="L6182">
        <v>2.3829101485607815E-14</v>
      </c>
      <c r="M6182" t="b">
        <v>1</v>
      </c>
    </row>
    <row r="6183" spans="2:13" x14ac:dyDescent="0.2">
      <c r="B6183">
        <v>6171</v>
      </c>
      <c r="C6183">
        <v>81.459999999999994</v>
      </c>
      <c r="D6183">
        <v>81.459999999999994</v>
      </c>
      <c r="E6183">
        <v>0</v>
      </c>
      <c r="F6183">
        <v>5.1599807450780834E-16</v>
      </c>
      <c r="G6183">
        <v>9.6749098052373668E-16</v>
      </c>
      <c r="H6183">
        <v>2.7330772699997234E-14</v>
      </c>
      <c r="I6183">
        <v>1.2207227947489231E-16</v>
      </c>
      <c r="J6183">
        <v>665.89120473148057</v>
      </c>
      <c r="K6183">
        <v>665.89120473150001</v>
      </c>
      <c r="L6183">
        <v>2.9194632865341871E-14</v>
      </c>
      <c r="M6183" t="b">
        <v>1</v>
      </c>
    </row>
    <row r="6184" spans="2:13" x14ac:dyDescent="0.2">
      <c r="B6184">
        <v>6172</v>
      </c>
      <c r="C6184">
        <v>58.67</v>
      </c>
      <c r="D6184">
        <v>58.67</v>
      </c>
      <c r="E6184">
        <v>0</v>
      </c>
      <c r="F6184">
        <v>8.5417614781195598E-15</v>
      </c>
      <c r="G6184">
        <v>1.174446820128003E-14</v>
      </c>
      <c r="H6184">
        <v>1.2783789866752243E-14</v>
      </c>
      <c r="I6184">
        <v>2.7616733340465394E-14</v>
      </c>
      <c r="J6184">
        <v>276.5747508975752</v>
      </c>
      <c r="K6184">
        <v>276.57475089759998</v>
      </c>
      <c r="L6184">
        <v>8.9609519823768405E-14</v>
      </c>
      <c r="M6184" t="b">
        <v>1</v>
      </c>
    </row>
    <row r="6185" spans="2:13" x14ac:dyDescent="0.2">
      <c r="B6185">
        <v>6173</v>
      </c>
      <c r="C6185">
        <v>14.54</v>
      </c>
      <c r="D6185">
        <v>14.54</v>
      </c>
      <c r="E6185">
        <v>0</v>
      </c>
      <c r="F6185">
        <v>3.7632530271876186E-15</v>
      </c>
      <c r="G6185">
        <v>6.7212624824208966E-16</v>
      </c>
      <c r="H6185">
        <v>3.3803208487848593E-14</v>
      </c>
      <c r="I6185">
        <v>7.8270256542223248E-14</v>
      </c>
      <c r="J6185">
        <v>-499.94634713776554</v>
      </c>
      <c r="K6185">
        <v>-499.94634713779999</v>
      </c>
      <c r="L6185">
        <v>6.8901617197244996E-14</v>
      </c>
      <c r="M6185" t="b">
        <v>1</v>
      </c>
    </row>
    <row r="6186" spans="2:13" x14ac:dyDescent="0.2">
      <c r="B6186">
        <v>6174</v>
      </c>
      <c r="C6186">
        <v>27.47</v>
      </c>
      <c r="D6186">
        <v>27.47</v>
      </c>
      <c r="E6186">
        <v>0</v>
      </c>
      <c r="F6186">
        <v>1.0259213854216143E-14</v>
      </c>
      <c r="G6186">
        <v>7.693058706206819E-15</v>
      </c>
      <c r="H6186">
        <v>3.113107343004157E-14</v>
      </c>
      <c r="I6186">
        <v>2.2976068401790397E-14</v>
      </c>
      <c r="J6186">
        <v>-159.74944514692731</v>
      </c>
      <c r="K6186">
        <v>-159.7494451469</v>
      </c>
      <c r="L6186">
        <v>1.7097563461019806E-13</v>
      </c>
      <c r="M6186" t="b">
        <v>1</v>
      </c>
    </row>
    <row r="6187" spans="2:13" x14ac:dyDescent="0.2">
      <c r="B6187">
        <v>6175</v>
      </c>
      <c r="C6187">
        <v>96.31</v>
      </c>
      <c r="D6187">
        <v>96.31</v>
      </c>
      <c r="E6187">
        <v>0</v>
      </c>
      <c r="F6187">
        <v>4.117255687824295E-15</v>
      </c>
      <c r="G6187">
        <v>5.5818315020359356E-15</v>
      </c>
      <c r="H6187">
        <v>3.9764068053076271E-14</v>
      </c>
      <c r="I6187">
        <v>2.6833631932936202E-14</v>
      </c>
      <c r="J6187">
        <v>1789.2927949495427</v>
      </c>
      <c r="K6187">
        <v>1789.2927949494999</v>
      </c>
      <c r="L6187">
        <v>2.3890025771066761E-14</v>
      </c>
      <c r="M6187" t="b">
        <v>1</v>
      </c>
    </row>
    <row r="6188" spans="2:13" x14ac:dyDescent="0.2">
      <c r="B6188">
        <v>6176</v>
      </c>
      <c r="C6188">
        <v>243.93</v>
      </c>
      <c r="D6188">
        <v>243.93</v>
      </c>
      <c r="E6188">
        <v>0</v>
      </c>
      <c r="F6188">
        <v>4.1812571959350824E-16</v>
      </c>
      <c r="G6188">
        <v>1.0975877474794298E-15</v>
      </c>
      <c r="H6188">
        <v>1.4348923711707555E-14</v>
      </c>
      <c r="I6188">
        <v>1.5654077105044705E-14</v>
      </c>
      <c r="J6188">
        <v>7734.7634679694538</v>
      </c>
      <c r="K6188">
        <v>7734.7634679694002</v>
      </c>
      <c r="L6188">
        <v>6.9375343702255603E-15</v>
      </c>
      <c r="M6188" t="b">
        <v>1</v>
      </c>
    </row>
    <row r="6189" spans="2:13" x14ac:dyDescent="0.2">
      <c r="B6189">
        <v>6177</v>
      </c>
      <c r="C6189">
        <v>26.87</v>
      </c>
      <c r="D6189">
        <v>26.87</v>
      </c>
      <c r="E6189">
        <v>0</v>
      </c>
      <c r="F6189">
        <v>7.5128755294439658E-15</v>
      </c>
      <c r="G6189">
        <v>1.8714277014891782E-14</v>
      </c>
      <c r="H6189">
        <v>1.2598953805817292E-14</v>
      </c>
      <c r="I6189">
        <v>1.1189747228880933E-13</v>
      </c>
      <c r="J6189">
        <v>-176.09714816754149</v>
      </c>
      <c r="K6189">
        <v>-176.09714816749999</v>
      </c>
      <c r="L6189">
        <v>2.3564093002187633E-13</v>
      </c>
      <c r="M6189" t="b">
        <v>1</v>
      </c>
    </row>
    <row r="6190" spans="2:13" x14ac:dyDescent="0.2">
      <c r="B6190">
        <v>6178</v>
      </c>
      <c r="C6190">
        <v>61.7</v>
      </c>
      <c r="D6190">
        <v>61.7</v>
      </c>
      <c r="E6190">
        <v>0</v>
      </c>
      <c r="F6190">
        <v>1.4124509583440499E-15</v>
      </c>
      <c r="G6190">
        <v>1.059355905783083E-15</v>
      </c>
      <c r="H6190">
        <v>1.88569702908542E-14</v>
      </c>
      <c r="I6190">
        <v>7.5713837297951515E-15</v>
      </c>
      <c r="J6190">
        <v>1202.044058990746</v>
      </c>
      <c r="K6190">
        <v>1202.0440589907</v>
      </c>
      <c r="L6190">
        <v>3.8209483334660551E-14</v>
      </c>
      <c r="M6190" t="b">
        <v>1</v>
      </c>
    </row>
    <row r="6191" spans="2:13" x14ac:dyDescent="0.2">
      <c r="B6191">
        <v>6179</v>
      </c>
      <c r="C6191">
        <v>22.51</v>
      </c>
      <c r="D6191">
        <v>22.51</v>
      </c>
      <c r="E6191">
        <v>0</v>
      </c>
      <c r="F6191">
        <v>4.1659728014498376E-15</v>
      </c>
      <c r="G6191">
        <v>2.9510616867873505E-15</v>
      </c>
      <c r="H6191">
        <v>1.7124058808886201E-14</v>
      </c>
      <c r="I6191">
        <v>2.7596438619716507E-14</v>
      </c>
      <c r="J6191">
        <v>-359.30547695521801</v>
      </c>
      <c r="K6191">
        <v>-359.30547695519999</v>
      </c>
      <c r="L6191">
        <v>5.0150540235496844E-14</v>
      </c>
      <c r="M6191" t="b">
        <v>1</v>
      </c>
    </row>
    <row r="6192" spans="2:13" x14ac:dyDescent="0.2">
      <c r="B6192">
        <v>6180</v>
      </c>
      <c r="C6192">
        <v>1.22</v>
      </c>
      <c r="D6192">
        <v>1.22</v>
      </c>
      <c r="E6192">
        <v>0</v>
      </c>
      <c r="F6192">
        <v>4.7234680803434247E-14</v>
      </c>
      <c r="G6192">
        <v>2.3146766901572227E-13</v>
      </c>
      <c r="H6192">
        <v>4.1560917811238447E-14</v>
      </c>
      <c r="I6192">
        <v>2.0378119546071933E-12</v>
      </c>
      <c r="J6192">
        <v>-903.59436149399505</v>
      </c>
      <c r="K6192">
        <v>-903.59436149400005</v>
      </c>
      <c r="L6192">
        <v>5.5359142032277061E-15</v>
      </c>
      <c r="M6192" t="b">
        <v>1</v>
      </c>
    </row>
    <row r="6193" spans="2:13" x14ac:dyDescent="0.2">
      <c r="B6193">
        <v>6181</v>
      </c>
      <c r="C6193">
        <v>109.48</v>
      </c>
      <c r="D6193">
        <v>109.48</v>
      </c>
      <c r="E6193">
        <v>0</v>
      </c>
      <c r="F6193">
        <v>2.0625164866532522E-15</v>
      </c>
      <c r="G6193">
        <v>3.437456269690236E-16</v>
      </c>
      <c r="H6193">
        <v>4.543685300120984E-14</v>
      </c>
      <c r="I6193">
        <v>3.1235903730449959E-14</v>
      </c>
      <c r="J6193">
        <v>2948.4057642344474</v>
      </c>
      <c r="K6193">
        <v>2948.4057642344001</v>
      </c>
      <c r="L6193">
        <v>1.6040439571068615E-14</v>
      </c>
      <c r="M6193" t="b">
        <v>1</v>
      </c>
    </row>
    <row r="6194" spans="2:13" x14ac:dyDescent="0.2">
      <c r="B6194">
        <v>6182</v>
      </c>
      <c r="C6194">
        <v>56.2</v>
      </c>
      <c r="D6194">
        <v>56.2</v>
      </c>
      <c r="E6194">
        <v>0</v>
      </c>
      <c r="F6194">
        <v>3.9096137267857635E-15</v>
      </c>
      <c r="G6194">
        <v>4.6081461032423537E-15</v>
      </c>
      <c r="H6194">
        <v>5.0600275905633557E-14</v>
      </c>
      <c r="I6194">
        <v>5.3599557536365258E-14</v>
      </c>
      <c r="J6194">
        <v>231.09808208579227</v>
      </c>
      <c r="K6194">
        <v>231.0980820858</v>
      </c>
      <c r="L6194">
        <v>3.3452051593399653E-14</v>
      </c>
      <c r="M6194" t="b">
        <v>1</v>
      </c>
    </row>
    <row r="6195" spans="2:13" x14ac:dyDescent="0.2">
      <c r="B6195">
        <v>6183</v>
      </c>
      <c r="C6195">
        <v>6.61</v>
      </c>
      <c r="D6195">
        <v>6.61</v>
      </c>
      <c r="E6195">
        <v>0</v>
      </c>
      <c r="F6195">
        <v>2.443729259661229E-14</v>
      </c>
      <c r="G6195">
        <v>1.4791649663111569E-14</v>
      </c>
      <c r="H6195">
        <v>3.0045345401949328E-16</v>
      </c>
      <c r="I6195">
        <v>3.3494166498131796E-13</v>
      </c>
      <c r="J6195">
        <v>-639.79769164930531</v>
      </c>
      <c r="K6195">
        <v>-639.79769164929996</v>
      </c>
      <c r="L6195">
        <v>8.3515171165150604E-15</v>
      </c>
      <c r="M6195" t="b">
        <v>1</v>
      </c>
    </row>
    <row r="6196" spans="2:13" x14ac:dyDescent="0.2">
      <c r="B6196">
        <v>6184</v>
      </c>
      <c r="C6196">
        <v>12.66</v>
      </c>
      <c r="D6196">
        <v>12.66</v>
      </c>
      <c r="E6196">
        <v>0</v>
      </c>
      <c r="F6196">
        <v>1.1729609713441176E-14</v>
      </c>
      <c r="G6196">
        <v>1.0183695641721616E-14</v>
      </c>
      <c r="H6196">
        <v>1.517245833801105E-14</v>
      </c>
      <c r="I6196">
        <v>2.4730251830822871E-13</v>
      </c>
      <c r="J6196">
        <v>-533.47509940464488</v>
      </c>
      <c r="K6196">
        <v>-533.47509940459997</v>
      </c>
      <c r="L6196">
        <v>8.4176938998947246E-14</v>
      </c>
      <c r="M6196" t="b">
        <v>1</v>
      </c>
    </row>
    <row r="6197" spans="2:13" x14ac:dyDescent="0.2">
      <c r="B6197">
        <v>6185</v>
      </c>
      <c r="C6197">
        <v>38.409999999999997</v>
      </c>
      <c r="D6197">
        <v>38.409999999999997</v>
      </c>
      <c r="E6197">
        <v>0</v>
      </c>
      <c r="F6197">
        <v>8.3745991223051527E-15</v>
      </c>
      <c r="G6197">
        <v>1.196276037389014E-14</v>
      </c>
      <c r="H6197">
        <v>1.2281906791271388E-14</v>
      </c>
      <c r="I6197">
        <v>9.1233162345462239E-14</v>
      </c>
      <c r="J6197">
        <v>146.02380771587764</v>
      </c>
      <c r="K6197">
        <v>146.02380771590001</v>
      </c>
      <c r="L6197">
        <v>1.5317971549712161E-13</v>
      </c>
      <c r="M6197" t="b">
        <v>1</v>
      </c>
    </row>
    <row r="6198" spans="2:13" x14ac:dyDescent="0.2">
      <c r="B6198">
        <v>6186</v>
      </c>
      <c r="C6198">
        <v>57.18</v>
      </c>
      <c r="D6198">
        <v>57.18</v>
      </c>
      <c r="E6198">
        <v>0</v>
      </c>
      <c r="F6198">
        <v>5.2924592148351566E-15</v>
      </c>
      <c r="G6198">
        <v>2.7376133379407079E-16</v>
      </c>
      <c r="H6198">
        <v>1.0524556594735913E-15</v>
      </c>
      <c r="I6198">
        <v>6.2929205401777828E-14</v>
      </c>
      <c r="J6198">
        <v>251.22657314143271</v>
      </c>
      <c r="K6198">
        <v>251.2265731414</v>
      </c>
      <c r="L6198">
        <v>1.3021467890652895E-13</v>
      </c>
      <c r="M6198" t="b">
        <v>1</v>
      </c>
    </row>
    <row r="6199" spans="2:13" x14ac:dyDescent="0.2">
      <c r="B6199">
        <v>6187</v>
      </c>
      <c r="C6199">
        <v>26.68</v>
      </c>
      <c r="D6199">
        <v>26.68</v>
      </c>
      <c r="E6199">
        <v>0</v>
      </c>
      <c r="F6199">
        <v>1.3264062101771964E-14</v>
      </c>
      <c r="G6199">
        <v>1.4973693021357804E-15</v>
      </c>
      <c r="H6199">
        <v>3.4139335755038021E-14</v>
      </c>
      <c r="I6199">
        <v>2.8312373812934842E-14</v>
      </c>
      <c r="J6199">
        <v>-181.712442190616</v>
      </c>
      <c r="K6199">
        <v>-181.7124421906</v>
      </c>
      <c r="L6199">
        <v>8.8059035564187749E-14</v>
      </c>
      <c r="M6199" t="b">
        <v>1</v>
      </c>
    </row>
    <row r="6200" spans="2:13" x14ac:dyDescent="0.2">
      <c r="B6200">
        <v>6188</v>
      </c>
      <c r="C6200">
        <v>89.1</v>
      </c>
      <c r="D6200">
        <v>89.1</v>
      </c>
      <c r="E6200">
        <v>0</v>
      </c>
      <c r="F6200">
        <v>3.6312393130161295E-15</v>
      </c>
      <c r="G6200">
        <v>5.9742285176397466E-15</v>
      </c>
      <c r="H6200">
        <v>4.9770871371359584E-14</v>
      </c>
      <c r="I6200">
        <v>5.1318263432052139E-15</v>
      </c>
      <c r="J6200">
        <v>813.22519089616458</v>
      </c>
      <c r="K6200">
        <v>813.22519089620005</v>
      </c>
      <c r="L6200">
        <v>4.3616815817098346E-14</v>
      </c>
      <c r="M6200" t="b">
        <v>1</v>
      </c>
    </row>
    <row r="6201" spans="2:13" x14ac:dyDescent="0.2">
      <c r="B6201">
        <v>6189</v>
      </c>
      <c r="C6201">
        <v>212.24</v>
      </c>
      <c r="D6201">
        <v>212.24</v>
      </c>
      <c r="E6201">
        <v>0</v>
      </c>
      <c r="F6201">
        <v>1.7747462189435158E-15</v>
      </c>
      <c r="G6201">
        <v>2.1296629414138287E-15</v>
      </c>
      <c r="H6201">
        <v>3.0659236571388915E-14</v>
      </c>
      <c r="I6201">
        <v>1.1990868574001984E-14</v>
      </c>
      <c r="J6201">
        <v>6731.6389280063277</v>
      </c>
      <c r="K6201">
        <v>6731.6389280063004</v>
      </c>
      <c r="L6201">
        <v>4.0532240877733408E-15</v>
      </c>
      <c r="M6201" t="b">
        <v>1</v>
      </c>
    </row>
    <row r="6202" spans="2:13" x14ac:dyDescent="0.2">
      <c r="B6202">
        <v>6190</v>
      </c>
      <c r="C6202">
        <v>157.05000000000001</v>
      </c>
      <c r="D6202">
        <v>157.05000000000001</v>
      </c>
      <c r="E6202">
        <v>0</v>
      </c>
      <c r="F6202">
        <v>3.2471635396512118E-16</v>
      </c>
      <c r="G6202">
        <v>2.5571459223191044E-15</v>
      </c>
      <c r="H6202">
        <v>1.4348923711707555E-14</v>
      </c>
      <c r="I6202">
        <v>1.27901279399998E-14</v>
      </c>
      <c r="J6202">
        <v>4596.0301752017785</v>
      </c>
      <c r="K6202">
        <v>4596.0301752018004</v>
      </c>
      <c r="L6202">
        <v>4.7492884098812234E-15</v>
      </c>
      <c r="M6202" t="b">
        <v>1</v>
      </c>
    </row>
    <row r="6203" spans="2:13" x14ac:dyDescent="0.2">
      <c r="B6203">
        <v>6191</v>
      </c>
      <c r="C6203">
        <v>68.010000000000005</v>
      </c>
      <c r="D6203">
        <v>68.010000000000005</v>
      </c>
      <c r="E6203">
        <v>0</v>
      </c>
      <c r="F6203">
        <v>1.8289669465223197E-15</v>
      </c>
      <c r="G6203">
        <v>1.9204832010427402E-15</v>
      </c>
      <c r="H6203">
        <v>2.6713354445542318E-14</v>
      </c>
      <c r="I6203">
        <v>1.5198992921789726E-14</v>
      </c>
      <c r="J6203">
        <v>1439.4768400405287</v>
      </c>
      <c r="K6203">
        <v>1439.4768400405001</v>
      </c>
      <c r="L6203">
        <v>1.9902427263116781E-14</v>
      </c>
      <c r="M6203" t="b">
        <v>1</v>
      </c>
    </row>
    <row r="6204" spans="2:13" x14ac:dyDescent="0.2">
      <c r="B6204">
        <v>6192</v>
      </c>
      <c r="C6204">
        <v>28.95</v>
      </c>
      <c r="D6204">
        <v>28.95</v>
      </c>
      <c r="E6204">
        <v>0</v>
      </c>
      <c r="F6204">
        <v>7.8881885242122675E-15</v>
      </c>
      <c r="G6204">
        <v>8.2821611410305374E-15</v>
      </c>
      <c r="H6204">
        <v>3.3054891430882363E-14</v>
      </c>
      <c r="I6204">
        <v>8.548747107093627E-14</v>
      </c>
      <c r="J6204">
        <v>-117.21355288950554</v>
      </c>
      <c r="K6204">
        <v>-117.21355288949999</v>
      </c>
      <c r="L6204">
        <v>4.7283212583391074E-14</v>
      </c>
      <c r="M6204" t="b">
        <v>1</v>
      </c>
    </row>
    <row r="6205" spans="2:13" x14ac:dyDescent="0.2">
      <c r="B6205">
        <v>6193</v>
      </c>
      <c r="C6205">
        <v>160.30000000000001</v>
      </c>
      <c r="D6205">
        <v>160.30000000000001</v>
      </c>
      <c r="E6205">
        <v>0</v>
      </c>
      <c r="F6205">
        <v>9.5675660245776598E-16</v>
      </c>
      <c r="G6205">
        <v>2.5832707821488963E-15</v>
      </c>
      <c r="H6205">
        <v>2.6898084967646897E-14</v>
      </c>
      <c r="I6205">
        <v>1.538059194124204E-14</v>
      </c>
      <c r="J6205">
        <v>3570.2987347883163</v>
      </c>
      <c r="K6205">
        <v>3570.2987347883</v>
      </c>
      <c r="L6205">
        <v>4.5853038773472318E-15</v>
      </c>
      <c r="M6205" t="b">
        <v>1</v>
      </c>
    </row>
    <row r="6206" spans="2:13" x14ac:dyDescent="0.2">
      <c r="B6206">
        <v>6194</v>
      </c>
      <c r="C6206">
        <v>105.22</v>
      </c>
      <c r="D6206">
        <v>105.22</v>
      </c>
      <c r="E6206">
        <v>0</v>
      </c>
      <c r="F6206">
        <v>3.9690263726895277E-16</v>
      </c>
      <c r="G6206">
        <v>5.6555952655347261E-15</v>
      </c>
      <c r="H6206">
        <v>1.2783789866752243E-14</v>
      </c>
      <c r="I6206">
        <v>3.7788746338902334E-15</v>
      </c>
      <c r="J6206">
        <v>1095.7161308125428</v>
      </c>
      <c r="K6206">
        <v>1095.7161308125001</v>
      </c>
      <c r="L6206">
        <v>3.9012158150514994E-14</v>
      </c>
      <c r="M6206" t="b">
        <v>1</v>
      </c>
    </row>
    <row r="6207" spans="2:13" x14ac:dyDescent="0.2">
      <c r="B6207">
        <v>6195</v>
      </c>
      <c r="C6207">
        <v>112.45</v>
      </c>
      <c r="D6207">
        <v>112.45</v>
      </c>
      <c r="E6207">
        <v>0</v>
      </c>
      <c r="F6207">
        <v>1.3731298105591577E-15</v>
      </c>
      <c r="G6207">
        <v>1.2357807452292347E-15</v>
      </c>
      <c r="H6207">
        <v>3.5342214785257398E-14</v>
      </c>
      <c r="I6207">
        <v>9.5500998559752036E-15</v>
      </c>
      <c r="J6207">
        <v>2200.1207878421842</v>
      </c>
      <c r="K6207">
        <v>2200.1207878422001</v>
      </c>
      <c r="L6207">
        <v>7.234219761468752E-15</v>
      </c>
      <c r="M6207" t="b">
        <v>1</v>
      </c>
    </row>
    <row r="6208" spans="2:13" x14ac:dyDescent="0.2">
      <c r="B6208">
        <v>6196</v>
      </c>
      <c r="C6208">
        <v>156.4</v>
      </c>
      <c r="D6208">
        <v>156.4</v>
      </c>
      <c r="E6208">
        <v>0</v>
      </c>
      <c r="F6208">
        <v>1.6344443665940857E-16</v>
      </c>
      <c r="G6208">
        <v>2.0839053416518759E-15</v>
      </c>
      <c r="H6208">
        <v>3.1712873713266774E-14</v>
      </c>
      <c r="I6208">
        <v>1.7676207143207844E-14</v>
      </c>
      <c r="J6208">
        <v>4555.862484789468</v>
      </c>
      <c r="K6208">
        <v>4555.8624847894998</v>
      </c>
      <c r="L6208">
        <v>6.9871104907863073E-15</v>
      </c>
      <c r="M6208" t="b">
        <v>1</v>
      </c>
    </row>
    <row r="6209" spans="2:13" x14ac:dyDescent="0.2">
      <c r="B6209">
        <v>6197</v>
      </c>
      <c r="C6209">
        <v>39.729999999999997</v>
      </c>
      <c r="D6209">
        <v>39.729999999999997</v>
      </c>
      <c r="E6209">
        <v>0</v>
      </c>
      <c r="F6209">
        <v>9.5834166383191118E-16</v>
      </c>
      <c r="G6209">
        <v>5.1746027566623047E-15</v>
      </c>
      <c r="H6209">
        <v>7.5089752259992801E-15</v>
      </c>
      <c r="I6209">
        <v>1.2758770516891941E-14</v>
      </c>
      <c r="J6209">
        <v>188.32319616127785</v>
      </c>
      <c r="K6209">
        <v>188.32319616129999</v>
      </c>
      <c r="L6209">
        <v>1.1756656693167651E-13</v>
      </c>
      <c r="M6209" t="b">
        <v>1</v>
      </c>
    </row>
    <row r="6210" spans="2:13" x14ac:dyDescent="0.2">
      <c r="B6210">
        <v>6198</v>
      </c>
      <c r="C6210">
        <v>52</v>
      </c>
      <c r="D6210">
        <v>52</v>
      </c>
      <c r="E6210">
        <v>0</v>
      </c>
      <c r="F6210">
        <v>2.0518771608564192E-15</v>
      </c>
      <c r="G6210">
        <v>4.3966815381942666E-15</v>
      </c>
      <c r="H6210">
        <v>3.2719375500813968E-15</v>
      </c>
      <c r="I6210">
        <v>1.6820873438895281E-14</v>
      </c>
      <c r="J6210">
        <v>535.40765089970762</v>
      </c>
      <c r="K6210">
        <v>535.4076508997</v>
      </c>
      <c r="L6210">
        <v>1.422657691676356E-14</v>
      </c>
      <c r="M6210" t="b">
        <v>1</v>
      </c>
    </row>
    <row r="6211" spans="2:13" x14ac:dyDescent="0.2">
      <c r="B6211">
        <v>6199</v>
      </c>
      <c r="C6211">
        <v>39.880000000000003</v>
      </c>
      <c r="D6211">
        <v>39.880000000000003</v>
      </c>
      <c r="E6211">
        <v>0</v>
      </c>
      <c r="F6211">
        <v>1.2469953494069933E-15</v>
      </c>
      <c r="G6211">
        <v>1.7534295650591343E-15</v>
      </c>
      <c r="H6211">
        <v>1.3869041121920577E-14</v>
      </c>
      <c r="I6211">
        <v>8.17463155749417E-14</v>
      </c>
      <c r="J6211">
        <v>390.0018379852919</v>
      </c>
      <c r="K6211">
        <v>390.00183798530003</v>
      </c>
      <c r="L6211">
        <v>2.0842488689506972E-14</v>
      </c>
      <c r="M6211" t="b">
        <v>1</v>
      </c>
    </row>
    <row r="6212" spans="2:13" x14ac:dyDescent="0.2">
      <c r="B6212">
        <v>6200</v>
      </c>
      <c r="C6212">
        <v>161.13</v>
      </c>
      <c r="D6212">
        <v>161.13</v>
      </c>
      <c r="E6212">
        <v>0</v>
      </c>
      <c r="F6212">
        <v>2.8518973347850856E-15</v>
      </c>
      <c r="G6212">
        <v>2.4240725224381816E-15</v>
      </c>
      <c r="H6212">
        <v>1.2281906791271388E-14</v>
      </c>
      <c r="I6212">
        <v>2.1470430447727612E-14</v>
      </c>
      <c r="J6212">
        <v>3600.3851744736348</v>
      </c>
      <c r="K6212">
        <v>3600.3851744735998</v>
      </c>
      <c r="L6212">
        <v>9.7255000010873114E-15</v>
      </c>
      <c r="M6212" t="b">
        <v>1</v>
      </c>
    </row>
    <row r="6213" spans="2:13" x14ac:dyDescent="0.2">
      <c r="B6213">
        <v>6201</v>
      </c>
      <c r="C6213">
        <v>89.3</v>
      </c>
      <c r="D6213">
        <v>89.3</v>
      </c>
      <c r="E6213">
        <v>0</v>
      </c>
      <c r="F6213">
        <v>1.7101096420432022E-16</v>
      </c>
      <c r="G6213">
        <v>6.1564542261111848E-15</v>
      </c>
      <c r="H6213">
        <v>4.2227732876490369E-14</v>
      </c>
      <c r="I6213">
        <v>9.3502659262846295E-15</v>
      </c>
      <c r="J6213">
        <v>1587.404283850394</v>
      </c>
      <c r="K6213">
        <v>1587.4042838503999</v>
      </c>
      <c r="L6213">
        <v>3.7241398562845036E-15</v>
      </c>
      <c r="M6213" t="b">
        <v>1</v>
      </c>
    </row>
    <row r="6214" spans="2:13" x14ac:dyDescent="0.2">
      <c r="B6214">
        <v>6202</v>
      </c>
      <c r="C6214">
        <v>361.03</v>
      </c>
      <c r="D6214">
        <v>361.03</v>
      </c>
      <c r="E6214">
        <v>0</v>
      </c>
      <c r="F6214">
        <v>5.8259960773171489E-16</v>
      </c>
      <c r="G6214">
        <v>1.0486862033135282E-15</v>
      </c>
      <c r="H6214">
        <v>1.0575173834092929E-15</v>
      </c>
      <c r="I6214">
        <v>5.7292936039822667E-15</v>
      </c>
      <c r="J6214">
        <v>5527.5672946061832</v>
      </c>
      <c r="K6214">
        <v>5527.5672946062004</v>
      </c>
      <c r="L6214">
        <v>3.1262214302750954E-15</v>
      </c>
      <c r="M6214" t="b">
        <v>1</v>
      </c>
    </row>
    <row r="6215" spans="2:13" x14ac:dyDescent="0.2">
      <c r="B6215">
        <v>6203</v>
      </c>
      <c r="C6215">
        <v>69.28</v>
      </c>
      <c r="D6215">
        <v>69.28</v>
      </c>
      <c r="E6215">
        <v>0</v>
      </c>
      <c r="F6215">
        <v>5.7229139261591726E-15</v>
      </c>
      <c r="G6215">
        <v>3.2755620210820876E-15</v>
      </c>
      <c r="H6215">
        <v>5.2618132964726794E-14</v>
      </c>
      <c r="I6215">
        <v>1.0330200254723179E-14</v>
      </c>
      <c r="J6215">
        <v>464.35024261328977</v>
      </c>
      <c r="K6215">
        <v>464.3502426133</v>
      </c>
      <c r="L6215">
        <v>2.2034693763401905E-14</v>
      </c>
      <c r="M6215" t="b">
        <v>1</v>
      </c>
    </row>
    <row r="6216" spans="2:13" x14ac:dyDescent="0.2">
      <c r="B6216">
        <v>6204</v>
      </c>
      <c r="C6216">
        <v>247.52</v>
      </c>
      <c r="D6216">
        <v>247.52</v>
      </c>
      <c r="E6216">
        <v>0</v>
      </c>
      <c r="F6216">
        <v>2.0310031133823519E-15</v>
      </c>
      <c r="G6216">
        <v>2.7418247601226367E-15</v>
      </c>
      <c r="H6216">
        <v>7.5139156802871339E-15</v>
      </c>
      <c r="I6216">
        <v>4.8196666309039152E-16</v>
      </c>
      <c r="J6216">
        <v>8021.2820898237123</v>
      </c>
      <c r="K6216">
        <v>8021.2820898236996</v>
      </c>
      <c r="L6216">
        <v>1.5873928484543365E-15</v>
      </c>
      <c r="M6216" t="b">
        <v>1</v>
      </c>
    </row>
    <row r="6217" spans="2:13" x14ac:dyDescent="0.2">
      <c r="B6217">
        <v>6205</v>
      </c>
      <c r="C6217">
        <v>43.98</v>
      </c>
      <c r="D6217">
        <v>43.98</v>
      </c>
      <c r="E6217">
        <v>0</v>
      </c>
      <c r="F6217">
        <v>4.8490136732600399E-15</v>
      </c>
      <c r="G6217">
        <v>6.8459655392147098E-15</v>
      </c>
      <c r="H6217">
        <v>4.543685300120984E-14</v>
      </c>
      <c r="I6217">
        <v>7.6512760268192906E-14</v>
      </c>
      <c r="J6217">
        <v>532.02725377521256</v>
      </c>
      <c r="K6217">
        <v>532.02725377520005</v>
      </c>
      <c r="L6217">
        <v>2.3505472812980728E-14</v>
      </c>
      <c r="M6217" t="b">
        <v>1</v>
      </c>
    </row>
    <row r="6218" spans="2:13" x14ac:dyDescent="0.2">
      <c r="B6218">
        <v>6206</v>
      </c>
      <c r="C6218">
        <v>1.44</v>
      </c>
      <c r="D6218">
        <v>1.44</v>
      </c>
      <c r="E6218">
        <v>0</v>
      </c>
      <c r="F6218">
        <v>3.8905406640569648E-14</v>
      </c>
      <c r="G6218">
        <v>4.6726340805515772E-13</v>
      </c>
      <c r="H6218">
        <v>1.1268144010432727E-14</v>
      </c>
      <c r="I6218">
        <v>2.5732690014584163E-13</v>
      </c>
      <c r="J6218">
        <v>-731.02483387083123</v>
      </c>
      <c r="K6218">
        <v>-731.02483387079997</v>
      </c>
      <c r="L6218">
        <v>4.2767193294790218E-14</v>
      </c>
      <c r="M6218" t="b">
        <v>1</v>
      </c>
    </row>
    <row r="6219" spans="2:13" x14ac:dyDescent="0.2">
      <c r="B6219">
        <v>6207</v>
      </c>
      <c r="C6219">
        <v>7.15</v>
      </c>
      <c r="D6219">
        <v>7.15</v>
      </c>
      <c r="E6219">
        <v>0</v>
      </c>
      <c r="F6219">
        <v>6.5400707905489265E-16</v>
      </c>
      <c r="G6219">
        <v>3.399202942410419E-14</v>
      </c>
      <c r="H6219">
        <v>2.0747365652938894E-15</v>
      </c>
      <c r="I6219">
        <v>3.6162091832493474E-13</v>
      </c>
      <c r="J6219">
        <v>-830.36611560844381</v>
      </c>
      <c r="K6219">
        <v>-830.36611560840004</v>
      </c>
      <c r="L6219">
        <v>5.2711005061608029E-14</v>
      </c>
      <c r="M6219" t="b">
        <v>1</v>
      </c>
    </row>
    <row r="6220" spans="2:13" x14ac:dyDescent="0.2">
      <c r="B6220">
        <v>6208</v>
      </c>
      <c r="C6220">
        <v>33.840000000000003</v>
      </c>
      <c r="D6220">
        <v>33.840000000000003</v>
      </c>
      <c r="E6220">
        <v>0</v>
      </c>
      <c r="F6220">
        <v>4.0046430950227458E-15</v>
      </c>
      <c r="G6220">
        <v>1.5825144714876564E-14</v>
      </c>
      <c r="H6220">
        <v>2.0284298122135676E-14</v>
      </c>
      <c r="I6220">
        <v>6.5205355902431245E-14</v>
      </c>
      <c r="J6220">
        <v>-159.6601209879974</v>
      </c>
      <c r="K6220">
        <v>-159.66012098799999</v>
      </c>
      <c r="L6220">
        <v>1.6199258413196091E-14</v>
      </c>
      <c r="M6220" t="b">
        <v>1</v>
      </c>
    </row>
    <row r="6221" spans="2:13" x14ac:dyDescent="0.2">
      <c r="B6221">
        <v>6209</v>
      </c>
      <c r="C6221">
        <v>71.86</v>
      </c>
      <c r="D6221">
        <v>71.86</v>
      </c>
      <c r="E6221">
        <v>0</v>
      </c>
      <c r="F6221">
        <v>4.3533824871510439E-15</v>
      </c>
      <c r="G6221">
        <v>6.9652045918107407E-15</v>
      </c>
      <c r="H6221">
        <v>1.0519907001170009E-15</v>
      </c>
      <c r="I6221">
        <v>4.204899161913194E-14</v>
      </c>
      <c r="J6221">
        <v>510.64804656316244</v>
      </c>
      <c r="K6221">
        <v>510.64804656320001</v>
      </c>
      <c r="L6221">
        <v>7.3580032509423964E-14</v>
      </c>
      <c r="M6221" t="b">
        <v>1</v>
      </c>
    </row>
    <row r="6222" spans="2:13" x14ac:dyDescent="0.2">
      <c r="B6222">
        <v>6210</v>
      </c>
      <c r="C6222">
        <v>158.33000000000001</v>
      </c>
      <c r="D6222">
        <v>158.33000000000001</v>
      </c>
      <c r="E6222">
        <v>0</v>
      </c>
      <c r="F6222">
        <v>2.8426172118187048E-15</v>
      </c>
      <c r="G6222">
        <v>5.9220658487442807E-16</v>
      </c>
      <c r="H6222">
        <v>5.1970913557494636E-15</v>
      </c>
      <c r="I6222">
        <v>2.2224952456607034E-14</v>
      </c>
      <c r="J6222">
        <v>4774.0926524944025</v>
      </c>
      <c r="K6222">
        <v>4774.0926524943998</v>
      </c>
      <c r="L6222">
        <v>5.7151888409480032E-16</v>
      </c>
      <c r="M6222" t="b">
        <v>1</v>
      </c>
    </row>
    <row r="6223" spans="2:13" x14ac:dyDescent="0.2">
      <c r="B6223">
        <v>6211</v>
      </c>
      <c r="C6223">
        <v>12.12</v>
      </c>
      <c r="D6223">
        <v>12.12</v>
      </c>
      <c r="E6223">
        <v>0</v>
      </c>
      <c r="F6223">
        <v>1.4841550138435605E-14</v>
      </c>
      <c r="G6223">
        <v>3.85487710158183E-14</v>
      </c>
      <c r="H6223">
        <v>1.0519907001170009E-15</v>
      </c>
      <c r="I6223">
        <v>1.1071344466418559E-13</v>
      </c>
      <c r="J6223">
        <v>-542.8698227542427</v>
      </c>
      <c r="K6223">
        <v>-542.86982275419996</v>
      </c>
      <c r="L6223">
        <v>7.8741254701649217E-14</v>
      </c>
      <c r="M6223" t="b">
        <v>1</v>
      </c>
    </row>
    <row r="6224" spans="2:13" x14ac:dyDescent="0.2">
      <c r="B6224">
        <v>6212</v>
      </c>
      <c r="C6224">
        <v>13.52</v>
      </c>
      <c r="D6224">
        <v>13.52</v>
      </c>
      <c r="E6224">
        <v>0</v>
      </c>
      <c r="F6224">
        <v>1.9701567078060496E-14</v>
      </c>
      <c r="G6224">
        <v>3.8407522599784289E-14</v>
      </c>
      <c r="H6224">
        <v>3.4139335755038021E-14</v>
      </c>
      <c r="I6224">
        <v>1.49234028598743E-13</v>
      </c>
      <c r="J6224">
        <v>-555.44982654985438</v>
      </c>
      <c r="K6224">
        <v>-555.44982654989997</v>
      </c>
      <c r="L6224">
        <v>8.2074779300111089E-14</v>
      </c>
      <c r="M6224" t="b">
        <v>1</v>
      </c>
    </row>
    <row r="6225" spans="2:13" x14ac:dyDescent="0.2">
      <c r="B6225">
        <v>6213</v>
      </c>
      <c r="C6225">
        <v>64.64</v>
      </c>
      <c r="D6225">
        <v>64.64</v>
      </c>
      <c r="E6225">
        <v>0</v>
      </c>
      <c r="F6225">
        <v>1.9240504298013046E-16</v>
      </c>
      <c r="G6225">
        <v>5.7723291987817521E-16</v>
      </c>
      <c r="H6225">
        <v>2.3397565577371503E-14</v>
      </c>
      <c r="I6225">
        <v>2.383325019005277E-14</v>
      </c>
      <c r="J6225">
        <v>1314.0340924006414</v>
      </c>
      <c r="K6225">
        <v>1314.0340924006</v>
      </c>
      <c r="L6225">
        <v>3.1492340396638968E-14</v>
      </c>
      <c r="M6225" t="b">
        <v>1</v>
      </c>
    </row>
    <row r="6226" spans="2:13" x14ac:dyDescent="0.2">
      <c r="B6226">
        <v>6214</v>
      </c>
      <c r="C6226">
        <v>43.77</v>
      </c>
      <c r="D6226">
        <v>43.77</v>
      </c>
      <c r="E6226">
        <v>0</v>
      </c>
      <c r="F6226">
        <v>5.9827206978261464E-15</v>
      </c>
      <c r="G6226">
        <v>8.8420462295620332E-15</v>
      </c>
      <c r="H6226">
        <v>2.6858612209622502E-15</v>
      </c>
      <c r="I6226">
        <v>4.5886748116967643E-14</v>
      </c>
      <c r="J6226">
        <v>291.19238634332095</v>
      </c>
      <c r="K6226">
        <v>291.19238634329997</v>
      </c>
      <c r="L6226">
        <v>7.2032177156271909E-14</v>
      </c>
      <c r="M6226" t="b">
        <v>1</v>
      </c>
    </row>
    <row r="6227" spans="2:13" x14ac:dyDescent="0.2">
      <c r="B6227">
        <v>6215</v>
      </c>
      <c r="C6227">
        <v>39.880000000000003</v>
      </c>
      <c r="D6227">
        <v>39.880000000000003</v>
      </c>
      <c r="E6227">
        <v>0</v>
      </c>
      <c r="F6227">
        <v>6.5641975649844887E-15</v>
      </c>
      <c r="G6227">
        <v>7.383905807440733E-15</v>
      </c>
      <c r="H6227">
        <v>1.140824577554982E-14</v>
      </c>
      <c r="I6227">
        <v>6.6173469385722524E-14</v>
      </c>
      <c r="J6227">
        <v>387.00697803898504</v>
      </c>
      <c r="K6227">
        <v>387.00697803899999</v>
      </c>
      <c r="L6227">
        <v>3.8629327140674873E-14</v>
      </c>
      <c r="M6227" t="b">
        <v>1</v>
      </c>
    </row>
    <row r="6228" spans="2:13" x14ac:dyDescent="0.2">
      <c r="B6228">
        <v>6216</v>
      </c>
      <c r="C6228">
        <v>19.28</v>
      </c>
      <c r="D6228">
        <v>19.28</v>
      </c>
      <c r="E6228">
        <v>0</v>
      </c>
      <c r="F6228">
        <v>9.0579403662400015E-15</v>
      </c>
      <c r="G6228">
        <v>4.2466445587329118E-15</v>
      </c>
      <c r="H6228">
        <v>1.3904434729801118E-14</v>
      </c>
      <c r="I6228">
        <v>1.5724378706012006E-14</v>
      </c>
      <c r="J6228">
        <v>-378.6675467167521</v>
      </c>
      <c r="K6228">
        <v>-378.66754671680002</v>
      </c>
      <c r="L6228">
        <v>1.2654636637107718E-13</v>
      </c>
      <c r="M6228" t="b">
        <v>1</v>
      </c>
    </row>
    <row r="6229" spans="2:13" x14ac:dyDescent="0.2">
      <c r="B6229">
        <v>6217</v>
      </c>
      <c r="C6229">
        <v>12.78</v>
      </c>
      <c r="D6229">
        <v>12.78</v>
      </c>
      <c r="E6229">
        <v>0</v>
      </c>
      <c r="F6229">
        <v>1.8348328927028861E-14</v>
      </c>
      <c r="G6229">
        <v>2.2788193959440903E-14</v>
      </c>
      <c r="H6229">
        <v>5.0477759305790485E-14</v>
      </c>
      <c r="I6229">
        <v>1.7459819104603602E-13</v>
      </c>
      <c r="J6229">
        <v>-530.97688020817361</v>
      </c>
      <c r="K6229">
        <v>-530.97688020819999</v>
      </c>
      <c r="L6229">
        <v>4.9673248185632773E-14</v>
      </c>
      <c r="M6229" t="b">
        <v>1</v>
      </c>
    </row>
    <row r="6230" spans="2:13" x14ac:dyDescent="0.2">
      <c r="B6230">
        <v>6218</v>
      </c>
      <c r="C6230">
        <v>152.03</v>
      </c>
      <c r="D6230">
        <v>152.03</v>
      </c>
      <c r="E6230">
        <v>0</v>
      </c>
      <c r="F6230">
        <v>2.3428839497073606E-15</v>
      </c>
      <c r="G6230">
        <v>1.0336005876638815E-15</v>
      </c>
      <c r="H6230">
        <v>1.853779415383399E-14</v>
      </c>
      <c r="I6230">
        <v>9.0247709724103218E-15</v>
      </c>
      <c r="J6230">
        <v>1906.5914105552527</v>
      </c>
      <c r="K6230">
        <v>1906.5914105552999</v>
      </c>
      <c r="L6230">
        <v>2.4805380025507321E-14</v>
      </c>
      <c r="M6230" t="b">
        <v>1</v>
      </c>
    </row>
    <row r="6231" spans="2:13" x14ac:dyDescent="0.2">
      <c r="B6231">
        <v>6219</v>
      </c>
      <c r="C6231">
        <v>155.36000000000001</v>
      </c>
      <c r="D6231">
        <v>155.36000000000001</v>
      </c>
      <c r="E6231">
        <v>0</v>
      </c>
      <c r="F6231">
        <v>1.3788592049348348E-15</v>
      </c>
      <c r="G6231">
        <v>1.625135585390473E-15</v>
      </c>
      <c r="H6231">
        <v>4.4838189161197042E-14</v>
      </c>
      <c r="I6231">
        <v>1.7148221962978376E-14</v>
      </c>
      <c r="J6231">
        <v>3444.3069161841922</v>
      </c>
      <c r="K6231">
        <v>3444.3069161842</v>
      </c>
      <c r="L6231">
        <v>2.2444878325867679E-15</v>
      </c>
      <c r="M6231" t="b">
        <v>1</v>
      </c>
    </row>
    <row r="6232" spans="2:13" x14ac:dyDescent="0.2">
      <c r="B6232">
        <v>6220</v>
      </c>
      <c r="C6232">
        <v>28.21</v>
      </c>
      <c r="D6232">
        <v>28.21</v>
      </c>
      <c r="E6232">
        <v>0</v>
      </c>
      <c r="F6232">
        <v>3.3729625690645477E-15</v>
      </c>
      <c r="G6232">
        <v>2.0440747327392779E-14</v>
      </c>
      <c r="H6232">
        <v>3.3054891430882363E-14</v>
      </c>
      <c r="I6232">
        <v>9.5305041330829422E-14</v>
      </c>
      <c r="J6232">
        <v>-138.0340932158652</v>
      </c>
      <c r="K6232">
        <v>-138.03409321589999</v>
      </c>
      <c r="L6232">
        <v>2.5202594179687266E-13</v>
      </c>
      <c r="M6232" t="b">
        <v>1</v>
      </c>
    </row>
    <row r="6233" spans="2:13" x14ac:dyDescent="0.2">
      <c r="B6233">
        <v>6221</v>
      </c>
      <c r="C6233">
        <v>19.5</v>
      </c>
      <c r="D6233">
        <v>19.5</v>
      </c>
      <c r="E6233">
        <v>0</v>
      </c>
      <c r="F6233">
        <v>1.0728096947507733E-14</v>
      </c>
      <c r="G6233">
        <v>5.0431459309616505E-15</v>
      </c>
      <c r="H6233">
        <v>2.9912255730168095E-14</v>
      </c>
      <c r="I6233">
        <v>1.8045149099391814E-13</v>
      </c>
      <c r="J6233">
        <v>-371.19265047461369</v>
      </c>
      <c r="K6233">
        <v>-371.19265047459999</v>
      </c>
      <c r="L6233">
        <v>3.6906075397611213E-14</v>
      </c>
      <c r="M6233" t="b">
        <v>1</v>
      </c>
    </row>
    <row r="6234" spans="2:13" x14ac:dyDescent="0.2">
      <c r="B6234">
        <v>6222</v>
      </c>
      <c r="C6234">
        <v>282</v>
      </c>
      <c r="D6234">
        <v>282</v>
      </c>
      <c r="E6234">
        <v>0</v>
      </c>
      <c r="F6234">
        <v>5.3666967193334392E-16</v>
      </c>
      <c r="G6234">
        <v>1.0733242005557325E-15</v>
      </c>
      <c r="H6234">
        <v>1.1719472821836981E-14</v>
      </c>
      <c r="I6234">
        <v>2.8204334815827241E-15</v>
      </c>
      <c r="J6234">
        <v>9246.0876905449277</v>
      </c>
      <c r="K6234">
        <v>9246.0876905450004</v>
      </c>
      <c r="L6234">
        <v>7.8692284322846964E-15</v>
      </c>
      <c r="M6234" t="b">
        <v>1</v>
      </c>
    </row>
    <row r="6235" spans="2:13" x14ac:dyDescent="0.2">
      <c r="B6235">
        <v>6223</v>
      </c>
      <c r="C6235">
        <v>36.22</v>
      </c>
      <c r="D6235">
        <v>36.22</v>
      </c>
      <c r="E6235">
        <v>0</v>
      </c>
      <c r="F6235">
        <v>6.041896090006466E-15</v>
      </c>
      <c r="G6235">
        <v>1.078799529869208E-15</v>
      </c>
      <c r="H6235">
        <v>1.517245833801105E-14</v>
      </c>
      <c r="I6235">
        <v>2.661797292846957E-14</v>
      </c>
      <c r="J6235">
        <v>-117.57923290669873</v>
      </c>
      <c r="K6235">
        <v>-117.5792329067</v>
      </c>
      <c r="L6235">
        <v>1.0756713055413277E-14</v>
      </c>
      <c r="M6235" t="b">
        <v>1</v>
      </c>
    </row>
    <row r="6236" spans="2:13" x14ac:dyDescent="0.2">
      <c r="B6236">
        <v>6224</v>
      </c>
      <c r="C6236">
        <v>104.68</v>
      </c>
      <c r="D6236">
        <v>104.68</v>
      </c>
      <c r="E6236">
        <v>0</v>
      </c>
      <c r="F6236">
        <v>1.3121969089504309E-15</v>
      </c>
      <c r="G6236">
        <v>3.0618564089959188E-15</v>
      </c>
      <c r="H6236">
        <v>2.4258759826255619E-16</v>
      </c>
      <c r="I6236">
        <v>5.6973823378696256E-16</v>
      </c>
      <c r="J6236">
        <v>2024.2850218081103</v>
      </c>
      <c r="K6236">
        <v>2024.2850218081001</v>
      </c>
      <c r="L6236">
        <v>5.0545329757003988E-15</v>
      </c>
      <c r="M6236" t="b">
        <v>1</v>
      </c>
    </row>
    <row r="6237" spans="2:13" x14ac:dyDescent="0.2">
      <c r="B6237">
        <v>6225</v>
      </c>
      <c r="C6237">
        <v>243.7</v>
      </c>
      <c r="D6237">
        <v>243.7</v>
      </c>
      <c r="E6237">
        <v>0</v>
      </c>
      <c r="F6237">
        <v>8.2917541378255701E-16</v>
      </c>
      <c r="G6237">
        <v>2.953972787162874E-15</v>
      </c>
      <c r="H6237">
        <v>4.1271446765756812E-14</v>
      </c>
      <c r="I6237">
        <v>1.0770473490421885E-14</v>
      </c>
      <c r="J6237">
        <v>7828.2418150028361</v>
      </c>
      <c r="K6237">
        <v>7828.2418150028998</v>
      </c>
      <c r="L6237">
        <v>8.1326855542570374E-15</v>
      </c>
      <c r="M6237" t="b">
        <v>1</v>
      </c>
    </row>
    <row r="6238" spans="2:13" x14ac:dyDescent="0.2">
      <c r="B6238">
        <v>6226</v>
      </c>
      <c r="C6238">
        <v>54.73</v>
      </c>
      <c r="D6238">
        <v>54.73</v>
      </c>
      <c r="E6238">
        <v>0</v>
      </c>
      <c r="F6238">
        <v>2.8566681542331332E-15</v>
      </c>
      <c r="G6238">
        <v>8.2848818480794648E-15</v>
      </c>
      <c r="H6238">
        <v>1.1268144010432727E-14</v>
      </c>
      <c r="I6238">
        <v>2.6696178759010231E-14</v>
      </c>
      <c r="J6238">
        <v>209.39159296887897</v>
      </c>
      <c r="K6238">
        <v>209.3915929689</v>
      </c>
      <c r="L6238">
        <v>1.0044369346587265E-13</v>
      </c>
      <c r="M6238" t="b">
        <v>1</v>
      </c>
    </row>
    <row r="6239" spans="2:13" x14ac:dyDescent="0.2">
      <c r="B6239">
        <v>6227</v>
      </c>
      <c r="C6239">
        <v>129.86000000000001</v>
      </c>
      <c r="D6239">
        <v>129.86000000000001</v>
      </c>
      <c r="E6239">
        <v>0</v>
      </c>
      <c r="F6239">
        <v>4.3524779487942021E-15</v>
      </c>
      <c r="G6239">
        <v>2.0553344114610156E-15</v>
      </c>
      <c r="H6239">
        <v>5.9650213610753123E-14</v>
      </c>
      <c r="I6239">
        <v>1.0718083767031797E-14</v>
      </c>
      <c r="J6239">
        <v>1521.5603253381955</v>
      </c>
      <c r="K6239">
        <v>1521.5603253382001</v>
      </c>
      <c r="L6239">
        <v>2.9886909070488977E-15</v>
      </c>
      <c r="M6239" t="b">
        <v>1</v>
      </c>
    </row>
    <row r="6240" spans="2:13" x14ac:dyDescent="0.2">
      <c r="B6240">
        <v>6228</v>
      </c>
      <c r="C6240">
        <v>76.31</v>
      </c>
      <c r="D6240">
        <v>76.31</v>
      </c>
      <c r="E6240">
        <v>0</v>
      </c>
      <c r="F6240">
        <v>4.0123487545413591E-16</v>
      </c>
      <c r="G6240">
        <v>0</v>
      </c>
      <c r="H6240">
        <v>2.5648296241832392E-14</v>
      </c>
      <c r="I6240">
        <v>1.302713663518146E-14</v>
      </c>
      <c r="J6240">
        <v>1214.2624673047608</v>
      </c>
      <c r="K6240">
        <v>1214.2624673048001</v>
      </c>
      <c r="L6240">
        <v>3.2394681471946744E-14</v>
      </c>
      <c r="M6240" t="b">
        <v>1</v>
      </c>
    </row>
    <row r="6241" spans="2:13" x14ac:dyDescent="0.2">
      <c r="B6241">
        <v>6229</v>
      </c>
      <c r="C6241">
        <v>43.42</v>
      </c>
      <c r="D6241">
        <v>43.42</v>
      </c>
      <c r="E6241">
        <v>0</v>
      </c>
      <c r="F6241">
        <v>3.1653964055967709E-15</v>
      </c>
      <c r="G6241">
        <v>2.2422434188569856E-15</v>
      </c>
      <c r="H6241">
        <v>4.2227732876490369E-14</v>
      </c>
      <c r="I6241">
        <v>6.1811613517096806E-14</v>
      </c>
      <c r="J6241">
        <v>290.58605376026173</v>
      </c>
      <c r="K6241">
        <v>290.58605376029999</v>
      </c>
      <c r="L6241">
        <v>1.3164988614656736E-13</v>
      </c>
      <c r="M6241" t="b">
        <v>1</v>
      </c>
    </row>
    <row r="6242" spans="2:13" x14ac:dyDescent="0.2">
      <c r="B6242">
        <v>6230</v>
      </c>
      <c r="C6242">
        <v>13</v>
      </c>
      <c r="D6242">
        <v>13</v>
      </c>
      <c r="E6242">
        <v>0</v>
      </c>
      <c r="F6242">
        <v>8.4297914126357324E-15</v>
      </c>
      <c r="G6242">
        <v>4.0029870664406352E-14</v>
      </c>
      <c r="H6242">
        <v>4.9770871371359584E-14</v>
      </c>
      <c r="I6242">
        <v>1.8045149099391814E-13</v>
      </c>
      <c r="J6242">
        <v>-527.35746608398995</v>
      </c>
      <c r="K6242">
        <v>-527.35746608399995</v>
      </c>
      <c r="L6242">
        <v>1.8970892350860652E-14</v>
      </c>
      <c r="M6242" t="b">
        <v>1</v>
      </c>
    </row>
    <row r="6243" spans="2:13" x14ac:dyDescent="0.2">
      <c r="B6243">
        <v>6231</v>
      </c>
      <c r="C6243">
        <v>402.18</v>
      </c>
      <c r="D6243">
        <v>402.18</v>
      </c>
      <c r="E6243">
        <v>0</v>
      </c>
      <c r="F6243">
        <v>4.6206388447656027E-16</v>
      </c>
      <c r="G6243">
        <v>1.8482541500162332E-15</v>
      </c>
      <c r="H6243">
        <v>3.3821905427602532E-14</v>
      </c>
      <c r="I6243">
        <v>8.9014973340542754E-15</v>
      </c>
      <c r="J6243">
        <v>10221.100615287509</v>
      </c>
      <c r="K6243">
        <v>10221.1006152875</v>
      </c>
      <c r="L6243">
        <v>8.8982071110093053E-16</v>
      </c>
      <c r="M6243" t="b">
        <v>1</v>
      </c>
    </row>
    <row r="6244" spans="2:13" x14ac:dyDescent="0.2">
      <c r="B6244">
        <v>6232</v>
      </c>
      <c r="C6244">
        <v>23.51</v>
      </c>
      <c r="D6244">
        <v>23.51</v>
      </c>
      <c r="E6244">
        <v>0</v>
      </c>
      <c r="F6244">
        <v>1.0663191082031118E-15</v>
      </c>
      <c r="G6244">
        <v>6.9991671757866121E-15</v>
      </c>
      <c r="H6244">
        <v>1.7288706698481579E-14</v>
      </c>
      <c r="I6244">
        <v>1.3530718661065033E-13</v>
      </c>
      <c r="J6244">
        <v>-222.7391238215979</v>
      </c>
      <c r="K6244">
        <v>-222.7391238216</v>
      </c>
      <c r="L6244">
        <v>9.4424655254297957E-15</v>
      </c>
      <c r="M6244" t="b">
        <v>1</v>
      </c>
    </row>
    <row r="6245" spans="2:13" x14ac:dyDescent="0.2">
      <c r="B6245">
        <v>6233</v>
      </c>
      <c r="C6245">
        <v>66.41</v>
      </c>
      <c r="D6245">
        <v>66.41</v>
      </c>
      <c r="E6245">
        <v>0</v>
      </c>
      <c r="F6245">
        <v>4.5097245642446414E-15</v>
      </c>
      <c r="G6245">
        <v>4.2278915275419965E-16</v>
      </c>
      <c r="H6245">
        <v>1.8890572276970418E-14</v>
      </c>
      <c r="I6245">
        <v>2.0655215446828551E-14</v>
      </c>
      <c r="J6245">
        <v>1371.9595283668177</v>
      </c>
      <c r="K6245">
        <v>1371.9595283668</v>
      </c>
      <c r="L6245">
        <v>1.2926873073059429E-14</v>
      </c>
      <c r="M6245" t="b">
        <v>1</v>
      </c>
    </row>
    <row r="6246" spans="2:13" x14ac:dyDescent="0.2">
      <c r="B6246">
        <v>6234</v>
      </c>
      <c r="C6246">
        <v>41.11</v>
      </c>
      <c r="D6246">
        <v>41.11</v>
      </c>
      <c r="E6246">
        <v>0</v>
      </c>
      <c r="F6246">
        <v>1.0527759385795076E-14</v>
      </c>
      <c r="G6246">
        <v>3.8056281767125916E-15</v>
      </c>
      <c r="H6246">
        <v>2.254402123686672E-14</v>
      </c>
      <c r="I6246">
        <v>6.9270595977512918E-14</v>
      </c>
      <c r="J6246">
        <v>-31.312122366962456</v>
      </c>
      <c r="K6246">
        <v>-31.312122367000001</v>
      </c>
      <c r="L6246">
        <v>1.1990588730303583E-12</v>
      </c>
      <c r="M6246" t="b">
        <v>1</v>
      </c>
    </row>
    <row r="6247" spans="2:13" x14ac:dyDescent="0.2">
      <c r="B6247">
        <v>6235</v>
      </c>
      <c r="C6247">
        <v>37.450000000000003</v>
      </c>
      <c r="D6247">
        <v>37.450000000000003</v>
      </c>
      <c r="E6247">
        <v>0</v>
      </c>
      <c r="F6247">
        <v>1.4050409173452197E-14</v>
      </c>
      <c r="G6247">
        <v>1.4605808625472755E-15</v>
      </c>
      <c r="H6247">
        <v>1.7124058808886201E-14</v>
      </c>
      <c r="I6247">
        <v>4.7638836670851095E-14</v>
      </c>
      <c r="J6247">
        <v>-95.733246391282592</v>
      </c>
      <c r="K6247">
        <v>-95.7332463913</v>
      </c>
      <c r="L6247">
        <v>1.8184170789495423E-13</v>
      </c>
      <c r="M6247" t="b">
        <v>1</v>
      </c>
    </row>
    <row r="6248" spans="2:13" x14ac:dyDescent="0.2">
      <c r="B6248">
        <v>6236</v>
      </c>
      <c r="C6248">
        <v>94.54</v>
      </c>
      <c r="D6248">
        <v>94.54</v>
      </c>
      <c r="E6248">
        <v>0</v>
      </c>
      <c r="F6248">
        <v>2.4198114877769997E-15</v>
      </c>
      <c r="G6248">
        <v>4.3556935990417246E-15</v>
      </c>
      <c r="H6248">
        <v>3.9764068053076271E-14</v>
      </c>
      <c r="I6248">
        <v>3.9532086800433696E-14</v>
      </c>
      <c r="J6248">
        <v>1739.5236893101594</v>
      </c>
      <c r="K6248">
        <v>1739.5236893102001</v>
      </c>
      <c r="L6248">
        <v>2.339714495091348E-14</v>
      </c>
      <c r="M6248" t="b">
        <v>1</v>
      </c>
    </row>
    <row r="6249" spans="2:13" x14ac:dyDescent="0.2">
      <c r="B6249">
        <v>6237</v>
      </c>
      <c r="C6249">
        <v>5.17</v>
      </c>
      <c r="D6249">
        <v>5.17</v>
      </c>
      <c r="E6249">
        <v>0</v>
      </c>
      <c r="F6249">
        <v>2.9561904507856269E-14</v>
      </c>
      <c r="G6249">
        <v>2.0461714115842655E-14</v>
      </c>
      <c r="H6249">
        <v>3.1292543231444811E-14</v>
      </c>
      <c r="I6249">
        <v>1.272910570323842E-13</v>
      </c>
      <c r="J6249">
        <v>-894.02411034369425</v>
      </c>
      <c r="K6249">
        <v>-894.02411034370004</v>
      </c>
      <c r="L6249">
        <v>6.4853158396068469E-15</v>
      </c>
      <c r="M6249" t="b">
        <v>1</v>
      </c>
    </row>
    <row r="6250" spans="2:13" x14ac:dyDescent="0.2">
      <c r="B6250">
        <v>6238</v>
      </c>
      <c r="C6250">
        <v>133.43</v>
      </c>
      <c r="D6250">
        <v>133.43</v>
      </c>
      <c r="E6250">
        <v>0</v>
      </c>
      <c r="F6250">
        <v>1.5672328196232359E-16</v>
      </c>
      <c r="G6250">
        <v>3.8789655608326072E-15</v>
      </c>
      <c r="H6250">
        <v>5.9009020628271537E-14</v>
      </c>
      <c r="I6250">
        <v>1.5497004655952298E-14</v>
      </c>
      <c r="J6250">
        <v>1587.793983683548</v>
      </c>
      <c r="K6250">
        <v>1587.7939836835001</v>
      </c>
      <c r="L6250">
        <v>3.0215409562910363E-14</v>
      </c>
      <c r="M6250" t="b">
        <v>1</v>
      </c>
    </row>
    <row r="6251" spans="2:13" x14ac:dyDescent="0.2">
      <c r="B6251">
        <v>6239</v>
      </c>
      <c r="C6251">
        <v>40.71</v>
      </c>
      <c r="D6251">
        <v>40.71</v>
      </c>
      <c r="E6251">
        <v>0</v>
      </c>
      <c r="F6251">
        <v>7.6663271668007452E-15</v>
      </c>
      <c r="G6251">
        <v>1.3881871173170198E-14</v>
      </c>
      <c r="H6251">
        <v>3.3054891430882363E-14</v>
      </c>
      <c r="I6251">
        <v>2.2461482426913972E-14</v>
      </c>
      <c r="J6251">
        <v>216.36873434043838</v>
      </c>
      <c r="K6251">
        <v>216.36873434040001</v>
      </c>
      <c r="L6251">
        <v>1.77332958239157E-13</v>
      </c>
      <c r="M6251" t="b">
        <v>1</v>
      </c>
    </row>
    <row r="6252" spans="2:13" x14ac:dyDescent="0.2">
      <c r="B6252">
        <v>6240</v>
      </c>
      <c r="C6252">
        <v>102.4</v>
      </c>
      <c r="D6252">
        <v>102.4</v>
      </c>
      <c r="E6252">
        <v>0</v>
      </c>
      <c r="F6252">
        <v>3.1339710172352276E-15</v>
      </c>
      <c r="G6252">
        <v>2.1265812610496462E-15</v>
      </c>
      <c r="H6252">
        <v>4.6133219841737869E-14</v>
      </c>
      <c r="I6252">
        <v>1.203725742453661E-14</v>
      </c>
      <c r="J6252">
        <v>1955.1446401115359</v>
      </c>
      <c r="K6252">
        <v>1955.1446401114999</v>
      </c>
      <c r="L6252">
        <v>1.8374620466945043E-14</v>
      </c>
      <c r="M6252" t="b">
        <v>1</v>
      </c>
    </row>
    <row r="6253" spans="2:13" x14ac:dyDescent="0.2">
      <c r="B6253">
        <v>6241</v>
      </c>
      <c r="C6253">
        <v>13.86</v>
      </c>
      <c r="D6253">
        <v>13.86</v>
      </c>
      <c r="E6253">
        <v>0</v>
      </c>
      <c r="F6253">
        <v>8.6522168195206989E-15</v>
      </c>
      <c r="G6253">
        <v>1.8051184675111155E-14</v>
      </c>
      <c r="H6253">
        <v>1.0519907001170009E-15</v>
      </c>
      <c r="I6253">
        <v>2.6355018645651789E-14</v>
      </c>
      <c r="J6253">
        <v>-512.30776831519256</v>
      </c>
      <c r="K6253">
        <v>-512.30776831519995</v>
      </c>
      <c r="L6253">
        <v>1.4424228772105063E-14</v>
      </c>
      <c r="M6253" t="b">
        <v>1</v>
      </c>
    </row>
    <row r="6254" spans="2:13" x14ac:dyDescent="0.2">
      <c r="B6254">
        <v>6242</v>
      </c>
      <c r="C6254">
        <v>5.88</v>
      </c>
      <c r="D6254">
        <v>5.88</v>
      </c>
      <c r="E6254">
        <v>0</v>
      </c>
      <c r="F6254">
        <v>5.3637020533006605E-14</v>
      </c>
      <c r="G6254">
        <v>7.8183929011530149E-14</v>
      </c>
      <c r="H6254">
        <v>3.3058984162719203E-14</v>
      </c>
      <c r="I6254">
        <v>7.3405250096880754E-13</v>
      </c>
      <c r="J6254">
        <v>-652.59365855627141</v>
      </c>
      <c r="K6254">
        <v>-652.59365855630006</v>
      </c>
      <c r="L6254">
        <v>4.3900339407566656E-14</v>
      </c>
      <c r="M6254" t="b">
        <v>1</v>
      </c>
    </row>
    <row r="6255" spans="2:13" x14ac:dyDescent="0.2">
      <c r="B6255">
        <v>6243</v>
      </c>
      <c r="C6255">
        <v>138.72</v>
      </c>
      <c r="D6255">
        <v>138.72</v>
      </c>
      <c r="E6255">
        <v>0</v>
      </c>
      <c r="F6255">
        <v>1.2610742479149659E-15</v>
      </c>
      <c r="G6255">
        <v>2.1619135642681349E-15</v>
      </c>
      <c r="H6255">
        <v>3.3040277534595149E-14</v>
      </c>
      <c r="I6255">
        <v>2.379003817866457E-14</v>
      </c>
      <c r="J6255">
        <v>4050.9672973817223</v>
      </c>
      <c r="K6255">
        <v>4050.9672973817001</v>
      </c>
      <c r="L6255">
        <v>5.5005677799074995E-15</v>
      </c>
      <c r="M6255" t="b">
        <v>1</v>
      </c>
    </row>
    <row r="6256" spans="2:13" x14ac:dyDescent="0.2">
      <c r="B6256">
        <v>6244</v>
      </c>
      <c r="C6256">
        <v>31.92</v>
      </c>
      <c r="D6256">
        <v>31.92</v>
      </c>
      <c r="E6256">
        <v>0</v>
      </c>
      <c r="F6256">
        <v>7.6574038778223552E-15</v>
      </c>
      <c r="G6256">
        <v>9.7204649927816088E-15</v>
      </c>
      <c r="H6256">
        <v>1.7288706698481579E-14</v>
      </c>
      <c r="I6256">
        <v>5.5434563790766896E-14</v>
      </c>
      <c r="J6256">
        <v>87.885438641004271</v>
      </c>
      <c r="K6256">
        <v>87.885438640999993</v>
      </c>
      <c r="L6256">
        <v>4.8670944076966744E-14</v>
      </c>
      <c r="M6256" t="b">
        <v>1</v>
      </c>
    </row>
    <row r="6257" spans="2:13" x14ac:dyDescent="0.2">
      <c r="B6257">
        <v>6245</v>
      </c>
      <c r="C6257">
        <v>16.559999999999999</v>
      </c>
      <c r="D6257">
        <v>16.559999999999999</v>
      </c>
      <c r="E6257">
        <v>0</v>
      </c>
      <c r="F6257">
        <v>2.0293305623427871E-14</v>
      </c>
      <c r="G6257">
        <v>3.6096401548135819E-14</v>
      </c>
      <c r="H6257">
        <v>5.6782518519178909E-14</v>
      </c>
      <c r="I6257">
        <v>1.7135482190250194E-13</v>
      </c>
      <c r="J6257">
        <v>-464.62207460691593</v>
      </c>
      <c r="K6257">
        <v>-464.62207460690001</v>
      </c>
      <c r="L6257">
        <v>3.4256136655780574E-14</v>
      </c>
      <c r="M6257" t="b">
        <v>1</v>
      </c>
    </row>
    <row r="6258" spans="2:13" x14ac:dyDescent="0.2">
      <c r="B6258">
        <v>6246</v>
      </c>
      <c r="C6258">
        <v>27.9</v>
      </c>
      <c r="D6258">
        <v>27.9</v>
      </c>
      <c r="E6258">
        <v>0</v>
      </c>
      <c r="F6258">
        <v>1.3105821375157532E-14</v>
      </c>
      <c r="G6258">
        <v>5.3356337348023545E-15</v>
      </c>
      <c r="H6258">
        <v>3.1144593548390012E-14</v>
      </c>
      <c r="I6258">
        <v>6.2352086030755755E-15</v>
      </c>
      <c r="J6258">
        <v>-265.15921443886589</v>
      </c>
      <c r="K6258">
        <v>-265.15921443889999</v>
      </c>
      <c r="L6258">
        <v>1.2862480147505411E-13</v>
      </c>
      <c r="M6258" t="b">
        <v>1</v>
      </c>
    </row>
    <row r="6259" spans="2:13" x14ac:dyDescent="0.2">
      <c r="B6259">
        <v>6247</v>
      </c>
      <c r="C6259">
        <v>39.68</v>
      </c>
      <c r="D6259">
        <v>39.68</v>
      </c>
      <c r="E6259">
        <v>0</v>
      </c>
      <c r="F6259">
        <v>1.2604307494709326E-14</v>
      </c>
      <c r="G6259">
        <v>1.9103226288945738E-14</v>
      </c>
      <c r="H6259">
        <v>1.7124058808886201E-14</v>
      </c>
      <c r="I6259">
        <v>4.5086794354584645E-15</v>
      </c>
      <c r="J6259">
        <v>-56.221553641811283</v>
      </c>
      <c r="K6259">
        <v>-56.2215536418</v>
      </c>
      <c r="L6259">
        <v>2.0069560360710691E-13</v>
      </c>
      <c r="M6259" t="b">
        <v>1</v>
      </c>
    </row>
    <row r="6260" spans="2:13" x14ac:dyDescent="0.2">
      <c r="B6260">
        <v>6248</v>
      </c>
      <c r="C6260">
        <v>52.88</v>
      </c>
      <c r="D6260">
        <v>52.88</v>
      </c>
      <c r="E6260">
        <v>0</v>
      </c>
      <c r="F6260">
        <v>3.9419133358769486E-15</v>
      </c>
      <c r="G6260">
        <v>1.3895593067539116E-14</v>
      </c>
      <c r="H6260">
        <v>3.3803208487848593E-14</v>
      </c>
      <c r="I6260">
        <v>6.2966425191340524E-14</v>
      </c>
      <c r="J6260">
        <v>176.67149335958811</v>
      </c>
      <c r="K6260">
        <v>176.67149335959999</v>
      </c>
      <c r="L6260">
        <v>6.7244999835528492E-14</v>
      </c>
      <c r="M6260" t="b">
        <v>1</v>
      </c>
    </row>
    <row r="6261" spans="2:13" x14ac:dyDescent="0.2">
      <c r="B6261">
        <v>6249</v>
      </c>
      <c r="C6261">
        <v>110.88</v>
      </c>
      <c r="D6261">
        <v>110.88</v>
      </c>
      <c r="E6261">
        <v>0</v>
      </c>
      <c r="F6261">
        <v>3.0375231493953597E-15</v>
      </c>
      <c r="G6261">
        <v>1.2426455816332949E-15</v>
      </c>
      <c r="H6261">
        <v>2.5648296241832392E-14</v>
      </c>
      <c r="I6261">
        <v>2.8151844349028331E-14</v>
      </c>
      <c r="J6261">
        <v>2188.3459972271635</v>
      </c>
      <c r="K6261">
        <v>2188.3459972271999</v>
      </c>
      <c r="L6261">
        <v>1.6624330940816981E-14</v>
      </c>
      <c r="M6261" t="b">
        <v>1</v>
      </c>
    </row>
    <row r="6262" spans="2:13" x14ac:dyDescent="0.2">
      <c r="B6262">
        <v>6250</v>
      </c>
      <c r="C6262">
        <v>1.56</v>
      </c>
      <c r="D6262">
        <v>1.56</v>
      </c>
      <c r="E6262">
        <v>0</v>
      </c>
      <c r="F6262">
        <v>2.8888611526957979E-13</v>
      </c>
      <c r="G6262">
        <v>5.2228403314541266E-13</v>
      </c>
      <c r="H6262">
        <v>7.0695404366541388E-15</v>
      </c>
      <c r="I6262">
        <v>2.295541829441541E-12</v>
      </c>
      <c r="J6262">
        <v>-728.26085832056162</v>
      </c>
      <c r="K6262">
        <v>-728.26085832060005</v>
      </c>
      <c r="L6262">
        <v>5.2764268065317319E-14</v>
      </c>
      <c r="M6262" t="b">
        <v>1</v>
      </c>
    </row>
    <row r="6263" spans="2:13" x14ac:dyDescent="0.2">
      <c r="B6263">
        <v>6251</v>
      </c>
      <c r="C6263">
        <v>10.49</v>
      </c>
      <c r="D6263">
        <v>10.49</v>
      </c>
      <c r="E6263">
        <v>0</v>
      </c>
      <c r="F6263">
        <v>2.3336871145132663E-14</v>
      </c>
      <c r="G6263">
        <v>4.3022318662460594E-14</v>
      </c>
      <c r="H6263">
        <v>1.3904434729801118E-14</v>
      </c>
      <c r="I6263">
        <v>2.4399584467294383E-13</v>
      </c>
      <c r="J6263">
        <v>-705.94335759062415</v>
      </c>
      <c r="K6263">
        <v>-705.94335759060004</v>
      </c>
      <c r="L6263">
        <v>3.4140996353081233E-14</v>
      </c>
      <c r="M6263" t="b">
        <v>1</v>
      </c>
    </row>
    <row r="6264" spans="2:13" x14ac:dyDescent="0.2">
      <c r="B6264">
        <v>6252</v>
      </c>
      <c r="C6264">
        <v>12.21</v>
      </c>
      <c r="D6264">
        <v>12.21</v>
      </c>
      <c r="E6264">
        <v>0</v>
      </c>
      <c r="F6264">
        <v>1.5360531983723953E-14</v>
      </c>
      <c r="G6264">
        <v>1.6006093917377101E-16</v>
      </c>
      <c r="H6264">
        <v>1.7124058808886201E-14</v>
      </c>
      <c r="I6264">
        <v>5.0875989625700567E-14</v>
      </c>
      <c r="J6264">
        <v>-541.00413307462202</v>
      </c>
      <c r="K6264">
        <v>-541.00413307459996</v>
      </c>
      <c r="L6264">
        <v>4.0767242188429408E-14</v>
      </c>
      <c r="M6264" t="b">
        <v>1</v>
      </c>
    </row>
    <row r="6265" spans="2:13" x14ac:dyDescent="0.2">
      <c r="B6265">
        <v>6253</v>
      </c>
      <c r="C6265">
        <v>68.94</v>
      </c>
      <c r="D6265">
        <v>68.94</v>
      </c>
      <c r="E6265">
        <v>0</v>
      </c>
      <c r="F6265">
        <v>2.4218786383303835E-15</v>
      </c>
      <c r="G6265">
        <v>1.5893472679429182E-15</v>
      </c>
      <c r="H6265">
        <v>1.0524556594735913E-15</v>
      </c>
      <c r="I6265">
        <v>2.3357780018075974E-14</v>
      </c>
      <c r="J6265">
        <v>458.18534563767253</v>
      </c>
      <c r="K6265">
        <v>458.18534563769998</v>
      </c>
      <c r="L6265">
        <v>5.9921976054380407E-14</v>
      </c>
      <c r="M6265" t="b">
        <v>1</v>
      </c>
    </row>
    <row r="6266" spans="2:13" x14ac:dyDescent="0.2">
      <c r="B6266">
        <v>6254</v>
      </c>
      <c r="C6266">
        <v>205.51</v>
      </c>
      <c r="D6266">
        <v>205.51</v>
      </c>
      <c r="E6266">
        <v>0</v>
      </c>
      <c r="F6266">
        <v>4.0876229879586742E-16</v>
      </c>
      <c r="G6266">
        <v>2.7591309358781759E-15</v>
      </c>
      <c r="H6266">
        <v>6.3541743599092534E-14</v>
      </c>
      <c r="I6266">
        <v>1.6257356715014002E-14</v>
      </c>
      <c r="J6266">
        <v>2830.3915143487129</v>
      </c>
      <c r="K6266">
        <v>2830.3915143487002</v>
      </c>
      <c r="L6266">
        <v>4.4986447140868288E-15</v>
      </c>
      <c r="M6266" t="b">
        <v>1</v>
      </c>
    </row>
    <row r="6267" spans="2:13" x14ac:dyDescent="0.2">
      <c r="B6267">
        <v>6255</v>
      </c>
      <c r="C6267">
        <v>111.53</v>
      </c>
      <c r="D6267">
        <v>111.53</v>
      </c>
      <c r="E6267">
        <v>0</v>
      </c>
      <c r="F6267">
        <v>3.1702926795227991E-15</v>
      </c>
      <c r="G6267">
        <v>6.616029766600297E-15</v>
      </c>
      <c r="H6267">
        <v>1.1947563757693863E-14</v>
      </c>
      <c r="I6267">
        <v>7.1315623452742986E-15</v>
      </c>
      <c r="J6267">
        <v>2190.6955406336956</v>
      </c>
      <c r="K6267">
        <v>2190.6955406337001</v>
      </c>
      <c r="L6267">
        <v>2.0758126469501091E-15</v>
      </c>
      <c r="M6267" t="b">
        <v>1</v>
      </c>
    </row>
    <row r="6268" spans="2:13" x14ac:dyDescent="0.2">
      <c r="B6268">
        <v>6256</v>
      </c>
      <c r="C6268">
        <v>26.01</v>
      </c>
      <c r="D6268">
        <v>26.01</v>
      </c>
      <c r="E6268">
        <v>0</v>
      </c>
      <c r="F6268">
        <v>3.6217659004896227E-15</v>
      </c>
      <c r="G6268">
        <v>1.4636989716464468E-14</v>
      </c>
      <c r="H6268">
        <v>5.9650213610753123E-14</v>
      </c>
      <c r="I6268">
        <v>1.3894040894388395E-13</v>
      </c>
      <c r="J6268">
        <v>-298.90748521432675</v>
      </c>
      <c r="K6268">
        <v>-298.90748521429998</v>
      </c>
      <c r="L6268">
        <v>8.9570357410908087E-14</v>
      </c>
      <c r="M6268" t="b">
        <v>1</v>
      </c>
    </row>
    <row r="6269" spans="2:13" x14ac:dyDescent="0.2">
      <c r="B6269">
        <v>6257</v>
      </c>
      <c r="C6269">
        <v>85.65</v>
      </c>
      <c r="D6269">
        <v>85.65</v>
      </c>
      <c r="E6269">
        <v>0</v>
      </c>
      <c r="F6269">
        <v>3.641003466372894E-15</v>
      </c>
      <c r="G6269">
        <v>3.7139559738727194E-15</v>
      </c>
      <c r="H6269">
        <v>1.3904434729801118E-14</v>
      </c>
      <c r="I6269">
        <v>7.659444141071915E-15</v>
      </c>
      <c r="J6269">
        <v>2088.2597135503065</v>
      </c>
      <c r="K6269">
        <v>2088.2597135503001</v>
      </c>
      <c r="L6269">
        <v>3.0486930677730319E-15</v>
      </c>
      <c r="M6269" t="b">
        <v>1</v>
      </c>
    </row>
    <row r="6270" spans="2:13" x14ac:dyDescent="0.2">
      <c r="B6270">
        <v>6258</v>
      </c>
      <c r="C6270">
        <v>2.79</v>
      </c>
      <c r="D6270">
        <v>2.79</v>
      </c>
      <c r="E6270">
        <v>0</v>
      </c>
      <c r="F6270">
        <v>1.5547867781170141E-13</v>
      </c>
      <c r="G6270">
        <v>1.5839528027390003E-13</v>
      </c>
      <c r="H6270">
        <v>5.3103738416570974E-14</v>
      </c>
      <c r="I6270">
        <v>1.3054791127001934E-12</v>
      </c>
      <c r="J6270">
        <v>-706.89288016326498</v>
      </c>
      <c r="K6270">
        <v>-706.89288016329999</v>
      </c>
      <c r="L6270">
        <v>4.9534444327928108E-14</v>
      </c>
      <c r="M6270" t="b">
        <v>1</v>
      </c>
    </row>
    <row r="6271" spans="2:13" x14ac:dyDescent="0.2">
      <c r="B6271">
        <v>6259</v>
      </c>
      <c r="C6271">
        <v>55.42</v>
      </c>
      <c r="D6271">
        <v>55.42</v>
      </c>
      <c r="E6271">
        <v>0</v>
      </c>
      <c r="F6271">
        <v>3.9818534199635696E-15</v>
      </c>
      <c r="G6271">
        <v>1.1518970927151169E-14</v>
      </c>
      <c r="H6271">
        <v>2.7330772699997234E-14</v>
      </c>
      <c r="I6271">
        <v>4.0192309030484461E-14</v>
      </c>
      <c r="J6271">
        <v>212.38038689782309</v>
      </c>
      <c r="K6271">
        <v>212.38038689780001</v>
      </c>
      <c r="L6271">
        <v>1.0866553354850827E-13</v>
      </c>
      <c r="M6271" t="b">
        <v>1</v>
      </c>
    </row>
    <row r="6272" spans="2:13" x14ac:dyDescent="0.2">
      <c r="B6272">
        <v>6260</v>
      </c>
      <c r="C6272">
        <v>248.43</v>
      </c>
      <c r="D6272">
        <v>248.43</v>
      </c>
      <c r="E6272">
        <v>0</v>
      </c>
      <c r="F6272">
        <v>2.4861481656382381E-15</v>
      </c>
      <c r="G6272">
        <v>5.5937426991114702E-16</v>
      </c>
      <c r="H6272">
        <v>3.5342214785257398E-14</v>
      </c>
      <c r="I6272">
        <v>7.3647396800056687E-15</v>
      </c>
      <c r="J6272">
        <v>5985.0315523367626</v>
      </c>
      <c r="K6272">
        <v>5985.0315523367999</v>
      </c>
      <c r="L6272">
        <v>6.2304237574371354E-15</v>
      </c>
      <c r="M6272" t="b">
        <v>1</v>
      </c>
    </row>
    <row r="6273" spans="2:13" x14ac:dyDescent="0.2">
      <c r="B6273">
        <v>6261</v>
      </c>
      <c r="C6273">
        <v>418.52</v>
      </c>
      <c r="D6273">
        <v>418.52</v>
      </c>
      <c r="E6273">
        <v>0</v>
      </c>
      <c r="F6273">
        <v>0</v>
      </c>
      <c r="G6273">
        <v>1.8236117963004122E-16</v>
      </c>
      <c r="H6273">
        <v>2.1064744463924417E-14</v>
      </c>
      <c r="I6273">
        <v>9.6936550966233668E-15</v>
      </c>
      <c r="J6273">
        <v>14085.566487899583</v>
      </c>
      <c r="K6273">
        <v>14085.566487899599</v>
      </c>
      <c r="L6273">
        <v>1.1622468039163608E-15</v>
      </c>
      <c r="M6273" t="b">
        <v>1</v>
      </c>
    </row>
    <row r="6274" spans="2:13" x14ac:dyDescent="0.2">
      <c r="B6274">
        <v>6262</v>
      </c>
      <c r="C6274">
        <v>60.53</v>
      </c>
      <c r="D6274">
        <v>60.53</v>
      </c>
      <c r="E6274">
        <v>0</v>
      </c>
      <c r="F6274">
        <v>1.5095023953544618E-15</v>
      </c>
      <c r="G6274">
        <v>2.6416857330107722E-15</v>
      </c>
      <c r="H6274">
        <v>3.100250045248696E-14</v>
      </c>
      <c r="I6274">
        <v>4.252896045659735E-14</v>
      </c>
      <c r="J6274">
        <v>779.04815985856487</v>
      </c>
      <c r="K6274">
        <v>779.0481598586</v>
      </c>
      <c r="L6274">
        <v>4.5092504759083745E-14</v>
      </c>
      <c r="M6274" t="b">
        <v>1</v>
      </c>
    </row>
    <row r="6275" spans="2:13" x14ac:dyDescent="0.2">
      <c r="B6275">
        <v>6263</v>
      </c>
      <c r="C6275">
        <v>121.79</v>
      </c>
      <c r="D6275">
        <v>121.79</v>
      </c>
      <c r="E6275">
        <v>0</v>
      </c>
      <c r="F6275">
        <v>4.1691283725071767E-16</v>
      </c>
      <c r="G6275">
        <v>2.6578036268913454E-15</v>
      </c>
      <c r="H6275">
        <v>7.5713946678630209E-15</v>
      </c>
      <c r="I6275">
        <v>1.5838623433362828E-14</v>
      </c>
      <c r="J6275">
        <v>3343.660379728894</v>
      </c>
      <c r="K6275">
        <v>3343.6603797288999</v>
      </c>
      <c r="L6275">
        <v>1.7680370881457012E-15</v>
      </c>
      <c r="M6275" t="b">
        <v>1</v>
      </c>
    </row>
    <row r="6276" spans="2:13" x14ac:dyDescent="0.2">
      <c r="B6276">
        <v>6264</v>
      </c>
      <c r="C6276">
        <v>104.42</v>
      </c>
      <c r="D6276">
        <v>104.42</v>
      </c>
      <c r="E6276">
        <v>0</v>
      </c>
      <c r="F6276">
        <v>3.2063960225880646E-15</v>
      </c>
      <c r="G6276">
        <v>6.0122429378650686E-16</v>
      </c>
      <c r="H6276">
        <v>5.0600275905633557E-14</v>
      </c>
      <c r="I6276">
        <v>6.664525635178282E-15</v>
      </c>
      <c r="J6276">
        <v>1076.8458615385018</v>
      </c>
      <c r="K6276">
        <v>1076.8458615385</v>
      </c>
      <c r="L6276">
        <v>1.6891827034066407E-15</v>
      </c>
      <c r="M6276" t="b">
        <v>1</v>
      </c>
    </row>
    <row r="6277" spans="2:13" x14ac:dyDescent="0.2">
      <c r="B6277">
        <v>6265</v>
      </c>
      <c r="C6277">
        <v>176.86</v>
      </c>
      <c r="D6277">
        <v>176.86</v>
      </c>
      <c r="E6277">
        <v>0</v>
      </c>
      <c r="F6277">
        <v>1.4164127953648723E-16</v>
      </c>
      <c r="G6277">
        <v>6.3737911812955308E-16</v>
      </c>
      <c r="H6277">
        <v>1.2490817770660755E-15</v>
      </c>
      <c r="I6277">
        <v>1.5962681988119268E-14</v>
      </c>
      <c r="J6277">
        <v>5446.4510889404291</v>
      </c>
      <c r="K6277">
        <v>5446.4510889404</v>
      </c>
      <c r="L6277">
        <v>5.3436320241325836E-15</v>
      </c>
      <c r="M6277" t="b">
        <v>1</v>
      </c>
    </row>
    <row r="6278" spans="2:13" x14ac:dyDescent="0.2">
      <c r="B6278">
        <v>6266</v>
      </c>
      <c r="C6278">
        <v>46.53</v>
      </c>
      <c r="D6278">
        <v>46.53</v>
      </c>
      <c r="E6278">
        <v>0</v>
      </c>
      <c r="F6278">
        <v>7.2835497740647192E-15</v>
      </c>
      <c r="G6278">
        <v>9.9170631875893741E-15</v>
      </c>
      <c r="H6278">
        <v>1.0519907001170009E-15</v>
      </c>
      <c r="I6278">
        <v>4.272343448130091E-16</v>
      </c>
      <c r="J6278">
        <v>64.140874665601586</v>
      </c>
      <c r="K6278">
        <v>64.140874665599995</v>
      </c>
      <c r="L6278">
        <v>2.4814375176524356E-14</v>
      </c>
      <c r="M6278" t="b">
        <v>1</v>
      </c>
    </row>
    <row r="6279" spans="2:13" x14ac:dyDescent="0.2">
      <c r="B6279">
        <v>6267</v>
      </c>
      <c r="C6279">
        <v>190.95</v>
      </c>
      <c r="D6279">
        <v>190.95</v>
      </c>
      <c r="E6279">
        <v>0</v>
      </c>
      <c r="F6279">
        <v>9.7320163948040179E-16</v>
      </c>
      <c r="G6279">
        <v>3.6494462730644659E-16</v>
      </c>
      <c r="H6279">
        <v>3.3821905427602532E-14</v>
      </c>
      <c r="I6279">
        <v>9.9991388958642046E-15</v>
      </c>
      <c r="J6279">
        <v>4365.3607556875722</v>
      </c>
      <c r="K6279">
        <v>4365.3607556876004</v>
      </c>
      <c r="L6279">
        <v>6.4586496587313099E-15</v>
      </c>
      <c r="M6279" t="b">
        <v>1</v>
      </c>
    </row>
    <row r="6280" spans="2:13" x14ac:dyDescent="0.2">
      <c r="B6280">
        <v>6268</v>
      </c>
      <c r="C6280">
        <v>89.36</v>
      </c>
      <c r="D6280">
        <v>89.36</v>
      </c>
      <c r="E6280">
        <v>0</v>
      </c>
      <c r="F6280">
        <v>2.5157752165149637E-15</v>
      </c>
      <c r="G6280">
        <v>4.6121278748177328E-15</v>
      </c>
      <c r="H6280">
        <v>2.9912255730168095E-14</v>
      </c>
      <c r="I6280">
        <v>1.8910263716021573E-15</v>
      </c>
      <c r="J6280">
        <v>2221.3416899934423</v>
      </c>
      <c r="K6280">
        <v>2221.3416899934</v>
      </c>
      <c r="L6280">
        <v>1.9038720527757627E-14</v>
      </c>
      <c r="M6280" t="b">
        <v>1</v>
      </c>
    </row>
    <row r="6281" spans="2:13" x14ac:dyDescent="0.2">
      <c r="B6281">
        <v>6269</v>
      </c>
      <c r="C6281">
        <v>150.63999999999999</v>
      </c>
      <c r="D6281">
        <v>150.63999999999999</v>
      </c>
      <c r="E6281">
        <v>0</v>
      </c>
      <c r="F6281">
        <v>1.8248790080213928E-15</v>
      </c>
      <c r="G6281">
        <v>8.7098675970514546E-16</v>
      </c>
      <c r="H6281">
        <v>3.3040277534595149E-14</v>
      </c>
      <c r="I6281">
        <v>6.5986611664613885E-16</v>
      </c>
      <c r="J6281">
        <v>4492.9617738640391</v>
      </c>
      <c r="K6281">
        <v>4492.961773864</v>
      </c>
      <c r="L6281">
        <v>8.7043411772903507E-15</v>
      </c>
      <c r="M6281" t="b">
        <v>1</v>
      </c>
    </row>
    <row r="6282" spans="2:13" x14ac:dyDescent="0.2">
      <c r="B6282">
        <v>6270</v>
      </c>
      <c r="C6282">
        <v>212.74</v>
      </c>
      <c r="D6282">
        <v>212.74</v>
      </c>
      <c r="E6282">
        <v>0</v>
      </c>
      <c r="F6282">
        <v>7.2406440599640801E-16</v>
      </c>
      <c r="G6282">
        <v>0</v>
      </c>
      <c r="H6282">
        <v>2.6858612209622502E-15</v>
      </c>
      <c r="I6282">
        <v>4.6737265985435113E-15</v>
      </c>
      <c r="J6282">
        <v>5009.975124055667</v>
      </c>
      <c r="K6282">
        <v>5009.9751240556998</v>
      </c>
      <c r="L6282">
        <v>6.5353237197952606E-15</v>
      </c>
      <c r="M6282" t="b">
        <v>1</v>
      </c>
    </row>
    <row r="6283" spans="2:13" x14ac:dyDescent="0.2">
      <c r="B6283">
        <v>6271</v>
      </c>
      <c r="C6283">
        <v>82.88</v>
      </c>
      <c r="D6283">
        <v>82.88</v>
      </c>
      <c r="E6283">
        <v>0</v>
      </c>
      <c r="F6283">
        <v>1.8111648197607231E-15</v>
      </c>
      <c r="G6283">
        <v>6.3391156136979452E-15</v>
      </c>
      <c r="H6283">
        <v>3.6187505026583416E-14</v>
      </c>
      <c r="I6283">
        <v>2.0029612553470451E-14</v>
      </c>
      <c r="J6283">
        <v>1976.1697953676703</v>
      </c>
      <c r="K6283">
        <v>1976.1697953677001</v>
      </c>
      <c r="L6283">
        <v>1.5072566918533038E-14</v>
      </c>
      <c r="M6283" t="b">
        <v>1</v>
      </c>
    </row>
    <row r="6284" spans="2:13" x14ac:dyDescent="0.2">
      <c r="B6284">
        <v>6272</v>
      </c>
      <c r="C6284">
        <v>10.35</v>
      </c>
      <c r="D6284">
        <v>10.35</v>
      </c>
      <c r="E6284">
        <v>0</v>
      </c>
      <c r="F6284">
        <v>4.6579278039012358E-15</v>
      </c>
      <c r="G6284">
        <v>6.3606998833500402E-14</v>
      </c>
      <c r="H6284">
        <v>3.1852527033815486E-14</v>
      </c>
      <c r="I6284">
        <v>6.7582916241902738E-14</v>
      </c>
      <c r="J6284">
        <v>-574.31168395798966</v>
      </c>
      <c r="K6284">
        <v>-574.311683958</v>
      </c>
      <c r="L6284">
        <v>1.8013741530328391E-14</v>
      </c>
      <c r="M6284" t="b">
        <v>1</v>
      </c>
    </row>
    <row r="6285" spans="2:13" x14ac:dyDescent="0.2">
      <c r="B6285">
        <v>6273</v>
      </c>
      <c r="C6285">
        <v>193.68</v>
      </c>
      <c r="D6285">
        <v>193.68</v>
      </c>
      <c r="E6285">
        <v>0</v>
      </c>
      <c r="F6285">
        <v>1.5817369460068841E-16</v>
      </c>
      <c r="G6285">
        <v>5.9314312918556949E-16</v>
      </c>
      <c r="H6285">
        <v>1.2281906791271388E-14</v>
      </c>
      <c r="I6285">
        <v>5.132785768862791E-15</v>
      </c>
      <c r="J6285">
        <v>4516.603737769794</v>
      </c>
      <c r="K6285">
        <v>4516.6037377698003</v>
      </c>
      <c r="L6285">
        <v>1.4095686232492287E-15</v>
      </c>
      <c r="M6285" t="b">
        <v>1</v>
      </c>
    </row>
    <row r="6286" spans="2:13" x14ac:dyDescent="0.2">
      <c r="B6286">
        <v>6274</v>
      </c>
      <c r="C6286">
        <v>46.81</v>
      </c>
      <c r="D6286">
        <v>46.81</v>
      </c>
      <c r="E6286">
        <v>0</v>
      </c>
      <c r="F6286">
        <v>6.4591586111520667E-15</v>
      </c>
      <c r="G6286">
        <v>1.0023641489201828E-14</v>
      </c>
      <c r="H6286">
        <v>3.3058984162719203E-14</v>
      </c>
      <c r="I6286">
        <v>5.7331030046936641E-14</v>
      </c>
      <c r="J6286">
        <v>69.386846738154759</v>
      </c>
      <c r="K6286">
        <v>69.386846738200006</v>
      </c>
      <c r="L6286">
        <v>6.5210286300981089E-13</v>
      </c>
      <c r="M6286" t="b">
        <v>1</v>
      </c>
    </row>
    <row r="6287" spans="2:13" x14ac:dyDescent="0.2">
      <c r="B6287">
        <v>6275</v>
      </c>
      <c r="C6287">
        <v>136.80000000000001</v>
      </c>
      <c r="D6287">
        <v>136.80000000000001</v>
      </c>
      <c r="E6287">
        <v>0</v>
      </c>
      <c r="F6287">
        <v>1.6777848220447623E-15</v>
      </c>
      <c r="G6287">
        <v>4.8656719764139406E-15</v>
      </c>
      <c r="H6287">
        <v>4.4838189161197042E-14</v>
      </c>
      <c r="I6287">
        <v>1.874809404609151E-14</v>
      </c>
      <c r="J6287">
        <v>2920.9342757134118</v>
      </c>
      <c r="K6287">
        <v>2920.9342757134</v>
      </c>
      <c r="L6287">
        <v>4.0478251158733616E-15</v>
      </c>
      <c r="M6287" t="b">
        <v>1</v>
      </c>
    </row>
    <row r="6288" spans="2:13" x14ac:dyDescent="0.2">
      <c r="B6288">
        <v>6276</v>
      </c>
      <c r="C6288">
        <v>78.459999999999994</v>
      </c>
      <c r="D6288">
        <v>78.459999999999994</v>
      </c>
      <c r="E6288">
        <v>0</v>
      </c>
      <c r="F6288">
        <v>4.2884837283085307E-15</v>
      </c>
      <c r="G6288">
        <v>1.0721663280801294E-15</v>
      </c>
      <c r="H6288">
        <v>2.2189178608866902E-14</v>
      </c>
      <c r="I6288">
        <v>8.867914778530113E-16</v>
      </c>
      <c r="J6288">
        <v>1823.8982373104348</v>
      </c>
      <c r="K6288">
        <v>1823.8982373104</v>
      </c>
      <c r="L6288">
        <v>1.9073527037404601E-14</v>
      </c>
      <c r="M6288" t="b">
        <v>1</v>
      </c>
    </row>
    <row r="6289" spans="2:13" x14ac:dyDescent="0.2">
      <c r="B6289">
        <v>6277</v>
      </c>
      <c r="C6289">
        <v>55.14</v>
      </c>
      <c r="D6289">
        <v>55.14</v>
      </c>
      <c r="E6289">
        <v>0</v>
      </c>
      <c r="F6289">
        <v>6.0522735237801554E-15</v>
      </c>
      <c r="G6289">
        <v>4.1139521101491422E-15</v>
      </c>
      <c r="H6289">
        <v>2.254402123686672E-14</v>
      </c>
      <c r="I6289">
        <v>7.4628610217819406E-14</v>
      </c>
      <c r="J6289">
        <v>216.0396117816864</v>
      </c>
      <c r="K6289">
        <v>216.03961178169999</v>
      </c>
      <c r="L6289">
        <v>6.2884658029569309E-14</v>
      </c>
      <c r="M6289" t="b">
        <v>1</v>
      </c>
    </row>
    <row r="6290" spans="2:13" x14ac:dyDescent="0.2">
      <c r="B6290">
        <v>6278</v>
      </c>
      <c r="C6290">
        <v>158.71</v>
      </c>
      <c r="D6290">
        <v>158.71</v>
      </c>
      <c r="E6290">
        <v>0</v>
      </c>
      <c r="F6290">
        <v>1.9282209787723871E-15</v>
      </c>
      <c r="G6290">
        <v>4.33841115476277E-16</v>
      </c>
      <c r="H6290">
        <v>4.4838189161197042E-14</v>
      </c>
      <c r="I6290">
        <v>1.3153414856801721E-14</v>
      </c>
      <c r="J6290">
        <v>3538.1017511568771</v>
      </c>
      <c r="K6290">
        <v>3538.1017511568998</v>
      </c>
      <c r="L6290">
        <v>6.4264312174991772E-15</v>
      </c>
      <c r="M6290" t="b">
        <v>1</v>
      </c>
    </row>
    <row r="6291" spans="2:13" x14ac:dyDescent="0.2">
      <c r="B6291">
        <v>6279</v>
      </c>
      <c r="C6291">
        <v>30.29</v>
      </c>
      <c r="D6291">
        <v>30.29</v>
      </c>
      <c r="E6291">
        <v>0</v>
      </c>
      <c r="F6291">
        <v>1.2948696617635608E-14</v>
      </c>
      <c r="G6291">
        <v>1.18806455695064E-14</v>
      </c>
      <c r="H6291">
        <v>9.810896062201101E-15</v>
      </c>
      <c r="I6291">
        <v>3.3634382739791786E-14</v>
      </c>
      <c r="J6291">
        <v>-79.205365789284144</v>
      </c>
      <c r="K6291">
        <v>-79.205365789300004</v>
      </c>
      <c r="L6291">
        <v>2.0023029632050383E-13</v>
      </c>
      <c r="M6291" t="b">
        <v>1</v>
      </c>
    </row>
    <row r="6292" spans="2:13" x14ac:dyDescent="0.2">
      <c r="B6292">
        <v>6280</v>
      </c>
      <c r="C6292">
        <v>16.420000000000002</v>
      </c>
      <c r="D6292">
        <v>16.420000000000002</v>
      </c>
      <c r="E6292">
        <v>0</v>
      </c>
      <c r="F6292">
        <v>1.2083435116904386E-14</v>
      </c>
      <c r="G6292">
        <v>2.7877062878685167E-15</v>
      </c>
      <c r="H6292">
        <v>2.4258759826255619E-16</v>
      </c>
      <c r="I6292">
        <v>1.4982692937903515E-14</v>
      </c>
      <c r="J6292">
        <v>-473.12750464226963</v>
      </c>
      <c r="K6292">
        <v>-473.12750464229998</v>
      </c>
      <c r="L6292">
        <v>6.4156882391820353E-14</v>
      </c>
      <c r="M6292" t="b">
        <v>1</v>
      </c>
    </row>
    <row r="6293" spans="2:13" x14ac:dyDescent="0.2">
      <c r="B6293">
        <v>6281</v>
      </c>
      <c r="C6293">
        <v>12.06</v>
      </c>
      <c r="D6293">
        <v>12.06</v>
      </c>
      <c r="E6293">
        <v>0</v>
      </c>
      <c r="F6293">
        <v>1.3529030955598825E-14</v>
      </c>
      <c r="G6293">
        <v>1.9331307416680694E-14</v>
      </c>
      <c r="H6293">
        <v>2.0698411034673422E-15</v>
      </c>
      <c r="I6293">
        <v>2.488904035364029E-13</v>
      </c>
      <c r="J6293">
        <v>-647.98071311046215</v>
      </c>
      <c r="K6293">
        <v>-647.98071311050001</v>
      </c>
      <c r="L6293">
        <v>5.8424141637750053E-14</v>
      </c>
      <c r="M6293" t="b">
        <v>1</v>
      </c>
    </row>
    <row r="6294" spans="2:13" x14ac:dyDescent="0.2">
      <c r="B6294">
        <v>6282</v>
      </c>
      <c r="C6294">
        <v>19.34</v>
      </c>
      <c r="D6294">
        <v>19.34</v>
      </c>
      <c r="E6294">
        <v>0</v>
      </c>
      <c r="F6294">
        <v>9.3205611649752731E-15</v>
      </c>
      <c r="G6294">
        <v>3.9107419440843508E-14</v>
      </c>
      <c r="H6294">
        <v>2.7236930975543917E-14</v>
      </c>
      <c r="I6294">
        <v>9.9845402612665105E-14</v>
      </c>
      <c r="J6294">
        <v>-415.54483279478308</v>
      </c>
      <c r="K6294">
        <v>-415.54483279480002</v>
      </c>
      <c r="L6294">
        <v>4.0764166664263622E-14</v>
      </c>
      <c r="M6294" t="b">
        <v>1</v>
      </c>
    </row>
    <row r="6295" spans="2:13" x14ac:dyDescent="0.2">
      <c r="B6295">
        <v>6283</v>
      </c>
      <c r="C6295">
        <v>310.82</v>
      </c>
      <c r="D6295">
        <v>310.82</v>
      </c>
      <c r="E6295">
        <v>0</v>
      </c>
      <c r="F6295">
        <v>2.434198753906798E-15</v>
      </c>
      <c r="G6295">
        <v>2.4342114637795899E-15</v>
      </c>
      <c r="H6295">
        <v>2.7330772699997234E-14</v>
      </c>
      <c r="I6295">
        <v>2.4314542157450532E-15</v>
      </c>
      <c r="J6295">
        <v>4660.8527727499968</v>
      </c>
      <c r="K6295">
        <v>4660.8527727500004</v>
      </c>
      <c r="L6295">
        <v>7.8053930996520826E-16</v>
      </c>
      <c r="M6295" t="b">
        <v>1</v>
      </c>
    </row>
    <row r="6296" spans="2:13" x14ac:dyDescent="0.2">
      <c r="B6296">
        <v>6284</v>
      </c>
      <c r="C6296">
        <v>5.0599999999999996</v>
      </c>
      <c r="D6296">
        <v>5.0599999999999996</v>
      </c>
      <c r="E6296">
        <v>0</v>
      </c>
      <c r="F6296">
        <v>1.6762387760455288E-14</v>
      </c>
      <c r="G6296">
        <v>1.0279944471984562E-13</v>
      </c>
      <c r="H6296">
        <v>3.0909646637571777E-14</v>
      </c>
      <c r="I6296">
        <v>7.4744402271749314E-13</v>
      </c>
      <c r="J6296">
        <v>-794.70384615032378</v>
      </c>
      <c r="K6296">
        <v>-794.70384615030002</v>
      </c>
      <c r="L6296">
        <v>2.9898620975497311E-14</v>
      </c>
      <c r="M6296" t="b">
        <v>1</v>
      </c>
    </row>
    <row r="6297" spans="2:13" x14ac:dyDescent="0.2">
      <c r="B6297">
        <v>6285</v>
      </c>
      <c r="C6297">
        <v>140.38</v>
      </c>
      <c r="D6297">
        <v>140.38</v>
      </c>
      <c r="E6297">
        <v>0</v>
      </c>
      <c r="F6297">
        <v>2.1772103756802119E-15</v>
      </c>
      <c r="G6297">
        <v>1.9594503059258122E-15</v>
      </c>
      <c r="H6297">
        <v>4.6133219841737869E-14</v>
      </c>
      <c r="I6297">
        <v>9.4886708126629785E-15</v>
      </c>
      <c r="J6297">
        <v>3027.6266487905004</v>
      </c>
      <c r="K6297">
        <v>3027.6266487905</v>
      </c>
      <c r="L6297">
        <v>1.5019928268504644E-16</v>
      </c>
      <c r="M6297" t="b">
        <v>1</v>
      </c>
    </row>
    <row r="6298" spans="2:13" x14ac:dyDescent="0.2">
      <c r="B6298">
        <v>6286</v>
      </c>
      <c r="C6298">
        <v>416.26</v>
      </c>
      <c r="D6298">
        <v>416.26</v>
      </c>
      <c r="E6298">
        <v>0</v>
      </c>
      <c r="F6298">
        <v>2.4564176133696744E-16</v>
      </c>
      <c r="G6298">
        <v>5.5269728875596584E-16</v>
      </c>
      <c r="H6298">
        <v>3.1712873713266774E-14</v>
      </c>
      <c r="I6298">
        <v>3.4401616276460907E-15</v>
      </c>
      <c r="J6298">
        <v>13912.812098578484</v>
      </c>
      <c r="K6298">
        <v>13912.812098578501</v>
      </c>
      <c r="L6298">
        <v>1.1766783390674381E-15</v>
      </c>
      <c r="M6298" t="b">
        <v>1</v>
      </c>
    </row>
    <row r="6299" spans="2:13" x14ac:dyDescent="0.2">
      <c r="B6299">
        <v>6287</v>
      </c>
      <c r="C6299">
        <v>102.63</v>
      </c>
      <c r="D6299">
        <v>102.63</v>
      </c>
      <c r="E6299">
        <v>0</v>
      </c>
      <c r="F6299">
        <v>1.216397447902649E-16</v>
      </c>
      <c r="G6299">
        <v>1.4596368532951994E-15</v>
      </c>
      <c r="H6299">
        <v>3.509345579556288E-14</v>
      </c>
      <c r="I6299">
        <v>1.4915376498383031E-14</v>
      </c>
      <c r="J6299">
        <v>2715.5885482314379</v>
      </c>
      <c r="K6299">
        <v>2715.5885482314002</v>
      </c>
      <c r="L6299">
        <v>1.3899023896001599E-14</v>
      </c>
      <c r="M6299" t="b">
        <v>1</v>
      </c>
    </row>
    <row r="6300" spans="2:13" x14ac:dyDescent="0.2">
      <c r="B6300">
        <v>6288</v>
      </c>
      <c r="C6300">
        <v>15.3</v>
      </c>
      <c r="D6300">
        <v>15.3</v>
      </c>
      <c r="E6300">
        <v>0</v>
      </c>
      <c r="F6300">
        <v>2.6495338141056812E-14</v>
      </c>
      <c r="G6300">
        <v>3.7695960444965029E-14</v>
      </c>
      <c r="H6300">
        <v>3.6689483062646427E-14</v>
      </c>
      <c r="I6300">
        <v>4.7097678132265015E-15</v>
      </c>
      <c r="J6300">
        <v>-504.41485161946071</v>
      </c>
      <c r="K6300">
        <v>-504.41485161949998</v>
      </c>
      <c r="L6300">
        <v>7.7870035560427727E-14</v>
      </c>
      <c r="M6300" t="b">
        <v>1</v>
      </c>
    </row>
    <row r="6301" spans="2:13" x14ac:dyDescent="0.2">
      <c r="B6301">
        <v>6289</v>
      </c>
      <c r="C6301">
        <v>63.32</v>
      </c>
      <c r="D6301">
        <v>63.32</v>
      </c>
      <c r="E6301">
        <v>0</v>
      </c>
      <c r="F6301">
        <v>3.0065472444758347E-15</v>
      </c>
      <c r="G6301">
        <v>7.7565195327491662E-15</v>
      </c>
      <c r="H6301">
        <v>7.5089752259992801E-15</v>
      </c>
      <c r="I6301">
        <v>3.7672769695375505E-15</v>
      </c>
      <c r="J6301">
        <v>857.68372035855168</v>
      </c>
      <c r="K6301">
        <v>857.6837203586</v>
      </c>
      <c r="L6301">
        <v>5.6334176439171977E-14</v>
      </c>
      <c r="M6301" t="b">
        <v>1</v>
      </c>
    </row>
    <row r="6302" spans="2:13" x14ac:dyDescent="0.2">
      <c r="B6302">
        <v>6290</v>
      </c>
      <c r="C6302">
        <v>111.54</v>
      </c>
      <c r="D6302">
        <v>111.54</v>
      </c>
      <c r="E6302">
        <v>0</v>
      </c>
      <c r="F6302">
        <v>3.3576888132934171E-15</v>
      </c>
      <c r="G6302">
        <v>2.8540473054373086E-15</v>
      </c>
      <c r="H6302">
        <v>3.509345579556288E-14</v>
      </c>
      <c r="I6302">
        <v>3.0299544896237421E-14</v>
      </c>
      <c r="J6302">
        <v>3046.7508133927608</v>
      </c>
      <c r="K6302">
        <v>3046.7508133928</v>
      </c>
      <c r="L6302">
        <v>1.2836058664307283E-14</v>
      </c>
      <c r="M6302" t="b">
        <v>1</v>
      </c>
    </row>
    <row r="6303" spans="2:13" x14ac:dyDescent="0.2">
      <c r="B6303">
        <v>6291</v>
      </c>
      <c r="C6303">
        <v>166.79</v>
      </c>
      <c r="D6303">
        <v>166.79</v>
      </c>
      <c r="E6303">
        <v>0</v>
      </c>
      <c r="F6303">
        <v>1.835735556442538E-15</v>
      </c>
      <c r="G6303">
        <v>2.7536162945214996E-16</v>
      </c>
      <c r="H6303">
        <v>2.5648296241832392E-14</v>
      </c>
      <c r="I6303">
        <v>2.4556000252523049E-14</v>
      </c>
      <c r="J6303">
        <v>3763.2145282099846</v>
      </c>
      <c r="K6303">
        <v>3763.21452821</v>
      </c>
      <c r="L6303">
        <v>4.10856458334681E-15</v>
      </c>
      <c r="M6303" t="b">
        <v>1</v>
      </c>
    </row>
    <row r="6304" spans="2:13" x14ac:dyDescent="0.2">
      <c r="B6304">
        <v>6292</v>
      </c>
      <c r="C6304">
        <v>31.02</v>
      </c>
      <c r="D6304">
        <v>31.02</v>
      </c>
      <c r="E6304">
        <v>0</v>
      </c>
      <c r="F6304">
        <v>2.0041811940610087E-16</v>
      </c>
      <c r="G6304">
        <v>1.3526543519889566E-15</v>
      </c>
      <c r="H6304">
        <v>3.4572069979965323E-14</v>
      </c>
      <c r="I6304">
        <v>1.906451327565617E-14</v>
      </c>
      <c r="J6304">
        <v>59.145921731239866</v>
      </c>
      <c r="K6304">
        <v>59.145921731199998</v>
      </c>
      <c r="L6304">
        <v>6.7407103882309111E-13</v>
      </c>
      <c r="M6304" t="b">
        <v>1</v>
      </c>
    </row>
    <row r="6305" spans="2:13" x14ac:dyDescent="0.2">
      <c r="B6305">
        <v>6293</v>
      </c>
      <c r="C6305">
        <v>206.44</v>
      </c>
      <c r="D6305">
        <v>206.44</v>
      </c>
      <c r="E6305">
        <v>0</v>
      </c>
      <c r="F6305">
        <v>1.4242229707875659E-15</v>
      </c>
      <c r="G6305">
        <v>4.1201372271185621E-15</v>
      </c>
      <c r="H6305">
        <v>6.3541743599092534E-14</v>
      </c>
      <c r="I6305">
        <v>1.8110799031843512E-14</v>
      </c>
      <c r="J6305">
        <v>2846.8557152314152</v>
      </c>
      <c r="K6305">
        <v>2846.8557152314002</v>
      </c>
      <c r="L6305">
        <v>5.271311257175369E-15</v>
      </c>
      <c r="M6305" t="b">
        <v>1</v>
      </c>
    </row>
    <row r="6306" spans="2:13" x14ac:dyDescent="0.2">
      <c r="B6306">
        <v>6294</v>
      </c>
      <c r="C6306">
        <v>7.17</v>
      </c>
      <c r="D6306">
        <v>7.17</v>
      </c>
      <c r="E6306">
        <v>0</v>
      </c>
      <c r="F6306">
        <v>1.1973568029021226E-15</v>
      </c>
      <c r="G6306">
        <v>9.9761666551746557E-16</v>
      </c>
      <c r="H6306">
        <v>2.4258759826255619E-16</v>
      </c>
      <c r="I6306">
        <v>5.9005949341884525E-13</v>
      </c>
      <c r="J6306">
        <v>-734.54871209524981</v>
      </c>
      <c r="K6306">
        <v>-734.54871209529995</v>
      </c>
      <c r="L6306">
        <v>6.8254010400780704E-14</v>
      </c>
      <c r="M6306" t="b">
        <v>1</v>
      </c>
    </row>
    <row r="6307" spans="2:13" x14ac:dyDescent="0.2">
      <c r="B6307">
        <v>6295</v>
      </c>
      <c r="C6307">
        <v>44.54</v>
      </c>
      <c r="D6307">
        <v>44.54</v>
      </c>
      <c r="E6307">
        <v>0</v>
      </c>
      <c r="F6307">
        <v>7.6987058930663615E-15</v>
      </c>
      <c r="G6307">
        <v>4.2345558962509274E-15</v>
      </c>
      <c r="H6307">
        <v>4.1560917811238447E-14</v>
      </c>
      <c r="I6307">
        <v>7.3642845656338598E-15</v>
      </c>
      <c r="J6307">
        <v>324.57283969610859</v>
      </c>
      <c r="K6307">
        <v>324.5728396961</v>
      </c>
      <c r="L6307">
        <v>2.6445084733579898E-14</v>
      </c>
      <c r="M6307" t="b">
        <v>1</v>
      </c>
    </row>
    <row r="6308" spans="2:13" x14ac:dyDescent="0.2">
      <c r="B6308">
        <v>6296</v>
      </c>
      <c r="C6308">
        <v>46.37</v>
      </c>
      <c r="D6308">
        <v>46.37</v>
      </c>
      <c r="E6308">
        <v>0</v>
      </c>
      <c r="F6308">
        <v>7.6602373187557807E-15</v>
      </c>
      <c r="G6308">
        <v>5.7454391409943393E-15</v>
      </c>
      <c r="H6308">
        <v>3.1144593548390012E-14</v>
      </c>
      <c r="I6308">
        <v>9.0038725051089153E-14</v>
      </c>
      <c r="J6308">
        <v>59.800500871939903</v>
      </c>
      <c r="K6308">
        <v>59.800500871899999</v>
      </c>
      <c r="L6308">
        <v>6.6728671931639264E-13</v>
      </c>
      <c r="M6308" t="b">
        <v>1</v>
      </c>
    </row>
    <row r="6309" spans="2:13" x14ac:dyDescent="0.2">
      <c r="B6309">
        <v>6297</v>
      </c>
      <c r="C6309">
        <v>81.290000000000006</v>
      </c>
      <c r="D6309">
        <v>81.290000000000006</v>
      </c>
      <c r="E6309">
        <v>0</v>
      </c>
      <c r="F6309">
        <v>3.08371446209351E-15</v>
      </c>
      <c r="G6309">
        <v>9.2514057505095862E-15</v>
      </c>
      <c r="H6309">
        <v>5.3103738416570974E-14</v>
      </c>
      <c r="I6309">
        <v>1.7119937306708299E-14</v>
      </c>
      <c r="J6309">
        <v>674.20867020869025</v>
      </c>
      <c r="K6309">
        <v>674.20867020870003</v>
      </c>
      <c r="L6309">
        <v>1.4501545999152616E-14</v>
      </c>
      <c r="M6309" t="b">
        <v>1</v>
      </c>
    </row>
    <row r="6310" spans="2:13" x14ac:dyDescent="0.2">
      <c r="B6310">
        <v>6298</v>
      </c>
      <c r="C6310">
        <v>48.96</v>
      </c>
      <c r="D6310">
        <v>48.96</v>
      </c>
      <c r="E6310">
        <v>0</v>
      </c>
      <c r="F6310">
        <v>4.3571845703778426E-15</v>
      </c>
      <c r="G6310">
        <v>1.0270213637320184E-14</v>
      </c>
      <c r="H6310">
        <v>4.4100730994187689E-14</v>
      </c>
      <c r="I6310">
        <v>2.0098257544574099E-14</v>
      </c>
      <c r="J6310">
        <v>449.72683811493323</v>
      </c>
      <c r="K6310">
        <v>449.72683811489998</v>
      </c>
      <c r="L6310">
        <v>7.3941328858556652E-14</v>
      </c>
      <c r="M6310" t="b">
        <v>1</v>
      </c>
    </row>
    <row r="6311" spans="2:13" x14ac:dyDescent="0.2">
      <c r="B6311">
        <v>6299</v>
      </c>
      <c r="C6311">
        <v>75.989999999999995</v>
      </c>
      <c r="D6311">
        <v>75.989999999999995</v>
      </c>
      <c r="E6311">
        <v>0</v>
      </c>
      <c r="F6311">
        <v>4.612717048135029E-15</v>
      </c>
      <c r="G6311">
        <v>6.01662390185192E-15</v>
      </c>
      <c r="H6311">
        <v>4.1560917811238447E-14</v>
      </c>
      <c r="I6311">
        <v>1.9096916358526419E-14</v>
      </c>
      <c r="J6311">
        <v>1215.9160843854993</v>
      </c>
      <c r="K6311">
        <v>1215.9160843855</v>
      </c>
      <c r="L6311">
        <v>5.6099350529969075E-16</v>
      </c>
      <c r="M6311" t="b">
        <v>1</v>
      </c>
    </row>
    <row r="6312" spans="2:13" x14ac:dyDescent="0.2">
      <c r="B6312">
        <v>6300</v>
      </c>
      <c r="C6312">
        <v>47.15</v>
      </c>
      <c r="D6312">
        <v>47.15</v>
      </c>
      <c r="E6312">
        <v>0</v>
      </c>
      <c r="F6312">
        <v>2.2443869265369913E-15</v>
      </c>
      <c r="G6312">
        <v>2.3765849356144429E-15</v>
      </c>
      <c r="H6312">
        <v>1.88569702908542E-14</v>
      </c>
      <c r="I6312">
        <v>7.7576232673112713E-14</v>
      </c>
      <c r="J6312">
        <v>660.08759298507482</v>
      </c>
      <c r="K6312">
        <v>660.08759298509995</v>
      </c>
      <c r="L6312">
        <v>3.8062813789387917E-14</v>
      </c>
      <c r="M6312" t="b">
        <v>1</v>
      </c>
    </row>
    <row r="6313" spans="2:13" x14ac:dyDescent="0.2">
      <c r="B6313">
        <v>6301</v>
      </c>
      <c r="C6313">
        <v>3.7</v>
      </c>
      <c r="D6313">
        <v>3.7</v>
      </c>
      <c r="E6313">
        <v>0</v>
      </c>
      <c r="F6313">
        <v>1.0877251167300361E-13</v>
      </c>
      <c r="G6313">
        <v>1.5894411433775301E-13</v>
      </c>
      <c r="H6313">
        <v>3.0389444621461935E-14</v>
      </c>
      <c r="I6313">
        <v>9.5597449554504028E-13</v>
      </c>
      <c r="J6313">
        <v>-834.24680727118937</v>
      </c>
      <c r="K6313">
        <v>-834.24680727120005</v>
      </c>
      <c r="L6313">
        <v>1.2809833556076025E-14</v>
      </c>
      <c r="M6313" t="b">
        <v>1</v>
      </c>
    </row>
    <row r="6314" spans="2:13" x14ac:dyDescent="0.2">
      <c r="B6314">
        <v>6302</v>
      </c>
      <c r="C6314">
        <v>1.05</v>
      </c>
      <c r="D6314">
        <v>1.05</v>
      </c>
      <c r="E6314">
        <v>0</v>
      </c>
      <c r="F6314">
        <v>9.6842801046273042E-14</v>
      </c>
      <c r="G6314">
        <v>4.3038618571054087E-13</v>
      </c>
      <c r="H6314">
        <v>3.0389444621461935E-14</v>
      </c>
      <c r="I6314">
        <v>2.41868167096581E-12</v>
      </c>
      <c r="J6314">
        <v>-909.20634624462332</v>
      </c>
      <c r="K6314">
        <v>-909.20634624460001</v>
      </c>
      <c r="L6314">
        <v>2.5633126989482565E-14</v>
      </c>
      <c r="M6314" t="b">
        <v>1</v>
      </c>
    </row>
    <row r="6315" spans="2:13" x14ac:dyDescent="0.2">
      <c r="B6315">
        <v>6303</v>
      </c>
      <c r="C6315">
        <v>3.43</v>
      </c>
      <c r="D6315">
        <v>3.43</v>
      </c>
      <c r="E6315">
        <v>0</v>
      </c>
      <c r="F6315">
        <v>7.1654963692877547E-14</v>
      </c>
      <c r="G6315">
        <v>3.7239441356209114E-14</v>
      </c>
      <c r="H6315">
        <v>3.509345579556288E-14</v>
      </c>
      <c r="I6315">
        <v>7.8607404238896691E-13</v>
      </c>
      <c r="J6315">
        <v>-967.1830520051443</v>
      </c>
      <c r="K6315">
        <v>-967.18305200509997</v>
      </c>
      <c r="L6315">
        <v>4.5842270105448929E-14</v>
      </c>
      <c r="M6315" t="b">
        <v>1</v>
      </c>
    </row>
    <row r="6316" spans="2:13" x14ac:dyDescent="0.2">
      <c r="B6316">
        <v>6304</v>
      </c>
      <c r="C6316">
        <v>85.82</v>
      </c>
      <c r="D6316">
        <v>85.82</v>
      </c>
      <c r="E6316">
        <v>0</v>
      </c>
      <c r="F6316">
        <v>4.2862018573506704E-15</v>
      </c>
      <c r="G6316">
        <v>8.3045365604338708E-15</v>
      </c>
      <c r="H6316">
        <v>4.0875916262806292E-14</v>
      </c>
      <c r="I6316">
        <v>1.1931492280507568E-14</v>
      </c>
      <c r="J6316">
        <v>1479.1567556701502</v>
      </c>
      <c r="K6316">
        <v>1479.1567556701</v>
      </c>
      <c r="L6316">
        <v>3.39717762031177E-14</v>
      </c>
      <c r="M6316" t="b">
        <v>1</v>
      </c>
    </row>
    <row r="6317" spans="2:13" x14ac:dyDescent="0.2">
      <c r="B6317">
        <v>6305</v>
      </c>
      <c r="C6317">
        <v>113.82</v>
      </c>
      <c r="D6317">
        <v>113.82</v>
      </c>
      <c r="E6317">
        <v>0</v>
      </c>
      <c r="F6317">
        <v>2.6887010326916568E-15</v>
      </c>
      <c r="G6317">
        <v>5.2429204783333699E-15</v>
      </c>
      <c r="H6317">
        <v>4.4838189161197042E-14</v>
      </c>
      <c r="I6317">
        <v>1.9039758134364178E-14</v>
      </c>
      <c r="J6317">
        <v>2272.846777027994</v>
      </c>
      <c r="K6317">
        <v>2272.8467770279999</v>
      </c>
      <c r="L6317">
        <v>2.6010180806179374E-15</v>
      </c>
      <c r="M6317" t="b">
        <v>1</v>
      </c>
    </row>
    <row r="6318" spans="2:13" x14ac:dyDescent="0.2">
      <c r="B6318">
        <v>6306</v>
      </c>
      <c r="C6318">
        <v>33.56</v>
      </c>
      <c r="D6318">
        <v>33.56</v>
      </c>
      <c r="E6318">
        <v>0</v>
      </c>
      <c r="F6318">
        <v>1.5876275527594247E-14</v>
      </c>
      <c r="G6318">
        <v>1.4824400259376503E-14</v>
      </c>
      <c r="H6318">
        <v>3.1144593548390012E-14</v>
      </c>
      <c r="I6318">
        <v>1.7180000956065057E-14</v>
      </c>
      <c r="J6318">
        <v>-165.71315798481237</v>
      </c>
      <c r="K6318">
        <v>-165.71315798480001</v>
      </c>
      <c r="L6318">
        <v>7.4607494978520517E-14</v>
      </c>
      <c r="M6318" t="b">
        <v>1</v>
      </c>
    </row>
    <row r="6319" spans="2:13" x14ac:dyDescent="0.2">
      <c r="B6319">
        <v>6307</v>
      </c>
      <c r="C6319">
        <v>249.21</v>
      </c>
      <c r="D6319">
        <v>249.21</v>
      </c>
      <c r="E6319">
        <v>0</v>
      </c>
      <c r="F6319">
        <v>3.7128661306067331E-16</v>
      </c>
      <c r="G6319">
        <v>1.113876743147786E-15</v>
      </c>
      <c r="H6319">
        <v>1.4173226207197367E-14</v>
      </c>
      <c r="I6319">
        <v>3.0323230075936127E-15</v>
      </c>
      <c r="J6319">
        <v>6018.7703177793446</v>
      </c>
      <c r="K6319">
        <v>6018.7703177794001</v>
      </c>
      <c r="L6319">
        <v>9.217692963671262E-15</v>
      </c>
      <c r="M6319" t="b">
        <v>1</v>
      </c>
    </row>
    <row r="6320" spans="2:13" x14ac:dyDescent="0.2">
      <c r="B6320">
        <v>6308</v>
      </c>
      <c r="C6320">
        <v>36.659999999999997</v>
      </c>
      <c r="D6320">
        <v>36.659999999999997</v>
      </c>
      <c r="E6320">
        <v>0</v>
      </c>
      <c r="F6320">
        <v>1.2515638191647054E-14</v>
      </c>
      <c r="G6320">
        <v>6.4005747641329288E-15</v>
      </c>
      <c r="H6320">
        <v>1.0519907001170009E-15</v>
      </c>
      <c r="I6320">
        <v>5.0972343754231581E-14</v>
      </c>
      <c r="J6320">
        <v>-109.80190543314887</v>
      </c>
      <c r="K6320">
        <v>-109.8019054331</v>
      </c>
      <c r="L6320">
        <v>4.4508452902354998E-13</v>
      </c>
      <c r="M6320" t="b">
        <v>1</v>
      </c>
    </row>
    <row r="6321" spans="2:13" x14ac:dyDescent="0.2">
      <c r="B6321">
        <v>6309</v>
      </c>
      <c r="C6321">
        <v>124.41</v>
      </c>
      <c r="D6321">
        <v>124.41</v>
      </c>
      <c r="E6321">
        <v>0</v>
      </c>
      <c r="F6321">
        <v>4.030754529519053E-15</v>
      </c>
      <c r="G6321">
        <v>2.7711097711455627E-15</v>
      </c>
      <c r="H6321">
        <v>3.1144593548390012E-14</v>
      </c>
      <c r="I6321">
        <v>3.2760136971340726E-14</v>
      </c>
      <c r="J6321">
        <v>1431.7076754690472</v>
      </c>
      <c r="K6321">
        <v>1431.7076754691</v>
      </c>
      <c r="L6321">
        <v>3.684459726427466E-14</v>
      </c>
      <c r="M6321" t="b">
        <v>1</v>
      </c>
    </row>
    <row r="6322" spans="2:13" x14ac:dyDescent="0.2">
      <c r="B6322">
        <v>6310</v>
      </c>
      <c r="C6322">
        <v>6.86</v>
      </c>
      <c r="D6322">
        <v>6.86</v>
      </c>
      <c r="E6322">
        <v>0</v>
      </c>
      <c r="F6322">
        <v>2.6583755634114389E-14</v>
      </c>
      <c r="G6322">
        <v>2.5059878490903565E-14</v>
      </c>
      <c r="H6322">
        <v>1.517245833801105E-14</v>
      </c>
      <c r="I6322">
        <v>2.9176495670503657E-13</v>
      </c>
      <c r="J6322">
        <v>-635.76065390613724</v>
      </c>
      <c r="K6322">
        <v>-635.76065390609995</v>
      </c>
      <c r="L6322">
        <v>5.8653020666795743E-14</v>
      </c>
      <c r="M6322" t="b">
        <v>1</v>
      </c>
    </row>
    <row r="6323" spans="2:13" x14ac:dyDescent="0.2">
      <c r="B6323">
        <v>6311</v>
      </c>
      <c r="C6323">
        <v>115.24</v>
      </c>
      <c r="D6323">
        <v>115.24</v>
      </c>
      <c r="E6323">
        <v>0</v>
      </c>
      <c r="F6323">
        <v>2.8165659684436657E-15</v>
      </c>
      <c r="G6323">
        <v>5.3623430592891919E-15</v>
      </c>
      <c r="H6323">
        <v>3.509345579556288E-14</v>
      </c>
      <c r="I6323">
        <v>6.9004047567764935E-16</v>
      </c>
      <c r="J6323">
        <v>3184.1659253931289</v>
      </c>
      <c r="K6323">
        <v>3184.1659253931002</v>
      </c>
      <c r="L6323">
        <v>8.997358736043372E-15</v>
      </c>
      <c r="M6323" t="b">
        <v>1</v>
      </c>
    </row>
    <row r="6324" spans="2:13" x14ac:dyDescent="0.2">
      <c r="B6324">
        <v>6312</v>
      </c>
      <c r="C6324">
        <v>352.72</v>
      </c>
      <c r="D6324">
        <v>352.72</v>
      </c>
      <c r="E6324">
        <v>0</v>
      </c>
      <c r="F6324">
        <v>2.8791003883400404E-16</v>
      </c>
      <c r="G6324">
        <v>8.6371870071619074E-16</v>
      </c>
      <c r="H6324">
        <v>7.5713946678630209E-15</v>
      </c>
      <c r="I6324">
        <v>5.5252676372786977E-15</v>
      </c>
      <c r="J6324">
        <v>11733.351386264034</v>
      </c>
      <c r="K6324">
        <v>11733.351386264099</v>
      </c>
      <c r="L6324">
        <v>5.5809816285149906E-15</v>
      </c>
      <c r="M6324" t="b">
        <v>1</v>
      </c>
    </row>
    <row r="6325" spans="2:13" x14ac:dyDescent="0.2">
      <c r="B6325">
        <v>6313</v>
      </c>
      <c r="C6325">
        <v>11.63</v>
      </c>
      <c r="D6325">
        <v>11.63</v>
      </c>
      <c r="E6325">
        <v>0</v>
      </c>
      <c r="F6325">
        <v>1.381464659290039E-14</v>
      </c>
      <c r="G6325">
        <v>2.6359337788474089E-14</v>
      </c>
      <c r="H6325">
        <v>1.8890572276970418E-14</v>
      </c>
      <c r="I6325">
        <v>1.6345787634352037E-13</v>
      </c>
      <c r="J6325">
        <v>-663.0561583541521</v>
      </c>
      <c r="K6325">
        <v>-663.05615835419997</v>
      </c>
      <c r="L6325">
        <v>7.2184170341771736E-14</v>
      </c>
      <c r="M6325" t="b">
        <v>1</v>
      </c>
    </row>
    <row r="6326" spans="2:13" x14ac:dyDescent="0.2">
      <c r="B6326">
        <v>6314</v>
      </c>
      <c r="C6326">
        <v>15.81</v>
      </c>
      <c r="D6326">
        <v>15.81</v>
      </c>
      <c r="E6326">
        <v>0</v>
      </c>
      <c r="F6326">
        <v>1.8316175264114391E-14</v>
      </c>
      <c r="G6326">
        <v>2.4747023009129274E-14</v>
      </c>
      <c r="H6326">
        <v>1.0524556594735913E-15</v>
      </c>
      <c r="I6326">
        <v>6.711565643994338E-14</v>
      </c>
      <c r="J6326">
        <v>-477.82524982498597</v>
      </c>
      <c r="K6326">
        <v>-477.82524982500001</v>
      </c>
      <c r="L6326">
        <v>2.9383806033192565E-14</v>
      </c>
      <c r="M6326" t="b">
        <v>1</v>
      </c>
    </row>
    <row r="6327" spans="2:13" x14ac:dyDescent="0.2">
      <c r="B6327">
        <v>6315</v>
      </c>
      <c r="C6327">
        <v>48</v>
      </c>
      <c r="D6327">
        <v>48</v>
      </c>
      <c r="E6327">
        <v>0</v>
      </c>
      <c r="F6327">
        <v>9.3392009573155061E-15</v>
      </c>
      <c r="G6327">
        <v>1.1239723271829596E-14</v>
      </c>
      <c r="H6327">
        <v>4.2974596774252121E-14</v>
      </c>
      <c r="I6327">
        <v>8.2207574167972259E-14</v>
      </c>
      <c r="J6327">
        <v>90.254664893941936</v>
      </c>
      <c r="K6327">
        <v>90.254664893899999</v>
      </c>
      <c r="L6327">
        <v>4.6464337675908253E-13</v>
      </c>
      <c r="M6327" t="b">
        <v>1</v>
      </c>
    </row>
    <row r="6328" spans="2:13" x14ac:dyDescent="0.2">
      <c r="B6328">
        <v>6316</v>
      </c>
      <c r="C6328">
        <v>320.06</v>
      </c>
      <c r="D6328">
        <v>320.06</v>
      </c>
      <c r="E6328">
        <v>0</v>
      </c>
      <c r="F6328">
        <v>9.4702578425362014E-16</v>
      </c>
      <c r="G6328">
        <v>4.7351594545485088E-16</v>
      </c>
      <c r="H6328">
        <v>4.1271446765756812E-14</v>
      </c>
      <c r="I6328">
        <v>7.4553191436146725E-16</v>
      </c>
      <c r="J6328">
        <v>10621.011513349973</v>
      </c>
      <c r="K6328">
        <v>10621.0115133499</v>
      </c>
      <c r="L6328">
        <v>6.8505317078679695E-15</v>
      </c>
      <c r="M6328" t="b">
        <v>1</v>
      </c>
    </row>
    <row r="6329" spans="2:13" x14ac:dyDescent="0.2">
      <c r="B6329">
        <v>6317</v>
      </c>
      <c r="C6329">
        <v>163.68</v>
      </c>
      <c r="D6329">
        <v>163.68</v>
      </c>
      <c r="E6329">
        <v>0</v>
      </c>
      <c r="F6329">
        <v>6.1727165303888338E-16</v>
      </c>
      <c r="G6329">
        <v>5.7868299137618404E-16</v>
      </c>
      <c r="H6329">
        <v>4.1271446765756812E-14</v>
      </c>
      <c r="I6329">
        <v>1.3363292143287089E-14</v>
      </c>
      <c r="J6329">
        <v>4900.9966496342431</v>
      </c>
      <c r="K6329">
        <v>4900.9966496342004</v>
      </c>
      <c r="L6329">
        <v>8.7219506641609545E-15</v>
      </c>
      <c r="M6329" t="b">
        <v>1</v>
      </c>
    </row>
    <row r="6330" spans="2:13" x14ac:dyDescent="0.2">
      <c r="B6330">
        <v>6318</v>
      </c>
      <c r="C6330">
        <v>136.69</v>
      </c>
      <c r="D6330">
        <v>136.69</v>
      </c>
      <c r="E6330">
        <v>0</v>
      </c>
      <c r="F6330">
        <v>3.3679590674748568E-15</v>
      </c>
      <c r="G6330">
        <v>4.5927988792646122E-15</v>
      </c>
      <c r="H6330">
        <v>5.0600275905633557E-14</v>
      </c>
      <c r="I6330">
        <v>4.8002304077496491E-15</v>
      </c>
      <c r="J6330">
        <v>1642.8230707360447</v>
      </c>
      <c r="K6330">
        <v>1642.8230707360001</v>
      </c>
      <c r="L6330">
        <v>2.7127230668186221E-14</v>
      </c>
      <c r="M6330" t="b">
        <v>1</v>
      </c>
    </row>
    <row r="6331" spans="2:13" x14ac:dyDescent="0.2">
      <c r="B6331">
        <v>6319</v>
      </c>
      <c r="C6331">
        <v>31.4</v>
      </c>
      <c r="D6331">
        <v>31.4</v>
      </c>
      <c r="E6331">
        <v>0</v>
      </c>
      <c r="F6331">
        <v>3.3224181188219133E-16</v>
      </c>
      <c r="G6331">
        <v>2.3049027042030795E-14</v>
      </c>
      <c r="H6331">
        <v>1.623512416175412E-14</v>
      </c>
      <c r="I6331">
        <v>1.3010466202020451E-13</v>
      </c>
      <c r="J6331">
        <v>-202.94570826407738</v>
      </c>
      <c r="K6331">
        <v>-202.94570826410001</v>
      </c>
      <c r="L6331">
        <v>1.1147651704543878E-13</v>
      </c>
      <c r="M6331" t="b">
        <v>1</v>
      </c>
    </row>
    <row r="6332" spans="2:13" x14ac:dyDescent="0.2">
      <c r="B6332">
        <v>6320</v>
      </c>
      <c r="C6332">
        <v>134.26</v>
      </c>
      <c r="D6332">
        <v>134.26</v>
      </c>
      <c r="E6332">
        <v>0</v>
      </c>
      <c r="F6332">
        <v>9.3935180176028339E-16</v>
      </c>
      <c r="G6332">
        <v>3.2408727588388331E-15</v>
      </c>
      <c r="H6332">
        <v>1.1719472821836981E-14</v>
      </c>
      <c r="I6332">
        <v>1.732783075587326E-14</v>
      </c>
      <c r="J6332">
        <v>3833.4667444525003</v>
      </c>
      <c r="K6332">
        <v>3833.4667444524998</v>
      </c>
      <c r="L6332">
        <v>1.1862561519401198E-16</v>
      </c>
      <c r="M6332" t="b">
        <v>1</v>
      </c>
    </row>
    <row r="6333" spans="2:13" x14ac:dyDescent="0.2">
      <c r="B6333">
        <v>6321</v>
      </c>
      <c r="C6333">
        <v>59.45</v>
      </c>
      <c r="D6333">
        <v>59.45</v>
      </c>
      <c r="E6333">
        <v>0</v>
      </c>
      <c r="F6333">
        <v>5.9722038761616217E-15</v>
      </c>
      <c r="G6333">
        <v>1.0144192426452189E-14</v>
      </c>
      <c r="H6333">
        <v>7.0695404366541388E-15</v>
      </c>
      <c r="I6333">
        <v>1.4714199259880083E-14</v>
      </c>
      <c r="J6333">
        <v>290.27301416428122</v>
      </c>
      <c r="K6333">
        <v>290.27301416429998</v>
      </c>
      <c r="L6333">
        <v>6.4623052466906474E-14</v>
      </c>
      <c r="M6333" t="b">
        <v>1</v>
      </c>
    </row>
    <row r="6334" spans="2:13" x14ac:dyDescent="0.2">
      <c r="B6334">
        <v>6322</v>
      </c>
      <c r="C6334">
        <v>61.36</v>
      </c>
      <c r="D6334">
        <v>61.36</v>
      </c>
      <c r="E6334">
        <v>0</v>
      </c>
      <c r="F6334">
        <v>1.0144838905036744E-15</v>
      </c>
      <c r="G6334">
        <v>3.8044037630906144E-15</v>
      </c>
      <c r="H6334">
        <v>1.88569702908542E-14</v>
      </c>
      <c r="I6334">
        <v>1.506468868066286E-14</v>
      </c>
      <c r="J6334">
        <v>1189.4139669001456</v>
      </c>
      <c r="K6334">
        <v>1189.4139669000999</v>
      </c>
      <c r="L6334">
        <v>3.8424055909819501E-14</v>
      </c>
      <c r="M6334" t="b">
        <v>1</v>
      </c>
    </row>
    <row r="6335" spans="2:13" x14ac:dyDescent="0.2">
      <c r="B6335">
        <v>6323</v>
      </c>
      <c r="C6335">
        <v>52.23</v>
      </c>
      <c r="D6335">
        <v>52.23</v>
      </c>
      <c r="E6335">
        <v>0</v>
      </c>
      <c r="F6335">
        <v>1.5963011036649582E-15</v>
      </c>
      <c r="G6335">
        <v>5.8359606373845373E-15</v>
      </c>
      <c r="H6335">
        <v>5.0477759305790485E-14</v>
      </c>
      <c r="I6335">
        <v>7.0029663759552044E-14</v>
      </c>
      <c r="J6335">
        <v>164.9091342247051</v>
      </c>
      <c r="K6335">
        <v>164.90913422470001</v>
      </c>
      <c r="L6335">
        <v>3.0850237689746576E-14</v>
      </c>
      <c r="M6335" t="b">
        <v>1</v>
      </c>
    </row>
    <row r="6336" spans="2:13" x14ac:dyDescent="0.2">
      <c r="B6336">
        <v>6324</v>
      </c>
      <c r="C6336">
        <v>143.74</v>
      </c>
      <c r="D6336">
        <v>143.74</v>
      </c>
      <c r="E6336">
        <v>0</v>
      </c>
      <c r="F6336">
        <v>2.5561346886799808E-15</v>
      </c>
      <c r="G6336">
        <v>4.7925949830403781E-16</v>
      </c>
      <c r="H6336">
        <v>2.5648296241832392E-14</v>
      </c>
      <c r="I6336">
        <v>1.8534785967512068E-14</v>
      </c>
      <c r="J6336">
        <v>3113.4675707626593</v>
      </c>
      <c r="K6336">
        <v>3113.4675707626998</v>
      </c>
      <c r="L6336">
        <v>1.2999176419551028E-14</v>
      </c>
      <c r="M6336" t="b">
        <v>1</v>
      </c>
    </row>
    <row r="6337" spans="2:13" x14ac:dyDescent="0.2">
      <c r="B6337">
        <v>6325</v>
      </c>
      <c r="C6337">
        <v>5.99</v>
      </c>
      <c r="D6337">
        <v>5.99</v>
      </c>
      <c r="E6337">
        <v>0</v>
      </c>
      <c r="F6337">
        <v>4.002688857991803E-14</v>
      </c>
      <c r="G6337">
        <v>1.3051665744226589E-13</v>
      </c>
      <c r="H6337">
        <v>2.0284298122135676E-14</v>
      </c>
      <c r="I6337">
        <v>5.6832191488808662E-13</v>
      </c>
      <c r="J6337">
        <v>-650.95703302000993</v>
      </c>
      <c r="K6337">
        <v>-650.95703302000004</v>
      </c>
      <c r="L6337">
        <v>1.5194174699817261E-14</v>
      </c>
      <c r="M6337" t="b">
        <v>1</v>
      </c>
    </row>
    <row r="6338" spans="2:13" x14ac:dyDescent="0.2">
      <c r="B6338">
        <v>6326</v>
      </c>
      <c r="C6338">
        <v>88.16</v>
      </c>
      <c r="D6338">
        <v>88.16</v>
      </c>
      <c r="E6338">
        <v>0</v>
      </c>
      <c r="F6338">
        <v>7.1235731300465433E-16</v>
      </c>
      <c r="G6338">
        <v>3.205537452532982E-15</v>
      </c>
      <c r="H6338">
        <v>5.9650213610753123E-14</v>
      </c>
      <c r="I6338">
        <v>2.0185799688847043E-14</v>
      </c>
      <c r="J6338">
        <v>790.50198016548688</v>
      </c>
      <c r="K6338">
        <v>790.50198016549996</v>
      </c>
      <c r="L6338">
        <v>1.6538840718967796E-14</v>
      </c>
      <c r="M6338" t="b">
        <v>1</v>
      </c>
    </row>
    <row r="6339" spans="2:13" x14ac:dyDescent="0.2">
      <c r="B6339">
        <v>6327</v>
      </c>
      <c r="C6339">
        <v>62.3</v>
      </c>
      <c r="D6339">
        <v>62.3</v>
      </c>
      <c r="E6339">
        <v>0</v>
      </c>
      <c r="F6339">
        <v>1.8014063365300073E-15</v>
      </c>
      <c r="G6339">
        <v>7.8055771270167251E-15</v>
      </c>
      <c r="H6339">
        <v>2.0747365652938894E-15</v>
      </c>
      <c r="I6339">
        <v>6.429756006042244E-14</v>
      </c>
      <c r="J6339">
        <v>1220.4062129365784</v>
      </c>
      <c r="K6339">
        <v>1220.4062129366</v>
      </c>
      <c r="L6339">
        <v>1.7699433957428721E-14</v>
      </c>
      <c r="M6339" t="b">
        <v>1</v>
      </c>
    </row>
    <row r="6340" spans="2:13" x14ac:dyDescent="0.2">
      <c r="B6340">
        <v>6328</v>
      </c>
      <c r="C6340">
        <v>1.78</v>
      </c>
      <c r="D6340">
        <v>1.78</v>
      </c>
      <c r="E6340">
        <v>0</v>
      </c>
      <c r="F6340">
        <v>3.1779557867532769E-14</v>
      </c>
      <c r="G6340">
        <v>1.01672610265952E-13</v>
      </c>
      <c r="H6340">
        <v>3.509345579556288E-14</v>
      </c>
      <c r="I6340">
        <v>1.2475648927253421E-12</v>
      </c>
      <c r="J6340">
        <v>-1029.0023779204455</v>
      </c>
      <c r="K6340">
        <v>-1029.0023779204</v>
      </c>
      <c r="L6340">
        <v>4.4193032071072798E-14</v>
      </c>
      <c r="M6340" t="b">
        <v>1</v>
      </c>
    </row>
    <row r="6341" spans="2:13" x14ac:dyDescent="0.2">
      <c r="B6341">
        <v>6329</v>
      </c>
      <c r="C6341">
        <v>13.87</v>
      </c>
      <c r="D6341">
        <v>13.87</v>
      </c>
      <c r="E6341">
        <v>0</v>
      </c>
      <c r="F6341">
        <v>4.6705618760867809E-15</v>
      </c>
      <c r="G6341">
        <v>3.399167555774831E-14</v>
      </c>
      <c r="H6341">
        <v>3.2719375500813968E-15</v>
      </c>
      <c r="I6341">
        <v>1.3848803597319112E-13</v>
      </c>
      <c r="J6341">
        <v>-545.28775389834504</v>
      </c>
      <c r="K6341">
        <v>-545.28775389830002</v>
      </c>
      <c r="L6341">
        <v>8.2561890333881381E-14</v>
      </c>
      <c r="M6341" t="b">
        <v>1</v>
      </c>
    </row>
    <row r="6342" spans="2:13" x14ac:dyDescent="0.2">
      <c r="B6342">
        <v>6330</v>
      </c>
      <c r="C6342">
        <v>105.54</v>
      </c>
      <c r="D6342">
        <v>105.54</v>
      </c>
      <c r="E6342">
        <v>0</v>
      </c>
      <c r="F6342">
        <v>1.4485328210987251E-15</v>
      </c>
      <c r="G6342">
        <v>4.3457705890915026E-16</v>
      </c>
      <c r="H6342">
        <v>5.3189262721576799E-14</v>
      </c>
      <c r="I6342">
        <v>3.2212191630289487E-14</v>
      </c>
      <c r="J6342">
        <v>2042.945428872275</v>
      </c>
      <c r="K6342">
        <v>2042.9454288723</v>
      </c>
      <c r="L6342">
        <v>1.2242668817914331E-14</v>
      </c>
      <c r="M6342" t="b">
        <v>1</v>
      </c>
    </row>
    <row r="6343" spans="2:13" x14ac:dyDescent="0.2">
      <c r="B6343">
        <v>6331</v>
      </c>
      <c r="C6343">
        <v>20.54</v>
      </c>
      <c r="D6343">
        <v>20.54</v>
      </c>
      <c r="E6343">
        <v>0</v>
      </c>
      <c r="F6343">
        <v>2.6509937611343701E-14</v>
      </c>
      <c r="G6343">
        <v>1.9213416732023431E-14</v>
      </c>
      <c r="H6343">
        <v>3.0045345401949328E-16</v>
      </c>
      <c r="I6343">
        <v>1.405719337276971E-13</v>
      </c>
      <c r="J6343">
        <v>-394.37707123546221</v>
      </c>
      <c r="K6343">
        <v>-394.37707123550001</v>
      </c>
      <c r="L6343">
        <v>9.5849572146816712E-14</v>
      </c>
      <c r="M6343" t="b">
        <v>1</v>
      </c>
    </row>
    <row r="6344" spans="2:13" x14ac:dyDescent="0.2">
      <c r="B6344">
        <v>6332</v>
      </c>
      <c r="C6344">
        <v>25.16</v>
      </c>
      <c r="D6344">
        <v>25.16</v>
      </c>
      <c r="E6344">
        <v>0</v>
      </c>
      <c r="F6344">
        <v>1.6089946699480615E-14</v>
      </c>
      <c r="G6344">
        <v>2.060428662849222E-14</v>
      </c>
      <c r="H6344">
        <v>1.8084490416069727E-14</v>
      </c>
      <c r="I6344">
        <v>7.289311741497737E-14</v>
      </c>
      <c r="J6344">
        <v>-225.95353568489674</v>
      </c>
      <c r="K6344">
        <v>-225.9535356849</v>
      </c>
      <c r="L6344">
        <v>1.4465348261044659E-14</v>
      </c>
      <c r="M6344" t="b">
        <v>1</v>
      </c>
    </row>
    <row r="6345" spans="2:13" x14ac:dyDescent="0.2">
      <c r="B6345">
        <v>6333</v>
      </c>
      <c r="C6345">
        <v>48.43</v>
      </c>
      <c r="D6345">
        <v>48.43</v>
      </c>
      <c r="E6345">
        <v>0</v>
      </c>
      <c r="F6345">
        <v>6.0030260987799966E-15</v>
      </c>
      <c r="G6345">
        <v>1.137487070650224E-14</v>
      </c>
      <c r="H6345">
        <v>4.4838189161197042E-14</v>
      </c>
      <c r="I6345">
        <v>5.295765569906056E-14</v>
      </c>
      <c r="J6345">
        <v>429.86034165064984</v>
      </c>
      <c r="K6345">
        <v>429.86034165059999</v>
      </c>
      <c r="L6345">
        <v>1.1597180179382349E-13</v>
      </c>
      <c r="M6345" t="b">
        <v>1</v>
      </c>
    </row>
    <row r="6346" spans="2:13" x14ac:dyDescent="0.2">
      <c r="B6346">
        <v>6334</v>
      </c>
      <c r="C6346">
        <v>73.540000000000006</v>
      </c>
      <c r="D6346">
        <v>73.540000000000006</v>
      </c>
      <c r="E6346">
        <v>0</v>
      </c>
      <c r="F6346">
        <v>2.0726837166271689E-15</v>
      </c>
      <c r="G6346">
        <v>6.6848387762140161E-15</v>
      </c>
      <c r="H6346">
        <v>3.2719375500813968E-15</v>
      </c>
      <c r="I6346">
        <v>5.6766860939231934E-14</v>
      </c>
      <c r="J6346">
        <v>1146.4408445893932</v>
      </c>
      <c r="K6346">
        <v>1146.4408445894001</v>
      </c>
      <c r="L6346">
        <v>5.9499016416673384E-15</v>
      </c>
      <c r="M6346" t="b">
        <v>1</v>
      </c>
    </row>
    <row r="6347" spans="2:13" x14ac:dyDescent="0.2">
      <c r="B6347">
        <v>6335</v>
      </c>
      <c r="C6347">
        <v>34.71</v>
      </c>
      <c r="D6347">
        <v>34.71</v>
      </c>
      <c r="E6347">
        <v>0</v>
      </c>
      <c r="F6347">
        <v>1.0956899206963037E-14</v>
      </c>
      <c r="G6347">
        <v>1.688343328985369E-15</v>
      </c>
      <c r="H6347">
        <v>1.7124058808886201E-14</v>
      </c>
      <c r="I6347">
        <v>7.4164089118946945E-14</v>
      </c>
      <c r="J6347">
        <v>-144.22069275592014</v>
      </c>
      <c r="K6347">
        <v>-144.22069275589999</v>
      </c>
      <c r="L6347">
        <v>1.3972330600479711E-13</v>
      </c>
      <c r="M6347" t="b">
        <v>1</v>
      </c>
    </row>
    <row r="6348" spans="2:13" x14ac:dyDescent="0.2">
      <c r="B6348">
        <v>6336</v>
      </c>
      <c r="C6348">
        <v>33.81</v>
      </c>
      <c r="D6348">
        <v>33.81</v>
      </c>
      <c r="E6348">
        <v>0</v>
      </c>
      <c r="F6348">
        <v>7.9239734332053188E-15</v>
      </c>
      <c r="G6348">
        <v>1.460224260987224E-14</v>
      </c>
      <c r="H6348">
        <v>2.5648296241832392E-14</v>
      </c>
      <c r="I6348">
        <v>9.0265881267551775E-14</v>
      </c>
      <c r="J6348">
        <v>17.058870062981669</v>
      </c>
      <c r="K6348">
        <v>17.058870063000001</v>
      </c>
      <c r="L6348">
        <v>1.0746317027393249E-12</v>
      </c>
      <c r="M6348" t="b">
        <v>1</v>
      </c>
    </row>
    <row r="6349" spans="2:13" x14ac:dyDescent="0.2">
      <c r="B6349">
        <v>6337</v>
      </c>
      <c r="C6349">
        <v>59.64</v>
      </c>
      <c r="D6349">
        <v>59.64</v>
      </c>
      <c r="E6349">
        <v>0</v>
      </c>
      <c r="F6349">
        <v>4.8587196322762687E-15</v>
      </c>
      <c r="G6349">
        <v>9.205752421996598E-15</v>
      </c>
      <c r="H6349">
        <v>3.9764068053076271E-14</v>
      </c>
      <c r="I6349">
        <v>4.0499170872994475E-14</v>
      </c>
      <c r="J6349">
        <v>751.02652827896827</v>
      </c>
      <c r="K6349">
        <v>751.02652827899999</v>
      </c>
      <c r="L6349">
        <v>4.2233698185089504E-14</v>
      </c>
      <c r="M6349" t="b">
        <v>1</v>
      </c>
    </row>
    <row r="6350" spans="2:13" x14ac:dyDescent="0.2">
      <c r="B6350">
        <v>6338</v>
      </c>
      <c r="C6350">
        <v>6.66</v>
      </c>
      <c r="D6350">
        <v>6.66</v>
      </c>
      <c r="E6350">
        <v>0</v>
      </c>
      <c r="F6350">
        <v>2.7968825184420325E-14</v>
      </c>
      <c r="G6350">
        <v>9.4181650774703934E-14</v>
      </c>
      <c r="H6350">
        <v>1.517245833801105E-14</v>
      </c>
      <c r="I6350">
        <v>2.9381098740432443E-13</v>
      </c>
      <c r="J6350">
        <v>-639.18651950821891</v>
      </c>
      <c r="K6350">
        <v>-639.18651950820004</v>
      </c>
      <c r="L6350">
        <v>2.9525051742813159E-14</v>
      </c>
      <c r="M6350" t="b">
        <v>1</v>
      </c>
    </row>
    <row r="6351" spans="2:13" x14ac:dyDescent="0.2">
      <c r="B6351">
        <v>6339</v>
      </c>
      <c r="C6351">
        <v>12.01</v>
      </c>
      <c r="D6351">
        <v>12.01</v>
      </c>
      <c r="E6351">
        <v>0</v>
      </c>
      <c r="F6351">
        <v>1.5949272760620874E-14</v>
      </c>
      <c r="G6351">
        <v>4.0066904403815343E-14</v>
      </c>
      <c r="H6351">
        <v>6.4272884420614307E-15</v>
      </c>
      <c r="I6351">
        <v>1.4628022838625628E-13</v>
      </c>
      <c r="J6351">
        <v>-649.55736779386791</v>
      </c>
      <c r="K6351">
        <v>-649.55736779389997</v>
      </c>
      <c r="L6351">
        <v>4.9356207514634855E-14</v>
      </c>
      <c r="M6351" t="b">
        <v>1</v>
      </c>
    </row>
    <row r="6352" spans="2:13" x14ac:dyDescent="0.2">
      <c r="B6352">
        <v>6340</v>
      </c>
      <c r="C6352">
        <v>117.94</v>
      </c>
      <c r="D6352">
        <v>117.94</v>
      </c>
      <c r="E6352">
        <v>0</v>
      </c>
      <c r="F6352">
        <v>3.7203908736669634E-15</v>
      </c>
      <c r="G6352">
        <v>2.1259090441702663E-15</v>
      </c>
      <c r="H6352">
        <v>3.1144593548390012E-14</v>
      </c>
      <c r="I6352">
        <v>2.8657277942186699E-14</v>
      </c>
      <c r="J6352">
        <v>1317.9470113570612</v>
      </c>
      <c r="K6352">
        <v>1317.9470113571001</v>
      </c>
      <c r="L6352">
        <v>2.9501109047439416E-14</v>
      </c>
      <c r="M6352" t="b">
        <v>1</v>
      </c>
    </row>
    <row r="6353" spans="2:13" x14ac:dyDescent="0.2">
      <c r="B6353">
        <v>6341</v>
      </c>
      <c r="C6353">
        <v>49.48</v>
      </c>
      <c r="D6353">
        <v>49.48</v>
      </c>
      <c r="E6353">
        <v>0</v>
      </c>
      <c r="F6353">
        <v>1.1309518193350928E-15</v>
      </c>
      <c r="G6353">
        <v>6.9746994445674254E-15</v>
      </c>
      <c r="H6353">
        <v>3.97512022820316E-14</v>
      </c>
      <c r="I6353">
        <v>6.970300066584996E-14</v>
      </c>
      <c r="J6353">
        <v>748.71135790615745</v>
      </c>
      <c r="K6353">
        <v>748.71135790619996</v>
      </c>
      <c r="L6353">
        <v>5.6789411378491798E-14</v>
      </c>
      <c r="M6353" t="b">
        <v>1</v>
      </c>
    </row>
    <row r="6354" spans="2:13" x14ac:dyDescent="0.2">
      <c r="B6354">
        <v>6342</v>
      </c>
      <c r="C6354">
        <v>43.23</v>
      </c>
      <c r="D6354">
        <v>43.23</v>
      </c>
      <c r="E6354">
        <v>0</v>
      </c>
      <c r="F6354">
        <v>1.1338300239097491E-14</v>
      </c>
      <c r="G6354">
        <v>9.2276468474289506E-15</v>
      </c>
      <c r="H6354">
        <v>2.254402123686672E-14</v>
      </c>
      <c r="I6354">
        <v>5.713640774944417E-14</v>
      </c>
      <c r="J6354">
        <v>5.8627666320229537</v>
      </c>
      <c r="K6354">
        <v>5.8627666319999996</v>
      </c>
      <c r="L6354">
        <v>3.9152305591429582E-12</v>
      </c>
      <c r="M6354" t="b">
        <v>1</v>
      </c>
    </row>
    <row r="6355" spans="2:13" x14ac:dyDescent="0.2">
      <c r="B6355">
        <v>6343</v>
      </c>
      <c r="C6355">
        <v>35.479999999999997</v>
      </c>
      <c r="D6355">
        <v>35.479999999999997</v>
      </c>
      <c r="E6355">
        <v>0</v>
      </c>
      <c r="F6355">
        <v>2.4964261551905278E-15</v>
      </c>
      <c r="G6355">
        <v>5.7273530640415976E-15</v>
      </c>
      <c r="H6355">
        <v>5.6782518519178909E-14</v>
      </c>
      <c r="I6355">
        <v>8.3059944452993377E-14</v>
      </c>
      <c r="J6355">
        <v>-130.31078613788065</v>
      </c>
      <c r="K6355">
        <v>-130.31078613790001</v>
      </c>
      <c r="L6355">
        <v>1.4853094433505074E-13</v>
      </c>
      <c r="M6355" t="b">
        <v>1</v>
      </c>
    </row>
    <row r="6356" spans="2:13" x14ac:dyDescent="0.2">
      <c r="B6356">
        <v>6344</v>
      </c>
      <c r="C6356">
        <v>91.09</v>
      </c>
      <c r="D6356">
        <v>91.09</v>
      </c>
      <c r="E6356">
        <v>0</v>
      </c>
      <c r="F6356">
        <v>3.8509067920021233E-15</v>
      </c>
      <c r="G6356">
        <v>5.0229799921608916E-16</v>
      </c>
      <c r="H6356">
        <v>3.9764068053076271E-14</v>
      </c>
      <c r="I6356">
        <v>1.0912061154483788E-15</v>
      </c>
      <c r="J6356">
        <v>1641.8518403703029</v>
      </c>
      <c r="K6356">
        <v>1641.8518403702999</v>
      </c>
      <c r="L6356">
        <v>1.8003194369203002E-15</v>
      </c>
      <c r="M6356" t="b">
        <v>1</v>
      </c>
    </row>
    <row r="6357" spans="2:13" x14ac:dyDescent="0.2">
      <c r="B6357">
        <v>6345</v>
      </c>
      <c r="C6357">
        <v>17.68</v>
      </c>
      <c r="D6357">
        <v>17.68</v>
      </c>
      <c r="E6357">
        <v>0</v>
      </c>
      <c r="F6357">
        <v>4.0895937936031431E-15</v>
      </c>
      <c r="G6357">
        <v>1.9690276577457334E-14</v>
      </c>
      <c r="H6357">
        <v>4.0315396576127391E-14</v>
      </c>
      <c r="I6357">
        <v>4.9892537735578974E-14</v>
      </c>
      <c r="J6357">
        <v>-437.33565537344657</v>
      </c>
      <c r="K6357">
        <v>-437.33565537340002</v>
      </c>
      <c r="L6357">
        <v>1.0645086782886021E-13</v>
      </c>
      <c r="M6357" t="b">
        <v>1</v>
      </c>
    </row>
    <row r="6358" spans="2:13" x14ac:dyDescent="0.2">
      <c r="B6358">
        <v>6346</v>
      </c>
      <c r="C6358">
        <v>53.79</v>
      </c>
      <c r="D6358">
        <v>53.79</v>
      </c>
      <c r="E6358">
        <v>0</v>
      </c>
      <c r="F6358">
        <v>5.6781108397269746E-15</v>
      </c>
      <c r="G6358">
        <v>1.2350613643767764E-14</v>
      </c>
      <c r="H6358">
        <v>4.2227732876490369E-14</v>
      </c>
      <c r="I6358">
        <v>4.3981653041747073E-14</v>
      </c>
      <c r="J6358">
        <v>583.82873668812908</v>
      </c>
      <c r="K6358">
        <v>583.82873668809998</v>
      </c>
      <c r="L6358">
        <v>4.9849945074358175E-14</v>
      </c>
      <c r="M6358" t="b">
        <v>1</v>
      </c>
    </row>
    <row r="6359" spans="2:13" x14ac:dyDescent="0.2">
      <c r="B6359">
        <v>6347</v>
      </c>
      <c r="C6359">
        <v>269.07</v>
      </c>
      <c r="D6359">
        <v>269.07</v>
      </c>
      <c r="E6359">
        <v>0</v>
      </c>
      <c r="F6359">
        <v>2.2834068819715622E-16</v>
      </c>
      <c r="G6359">
        <v>1.5412975727616157E-15</v>
      </c>
      <c r="H6359">
        <v>3.1556529392410066E-14</v>
      </c>
      <c r="I6359">
        <v>1.6257822610974039E-15</v>
      </c>
      <c r="J6359">
        <v>6611.5726814647132</v>
      </c>
      <c r="K6359">
        <v>6611.5726814646996</v>
      </c>
      <c r="L6359">
        <v>2.0634153451628757E-15</v>
      </c>
      <c r="M6359" t="b">
        <v>1</v>
      </c>
    </row>
    <row r="6360" spans="2:13" x14ac:dyDescent="0.2">
      <c r="B6360">
        <v>6348</v>
      </c>
      <c r="C6360">
        <v>18.73</v>
      </c>
      <c r="D6360">
        <v>18.73</v>
      </c>
      <c r="E6360">
        <v>0</v>
      </c>
      <c r="F6360">
        <v>5.3136913658847875E-15</v>
      </c>
      <c r="G6360">
        <v>2.3285464187192257E-14</v>
      </c>
      <c r="H6360">
        <v>3.8728472052889476E-14</v>
      </c>
      <c r="I6360">
        <v>5.3331519980535819E-14</v>
      </c>
      <c r="J6360">
        <v>-399.52097088998914</v>
      </c>
      <c r="K6360">
        <v>-399.52097089</v>
      </c>
      <c r="L6360">
        <v>2.717527687777774E-14</v>
      </c>
      <c r="M6360" t="b">
        <v>1</v>
      </c>
    </row>
    <row r="6361" spans="2:13" x14ac:dyDescent="0.2">
      <c r="B6361">
        <v>6349</v>
      </c>
      <c r="C6361">
        <v>18.86</v>
      </c>
      <c r="D6361">
        <v>18.86</v>
      </c>
      <c r="E6361">
        <v>0</v>
      </c>
      <c r="F6361">
        <v>1.2070792687700128E-14</v>
      </c>
      <c r="G6361">
        <v>8.9473861175086758E-15</v>
      </c>
      <c r="H6361">
        <v>5.9650213610753123E-14</v>
      </c>
      <c r="I6361">
        <v>1.2440413743555349E-13</v>
      </c>
      <c r="J6361">
        <v>-424.33956893273813</v>
      </c>
      <c r="K6361">
        <v>-424.33956893269999</v>
      </c>
      <c r="L6361">
        <v>8.9885405105012643E-14</v>
      </c>
      <c r="M6361" t="b">
        <v>1</v>
      </c>
    </row>
    <row r="6362" spans="2:13" x14ac:dyDescent="0.2">
      <c r="B6362">
        <v>6350</v>
      </c>
      <c r="C6362">
        <v>6.74</v>
      </c>
      <c r="D6362">
        <v>6.74</v>
      </c>
      <c r="E6362">
        <v>0</v>
      </c>
      <c r="F6362">
        <v>5.6182840067657003E-14</v>
      </c>
      <c r="G6362">
        <v>8.9087662853955505E-14</v>
      </c>
      <c r="H6362">
        <v>3.0389444621461935E-14</v>
      </c>
      <c r="I6362">
        <v>2.1953937715276479E-13</v>
      </c>
      <c r="J6362">
        <v>-747.97298742781857</v>
      </c>
      <c r="K6362">
        <v>-747.97298742780004</v>
      </c>
      <c r="L6362">
        <v>2.4774898104742266E-14</v>
      </c>
      <c r="M6362" t="b">
        <v>1</v>
      </c>
    </row>
    <row r="6363" spans="2:13" x14ac:dyDescent="0.2">
      <c r="B6363">
        <v>6351</v>
      </c>
      <c r="C6363">
        <v>231.9</v>
      </c>
      <c r="D6363">
        <v>231.9</v>
      </c>
      <c r="E6363">
        <v>0</v>
      </c>
      <c r="F6363">
        <v>1.0597607412368924E-15</v>
      </c>
      <c r="G6363">
        <v>7.9481547306174064E-16</v>
      </c>
      <c r="H6363">
        <v>3.1556529392410066E-14</v>
      </c>
      <c r="I6363">
        <v>1.6291378389737425E-14</v>
      </c>
      <c r="J6363">
        <v>5569.2425589918421</v>
      </c>
      <c r="K6363">
        <v>5569.2425589918003</v>
      </c>
      <c r="L6363">
        <v>7.5121088439589173E-15</v>
      </c>
      <c r="M6363" t="b">
        <v>1</v>
      </c>
    </row>
    <row r="6364" spans="2:13" x14ac:dyDescent="0.2">
      <c r="B6364">
        <v>6352</v>
      </c>
      <c r="C6364">
        <v>73.099999999999994</v>
      </c>
      <c r="D6364">
        <v>73.099999999999994</v>
      </c>
      <c r="E6364">
        <v>0</v>
      </c>
      <c r="F6364">
        <v>4.0927136821040257E-15</v>
      </c>
      <c r="G6364">
        <v>2.5578338858907017E-16</v>
      </c>
      <c r="H6364">
        <v>1.140824577554982E-14</v>
      </c>
      <c r="I6364">
        <v>8.430412816556611E-15</v>
      </c>
      <c r="J6364">
        <v>1622.9791753812519</v>
      </c>
      <c r="K6364">
        <v>1622.9791753812999</v>
      </c>
      <c r="L6364">
        <v>2.956035804171708E-14</v>
      </c>
      <c r="M6364" t="b">
        <v>1</v>
      </c>
    </row>
    <row r="6365" spans="2:13" x14ac:dyDescent="0.2">
      <c r="B6365">
        <v>6353</v>
      </c>
      <c r="C6365">
        <v>280.36</v>
      </c>
      <c r="D6365">
        <v>280.36</v>
      </c>
      <c r="E6365">
        <v>0</v>
      </c>
      <c r="F6365">
        <v>2.100658517128936E-15</v>
      </c>
      <c r="G6365">
        <v>3.3760930029254858E-16</v>
      </c>
      <c r="H6365">
        <v>1.0575173834092929E-15</v>
      </c>
      <c r="I6365">
        <v>1.1066736712685689E-14</v>
      </c>
      <c r="J6365">
        <v>4124.3777185973831</v>
      </c>
      <c r="K6365">
        <v>4124.3777185974004</v>
      </c>
      <c r="L6365">
        <v>4.1898197771183471E-15</v>
      </c>
      <c r="M6365" t="b">
        <v>1</v>
      </c>
    </row>
    <row r="6366" spans="2:13" x14ac:dyDescent="0.2">
      <c r="B6366">
        <v>6354</v>
      </c>
      <c r="C6366">
        <v>10.89</v>
      </c>
      <c r="D6366">
        <v>10.89</v>
      </c>
      <c r="E6366">
        <v>0</v>
      </c>
      <c r="F6366">
        <v>2.4682529939969718E-14</v>
      </c>
      <c r="G6366">
        <v>2.5626394036383675E-14</v>
      </c>
      <c r="H6366">
        <v>5.1970913557494636E-15</v>
      </c>
      <c r="I6366">
        <v>2.9642994288462842E-13</v>
      </c>
      <c r="J6366">
        <v>-689.69481827266941</v>
      </c>
      <c r="K6366">
        <v>-689.69481827269999</v>
      </c>
      <c r="L6366">
        <v>4.4341002044505607E-14</v>
      </c>
      <c r="M6366" t="b">
        <v>1</v>
      </c>
    </row>
    <row r="6367" spans="2:13" x14ac:dyDescent="0.2">
      <c r="B6367">
        <v>6355</v>
      </c>
      <c r="C6367">
        <v>65.13</v>
      </c>
      <c r="D6367">
        <v>65.13</v>
      </c>
      <c r="E6367">
        <v>0</v>
      </c>
      <c r="F6367">
        <v>2.3395818973667903E-15</v>
      </c>
      <c r="G6367">
        <v>8.5984349908892421E-15</v>
      </c>
      <c r="H6367">
        <v>4.4100730994187689E-14</v>
      </c>
      <c r="I6367">
        <v>7.630509682905585E-16</v>
      </c>
      <c r="J6367">
        <v>908.59912373852126</v>
      </c>
      <c r="K6367">
        <v>908.5991237385</v>
      </c>
      <c r="L6367">
        <v>2.3398040014025795E-14</v>
      </c>
      <c r="M6367" t="b">
        <v>1</v>
      </c>
    </row>
    <row r="6368" spans="2:13" x14ac:dyDescent="0.2">
      <c r="B6368">
        <v>6356</v>
      </c>
      <c r="C6368">
        <v>8.89</v>
      </c>
      <c r="D6368">
        <v>8.89</v>
      </c>
      <c r="E6368">
        <v>0</v>
      </c>
      <c r="F6368">
        <v>4.1561836251216629E-14</v>
      </c>
      <c r="G6368">
        <v>7.0266629390769653E-14</v>
      </c>
      <c r="H6368">
        <v>5.3103738416570974E-14</v>
      </c>
      <c r="I6368">
        <v>3.3726931593846393E-13</v>
      </c>
      <c r="J6368">
        <v>-599.40254708315706</v>
      </c>
      <c r="K6368">
        <v>-599.40254708320003</v>
      </c>
      <c r="L6368">
        <v>7.1694097510743319E-14</v>
      </c>
      <c r="M6368" t="b">
        <v>1</v>
      </c>
    </row>
    <row r="6369" spans="2:13" x14ac:dyDescent="0.2">
      <c r="B6369">
        <v>6357</v>
      </c>
      <c r="C6369">
        <v>200.46</v>
      </c>
      <c r="D6369">
        <v>200.46</v>
      </c>
      <c r="E6369">
        <v>0</v>
      </c>
      <c r="F6369">
        <v>7.6457864286689303E-16</v>
      </c>
      <c r="G6369">
        <v>4.0139800079377139E-15</v>
      </c>
      <c r="H6369">
        <v>4.0875916262806292E-14</v>
      </c>
      <c r="I6369">
        <v>1.1703892577804333E-14</v>
      </c>
      <c r="J6369">
        <v>4703.1055946423166</v>
      </c>
      <c r="K6369">
        <v>4703.1055946423003</v>
      </c>
      <c r="L6369">
        <v>3.4808711610817692E-15</v>
      </c>
      <c r="M6369" t="b">
        <v>1</v>
      </c>
    </row>
    <row r="6370" spans="2:13" x14ac:dyDescent="0.2">
      <c r="B6370">
        <v>6358</v>
      </c>
      <c r="C6370">
        <v>12.86</v>
      </c>
      <c r="D6370">
        <v>12.86</v>
      </c>
      <c r="E6370">
        <v>0</v>
      </c>
      <c r="F6370">
        <v>1.4508256699900769E-14</v>
      </c>
      <c r="G6370">
        <v>3.9594154404532153E-14</v>
      </c>
      <c r="H6370">
        <v>2.5618995598108226E-15</v>
      </c>
      <c r="I6370">
        <v>8.0019942540589964E-14</v>
      </c>
      <c r="J6370">
        <v>-572.3258693064912</v>
      </c>
      <c r="K6370">
        <v>-572.32586930649995</v>
      </c>
      <c r="L6370">
        <v>1.5295283638273618E-14</v>
      </c>
      <c r="M6370" t="b">
        <v>1</v>
      </c>
    </row>
    <row r="6371" spans="2:13" x14ac:dyDescent="0.2">
      <c r="B6371">
        <v>6359</v>
      </c>
      <c r="C6371">
        <v>160.66</v>
      </c>
      <c r="D6371">
        <v>160.66</v>
      </c>
      <c r="E6371">
        <v>0</v>
      </c>
      <c r="F6371">
        <v>1.7502166614517994E-15</v>
      </c>
      <c r="G6371">
        <v>2.2673150141011834E-15</v>
      </c>
      <c r="H6371">
        <v>3.1712873713266774E-14</v>
      </c>
      <c r="I6371">
        <v>2.4759009349004285E-15</v>
      </c>
      <c r="J6371">
        <v>4709.2551014089549</v>
      </c>
      <c r="K6371">
        <v>4709.2551014090004</v>
      </c>
      <c r="L6371">
        <v>9.6564603338308126E-15</v>
      </c>
      <c r="M6371" t="b">
        <v>1</v>
      </c>
    </row>
    <row r="6372" spans="2:13" x14ac:dyDescent="0.2">
      <c r="B6372">
        <v>6360</v>
      </c>
      <c r="C6372">
        <v>47.32</v>
      </c>
      <c r="D6372">
        <v>47.32</v>
      </c>
      <c r="E6372">
        <v>0</v>
      </c>
      <c r="F6372">
        <v>2.8628659913662336E-15</v>
      </c>
      <c r="G6372">
        <v>1.32124189756261E-14</v>
      </c>
      <c r="H6372">
        <v>1.517245833801105E-14</v>
      </c>
      <c r="I6372">
        <v>8.9268016460503749E-14</v>
      </c>
      <c r="J6372">
        <v>78.427212091084129</v>
      </c>
      <c r="K6372">
        <v>78.427212091100003</v>
      </c>
      <c r="L6372">
        <v>2.0239817652120749E-13</v>
      </c>
      <c r="M6372" t="b">
        <v>1</v>
      </c>
    </row>
    <row r="6373" spans="2:13" x14ac:dyDescent="0.2">
      <c r="B6373">
        <v>6361</v>
      </c>
      <c r="C6373">
        <v>115.96</v>
      </c>
      <c r="D6373">
        <v>115.96</v>
      </c>
      <c r="E6373">
        <v>0</v>
      </c>
      <c r="F6373">
        <v>8.6299494228911583E-16</v>
      </c>
      <c r="G6373">
        <v>5.663360117700617E-15</v>
      </c>
      <c r="H6373">
        <v>3.6187505026583416E-14</v>
      </c>
      <c r="I6373">
        <v>1.680171773730559E-14</v>
      </c>
      <c r="J6373">
        <v>3201.1261621002623</v>
      </c>
      <c r="K6373">
        <v>3201.1261621003</v>
      </c>
      <c r="L6373">
        <v>1.1790859907505856E-14</v>
      </c>
      <c r="M6373" t="b">
        <v>1</v>
      </c>
    </row>
    <row r="6374" spans="2:13" x14ac:dyDescent="0.2">
      <c r="B6374">
        <v>6362</v>
      </c>
      <c r="C6374">
        <v>19.260000000000002</v>
      </c>
      <c r="D6374">
        <v>19.260000000000002</v>
      </c>
      <c r="E6374">
        <v>0</v>
      </c>
      <c r="F6374">
        <v>7.5130351051178333E-15</v>
      </c>
      <c r="G6374">
        <v>2.1505693231363034E-14</v>
      </c>
      <c r="H6374">
        <v>9.810896062201101E-15</v>
      </c>
      <c r="I6374">
        <v>1.7700955370337152E-13</v>
      </c>
      <c r="J6374">
        <v>-391.89812810343608</v>
      </c>
      <c r="K6374">
        <v>-391.89812810339998</v>
      </c>
      <c r="L6374">
        <v>9.2104474066509162E-14</v>
      </c>
      <c r="M6374" t="b">
        <v>1</v>
      </c>
    </row>
    <row r="6375" spans="2:13" x14ac:dyDescent="0.2">
      <c r="B6375">
        <v>6363</v>
      </c>
      <c r="C6375">
        <v>35.520000000000003</v>
      </c>
      <c r="D6375">
        <v>35.520000000000003</v>
      </c>
      <c r="E6375">
        <v>0</v>
      </c>
      <c r="F6375">
        <v>3.0033815357110331E-15</v>
      </c>
      <c r="G6375">
        <v>7.2411170100233489E-15</v>
      </c>
      <c r="H6375">
        <v>4.1560917811238447E-14</v>
      </c>
      <c r="I6375">
        <v>1.1305121720544307E-13</v>
      </c>
      <c r="J6375">
        <v>68.974810458439947</v>
      </c>
      <c r="K6375">
        <v>68.9748104584</v>
      </c>
      <c r="L6375">
        <v>5.7914929144351097E-13</v>
      </c>
      <c r="M6375" t="b">
        <v>1</v>
      </c>
    </row>
    <row r="6376" spans="2:13" x14ac:dyDescent="0.2">
      <c r="B6376">
        <v>6364</v>
      </c>
      <c r="C6376">
        <v>16.059999999999999</v>
      </c>
      <c r="D6376">
        <v>16.059999999999999</v>
      </c>
      <c r="E6376">
        <v>0</v>
      </c>
      <c r="F6376">
        <v>7.9513590794650325E-15</v>
      </c>
      <c r="G6376">
        <v>4.5040796496187669E-15</v>
      </c>
      <c r="H6376">
        <v>2.0284298122135676E-14</v>
      </c>
      <c r="I6376">
        <v>1.6013839341690213E-13</v>
      </c>
      <c r="J6376">
        <v>-473.05341793139269</v>
      </c>
      <c r="K6376">
        <v>-473.05341793140002</v>
      </c>
      <c r="L6376">
        <v>1.5501000003571694E-14</v>
      </c>
      <c r="M6376" t="b">
        <v>1</v>
      </c>
    </row>
    <row r="6377" spans="2:13" x14ac:dyDescent="0.2">
      <c r="B6377">
        <v>6365</v>
      </c>
      <c r="C6377">
        <v>242.79</v>
      </c>
      <c r="D6377">
        <v>242.79</v>
      </c>
      <c r="E6377">
        <v>0</v>
      </c>
      <c r="F6377">
        <v>8.6441701452896829E-16</v>
      </c>
      <c r="G6377">
        <v>2.5931987049268211E-16</v>
      </c>
      <c r="H6377">
        <v>2.9117618524145022E-14</v>
      </c>
      <c r="I6377">
        <v>1.6381608032985042E-15</v>
      </c>
      <c r="J6377">
        <v>3484.5253011709942</v>
      </c>
      <c r="K6377">
        <v>3484.5253011710001</v>
      </c>
      <c r="L6377">
        <v>1.6965626736982965E-15</v>
      </c>
      <c r="M6377" t="b">
        <v>1</v>
      </c>
    </row>
    <row r="6378" spans="2:13" x14ac:dyDescent="0.2">
      <c r="B6378">
        <v>6366</v>
      </c>
      <c r="C6378">
        <v>148.25</v>
      </c>
      <c r="D6378">
        <v>148.25</v>
      </c>
      <c r="E6378">
        <v>0</v>
      </c>
      <c r="F6378">
        <v>3.822285860271294E-15</v>
      </c>
      <c r="G6378">
        <v>1.6988199608383782E-15</v>
      </c>
      <c r="H6378">
        <v>2.9117618524145022E-14</v>
      </c>
      <c r="I6378">
        <v>2.615756053268209E-14</v>
      </c>
      <c r="J6378">
        <v>1834.5666430829851</v>
      </c>
      <c r="K6378">
        <v>1834.5666430829999</v>
      </c>
      <c r="L6378">
        <v>8.0560109165472469E-15</v>
      </c>
      <c r="M6378" t="b">
        <v>1</v>
      </c>
    </row>
    <row r="6379" spans="2:13" x14ac:dyDescent="0.2">
      <c r="B6379">
        <v>6367</v>
      </c>
      <c r="C6379">
        <v>13.7</v>
      </c>
      <c r="D6379">
        <v>13.7</v>
      </c>
      <c r="E6379">
        <v>0</v>
      </c>
      <c r="F6379">
        <v>2.4934795856226237E-14</v>
      </c>
      <c r="G6379">
        <v>2.3747322175845766E-14</v>
      </c>
      <c r="H6379">
        <v>1.8890572276970418E-14</v>
      </c>
      <c r="I6379">
        <v>1.9226907189431487E-13</v>
      </c>
      <c r="J6379">
        <v>-585.88293660376962</v>
      </c>
      <c r="K6379">
        <v>-585.88293660379998</v>
      </c>
      <c r="L6379">
        <v>5.1809642806167715E-14</v>
      </c>
      <c r="M6379" t="b">
        <v>1</v>
      </c>
    </row>
    <row r="6380" spans="2:13" x14ac:dyDescent="0.2">
      <c r="B6380">
        <v>6368</v>
      </c>
      <c r="C6380">
        <v>19.57</v>
      </c>
      <c r="D6380">
        <v>19.57</v>
      </c>
      <c r="E6380">
        <v>0</v>
      </c>
      <c r="F6380">
        <v>1.8911241020624206E-14</v>
      </c>
      <c r="G6380">
        <v>1.0187050686000153E-14</v>
      </c>
      <c r="H6380">
        <v>4.2974596774252121E-14</v>
      </c>
      <c r="I6380">
        <v>2.882289527531876E-14</v>
      </c>
      <c r="J6380">
        <v>-411.45582277205972</v>
      </c>
      <c r="K6380">
        <v>-411.45582277210002</v>
      </c>
      <c r="L6380">
        <v>9.7949723255309526E-14</v>
      </c>
      <c r="M6380" t="b">
        <v>1</v>
      </c>
    </row>
    <row r="6381" spans="2:13" x14ac:dyDescent="0.2">
      <c r="B6381">
        <v>6369</v>
      </c>
      <c r="C6381">
        <v>21.72</v>
      </c>
      <c r="D6381">
        <v>21.72</v>
      </c>
      <c r="E6381">
        <v>0</v>
      </c>
      <c r="F6381">
        <v>3.5166532798127621E-16</v>
      </c>
      <c r="G6381">
        <v>9.6248921277720301E-15</v>
      </c>
      <c r="H6381">
        <v>1.8084490416069727E-14</v>
      </c>
      <c r="I6381">
        <v>1.6040909615191811E-13</v>
      </c>
      <c r="J6381">
        <v>-323.35284943023873</v>
      </c>
      <c r="K6381">
        <v>-323.35284943020002</v>
      </c>
      <c r="L6381">
        <v>1.1971556246504145E-13</v>
      </c>
      <c r="M6381" t="b">
        <v>1</v>
      </c>
    </row>
    <row r="6382" spans="2:13" x14ac:dyDescent="0.2">
      <c r="B6382">
        <v>6370</v>
      </c>
      <c r="C6382">
        <v>122.92</v>
      </c>
      <c r="D6382">
        <v>122.92</v>
      </c>
      <c r="E6382">
        <v>0</v>
      </c>
      <c r="F6382">
        <v>6.0993056925792775E-16</v>
      </c>
      <c r="G6382">
        <v>2.1346854337357818E-15</v>
      </c>
      <c r="H6382">
        <v>3.3040277534595149E-14</v>
      </c>
      <c r="I6382">
        <v>0</v>
      </c>
      <c r="J6382">
        <v>3464.1441893273986</v>
      </c>
      <c r="K6382">
        <v>3464.1441893274</v>
      </c>
      <c r="L6382">
        <v>3.938179181058495E-16</v>
      </c>
      <c r="M6382" t="b">
        <v>1</v>
      </c>
    </row>
    <row r="6383" spans="2:13" x14ac:dyDescent="0.2">
      <c r="B6383">
        <v>6371</v>
      </c>
      <c r="C6383">
        <v>53.06</v>
      </c>
      <c r="D6383">
        <v>53.06</v>
      </c>
      <c r="E6383">
        <v>0</v>
      </c>
      <c r="F6383">
        <v>3.048531781801352E-15</v>
      </c>
      <c r="G6383">
        <v>3.5175270734160816E-15</v>
      </c>
      <c r="H6383">
        <v>1.5948996317308708E-14</v>
      </c>
      <c r="I6383">
        <v>5.4136205520885549E-14</v>
      </c>
      <c r="J6383">
        <v>880.94768425624454</v>
      </c>
      <c r="K6383">
        <v>880.94768425619998</v>
      </c>
      <c r="L6383">
        <v>5.0587839872126707E-14</v>
      </c>
      <c r="M6383" t="b">
        <v>1</v>
      </c>
    </row>
    <row r="6384" spans="2:13" x14ac:dyDescent="0.2">
      <c r="B6384">
        <v>6372</v>
      </c>
      <c r="C6384">
        <v>50.08</v>
      </c>
      <c r="D6384">
        <v>50.08</v>
      </c>
      <c r="E6384">
        <v>0</v>
      </c>
      <c r="F6384">
        <v>5.1808953037181479E-15</v>
      </c>
      <c r="G6384">
        <v>1.4855963647243964E-15</v>
      </c>
      <c r="H6384">
        <v>2.4258759826255619E-16</v>
      </c>
      <c r="I6384">
        <v>2.7589149246144997E-14</v>
      </c>
      <c r="J6384">
        <v>479.20628447974173</v>
      </c>
      <c r="K6384">
        <v>479.2062844797</v>
      </c>
      <c r="L6384">
        <v>8.7067033123603674E-14</v>
      </c>
      <c r="M6384" t="b">
        <v>1</v>
      </c>
    </row>
    <row r="6385" spans="2:13" x14ac:dyDescent="0.2">
      <c r="B6385">
        <v>6373</v>
      </c>
      <c r="C6385">
        <v>71.92</v>
      </c>
      <c r="D6385">
        <v>71.92</v>
      </c>
      <c r="E6385">
        <v>0</v>
      </c>
      <c r="F6385">
        <v>3.8698811004964904E-15</v>
      </c>
      <c r="G6385">
        <v>9.0291132239404461E-15</v>
      </c>
      <c r="H6385">
        <v>1.4566910575665035E-14</v>
      </c>
      <c r="I6385">
        <v>2.2951964809234458E-14</v>
      </c>
      <c r="J6385">
        <v>1068.8745030868854</v>
      </c>
      <c r="K6385">
        <v>1068.8745030868999</v>
      </c>
      <c r="L6385">
        <v>1.3614241135269905E-14</v>
      </c>
      <c r="M6385" t="b">
        <v>1</v>
      </c>
    </row>
    <row r="6386" spans="2:13" x14ac:dyDescent="0.2">
      <c r="B6386">
        <v>6374</v>
      </c>
      <c r="C6386">
        <v>65.069999999999993</v>
      </c>
      <c r="D6386">
        <v>65.069999999999993</v>
      </c>
      <c r="E6386">
        <v>0</v>
      </c>
      <c r="F6386">
        <v>7.6938126900987068E-15</v>
      </c>
      <c r="G6386">
        <v>7.2134183539915185E-16</v>
      </c>
      <c r="H6386">
        <v>4.6293407069678654E-14</v>
      </c>
      <c r="I6386">
        <v>3.7577581838666676E-14</v>
      </c>
      <c r="J6386">
        <v>390.99593488153391</v>
      </c>
      <c r="K6386">
        <v>390.99593488149998</v>
      </c>
      <c r="L6386">
        <v>8.6792516321652547E-14</v>
      </c>
      <c r="M6386" t="b">
        <v>1</v>
      </c>
    </row>
    <row r="6387" spans="2:13" x14ac:dyDescent="0.2">
      <c r="B6387">
        <v>6375</v>
      </c>
      <c r="C6387">
        <v>15.14</v>
      </c>
      <c r="D6387">
        <v>15.14</v>
      </c>
      <c r="E6387">
        <v>0</v>
      </c>
      <c r="F6387">
        <v>2.1509313508448951E-14</v>
      </c>
      <c r="G6387">
        <v>4.1956311715831672E-14</v>
      </c>
      <c r="H6387">
        <v>1.517245833801105E-14</v>
      </c>
      <c r="I6387">
        <v>2.471671762995966E-13</v>
      </c>
      <c r="J6387">
        <v>-489.23309471415439</v>
      </c>
      <c r="K6387">
        <v>-489.23309471419998</v>
      </c>
      <c r="L6387">
        <v>9.3183438362852085E-14</v>
      </c>
      <c r="M6387" t="b">
        <v>1</v>
      </c>
    </row>
    <row r="6388" spans="2:13" x14ac:dyDescent="0.2">
      <c r="B6388">
        <v>6376</v>
      </c>
      <c r="C6388">
        <v>62.86</v>
      </c>
      <c r="D6388">
        <v>62.86</v>
      </c>
      <c r="E6388">
        <v>0</v>
      </c>
      <c r="F6388">
        <v>8.1384929970510065E-15</v>
      </c>
      <c r="G6388">
        <v>6.3526896179651447E-15</v>
      </c>
      <c r="H6388">
        <v>1.2783789866752243E-14</v>
      </c>
      <c r="I6388">
        <v>3.0361808894273004E-14</v>
      </c>
      <c r="J6388">
        <v>350.26953324190993</v>
      </c>
      <c r="K6388">
        <v>350.26953324189998</v>
      </c>
      <c r="L6388">
        <v>2.8399838857156562E-14</v>
      </c>
      <c r="M6388" t="b">
        <v>1</v>
      </c>
    </row>
    <row r="6389" spans="2:13" x14ac:dyDescent="0.2">
      <c r="B6389">
        <v>6377</v>
      </c>
      <c r="C6389">
        <v>90.13</v>
      </c>
      <c r="D6389">
        <v>90.13</v>
      </c>
      <c r="E6389">
        <v>0</v>
      </c>
      <c r="F6389">
        <v>4.5779393090678643E-15</v>
      </c>
      <c r="G6389">
        <v>4.3235466839424353E-15</v>
      </c>
      <c r="H6389">
        <v>4.6133219841737869E-14</v>
      </c>
      <c r="I6389">
        <v>1.7205252359720838E-14</v>
      </c>
      <c r="J6389">
        <v>1608.7001108535062</v>
      </c>
      <c r="K6389">
        <v>1608.7001108535001</v>
      </c>
      <c r="L6389">
        <v>3.8161800297944627E-15</v>
      </c>
      <c r="M6389" t="b">
        <v>1</v>
      </c>
    </row>
    <row r="6390" spans="2:13" x14ac:dyDescent="0.2">
      <c r="B6390">
        <v>6378</v>
      </c>
      <c r="C6390">
        <v>53.5</v>
      </c>
      <c r="D6390">
        <v>53.5</v>
      </c>
      <c r="E6390">
        <v>0</v>
      </c>
      <c r="F6390">
        <v>8.4200724659607071E-15</v>
      </c>
      <c r="G6390">
        <v>1.4686845957189737E-15</v>
      </c>
      <c r="H6390">
        <v>1.853779415383399E-14</v>
      </c>
      <c r="I6390">
        <v>6.7458897863954001E-14</v>
      </c>
      <c r="J6390">
        <v>182.28000424479899</v>
      </c>
      <c r="K6390">
        <v>182.28000424480001</v>
      </c>
      <c r="L6390">
        <v>5.6132407047808871E-15</v>
      </c>
      <c r="M6390" t="b">
        <v>1</v>
      </c>
    </row>
    <row r="6391" spans="2:13" x14ac:dyDescent="0.2">
      <c r="B6391">
        <v>6379</v>
      </c>
      <c r="C6391">
        <v>28.88</v>
      </c>
      <c r="D6391">
        <v>28.88</v>
      </c>
      <c r="E6391">
        <v>0</v>
      </c>
      <c r="F6391">
        <v>1.3712961619147944E-14</v>
      </c>
      <c r="G6391">
        <v>1.975609799412815E-14</v>
      </c>
      <c r="H6391">
        <v>5.0477759305790485E-14</v>
      </c>
      <c r="I6391">
        <v>7.5370461453817805E-14</v>
      </c>
      <c r="J6391">
        <v>-247.09652718630463</v>
      </c>
      <c r="K6391">
        <v>-247.09652718629999</v>
      </c>
      <c r="L6391">
        <v>1.874869991055346E-14</v>
      </c>
      <c r="M6391" t="b">
        <v>1</v>
      </c>
    </row>
    <row r="6392" spans="2:13" x14ac:dyDescent="0.2">
      <c r="B6392">
        <v>6380</v>
      </c>
      <c r="C6392">
        <v>13.29</v>
      </c>
      <c r="D6392">
        <v>13.29</v>
      </c>
      <c r="E6392">
        <v>0</v>
      </c>
      <c r="F6392">
        <v>1.4513205339452543E-14</v>
      </c>
      <c r="G6392">
        <v>3.3249694861145847E-14</v>
      </c>
      <c r="H6392">
        <v>3.3058984162719203E-14</v>
      </c>
      <c r="I6392">
        <v>1.9557409708334593E-13</v>
      </c>
      <c r="J6392">
        <v>-521.97111372894722</v>
      </c>
      <c r="K6392">
        <v>-521.97111372890004</v>
      </c>
      <c r="L6392">
        <v>9.0388215771984072E-14</v>
      </c>
      <c r="M6392" t="b">
        <v>1</v>
      </c>
    </row>
    <row r="6393" spans="2:13" x14ac:dyDescent="0.2">
      <c r="B6393">
        <v>6381</v>
      </c>
      <c r="C6393">
        <v>159.08000000000001</v>
      </c>
      <c r="D6393">
        <v>159.08000000000001</v>
      </c>
      <c r="E6393">
        <v>0</v>
      </c>
      <c r="F6393">
        <v>9.2047082887872277E-16</v>
      </c>
      <c r="G6393">
        <v>7.8895080214891251E-16</v>
      </c>
      <c r="H6393">
        <v>1.8669846102462395E-14</v>
      </c>
      <c r="I6393">
        <v>2.4122247685116869E-14</v>
      </c>
      <c r="J6393">
        <v>2036.4625747506359</v>
      </c>
      <c r="K6393">
        <v>2036.4625747506</v>
      </c>
      <c r="L6393">
        <v>1.7640903970175002E-14</v>
      </c>
      <c r="M6393" t="b">
        <v>1</v>
      </c>
    </row>
    <row r="6394" spans="2:13" x14ac:dyDescent="0.2">
      <c r="B6394">
        <v>6382</v>
      </c>
      <c r="C6394">
        <v>17.12</v>
      </c>
      <c r="D6394">
        <v>17.12</v>
      </c>
      <c r="E6394">
        <v>0</v>
      </c>
      <c r="F6394">
        <v>1.9800868373499656E-14</v>
      </c>
      <c r="G6394">
        <v>2.4867150354594133E-14</v>
      </c>
      <c r="H6394">
        <v>1.2598953805817292E-14</v>
      </c>
      <c r="I6394">
        <v>8.8537783803408885E-15</v>
      </c>
      <c r="J6394">
        <v>-452.67299420883563</v>
      </c>
      <c r="K6394">
        <v>-452.67299420879999</v>
      </c>
      <c r="L6394">
        <v>7.8734150439040632E-14</v>
      </c>
      <c r="M6394" t="b">
        <v>1</v>
      </c>
    </row>
    <row r="6395" spans="2:13" x14ac:dyDescent="0.2">
      <c r="B6395">
        <v>6383</v>
      </c>
      <c r="C6395">
        <v>89.19</v>
      </c>
      <c r="D6395">
        <v>89.19</v>
      </c>
      <c r="E6395">
        <v>0</v>
      </c>
      <c r="F6395">
        <v>3.9160688476535356E-15</v>
      </c>
      <c r="G6395">
        <v>2.9372140750962461E-15</v>
      </c>
      <c r="H6395">
        <v>1.3904434729801118E-14</v>
      </c>
      <c r="I6395">
        <v>1.4710873207373131E-14</v>
      </c>
      <c r="J6395">
        <v>2220.0231440016246</v>
      </c>
      <c r="K6395">
        <v>2220.0231440016</v>
      </c>
      <c r="L6395">
        <v>1.1061306731967729E-14</v>
      </c>
      <c r="M6395" t="b">
        <v>1</v>
      </c>
    </row>
    <row r="6396" spans="2:13" x14ac:dyDescent="0.2">
      <c r="B6396">
        <v>6384</v>
      </c>
      <c r="C6396">
        <v>151.08000000000001</v>
      </c>
      <c r="D6396">
        <v>151.08000000000001</v>
      </c>
      <c r="E6396">
        <v>0</v>
      </c>
      <c r="F6396">
        <v>2.2349233486219533E-15</v>
      </c>
      <c r="G6396">
        <v>3.0475625990561513E-15</v>
      </c>
      <c r="H6396">
        <v>2.3136753957842191E-14</v>
      </c>
      <c r="I6396">
        <v>1.1318424560957586E-14</v>
      </c>
      <c r="J6396">
        <v>3307.077402129662</v>
      </c>
      <c r="K6396">
        <v>3307.0774021296002</v>
      </c>
      <c r="L6396">
        <v>1.8700995531805053E-14</v>
      </c>
      <c r="M6396" t="b">
        <v>1</v>
      </c>
    </row>
    <row r="6397" spans="2:13" x14ac:dyDescent="0.2">
      <c r="B6397">
        <v>6385</v>
      </c>
      <c r="C6397">
        <v>84.47</v>
      </c>
      <c r="D6397">
        <v>84.47</v>
      </c>
      <c r="E6397">
        <v>0</v>
      </c>
      <c r="F6397">
        <v>8.8494753619583746E-16</v>
      </c>
      <c r="G6397">
        <v>6.6374666810586815E-16</v>
      </c>
      <c r="H6397">
        <v>6.4272884420614307E-15</v>
      </c>
      <c r="I6397">
        <v>5.1186563974815844E-14</v>
      </c>
      <c r="J6397">
        <v>2048.5875241190593</v>
      </c>
      <c r="K6397">
        <v>2048.5875241191002</v>
      </c>
      <c r="L6397">
        <v>1.9978283133097101E-14</v>
      </c>
      <c r="M6397" t="b">
        <v>1</v>
      </c>
    </row>
    <row r="6398" spans="2:13" x14ac:dyDescent="0.2">
      <c r="B6398">
        <v>6386</v>
      </c>
      <c r="C6398">
        <v>3.83</v>
      </c>
      <c r="D6398">
        <v>3.83</v>
      </c>
      <c r="E6398">
        <v>0</v>
      </c>
      <c r="F6398">
        <v>1.0038909458661311E-14</v>
      </c>
      <c r="G6398">
        <v>4.0108272585402382E-14</v>
      </c>
      <c r="H6398">
        <v>1.2623179575197517E-14</v>
      </c>
      <c r="I6398">
        <v>1.0494273021808992E-12</v>
      </c>
      <c r="J6398">
        <v>-688.75921176274187</v>
      </c>
      <c r="K6398">
        <v>-688.75921176270003</v>
      </c>
      <c r="L6398">
        <v>6.0742209421031778E-14</v>
      </c>
      <c r="M6398" t="b">
        <v>1</v>
      </c>
    </row>
    <row r="6399" spans="2:13" x14ac:dyDescent="0.2">
      <c r="B6399">
        <v>6387</v>
      </c>
      <c r="C6399">
        <v>31.81</v>
      </c>
      <c r="D6399">
        <v>31.81</v>
      </c>
      <c r="E6399">
        <v>0</v>
      </c>
      <c r="F6399">
        <v>6.2596040450861951E-15</v>
      </c>
      <c r="G6399">
        <v>1.7603180891496511E-15</v>
      </c>
      <c r="H6399">
        <v>3.1695096941136877E-14</v>
      </c>
      <c r="I6399">
        <v>9.9987377805805938E-14</v>
      </c>
      <c r="J6399">
        <v>88.04617337745259</v>
      </c>
      <c r="K6399">
        <v>88.046173377499997</v>
      </c>
      <c r="L6399">
        <v>5.3843806620253117E-13</v>
      </c>
      <c r="M6399" t="b">
        <v>1</v>
      </c>
    </row>
    <row r="6400" spans="2:13" x14ac:dyDescent="0.2">
      <c r="B6400">
        <v>6388</v>
      </c>
      <c r="C6400">
        <v>63.18</v>
      </c>
      <c r="D6400">
        <v>63.18</v>
      </c>
      <c r="E6400">
        <v>0</v>
      </c>
      <c r="F6400">
        <v>1.7776045127699864E-15</v>
      </c>
      <c r="G6400">
        <v>6.2216579615934562E-15</v>
      </c>
      <c r="H6400">
        <v>1.8890572276970418E-14</v>
      </c>
      <c r="I6400">
        <v>6.0099085622484686E-14</v>
      </c>
      <c r="J6400">
        <v>1251.9640596122579</v>
      </c>
      <c r="K6400">
        <v>1251.9640596122999</v>
      </c>
      <c r="L6400">
        <v>3.359851238063821E-14</v>
      </c>
      <c r="M6400" t="b">
        <v>1</v>
      </c>
    </row>
    <row r="6401" spans="2:13" x14ac:dyDescent="0.2">
      <c r="B6401">
        <v>6389</v>
      </c>
      <c r="C6401">
        <v>34.61</v>
      </c>
      <c r="D6401">
        <v>34.61</v>
      </c>
      <c r="E6401">
        <v>0</v>
      </c>
      <c r="F6401">
        <v>8.8029738186999389E-16</v>
      </c>
      <c r="G6401">
        <v>1.2873923262602159E-14</v>
      </c>
      <c r="H6401">
        <v>3.113107343004157E-14</v>
      </c>
      <c r="I6401">
        <v>8.3426723426009912E-14</v>
      </c>
      <c r="J6401">
        <v>43.064643643730165</v>
      </c>
      <c r="K6401">
        <v>43.064643643700002</v>
      </c>
      <c r="L6401">
        <v>7.0040145653054252E-13</v>
      </c>
      <c r="M6401" t="b">
        <v>1</v>
      </c>
    </row>
    <row r="6402" spans="2:13" x14ac:dyDescent="0.2">
      <c r="B6402">
        <v>6390</v>
      </c>
      <c r="C6402">
        <v>66.16</v>
      </c>
      <c r="D6402">
        <v>66.16</v>
      </c>
      <c r="E6402">
        <v>0</v>
      </c>
      <c r="F6402">
        <v>5.8739481339298694E-15</v>
      </c>
      <c r="G6402">
        <v>9.1570576614332721E-15</v>
      </c>
      <c r="H6402">
        <v>4.1560917811238447E-14</v>
      </c>
      <c r="I6402">
        <v>2.8694899325642473E-14</v>
      </c>
      <c r="J6402">
        <v>937.57315441034143</v>
      </c>
      <c r="K6402">
        <v>937.57315441030005</v>
      </c>
      <c r="L6402">
        <v>4.4137365426910112E-14</v>
      </c>
      <c r="M6402" t="b">
        <v>1</v>
      </c>
    </row>
    <row r="6403" spans="2:13" x14ac:dyDescent="0.2">
      <c r="B6403">
        <v>6391</v>
      </c>
      <c r="C6403">
        <v>135.02000000000001</v>
      </c>
      <c r="D6403">
        <v>135.02000000000001</v>
      </c>
      <c r="E6403">
        <v>0</v>
      </c>
      <c r="F6403">
        <v>3.2558876092536723E-15</v>
      </c>
      <c r="G6403">
        <v>2.7907031939699066E-15</v>
      </c>
      <c r="H6403">
        <v>5.9650213610753123E-14</v>
      </c>
      <c r="I6403">
        <v>1.5168185334727009E-14</v>
      </c>
      <c r="J6403">
        <v>1611.8567189819619</v>
      </c>
      <c r="K6403">
        <v>1611.8567189820001</v>
      </c>
      <c r="L6403">
        <v>2.3698618509086948E-14</v>
      </c>
      <c r="M6403" t="b">
        <v>1</v>
      </c>
    </row>
    <row r="6404" spans="2:13" x14ac:dyDescent="0.2">
      <c r="B6404">
        <v>6392</v>
      </c>
      <c r="C6404">
        <v>80.61</v>
      </c>
      <c r="D6404">
        <v>80.61</v>
      </c>
      <c r="E6404">
        <v>0</v>
      </c>
      <c r="F6404">
        <v>3.7831838776700752E-16</v>
      </c>
      <c r="G6404">
        <v>9.9305366992327082E-16</v>
      </c>
      <c r="H6404">
        <v>3.0909646637571777E-14</v>
      </c>
      <c r="I6404">
        <v>5.166538032923281E-14</v>
      </c>
      <c r="J6404">
        <v>1345.3010001464261</v>
      </c>
      <c r="K6404">
        <v>1345.3010001463999</v>
      </c>
      <c r="L6404">
        <v>1.9436522141235443E-14</v>
      </c>
      <c r="M6404" t="b">
        <v>1</v>
      </c>
    </row>
    <row r="6405" spans="2:13" x14ac:dyDescent="0.2">
      <c r="B6405">
        <v>6393</v>
      </c>
      <c r="C6405">
        <v>60.73</v>
      </c>
      <c r="D6405">
        <v>60.73</v>
      </c>
      <c r="E6405">
        <v>0</v>
      </c>
      <c r="F6405">
        <v>7.5262034731953873E-16</v>
      </c>
      <c r="G6405">
        <v>9.9727122918313941E-15</v>
      </c>
      <c r="H6405">
        <v>1.2598953805817292E-14</v>
      </c>
      <c r="I6405">
        <v>6.3993525954154304E-14</v>
      </c>
      <c r="J6405">
        <v>784.04268040888667</v>
      </c>
      <c r="K6405">
        <v>784.04268040889997</v>
      </c>
      <c r="L6405">
        <v>1.6965096857344614E-14</v>
      </c>
      <c r="M6405" t="b">
        <v>1</v>
      </c>
    </row>
    <row r="6406" spans="2:13" x14ac:dyDescent="0.2">
      <c r="B6406">
        <v>6394</v>
      </c>
      <c r="C6406">
        <v>43.44</v>
      </c>
      <c r="D6406">
        <v>43.44</v>
      </c>
      <c r="E6406">
        <v>0</v>
      </c>
      <c r="F6406">
        <v>7.1143193334844579E-15</v>
      </c>
      <c r="G6406">
        <v>1.7726250078435869E-14</v>
      </c>
      <c r="H6406">
        <v>1.853779415383399E-14</v>
      </c>
      <c r="I6406">
        <v>1.5677873406778625E-14</v>
      </c>
      <c r="J6406">
        <v>6.1537682534501528</v>
      </c>
      <c r="K6406">
        <v>6.1537682535</v>
      </c>
      <c r="L6406">
        <v>8.1002786252925844E-12</v>
      </c>
      <c r="M6406" t="b">
        <v>1</v>
      </c>
    </row>
    <row r="6407" spans="2:13" x14ac:dyDescent="0.2">
      <c r="B6407">
        <v>6395</v>
      </c>
      <c r="C6407">
        <v>14.28</v>
      </c>
      <c r="D6407">
        <v>14.28</v>
      </c>
      <c r="E6407">
        <v>0</v>
      </c>
      <c r="F6407">
        <v>3.4696737219469828E-15</v>
      </c>
      <c r="G6407">
        <v>3.4828054488431987E-14</v>
      </c>
      <c r="H6407">
        <v>2.6663557416458933E-14</v>
      </c>
      <c r="I6407">
        <v>4.0893232162370674E-14</v>
      </c>
      <c r="J6407">
        <v>-533.48400835547727</v>
      </c>
      <c r="K6407">
        <v>-533.48400835550001</v>
      </c>
      <c r="L6407">
        <v>4.2620523180090545E-14</v>
      </c>
      <c r="M6407" t="b">
        <v>1</v>
      </c>
    </row>
    <row r="6408" spans="2:13" x14ac:dyDescent="0.2">
      <c r="B6408">
        <v>6396</v>
      </c>
      <c r="C6408">
        <v>121.79</v>
      </c>
      <c r="D6408">
        <v>121.79</v>
      </c>
      <c r="E6408">
        <v>0</v>
      </c>
      <c r="F6408">
        <v>1.7175759147247346E-15</v>
      </c>
      <c r="G6408">
        <v>5.6681956846696086E-15</v>
      </c>
      <c r="H6408">
        <v>1.8669846102462395E-14</v>
      </c>
      <c r="I6408">
        <v>2.057003167264027E-14</v>
      </c>
      <c r="J6408">
        <v>1382.5564336088346</v>
      </c>
      <c r="K6408">
        <v>1382.5564336088</v>
      </c>
      <c r="L6408">
        <v>2.4997748972285634E-14</v>
      </c>
      <c r="M6408" t="b">
        <v>1</v>
      </c>
    </row>
    <row r="6409" spans="2:13" x14ac:dyDescent="0.2">
      <c r="B6409">
        <v>6397</v>
      </c>
      <c r="C6409">
        <v>230.07</v>
      </c>
      <c r="D6409">
        <v>230.07</v>
      </c>
      <c r="E6409">
        <v>0</v>
      </c>
      <c r="F6409">
        <v>4.3620406341798913E-16</v>
      </c>
      <c r="G6409">
        <v>1.3085849622241282E-15</v>
      </c>
      <c r="H6409">
        <v>4.543685300120984E-14</v>
      </c>
      <c r="I6409">
        <v>1.3135421488056858E-14</v>
      </c>
      <c r="J6409">
        <v>7397.6267678261283</v>
      </c>
      <c r="K6409">
        <v>7397.6267678262002</v>
      </c>
      <c r="L6409">
        <v>9.7125853594766511E-15</v>
      </c>
      <c r="M6409" t="b">
        <v>1</v>
      </c>
    </row>
    <row r="6410" spans="2:13" x14ac:dyDescent="0.2">
      <c r="B6410">
        <v>6398</v>
      </c>
      <c r="C6410">
        <v>37.69</v>
      </c>
      <c r="D6410">
        <v>37.69</v>
      </c>
      <c r="E6410">
        <v>0</v>
      </c>
      <c r="F6410">
        <v>1.7985501406689674E-15</v>
      </c>
      <c r="G6410">
        <v>1.1205545822537473E-14</v>
      </c>
      <c r="H6410">
        <v>2.254402123686672E-14</v>
      </c>
      <c r="I6410">
        <v>5.4722223839636426E-14</v>
      </c>
      <c r="J6410">
        <v>-92.031691343340754</v>
      </c>
      <c r="K6410">
        <v>-92.031691343299997</v>
      </c>
      <c r="L6410">
        <v>4.42855398268919E-13</v>
      </c>
      <c r="M6410" t="b">
        <v>1</v>
      </c>
    </row>
    <row r="6411" spans="2:13" x14ac:dyDescent="0.2">
      <c r="B6411">
        <v>6399</v>
      </c>
      <c r="C6411">
        <v>14.85</v>
      </c>
      <c r="D6411">
        <v>14.85</v>
      </c>
      <c r="E6411">
        <v>0</v>
      </c>
      <c r="F6411">
        <v>3.6568572424412128E-14</v>
      </c>
      <c r="G6411">
        <v>1.9604831555276478E-14</v>
      </c>
      <c r="H6411">
        <v>2.9117618524145022E-14</v>
      </c>
      <c r="I6411">
        <v>2.8708137220434421E-13</v>
      </c>
      <c r="J6411">
        <v>-494.50717845454039</v>
      </c>
      <c r="K6411">
        <v>-494.50717845449998</v>
      </c>
      <c r="L6411">
        <v>8.1729189324100332E-14</v>
      </c>
      <c r="M6411" t="b">
        <v>1</v>
      </c>
    </row>
    <row r="6412" spans="2:13" x14ac:dyDescent="0.2">
      <c r="B6412">
        <v>6400</v>
      </c>
      <c r="C6412">
        <v>10.76</v>
      </c>
      <c r="D6412">
        <v>10.76</v>
      </c>
      <c r="E6412">
        <v>0</v>
      </c>
      <c r="F6412">
        <v>8.8387148789995125E-15</v>
      </c>
      <c r="G6412">
        <v>5.1195232706305222E-14</v>
      </c>
      <c r="H6412">
        <v>3.3803208487848593E-14</v>
      </c>
      <c r="I6412">
        <v>1.778173524365772E-13</v>
      </c>
      <c r="J6412">
        <v>-567.06432624657248</v>
      </c>
      <c r="K6412">
        <v>-567.06432624659999</v>
      </c>
      <c r="L6412">
        <v>4.8516920312611602E-14</v>
      </c>
      <c r="M6412" t="b">
        <v>1</v>
      </c>
    </row>
    <row r="6413" spans="2:13" x14ac:dyDescent="0.2">
      <c r="B6413">
        <v>6401</v>
      </c>
      <c r="C6413">
        <v>330.18</v>
      </c>
      <c r="D6413">
        <v>330.18</v>
      </c>
      <c r="E6413">
        <v>0</v>
      </c>
      <c r="F6413">
        <v>7.6382342630212707E-16</v>
      </c>
      <c r="G6413">
        <v>1.1457284493320534E-15</v>
      </c>
      <c r="H6413">
        <v>2.7330772699997234E-14</v>
      </c>
      <c r="I6413">
        <v>7.4689985939006402E-15</v>
      </c>
      <c r="J6413">
        <v>4997.8476349662087</v>
      </c>
      <c r="K6413">
        <v>4997.8476349661996</v>
      </c>
      <c r="L6413">
        <v>1.8197727666003151E-15</v>
      </c>
      <c r="M6413" t="b">
        <v>1</v>
      </c>
    </row>
    <row r="6414" spans="2:13" x14ac:dyDescent="0.2">
      <c r="B6414">
        <v>6402</v>
      </c>
      <c r="C6414">
        <v>314.39999999999998</v>
      </c>
      <c r="D6414">
        <v>314.39999999999998</v>
      </c>
      <c r="E6414">
        <v>0</v>
      </c>
      <c r="F6414">
        <v>1.6183405553902308E-16</v>
      </c>
      <c r="G6414">
        <v>1.8206513875401884E-15</v>
      </c>
      <c r="H6414">
        <v>2.1064744463924417E-14</v>
      </c>
      <c r="I6414">
        <v>1.0500238489629203E-14</v>
      </c>
      <c r="J6414">
        <v>10312.7664113147</v>
      </c>
      <c r="K6414">
        <v>10312.7664113147</v>
      </c>
      <c r="L6414">
        <v>0</v>
      </c>
      <c r="M6414" t="b">
        <v>1</v>
      </c>
    </row>
    <row r="6415" spans="2:13" x14ac:dyDescent="0.2">
      <c r="B6415">
        <v>6403</v>
      </c>
      <c r="C6415">
        <v>66.84</v>
      </c>
      <c r="D6415">
        <v>66.84</v>
      </c>
      <c r="E6415">
        <v>0</v>
      </c>
      <c r="F6415">
        <v>6.5938179923807253E-15</v>
      </c>
      <c r="G6415">
        <v>7.0648041640635045E-15</v>
      </c>
      <c r="H6415">
        <v>2.9117618524145022E-14</v>
      </c>
      <c r="I6415">
        <v>4.314086917097733E-15</v>
      </c>
      <c r="J6415">
        <v>413.2686493459862</v>
      </c>
      <c r="K6415">
        <v>413.26864934600002</v>
      </c>
      <c r="L6415">
        <v>3.3423659900249922E-14</v>
      </c>
      <c r="M6415" t="b">
        <v>1</v>
      </c>
    </row>
    <row r="6416" spans="2:13" x14ac:dyDescent="0.2">
      <c r="B6416">
        <v>6404</v>
      </c>
      <c r="C6416">
        <v>51.82</v>
      </c>
      <c r="D6416">
        <v>51.82</v>
      </c>
      <c r="E6416">
        <v>0</v>
      </c>
      <c r="F6416">
        <v>6.7583578748594692E-15</v>
      </c>
      <c r="G6416">
        <v>6.6119865899382233E-16</v>
      </c>
      <c r="H6416">
        <v>1.8043179655676657E-14</v>
      </c>
      <c r="I6416">
        <v>3.3565636598379414E-14</v>
      </c>
      <c r="J6416">
        <v>532.25326799465233</v>
      </c>
      <c r="K6416">
        <v>532.25326799469997</v>
      </c>
      <c r="L6416">
        <v>8.9496463187204805E-14</v>
      </c>
      <c r="M6416" t="b">
        <v>1</v>
      </c>
    </row>
    <row r="6417" spans="2:13" x14ac:dyDescent="0.2">
      <c r="B6417">
        <v>6405</v>
      </c>
      <c r="C6417">
        <v>73.400000000000006</v>
      </c>
      <c r="D6417">
        <v>73.400000000000006</v>
      </c>
      <c r="E6417">
        <v>0</v>
      </c>
      <c r="F6417">
        <v>3.4211819937200031E-16</v>
      </c>
      <c r="G6417">
        <v>7.4408859013777338E-15</v>
      </c>
      <c r="H6417">
        <v>3.0659236571388915E-14</v>
      </c>
      <c r="I6417">
        <v>2.3972599011616545E-14</v>
      </c>
      <c r="J6417">
        <v>1614.8133938199981</v>
      </c>
      <c r="K6417">
        <v>1614.8133938200001</v>
      </c>
      <c r="L6417">
        <v>1.2672443062589511E-15</v>
      </c>
      <c r="M6417" t="b">
        <v>1</v>
      </c>
    </row>
    <row r="6418" spans="2:13" x14ac:dyDescent="0.2">
      <c r="B6418">
        <v>6406</v>
      </c>
      <c r="C6418">
        <v>68.48</v>
      </c>
      <c r="D6418">
        <v>68.48</v>
      </c>
      <c r="E6418">
        <v>0</v>
      </c>
      <c r="F6418">
        <v>2.441550222546656E-15</v>
      </c>
      <c r="G6418">
        <v>3.6625848631918625E-15</v>
      </c>
      <c r="H6418">
        <v>2.7236930975543917E-14</v>
      </c>
      <c r="I6418">
        <v>5.1823647813505702E-14</v>
      </c>
      <c r="J6418">
        <v>448.33276811279109</v>
      </c>
      <c r="K6418">
        <v>448.33276811280001</v>
      </c>
      <c r="L6418">
        <v>1.9905787388044509E-14</v>
      </c>
      <c r="M6418" t="b">
        <v>1</v>
      </c>
    </row>
    <row r="6419" spans="2:13" x14ac:dyDescent="0.2">
      <c r="B6419">
        <v>6407</v>
      </c>
      <c r="C6419">
        <v>60.77</v>
      </c>
      <c r="D6419">
        <v>60.77</v>
      </c>
      <c r="E6419">
        <v>0</v>
      </c>
      <c r="F6419">
        <v>3.8896316981598973E-15</v>
      </c>
      <c r="G6419">
        <v>7.8298929844420949E-15</v>
      </c>
      <c r="H6419">
        <v>3.8728472052889476E-14</v>
      </c>
      <c r="I6419">
        <v>4.1379664196147645E-14</v>
      </c>
      <c r="J6419">
        <v>1168.4069088921947</v>
      </c>
      <c r="K6419">
        <v>1168.4069088921999</v>
      </c>
      <c r="L6419">
        <v>4.4758332866695099E-15</v>
      </c>
      <c r="M6419" t="b">
        <v>1</v>
      </c>
    </row>
    <row r="6420" spans="2:13" x14ac:dyDescent="0.2">
      <c r="B6420">
        <v>6408</v>
      </c>
      <c r="C6420">
        <v>40.82</v>
      </c>
      <c r="D6420">
        <v>40.82</v>
      </c>
      <c r="E6420">
        <v>0</v>
      </c>
      <c r="F6420">
        <v>6.3336750233681979E-15</v>
      </c>
      <c r="G6420">
        <v>6.1411219884069857E-15</v>
      </c>
      <c r="H6420">
        <v>1.1719472821836981E-14</v>
      </c>
      <c r="I6420">
        <v>8.8046132537056608E-14</v>
      </c>
      <c r="J6420">
        <v>409.58578527715923</v>
      </c>
      <c r="K6420">
        <v>409.58578527719999</v>
      </c>
      <c r="L6420">
        <v>9.9507191870967774E-14</v>
      </c>
      <c r="M6420" t="b">
        <v>1</v>
      </c>
    </row>
    <row r="6421" spans="2:13" x14ac:dyDescent="0.2">
      <c r="B6421">
        <v>6409</v>
      </c>
      <c r="C6421">
        <v>53.44</v>
      </c>
      <c r="D6421">
        <v>53.44</v>
      </c>
      <c r="E6421">
        <v>0</v>
      </c>
      <c r="F6421">
        <v>2.8032680406792316E-15</v>
      </c>
      <c r="G6421">
        <v>5.2560961688370773E-15</v>
      </c>
      <c r="H6421">
        <v>3.509345579556288E-14</v>
      </c>
      <c r="I6421">
        <v>3.3480650250461037E-14</v>
      </c>
      <c r="J6421">
        <v>889.32190533016842</v>
      </c>
      <c r="K6421">
        <v>889.32190533020002</v>
      </c>
      <c r="L6421">
        <v>3.5538246271887935E-14</v>
      </c>
      <c r="M6421" t="b">
        <v>1</v>
      </c>
    </row>
    <row r="6422" spans="2:13" x14ac:dyDescent="0.2">
      <c r="B6422">
        <v>6410</v>
      </c>
      <c r="C6422">
        <v>42.43</v>
      </c>
      <c r="D6422">
        <v>42.43</v>
      </c>
      <c r="E6422">
        <v>0</v>
      </c>
      <c r="F6422">
        <v>1.4681341500208621E-15</v>
      </c>
      <c r="G6422">
        <v>9.689777345062843E-15</v>
      </c>
      <c r="H6422">
        <v>6.4272884420614307E-15</v>
      </c>
      <c r="I6422">
        <v>4.4274940585953944E-14</v>
      </c>
      <c r="J6422">
        <v>483.03708218704548</v>
      </c>
      <c r="K6422">
        <v>483.03708218700001</v>
      </c>
      <c r="L6422">
        <v>9.4143362415893367E-14</v>
      </c>
      <c r="M6422" t="b">
        <v>1</v>
      </c>
    </row>
    <row r="6423" spans="2:13" x14ac:dyDescent="0.2">
      <c r="B6423">
        <v>6411</v>
      </c>
      <c r="C6423">
        <v>92.36</v>
      </c>
      <c r="D6423">
        <v>92.36</v>
      </c>
      <c r="E6423">
        <v>0</v>
      </c>
      <c r="F6423">
        <v>3.5115420611804872E-15</v>
      </c>
      <c r="G6423">
        <v>2.2285467425786834E-15</v>
      </c>
      <c r="H6423">
        <v>1.3904434729801118E-14</v>
      </c>
      <c r="I6423">
        <v>2.798144309774864E-15</v>
      </c>
      <c r="J6423">
        <v>2337.646141977214</v>
      </c>
      <c r="K6423">
        <v>2337.6461419771999</v>
      </c>
      <c r="L6423">
        <v>6.0304969278014378E-15</v>
      </c>
      <c r="M6423" t="b">
        <v>1</v>
      </c>
    </row>
    <row r="6424" spans="2:13" x14ac:dyDescent="0.2">
      <c r="B6424">
        <v>6412</v>
      </c>
      <c r="C6424">
        <v>63.69</v>
      </c>
      <c r="D6424">
        <v>63.69</v>
      </c>
      <c r="E6424">
        <v>0</v>
      </c>
      <c r="F6424">
        <v>2.6393505400517103E-15</v>
      </c>
      <c r="G6424">
        <v>5.3986001834710193E-15</v>
      </c>
      <c r="H6424">
        <v>4.6133219841737869E-14</v>
      </c>
      <c r="I6424">
        <v>4.0891765556884006E-14</v>
      </c>
      <c r="J6424">
        <v>862.07935922062097</v>
      </c>
      <c r="K6424">
        <v>862.07935922060005</v>
      </c>
      <c r="L6424">
        <v>2.4265026087261281E-14</v>
      </c>
      <c r="M6424" t="b">
        <v>1</v>
      </c>
    </row>
    <row r="6425" spans="2:13" x14ac:dyDescent="0.2">
      <c r="B6425">
        <v>6413</v>
      </c>
      <c r="C6425">
        <v>17.04</v>
      </c>
      <c r="D6425">
        <v>17.04</v>
      </c>
      <c r="E6425">
        <v>0</v>
      </c>
      <c r="F6425">
        <v>1.8458226947479432E-15</v>
      </c>
      <c r="G6425">
        <v>3.7374527266729605E-15</v>
      </c>
      <c r="H6425">
        <v>1.5039958970688329E-14</v>
      </c>
      <c r="I6425">
        <v>1.6452595090937978E-13</v>
      </c>
      <c r="J6425">
        <v>-462.28467587186202</v>
      </c>
      <c r="K6425">
        <v>-462.28467587189999</v>
      </c>
      <c r="L6425">
        <v>8.2138573439414005E-14</v>
      </c>
      <c r="M6425" t="b">
        <v>1</v>
      </c>
    </row>
    <row r="6426" spans="2:13" x14ac:dyDescent="0.2">
      <c r="B6426">
        <v>6414</v>
      </c>
      <c r="C6426">
        <v>208.56</v>
      </c>
      <c r="D6426">
        <v>208.56</v>
      </c>
      <c r="E6426">
        <v>0</v>
      </c>
      <c r="F6426">
        <v>2.9614201610544064E-15</v>
      </c>
      <c r="G6426">
        <v>1.4437132606788988E-15</v>
      </c>
      <c r="H6426">
        <v>3.5342214785257398E-14</v>
      </c>
      <c r="I6426">
        <v>1.1442576916894832E-14</v>
      </c>
      <c r="J6426">
        <v>4875.8138602734434</v>
      </c>
      <c r="K6426">
        <v>4875.8138602734998</v>
      </c>
      <c r="L6426">
        <v>1.1564976253371275E-14</v>
      </c>
      <c r="M6426" t="b">
        <v>1</v>
      </c>
    </row>
    <row r="6427" spans="2:13" x14ac:dyDescent="0.2">
      <c r="B6427">
        <v>6415</v>
      </c>
      <c r="C6427">
        <v>9.5399999999999991</v>
      </c>
      <c r="D6427">
        <v>9.5399999999999991</v>
      </c>
      <c r="E6427">
        <v>0</v>
      </c>
      <c r="F6427">
        <v>4.8909983170772947E-16</v>
      </c>
      <c r="G6427">
        <v>1.6631307693995773E-14</v>
      </c>
      <c r="H6427">
        <v>1.5948996317308708E-14</v>
      </c>
      <c r="I6427">
        <v>2.5733910942798175E-13</v>
      </c>
      <c r="J6427">
        <v>-741.86543780440559</v>
      </c>
      <c r="K6427">
        <v>-741.86543780440002</v>
      </c>
      <c r="L6427">
        <v>7.5089831180785409E-15</v>
      </c>
      <c r="M6427" t="b">
        <v>1</v>
      </c>
    </row>
    <row r="6428" spans="2:13" x14ac:dyDescent="0.2">
      <c r="B6428">
        <v>6416</v>
      </c>
      <c r="C6428">
        <v>124.57</v>
      </c>
      <c r="D6428">
        <v>124.57</v>
      </c>
      <c r="E6428">
        <v>0</v>
      </c>
      <c r="F6428">
        <v>2.587335565146237E-15</v>
      </c>
      <c r="G6428">
        <v>2.9569924655902245E-15</v>
      </c>
      <c r="H6428">
        <v>2.3136753957842191E-14</v>
      </c>
      <c r="I6428">
        <v>5.1077663110329507E-15</v>
      </c>
      <c r="J6428">
        <v>2563.2849500659195</v>
      </c>
      <c r="K6428">
        <v>2563.2849500658999</v>
      </c>
      <c r="L6428">
        <v>7.6285455846862579E-15</v>
      </c>
      <c r="M6428" t="b">
        <v>1</v>
      </c>
    </row>
    <row r="6429" spans="2:13" x14ac:dyDescent="0.2">
      <c r="B6429">
        <v>6417</v>
      </c>
      <c r="C6429">
        <v>253.34</v>
      </c>
      <c r="D6429">
        <v>253.34</v>
      </c>
      <c r="E6429">
        <v>0</v>
      </c>
      <c r="F6429">
        <v>0</v>
      </c>
      <c r="G6429">
        <v>6.2172865181177141E-16</v>
      </c>
      <c r="H6429">
        <v>6.3541743599092534E-14</v>
      </c>
      <c r="I6429">
        <v>7.53600328976882E-15</v>
      </c>
      <c r="J6429">
        <v>3664.5021859445624</v>
      </c>
      <c r="K6429">
        <v>3664.5021859446001</v>
      </c>
      <c r="L6429">
        <v>1.0299906565302602E-14</v>
      </c>
      <c r="M6429" t="b">
        <v>1</v>
      </c>
    </row>
    <row r="6430" spans="2:13" x14ac:dyDescent="0.2">
      <c r="B6430">
        <v>6418</v>
      </c>
      <c r="C6430">
        <v>78.260000000000005</v>
      </c>
      <c r="D6430">
        <v>78.260000000000005</v>
      </c>
      <c r="E6430">
        <v>0</v>
      </c>
      <c r="F6430">
        <v>3.5022859792447496E-15</v>
      </c>
      <c r="G6430">
        <v>5.7307636853819572E-15</v>
      </c>
      <c r="H6430">
        <v>6.4272884420614307E-15</v>
      </c>
      <c r="I6430">
        <v>2.9719755245405053E-14</v>
      </c>
      <c r="J6430">
        <v>1816.6119785750241</v>
      </c>
      <c r="K6430">
        <v>1816.611978575</v>
      </c>
      <c r="L6430">
        <v>1.3267340456429534E-14</v>
      </c>
      <c r="M6430" t="b">
        <v>1</v>
      </c>
    </row>
    <row r="6431" spans="2:13" x14ac:dyDescent="0.2">
      <c r="B6431">
        <v>6419</v>
      </c>
      <c r="C6431">
        <v>17.420000000000002</v>
      </c>
      <c r="D6431">
        <v>17.420000000000002</v>
      </c>
      <c r="E6431">
        <v>0</v>
      </c>
      <c r="F6431">
        <v>1.4288031334255915E-15</v>
      </c>
      <c r="G6431">
        <v>1.8079606267187418E-14</v>
      </c>
      <c r="H6431">
        <v>3.1695096941136877E-14</v>
      </c>
      <c r="I6431">
        <v>2.1382198682883048E-13</v>
      </c>
      <c r="J6431">
        <v>-448.4607322325266</v>
      </c>
      <c r="K6431">
        <v>-448.46073223249999</v>
      </c>
      <c r="L6431">
        <v>5.9320065537123186E-14</v>
      </c>
      <c r="M6431" t="b">
        <v>1</v>
      </c>
    </row>
    <row r="6432" spans="2:13" x14ac:dyDescent="0.2">
      <c r="B6432">
        <v>6420</v>
      </c>
      <c r="C6432">
        <v>44.19</v>
      </c>
      <c r="D6432">
        <v>44.19</v>
      </c>
      <c r="E6432">
        <v>0</v>
      </c>
      <c r="F6432">
        <v>6.1233466006448585E-15</v>
      </c>
      <c r="G6432">
        <v>8.1344216824925684E-15</v>
      </c>
      <c r="H6432">
        <v>1.4566910575665035E-14</v>
      </c>
      <c r="I6432">
        <v>8.821115843679649E-14</v>
      </c>
      <c r="J6432">
        <v>298.52160896200138</v>
      </c>
      <c r="K6432">
        <v>298.52160896200002</v>
      </c>
      <c r="L6432">
        <v>4.5699943042751456E-15</v>
      </c>
      <c r="M6432" t="b">
        <v>1</v>
      </c>
    </row>
    <row r="6433" spans="2:13" x14ac:dyDescent="0.2">
      <c r="B6433">
        <v>6421</v>
      </c>
      <c r="C6433">
        <v>84.29</v>
      </c>
      <c r="D6433">
        <v>84.29</v>
      </c>
      <c r="E6433">
        <v>0</v>
      </c>
      <c r="F6433">
        <v>4.1684169236285556E-15</v>
      </c>
      <c r="G6433">
        <v>4.8936411023948257E-15</v>
      </c>
      <c r="H6433">
        <v>1.8084490416069727E-14</v>
      </c>
      <c r="I6433">
        <v>3.3492153775574804E-14</v>
      </c>
      <c r="J6433">
        <v>1445.2245160006389</v>
      </c>
      <c r="K6433">
        <v>1445.2245160006</v>
      </c>
      <c r="L6433">
        <v>2.6903016154464778E-14</v>
      </c>
      <c r="M6433" t="b">
        <v>1</v>
      </c>
    </row>
    <row r="6434" spans="2:13" x14ac:dyDescent="0.2">
      <c r="B6434">
        <v>6422</v>
      </c>
      <c r="C6434">
        <v>9.11</v>
      </c>
      <c r="D6434">
        <v>9.11</v>
      </c>
      <c r="E6434">
        <v>0</v>
      </c>
      <c r="F6434">
        <v>3.0116936217054237E-14</v>
      </c>
      <c r="G6434">
        <v>7.3749710124021688E-15</v>
      </c>
      <c r="H6434">
        <v>3.2719375500813968E-15</v>
      </c>
      <c r="I6434">
        <v>2.6853850502415264E-13</v>
      </c>
      <c r="J6434">
        <v>-679.70031200826293</v>
      </c>
      <c r="K6434">
        <v>-679.70031200829999</v>
      </c>
      <c r="L6434">
        <v>5.4526838435222397E-14</v>
      </c>
      <c r="M6434" t="b">
        <v>1</v>
      </c>
    </row>
    <row r="6435" spans="2:13" x14ac:dyDescent="0.2">
      <c r="B6435">
        <v>6423</v>
      </c>
      <c r="C6435">
        <v>218.77</v>
      </c>
      <c r="D6435">
        <v>218.77</v>
      </c>
      <c r="E6435">
        <v>0</v>
      </c>
      <c r="F6435">
        <v>7.0786995878008362E-16</v>
      </c>
      <c r="G6435">
        <v>1.0618001009993613E-15</v>
      </c>
      <c r="H6435">
        <v>3.3821905427602532E-14</v>
      </c>
      <c r="I6435">
        <v>2.1818983089149484E-15</v>
      </c>
      <c r="J6435">
        <v>5136.7277500230266</v>
      </c>
      <c r="K6435">
        <v>5136.7277500230002</v>
      </c>
      <c r="L6435">
        <v>5.134659190629058E-15</v>
      </c>
      <c r="M6435" t="b">
        <v>1</v>
      </c>
    </row>
    <row r="6436" spans="2:13" x14ac:dyDescent="0.2">
      <c r="B6436">
        <v>6424</v>
      </c>
      <c r="C6436">
        <v>9.34</v>
      </c>
      <c r="D6436">
        <v>9.34</v>
      </c>
      <c r="E6436">
        <v>0</v>
      </c>
      <c r="F6436">
        <v>2.5793103852153323E-14</v>
      </c>
      <c r="G6436">
        <v>3.6451463951808948E-14</v>
      </c>
      <c r="H6436">
        <v>3.4572069979965323E-14</v>
      </c>
      <c r="I6436">
        <v>4.60910843457163E-13</v>
      </c>
      <c r="J6436">
        <v>-749.49513856597969</v>
      </c>
      <c r="K6436">
        <v>-749.49513856600004</v>
      </c>
      <c r="L6436">
        <v>2.7151535620503916E-14</v>
      </c>
      <c r="M6436" t="b">
        <v>1</v>
      </c>
    </row>
    <row r="6437" spans="2:13" x14ac:dyDescent="0.2">
      <c r="B6437">
        <v>6425</v>
      </c>
      <c r="C6437">
        <v>39.54</v>
      </c>
      <c r="D6437">
        <v>39.54</v>
      </c>
      <c r="E6437">
        <v>0</v>
      </c>
      <c r="F6437">
        <v>8.0906542756313173E-15</v>
      </c>
      <c r="G6437">
        <v>1.1125998894794876E-14</v>
      </c>
      <c r="H6437">
        <v>3.113107343004157E-14</v>
      </c>
      <c r="I6437">
        <v>4.4870633912429701E-14</v>
      </c>
      <c r="J6437">
        <v>183.37345896827605</v>
      </c>
      <c r="K6437">
        <v>183.37345896830001</v>
      </c>
      <c r="L6437">
        <v>1.3065959045890324E-13</v>
      </c>
      <c r="M6437" t="b">
        <v>1</v>
      </c>
    </row>
    <row r="6438" spans="2:13" x14ac:dyDescent="0.2">
      <c r="B6438">
        <v>6426</v>
      </c>
      <c r="C6438">
        <v>39.549999999999997</v>
      </c>
      <c r="D6438">
        <v>39.549999999999997</v>
      </c>
      <c r="E6438">
        <v>0</v>
      </c>
      <c r="F6438">
        <v>1.2141013108816174E-14</v>
      </c>
      <c r="G6438">
        <v>9.8964193203591519E-16</v>
      </c>
      <c r="H6438">
        <v>5.1580582494863378E-14</v>
      </c>
      <c r="I6438">
        <v>6.4341267620138287E-14</v>
      </c>
      <c r="J6438">
        <v>-59.960411099411886</v>
      </c>
      <c r="K6438">
        <v>-59.960411099399998</v>
      </c>
      <c r="L6438">
        <v>1.9825381032761847E-13</v>
      </c>
      <c r="M6438" t="b">
        <v>1</v>
      </c>
    </row>
    <row r="6439" spans="2:13" x14ac:dyDescent="0.2">
      <c r="B6439">
        <v>6427</v>
      </c>
      <c r="C6439">
        <v>144.91999999999999</v>
      </c>
      <c r="D6439">
        <v>144.91999999999999</v>
      </c>
      <c r="E6439">
        <v>0</v>
      </c>
      <c r="F6439">
        <v>1.3875624913728944E-15</v>
      </c>
      <c r="G6439">
        <v>1.5609649281289676E-15</v>
      </c>
      <c r="H6439">
        <v>7.5139156802871339E-15</v>
      </c>
      <c r="I6439">
        <v>2.0579697151554521E-14</v>
      </c>
      <c r="J6439">
        <v>4244.5729398179474</v>
      </c>
      <c r="K6439">
        <v>4244.5729398179001</v>
      </c>
      <c r="L6439">
        <v>1.1142163219421848E-14</v>
      </c>
      <c r="M6439" t="b">
        <v>1</v>
      </c>
    </row>
    <row r="6440" spans="2:13" x14ac:dyDescent="0.2">
      <c r="B6440">
        <v>6428</v>
      </c>
      <c r="C6440">
        <v>150.28</v>
      </c>
      <c r="D6440">
        <v>150.28</v>
      </c>
      <c r="E6440">
        <v>0</v>
      </c>
      <c r="F6440">
        <v>8.3629539962802649E-16</v>
      </c>
      <c r="G6440">
        <v>8.7810074016999368E-16</v>
      </c>
      <c r="H6440">
        <v>7.5139156802871339E-15</v>
      </c>
      <c r="I6440">
        <v>2.4608650797791144E-14</v>
      </c>
      <c r="J6440">
        <v>4442.0963995928541</v>
      </c>
      <c r="K6440">
        <v>4442.0963995928996</v>
      </c>
      <c r="L6440">
        <v>1.0237223823601395E-14</v>
      </c>
      <c r="M6440" t="b">
        <v>1</v>
      </c>
    </row>
    <row r="6441" spans="2:13" x14ac:dyDescent="0.2">
      <c r="B6441">
        <v>6429</v>
      </c>
      <c r="C6441">
        <v>33.44</v>
      </c>
      <c r="D6441">
        <v>33.44</v>
      </c>
      <c r="E6441">
        <v>0</v>
      </c>
      <c r="F6441">
        <v>1.0461310806595126E-14</v>
      </c>
      <c r="G6441">
        <v>8.1973272132947765E-16</v>
      </c>
      <c r="H6441">
        <v>7.0695404366541388E-15</v>
      </c>
      <c r="I6441">
        <v>6.4357246054326295E-14</v>
      </c>
      <c r="J6441">
        <v>-167.43880982234828</v>
      </c>
      <c r="K6441">
        <v>-167.43880982229999</v>
      </c>
      <c r="L6441">
        <v>2.8839481344560542E-13</v>
      </c>
      <c r="M6441" t="b">
        <v>1</v>
      </c>
    </row>
    <row r="6442" spans="2:13" x14ac:dyDescent="0.2">
      <c r="B6442">
        <v>6430</v>
      </c>
      <c r="C6442">
        <v>22.65</v>
      </c>
      <c r="D6442">
        <v>22.65</v>
      </c>
      <c r="E6442">
        <v>0</v>
      </c>
      <c r="F6442">
        <v>1.1673614526322089E-14</v>
      </c>
      <c r="G6442">
        <v>1.7094718744292289E-14</v>
      </c>
      <c r="H6442">
        <v>1.5948996317308708E-14</v>
      </c>
      <c r="I6442">
        <v>2.1941131136048274E-16</v>
      </c>
      <c r="J6442">
        <v>-253.55529138461804</v>
      </c>
      <c r="K6442">
        <v>-253.5552913846</v>
      </c>
      <c r="L6442">
        <v>7.1178895103124236E-14</v>
      </c>
      <c r="M6442" t="b">
        <v>1</v>
      </c>
    </row>
    <row r="6443" spans="2:13" x14ac:dyDescent="0.2">
      <c r="B6443">
        <v>6431</v>
      </c>
      <c r="C6443">
        <v>43.48</v>
      </c>
      <c r="D6443">
        <v>43.48</v>
      </c>
      <c r="E6443">
        <v>0</v>
      </c>
      <c r="F6443">
        <v>8.7614141702714421E-15</v>
      </c>
      <c r="G6443">
        <v>1.9802564083861815E-14</v>
      </c>
      <c r="H6443">
        <v>4.9770871371359584E-14</v>
      </c>
      <c r="I6443">
        <v>9.7275137451968517E-14</v>
      </c>
      <c r="J6443">
        <v>9.5430126911973616</v>
      </c>
      <c r="K6443">
        <v>9.5430126911999995</v>
      </c>
      <c r="L6443">
        <v>2.764210833484354E-13</v>
      </c>
      <c r="M6443" t="b">
        <v>1</v>
      </c>
    </row>
    <row r="6444" spans="2:13" x14ac:dyDescent="0.2">
      <c r="B6444">
        <v>6432</v>
      </c>
      <c r="C6444">
        <v>9.1</v>
      </c>
      <c r="D6444">
        <v>9.1</v>
      </c>
      <c r="E6444">
        <v>0</v>
      </c>
      <c r="F6444">
        <v>1.0872048444709207E-14</v>
      </c>
      <c r="G6444">
        <v>3.229367206349192E-14</v>
      </c>
      <c r="H6444">
        <v>3.4139335755038021E-14</v>
      </c>
      <c r="I6444">
        <v>1.6779113827741539E-13</v>
      </c>
      <c r="J6444">
        <v>-680.86854021196211</v>
      </c>
      <c r="K6444">
        <v>-680.86854021199997</v>
      </c>
      <c r="L6444">
        <v>5.5602094568079904E-14</v>
      </c>
      <c r="M6444" t="b">
        <v>1</v>
      </c>
    </row>
    <row r="6445" spans="2:13" x14ac:dyDescent="0.2">
      <c r="B6445">
        <v>6433</v>
      </c>
      <c r="C6445">
        <v>7.97</v>
      </c>
      <c r="D6445">
        <v>7.97</v>
      </c>
      <c r="E6445">
        <v>0</v>
      </c>
      <c r="F6445">
        <v>5.9715988557154722E-16</v>
      </c>
      <c r="G6445">
        <v>2.4175765461781585E-14</v>
      </c>
      <c r="H6445">
        <v>7.5089752259992801E-15</v>
      </c>
      <c r="I6445">
        <v>3.792722042104031E-13</v>
      </c>
      <c r="J6445">
        <v>-712.79237259965657</v>
      </c>
      <c r="K6445">
        <v>-712.7923725997</v>
      </c>
      <c r="L6445">
        <v>6.0927099782598887E-14</v>
      </c>
      <c r="M6445" t="b">
        <v>1</v>
      </c>
    </row>
    <row r="6446" spans="2:13" x14ac:dyDescent="0.2">
      <c r="B6446">
        <v>6434</v>
      </c>
      <c r="C6446">
        <v>141.68</v>
      </c>
      <c r="D6446">
        <v>141.68</v>
      </c>
      <c r="E6446">
        <v>0</v>
      </c>
      <c r="F6446">
        <v>2.9626172636573668E-16</v>
      </c>
      <c r="G6446">
        <v>3.5551917728835325E-15</v>
      </c>
      <c r="H6446">
        <v>2.9117618524145022E-14</v>
      </c>
      <c r="I6446">
        <v>8.000619883424705E-15</v>
      </c>
      <c r="J6446">
        <v>1719.8601216336976</v>
      </c>
      <c r="K6446">
        <v>1719.8601216336999</v>
      </c>
      <c r="L6446">
        <v>1.3220474885320858E-15</v>
      </c>
      <c r="M6446" t="b">
        <v>1</v>
      </c>
    </row>
    <row r="6447" spans="2:13" x14ac:dyDescent="0.2">
      <c r="B6447">
        <v>6435</v>
      </c>
      <c r="C6447">
        <v>54.23</v>
      </c>
      <c r="D6447">
        <v>54.23</v>
      </c>
      <c r="E6447">
        <v>0</v>
      </c>
      <c r="F6447">
        <v>2.529358006892494E-15</v>
      </c>
      <c r="G6447">
        <v>5.1739095522778984E-16</v>
      </c>
      <c r="H6447">
        <v>2.0747365652938894E-15</v>
      </c>
      <c r="I6447">
        <v>3.4275160364203285E-14</v>
      </c>
      <c r="J6447">
        <v>920.93888821794587</v>
      </c>
      <c r="K6447">
        <v>920.93888821799999</v>
      </c>
      <c r="L6447">
        <v>5.8760614246837427E-14</v>
      </c>
      <c r="M6447" t="b">
        <v>1</v>
      </c>
    </row>
    <row r="6448" spans="2:13" x14ac:dyDescent="0.2">
      <c r="B6448">
        <v>6436</v>
      </c>
      <c r="C6448">
        <v>198.85</v>
      </c>
      <c r="D6448">
        <v>198.85</v>
      </c>
      <c r="E6448">
        <v>0</v>
      </c>
      <c r="F6448">
        <v>1.6850992211105158E-15</v>
      </c>
      <c r="G6448">
        <v>2.6855914714511337E-15</v>
      </c>
      <c r="H6448">
        <v>6.3884492265346366E-14</v>
      </c>
      <c r="I6448">
        <v>1.8799107550866489E-14</v>
      </c>
      <c r="J6448">
        <v>2728.5616914901075</v>
      </c>
      <c r="K6448">
        <v>2728.5616914901002</v>
      </c>
      <c r="L6448">
        <v>2.6665908404694851E-15</v>
      </c>
      <c r="M6448" t="b">
        <v>1</v>
      </c>
    </row>
    <row r="6449" spans="2:13" x14ac:dyDescent="0.2">
      <c r="B6449">
        <v>6437</v>
      </c>
      <c r="C6449">
        <v>2.2000000000000002</v>
      </c>
      <c r="D6449">
        <v>2.2000000000000002</v>
      </c>
      <c r="E6449">
        <v>0</v>
      </c>
      <c r="F6449">
        <v>1.4003180549601812E-14</v>
      </c>
      <c r="G6449">
        <v>1.2929628027247367E-13</v>
      </c>
      <c r="H6449">
        <v>1.8890572276970418E-14</v>
      </c>
      <c r="I6449">
        <v>1.671859760943617E-12</v>
      </c>
      <c r="J6449">
        <v>-1013.2280004046398</v>
      </c>
      <c r="K6449">
        <v>-1013.2280004046</v>
      </c>
      <c r="L6449">
        <v>3.9270917490117323E-14</v>
      </c>
      <c r="M6449" t="b">
        <v>1</v>
      </c>
    </row>
    <row r="6450" spans="2:13" x14ac:dyDescent="0.2">
      <c r="B6450">
        <v>6438</v>
      </c>
      <c r="C6450">
        <v>286.82</v>
      </c>
      <c r="D6450">
        <v>286.82</v>
      </c>
      <c r="E6450">
        <v>0</v>
      </c>
      <c r="F6450">
        <v>3.5091353426963271E-16</v>
      </c>
      <c r="G6450">
        <v>5.2637430517015594E-16</v>
      </c>
      <c r="H6450">
        <v>1.5039958970688329E-14</v>
      </c>
      <c r="I6450">
        <v>3.6047802877779549E-15</v>
      </c>
      <c r="J6450">
        <v>9454.6729658080258</v>
      </c>
      <c r="K6450">
        <v>9454.6729658080003</v>
      </c>
      <c r="L6450">
        <v>2.6934672136981386E-15</v>
      </c>
      <c r="M6450" t="b">
        <v>1</v>
      </c>
    </row>
    <row r="6451" spans="2:13" x14ac:dyDescent="0.2">
      <c r="B6451">
        <v>6439</v>
      </c>
      <c r="C6451">
        <v>42.2</v>
      </c>
      <c r="D6451">
        <v>42.2</v>
      </c>
      <c r="E6451">
        <v>0</v>
      </c>
      <c r="F6451">
        <v>2.3568803096848778E-15</v>
      </c>
      <c r="G6451">
        <v>9.5015660031784951E-15</v>
      </c>
      <c r="H6451">
        <v>1.3869041121920577E-14</v>
      </c>
      <c r="I6451">
        <v>5.5583903838454179E-14</v>
      </c>
      <c r="J6451">
        <v>477.13008385386445</v>
      </c>
      <c r="K6451">
        <v>477.13008385389998</v>
      </c>
      <c r="L6451">
        <v>7.4460064435768474E-14</v>
      </c>
      <c r="M6451" t="b">
        <v>1</v>
      </c>
    </row>
    <row r="6452" spans="2:13" x14ac:dyDescent="0.2">
      <c r="B6452">
        <v>6440</v>
      </c>
      <c r="C6452">
        <v>196.62</v>
      </c>
      <c r="D6452">
        <v>196.62</v>
      </c>
      <c r="E6452">
        <v>0</v>
      </c>
      <c r="F6452">
        <v>7.8119760163270196E-16</v>
      </c>
      <c r="G6452">
        <v>3.3982444429586502E-15</v>
      </c>
      <c r="H6452">
        <v>3.1556529392410066E-14</v>
      </c>
      <c r="I6452">
        <v>2.2450719367434694E-14</v>
      </c>
      <c r="J6452">
        <v>4580.272684787953</v>
      </c>
      <c r="K6452">
        <v>4580.2726847880003</v>
      </c>
      <c r="L6452">
        <v>1.0325525955968553E-14</v>
      </c>
      <c r="M6452" t="b">
        <v>1</v>
      </c>
    </row>
    <row r="6453" spans="2:13" x14ac:dyDescent="0.2">
      <c r="B6453">
        <v>6441</v>
      </c>
      <c r="C6453">
        <v>19.63</v>
      </c>
      <c r="D6453">
        <v>19.63</v>
      </c>
      <c r="E6453">
        <v>0</v>
      </c>
      <c r="F6453">
        <v>1.9904917592255545E-14</v>
      </c>
      <c r="G6453">
        <v>2.4879448583156458E-14</v>
      </c>
      <c r="H6453">
        <v>1.7124058808886201E-14</v>
      </c>
      <c r="I6453">
        <v>1.3759345304729992E-13</v>
      </c>
      <c r="J6453">
        <v>-410.30980970064957</v>
      </c>
      <c r="K6453">
        <v>-410.30980970069999</v>
      </c>
      <c r="L6453">
        <v>1.2288302969484351E-13</v>
      </c>
      <c r="M6453" t="b">
        <v>1</v>
      </c>
    </row>
    <row r="6454" spans="2:13" x14ac:dyDescent="0.2">
      <c r="B6454">
        <v>6442</v>
      </c>
      <c r="C6454">
        <v>34.01</v>
      </c>
      <c r="D6454">
        <v>34.01</v>
      </c>
      <c r="E6454">
        <v>0</v>
      </c>
      <c r="F6454">
        <v>1.1341685345755132E-14</v>
      </c>
      <c r="G6454">
        <v>6.4371004704729256E-15</v>
      </c>
      <c r="H6454">
        <v>4.2974596774252121E-14</v>
      </c>
      <c r="I6454">
        <v>6.3564581636135059E-14</v>
      </c>
      <c r="J6454">
        <v>-156.60763734386137</v>
      </c>
      <c r="K6454">
        <v>-156.6076373439</v>
      </c>
      <c r="L6454">
        <v>2.4663613966093416E-13</v>
      </c>
      <c r="M6454" t="b">
        <v>1</v>
      </c>
    </row>
    <row r="6455" spans="2:13" x14ac:dyDescent="0.2">
      <c r="B6455">
        <v>6443</v>
      </c>
      <c r="C6455">
        <v>62.11</v>
      </c>
      <c r="D6455">
        <v>62.11</v>
      </c>
      <c r="E6455">
        <v>0</v>
      </c>
      <c r="F6455">
        <v>4.0362521709636193E-15</v>
      </c>
      <c r="G6455">
        <v>5.4493515868624412E-15</v>
      </c>
      <c r="H6455">
        <v>1.7288706698481579E-14</v>
      </c>
      <c r="I6455">
        <v>9.1229824887956501E-15</v>
      </c>
      <c r="J6455">
        <v>1202.9822478288079</v>
      </c>
      <c r="K6455">
        <v>1202.9822478287999</v>
      </c>
      <c r="L6455">
        <v>6.6152918340035724E-15</v>
      </c>
      <c r="M6455" t="b">
        <v>1</v>
      </c>
    </row>
    <row r="6456" spans="2:13" x14ac:dyDescent="0.2">
      <c r="B6456">
        <v>6444</v>
      </c>
      <c r="C6456">
        <v>27.22</v>
      </c>
      <c r="D6456">
        <v>27.22</v>
      </c>
      <c r="E6456">
        <v>0</v>
      </c>
      <c r="F6456">
        <v>7.042986929370916E-15</v>
      </c>
      <c r="G6456">
        <v>1.4790022533599197E-14</v>
      </c>
      <c r="H6456">
        <v>2.6898084967646897E-14</v>
      </c>
      <c r="I6456">
        <v>1.0043832574627969E-14</v>
      </c>
      <c r="J6456">
        <v>-169.26106808216753</v>
      </c>
      <c r="K6456">
        <v>-169.26106808220001</v>
      </c>
      <c r="L6456">
        <v>1.9192844667135894E-13</v>
      </c>
      <c r="M6456" t="b">
        <v>1</v>
      </c>
    </row>
    <row r="6457" spans="2:13" x14ac:dyDescent="0.2">
      <c r="B6457">
        <v>6445</v>
      </c>
      <c r="C6457">
        <v>50.31</v>
      </c>
      <c r="D6457">
        <v>50.31</v>
      </c>
      <c r="E6457">
        <v>0</v>
      </c>
      <c r="F6457">
        <v>1.2507122192410314E-15</v>
      </c>
      <c r="G6457">
        <v>1.2662479204363283E-14</v>
      </c>
      <c r="H6457">
        <v>3.8909511305042933E-14</v>
      </c>
      <c r="I6457">
        <v>8.5970093323352975E-14</v>
      </c>
      <c r="J6457">
        <v>125.06213730305228</v>
      </c>
      <c r="K6457">
        <v>125.0621373031</v>
      </c>
      <c r="L6457">
        <v>3.8157072286390116E-13</v>
      </c>
      <c r="M6457" t="b">
        <v>1</v>
      </c>
    </row>
    <row r="6458" spans="2:13" x14ac:dyDescent="0.2">
      <c r="B6458">
        <v>6446</v>
      </c>
      <c r="C6458">
        <v>27.82</v>
      </c>
      <c r="D6458">
        <v>27.82</v>
      </c>
      <c r="E6458">
        <v>0</v>
      </c>
      <c r="F6458">
        <v>6.8438578892773785E-15</v>
      </c>
      <c r="G6458">
        <v>6.9803089224545094E-15</v>
      </c>
      <c r="H6458">
        <v>9.810896062201101E-15</v>
      </c>
      <c r="I6458">
        <v>6.7346200461503295E-14</v>
      </c>
      <c r="J6458">
        <v>-149.5199596808506</v>
      </c>
      <c r="K6458">
        <v>-149.5199596809</v>
      </c>
      <c r="L6458">
        <v>3.3037014653738053E-13</v>
      </c>
      <c r="M6458" t="b">
        <v>1</v>
      </c>
    </row>
    <row r="6459" spans="2:13" x14ac:dyDescent="0.2">
      <c r="B6459">
        <v>6447</v>
      </c>
      <c r="C6459">
        <v>210.76</v>
      </c>
      <c r="D6459">
        <v>210.76</v>
      </c>
      <c r="E6459">
        <v>0</v>
      </c>
      <c r="F6459">
        <v>5.8781822312514345E-16</v>
      </c>
      <c r="G6459">
        <v>1.1021817603214817E-15</v>
      </c>
      <c r="H6459">
        <v>3.3821905427602532E-14</v>
      </c>
      <c r="I6459">
        <v>1.8873516995687122E-16</v>
      </c>
      <c r="J6459">
        <v>4915.0984403712746</v>
      </c>
      <c r="K6459">
        <v>4915.0984403713001</v>
      </c>
      <c r="L6459">
        <v>5.1811478363225275E-15</v>
      </c>
      <c r="M6459" t="b">
        <v>1</v>
      </c>
    </row>
    <row r="6460" spans="2:13" x14ac:dyDescent="0.2">
      <c r="B6460">
        <v>6448</v>
      </c>
      <c r="C6460">
        <v>14.28</v>
      </c>
      <c r="D6460">
        <v>14.28</v>
      </c>
      <c r="E6460">
        <v>0</v>
      </c>
      <c r="F6460">
        <v>3.9192422200322224E-15</v>
      </c>
      <c r="G6460">
        <v>1.8621774508986179E-14</v>
      </c>
      <c r="H6460">
        <v>2.3397565577371503E-14</v>
      </c>
      <c r="I6460">
        <v>2.8084600679354932E-13</v>
      </c>
      <c r="J6460">
        <v>-564.87440804861035</v>
      </c>
      <c r="K6460">
        <v>-564.8744080486</v>
      </c>
      <c r="L6460">
        <v>1.8314694532553447E-14</v>
      </c>
      <c r="M6460" t="b">
        <v>1</v>
      </c>
    </row>
    <row r="6461" spans="2:13" x14ac:dyDescent="0.2">
      <c r="B6461">
        <v>6449</v>
      </c>
      <c r="C6461">
        <v>54.15</v>
      </c>
      <c r="D6461">
        <v>54.15</v>
      </c>
      <c r="E6461">
        <v>0</v>
      </c>
      <c r="F6461">
        <v>5.2039867842152429E-15</v>
      </c>
      <c r="G6461">
        <v>3.3248582780408088E-15</v>
      </c>
      <c r="H6461">
        <v>4.9770871371359584E-14</v>
      </c>
      <c r="I6461">
        <v>3.3041965109930518E-15</v>
      </c>
      <c r="J6461">
        <v>197.60959064347423</v>
      </c>
      <c r="K6461">
        <v>197.60959064350001</v>
      </c>
      <c r="L6461">
        <v>1.3045161608518501E-13</v>
      </c>
      <c r="M6461" t="b">
        <v>1</v>
      </c>
    </row>
    <row r="6462" spans="2:13" x14ac:dyDescent="0.2">
      <c r="B6462">
        <v>6450</v>
      </c>
      <c r="C6462">
        <v>8.5</v>
      </c>
      <c r="D6462">
        <v>8.5</v>
      </c>
      <c r="E6462">
        <v>0</v>
      </c>
      <c r="F6462">
        <v>2.564187649251704E-14</v>
      </c>
      <c r="G6462">
        <v>5.8604657386930833E-14</v>
      </c>
      <c r="H6462">
        <v>3.100250045248696E-14</v>
      </c>
      <c r="I6462">
        <v>4.8541773562034653E-13</v>
      </c>
      <c r="J6462">
        <v>-697.70114501524768</v>
      </c>
      <c r="K6462">
        <v>-697.70114501520004</v>
      </c>
      <c r="L6462">
        <v>6.8273909747302115E-14</v>
      </c>
      <c r="M6462" t="b">
        <v>1</v>
      </c>
    </row>
    <row r="6463" spans="2:13" x14ac:dyDescent="0.2">
      <c r="B6463">
        <v>6451</v>
      </c>
      <c r="C6463">
        <v>53.7</v>
      </c>
      <c r="D6463">
        <v>53.7</v>
      </c>
      <c r="E6463">
        <v>0</v>
      </c>
      <c r="F6463">
        <v>4.2725162745735309E-15</v>
      </c>
      <c r="G6463">
        <v>5.3896940293639599E-15</v>
      </c>
      <c r="H6463">
        <v>2.254402123686672E-14</v>
      </c>
      <c r="I6463">
        <v>4.7754818071042164E-14</v>
      </c>
      <c r="J6463">
        <v>190.70554850704309</v>
      </c>
      <c r="K6463">
        <v>190.705548507</v>
      </c>
      <c r="L6463">
        <v>2.2593632872150503E-13</v>
      </c>
      <c r="M6463" t="b">
        <v>1</v>
      </c>
    </row>
    <row r="6464" spans="2:13" x14ac:dyDescent="0.2">
      <c r="B6464">
        <v>6452</v>
      </c>
      <c r="C6464">
        <v>40.11</v>
      </c>
      <c r="D6464">
        <v>40.11</v>
      </c>
      <c r="E6464">
        <v>0</v>
      </c>
      <c r="F6464">
        <v>5.6250924982471949E-15</v>
      </c>
      <c r="G6464">
        <v>3.9844721280284562E-15</v>
      </c>
      <c r="H6464">
        <v>1.7288706698481579E-14</v>
      </c>
      <c r="I6464">
        <v>4.2256666721620537E-14</v>
      </c>
      <c r="J6464">
        <v>389.96255512998249</v>
      </c>
      <c r="K6464">
        <v>389.96255513</v>
      </c>
      <c r="L6464">
        <v>4.4896036244537336E-14</v>
      </c>
      <c r="M6464" t="b">
        <v>1</v>
      </c>
    </row>
    <row r="6465" spans="2:13" x14ac:dyDescent="0.2">
      <c r="B6465">
        <v>6453</v>
      </c>
      <c r="C6465">
        <v>183.5</v>
      </c>
      <c r="D6465">
        <v>183.5</v>
      </c>
      <c r="E6465">
        <v>0</v>
      </c>
      <c r="F6465">
        <v>1.2328133557546583E-15</v>
      </c>
      <c r="G6465">
        <v>3.0820511902108348E-15</v>
      </c>
      <c r="H6465">
        <v>7.5139156802871339E-15</v>
      </c>
      <c r="I6465">
        <v>2.1887257462781543E-14</v>
      </c>
      <c r="J6465">
        <v>5665.1422761926424</v>
      </c>
      <c r="K6465">
        <v>5665.1422761925996</v>
      </c>
      <c r="L6465">
        <v>7.5454858676658539E-15</v>
      </c>
      <c r="M6465" t="b">
        <v>1</v>
      </c>
    </row>
    <row r="6466" spans="2:13" x14ac:dyDescent="0.2">
      <c r="B6466">
        <v>6454</v>
      </c>
      <c r="C6466">
        <v>155.38999999999999</v>
      </c>
      <c r="D6466">
        <v>155.38999999999999</v>
      </c>
      <c r="E6466">
        <v>0</v>
      </c>
      <c r="F6466">
        <v>1.8908586764945143E-15</v>
      </c>
      <c r="G6466">
        <v>2.8363110835137016E-15</v>
      </c>
      <c r="H6466">
        <v>2.9117618524145022E-14</v>
      </c>
      <c r="I6466">
        <v>7.5506836426210077E-15</v>
      </c>
      <c r="J6466">
        <v>1959.1495083259913</v>
      </c>
      <c r="K6466">
        <v>1959.1495083259999</v>
      </c>
      <c r="L6466">
        <v>4.4101788200051446E-15</v>
      </c>
      <c r="M6466" t="b">
        <v>1</v>
      </c>
    </row>
    <row r="6467" spans="2:13" x14ac:dyDescent="0.2">
      <c r="B6467">
        <v>6455</v>
      </c>
      <c r="C6467">
        <v>72.489999999999995</v>
      </c>
      <c r="D6467">
        <v>72.489999999999995</v>
      </c>
      <c r="E6467">
        <v>0</v>
      </c>
      <c r="F6467">
        <v>1.0511805780940785E-15</v>
      </c>
      <c r="G6467">
        <v>5.9913297991255243E-15</v>
      </c>
      <c r="H6467">
        <v>4.1560917811238447E-14</v>
      </c>
      <c r="I6467">
        <v>1.9059150312442001E-14</v>
      </c>
      <c r="J6467">
        <v>1116.2783999082189</v>
      </c>
      <c r="K6467">
        <v>1116.2783999082001</v>
      </c>
      <c r="L6467">
        <v>1.6906190304623156E-14</v>
      </c>
      <c r="M6467" t="b">
        <v>1</v>
      </c>
    </row>
    <row r="6468" spans="2:13" x14ac:dyDescent="0.2">
      <c r="B6468">
        <v>6456</v>
      </c>
      <c r="C6468">
        <v>380.61</v>
      </c>
      <c r="D6468">
        <v>380.61</v>
      </c>
      <c r="E6468">
        <v>0</v>
      </c>
      <c r="F6468">
        <v>9.3210205032083616E-16</v>
      </c>
      <c r="G6468">
        <v>9.9869060710810825E-16</v>
      </c>
      <c r="H6468">
        <v>3.1292543231444811E-14</v>
      </c>
      <c r="I6468">
        <v>8.3595373454119862E-16</v>
      </c>
      <c r="J6468">
        <v>12779.747379258177</v>
      </c>
      <c r="K6468">
        <v>12779.7473792581</v>
      </c>
      <c r="L6468">
        <v>5.9780176150368521E-15</v>
      </c>
      <c r="M6468" t="b">
        <v>1</v>
      </c>
    </row>
    <row r="6469" spans="2:13" x14ac:dyDescent="0.2">
      <c r="B6469">
        <v>6457</v>
      </c>
      <c r="C6469">
        <v>45.43</v>
      </c>
      <c r="D6469">
        <v>45.43</v>
      </c>
      <c r="E6469">
        <v>0</v>
      </c>
      <c r="F6469">
        <v>6.5744443541995164E-15</v>
      </c>
      <c r="G6469">
        <v>4.9313020442616624E-15</v>
      </c>
      <c r="H6469">
        <v>3.1695096941136877E-14</v>
      </c>
      <c r="I6469">
        <v>6.1040816789065267E-14</v>
      </c>
      <c r="J6469">
        <v>596.60866389001114</v>
      </c>
      <c r="K6469">
        <v>596.60866389</v>
      </c>
      <c r="L6469">
        <v>1.8674402118257798E-14</v>
      </c>
      <c r="M6469" t="b">
        <v>1</v>
      </c>
    </row>
    <row r="6470" spans="2:13" x14ac:dyDescent="0.2">
      <c r="B6470">
        <v>6458</v>
      </c>
      <c r="C6470">
        <v>45.7</v>
      </c>
      <c r="D6470">
        <v>45.7</v>
      </c>
      <c r="E6470">
        <v>0</v>
      </c>
      <c r="F6470">
        <v>1.1984696430804935E-14</v>
      </c>
      <c r="G6470">
        <v>3.2526376102225597E-15</v>
      </c>
      <c r="H6470">
        <v>1.623512416175412E-14</v>
      </c>
      <c r="I6470">
        <v>3.2625392415099083E-15</v>
      </c>
      <c r="J6470">
        <v>48.788767834957639</v>
      </c>
      <c r="K6470">
        <v>48.788767835000002</v>
      </c>
      <c r="L6470">
        <v>8.6828505383214855E-13</v>
      </c>
      <c r="M6470" t="b">
        <v>1</v>
      </c>
    </row>
    <row r="6471" spans="2:13" x14ac:dyDescent="0.2">
      <c r="B6471">
        <v>6459</v>
      </c>
      <c r="C6471">
        <v>37.29</v>
      </c>
      <c r="D6471">
        <v>37.29</v>
      </c>
      <c r="E6471">
        <v>0</v>
      </c>
      <c r="F6471">
        <v>5.5893391487332381E-16</v>
      </c>
      <c r="G6471">
        <v>2.137919439173736E-14</v>
      </c>
      <c r="H6471">
        <v>3.0045345401949328E-16</v>
      </c>
      <c r="I6471">
        <v>9.502110410984031E-14</v>
      </c>
      <c r="J6471">
        <v>-98.504335534192137</v>
      </c>
      <c r="K6471">
        <v>-98.504335534199996</v>
      </c>
      <c r="L6471">
        <v>7.9779256566613327E-14</v>
      </c>
      <c r="M6471" t="b">
        <v>1</v>
      </c>
    </row>
    <row r="6472" spans="2:13" x14ac:dyDescent="0.2">
      <c r="B6472">
        <v>6460</v>
      </c>
      <c r="C6472">
        <v>46.18</v>
      </c>
      <c r="D6472">
        <v>46.18</v>
      </c>
      <c r="E6472">
        <v>0</v>
      </c>
      <c r="F6472">
        <v>3.0465105755300441E-15</v>
      </c>
      <c r="G6472">
        <v>6.4310361508268433E-15</v>
      </c>
      <c r="H6472">
        <v>3.0045345401949328E-16</v>
      </c>
      <c r="I6472">
        <v>8.6091244207661261E-16</v>
      </c>
      <c r="J6472">
        <v>58.227324517995385</v>
      </c>
      <c r="K6472">
        <v>58.227324518000003</v>
      </c>
      <c r="L6472">
        <v>7.931890775803911E-14</v>
      </c>
      <c r="M6472" t="b">
        <v>1</v>
      </c>
    </row>
    <row r="6473" spans="2:13" x14ac:dyDescent="0.2">
      <c r="B6473">
        <v>6461</v>
      </c>
      <c r="C6473">
        <v>81.97</v>
      </c>
      <c r="D6473">
        <v>81.97</v>
      </c>
      <c r="E6473">
        <v>0</v>
      </c>
      <c r="F6473">
        <v>2.6804964187551707E-15</v>
      </c>
      <c r="G6473">
        <v>5.743596336003418E-15</v>
      </c>
      <c r="H6473">
        <v>5.0600275905633557E-14</v>
      </c>
      <c r="I6473">
        <v>2.5226865490801585E-14</v>
      </c>
      <c r="J6473">
        <v>682.5568288167849</v>
      </c>
      <c r="K6473">
        <v>682.55682881680002</v>
      </c>
      <c r="L6473">
        <v>2.2152513576321236E-14</v>
      </c>
      <c r="M6473" t="b">
        <v>1</v>
      </c>
    </row>
    <row r="6474" spans="2:13" x14ac:dyDescent="0.2">
      <c r="B6474">
        <v>6462</v>
      </c>
      <c r="C6474">
        <v>70.13</v>
      </c>
      <c r="D6474">
        <v>70.13</v>
      </c>
      <c r="E6474">
        <v>0</v>
      </c>
      <c r="F6474">
        <v>4.3139796649069184E-15</v>
      </c>
      <c r="G6474">
        <v>6.5827798086959744E-15</v>
      </c>
      <c r="H6474">
        <v>1.623512416175412E-14</v>
      </c>
      <c r="I6474">
        <v>4.861507568286955E-14</v>
      </c>
      <c r="J6474">
        <v>479.74318367457352</v>
      </c>
      <c r="K6474">
        <v>479.7431836746</v>
      </c>
      <c r="L6474">
        <v>5.5215027728467957E-14</v>
      </c>
      <c r="M6474" t="b">
        <v>1</v>
      </c>
    </row>
    <row r="6475" spans="2:13" x14ac:dyDescent="0.2">
      <c r="B6475">
        <v>6463</v>
      </c>
      <c r="C6475">
        <v>4.68</v>
      </c>
      <c r="D6475">
        <v>4.68</v>
      </c>
      <c r="E6475">
        <v>0</v>
      </c>
      <c r="F6475">
        <v>2.7408882588429811E-14</v>
      </c>
      <c r="G6475">
        <v>3.9402437972512341E-14</v>
      </c>
      <c r="H6475">
        <v>6.3884492265346366E-14</v>
      </c>
      <c r="I6475">
        <v>4.036293427970299E-14</v>
      </c>
      <c r="J6475">
        <v>-672.78316910385081</v>
      </c>
      <c r="K6475">
        <v>-672.78316910390004</v>
      </c>
      <c r="L6475">
        <v>7.3168299972524362E-14</v>
      </c>
      <c r="M6475" t="b">
        <v>1</v>
      </c>
    </row>
    <row r="6476" spans="2:13" x14ac:dyDescent="0.2">
      <c r="B6476">
        <v>6464</v>
      </c>
      <c r="C6476">
        <v>42.65</v>
      </c>
      <c r="D6476">
        <v>42.65</v>
      </c>
      <c r="E6476">
        <v>0</v>
      </c>
      <c r="F6476">
        <v>5.9896346314525022E-15</v>
      </c>
      <c r="G6476">
        <v>7.3347699785232331E-16</v>
      </c>
      <c r="H6476">
        <v>1.2623179575197517E-14</v>
      </c>
      <c r="I6476">
        <v>3.3326049622455702E-14</v>
      </c>
      <c r="J6476">
        <v>-4.1010046231981505</v>
      </c>
      <c r="K6476">
        <v>-4.1010046231999997</v>
      </c>
      <c r="L6476">
        <v>4.50910847394448E-13</v>
      </c>
      <c r="M6476" t="b">
        <v>1</v>
      </c>
    </row>
    <row r="6477" spans="2:13" x14ac:dyDescent="0.2">
      <c r="B6477">
        <v>6465</v>
      </c>
      <c r="C6477">
        <v>39.17</v>
      </c>
      <c r="D6477">
        <v>39.17</v>
      </c>
      <c r="E6477">
        <v>0</v>
      </c>
      <c r="F6477">
        <v>2.7115464954985391E-15</v>
      </c>
      <c r="G6477">
        <v>6.8190000959920121E-15</v>
      </c>
      <c r="H6477">
        <v>3.3040277534595149E-14</v>
      </c>
      <c r="I6477">
        <v>6.9025803045060267E-14</v>
      </c>
      <c r="J6477">
        <v>358.65021748809124</v>
      </c>
      <c r="K6477">
        <v>358.6502174881</v>
      </c>
      <c r="L6477">
        <v>2.4407866154033179E-14</v>
      </c>
      <c r="M6477" t="b">
        <v>1</v>
      </c>
    </row>
    <row r="6478" spans="2:13" x14ac:dyDescent="0.2">
      <c r="B6478">
        <v>6466</v>
      </c>
      <c r="C6478">
        <v>43.37</v>
      </c>
      <c r="D6478">
        <v>43.37</v>
      </c>
      <c r="E6478">
        <v>0</v>
      </c>
      <c r="F6478">
        <v>2.8689646572849174E-15</v>
      </c>
      <c r="G6478">
        <v>9.2519423436175447E-15</v>
      </c>
      <c r="H6478">
        <v>1.5948996317308708E-14</v>
      </c>
      <c r="I6478">
        <v>1.077123871380214E-14</v>
      </c>
      <c r="J6478">
        <v>519.39123303116742</v>
      </c>
      <c r="K6478">
        <v>519.39123303120004</v>
      </c>
      <c r="L6478">
        <v>6.2819932935109473E-14</v>
      </c>
      <c r="M6478" t="b">
        <v>1</v>
      </c>
    </row>
    <row r="6479" spans="2:13" x14ac:dyDescent="0.2">
      <c r="B6479">
        <v>6467</v>
      </c>
      <c r="C6479">
        <v>60.82</v>
      </c>
      <c r="D6479">
        <v>60.82</v>
      </c>
      <c r="E6479">
        <v>0</v>
      </c>
      <c r="F6479">
        <v>4.5561590206153403E-15</v>
      </c>
      <c r="G6479">
        <v>4.8148754994257194E-15</v>
      </c>
      <c r="H6479">
        <v>1.0871805485877282E-14</v>
      </c>
      <c r="I6479">
        <v>2.599053494150065E-14</v>
      </c>
      <c r="J6479">
        <v>1144.5280584231978</v>
      </c>
      <c r="K6479">
        <v>1144.5280584232</v>
      </c>
      <c r="L6479">
        <v>1.9866151272558712E-15</v>
      </c>
      <c r="M6479" t="b">
        <v>1</v>
      </c>
    </row>
    <row r="6480" spans="2:13" x14ac:dyDescent="0.2">
      <c r="B6480">
        <v>6468</v>
      </c>
      <c r="C6480">
        <v>219.53</v>
      </c>
      <c r="D6480">
        <v>219.53</v>
      </c>
      <c r="E6480">
        <v>0</v>
      </c>
      <c r="F6480">
        <v>2.8066772055149818E-16</v>
      </c>
      <c r="G6480">
        <v>2.1050062767094779E-15</v>
      </c>
      <c r="H6480">
        <v>2.6858612209622502E-15</v>
      </c>
      <c r="I6480">
        <v>1.0145339845698084E-14</v>
      </c>
      <c r="J6480">
        <v>5199.917081458716</v>
      </c>
      <c r="K6480">
        <v>5199.9170814586996</v>
      </c>
      <c r="L6480">
        <v>3.1483010931628708E-15</v>
      </c>
      <c r="M6480" t="b">
        <v>1</v>
      </c>
    </row>
    <row r="6481" spans="2:13" x14ac:dyDescent="0.2">
      <c r="B6481">
        <v>6469</v>
      </c>
      <c r="C6481">
        <v>247</v>
      </c>
      <c r="D6481">
        <v>247</v>
      </c>
      <c r="E6481">
        <v>0</v>
      </c>
      <c r="F6481">
        <v>2.4973910078502081E-15</v>
      </c>
      <c r="G6481">
        <v>1.1238220712116034E-15</v>
      </c>
      <c r="H6481">
        <v>1.4173226207197367E-14</v>
      </c>
      <c r="I6481">
        <v>6.2799325489395901E-15</v>
      </c>
      <c r="J6481">
        <v>5956.7824963029561</v>
      </c>
      <c r="K6481">
        <v>5956.7824963029998</v>
      </c>
      <c r="L6481">
        <v>7.3287459651573538E-15</v>
      </c>
      <c r="M6481" t="b">
        <v>1</v>
      </c>
    </row>
    <row r="6482" spans="2:13" x14ac:dyDescent="0.2">
      <c r="B6482">
        <v>6470</v>
      </c>
      <c r="C6482">
        <v>14.07</v>
      </c>
      <c r="D6482">
        <v>14.07</v>
      </c>
      <c r="E6482">
        <v>0</v>
      </c>
      <c r="F6482">
        <v>2.4302299468283418E-15</v>
      </c>
      <c r="G6482">
        <v>3.4137950567056339E-14</v>
      </c>
      <c r="H6482">
        <v>3.4572069979965323E-14</v>
      </c>
      <c r="I6482">
        <v>5.7572363808308723E-14</v>
      </c>
      <c r="J6482">
        <v>-572.97994459691108</v>
      </c>
      <c r="K6482">
        <v>-572.97994459690005</v>
      </c>
      <c r="L6482">
        <v>1.9246089436437173E-14</v>
      </c>
      <c r="M6482" t="b">
        <v>1</v>
      </c>
    </row>
    <row r="6483" spans="2:13" x14ac:dyDescent="0.2">
      <c r="B6483">
        <v>6471</v>
      </c>
      <c r="C6483">
        <v>114.17</v>
      </c>
      <c r="D6483">
        <v>114.17</v>
      </c>
      <c r="E6483">
        <v>0</v>
      </c>
      <c r="F6483">
        <v>7.3204602933850617E-16</v>
      </c>
      <c r="G6483">
        <v>4.2551123688841967E-15</v>
      </c>
      <c r="H6483">
        <v>3.1144593548390012E-14</v>
      </c>
      <c r="I6483">
        <v>6.7914067803715734E-15</v>
      </c>
      <c r="J6483">
        <v>1251.9017061048648</v>
      </c>
      <c r="K6483">
        <v>1251.9017061049001</v>
      </c>
      <c r="L6483">
        <v>2.8151507040719594E-14</v>
      </c>
      <c r="M6483" t="b">
        <v>1</v>
      </c>
    </row>
    <row r="6484" spans="2:13" x14ac:dyDescent="0.2">
      <c r="B6484">
        <v>6472</v>
      </c>
      <c r="C6484">
        <v>74.489999999999995</v>
      </c>
      <c r="D6484">
        <v>74.489999999999995</v>
      </c>
      <c r="E6484">
        <v>0</v>
      </c>
      <c r="F6484">
        <v>8.3584852848626046E-16</v>
      </c>
      <c r="G6484">
        <v>5.1406345750081663E-15</v>
      </c>
      <c r="H6484">
        <v>4.3730617988005511E-14</v>
      </c>
      <c r="I6484">
        <v>3.6560927965484894E-14</v>
      </c>
      <c r="J6484">
        <v>1678.181481959708</v>
      </c>
      <c r="K6484">
        <v>1678.1814819597</v>
      </c>
      <c r="L6484">
        <v>4.7420846470192598E-15</v>
      </c>
      <c r="M6484" t="b">
        <v>1</v>
      </c>
    </row>
    <row r="6485" spans="2:13" x14ac:dyDescent="0.2">
      <c r="B6485">
        <v>6473</v>
      </c>
      <c r="C6485">
        <v>51.41</v>
      </c>
      <c r="D6485">
        <v>51.41</v>
      </c>
      <c r="E6485">
        <v>0</v>
      </c>
      <c r="F6485">
        <v>4.0033139324402284E-15</v>
      </c>
      <c r="G6485">
        <v>4.3368267083294834E-15</v>
      </c>
      <c r="H6485">
        <v>2.6663557416458933E-14</v>
      </c>
      <c r="I6485">
        <v>3.4221373566470935E-14</v>
      </c>
      <c r="J6485">
        <v>518.54035885909661</v>
      </c>
      <c r="K6485">
        <v>518.54035885910002</v>
      </c>
      <c r="L6485">
        <v>6.5773185700579675E-15</v>
      </c>
      <c r="M6485" t="b">
        <v>1</v>
      </c>
    </row>
    <row r="6486" spans="2:13" x14ac:dyDescent="0.2">
      <c r="B6486">
        <v>6474</v>
      </c>
      <c r="C6486">
        <v>40.93</v>
      </c>
      <c r="D6486">
        <v>40.93</v>
      </c>
      <c r="E6486">
        <v>0</v>
      </c>
      <c r="F6486">
        <v>6.13781056512142E-15</v>
      </c>
      <c r="G6486">
        <v>1.4367367262301676E-14</v>
      </c>
      <c r="H6486">
        <v>3.6689483062646427E-14</v>
      </c>
      <c r="I6486">
        <v>6.9207958245193075E-15</v>
      </c>
      <c r="J6486">
        <v>222.76520275694804</v>
      </c>
      <c r="K6486">
        <v>222.76520275690001</v>
      </c>
      <c r="L6486">
        <v>2.1562025102187998E-13</v>
      </c>
      <c r="M6486" t="b">
        <v>1</v>
      </c>
    </row>
    <row r="6487" spans="2:13" x14ac:dyDescent="0.2">
      <c r="B6487">
        <v>6475</v>
      </c>
      <c r="C6487">
        <v>45.74</v>
      </c>
      <c r="D6487">
        <v>45.74</v>
      </c>
      <c r="E6487">
        <v>0</v>
      </c>
      <c r="F6487">
        <v>7.9260248614697079E-15</v>
      </c>
      <c r="G6487">
        <v>1.826509979581424E-14</v>
      </c>
      <c r="H6487">
        <v>2.7330772699997234E-14</v>
      </c>
      <c r="I6487">
        <v>2.978419502372861E-14</v>
      </c>
      <c r="J6487">
        <v>43.882955789711787</v>
      </c>
      <c r="K6487">
        <v>43.882955789699999</v>
      </c>
      <c r="L6487">
        <v>2.6862146758643967E-13</v>
      </c>
      <c r="M6487" t="b">
        <v>1</v>
      </c>
    </row>
    <row r="6488" spans="2:13" x14ac:dyDescent="0.2">
      <c r="B6488">
        <v>6476</v>
      </c>
      <c r="C6488">
        <v>29.36</v>
      </c>
      <c r="D6488">
        <v>29.36</v>
      </c>
      <c r="E6488">
        <v>0</v>
      </c>
      <c r="F6488">
        <v>1.046963979985899E-14</v>
      </c>
      <c r="G6488">
        <v>1.4108522999172275E-14</v>
      </c>
      <c r="H6488">
        <v>6.4141607100705932E-14</v>
      </c>
      <c r="I6488">
        <v>4.1808096977734523E-14</v>
      </c>
      <c r="J6488">
        <v>-238.30227091008334</v>
      </c>
      <c r="K6488">
        <v>-238.30227091009999</v>
      </c>
      <c r="L6488">
        <v>6.9890738609452553E-14</v>
      </c>
      <c r="M6488" t="b">
        <v>1</v>
      </c>
    </row>
    <row r="6489" spans="2:13" x14ac:dyDescent="0.2">
      <c r="B6489">
        <v>6477</v>
      </c>
      <c r="C6489">
        <v>115.63</v>
      </c>
      <c r="D6489">
        <v>115.63</v>
      </c>
      <c r="E6489">
        <v>0</v>
      </c>
      <c r="F6489">
        <v>3.9634200071365469E-16</v>
      </c>
      <c r="G6489">
        <v>4.7559286496520455E-15</v>
      </c>
      <c r="H6489">
        <v>1.8084490416069727E-14</v>
      </c>
      <c r="I6489">
        <v>1.7193340351894926E-14</v>
      </c>
      <c r="J6489">
        <v>2329.9758166400779</v>
      </c>
      <c r="K6489">
        <v>2329.9758166401002</v>
      </c>
      <c r="L6489">
        <v>9.5634555664912416E-15</v>
      </c>
      <c r="M6489" t="b">
        <v>1</v>
      </c>
    </row>
    <row r="6490" spans="2:13" x14ac:dyDescent="0.2">
      <c r="B6490">
        <v>6478</v>
      </c>
      <c r="C6490">
        <v>24.35</v>
      </c>
      <c r="D6490">
        <v>24.35</v>
      </c>
      <c r="E6490">
        <v>0</v>
      </c>
      <c r="F6490">
        <v>1.626111820124142E-14</v>
      </c>
      <c r="G6490">
        <v>8.1828704084111634E-15</v>
      </c>
      <c r="H6490">
        <v>6.4141607100705932E-14</v>
      </c>
      <c r="I6490">
        <v>9.8371109667935745E-14</v>
      </c>
      <c r="J6490">
        <v>-327.10134894107512</v>
      </c>
      <c r="K6490">
        <v>-327.10134894110001</v>
      </c>
      <c r="L6490">
        <v>7.6115300476847316E-14</v>
      </c>
      <c r="M6490" t="b">
        <v>1</v>
      </c>
    </row>
    <row r="6491" spans="2:13" x14ac:dyDescent="0.2">
      <c r="B6491">
        <v>6479</v>
      </c>
      <c r="C6491">
        <v>77.790000000000006</v>
      </c>
      <c r="D6491">
        <v>77.790000000000006</v>
      </c>
      <c r="E6491">
        <v>0</v>
      </c>
      <c r="F6491">
        <v>2.5505708764616273E-15</v>
      </c>
      <c r="G6491">
        <v>6.041085518404381E-15</v>
      </c>
      <c r="H6491">
        <v>7.0695404366541388E-15</v>
      </c>
      <c r="I6491">
        <v>5.4181110843876113E-14</v>
      </c>
      <c r="J6491">
        <v>613.07865282821319</v>
      </c>
      <c r="K6491">
        <v>613.07865282820001</v>
      </c>
      <c r="L6491">
        <v>2.1510573096732786E-14</v>
      </c>
      <c r="M6491" t="b">
        <v>1</v>
      </c>
    </row>
    <row r="6492" spans="2:13" x14ac:dyDescent="0.2">
      <c r="B6492">
        <v>6480</v>
      </c>
      <c r="C6492">
        <v>268.97000000000003</v>
      </c>
      <c r="D6492">
        <v>268.97000000000003</v>
      </c>
      <c r="E6492">
        <v>0</v>
      </c>
      <c r="F6492">
        <v>7.5667363737916955E-16</v>
      </c>
      <c r="G6492">
        <v>1.276874293804272E-15</v>
      </c>
      <c r="H6492">
        <v>2.1064744463924417E-14</v>
      </c>
      <c r="I6492">
        <v>5.175684677508332E-15</v>
      </c>
      <c r="J6492">
        <v>8666.1191716434714</v>
      </c>
      <c r="K6492">
        <v>8666.1191716434005</v>
      </c>
      <c r="L6492">
        <v>8.1859694441330388E-15</v>
      </c>
      <c r="M6492" t="b">
        <v>1</v>
      </c>
    </row>
    <row r="6493" spans="2:13" x14ac:dyDescent="0.2">
      <c r="B6493">
        <v>6481</v>
      </c>
      <c r="C6493">
        <v>17.57</v>
      </c>
      <c r="D6493">
        <v>17.57</v>
      </c>
      <c r="E6493">
        <v>0</v>
      </c>
      <c r="F6493">
        <v>1.3051033419790902E-14</v>
      </c>
      <c r="G6493">
        <v>4.1372593718356889E-14</v>
      </c>
      <c r="H6493">
        <v>1.1268144010432727E-14</v>
      </c>
      <c r="I6493">
        <v>1.9375192649890697E-14</v>
      </c>
      <c r="J6493">
        <v>-446.74307925357306</v>
      </c>
      <c r="K6493">
        <v>-446.7430792536</v>
      </c>
      <c r="L6493">
        <v>6.0311579051296239E-14</v>
      </c>
      <c r="M6493" t="b">
        <v>1</v>
      </c>
    </row>
    <row r="6494" spans="2:13" x14ac:dyDescent="0.2">
      <c r="B6494">
        <v>6482</v>
      </c>
      <c r="C6494">
        <v>86.97</v>
      </c>
      <c r="D6494">
        <v>86.97</v>
      </c>
      <c r="E6494">
        <v>0</v>
      </c>
      <c r="F6494">
        <v>5.2786723127120437E-15</v>
      </c>
      <c r="G6494">
        <v>1.9795482553191095E-15</v>
      </c>
      <c r="H6494">
        <v>5.2618132964726794E-14</v>
      </c>
      <c r="I6494">
        <v>4.8002509634839253E-14</v>
      </c>
      <c r="J6494">
        <v>776.20891353313743</v>
      </c>
      <c r="K6494">
        <v>776.20891353310003</v>
      </c>
      <c r="L6494">
        <v>4.8186730348358322E-14</v>
      </c>
      <c r="M6494" t="b">
        <v>1</v>
      </c>
    </row>
    <row r="6495" spans="2:13" x14ac:dyDescent="0.2">
      <c r="B6495">
        <v>6483</v>
      </c>
      <c r="C6495">
        <v>56.63</v>
      </c>
      <c r="D6495">
        <v>56.63</v>
      </c>
      <c r="E6495">
        <v>0</v>
      </c>
      <c r="F6495">
        <v>2.8629501952542042E-15</v>
      </c>
      <c r="G6495">
        <v>7.3624683835488803E-15</v>
      </c>
      <c r="H6495">
        <v>3.5342214785257398E-14</v>
      </c>
      <c r="I6495">
        <v>6.1456114590742316E-14</v>
      </c>
      <c r="J6495">
        <v>647.00327778967471</v>
      </c>
      <c r="K6495">
        <v>647.00327778969995</v>
      </c>
      <c r="L6495">
        <v>3.9008269108649243E-14</v>
      </c>
      <c r="M6495" t="b">
        <v>1</v>
      </c>
    </row>
    <row r="6496" spans="2:13" x14ac:dyDescent="0.2">
      <c r="B6496">
        <v>6484</v>
      </c>
      <c r="C6496">
        <v>52.92</v>
      </c>
      <c r="D6496">
        <v>52.92</v>
      </c>
      <c r="E6496">
        <v>0</v>
      </c>
      <c r="F6496">
        <v>7.6303659823331162E-15</v>
      </c>
      <c r="G6496">
        <v>8.8532778751827276E-15</v>
      </c>
      <c r="H6496">
        <v>4.4100730994187689E-14</v>
      </c>
      <c r="I6496">
        <v>7.3250297544431414E-14</v>
      </c>
      <c r="J6496">
        <v>561.72505692059235</v>
      </c>
      <c r="K6496">
        <v>561.72505692059997</v>
      </c>
      <c r="L6496">
        <v>1.356004691887003E-14</v>
      </c>
      <c r="M6496" t="b">
        <v>1</v>
      </c>
    </row>
    <row r="6497" spans="2:13" x14ac:dyDescent="0.2">
      <c r="B6497">
        <v>6485</v>
      </c>
      <c r="C6497">
        <v>47.95</v>
      </c>
      <c r="D6497">
        <v>47.95</v>
      </c>
      <c r="E6497">
        <v>0</v>
      </c>
      <c r="F6497">
        <v>1.2390254488185041E-14</v>
      </c>
      <c r="G6497">
        <v>9.781737436984931E-16</v>
      </c>
      <c r="H6497">
        <v>1.1268144010432727E-14</v>
      </c>
      <c r="I6497">
        <v>6.2185604199978706E-15</v>
      </c>
      <c r="J6497">
        <v>89.517016273050558</v>
      </c>
      <c r="K6497">
        <v>89.517016273099998</v>
      </c>
      <c r="L6497">
        <v>5.5229235303550254E-13</v>
      </c>
      <c r="M6497" t="b">
        <v>1</v>
      </c>
    </row>
    <row r="6498" spans="2:13" x14ac:dyDescent="0.2">
      <c r="B6498">
        <v>6486</v>
      </c>
      <c r="C6498">
        <v>177.76</v>
      </c>
      <c r="D6498">
        <v>177.76</v>
      </c>
      <c r="E6498">
        <v>0</v>
      </c>
      <c r="F6498">
        <v>1.7296537713144194E-16</v>
      </c>
      <c r="G6498">
        <v>2.2053432555334418E-15</v>
      </c>
      <c r="H6498">
        <v>1.1947563757693863E-14</v>
      </c>
      <c r="I6498">
        <v>1.230481355768004E-15</v>
      </c>
      <c r="J6498">
        <v>4046.0718446449218</v>
      </c>
      <c r="K6498">
        <v>4046.0718446449</v>
      </c>
      <c r="L6498">
        <v>5.394830759478514E-15</v>
      </c>
      <c r="M6498" t="b">
        <v>1</v>
      </c>
    </row>
    <row r="6499" spans="2:13" x14ac:dyDescent="0.2">
      <c r="B6499">
        <v>6487</v>
      </c>
      <c r="C6499">
        <v>61</v>
      </c>
      <c r="D6499">
        <v>61</v>
      </c>
      <c r="E6499">
        <v>0</v>
      </c>
      <c r="F6499">
        <v>1.4314515595172833E-15</v>
      </c>
      <c r="G6499">
        <v>3.3740197682641305E-15</v>
      </c>
      <c r="H6499">
        <v>1.3904434729801118E-14</v>
      </c>
      <c r="I6499">
        <v>8.6362801058591326E-15</v>
      </c>
      <c r="J6499">
        <v>1171.525071849157</v>
      </c>
      <c r="K6499">
        <v>1171.5250718492</v>
      </c>
      <c r="L6499">
        <v>3.6681779751361969E-14</v>
      </c>
      <c r="M6499" t="b">
        <v>1</v>
      </c>
    </row>
    <row r="6500" spans="2:13" x14ac:dyDescent="0.2">
      <c r="B6500">
        <v>6488</v>
      </c>
      <c r="C6500">
        <v>41.09</v>
      </c>
      <c r="D6500">
        <v>41.09</v>
      </c>
      <c r="E6500">
        <v>0</v>
      </c>
      <c r="F6500">
        <v>5.0555927183623509E-15</v>
      </c>
      <c r="G6500">
        <v>5.8976393300268105E-15</v>
      </c>
      <c r="H6500">
        <v>2.5618995598108226E-15</v>
      </c>
      <c r="I6500">
        <v>5.6137193592636515E-14</v>
      </c>
      <c r="J6500">
        <v>217.05223791698506</v>
      </c>
      <c r="K6500">
        <v>217.05223791700001</v>
      </c>
      <c r="L6500">
        <v>6.887659534802523E-14</v>
      </c>
      <c r="M6500" t="b">
        <v>1</v>
      </c>
    </row>
    <row r="6501" spans="2:13" x14ac:dyDescent="0.2">
      <c r="B6501">
        <v>6489</v>
      </c>
      <c r="C6501">
        <v>12.3</v>
      </c>
      <c r="D6501">
        <v>12.3</v>
      </c>
      <c r="E6501">
        <v>0</v>
      </c>
      <c r="F6501">
        <v>1.2296839376000906E-14</v>
      </c>
      <c r="G6501">
        <v>1.9711084003702641E-14</v>
      </c>
      <c r="H6501">
        <v>5.0505447040112741E-14</v>
      </c>
      <c r="I6501">
        <v>1.5778416810746837E-13</v>
      </c>
      <c r="J6501">
        <v>-539.75737578154042</v>
      </c>
      <c r="K6501">
        <v>-539.75737578149995</v>
      </c>
      <c r="L6501">
        <v>7.4982790499706025E-14</v>
      </c>
      <c r="M6501" t="b">
        <v>1</v>
      </c>
    </row>
    <row r="6502" spans="2:13" x14ac:dyDescent="0.2">
      <c r="B6502">
        <v>6490</v>
      </c>
      <c r="C6502">
        <v>37.81</v>
      </c>
      <c r="D6502">
        <v>37.81</v>
      </c>
      <c r="E6502">
        <v>0</v>
      </c>
      <c r="F6502">
        <v>8.4549903000065607E-15</v>
      </c>
      <c r="G6502">
        <v>1.2077837360985148E-15</v>
      </c>
      <c r="H6502">
        <v>3.0389444621461935E-14</v>
      </c>
      <c r="I6502">
        <v>2.8915889575784726E-15</v>
      </c>
      <c r="J6502">
        <v>134.31547996731433</v>
      </c>
      <c r="K6502">
        <v>134.31547996730001</v>
      </c>
      <c r="L6502">
        <v>1.0664847831695218E-13</v>
      </c>
      <c r="M6502" t="b">
        <v>1</v>
      </c>
    </row>
    <row r="6503" spans="2:13" x14ac:dyDescent="0.2">
      <c r="B6503">
        <v>6491</v>
      </c>
      <c r="C6503">
        <v>99.3</v>
      </c>
      <c r="D6503">
        <v>99.3</v>
      </c>
      <c r="E6503">
        <v>0</v>
      </c>
      <c r="F6503">
        <v>5.4917980043652811E-15</v>
      </c>
      <c r="G6503">
        <v>7.6037405987684294E-15</v>
      </c>
      <c r="H6503">
        <v>3.8909511305042933E-14</v>
      </c>
      <c r="I6503">
        <v>6.4083051541536227E-15</v>
      </c>
      <c r="J6503">
        <v>981.12391366857355</v>
      </c>
      <c r="K6503">
        <v>981.12391366860004</v>
      </c>
      <c r="L6503">
        <v>2.6998662268957692E-14</v>
      </c>
      <c r="M6503" t="b">
        <v>1</v>
      </c>
    </row>
    <row r="6504" spans="2:13" x14ac:dyDescent="0.2">
      <c r="B6504">
        <v>6492</v>
      </c>
      <c r="C6504">
        <v>67.11</v>
      </c>
      <c r="D6504">
        <v>67.11</v>
      </c>
      <c r="E6504">
        <v>0</v>
      </c>
      <c r="F6504">
        <v>5.5604846684391169E-16</v>
      </c>
      <c r="G6504">
        <v>3.0580584967620006E-15</v>
      </c>
      <c r="H6504">
        <v>2.6713354445542318E-14</v>
      </c>
      <c r="I6504">
        <v>2.5177692832641759E-15</v>
      </c>
      <c r="J6504">
        <v>1405.2210572145877</v>
      </c>
      <c r="K6504">
        <v>1405.2210572146</v>
      </c>
      <c r="L6504">
        <v>8.7375423325011087E-15</v>
      </c>
      <c r="M6504" t="b">
        <v>1</v>
      </c>
    </row>
    <row r="6505" spans="2:13" x14ac:dyDescent="0.2">
      <c r="B6505">
        <v>6493</v>
      </c>
      <c r="C6505">
        <v>9.09</v>
      </c>
      <c r="D6505">
        <v>9.09</v>
      </c>
      <c r="E6505">
        <v>0</v>
      </c>
      <c r="F6505">
        <v>2.9067241773270889E-15</v>
      </c>
      <c r="G6505">
        <v>1.9102942326465992E-14</v>
      </c>
      <c r="H6505">
        <v>3.4572069979965323E-14</v>
      </c>
      <c r="I6505">
        <v>3.567279901098515E-13</v>
      </c>
      <c r="J6505">
        <v>-759.2427048526198</v>
      </c>
      <c r="K6505">
        <v>-759.24270485260001</v>
      </c>
      <c r="L6505">
        <v>2.6054263856775006E-14</v>
      </c>
      <c r="M6505" t="b">
        <v>1</v>
      </c>
    </row>
    <row r="6506" spans="2:13" x14ac:dyDescent="0.2">
      <c r="B6506">
        <v>6494</v>
      </c>
      <c r="C6506">
        <v>32.770000000000003</v>
      </c>
      <c r="D6506">
        <v>32.770000000000003</v>
      </c>
      <c r="E6506">
        <v>0</v>
      </c>
      <c r="F6506">
        <v>9.9524366307645729E-15</v>
      </c>
      <c r="G6506">
        <v>1.1592369794730479E-14</v>
      </c>
      <c r="H6506">
        <v>2.3136753957842191E-14</v>
      </c>
      <c r="I6506">
        <v>1.2544795392725373E-13</v>
      </c>
      <c r="J6506">
        <v>-13.567637783366195</v>
      </c>
      <c r="K6506">
        <v>-13.5676377834</v>
      </c>
      <c r="L6506">
        <v>2.4916531197484948E-12</v>
      </c>
      <c r="M6506" t="b">
        <v>1</v>
      </c>
    </row>
    <row r="6507" spans="2:13" x14ac:dyDescent="0.2">
      <c r="B6507">
        <v>6495</v>
      </c>
      <c r="C6507">
        <v>62.18</v>
      </c>
      <c r="D6507">
        <v>62.18</v>
      </c>
      <c r="E6507">
        <v>0</v>
      </c>
      <c r="F6507">
        <v>2.8043706171944112E-15</v>
      </c>
      <c r="G6507">
        <v>1.8028189981194993E-15</v>
      </c>
      <c r="H6507">
        <v>7.0479113723709746E-15</v>
      </c>
      <c r="I6507">
        <v>1.822304586833963E-14</v>
      </c>
      <c r="J6507">
        <v>1218.8727987547586</v>
      </c>
      <c r="K6507">
        <v>1218.8727987548</v>
      </c>
      <c r="L6507">
        <v>3.3951048028099469E-14</v>
      </c>
      <c r="M6507" t="b">
        <v>1</v>
      </c>
    </row>
    <row r="6508" spans="2:13" x14ac:dyDescent="0.2">
      <c r="B6508">
        <v>6496</v>
      </c>
      <c r="C6508">
        <v>48.02</v>
      </c>
      <c r="D6508">
        <v>48.02</v>
      </c>
      <c r="E6508">
        <v>0</v>
      </c>
      <c r="F6508">
        <v>6.2752542691974109E-15</v>
      </c>
      <c r="G6508">
        <v>3.3335753792575435E-15</v>
      </c>
      <c r="H6508">
        <v>3.0659236571388915E-14</v>
      </c>
      <c r="I6508">
        <v>6.9145230015884744E-14</v>
      </c>
      <c r="J6508">
        <v>679.3936055015879</v>
      </c>
      <c r="K6508">
        <v>679.39360550159995</v>
      </c>
      <c r="L6508">
        <v>1.773758937515187E-14</v>
      </c>
      <c r="M6508" t="b">
        <v>1</v>
      </c>
    </row>
    <row r="6509" spans="2:13" x14ac:dyDescent="0.2">
      <c r="B6509">
        <v>6497</v>
      </c>
      <c r="C6509">
        <v>20.89</v>
      </c>
      <c r="D6509">
        <v>20.89</v>
      </c>
      <c r="E6509">
        <v>0</v>
      </c>
      <c r="F6509">
        <v>2.8302677069742737E-15</v>
      </c>
      <c r="G6509">
        <v>1.4855506529171613E-14</v>
      </c>
      <c r="H6509">
        <v>2.5484039590125854E-14</v>
      </c>
      <c r="I6509">
        <v>2.152983954544234E-14</v>
      </c>
      <c r="J6509">
        <v>-319.24055403847217</v>
      </c>
      <c r="K6509">
        <v>-319.24055403850002</v>
      </c>
      <c r="L6509">
        <v>8.7248549375831671E-14</v>
      </c>
      <c r="M6509" t="b">
        <v>1</v>
      </c>
    </row>
    <row r="6510" spans="2:13" x14ac:dyDescent="0.2">
      <c r="B6510">
        <v>6498</v>
      </c>
      <c r="C6510">
        <v>97.9</v>
      </c>
      <c r="D6510">
        <v>97.9</v>
      </c>
      <c r="E6510">
        <v>0</v>
      </c>
      <c r="F6510">
        <v>2.0745991603172625E-15</v>
      </c>
      <c r="G6510">
        <v>2.3339001733467375E-15</v>
      </c>
      <c r="H6510">
        <v>7.5713946678630209E-15</v>
      </c>
      <c r="I6510">
        <v>3.5547796604060276E-14</v>
      </c>
      <c r="J6510">
        <v>2475.6703706818198</v>
      </c>
      <c r="K6510">
        <v>2475.6703706817998</v>
      </c>
      <c r="L6510">
        <v>8.0822082277027743E-15</v>
      </c>
      <c r="M6510" t="b">
        <v>1</v>
      </c>
    </row>
    <row r="6511" spans="2:13" x14ac:dyDescent="0.2">
      <c r="B6511">
        <v>6499</v>
      </c>
      <c r="C6511">
        <v>129.08000000000001</v>
      </c>
      <c r="D6511">
        <v>129.08000000000001</v>
      </c>
      <c r="E6511">
        <v>0</v>
      </c>
      <c r="F6511">
        <v>2.7608334778492028E-15</v>
      </c>
      <c r="G6511">
        <v>3.6540350951119873E-15</v>
      </c>
      <c r="H6511">
        <v>4.3268307704415677E-14</v>
      </c>
      <c r="I6511">
        <v>8.9350685029498907E-15</v>
      </c>
      <c r="J6511">
        <v>1503.4601467295392</v>
      </c>
      <c r="K6511">
        <v>1503.4601467294999</v>
      </c>
      <c r="L6511">
        <v>2.616341107361348E-14</v>
      </c>
      <c r="M6511" t="b">
        <v>1</v>
      </c>
    </row>
    <row r="6512" spans="2:13" x14ac:dyDescent="0.2">
      <c r="B6512">
        <v>6500</v>
      </c>
      <c r="C6512">
        <v>118.94</v>
      </c>
      <c r="D6512">
        <v>118.94</v>
      </c>
      <c r="E6512">
        <v>0</v>
      </c>
      <c r="F6512">
        <v>4.400077119730537E-15</v>
      </c>
      <c r="G6512">
        <v>4.6201124107181305E-15</v>
      </c>
      <c r="H6512">
        <v>5.9650213610753123E-14</v>
      </c>
      <c r="I6512">
        <v>2.5075975125275068E-15</v>
      </c>
      <c r="J6512">
        <v>1330.2004594817638</v>
      </c>
      <c r="K6512">
        <v>1330.2004594818</v>
      </c>
      <c r="L6512">
        <v>2.7178170130506216E-14</v>
      </c>
      <c r="M6512" t="b">
        <v>1</v>
      </c>
    </row>
    <row r="6513" spans="2:13" x14ac:dyDescent="0.2">
      <c r="B6513">
        <v>6501</v>
      </c>
      <c r="C6513">
        <v>113.58</v>
      </c>
      <c r="D6513">
        <v>113.58</v>
      </c>
      <c r="E6513">
        <v>0</v>
      </c>
      <c r="F6513">
        <v>5.3749984319982551E-16</v>
      </c>
      <c r="G6513">
        <v>0</v>
      </c>
      <c r="H6513">
        <v>2.4258759826255619E-16</v>
      </c>
      <c r="I6513">
        <v>2.1353830469459985E-14</v>
      </c>
      <c r="J6513">
        <v>2275.5662323121351</v>
      </c>
      <c r="K6513">
        <v>2275.5662323121001</v>
      </c>
      <c r="L6513">
        <v>1.5387618923611826E-14</v>
      </c>
      <c r="M6513" t="b">
        <v>1</v>
      </c>
    </row>
    <row r="6514" spans="2:13" x14ac:dyDescent="0.2">
      <c r="B6514">
        <v>6502</v>
      </c>
      <c r="C6514">
        <v>60.87</v>
      </c>
      <c r="D6514">
        <v>60.87</v>
      </c>
      <c r="E6514">
        <v>0</v>
      </c>
      <c r="F6514">
        <v>1.6487180691732638E-15</v>
      </c>
      <c r="G6514">
        <v>1.236438643014053E-15</v>
      </c>
      <c r="H6514">
        <v>4.543685300120984E-14</v>
      </c>
      <c r="I6514">
        <v>6.8919095807149658E-14</v>
      </c>
      <c r="J6514">
        <v>1154.5640765627902</v>
      </c>
      <c r="K6514">
        <v>1154.5640765628</v>
      </c>
      <c r="L6514">
        <v>8.4681900663026358E-15</v>
      </c>
      <c r="M6514" t="b">
        <v>1</v>
      </c>
    </row>
    <row r="6515" spans="2:13" x14ac:dyDescent="0.2">
      <c r="B6515">
        <v>6503</v>
      </c>
      <c r="C6515">
        <v>46.65</v>
      </c>
      <c r="D6515">
        <v>46.65</v>
      </c>
      <c r="E6515">
        <v>0</v>
      </c>
      <c r="F6515">
        <v>7.8180745211918168E-16</v>
      </c>
      <c r="G6515">
        <v>1.4574762233267803E-14</v>
      </c>
      <c r="H6515">
        <v>5.6782518519178909E-14</v>
      </c>
      <c r="I6515">
        <v>4.4316171733601914E-14</v>
      </c>
      <c r="J6515">
        <v>66.737585772469856</v>
      </c>
      <c r="K6515">
        <v>66.737585772499997</v>
      </c>
      <c r="L6515">
        <v>4.5163789642752546E-13</v>
      </c>
      <c r="M6515" t="b">
        <v>1</v>
      </c>
    </row>
    <row r="6516" spans="2:13" x14ac:dyDescent="0.2">
      <c r="B6516">
        <v>6504</v>
      </c>
      <c r="C6516">
        <v>73.89</v>
      </c>
      <c r="D6516">
        <v>73.89</v>
      </c>
      <c r="E6516">
        <v>0</v>
      </c>
      <c r="F6516">
        <v>1.5158191586037635E-15</v>
      </c>
      <c r="G6516">
        <v>3.915626851285698E-15</v>
      </c>
      <c r="H6516">
        <v>3.1695096941136877E-14</v>
      </c>
      <c r="I6516">
        <v>1.3182545499400977E-14</v>
      </c>
      <c r="J6516">
        <v>1656.8280006869095</v>
      </c>
      <c r="K6516">
        <v>1656.8280006868999</v>
      </c>
      <c r="L6516">
        <v>5.7638417292902846E-15</v>
      </c>
      <c r="M6516" t="b">
        <v>1</v>
      </c>
    </row>
    <row r="6517" spans="2:13" x14ac:dyDescent="0.2">
      <c r="B6517">
        <v>6505</v>
      </c>
      <c r="C6517">
        <v>306.63</v>
      </c>
      <c r="D6517">
        <v>306.63</v>
      </c>
      <c r="E6517">
        <v>0</v>
      </c>
      <c r="F6517">
        <v>4.9356177635979164E-16</v>
      </c>
      <c r="G6517">
        <v>2.344428163040055E-15</v>
      </c>
      <c r="H6517">
        <v>1.1719472821836981E-14</v>
      </c>
      <c r="I6517">
        <v>8.4301186637660402E-15</v>
      </c>
      <c r="J6517">
        <v>10149.076480954969</v>
      </c>
      <c r="K6517">
        <v>10149.076480955</v>
      </c>
      <c r="L6517">
        <v>3.0468604624575466E-15</v>
      </c>
      <c r="M6517" t="b">
        <v>1</v>
      </c>
    </row>
    <row r="6518" spans="2:13" x14ac:dyDescent="0.2">
      <c r="B6518">
        <v>6506</v>
      </c>
      <c r="C6518">
        <v>21.37</v>
      </c>
      <c r="D6518">
        <v>21.37</v>
      </c>
      <c r="E6518">
        <v>0</v>
      </c>
      <c r="F6518">
        <v>8.2906628039023095E-15</v>
      </c>
      <c r="G6518">
        <v>3.2741649153824406E-14</v>
      </c>
      <c r="H6518">
        <v>5.0477759305790485E-14</v>
      </c>
      <c r="I6518">
        <v>1.1046211137785831E-13</v>
      </c>
      <c r="J6518">
        <v>-379.32125891030955</v>
      </c>
      <c r="K6518">
        <v>-379.3212589103</v>
      </c>
      <c r="L6518">
        <v>2.5175742577807932E-14</v>
      </c>
      <c r="M6518" t="b">
        <v>1</v>
      </c>
    </row>
    <row r="6519" spans="2:13" x14ac:dyDescent="0.2">
      <c r="B6519">
        <v>6507</v>
      </c>
      <c r="C6519">
        <v>126.28</v>
      </c>
      <c r="D6519">
        <v>126.28</v>
      </c>
      <c r="E6519">
        <v>0</v>
      </c>
      <c r="F6519">
        <v>2.3183578173207097E-15</v>
      </c>
      <c r="G6519">
        <v>0</v>
      </c>
      <c r="H6519">
        <v>5.9009020628271537E-14</v>
      </c>
      <c r="I6519">
        <v>2.8970177760414936E-14</v>
      </c>
      <c r="J6519">
        <v>1462.2948647774892</v>
      </c>
      <c r="K6519">
        <v>1462.2948647774999</v>
      </c>
      <c r="L6519">
        <v>7.3080765057996392E-15</v>
      </c>
      <c r="M6519" t="b">
        <v>1</v>
      </c>
    </row>
    <row r="6520" spans="2:13" x14ac:dyDescent="0.2">
      <c r="B6520">
        <v>6508</v>
      </c>
      <c r="C6520">
        <v>21.29</v>
      </c>
      <c r="D6520">
        <v>21.29</v>
      </c>
      <c r="E6520">
        <v>0</v>
      </c>
      <c r="F6520">
        <v>2.8628834001972605E-15</v>
      </c>
      <c r="G6520">
        <v>9.526100199015664E-15</v>
      </c>
      <c r="H6520">
        <v>4.4100730994187689E-14</v>
      </c>
      <c r="I6520">
        <v>1.6188456027792128E-13</v>
      </c>
      <c r="J6520">
        <v>-335.0487745555896</v>
      </c>
      <c r="K6520">
        <v>-335.0487745556</v>
      </c>
      <c r="L6520">
        <v>3.104725771740329E-14</v>
      </c>
      <c r="M6520" t="b">
        <v>1</v>
      </c>
    </row>
    <row r="6521" spans="2:13" x14ac:dyDescent="0.2">
      <c r="B6521">
        <v>6509</v>
      </c>
      <c r="C6521">
        <v>36.96</v>
      </c>
      <c r="D6521">
        <v>36.96</v>
      </c>
      <c r="E6521">
        <v>0</v>
      </c>
      <c r="F6521">
        <v>1.6832656545785525E-15</v>
      </c>
      <c r="G6521">
        <v>4.0394827036649233E-15</v>
      </c>
      <c r="H6521">
        <v>1.5948996317308708E-14</v>
      </c>
      <c r="I6521">
        <v>9.9500892578806415E-14</v>
      </c>
      <c r="J6521">
        <v>280.24919643964796</v>
      </c>
      <c r="K6521">
        <v>280.24919643959998</v>
      </c>
      <c r="L6521">
        <v>1.7118994854588938E-13</v>
      </c>
      <c r="M6521" t="b">
        <v>1</v>
      </c>
    </row>
    <row r="6522" spans="2:13" x14ac:dyDescent="0.2">
      <c r="B6522">
        <v>6510</v>
      </c>
      <c r="C6522">
        <v>57.32</v>
      </c>
      <c r="D6522">
        <v>57.32</v>
      </c>
      <c r="E6522">
        <v>0</v>
      </c>
      <c r="F6522">
        <v>5.8568803812765731E-15</v>
      </c>
      <c r="G6522">
        <v>2.7658777210492196E-15</v>
      </c>
      <c r="H6522">
        <v>3.4572069979965323E-14</v>
      </c>
      <c r="I6522">
        <v>1.5952626436458379E-14</v>
      </c>
      <c r="J6522">
        <v>1041.4512032267135</v>
      </c>
      <c r="K6522">
        <v>1041.4512032267</v>
      </c>
      <c r="L6522">
        <v>1.2881109368914468E-14</v>
      </c>
      <c r="M6522" t="b">
        <v>1</v>
      </c>
    </row>
    <row r="6523" spans="2:13" x14ac:dyDescent="0.2">
      <c r="B6523">
        <v>6511</v>
      </c>
      <c r="C6523">
        <v>52.93</v>
      </c>
      <c r="D6523">
        <v>52.93</v>
      </c>
      <c r="E6523">
        <v>0</v>
      </c>
      <c r="F6523">
        <v>1.1040527047850853E-14</v>
      </c>
      <c r="G6523">
        <v>8.4275107864967857E-15</v>
      </c>
      <c r="H6523">
        <v>1.0524556594735913E-15</v>
      </c>
      <c r="I6523">
        <v>2.9296148802821583E-14</v>
      </c>
      <c r="J6523">
        <v>175.92782169830684</v>
      </c>
      <c r="K6523">
        <v>175.92782169829999</v>
      </c>
      <c r="L6523">
        <v>3.8934330605615371E-14</v>
      </c>
      <c r="M6523" t="b">
        <v>1</v>
      </c>
    </row>
    <row r="6524" spans="2:13" x14ac:dyDescent="0.2">
      <c r="B6524">
        <v>6512</v>
      </c>
      <c r="C6524">
        <v>39.99</v>
      </c>
      <c r="D6524">
        <v>39.99</v>
      </c>
      <c r="E6524">
        <v>0</v>
      </c>
      <c r="F6524">
        <v>6.6964579484311777E-15</v>
      </c>
      <c r="G6524">
        <v>4.5556011685501808E-15</v>
      </c>
      <c r="H6524">
        <v>7.0479113723709746E-15</v>
      </c>
      <c r="I6524">
        <v>2.52279216070401E-14</v>
      </c>
      <c r="J6524">
        <v>392.8236472818981</v>
      </c>
      <c r="K6524">
        <v>392.82364728189998</v>
      </c>
      <c r="L6524">
        <v>4.7752543294841935E-15</v>
      </c>
      <c r="M6524" t="b">
        <v>1</v>
      </c>
    </row>
    <row r="6525" spans="2:13" x14ac:dyDescent="0.2">
      <c r="B6525">
        <v>6513</v>
      </c>
      <c r="C6525">
        <v>49.38</v>
      </c>
      <c r="D6525">
        <v>49.38</v>
      </c>
      <c r="E6525">
        <v>0</v>
      </c>
      <c r="F6525">
        <v>9.928356926950689E-15</v>
      </c>
      <c r="G6525">
        <v>1.2357160515843472E-14</v>
      </c>
      <c r="H6525">
        <v>5.0505447040112741E-14</v>
      </c>
      <c r="I6525">
        <v>5.1530739275787926E-14</v>
      </c>
      <c r="J6525">
        <v>113.93088275258913</v>
      </c>
      <c r="K6525">
        <v>113.9308827526</v>
      </c>
      <c r="L6525">
        <v>9.5420166986123356E-14</v>
      </c>
      <c r="M6525" t="b">
        <v>1</v>
      </c>
    </row>
    <row r="6526" spans="2:13" x14ac:dyDescent="0.2">
      <c r="B6526">
        <v>6514</v>
      </c>
      <c r="C6526">
        <v>18.05</v>
      </c>
      <c r="D6526">
        <v>18.05</v>
      </c>
      <c r="E6526">
        <v>0</v>
      </c>
      <c r="F6526">
        <v>1.7409036073487633E-14</v>
      </c>
      <c r="G6526">
        <v>1.7973391466639444E-14</v>
      </c>
      <c r="H6526">
        <v>3.1695096941136877E-14</v>
      </c>
      <c r="I6526">
        <v>2.1282917514078551E-13</v>
      </c>
      <c r="J6526">
        <v>-424.21904037315653</v>
      </c>
      <c r="K6526">
        <v>-424.21904037320002</v>
      </c>
      <c r="L6526">
        <v>1.0250651500758358E-13</v>
      </c>
      <c r="M6526" t="b">
        <v>1</v>
      </c>
    </row>
    <row r="6527" spans="2:13" x14ac:dyDescent="0.2">
      <c r="B6527">
        <v>6515</v>
      </c>
      <c r="C6527">
        <v>284.25</v>
      </c>
      <c r="D6527">
        <v>284.25</v>
      </c>
      <c r="E6527">
        <v>0</v>
      </c>
      <c r="F6527">
        <v>7.1088847260794642E-16</v>
      </c>
      <c r="G6527">
        <v>7.9974286931577462E-16</v>
      </c>
      <c r="H6527">
        <v>4.1271446765756812E-14</v>
      </c>
      <c r="I6527">
        <v>1.2172090397195225E-14</v>
      </c>
      <c r="J6527">
        <v>9310.8423739969021</v>
      </c>
      <c r="K6527">
        <v>9310.8423739969003</v>
      </c>
      <c r="L6527">
        <v>1.9536249573141598E-16</v>
      </c>
      <c r="M6527" t="b">
        <v>1</v>
      </c>
    </row>
    <row r="6528" spans="2:13" x14ac:dyDescent="0.2">
      <c r="B6528">
        <v>6516</v>
      </c>
      <c r="C6528">
        <v>72.47</v>
      </c>
      <c r="D6528">
        <v>72.47</v>
      </c>
      <c r="E6528">
        <v>0</v>
      </c>
      <c r="F6528">
        <v>1.4041845470254971E-15</v>
      </c>
      <c r="G6528">
        <v>2.3694111015311749E-15</v>
      </c>
      <c r="H6528">
        <v>2.1064744463924417E-14</v>
      </c>
      <c r="I6528">
        <v>1.5093085793928056E-15</v>
      </c>
      <c r="J6528">
        <v>1546.0127206196191</v>
      </c>
      <c r="K6528">
        <v>1546.0127206196</v>
      </c>
      <c r="L6528">
        <v>1.2353966097754342E-14</v>
      </c>
      <c r="M6528" t="b">
        <v>1</v>
      </c>
    </row>
    <row r="6529" spans="2:13" x14ac:dyDescent="0.2">
      <c r="B6529">
        <v>6517</v>
      </c>
      <c r="C6529">
        <v>41.42</v>
      </c>
      <c r="D6529">
        <v>41.42</v>
      </c>
      <c r="E6529">
        <v>0</v>
      </c>
      <c r="F6529">
        <v>1.6367578798188684E-15</v>
      </c>
      <c r="G6529">
        <v>1.4919707566141866E-14</v>
      </c>
      <c r="H6529">
        <v>4.6293407069678654E-14</v>
      </c>
      <c r="I6529">
        <v>7.2712162815900598E-14</v>
      </c>
      <c r="J6529">
        <v>-26.176082819158978</v>
      </c>
      <c r="K6529">
        <v>-26.176082819200001</v>
      </c>
      <c r="L6529">
        <v>1.5672010641339782E-12</v>
      </c>
      <c r="M6529" t="b">
        <v>1</v>
      </c>
    </row>
    <row r="6530" spans="2:13" x14ac:dyDescent="0.2">
      <c r="B6530">
        <v>6518</v>
      </c>
      <c r="C6530">
        <v>21.39</v>
      </c>
      <c r="D6530">
        <v>21.39</v>
      </c>
      <c r="E6530">
        <v>0</v>
      </c>
      <c r="F6530">
        <v>1.5560645978202403E-14</v>
      </c>
      <c r="G6530">
        <v>1.221697207937703E-14</v>
      </c>
      <c r="H6530">
        <v>1.5948996317308708E-14</v>
      </c>
      <c r="I6530">
        <v>1.5334173415277733E-14</v>
      </c>
      <c r="J6530">
        <v>-299.87176095529793</v>
      </c>
      <c r="K6530">
        <v>-299.87176095529998</v>
      </c>
      <c r="L6530">
        <v>6.8241273285287014E-15</v>
      </c>
      <c r="M6530" t="b">
        <v>1</v>
      </c>
    </row>
    <row r="6531" spans="2:13" x14ac:dyDescent="0.2">
      <c r="B6531">
        <v>6519</v>
      </c>
      <c r="C6531">
        <v>60.9</v>
      </c>
      <c r="D6531">
        <v>60.9</v>
      </c>
      <c r="E6531">
        <v>0</v>
      </c>
      <c r="F6531">
        <v>5.1096959985042244E-15</v>
      </c>
      <c r="G6531">
        <v>1.8396210339988017E-15</v>
      </c>
      <c r="H6531">
        <v>2.5484039590125854E-14</v>
      </c>
      <c r="I6531">
        <v>1.1261401634486398E-14</v>
      </c>
      <c r="J6531">
        <v>1172.981950323323</v>
      </c>
      <c r="K6531">
        <v>1172.9819503233</v>
      </c>
      <c r="L6531">
        <v>1.957808576119764E-14</v>
      </c>
      <c r="M6531" t="b">
        <v>1</v>
      </c>
    </row>
    <row r="6532" spans="2:13" x14ac:dyDescent="0.2">
      <c r="B6532">
        <v>6520</v>
      </c>
      <c r="C6532">
        <v>342.03</v>
      </c>
      <c r="D6532">
        <v>342.03</v>
      </c>
      <c r="E6532">
        <v>0</v>
      </c>
      <c r="F6532">
        <v>4.437792008928369E-16</v>
      </c>
      <c r="G6532">
        <v>1.7751293486781378E-15</v>
      </c>
      <c r="H6532">
        <v>3.7754241161039558E-14</v>
      </c>
      <c r="I6532">
        <v>2.3255444266550108E-15</v>
      </c>
      <c r="J6532">
        <v>11400.743573656773</v>
      </c>
      <c r="K6532">
        <v>11400.7435736568</v>
      </c>
      <c r="L6532">
        <v>2.3932510083143819E-15</v>
      </c>
      <c r="M6532" t="b">
        <v>1</v>
      </c>
    </row>
    <row r="6533" spans="2:13" x14ac:dyDescent="0.2">
      <c r="B6533">
        <v>6521</v>
      </c>
      <c r="C6533">
        <v>186.23</v>
      </c>
      <c r="D6533">
        <v>186.23</v>
      </c>
      <c r="E6533">
        <v>0</v>
      </c>
      <c r="F6533">
        <v>1.3266042824239048E-15</v>
      </c>
      <c r="G6533">
        <v>2.1143229452637184E-15</v>
      </c>
      <c r="H6533">
        <v>3.5342214785257398E-14</v>
      </c>
      <c r="I6533">
        <v>7.6887628474066815E-15</v>
      </c>
      <c r="J6533">
        <v>4254.3541150886113</v>
      </c>
      <c r="K6533">
        <v>4254.3541150886003</v>
      </c>
      <c r="L6533">
        <v>2.5653568382019483E-15</v>
      </c>
      <c r="M6533" t="b">
        <v>1</v>
      </c>
    </row>
    <row r="6534" spans="2:13" x14ac:dyDescent="0.2">
      <c r="B6534">
        <v>6522</v>
      </c>
      <c r="C6534">
        <v>50.84</v>
      </c>
      <c r="D6534">
        <v>50.84</v>
      </c>
      <c r="E6534">
        <v>0</v>
      </c>
      <c r="F6534">
        <v>4.7444159134880154E-15</v>
      </c>
      <c r="G6534">
        <v>8.5084174180553545E-15</v>
      </c>
      <c r="H6534">
        <v>3.8909511305042933E-14</v>
      </c>
      <c r="I6534">
        <v>4.4199296385870559E-14</v>
      </c>
      <c r="J6534">
        <v>134.34534735359102</v>
      </c>
      <c r="K6534">
        <v>134.3453473536</v>
      </c>
      <c r="L6534">
        <v>6.6852037356893238E-14</v>
      </c>
      <c r="M6534" t="b">
        <v>1</v>
      </c>
    </row>
    <row r="6535" spans="2:13" x14ac:dyDescent="0.2">
      <c r="B6535">
        <v>6523</v>
      </c>
      <c r="C6535">
        <v>46.1</v>
      </c>
      <c r="D6535">
        <v>46.1</v>
      </c>
      <c r="E6535">
        <v>0</v>
      </c>
      <c r="F6535">
        <v>8.7136738537307989E-15</v>
      </c>
      <c r="G6535">
        <v>1.7146007656251971E-14</v>
      </c>
      <c r="H6535">
        <v>5.2618132964726794E-14</v>
      </c>
      <c r="I6535">
        <v>6.1019638901588779E-14</v>
      </c>
      <c r="J6535">
        <v>56.258760236911598</v>
      </c>
      <c r="K6535">
        <v>56.258760236900002</v>
      </c>
      <c r="L6535">
        <v>2.0612003177416281E-13</v>
      </c>
      <c r="M6535" t="b">
        <v>1</v>
      </c>
    </row>
    <row r="6536" spans="2:13" x14ac:dyDescent="0.2">
      <c r="B6536">
        <v>6524</v>
      </c>
      <c r="C6536">
        <v>155.02000000000001</v>
      </c>
      <c r="D6536">
        <v>155.02000000000001</v>
      </c>
      <c r="E6536">
        <v>0</v>
      </c>
      <c r="F6536">
        <v>4.875129161641729E-16</v>
      </c>
      <c r="G6536">
        <v>3.1688737303937925E-15</v>
      </c>
      <c r="H6536">
        <v>1.0871805485877282E-14</v>
      </c>
      <c r="I6536">
        <v>1.7443984065300623E-14</v>
      </c>
      <c r="J6536">
        <v>4602.2862244876233</v>
      </c>
      <c r="K6536">
        <v>4602.2862244875996</v>
      </c>
      <c r="L6536">
        <v>5.1380685799760058E-15</v>
      </c>
      <c r="M6536" t="b">
        <v>1</v>
      </c>
    </row>
    <row r="6537" spans="2:13" x14ac:dyDescent="0.2">
      <c r="B6537">
        <v>6525</v>
      </c>
      <c r="C6537">
        <v>39.93</v>
      </c>
      <c r="D6537">
        <v>39.93</v>
      </c>
      <c r="E6537">
        <v>0</v>
      </c>
      <c r="F6537">
        <v>2.6736502986577558E-15</v>
      </c>
      <c r="G6537">
        <v>9.0246207192491466E-15</v>
      </c>
      <c r="H6537">
        <v>3.9764068053076271E-14</v>
      </c>
      <c r="I6537">
        <v>8.3018335452649876E-14</v>
      </c>
      <c r="J6537">
        <v>193.36380815238294</v>
      </c>
      <c r="K6537">
        <v>193.3638081524</v>
      </c>
      <c r="L6537">
        <v>8.8191403661237556E-14</v>
      </c>
      <c r="M6537" t="b">
        <v>1</v>
      </c>
    </row>
    <row r="6538" spans="2:13" x14ac:dyDescent="0.2">
      <c r="B6538">
        <v>6526</v>
      </c>
      <c r="C6538">
        <v>143.83000000000001</v>
      </c>
      <c r="D6538">
        <v>143.83000000000001</v>
      </c>
      <c r="E6538">
        <v>0</v>
      </c>
      <c r="F6538">
        <v>1.2804973782551512E-15</v>
      </c>
      <c r="G6538">
        <v>2.7210758927920469E-15</v>
      </c>
      <c r="H6538">
        <v>2.3136753957842191E-14</v>
      </c>
      <c r="I6538">
        <v>2.0874783132468465E-14</v>
      </c>
      <c r="J6538">
        <v>3103.8799757393899</v>
      </c>
      <c r="K6538">
        <v>3103.8799757393999</v>
      </c>
      <c r="L6538">
        <v>3.2232050845068431E-15</v>
      </c>
      <c r="M6538" t="b">
        <v>1</v>
      </c>
    </row>
    <row r="6539" spans="2:13" x14ac:dyDescent="0.2">
      <c r="B6539">
        <v>6527</v>
      </c>
      <c r="C6539">
        <v>32.520000000000003</v>
      </c>
      <c r="D6539">
        <v>32.520000000000003</v>
      </c>
      <c r="E6539">
        <v>0</v>
      </c>
      <c r="F6539">
        <v>9.5610870066387152E-16</v>
      </c>
      <c r="G6539">
        <v>3.58570754345054E-15</v>
      </c>
      <c r="H6539">
        <v>2.3397565577371503E-14</v>
      </c>
      <c r="I6539">
        <v>6.7239591378552781E-14</v>
      </c>
      <c r="J6539">
        <v>115.59020322201673</v>
      </c>
      <c r="K6539">
        <v>115.590203222</v>
      </c>
      <c r="L6539">
        <v>1.4470236692696901E-13</v>
      </c>
      <c r="M6539" t="b">
        <v>1</v>
      </c>
    </row>
    <row r="6540" spans="2:13" x14ac:dyDescent="0.2">
      <c r="B6540">
        <v>6528</v>
      </c>
      <c r="C6540">
        <v>105.91</v>
      </c>
      <c r="D6540">
        <v>105.91</v>
      </c>
      <c r="E6540">
        <v>0</v>
      </c>
      <c r="F6540">
        <v>3.3510856895365156E-15</v>
      </c>
      <c r="G6540">
        <v>6.5051928779493921E-15</v>
      </c>
      <c r="H6540">
        <v>5.1580582494863378E-14</v>
      </c>
      <c r="I6540">
        <v>7.508430313403846E-15</v>
      </c>
      <c r="J6540">
        <v>1108.7454370039231</v>
      </c>
      <c r="K6540">
        <v>1108.7454370039</v>
      </c>
      <c r="L6540">
        <v>2.0917438864849274E-14</v>
      </c>
      <c r="M6540" t="b">
        <v>1</v>
      </c>
    </row>
    <row r="6541" spans="2:13" x14ac:dyDescent="0.2">
      <c r="B6541">
        <v>6529</v>
      </c>
      <c r="C6541">
        <v>98.31</v>
      </c>
      <c r="D6541">
        <v>98.31</v>
      </c>
      <c r="E6541">
        <v>0</v>
      </c>
      <c r="F6541">
        <v>1.1439222699600945E-15</v>
      </c>
      <c r="G6541">
        <v>1.7159124982537584E-15</v>
      </c>
      <c r="H6541">
        <v>3.3040277534595149E-14</v>
      </c>
      <c r="I6541">
        <v>3.9028849027839713E-14</v>
      </c>
      <c r="J6541">
        <v>2551.9943209877529</v>
      </c>
      <c r="K6541">
        <v>2551.9943209877001</v>
      </c>
      <c r="L6541">
        <v>2.067038012937807E-14</v>
      </c>
      <c r="M6541" t="b">
        <v>1</v>
      </c>
    </row>
    <row r="6542" spans="2:13" x14ac:dyDescent="0.2">
      <c r="B6542">
        <v>6530</v>
      </c>
      <c r="C6542">
        <v>92.69</v>
      </c>
      <c r="D6542">
        <v>92.69</v>
      </c>
      <c r="E6542">
        <v>0</v>
      </c>
      <c r="F6542">
        <v>2.4406219741178147E-15</v>
      </c>
      <c r="G6542">
        <v>2.2373078726626908E-15</v>
      </c>
      <c r="H6542">
        <v>7.5139156802871339E-15</v>
      </c>
      <c r="I6542">
        <v>2.4024877739762099E-14</v>
      </c>
      <c r="J6542">
        <v>2322.7181420241955</v>
      </c>
      <c r="K6542">
        <v>2322.7181420242</v>
      </c>
      <c r="L6542">
        <v>1.9578240797230842E-15</v>
      </c>
      <c r="M6542" t="b">
        <v>1</v>
      </c>
    </row>
    <row r="6543" spans="2:13" x14ac:dyDescent="0.2">
      <c r="B6543">
        <v>6531</v>
      </c>
      <c r="C6543">
        <v>28.31</v>
      </c>
      <c r="D6543">
        <v>28.31</v>
      </c>
      <c r="E6543">
        <v>0</v>
      </c>
      <c r="F6543">
        <v>2.3931364948255406E-15</v>
      </c>
      <c r="G6543">
        <v>5.5224819201368873E-15</v>
      </c>
      <c r="H6543">
        <v>1.1268144010432727E-14</v>
      </c>
      <c r="I6543">
        <v>1.7378910421377147E-14</v>
      </c>
      <c r="J6543">
        <v>-257.1193251734004</v>
      </c>
      <c r="K6543">
        <v>-257.1193251734</v>
      </c>
      <c r="L6543">
        <v>1.5475458009906944E-15</v>
      </c>
      <c r="M6543" t="b">
        <v>1</v>
      </c>
    </row>
    <row r="6544" spans="2:13" x14ac:dyDescent="0.2">
      <c r="B6544">
        <v>6532</v>
      </c>
      <c r="C6544">
        <v>48.66</v>
      </c>
      <c r="D6544">
        <v>48.66</v>
      </c>
      <c r="E6544">
        <v>0</v>
      </c>
      <c r="F6544">
        <v>4.2248850180705567E-15</v>
      </c>
      <c r="G6544">
        <v>7.1582352182357191E-15</v>
      </c>
      <c r="H6544">
        <v>3.100250045248696E-14</v>
      </c>
      <c r="I6544">
        <v>8.599350850518821E-14</v>
      </c>
      <c r="J6544">
        <v>441.77806785281939</v>
      </c>
      <c r="K6544">
        <v>441.77806785280001</v>
      </c>
      <c r="L6544">
        <v>4.3876342539471946E-14</v>
      </c>
      <c r="M6544" t="b">
        <v>1</v>
      </c>
    </row>
    <row r="6545" spans="2:13" x14ac:dyDescent="0.2">
      <c r="B6545">
        <v>6533</v>
      </c>
      <c r="C6545">
        <v>94.69</v>
      </c>
      <c r="D6545">
        <v>94.69</v>
      </c>
      <c r="E6545">
        <v>0</v>
      </c>
      <c r="F6545">
        <v>2.7387183436082699E-15</v>
      </c>
      <c r="G6545">
        <v>2.7790195119588564E-15</v>
      </c>
      <c r="H6545">
        <v>4.5832858243942047E-14</v>
      </c>
      <c r="I6545">
        <v>2.5823296131871549E-14</v>
      </c>
      <c r="J6545">
        <v>1743.1019115430245</v>
      </c>
      <c r="K6545">
        <v>1743.1019115429999</v>
      </c>
      <c r="L6545">
        <v>1.4087734506659848E-14</v>
      </c>
      <c r="M6545" t="b">
        <v>1</v>
      </c>
    </row>
    <row r="6546" spans="2:13" x14ac:dyDescent="0.2">
      <c r="B6546">
        <v>6534</v>
      </c>
      <c r="C6546">
        <v>0.8</v>
      </c>
      <c r="D6546">
        <v>0.8</v>
      </c>
      <c r="E6546">
        <v>0</v>
      </c>
      <c r="F6546">
        <v>2.0848706249700591E-13</v>
      </c>
      <c r="G6546">
        <v>5.8931147068522578E-13</v>
      </c>
      <c r="H6546">
        <v>3.4572069979965323E-14</v>
      </c>
      <c r="I6546">
        <v>4.5000025075879673E-12</v>
      </c>
      <c r="J6546">
        <v>-1068.3320983637993</v>
      </c>
      <c r="K6546">
        <v>-1068.3320983638</v>
      </c>
      <c r="L6546">
        <v>6.3849155835942408E-16</v>
      </c>
      <c r="M6546" t="b">
        <v>1</v>
      </c>
    </row>
    <row r="6547" spans="2:13" x14ac:dyDescent="0.2">
      <c r="B6547">
        <v>6535</v>
      </c>
      <c r="C6547">
        <v>54.48</v>
      </c>
      <c r="D6547">
        <v>54.48</v>
      </c>
      <c r="E6547">
        <v>0</v>
      </c>
      <c r="F6547">
        <v>4.9095928427518194E-15</v>
      </c>
      <c r="G6547">
        <v>8.7341325941939302E-15</v>
      </c>
      <c r="H6547">
        <v>3.8728472052889476E-14</v>
      </c>
      <c r="I6547">
        <v>6.7867447884581632E-14</v>
      </c>
      <c r="J6547">
        <v>933.98024475049215</v>
      </c>
      <c r="K6547">
        <v>933.98024475049999</v>
      </c>
      <c r="L6547">
        <v>8.3988840737065353E-15</v>
      </c>
      <c r="M6547" t="b">
        <v>1</v>
      </c>
    </row>
    <row r="6548" spans="2:13" x14ac:dyDescent="0.2">
      <c r="B6548">
        <v>6536</v>
      </c>
      <c r="C6548">
        <v>49.61</v>
      </c>
      <c r="D6548">
        <v>49.61</v>
      </c>
      <c r="E6548">
        <v>0</v>
      </c>
      <c r="F6548">
        <v>6.2838817647551056E-15</v>
      </c>
      <c r="G6548">
        <v>1.3195474749607962E-15</v>
      </c>
      <c r="H6548">
        <v>2.0747365652938894E-15</v>
      </c>
      <c r="I6548">
        <v>8.3148872199805472E-14</v>
      </c>
      <c r="J6548">
        <v>748.66240440510694</v>
      </c>
      <c r="K6548">
        <v>748.66240440510001</v>
      </c>
      <c r="L6548">
        <v>9.2630497540866448E-15</v>
      </c>
      <c r="M6548" t="b">
        <v>1</v>
      </c>
    </row>
    <row r="6549" spans="2:13" x14ac:dyDescent="0.2">
      <c r="B6549">
        <v>6537</v>
      </c>
      <c r="C6549">
        <v>293.74</v>
      </c>
      <c r="D6549">
        <v>293.74</v>
      </c>
      <c r="E6549">
        <v>0</v>
      </c>
      <c r="F6549">
        <v>7.1606160679301906E-16</v>
      </c>
      <c r="G6549">
        <v>8.5926833407791356E-16</v>
      </c>
      <c r="H6549">
        <v>1.0575173834092929E-15</v>
      </c>
      <c r="I6549">
        <v>1.4354358917858446E-14</v>
      </c>
      <c r="J6549">
        <v>4356.840561167186</v>
      </c>
      <c r="K6549">
        <v>4356.8405611671997</v>
      </c>
      <c r="L6549">
        <v>3.1312645792434306E-15</v>
      </c>
      <c r="M6549" t="b">
        <v>1</v>
      </c>
    </row>
    <row r="6550" spans="2:13" x14ac:dyDescent="0.2">
      <c r="B6550">
        <v>6538</v>
      </c>
      <c r="C6550">
        <v>203.95</v>
      </c>
      <c r="D6550">
        <v>203.95</v>
      </c>
      <c r="E6550">
        <v>0</v>
      </c>
      <c r="F6550">
        <v>2.2638782804926436E-15</v>
      </c>
      <c r="G6550">
        <v>2.6240701180807184E-15</v>
      </c>
      <c r="H6550">
        <v>2.9117618524145022E-14</v>
      </c>
      <c r="I6550">
        <v>1.0725716292623982E-14</v>
      </c>
      <c r="J6550">
        <v>2806.9148948165594</v>
      </c>
      <c r="K6550">
        <v>2806.9148948165998</v>
      </c>
      <c r="L6550">
        <v>1.4418860473338193E-14</v>
      </c>
      <c r="M6550" t="b">
        <v>1</v>
      </c>
    </row>
    <row r="6551" spans="2:13" x14ac:dyDescent="0.2">
      <c r="B6551">
        <v>6539</v>
      </c>
      <c r="C6551">
        <v>231.41</v>
      </c>
      <c r="D6551">
        <v>231.41</v>
      </c>
      <c r="E6551">
        <v>0</v>
      </c>
      <c r="F6551">
        <v>2.1799813820376974E-16</v>
      </c>
      <c r="G6551">
        <v>1.6350201014296531E-15</v>
      </c>
      <c r="H6551">
        <v>1.1719472821836981E-14</v>
      </c>
      <c r="I6551">
        <v>1.4607361512799081E-14</v>
      </c>
      <c r="J6551">
        <v>7393.2325968276982</v>
      </c>
      <c r="K6551">
        <v>7393.2325968277</v>
      </c>
      <c r="L6551">
        <v>2.4603438072898604E-16</v>
      </c>
      <c r="M6551" t="b">
        <v>1</v>
      </c>
    </row>
    <row r="6552" spans="2:13" x14ac:dyDescent="0.2">
      <c r="B6552">
        <v>6540</v>
      </c>
      <c r="C6552">
        <v>113.35</v>
      </c>
      <c r="D6552">
        <v>113.35</v>
      </c>
      <c r="E6552">
        <v>0</v>
      </c>
      <c r="F6552">
        <v>1.8850667196049936E-15</v>
      </c>
      <c r="G6552">
        <v>3.4334300912829811E-15</v>
      </c>
      <c r="H6552">
        <v>2.4258759826255619E-16</v>
      </c>
      <c r="I6552">
        <v>3.6655790170209336E-14</v>
      </c>
      <c r="J6552">
        <v>2269.1653827935966</v>
      </c>
      <c r="K6552">
        <v>2269.1653827936002</v>
      </c>
      <c r="L6552">
        <v>1.6032232972869293E-15</v>
      </c>
      <c r="M6552" t="b">
        <v>1</v>
      </c>
    </row>
    <row r="6553" spans="2:13" x14ac:dyDescent="0.2">
      <c r="B6553">
        <v>6541</v>
      </c>
      <c r="C6553">
        <v>203.61</v>
      </c>
      <c r="D6553">
        <v>203.61</v>
      </c>
      <c r="E6553">
        <v>0</v>
      </c>
      <c r="F6553">
        <v>6.0402387778370632E-16</v>
      </c>
      <c r="G6553">
        <v>9.0604687245881907E-16</v>
      </c>
      <c r="H6553">
        <v>1.1947563757693863E-14</v>
      </c>
      <c r="I6553">
        <v>5.4689671809626516E-15</v>
      </c>
      <c r="J6553">
        <v>4770.0055125623021</v>
      </c>
      <c r="K6553">
        <v>4770.0055125623003</v>
      </c>
      <c r="L6553">
        <v>3.8133905689529302E-16</v>
      </c>
      <c r="M6553" t="b">
        <v>1</v>
      </c>
    </row>
    <row r="6554" spans="2:13" x14ac:dyDescent="0.2">
      <c r="B6554">
        <v>6542</v>
      </c>
      <c r="C6554">
        <v>69.08</v>
      </c>
      <c r="D6554">
        <v>69.08</v>
      </c>
      <c r="E6554">
        <v>0</v>
      </c>
      <c r="F6554">
        <v>3.0203801080199207E-16</v>
      </c>
      <c r="G6554">
        <v>8.7212534753628717E-15</v>
      </c>
      <c r="H6554">
        <v>1.623512416175412E-14</v>
      </c>
      <c r="I6554">
        <v>2.8921739732424749E-14</v>
      </c>
      <c r="J6554">
        <v>461.04648146005661</v>
      </c>
      <c r="K6554">
        <v>461.04648146009998</v>
      </c>
      <c r="L6554">
        <v>9.4071921888313961E-14</v>
      </c>
      <c r="M6554" t="b">
        <v>1</v>
      </c>
    </row>
    <row r="6555" spans="2:13" x14ac:dyDescent="0.2">
      <c r="B6555">
        <v>6543</v>
      </c>
      <c r="C6555">
        <v>15.39</v>
      </c>
      <c r="D6555">
        <v>15.39</v>
      </c>
      <c r="E6555">
        <v>0</v>
      </c>
      <c r="F6555">
        <v>2.2401097615794266E-14</v>
      </c>
      <c r="G6555">
        <v>1.6710316610308988E-15</v>
      </c>
      <c r="H6555">
        <v>4.4100730994187689E-14</v>
      </c>
      <c r="I6555">
        <v>1.9036180564284586E-13</v>
      </c>
      <c r="J6555">
        <v>-501.82109698823183</v>
      </c>
      <c r="K6555">
        <v>-501.8210969882</v>
      </c>
      <c r="L6555">
        <v>6.3433591678591787E-14</v>
      </c>
      <c r="M6555" t="b">
        <v>1</v>
      </c>
    </row>
    <row r="6556" spans="2:13" x14ac:dyDescent="0.2">
      <c r="B6556">
        <v>6544</v>
      </c>
      <c r="C6556">
        <v>26.31</v>
      </c>
      <c r="D6556">
        <v>26.31</v>
      </c>
      <c r="E6556">
        <v>0</v>
      </c>
      <c r="F6556">
        <v>2.7394086439503507E-15</v>
      </c>
      <c r="G6556">
        <v>5.7173524845770475E-15</v>
      </c>
      <c r="H6556">
        <v>1.7288706698481579E-14</v>
      </c>
      <c r="I6556">
        <v>1.0314906930825335E-13</v>
      </c>
      <c r="J6556">
        <v>-119.64320752051594</v>
      </c>
      <c r="K6556">
        <v>-119.6432075205</v>
      </c>
      <c r="L6556">
        <v>1.3326773262681595E-13</v>
      </c>
      <c r="M6556" t="b">
        <v>1</v>
      </c>
    </row>
    <row r="6557" spans="2:13" x14ac:dyDescent="0.2">
      <c r="B6557">
        <v>6545</v>
      </c>
      <c r="C6557">
        <v>10.08</v>
      </c>
      <c r="D6557">
        <v>10.08</v>
      </c>
      <c r="E6557">
        <v>0</v>
      </c>
      <c r="F6557">
        <v>2.3119846657759032E-14</v>
      </c>
      <c r="G6557">
        <v>1.7482858130385888E-14</v>
      </c>
      <c r="H6557">
        <v>4.6133219841737869E-14</v>
      </c>
      <c r="I6557">
        <v>2.6995999753952671E-14</v>
      </c>
      <c r="J6557">
        <v>-651.74541625709537</v>
      </c>
      <c r="K6557">
        <v>-651.74541625710003</v>
      </c>
      <c r="L6557">
        <v>7.1518114747239376E-15</v>
      </c>
      <c r="M6557" t="b">
        <v>1</v>
      </c>
    </row>
    <row r="6558" spans="2:13" x14ac:dyDescent="0.2">
      <c r="B6558">
        <v>6546</v>
      </c>
      <c r="C6558">
        <v>68.739999999999995</v>
      </c>
      <c r="D6558">
        <v>68.739999999999995</v>
      </c>
      <c r="E6558">
        <v>0</v>
      </c>
      <c r="F6558">
        <v>2.7453725969017987E-15</v>
      </c>
      <c r="G6558">
        <v>2.7452189340019159E-16</v>
      </c>
      <c r="H6558">
        <v>1.5039958970688329E-14</v>
      </c>
      <c r="I6558">
        <v>3.4420907873234988E-14</v>
      </c>
      <c r="J6558">
        <v>1437.8865748147632</v>
      </c>
      <c r="K6558">
        <v>1437.8865748148</v>
      </c>
      <c r="L6558">
        <v>2.5617135639887231E-14</v>
      </c>
      <c r="M6558" t="b">
        <v>1</v>
      </c>
    </row>
    <row r="6559" spans="2:13" x14ac:dyDescent="0.2">
      <c r="B6559">
        <v>6547</v>
      </c>
      <c r="C6559">
        <v>72.03</v>
      </c>
      <c r="D6559">
        <v>72.03</v>
      </c>
      <c r="E6559">
        <v>0</v>
      </c>
      <c r="F6559">
        <v>3.769358980891537E-15</v>
      </c>
      <c r="G6559">
        <v>5.2188545776298129E-15</v>
      </c>
      <c r="H6559">
        <v>7.0695404366541388E-15</v>
      </c>
      <c r="I6559">
        <v>8.5562623925626425E-15</v>
      </c>
      <c r="J6559">
        <v>511.33157823264412</v>
      </c>
      <c r="K6559">
        <v>511.33157823260001</v>
      </c>
      <c r="L6559">
        <v>8.6265927851460731E-14</v>
      </c>
      <c r="M6559" t="b">
        <v>1</v>
      </c>
    </row>
    <row r="6560" spans="2:13" x14ac:dyDescent="0.2">
      <c r="B6560">
        <v>6548</v>
      </c>
      <c r="C6560">
        <v>13.5</v>
      </c>
      <c r="D6560">
        <v>13.5</v>
      </c>
      <c r="E6560">
        <v>0</v>
      </c>
      <c r="F6560">
        <v>2.4908595084698672E-14</v>
      </c>
      <c r="G6560">
        <v>3.9110108864218165E-14</v>
      </c>
      <c r="H6560">
        <v>1.2623179575197517E-14</v>
      </c>
      <c r="I6560">
        <v>2.5419485348936016E-13</v>
      </c>
      <c r="J6560">
        <v>-518.22445156814979</v>
      </c>
      <c r="K6560">
        <v>-518.22445156809999</v>
      </c>
      <c r="L6560">
        <v>9.608738987786699E-14</v>
      </c>
      <c r="M6560" t="b">
        <v>1</v>
      </c>
    </row>
    <row r="6561" spans="2:13" x14ac:dyDescent="0.2">
      <c r="B6561">
        <v>6549</v>
      </c>
      <c r="C6561">
        <v>130.22</v>
      </c>
      <c r="D6561">
        <v>130.22</v>
      </c>
      <c r="E6561">
        <v>0</v>
      </c>
      <c r="F6561">
        <v>2.9029437115260746E-15</v>
      </c>
      <c r="G6561">
        <v>3.3868005326656502E-15</v>
      </c>
      <c r="H6561">
        <v>6.3541743599092534E-14</v>
      </c>
      <c r="I6561">
        <v>2.703144038271191E-14</v>
      </c>
      <c r="J6561">
        <v>1517.6163466631153</v>
      </c>
      <c r="K6561">
        <v>1517.6163466631001</v>
      </c>
      <c r="L6561">
        <v>1.0038134004152497E-14</v>
      </c>
      <c r="M6561" t="b">
        <v>1</v>
      </c>
    </row>
    <row r="6562" spans="2:13" x14ac:dyDescent="0.2">
      <c r="B6562">
        <v>6550</v>
      </c>
      <c r="C6562">
        <v>81.67</v>
      </c>
      <c r="D6562">
        <v>81.67</v>
      </c>
      <c r="E6562">
        <v>0</v>
      </c>
      <c r="F6562">
        <v>1.068129207089786E-15</v>
      </c>
      <c r="G6562">
        <v>3.7766197182416569E-15</v>
      </c>
      <c r="H6562">
        <v>2.2189178608866902E-14</v>
      </c>
      <c r="I6562">
        <v>1.9229425348826574E-14</v>
      </c>
      <c r="J6562">
        <v>1943.0821948382506</v>
      </c>
      <c r="K6562">
        <v>1943.0821948381999</v>
      </c>
      <c r="L6562">
        <v>2.6094794012593423E-14</v>
      </c>
      <c r="M6562" t="b">
        <v>1</v>
      </c>
    </row>
    <row r="6563" spans="2:13" x14ac:dyDescent="0.2">
      <c r="B6563">
        <v>6551</v>
      </c>
      <c r="C6563">
        <v>130.13</v>
      </c>
      <c r="D6563">
        <v>130.13</v>
      </c>
      <c r="E6563">
        <v>0</v>
      </c>
      <c r="F6563">
        <v>0</v>
      </c>
      <c r="G6563">
        <v>1.8734444053822243E-15</v>
      </c>
      <c r="H6563">
        <v>5.1970913557494636E-15</v>
      </c>
      <c r="I6563">
        <v>7.63876871163315E-16</v>
      </c>
      <c r="J6563">
        <v>3729.2217213682843</v>
      </c>
      <c r="K6563">
        <v>3729.2217213683002</v>
      </c>
      <c r="L6563">
        <v>4.2679568205417398E-15</v>
      </c>
      <c r="M6563" t="b">
        <v>1</v>
      </c>
    </row>
    <row r="6564" spans="2:13" x14ac:dyDescent="0.2">
      <c r="B6564">
        <v>6552</v>
      </c>
      <c r="C6564">
        <v>54.71</v>
      </c>
      <c r="D6564">
        <v>54.71</v>
      </c>
      <c r="E6564">
        <v>0</v>
      </c>
      <c r="F6564">
        <v>6.9629395437534124E-15</v>
      </c>
      <c r="G6564">
        <v>1.4621527034020362E-15</v>
      </c>
      <c r="H6564">
        <v>4.4100730994187689E-14</v>
      </c>
      <c r="I6564">
        <v>4.360227488774783E-15</v>
      </c>
      <c r="J6564">
        <v>612.6785016384074</v>
      </c>
      <c r="K6564">
        <v>612.67850163840001</v>
      </c>
      <c r="L6564">
        <v>1.2061210622119031E-14</v>
      </c>
      <c r="M6564" t="b">
        <v>1</v>
      </c>
    </row>
    <row r="6565" spans="2:13" x14ac:dyDescent="0.2">
      <c r="B6565">
        <v>6553</v>
      </c>
      <c r="C6565">
        <v>240.31</v>
      </c>
      <c r="D6565">
        <v>240.31</v>
      </c>
      <c r="E6565">
        <v>0</v>
      </c>
      <c r="F6565">
        <v>4.188299275902629E-16</v>
      </c>
      <c r="G6565">
        <v>1.5705819862799431E-16</v>
      </c>
      <c r="H6565">
        <v>1.5039958970688329E-14</v>
      </c>
      <c r="I6565">
        <v>1.092161781757389E-14</v>
      </c>
      <c r="J6565">
        <v>7744.397701156935</v>
      </c>
      <c r="K6565">
        <v>7744.3977011569004</v>
      </c>
      <c r="L6565">
        <v>4.4626838652937973E-15</v>
      </c>
      <c r="M6565" t="b">
        <v>1</v>
      </c>
    </row>
    <row r="6566" spans="2:13" x14ac:dyDescent="0.2">
      <c r="B6566">
        <v>6554</v>
      </c>
      <c r="C6566">
        <v>296.85000000000002</v>
      </c>
      <c r="D6566">
        <v>296.85000000000002</v>
      </c>
      <c r="E6566">
        <v>0</v>
      </c>
      <c r="F6566">
        <v>0</v>
      </c>
      <c r="G6566">
        <v>8.9482279667595146E-16</v>
      </c>
      <c r="H6566">
        <v>3.7754241161039558E-14</v>
      </c>
      <c r="I6566">
        <v>1.3397439114852876E-16</v>
      </c>
      <c r="J6566">
        <v>9751.7020558988697</v>
      </c>
      <c r="K6566">
        <v>9751.7020558989007</v>
      </c>
      <c r="L6566">
        <v>3.1710177036811784E-15</v>
      </c>
      <c r="M6566" t="b">
        <v>1</v>
      </c>
    </row>
    <row r="6567" spans="2:13" x14ac:dyDescent="0.2">
      <c r="B6567">
        <v>6555</v>
      </c>
      <c r="C6567">
        <v>199.29</v>
      </c>
      <c r="D6567">
        <v>199.29</v>
      </c>
      <c r="E6567">
        <v>0</v>
      </c>
      <c r="F6567">
        <v>8.8125631252701762E-16</v>
      </c>
      <c r="G6567">
        <v>1.8884051284128682E-15</v>
      </c>
      <c r="H6567">
        <v>4.543685300120984E-14</v>
      </c>
      <c r="I6567">
        <v>2.3943418253937972E-15</v>
      </c>
      <c r="J6567">
        <v>6262.3729418873054</v>
      </c>
      <c r="K6567">
        <v>6262.3729418872999</v>
      </c>
      <c r="L6567">
        <v>8.7138984874845144E-16</v>
      </c>
      <c r="M6567" t="b">
        <v>1</v>
      </c>
    </row>
    <row r="6568" spans="2:13" x14ac:dyDescent="0.2">
      <c r="B6568">
        <v>6556</v>
      </c>
      <c r="C6568">
        <v>25.74</v>
      </c>
      <c r="D6568">
        <v>25.74</v>
      </c>
      <c r="E6568">
        <v>0</v>
      </c>
      <c r="F6568">
        <v>1.9865120806620325E-14</v>
      </c>
      <c r="G6568">
        <v>1.9760544215528926E-15</v>
      </c>
      <c r="H6568">
        <v>1.0524556594735913E-15</v>
      </c>
      <c r="I6568">
        <v>1.2627780917051518E-13</v>
      </c>
      <c r="J6568">
        <v>-302.98604564419043</v>
      </c>
      <c r="K6568">
        <v>-302.98604564419998</v>
      </c>
      <c r="L6568">
        <v>3.1518594687459843E-14</v>
      </c>
      <c r="M6568" t="b">
        <v>1</v>
      </c>
    </row>
    <row r="6569" spans="2:13" x14ac:dyDescent="0.2">
      <c r="B6569">
        <v>6557</v>
      </c>
      <c r="C6569">
        <v>23.64</v>
      </c>
      <c r="D6569">
        <v>23.64</v>
      </c>
      <c r="E6569">
        <v>0</v>
      </c>
      <c r="F6569">
        <v>2.8650464013953278E-15</v>
      </c>
      <c r="G6569">
        <v>2.7770519403117792E-14</v>
      </c>
      <c r="H6569">
        <v>6.4141607100705932E-14</v>
      </c>
      <c r="I6569">
        <v>3.6157672970710734E-14</v>
      </c>
      <c r="J6569">
        <v>-339.35352767691444</v>
      </c>
      <c r="K6569">
        <v>-339.3535276769</v>
      </c>
      <c r="L6569">
        <v>4.2546274646043868E-14</v>
      </c>
      <c r="M6569" t="b">
        <v>1</v>
      </c>
    </row>
    <row r="6570" spans="2:13" x14ac:dyDescent="0.2">
      <c r="B6570">
        <v>6558</v>
      </c>
      <c r="C6570">
        <v>40.42</v>
      </c>
      <c r="D6570">
        <v>40.42</v>
      </c>
      <c r="E6570">
        <v>0</v>
      </c>
      <c r="F6570">
        <v>5.46023214813448E-15</v>
      </c>
      <c r="G6570">
        <v>9.8861062032903924E-15</v>
      </c>
      <c r="H6570">
        <v>3.4139335755038021E-14</v>
      </c>
      <c r="I6570">
        <v>4.0572909450540151E-14</v>
      </c>
      <c r="J6570">
        <v>209.1201430901076</v>
      </c>
      <c r="K6570">
        <v>209.12014309009999</v>
      </c>
      <c r="L6570">
        <v>3.6424124499888376E-14</v>
      </c>
      <c r="M6570" t="b">
        <v>1</v>
      </c>
    </row>
    <row r="6571" spans="2:13" x14ac:dyDescent="0.2">
      <c r="B6571">
        <v>6559</v>
      </c>
      <c r="C6571">
        <v>143.32</v>
      </c>
      <c r="D6571">
        <v>143.32</v>
      </c>
      <c r="E6571">
        <v>0</v>
      </c>
      <c r="F6571">
        <v>1.9190883704762413E-15</v>
      </c>
      <c r="G6571">
        <v>6.5422131355517894E-16</v>
      </c>
      <c r="H6571">
        <v>5.1970913557494636E-15</v>
      </c>
      <c r="I6571">
        <v>2.3581580423614311E-15</v>
      </c>
      <c r="J6571">
        <v>4217.6504018335545</v>
      </c>
      <c r="K6571">
        <v>4217.6504018336</v>
      </c>
      <c r="L6571">
        <v>1.0782006746902617E-14</v>
      </c>
      <c r="M6571" t="b">
        <v>1</v>
      </c>
    </row>
    <row r="6572" spans="2:13" x14ac:dyDescent="0.2">
      <c r="B6572">
        <v>6560</v>
      </c>
      <c r="C6572">
        <v>41.47</v>
      </c>
      <c r="D6572">
        <v>41.47</v>
      </c>
      <c r="E6572">
        <v>0</v>
      </c>
      <c r="F6572">
        <v>8.5698429400220391E-15</v>
      </c>
      <c r="G6572">
        <v>1.7201884177799075E-14</v>
      </c>
      <c r="H6572">
        <v>4.6656744512721005E-15</v>
      </c>
      <c r="I6572">
        <v>4.0392086865752865E-14</v>
      </c>
      <c r="J6572">
        <v>-26.960480230932887</v>
      </c>
      <c r="K6572">
        <v>-26.9604802309</v>
      </c>
      <c r="L6572">
        <v>1.2198399376789729E-12</v>
      </c>
      <c r="M6572" t="b">
        <v>1</v>
      </c>
    </row>
    <row r="6573" spans="2:13" x14ac:dyDescent="0.2">
      <c r="B6573">
        <v>6561</v>
      </c>
      <c r="C6573">
        <v>49.41</v>
      </c>
      <c r="D6573">
        <v>49.41</v>
      </c>
      <c r="E6573">
        <v>0</v>
      </c>
      <c r="F6573">
        <v>1.056951817376637E-15</v>
      </c>
      <c r="G6573">
        <v>1.3001118621110357E-14</v>
      </c>
      <c r="H6573">
        <v>5.3103738416570974E-14</v>
      </c>
      <c r="I6573">
        <v>4.3858411454940266E-14</v>
      </c>
      <c r="J6573">
        <v>113.47901442708246</v>
      </c>
      <c r="K6573">
        <v>113.4790144271</v>
      </c>
      <c r="L6573">
        <v>1.5453249049695167E-13</v>
      </c>
      <c r="M6573" t="b">
        <v>1</v>
      </c>
    </row>
    <row r="6574" spans="2:13" x14ac:dyDescent="0.2">
      <c r="B6574">
        <v>6562</v>
      </c>
      <c r="C6574">
        <v>28.4</v>
      </c>
      <c r="D6574">
        <v>28.4</v>
      </c>
      <c r="E6574">
        <v>0</v>
      </c>
      <c r="F6574">
        <v>8.590491616309361E-15</v>
      </c>
      <c r="G6574">
        <v>1.7515387926369753E-14</v>
      </c>
      <c r="H6574">
        <v>3.0909646637571777E-14</v>
      </c>
      <c r="I6574">
        <v>3.202412578683761E-14</v>
      </c>
      <c r="J6574">
        <v>-133.57368029020802</v>
      </c>
      <c r="K6574">
        <v>-133.5736802902</v>
      </c>
      <c r="L6574">
        <v>6.0003752550359024E-14</v>
      </c>
      <c r="M6574" t="b">
        <v>1</v>
      </c>
    </row>
    <row r="6575" spans="2:13" x14ac:dyDescent="0.2">
      <c r="B6575">
        <v>6563</v>
      </c>
      <c r="C6575">
        <v>488.68</v>
      </c>
      <c r="D6575">
        <v>488.68</v>
      </c>
      <c r="E6575">
        <v>0</v>
      </c>
      <c r="F6575">
        <v>2.0923884663609319E-16</v>
      </c>
      <c r="G6575">
        <v>2.0400931056945023E-15</v>
      </c>
      <c r="H6575">
        <v>3.1712873713266774E-14</v>
      </c>
      <c r="I6575">
        <v>4.395519601141769E-15</v>
      </c>
      <c r="J6575">
        <v>16520.486581109835</v>
      </c>
      <c r="K6575">
        <v>16520.486581109901</v>
      </c>
      <c r="L6575">
        <v>3.9637826771111624E-15</v>
      </c>
      <c r="M6575" t="b">
        <v>1</v>
      </c>
    </row>
    <row r="6576" spans="2:13" x14ac:dyDescent="0.2">
      <c r="B6576">
        <v>6564</v>
      </c>
      <c r="C6576">
        <v>16.059999999999999</v>
      </c>
      <c r="D6576">
        <v>16.059999999999999</v>
      </c>
      <c r="E6576">
        <v>0</v>
      </c>
      <c r="F6576">
        <v>2.3713490338200859E-16</v>
      </c>
      <c r="G6576">
        <v>2.0812842607872782E-14</v>
      </c>
      <c r="H6576">
        <v>3.113107343004157E-14</v>
      </c>
      <c r="I6576">
        <v>1.6013839341690213E-13</v>
      </c>
      <c r="J6576">
        <v>-482.74042343961526</v>
      </c>
      <c r="K6576">
        <v>-482.74042343960002</v>
      </c>
      <c r="L6576">
        <v>3.1557407490658621E-14</v>
      </c>
      <c r="M6576" t="b">
        <v>1</v>
      </c>
    </row>
    <row r="6577" spans="2:13" x14ac:dyDescent="0.2">
      <c r="B6577">
        <v>6565</v>
      </c>
      <c r="C6577">
        <v>81.709999999999994</v>
      </c>
      <c r="D6577">
        <v>81.709999999999994</v>
      </c>
      <c r="E6577">
        <v>0</v>
      </c>
      <c r="F6577">
        <v>3.3775919641914706E-15</v>
      </c>
      <c r="G6577">
        <v>5.1817462252377502E-15</v>
      </c>
      <c r="H6577">
        <v>4.543685300120984E-14</v>
      </c>
      <c r="I6577">
        <v>7.1780622936250124E-15</v>
      </c>
      <c r="J6577">
        <v>1924.3074046474762</v>
      </c>
      <c r="K6577">
        <v>1924.3074046475001</v>
      </c>
      <c r="L6577">
        <v>1.2406664269897519E-14</v>
      </c>
      <c r="M6577" t="b">
        <v>1</v>
      </c>
    </row>
    <row r="6578" spans="2:13" x14ac:dyDescent="0.2">
      <c r="B6578">
        <v>6566</v>
      </c>
      <c r="C6578">
        <v>67.260000000000005</v>
      </c>
      <c r="D6578">
        <v>67.260000000000005</v>
      </c>
      <c r="E6578">
        <v>0</v>
      </c>
      <c r="F6578">
        <v>6.3927460644034479E-15</v>
      </c>
      <c r="G6578">
        <v>1.1576807321574491E-14</v>
      </c>
      <c r="H6578">
        <v>3.8909511305042933E-14</v>
      </c>
      <c r="I6578">
        <v>1.2121865138132416E-14</v>
      </c>
      <c r="J6578">
        <v>421.37195797478785</v>
      </c>
      <c r="K6578">
        <v>421.37195797480001</v>
      </c>
      <c r="L6578">
        <v>2.8868773552653945E-14</v>
      </c>
      <c r="M6578" t="b">
        <v>1</v>
      </c>
    </row>
    <row r="6579" spans="2:13" x14ac:dyDescent="0.2">
      <c r="B6579">
        <v>6567</v>
      </c>
      <c r="C6579">
        <v>22.51</v>
      </c>
      <c r="D6579">
        <v>22.51</v>
      </c>
      <c r="E6579">
        <v>0</v>
      </c>
      <c r="F6579">
        <v>1.771127910293262E-14</v>
      </c>
      <c r="G6579">
        <v>2.2225172135733968E-14</v>
      </c>
      <c r="H6579">
        <v>1.1268144010432727E-14</v>
      </c>
      <c r="I6579">
        <v>4.503828988326487E-14</v>
      </c>
      <c r="J6579">
        <v>-359.47966927163918</v>
      </c>
      <c r="K6579">
        <v>-359.47966927160002</v>
      </c>
      <c r="L6579">
        <v>1.0894945929614185E-13</v>
      </c>
      <c r="M6579" t="b">
        <v>1</v>
      </c>
    </row>
    <row r="6580" spans="2:13" x14ac:dyDescent="0.2">
      <c r="B6580">
        <v>6568</v>
      </c>
      <c r="C6580">
        <v>51.14</v>
      </c>
      <c r="D6580">
        <v>51.14</v>
      </c>
      <c r="E6580">
        <v>0</v>
      </c>
      <c r="F6580">
        <v>3.5292272596630405E-15</v>
      </c>
      <c r="G6580">
        <v>4.9288097735237846E-15</v>
      </c>
      <c r="H6580">
        <v>2.5484039590125854E-14</v>
      </c>
      <c r="I6580">
        <v>7.6770968871586211E-14</v>
      </c>
      <c r="J6580">
        <v>808.82812259777813</v>
      </c>
      <c r="K6580">
        <v>808.82812259779996</v>
      </c>
      <c r="L6580">
        <v>2.6987034986423765E-14</v>
      </c>
      <c r="M6580" t="b">
        <v>1</v>
      </c>
    </row>
    <row r="6581" spans="2:13" x14ac:dyDescent="0.2">
      <c r="B6581">
        <v>6569</v>
      </c>
      <c r="C6581">
        <v>189.95</v>
      </c>
      <c r="D6581">
        <v>189.95</v>
      </c>
      <c r="E6581">
        <v>0</v>
      </c>
      <c r="F6581">
        <v>9.2834915477123935E-16</v>
      </c>
      <c r="G6581">
        <v>2.5860923546891858E-15</v>
      </c>
      <c r="H6581">
        <v>1.0871805485877282E-14</v>
      </c>
      <c r="I6581">
        <v>5.2338974842506356E-15</v>
      </c>
      <c r="J6581">
        <v>5883.9555232098273</v>
      </c>
      <c r="K6581">
        <v>5883.9555232098</v>
      </c>
      <c r="L6581">
        <v>4.6371596361597737E-15</v>
      </c>
      <c r="M6581" t="b">
        <v>1</v>
      </c>
    </row>
    <row r="6582" spans="2:13" x14ac:dyDescent="0.2">
      <c r="B6582">
        <v>6570</v>
      </c>
      <c r="C6582">
        <v>453.99</v>
      </c>
      <c r="D6582">
        <v>453.99</v>
      </c>
      <c r="E6582">
        <v>0</v>
      </c>
      <c r="F6582">
        <v>1.1261353727408749E-16</v>
      </c>
      <c r="G6582">
        <v>1.6892088718010761E-16</v>
      </c>
      <c r="H6582">
        <v>3.1712873713266774E-14</v>
      </c>
      <c r="I6582">
        <v>1.2266559657295165E-15</v>
      </c>
      <c r="J6582">
        <v>15271.245440539424</v>
      </c>
      <c r="K6582">
        <v>15271.2454405394</v>
      </c>
      <c r="L6582">
        <v>1.5484566951771091E-15</v>
      </c>
      <c r="M6582" t="b">
        <v>1</v>
      </c>
    </row>
    <row r="6583" spans="2:13" x14ac:dyDescent="0.2">
      <c r="B6583">
        <v>6571</v>
      </c>
      <c r="C6583">
        <v>96.44</v>
      </c>
      <c r="D6583">
        <v>96.44</v>
      </c>
      <c r="E6583">
        <v>0</v>
      </c>
      <c r="F6583">
        <v>1.303177858317086E-16</v>
      </c>
      <c r="G6583">
        <v>4.6915668117653725E-15</v>
      </c>
      <c r="H6583">
        <v>7.5139156802871339E-15</v>
      </c>
      <c r="I6583">
        <v>4.0408703400793488E-14</v>
      </c>
      <c r="J6583">
        <v>2460.7179681992043</v>
      </c>
      <c r="K6583">
        <v>2460.7179681992002</v>
      </c>
      <c r="L6583">
        <v>1.6632243966476626E-15</v>
      </c>
      <c r="M6583" t="b">
        <v>1</v>
      </c>
    </row>
    <row r="6584" spans="2:13" x14ac:dyDescent="0.2">
      <c r="B6584">
        <v>6572</v>
      </c>
      <c r="C6584">
        <v>180.92</v>
      </c>
      <c r="D6584">
        <v>180.92</v>
      </c>
      <c r="E6584">
        <v>0</v>
      </c>
      <c r="F6584">
        <v>1.5242139319721813E-15</v>
      </c>
      <c r="G6584">
        <v>1.8705759916762731E-15</v>
      </c>
      <c r="H6584">
        <v>1.7288706698481579E-14</v>
      </c>
      <c r="I6584">
        <v>2.1099305486729326E-14</v>
      </c>
      <c r="J6584">
        <v>5590.4529114953693</v>
      </c>
      <c r="K6584">
        <v>5590.4529114954003</v>
      </c>
      <c r="L6584">
        <v>5.5313621901177876E-15</v>
      </c>
      <c r="M6584" t="b">
        <v>1</v>
      </c>
    </row>
    <row r="6585" spans="2:13" x14ac:dyDescent="0.2">
      <c r="B6585">
        <v>6573</v>
      </c>
      <c r="C6585">
        <v>29.18</v>
      </c>
      <c r="D6585">
        <v>29.18</v>
      </c>
      <c r="E6585">
        <v>0</v>
      </c>
      <c r="F6585">
        <v>5.3482273265454442E-15</v>
      </c>
      <c r="G6585">
        <v>1.5654393322236042E-15</v>
      </c>
      <c r="H6585">
        <v>3.6689483062646427E-14</v>
      </c>
      <c r="I6585">
        <v>3.7127365375989727E-14</v>
      </c>
      <c r="J6585">
        <v>-110.44872152733126</v>
      </c>
      <c r="K6585">
        <v>-110.44872152729999</v>
      </c>
      <c r="L6585">
        <v>2.8306240163872611E-13</v>
      </c>
      <c r="M6585" t="b">
        <v>1</v>
      </c>
    </row>
    <row r="6586" spans="2:13" x14ac:dyDescent="0.2">
      <c r="B6586">
        <v>6574</v>
      </c>
      <c r="C6586">
        <v>118.9</v>
      </c>
      <c r="D6586">
        <v>118.9</v>
      </c>
      <c r="E6586">
        <v>0</v>
      </c>
      <c r="F6586">
        <v>2.6460610492016918E-15</v>
      </c>
      <c r="G6586">
        <v>3.9691017880542003E-16</v>
      </c>
      <c r="H6586">
        <v>3.8909511305042933E-14</v>
      </c>
      <c r="I6586">
        <v>2.1742223306079263E-14</v>
      </c>
      <c r="J6586">
        <v>1323.8497845930167</v>
      </c>
      <c r="K6586">
        <v>1323.8497845930001</v>
      </c>
      <c r="L6586">
        <v>1.2537886473621974E-14</v>
      </c>
      <c r="M6586" t="b">
        <v>1</v>
      </c>
    </row>
    <row r="6587" spans="2:13" x14ac:dyDescent="0.2">
      <c r="B6587">
        <v>6575</v>
      </c>
      <c r="C6587">
        <v>285.70999999999998</v>
      </c>
      <c r="D6587">
        <v>285.70999999999998</v>
      </c>
      <c r="E6587">
        <v>0</v>
      </c>
      <c r="F6587">
        <v>1.7656697057062873E-16</v>
      </c>
      <c r="G6587">
        <v>5.2969246261191943E-16</v>
      </c>
      <c r="H6587">
        <v>1.1719472821836981E-14</v>
      </c>
      <c r="I6587">
        <v>1.2944714656117629E-14</v>
      </c>
      <c r="J6587">
        <v>9381.972583744835</v>
      </c>
      <c r="K6587">
        <v>9381.9725837448004</v>
      </c>
      <c r="L6587">
        <v>3.6837454340093989E-15</v>
      </c>
      <c r="M6587" t="b">
        <v>1</v>
      </c>
    </row>
    <row r="6588" spans="2:13" x14ac:dyDescent="0.2">
      <c r="B6588">
        <v>6576</v>
      </c>
      <c r="C6588">
        <v>288.51</v>
      </c>
      <c r="D6588">
        <v>288.51</v>
      </c>
      <c r="E6588">
        <v>0</v>
      </c>
      <c r="F6588">
        <v>1.2224180926054352E-15</v>
      </c>
      <c r="G6588">
        <v>1.5716559607541405E-15</v>
      </c>
      <c r="H6588">
        <v>1.0871805485877282E-14</v>
      </c>
      <c r="I6588">
        <v>1.1302577217418894E-14</v>
      </c>
      <c r="J6588">
        <v>9501.0912380385562</v>
      </c>
      <c r="K6588">
        <v>9501.0912380385998</v>
      </c>
      <c r="L6588">
        <v>4.5948138578356421E-15</v>
      </c>
      <c r="M6588" t="b">
        <v>1</v>
      </c>
    </row>
    <row r="6589" spans="2:13" x14ac:dyDescent="0.2">
      <c r="B6589">
        <v>6577</v>
      </c>
      <c r="C6589">
        <v>14.65</v>
      </c>
      <c r="D6589">
        <v>14.65</v>
      </c>
      <c r="E6589">
        <v>0</v>
      </c>
      <c r="F6589">
        <v>7.4477939264385979E-15</v>
      </c>
      <c r="G6589">
        <v>2.9519123068933736E-14</v>
      </c>
      <c r="H6589">
        <v>2.0747365652938894E-15</v>
      </c>
      <c r="I6589">
        <v>2.57145588780119E-13</v>
      </c>
      <c r="J6589">
        <v>-551.42509038949675</v>
      </c>
      <c r="K6589">
        <v>-551.42509038950004</v>
      </c>
      <c r="L6589">
        <v>5.9789051158301144E-15</v>
      </c>
      <c r="M6589" t="b">
        <v>1</v>
      </c>
    </row>
    <row r="6590" spans="2:13" x14ac:dyDescent="0.2">
      <c r="B6590">
        <v>6578</v>
      </c>
      <c r="C6590">
        <v>56.98</v>
      </c>
      <c r="D6590">
        <v>56.98</v>
      </c>
      <c r="E6590">
        <v>0</v>
      </c>
      <c r="F6590">
        <v>8.7276543584329153E-16</v>
      </c>
      <c r="G6590">
        <v>1.8001876867940446E-15</v>
      </c>
      <c r="H6590">
        <v>1.3869041121920577E-14</v>
      </c>
      <c r="I6590">
        <v>6.9598510334506803E-14</v>
      </c>
      <c r="J6590">
        <v>1029.0530705265635</v>
      </c>
      <c r="K6590">
        <v>1029.0530705266001</v>
      </c>
      <c r="L6590">
        <v>3.5573638323266731E-14</v>
      </c>
      <c r="M6590" t="b">
        <v>1</v>
      </c>
    </row>
    <row r="6591" spans="2:13" x14ac:dyDescent="0.2">
      <c r="B6591">
        <v>6579</v>
      </c>
      <c r="C6591">
        <v>3.12</v>
      </c>
      <c r="D6591">
        <v>3.12</v>
      </c>
      <c r="E6591">
        <v>0</v>
      </c>
      <c r="F6591">
        <v>1.6814752410065915E-14</v>
      </c>
      <c r="G6591">
        <v>1.0611507012090675E-13</v>
      </c>
      <c r="H6591">
        <v>3.97512022820316E-14</v>
      </c>
      <c r="I6591">
        <v>1.296556676726376E-12</v>
      </c>
      <c r="J6591">
        <v>-981.79969101327822</v>
      </c>
      <c r="K6591">
        <v>-981.79969101330005</v>
      </c>
      <c r="L6591">
        <v>2.2232511419943586E-14</v>
      </c>
      <c r="M6591" t="b">
        <v>1</v>
      </c>
    </row>
    <row r="6592" spans="2:13" x14ac:dyDescent="0.2">
      <c r="B6592">
        <v>6580</v>
      </c>
      <c r="C6592">
        <v>35.72</v>
      </c>
      <c r="D6592">
        <v>35.72</v>
      </c>
      <c r="E6592">
        <v>0</v>
      </c>
      <c r="F6592">
        <v>9.7081166288522865E-15</v>
      </c>
      <c r="G6592">
        <v>2.0076794141635051E-14</v>
      </c>
      <c r="H6592">
        <v>2.7330772699997234E-14</v>
      </c>
      <c r="I6592">
        <v>3.8695887350433664E-14</v>
      </c>
      <c r="J6592">
        <v>-130.89097763644781</v>
      </c>
      <c r="K6592">
        <v>-130.89097763640001</v>
      </c>
      <c r="L6592">
        <v>3.652300267382613E-13</v>
      </c>
      <c r="M6592" t="b">
        <v>1</v>
      </c>
    </row>
    <row r="6593" spans="2:13" x14ac:dyDescent="0.2">
      <c r="B6593">
        <v>6581</v>
      </c>
      <c r="C6593">
        <v>32.51</v>
      </c>
      <c r="D6593">
        <v>32.51</v>
      </c>
      <c r="E6593">
        <v>0</v>
      </c>
      <c r="F6593">
        <v>8.4558527766332093E-15</v>
      </c>
      <c r="G6593">
        <v>3.6031892737802296E-15</v>
      </c>
      <c r="H6593">
        <v>3.3040277534595149E-14</v>
      </c>
      <c r="I6593">
        <v>6.6196810788087624E-14</v>
      </c>
      <c r="J6593">
        <v>111.36920931346742</v>
      </c>
      <c r="K6593">
        <v>111.36920931349999</v>
      </c>
      <c r="L6593">
        <v>2.9246215545587746E-13</v>
      </c>
      <c r="M6593" t="b">
        <v>1</v>
      </c>
    </row>
    <row r="6594" spans="2:13" x14ac:dyDescent="0.2">
      <c r="B6594">
        <v>6582</v>
      </c>
      <c r="C6594">
        <v>127.71</v>
      </c>
      <c r="D6594">
        <v>127.71</v>
      </c>
      <c r="E6594">
        <v>0</v>
      </c>
      <c r="F6594">
        <v>1.9550367250528382E-16</v>
      </c>
      <c r="G6594">
        <v>2.1994393839554135E-15</v>
      </c>
      <c r="H6594">
        <v>3.509345579556288E-14</v>
      </c>
      <c r="I6594">
        <v>5.6039650752002771E-15</v>
      </c>
      <c r="J6594">
        <v>3647.2560178000767</v>
      </c>
      <c r="K6594">
        <v>3647.2560178000999</v>
      </c>
      <c r="L6594">
        <v>6.3587844620785242E-15</v>
      </c>
      <c r="M6594" t="b">
        <v>1</v>
      </c>
    </row>
    <row r="6595" spans="2:13" x14ac:dyDescent="0.2">
      <c r="B6595">
        <v>6583</v>
      </c>
      <c r="C6595">
        <v>59.6</v>
      </c>
      <c r="D6595">
        <v>59.6</v>
      </c>
      <c r="E6595">
        <v>0</v>
      </c>
      <c r="F6595">
        <v>3.9834469963380858E-15</v>
      </c>
      <c r="G6595">
        <v>4.2452120898356162E-15</v>
      </c>
      <c r="H6595">
        <v>3.3040277534595149E-14</v>
      </c>
      <c r="I6595">
        <v>8.5058956751515729E-15</v>
      </c>
      <c r="J6595">
        <v>1115.7801693581987</v>
      </c>
      <c r="K6595">
        <v>1115.7801693582001</v>
      </c>
      <c r="L6595">
        <v>1.2226799598384225E-15</v>
      </c>
      <c r="M6595" t="b">
        <v>1</v>
      </c>
    </row>
    <row r="6596" spans="2:13" x14ac:dyDescent="0.2">
      <c r="B6596">
        <v>6584</v>
      </c>
      <c r="C6596">
        <v>53.39</v>
      </c>
      <c r="D6596">
        <v>53.39</v>
      </c>
      <c r="E6596">
        <v>0</v>
      </c>
      <c r="F6596">
        <v>2.9940839191452187E-15</v>
      </c>
      <c r="G6596">
        <v>1.0051215575738028E-14</v>
      </c>
      <c r="H6596">
        <v>3.3054891430882363E-14</v>
      </c>
      <c r="I6596">
        <v>6.6832270924024067E-14</v>
      </c>
      <c r="J6596">
        <v>576.57361162435154</v>
      </c>
      <c r="K6596">
        <v>576.57361162430004</v>
      </c>
      <c r="L6596">
        <v>8.9321010274486789E-14</v>
      </c>
      <c r="M6596" t="b">
        <v>1</v>
      </c>
    </row>
    <row r="6597" spans="2:13" x14ac:dyDescent="0.2">
      <c r="B6597">
        <v>6585</v>
      </c>
      <c r="C6597">
        <v>9.56</v>
      </c>
      <c r="D6597">
        <v>9.56</v>
      </c>
      <c r="E6597">
        <v>0</v>
      </c>
      <c r="F6597">
        <v>1.9121606100327008E-14</v>
      </c>
      <c r="G6597">
        <v>5.018021753907181E-14</v>
      </c>
      <c r="H6597">
        <v>3.113107343004157E-14</v>
      </c>
      <c r="I6597">
        <v>8.2915065677231155E-14</v>
      </c>
      <c r="J6597">
        <v>-667.58196322540175</v>
      </c>
      <c r="K6597">
        <v>-667.58196322540005</v>
      </c>
      <c r="L6597">
        <v>2.5544467342783316E-15</v>
      </c>
      <c r="M6597" t="b">
        <v>1</v>
      </c>
    </row>
    <row r="6598" spans="2:13" x14ac:dyDescent="0.2">
      <c r="B6598">
        <v>6586</v>
      </c>
      <c r="C6598">
        <v>47.89</v>
      </c>
      <c r="D6598">
        <v>47.89</v>
      </c>
      <c r="E6598">
        <v>0</v>
      </c>
      <c r="F6598">
        <v>5.7180795145508732E-15</v>
      </c>
      <c r="G6598">
        <v>6.8230992368815549E-15</v>
      </c>
      <c r="H6598">
        <v>2.5484039590125854E-14</v>
      </c>
      <c r="I6598">
        <v>9.1320543818020066E-15</v>
      </c>
      <c r="J6598">
        <v>687.892507418675</v>
      </c>
      <c r="K6598">
        <v>687.89250741870001</v>
      </c>
      <c r="L6598">
        <v>3.6359029977821813E-14</v>
      </c>
      <c r="M6598" t="b">
        <v>1</v>
      </c>
    </row>
    <row r="6599" spans="2:13" x14ac:dyDescent="0.2">
      <c r="B6599">
        <v>6587</v>
      </c>
      <c r="C6599">
        <v>402.18</v>
      </c>
      <c r="D6599">
        <v>402.18</v>
      </c>
      <c r="E6599">
        <v>0</v>
      </c>
      <c r="F6599">
        <v>3.7953623050476531E-16</v>
      </c>
      <c r="G6599">
        <v>7.5906683906920695E-16</v>
      </c>
      <c r="H6599">
        <v>2.1064744463924417E-14</v>
      </c>
      <c r="I6599">
        <v>9.2963184448103025E-15</v>
      </c>
      <c r="J6599">
        <v>13492.774405199712</v>
      </c>
      <c r="K6599">
        <v>13492.7744051997</v>
      </c>
      <c r="L6599">
        <v>9.4368477841844877E-16</v>
      </c>
      <c r="M6599" t="b">
        <v>1</v>
      </c>
    </row>
    <row r="6600" spans="2:13" x14ac:dyDescent="0.2">
      <c r="B6600">
        <v>6588</v>
      </c>
      <c r="C6600">
        <v>37.24</v>
      </c>
      <c r="D6600">
        <v>37.24</v>
      </c>
      <c r="E6600">
        <v>0</v>
      </c>
      <c r="F6600">
        <v>5.3185683805168722E-15</v>
      </c>
      <c r="G6600">
        <v>1.8685743013253857E-14</v>
      </c>
      <c r="H6600">
        <v>2.0284298122135676E-14</v>
      </c>
      <c r="I6600">
        <v>4.1503179691659751E-14</v>
      </c>
      <c r="J6600">
        <v>-99.468514213239644</v>
      </c>
      <c r="K6600">
        <v>-99.468514213199995</v>
      </c>
      <c r="L6600">
        <v>3.9860135610784117E-13</v>
      </c>
      <c r="M6600" t="b">
        <v>1</v>
      </c>
    </row>
    <row r="6601" spans="2:13" x14ac:dyDescent="0.2">
      <c r="B6601">
        <v>6589</v>
      </c>
      <c r="C6601">
        <v>32.159999999999997</v>
      </c>
      <c r="D6601">
        <v>32.159999999999997</v>
      </c>
      <c r="E6601">
        <v>0</v>
      </c>
      <c r="F6601">
        <v>4.4467537606278079E-15</v>
      </c>
      <c r="G6601">
        <v>2.7553515627548275E-15</v>
      </c>
      <c r="H6601">
        <v>3.97512022820316E-14</v>
      </c>
      <c r="I6601">
        <v>1.5452745606202131E-16</v>
      </c>
      <c r="J6601">
        <v>102.32459637797319</v>
      </c>
      <c r="K6601">
        <v>102.324596378</v>
      </c>
      <c r="L6601">
        <v>2.6192795223801531E-13</v>
      </c>
      <c r="M6601" t="b">
        <v>1</v>
      </c>
    </row>
    <row r="6602" spans="2:13" x14ac:dyDescent="0.2">
      <c r="B6602">
        <v>6590</v>
      </c>
      <c r="C6602">
        <v>16.82</v>
      </c>
      <c r="D6602">
        <v>16.82</v>
      </c>
      <c r="E6602">
        <v>0</v>
      </c>
      <c r="F6602">
        <v>2.2633308931185392E-14</v>
      </c>
      <c r="G6602">
        <v>4.4176516491819307E-15</v>
      </c>
      <c r="H6602">
        <v>4.6293407069678654E-14</v>
      </c>
      <c r="I6602">
        <v>1.9900140464294391E-13</v>
      </c>
      <c r="J6602">
        <v>-459.96900720941073</v>
      </c>
      <c r="K6602">
        <v>-459.96900720939999</v>
      </c>
      <c r="L6602">
        <v>2.3356804472266975E-14</v>
      </c>
      <c r="M6602" t="b">
        <v>1</v>
      </c>
    </row>
    <row r="6603" spans="2:13" x14ac:dyDescent="0.2">
      <c r="B6603">
        <v>6591</v>
      </c>
      <c r="C6603">
        <v>76.5</v>
      </c>
      <c r="D6603">
        <v>76.5</v>
      </c>
      <c r="E6603">
        <v>0</v>
      </c>
      <c r="F6603">
        <v>4.097974491176376E-15</v>
      </c>
      <c r="G6603">
        <v>6.5569871333547412E-15</v>
      </c>
      <c r="H6603">
        <v>2.7236930975543917E-14</v>
      </c>
      <c r="I6603">
        <v>9.7459312414703673E-15</v>
      </c>
      <c r="J6603">
        <v>589.15801470408621</v>
      </c>
      <c r="K6603">
        <v>589.15801470409997</v>
      </c>
      <c r="L6603">
        <v>2.334875707533986E-14</v>
      </c>
      <c r="M6603" t="b">
        <v>1</v>
      </c>
    </row>
    <row r="6604" spans="2:13" x14ac:dyDescent="0.2">
      <c r="B6604">
        <v>6592</v>
      </c>
      <c r="C6604">
        <v>181.75</v>
      </c>
      <c r="D6604">
        <v>181.75</v>
      </c>
      <c r="E6604">
        <v>0</v>
      </c>
      <c r="F6604">
        <v>3.1086384327109322E-15</v>
      </c>
      <c r="G6604">
        <v>4.8355611057400287E-15</v>
      </c>
      <c r="H6604">
        <v>5.0600275905633557E-14</v>
      </c>
      <c r="I6604">
        <v>1.3565385904710336E-14</v>
      </c>
      <c r="J6604">
        <v>2432.7319100832915</v>
      </c>
      <c r="K6604">
        <v>2432.7319100833001</v>
      </c>
      <c r="L6604">
        <v>3.551644811756905E-15</v>
      </c>
      <c r="M6604" t="b">
        <v>1</v>
      </c>
    </row>
    <row r="6605" spans="2:13" x14ac:dyDescent="0.2">
      <c r="B6605">
        <v>6593</v>
      </c>
      <c r="C6605">
        <v>16.760000000000002</v>
      </c>
      <c r="D6605">
        <v>16.760000000000002</v>
      </c>
      <c r="E6605">
        <v>0</v>
      </c>
      <c r="F6605">
        <v>2.0604184581716302E-14</v>
      </c>
      <c r="G6605">
        <v>1.9403194264064897E-14</v>
      </c>
      <c r="H6605">
        <v>2.3136753957842191E-14</v>
      </c>
      <c r="I6605">
        <v>8.0376629520636574E-14</v>
      </c>
      <c r="J6605">
        <v>-463.07416197155226</v>
      </c>
      <c r="K6605">
        <v>-463.07416197160001</v>
      </c>
      <c r="L6605">
        <v>1.0311193274049937E-13</v>
      </c>
      <c r="M6605" t="b">
        <v>1</v>
      </c>
    </row>
    <row r="6606" spans="2:13" x14ac:dyDescent="0.2">
      <c r="B6606">
        <v>6594</v>
      </c>
      <c r="C6606">
        <v>142.82</v>
      </c>
      <c r="D6606">
        <v>142.82</v>
      </c>
      <c r="E6606">
        <v>0</v>
      </c>
      <c r="F6606">
        <v>3.2328663724021298E-15</v>
      </c>
      <c r="G6606">
        <v>1.3225313395126768E-15</v>
      </c>
      <c r="H6606">
        <v>2.9117618524145022E-14</v>
      </c>
      <c r="I6606">
        <v>7.240551461457674E-15</v>
      </c>
      <c r="J6606">
        <v>1739.6128092211607</v>
      </c>
      <c r="K6606">
        <v>1739.6128092212</v>
      </c>
      <c r="L6606">
        <v>2.2611724656873018E-14</v>
      </c>
      <c r="M6606" t="b">
        <v>1</v>
      </c>
    </row>
    <row r="6607" spans="2:13" x14ac:dyDescent="0.2">
      <c r="B6607">
        <v>6595</v>
      </c>
      <c r="C6607">
        <v>9.42</v>
      </c>
      <c r="D6607">
        <v>9.42</v>
      </c>
      <c r="E6607">
        <v>0</v>
      </c>
      <c r="F6607">
        <v>1.7656481700326822E-14</v>
      </c>
      <c r="G6607">
        <v>1.1999546257249932E-14</v>
      </c>
      <c r="H6607">
        <v>3.97512022820316E-14</v>
      </c>
      <c r="I6607">
        <v>2.0759434982665001E-13</v>
      </c>
      <c r="J6607">
        <v>-747.06930089001435</v>
      </c>
      <c r="K6607">
        <v>-747.06930089000002</v>
      </c>
      <c r="L6607">
        <v>1.9174314264899493E-14</v>
      </c>
      <c r="M6607" t="b">
        <v>1</v>
      </c>
    </row>
    <row r="6608" spans="2:13" x14ac:dyDescent="0.2">
      <c r="B6608">
        <v>6596</v>
      </c>
      <c r="C6608">
        <v>18.79</v>
      </c>
      <c r="D6608">
        <v>18.79</v>
      </c>
      <c r="E6608">
        <v>0</v>
      </c>
      <c r="F6608">
        <v>1.7625748095328708E-14</v>
      </c>
      <c r="G6608">
        <v>2.8106441506850001E-14</v>
      </c>
      <c r="H6608">
        <v>5.0505447040112741E-14</v>
      </c>
      <c r="I6608">
        <v>1.3674493862176364E-13</v>
      </c>
      <c r="J6608">
        <v>-425.04455929639295</v>
      </c>
      <c r="K6608">
        <v>-425.0445592964</v>
      </c>
      <c r="L6608">
        <v>1.658316471667843E-14</v>
      </c>
      <c r="M6608" t="b">
        <v>1</v>
      </c>
    </row>
    <row r="6609" spans="2:13" x14ac:dyDescent="0.2">
      <c r="B6609">
        <v>6597</v>
      </c>
      <c r="C6609">
        <v>44.24</v>
      </c>
      <c r="D6609">
        <v>44.24</v>
      </c>
      <c r="E6609">
        <v>0</v>
      </c>
      <c r="F6609">
        <v>6.3668979792904067E-15</v>
      </c>
      <c r="G6609">
        <v>2.7102582831254573E-15</v>
      </c>
      <c r="H6609">
        <v>3.6689483062646427E-14</v>
      </c>
      <c r="I6609">
        <v>9.492148340291874E-14</v>
      </c>
      <c r="J6609">
        <v>316.90852795411058</v>
      </c>
      <c r="K6609">
        <v>316.90852795410001</v>
      </c>
      <c r="L6609">
        <v>3.3362547787422217E-14</v>
      </c>
      <c r="M6609" t="b">
        <v>1</v>
      </c>
    </row>
    <row r="6610" spans="2:13" x14ac:dyDescent="0.2">
      <c r="B6610">
        <v>6598</v>
      </c>
      <c r="C6610">
        <v>37.020000000000003</v>
      </c>
      <c r="D6610">
        <v>37.020000000000003</v>
      </c>
      <c r="E6610">
        <v>0</v>
      </c>
      <c r="F6610">
        <v>8.9182209487451304E-15</v>
      </c>
      <c r="G6610">
        <v>7.068195901850741E-15</v>
      </c>
      <c r="H6610">
        <v>6.4272884420614307E-15</v>
      </c>
      <c r="I6610">
        <v>4.1616398972758148E-14</v>
      </c>
      <c r="J6610">
        <v>282.05663577998433</v>
      </c>
      <c r="K6610">
        <v>282.05663578000002</v>
      </c>
      <c r="L6610">
        <v>5.5622813348096618E-14</v>
      </c>
      <c r="M6610" t="b">
        <v>1</v>
      </c>
    </row>
    <row r="6611" spans="2:13" x14ac:dyDescent="0.2">
      <c r="B6611">
        <v>6599</v>
      </c>
      <c r="C6611">
        <v>31.37</v>
      </c>
      <c r="D6611">
        <v>31.37</v>
      </c>
      <c r="E6611">
        <v>0</v>
      </c>
      <c r="F6611">
        <v>1.031676033102834E-14</v>
      </c>
      <c r="G6611">
        <v>7.4656689981887508E-15</v>
      </c>
      <c r="H6611">
        <v>7.5089752259992801E-15</v>
      </c>
      <c r="I6611">
        <v>9.5052589142140022E-15</v>
      </c>
      <c r="J6611">
        <v>-48.211430277883892</v>
      </c>
      <c r="K6611">
        <v>-48.2114302779</v>
      </c>
      <c r="L6611">
        <v>3.3411171846244398E-13</v>
      </c>
      <c r="M6611" t="b">
        <v>1</v>
      </c>
    </row>
    <row r="6612" spans="2:13" x14ac:dyDescent="0.2">
      <c r="B6612">
        <v>6600</v>
      </c>
      <c r="C6612">
        <v>52.31</v>
      </c>
      <c r="D6612">
        <v>52.31</v>
      </c>
      <c r="E6612">
        <v>0</v>
      </c>
      <c r="F6612">
        <v>4.3682506767138688E-15</v>
      </c>
      <c r="G6612">
        <v>3.0578213507212262E-15</v>
      </c>
      <c r="H6612">
        <v>3.113107343004157E-14</v>
      </c>
      <c r="I6612">
        <v>1.3300683818544406E-15</v>
      </c>
      <c r="J6612">
        <v>545.26620819019013</v>
      </c>
      <c r="K6612">
        <v>545.26620819020002</v>
      </c>
      <c r="L6612">
        <v>1.8139313849301471E-14</v>
      </c>
      <c r="M6612" t="b">
        <v>1</v>
      </c>
    </row>
    <row r="6613" spans="2:13" x14ac:dyDescent="0.2">
      <c r="B6613">
        <v>6601</v>
      </c>
      <c r="C6613">
        <v>89.19</v>
      </c>
      <c r="D6613">
        <v>89.19</v>
      </c>
      <c r="E6613">
        <v>0</v>
      </c>
      <c r="F6613">
        <v>3.2156509070696033E-15</v>
      </c>
      <c r="G6613">
        <v>3.5652899803967734E-15</v>
      </c>
      <c r="H6613">
        <v>2.0747365652938894E-15</v>
      </c>
      <c r="I6613">
        <v>3.0313091709029776E-14</v>
      </c>
      <c r="J6613">
        <v>2221.0263830125614</v>
      </c>
      <c r="K6613">
        <v>2221.0263830126</v>
      </c>
      <c r="L6613">
        <v>1.7403451449739113E-14</v>
      </c>
      <c r="M6613" t="b">
        <v>1</v>
      </c>
    </row>
    <row r="6614" spans="2:13" x14ac:dyDescent="0.2">
      <c r="B6614">
        <v>6602</v>
      </c>
      <c r="C6614">
        <v>37.54</v>
      </c>
      <c r="D6614">
        <v>37.54</v>
      </c>
      <c r="E6614">
        <v>0</v>
      </c>
      <c r="F6614">
        <v>1.4343989835908049E-14</v>
      </c>
      <c r="G6614">
        <v>5.8487249319440554E-15</v>
      </c>
      <c r="H6614">
        <v>5.9009020628271537E-14</v>
      </c>
      <c r="I6614">
        <v>9.5333633771115717E-14</v>
      </c>
      <c r="J6614">
        <v>-96.168342866537955</v>
      </c>
      <c r="K6614">
        <v>-96.168342866499998</v>
      </c>
      <c r="L6614">
        <v>3.9469530006351856E-13</v>
      </c>
      <c r="M6614" t="b">
        <v>1</v>
      </c>
    </row>
    <row r="6615" spans="2:13" x14ac:dyDescent="0.2">
      <c r="B6615">
        <v>6603</v>
      </c>
      <c r="C6615">
        <v>89.4</v>
      </c>
      <c r="D6615">
        <v>89.4</v>
      </c>
      <c r="E6615">
        <v>0</v>
      </c>
      <c r="F6615">
        <v>3.2478182652247022E-15</v>
      </c>
      <c r="G6615">
        <v>3.8460615686166313E-16</v>
      </c>
      <c r="H6615">
        <v>4.6133219841737869E-14</v>
      </c>
      <c r="I6615">
        <v>3.8583158386967157E-14</v>
      </c>
      <c r="J6615">
        <v>1588.1168386415447</v>
      </c>
      <c r="K6615">
        <v>1588.1168386415</v>
      </c>
      <c r="L6615">
        <v>2.820486060750607E-14</v>
      </c>
      <c r="M6615" t="b">
        <v>1</v>
      </c>
    </row>
    <row r="6616" spans="2:13" x14ac:dyDescent="0.2">
      <c r="B6616">
        <v>6604</v>
      </c>
      <c r="C6616">
        <v>5.07</v>
      </c>
      <c r="D6616">
        <v>5.07</v>
      </c>
      <c r="E6616">
        <v>0</v>
      </c>
      <c r="F6616">
        <v>1.0436254941400212E-13</v>
      </c>
      <c r="G6616">
        <v>1.3714144054164306E-13</v>
      </c>
      <c r="H6616">
        <v>3.3058984162719203E-14</v>
      </c>
      <c r="I6616">
        <v>2.0756307002644902E-13</v>
      </c>
      <c r="J6616">
        <v>-667.39103024377368</v>
      </c>
      <c r="K6616">
        <v>-667.39103024379995</v>
      </c>
      <c r="L6616">
        <v>3.9349733999421356E-14</v>
      </c>
      <c r="M6616" t="b">
        <v>1</v>
      </c>
    </row>
    <row r="6617" spans="2:13" x14ac:dyDescent="0.2">
      <c r="B6617">
        <v>6605</v>
      </c>
      <c r="C6617">
        <v>37.71</v>
      </c>
      <c r="D6617">
        <v>37.71</v>
      </c>
      <c r="E6617">
        <v>0</v>
      </c>
      <c r="F6617">
        <v>1.4646780977700952E-14</v>
      </c>
      <c r="G6617">
        <v>2.6947325344879999E-15</v>
      </c>
      <c r="H6617">
        <v>3.0045345401949328E-16</v>
      </c>
      <c r="I6617">
        <v>8.3815339637246259E-14</v>
      </c>
      <c r="J6617">
        <v>-90.8614274346819</v>
      </c>
      <c r="K6617">
        <v>-90.861427434700005</v>
      </c>
      <c r="L6617">
        <v>1.9925538722334874E-13</v>
      </c>
      <c r="M6617" t="b">
        <v>1</v>
      </c>
    </row>
    <row r="6618" spans="2:13" x14ac:dyDescent="0.2">
      <c r="B6618">
        <v>6606</v>
      </c>
      <c r="C6618">
        <v>78.94</v>
      </c>
      <c r="D6618">
        <v>78.94</v>
      </c>
      <c r="E6618">
        <v>0</v>
      </c>
      <c r="F6618">
        <v>5.9622882438843941E-15</v>
      </c>
      <c r="G6618">
        <v>6.3601572357851242E-15</v>
      </c>
      <c r="H6618">
        <v>1.8669846102462395E-14</v>
      </c>
      <c r="I6618">
        <v>2.518714391692777E-14</v>
      </c>
      <c r="J6618">
        <v>630.58005634067501</v>
      </c>
      <c r="K6618">
        <v>630.58005634070003</v>
      </c>
      <c r="L6618">
        <v>3.9663646268638287E-14</v>
      </c>
      <c r="M6618" t="b">
        <v>1</v>
      </c>
    </row>
    <row r="6619" spans="2:13" x14ac:dyDescent="0.2">
      <c r="B6619">
        <v>6607</v>
      </c>
      <c r="C6619">
        <v>16.690000000000001</v>
      </c>
      <c r="D6619">
        <v>16.690000000000001</v>
      </c>
      <c r="E6619">
        <v>0</v>
      </c>
      <c r="F6619">
        <v>2.4626796620637981E-14</v>
      </c>
      <c r="G6619">
        <v>2.5474438586136868E-14</v>
      </c>
      <c r="H6619">
        <v>3.0389444621461935E-14</v>
      </c>
      <c r="I6619">
        <v>2.4044001614330963E-13</v>
      </c>
      <c r="J6619">
        <v>-465.52407591398969</v>
      </c>
      <c r="K6619">
        <v>-465.52407591399998</v>
      </c>
      <c r="L6619">
        <v>2.2101238896410929E-14</v>
      </c>
      <c r="M6619" t="b">
        <v>1</v>
      </c>
    </row>
    <row r="6620" spans="2:13" x14ac:dyDescent="0.2">
      <c r="B6620">
        <v>6608</v>
      </c>
      <c r="C6620">
        <v>137.38</v>
      </c>
      <c r="D6620">
        <v>137.38</v>
      </c>
      <c r="E6620">
        <v>0</v>
      </c>
      <c r="F6620">
        <v>1.9782347063941371E-15</v>
      </c>
      <c r="G6620">
        <v>2.9674409363318739E-15</v>
      </c>
      <c r="H6620">
        <v>4.6656744512721005E-15</v>
      </c>
      <c r="I6620">
        <v>1.186726820843138E-14</v>
      </c>
      <c r="J6620">
        <v>1658.2803232243141</v>
      </c>
      <c r="K6620">
        <v>1658.2803232243</v>
      </c>
      <c r="L6620">
        <v>8.5010764947571519E-15</v>
      </c>
      <c r="M6620" t="b">
        <v>1</v>
      </c>
    </row>
    <row r="6621" spans="2:13" x14ac:dyDescent="0.2">
      <c r="B6621">
        <v>6609</v>
      </c>
      <c r="C6621">
        <v>37.6</v>
      </c>
      <c r="D6621">
        <v>37.6</v>
      </c>
      <c r="E6621">
        <v>0</v>
      </c>
      <c r="F6621">
        <v>4.3017733652937385E-15</v>
      </c>
      <c r="G6621">
        <v>6.4519930758159476E-15</v>
      </c>
      <c r="H6621">
        <v>1.0524556594735913E-15</v>
      </c>
      <c r="I6621">
        <v>4.8246171064228901E-14</v>
      </c>
      <c r="J6621">
        <v>-94.057806392721318</v>
      </c>
      <c r="K6621">
        <v>-94.057806392700002</v>
      </c>
      <c r="L6621">
        <v>2.266295897206614E-13</v>
      </c>
      <c r="M6621" t="b">
        <v>1</v>
      </c>
    </row>
    <row r="6622" spans="2:13" x14ac:dyDescent="0.2">
      <c r="B6622">
        <v>6610</v>
      </c>
      <c r="C6622">
        <v>11.33</v>
      </c>
      <c r="D6622">
        <v>11.33</v>
      </c>
      <c r="E6622">
        <v>0</v>
      </c>
      <c r="F6622">
        <v>1.8890621306609008E-14</v>
      </c>
      <c r="G6622">
        <v>2.6615901061150479E-14</v>
      </c>
      <c r="H6622">
        <v>1.2783789866752243E-14</v>
      </c>
      <c r="I6622">
        <v>2.2591658464660156E-13</v>
      </c>
      <c r="J6622">
        <v>-556.30435797098346</v>
      </c>
      <c r="K6622">
        <v>-556.30435797099994</v>
      </c>
      <c r="L6622">
        <v>2.9632324883735074E-14</v>
      </c>
      <c r="M6622" t="b">
        <v>1</v>
      </c>
    </row>
    <row r="6623" spans="2:13" x14ac:dyDescent="0.2">
      <c r="B6623">
        <v>6611</v>
      </c>
      <c r="C6623">
        <v>176.53</v>
      </c>
      <c r="D6623">
        <v>176.53</v>
      </c>
      <c r="E6623">
        <v>0</v>
      </c>
      <c r="F6623">
        <v>0</v>
      </c>
      <c r="G6623">
        <v>3.6605664496635793E-15</v>
      </c>
      <c r="H6623">
        <v>3.1292543231444811E-14</v>
      </c>
      <c r="I6623">
        <v>1.532014378678765E-14</v>
      </c>
      <c r="J6623">
        <v>5347.1074912672357</v>
      </c>
      <c r="K6623">
        <v>5347.1074912672002</v>
      </c>
      <c r="L6623">
        <v>6.6335478437779017E-15</v>
      </c>
      <c r="M6623" t="b">
        <v>1</v>
      </c>
    </row>
    <row r="6624" spans="2:13" x14ac:dyDescent="0.2">
      <c r="B6624">
        <v>6612</v>
      </c>
      <c r="C6624">
        <v>74.14</v>
      </c>
      <c r="D6624">
        <v>74.14</v>
      </c>
      <c r="E6624">
        <v>0</v>
      </c>
      <c r="F6624">
        <v>8.2266644828428548E-16</v>
      </c>
      <c r="G6624">
        <v>3.0847973853495177E-16</v>
      </c>
      <c r="H6624">
        <v>3.0909646637571777E-14</v>
      </c>
      <c r="I6624">
        <v>2.9494743796798689E-14</v>
      </c>
      <c r="J6624">
        <v>1161.8493582656411</v>
      </c>
      <c r="K6624">
        <v>1161.8493582655999</v>
      </c>
      <c r="L6624">
        <v>3.5421661992962956E-14</v>
      </c>
      <c r="M6624" t="b">
        <v>1</v>
      </c>
    </row>
    <row r="6625" spans="2:13" x14ac:dyDescent="0.2">
      <c r="B6625">
        <v>6613</v>
      </c>
      <c r="C6625">
        <v>200.14</v>
      </c>
      <c r="D6625">
        <v>200.14</v>
      </c>
      <c r="E6625">
        <v>0</v>
      </c>
      <c r="F6625">
        <v>2.7678532333701033E-15</v>
      </c>
      <c r="G6625">
        <v>3.4598779768629878E-15</v>
      </c>
      <c r="H6625">
        <v>2.5618995598108226E-15</v>
      </c>
      <c r="I6625">
        <v>1.0531756743576409E-14</v>
      </c>
      <c r="J6625">
        <v>4666.1245392452665</v>
      </c>
      <c r="K6625">
        <v>4666.1245392453002</v>
      </c>
      <c r="L6625">
        <v>7.2118315065463543E-15</v>
      </c>
      <c r="M6625" t="b">
        <v>1</v>
      </c>
    </row>
    <row r="6626" spans="2:13" x14ac:dyDescent="0.2">
      <c r="B6626">
        <v>6614</v>
      </c>
      <c r="C6626">
        <v>12.35</v>
      </c>
      <c r="D6626">
        <v>12.35</v>
      </c>
      <c r="E6626">
        <v>0</v>
      </c>
      <c r="F6626">
        <v>2.5135564412661373E-14</v>
      </c>
      <c r="G6626">
        <v>5.5497157741313069E-15</v>
      </c>
      <c r="H6626">
        <v>1.2598953805817292E-14</v>
      </c>
      <c r="I6626">
        <v>1.9798428207004028E-13</v>
      </c>
      <c r="J6626">
        <v>-588.51095952275227</v>
      </c>
      <c r="K6626">
        <v>-588.51095952280002</v>
      </c>
      <c r="L6626">
        <v>8.1134380032270013E-14</v>
      </c>
      <c r="M6626" t="b">
        <v>1</v>
      </c>
    </row>
    <row r="6627" spans="2:13" x14ac:dyDescent="0.2">
      <c r="B6627">
        <v>6615</v>
      </c>
      <c r="C6627">
        <v>80.510000000000005</v>
      </c>
      <c r="D6627">
        <v>80.510000000000005</v>
      </c>
      <c r="E6627">
        <v>0</v>
      </c>
      <c r="F6627">
        <v>2.1649043380903635E-15</v>
      </c>
      <c r="G6627">
        <v>3.5954430659128526E-15</v>
      </c>
      <c r="H6627">
        <v>1.88569702908542E-14</v>
      </c>
      <c r="I6627">
        <v>3.6913389498958971E-14</v>
      </c>
      <c r="J6627">
        <v>1903.2233622172009</v>
      </c>
      <c r="K6627">
        <v>1903.2233622172</v>
      </c>
      <c r="L6627">
        <v>4.7787071125135475E-16</v>
      </c>
      <c r="M6627" t="b">
        <v>1</v>
      </c>
    </row>
    <row r="6628" spans="2:13" x14ac:dyDescent="0.2">
      <c r="B6628">
        <v>6616</v>
      </c>
      <c r="C6628">
        <v>41.33</v>
      </c>
      <c r="D6628">
        <v>41.33</v>
      </c>
      <c r="E6628">
        <v>0</v>
      </c>
      <c r="F6628">
        <v>7.952188113219473E-15</v>
      </c>
      <c r="G6628">
        <v>1.3442852438535003E-14</v>
      </c>
      <c r="H6628">
        <v>5.2618132964726794E-14</v>
      </c>
      <c r="I6628">
        <v>8.2973194884094164E-15</v>
      </c>
      <c r="J6628">
        <v>-28.051781128674804</v>
      </c>
      <c r="K6628">
        <v>-28.0517811287</v>
      </c>
      <c r="L6628">
        <v>8.9819057458262726E-13</v>
      </c>
      <c r="M6628" t="b">
        <v>1</v>
      </c>
    </row>
    <row r="6629" spans="2:13" x14ac:dyDescent="0.2">
      <c r="B6629">
        <v>6617</v>
      </c>
      <c r="C6629">
        <v>48.11</v>
      </c>
      <c r="D6629">
        <v>48.11</v>
      </c>
      <c r="E6629">
        <v>0</v>
      </c>
      <c r="F6629">
        <v>6.0154253221605252E-15</v>
      </c>
      <c r="G6629">
        <v>5.818093920869353E-15</v>
      </c>
      <c r="H6629">
        <v>9.810896062201101E-15</v>
      </c>
      <c r="I6629">
        <v>3.2229095050949999E-14</v>
      </c>
      <c r="J6629">
        <v>426.58257136550344</v>
      </c>
      <c r="K6629">
        <v>426.58257136549997</v>
      </c>
      <c r="L6629">
        <v>8.1284346414104819E-15</v>
      </c>
      <c r="M6629" t="b">
        <v>1</v>
      </c>
    </row>
    <row r="6630" spans="2:13" x14ac:dyDescent="0.2">
      <c r="B6630">
        <v>6618</v>
      </c>
      <c r="C6630">
        <v>23.42</v>
      </c>
      <c r="D6630">
        <v>23.42</v>
      </c>
      <c r="E6630">
        <v>0</v>
      </c>
      <c r="F6630">
        <v>3.1946374826592649E-15</v>
      </c>
      <c r="G6630">
        <v>1.1579702331288766E-14</v>
      </c>
      <c r="H6630">
        <v>2.0747365652938894E-15</v>
      </c>
      <c r="I6630">
        <v>1.3284185765407452E-13</v>
      </c>
      <c r="J6630">
        <v>-225.17524952047756</v>
      </c>
      <c r="K6630">
        <v>-225.17524952049999</v>
      </c>
      <c r="L6630">
        <v>9.9587893377896359E-14</v>
      </c>
      <c r="M6630" t="b">
        <v>1</v>
      </c>
    </row>
    <row r="6631" spans="2:13" x14ac:dyDescent="0.2">
      <c r="B6631">
        <v>6619</v>
      </c>
      <c r="C6631">
        <v>44.35</v>
      </c>
      <c r="D6631">
        <v>44.35</v>
      </c>
      <c r="E6631">
        <v>0</v>
      </c>
      <c r="F6631">
        <v>6.5791048892908526E-15</v>
      </c>
      <c r="G6631">
        <v>7.0496296923421178E-16</v>
      </c>
      <c r="H6631">
        <v>1.517245833801105E-14</v>
      </c>
      <c r="I6631">
        <v>2.8349708133022562E-14</v>
      </c>
      <c r="J6631">
        <v>26.37892708372442</v>
      </c>
      <c r="K6631">
        <v>26.378927083699999</v>
      </c>
      <c r="L6631">
        <v>9.2579026245404138E-13</v>
      </c>
      <c r="M6631" t="b">
        <v>1</v>
      </c>
    </row>
    <row r="6632" spans="2:13" x14ac:dyDescent="0.2">
      <c r="B6632">
        <v>6620</v>
      </c>
      <c r="C6632">
        <v>24.24</v>
      </c>
      <c r="D6632">
        <v>24.24</v>
      </c>
      <c r="E6632">
        <v>0</v>
      </c>
      <c r="F6632">
        <v>1.4490075056900091E-14</v>
      </c>
      <c r="G6632">
        <v>2.055683688033522E-14</v>
      </c>
      <c r="H6632">
        <v>4.2227732876490369E-14</v>
      </c>
      <c r="I6632">
        <v>2.1118873507821676E-14</v>
      </c>
      <c r="J6632">
        <v>-251.42837332587334</v>
      </c>
      <c r="K6632">
        <v>-251.4283733259</v>
      </c>
      <c r="L6632">
        <v>1.0603243815749859E-13</v>
      </c>
      <c r="M6632" t="b">
        <v>1</v>
      </c>
    </row>
    <row r="6633" spans="2:13" x14ac:dyDescent="0.2">
      <c r="B6633">
        <v>6621</v>
      </c>
      <c r="C6633">
        <v>50.95</v>
      </c>
      <c r="D6633">
        <v>50.95</v>
      </c>
      <c r="E6633">
        <v>0</v>
      </c>
      <c r="F6633">
        <v>2.0455055604617376E-15</v>
      </c>
      <c r="G6633">
        <v>6.904097065950265E-15</v>
      </c>
      <c r="H6633">
        <v>5.0477759305790485E-14</v>
      </c>
      <c r="I6633">
        <v>5.169588015812549E-14</v>
      </c>
      <c r="J6633">
        <v>142.80534522983874</v>
      </c>
      <c r="K6633">
        <v>142.8053452298</v>
      </c>
      <c r="L6633">
        <v>2.7126988763132669E-13</v>
      </c>
      <c r="M6633" t="b">
        <v>1</v>
      </c>
    </row>
    <row r="6634" spans="2:13" x14ac:dyDescent="0.2">
      <c r="B6634">
        <v>6622</v>
      </c>
      <c r="C6634">
        <v>222.26</v>
      </c>
      <c r="D6634">
        <v>222.26</v>
      </c>
      <c r="E6634">
        <v>0</v>
      </c>
      <c r="F6634">
        <v>1.1318012883293272E-15</v>
      </c>
      <c r="G6634">
        <v>3.3953423450155662E-15</v>
      </c>
      <c r="H6634">
        <v>4.3268307704415677E-14</v>
      </c>
      <c r="I6634">
        <v>1.0378283473056728E-14</v>
      </c>
      <c r="J6634">
        <v>3132.933913621705</v>
      </c>
      <c r="K6634">
        <v>3132.9339136217</v>
      </c>
      <c r="L6634">
        <v>1.5966569987326967E-15</v>
      </c>
      <c r="M6634" t="b">
        <v>1</v>
      </c>
    </row>
    <row r="6635" spans="2:13" x14ac:dyDescent="0.2">
      <c r="B6635">
        <v>6623</v>
      </c>
      <c r="C6635">
        <v>46.02</v>
      </c>
      <c r="D6635">
        <v>46.02</v>
      </c>
      <c r="E6635">
        <v>0</v>
      </c>
      <c r="F6635">
        <v>1.0831826205131042E-15</v>
      </c>
      <c r="G6635">
        <v>2.0311058817734161E-15</v>
      </c>
      <c r="H6635">
        <v>2.2189178608866902E-14</v>
      </c>
      <c r="I6635">
        <v>6.9115449781925876E-14</v>
      </c>
      <c r="J6635">
        <v>616.57577100821379</v>
      </c>
      <c r="K6635">
        <v>616.57577100820004</v>
      </c>
      <c r="L6635">
        <v>2.2310489661022687E-14</v>
      </c>
      <c r="M6635" t="b">
        <v>1</v>
      </c>
    </row>
    <row r="6636" spans="2:13" x14ac:dyDescent="0.2">
      <c r="B6636">
        <v>6624</v>
      </c>
      <c r="C6636">
        <v>108.8</v>
      </c>
      <c r="D6636">
        <v>108.8</v>
      </c>
      <c r="E6636">
        <v>0</v>
      </c>
      <c r="F6636">
        <v>3.5569898643618804E-15</v>
      </c>
      <c r="G6636">
        <v>1.8932537837372785E-15</v>
      </c>
      <c r="H6636">
        <v>3.509345579556288E-14</v>
      </c>
      <c r="I6636">
        <v>3.8371451120380187E-15</v>
      </c>
      <c r="J6636">
        <v>2945.0613005811688</v>
      </c>
      <c r="K6636">
        <v>2945.0613005812002</v>
      </c>
      <c r="L6636">
        <v>1.0654300202502998E-14</v>
      </c>
      <c r="M6636" t="b">
        <v>1</v>
      </c>
    </row>
    <row r="6637" spans="2:13" x14ac:dyDescent="0.2">
      <c r="B6637">
        <v>6625</v>
      </c>
      <c r="C6637">
        <v>45.39</v>
      </c>
      <c r="D6637">
        <v>45.39</v>
      </c>
      <c r="E6637">
        <v>0</v>
      </c>
      <c r="F6637">
        <v>4.0361170558182834E-15</v>
      </c>
      <c r="G6637">
        <v>6.8107214116705693E-15</v>
      </c>
      <c r="H6637">
        <v>4.4523675926923343E-14</v>
      </c>
      <c r="I6637">
        <v>4.2703773480088333E-14</v>
      </c>
      <c r="J6637">
        <v>346.3611571256173</v>
      </c>
      <c r="K6637">
        <v>346.36115712560002</v>
      </c>
      <c r="L6637">
        <v>4.9891273828431324E-14</v>
      </c>
      <c r="M6637" t="b">
        <v>1</v>
      </c>
    </row>
    <row r="6638" spans="2:13" x14ac:dyDescent="0.2">
      <c r="B6638">
        <v>6626</v>
      </c>
      <c r="C6638">
        <v>16.59</v>
      </c>
      <c r="D6638">
        <v>16.59</v>
      </c>
      <c r="E6638">
        <v>0</v>
      </c>
      <c r="F6638">
        <v>7.6822113509062383E-15</v>
      </c>
      <c r="G6638">
        <v>1.5460894908022139E-14</v>
      </c>
      <c r="H6638">
        <v>3.4572069979965323E-14</v>
      </c>
      <c r="I6638">
        <v>5.3919601423332054E-15</v>
      </c>
      <c r="J6638">
        <v>-478.79868621426954</v>
      </c>
      <c r="K6638">
        <v>-478.79868621430001</v>
      </c>
      <c r="L6638">
        <v>6.3634411260176775E-14</v>
      </c>
      <c r="M6638" t="b">
        <v>1</v>
      </c>
    </row>
    <row r="6639" spans="2:13" x14ac:dyDescent="0.2">
      <c r="B6639">
        <v>6627</v>
      </c>
      <c r="C6639">
        <v>1.51</v>
      </c>
      <c r="D6639">
        <v>1.51</v>
      </c>
      <c r="E6639">
        <v>0</v>
      </c>
      <c r="F6639">
        <v>1.9158657201139891E-13</v>
      </c>
      <c r="G6639">
        <v>2.5815057420974534E-13</v>
      </c>
      <c r="H6639">
        <v>1.8084490416069727E-14</v>
      </c>
      <c r="I6639">
        <v>2.2291683132111145E-12</v>
      </c>
      <c r="J6639">
        <v>-894.20948558361806</v>
      </c>
      <c r="K6639">
        <v>-894.20948558359999</v>
      </c>
      <c r="L6639">
        <v>2.0214734342635192E-14</v>
      </c>
      <c r="M6639" t="b">
        <v>1</v>
      </c>
    </row>
    <row r="6640" spans="2:13" x14ac:dyDescent="0.2">
      <c r="B6640">
        <v>6628</v>
      </c>
      <c r="C6640">
        <v>26.6</v>
      </c>
      <c r="D6640">
        <v>26.6</v>
      </c>
      <c r="E6640">
        <v>0</v>
      </c>
      <c r="F6640">
        <v>3.9214706851130228E-16</v>
      </c>
      <c r="G6640">
        <v>9.116376351712217E-15</v>
      </c>
      <c r="H6640">
        <v>5.0505447040112741E-14</v>
      </c>
      <c r="I6640">
        <v>6.1282955899310668E-14</v>
      </c>
      <c r="J6640">
        <v>-287.65555831656724</v>
      </c>
      <c r="K6640">
        <v>-287.65555831659998</v>
      </c>
      <c r="L6640">
        <v>1.1382296749430117E-13</v>
      </c>
      <c r="M6640" t="b">
        <v>1</v>
      </c>
    </row>
    <row r="6641" spans="2:13" x14ac:dyDescent="0.2">
      <c r="B6641">
        <v>6629</v>
      </c>
      <c r="C6641">
        <v>89.17</v>
      </c>
      <c r="D6641">
        <v>89.17</v>
      </c>
      <c r="E6641">
        <v>0</v>
      </c>
      <c r="F6641">
        <v>3.2483911430669335E-15</v>
      </c>
      <c r="G6641">
        <v>5.898645335792155E-15</v>
      </c>
      <c r="H6641">
        <v>2.6663557416458933E-14</v>
      </c>
      <c r="I6641">
        <v>4.4698956087553514E-14</v>
      </c>
      <c r="J6641">
        <v>1588.8297869050439</v>
      </c>
      <c r="K6641">
        <v>1588.829786905</v>
      </c>
      <c r="L6641">
        <v>2.7619773824877104E-14</v>
      </c>
      <c r="M6641" t="b">
        <v>1</v>
      </c>
    </row>
    <row r="6642" spans="2:13" x14ac:dyDescent="0.2">
      <c r="B6642">
        <v>6630</v>
      </c>
      <c r="C6642">
        <v>61.67</v>
      </c>
      <c r="D6642">
        <v>61.67</v>
      </c>
      <c r="E6642">
        <v>0</v>
      </c>
      <c r="F6642">
        <v>7.1079804354964309E-15</v>
      </c>
      <c r="G6642">
        <v>9.1393711967690362E-15</v>
      </c>
      <c r="H6642">
        <v>4.9770871371359584E-14</v>
      </c>
      <c r="I6642">
        <v>2.9335214199943027E-14</v>
      </c>
      <c r="J6642">
        <v>330.16617037945412</v>
      </c>
      <c r="K6642">
        <v>330.16617037949999</v>
      </c>
      <c r="L6642">
        <v>1.3893803525644401E-13</v>
      </c>
      <c r="M6642" t="b">
        <v>1</v>
      </c>
    </row>
    <row r="6643" spans="2:13" x14ac:dyDescent="0.2">
      <c r="B6643">
        <v>6631</v>
      </c>
      <c r="C6643">
        <v>60.95</v>
      </c>
      <c r="D6643">
        <v>60.95</v>
      </c>
      <c r="E6643">
        <v>0</v>
      </c>
      <c r="F6643">
        <v>5.7714403604341556E-15</v>
      </c>
      <c r="G6643">
        <v>9.7866802591516683E-15</v>
      </c>
      <c r="H6643">
        <v>2.0893368613023784E-14</v>
      </c>
      <c r="I6643">
        <v>5.6105039811443699E-14</v>
      </c>
      <c r="J6643">
        <v>783.51370684098663</v>
      </c>
      <c r="K6643">
        <v>783.51370684100004</v>
      </c>
      <c r="L6643">
        <v>1.7121649224540027E-14</v>
      </c>
      <c r="M6643" t="b">
        <v>1</v>
      </c>
    </row>
    <row r="6644" spans="2:13" x14ac:dyDescent="0.2">
      <c r="B6644">
        <v>6632</v>
      </c>
      <c r="C6644">
        <v>289.02</v>
      </c>
      <c r="D6644">
        <v>289.02</v>
      </c>
      <c r="E6644">
        <v>0</v>
      </c>
      <c r="F6644">
        <v>1.2297789119830966E-15</v>
      </c>
      <c r="G6644">
        <v>3.9528779273052563E-16</v>
      </c>
      <c r="H6644">
        <v>7.5713946678630209E-15</v>
      </c>
      <c r="I6644">
        <v>1.4036524900059018E-14</v>
      </c>
      <c r="J6644">
        <v>9419.5904430585233</v>
      </c>
      <c r="K6644">
        <v>9419.5904430584997</v>
      </c>
      <c r="L6644">
        <v>2.5103917616208057E-15</v>
      </c>
      <c r="M6644" t="b">
        <v>1</v>
      </c>
    </row>
    <row r="6645" spans="2:13" x14ac:dyDescent="0.2">
      <c r="B6645">
        <v>6633</v>
      </c>
      <c r="C6645">
        <v>131.71</v>
      </c>
      <c r="D6645">
        <v>131.71</v>
      </c>
      <c r="E6645">
        <v>0</v>
      </c>
      <c r="F6645">
        <v>3.2477286050540558E-15</v>
      </c>
      <c r="G6645">
        <v>1.8626551275881448E-15</v>
      </c>
      <c r="H6645">
        <v>1.5039958970688329E-14</v>
      </c>
      <c r="I6645">
        <v>2.8229796283248121E-14</v>
      </c>
      <c r="J6645">
        <v>3752.8277608424969</v>
      </c>
      <c r="K6645">
        <v>3752.8277608425001</v>
      </c>
      <c r="L6645">
        <v>8.4822210318829595E-16</v>
      </c>
      <c r="M6645" t="b">
        <v>1</v>
      </c>
    </row>
    <row r="6646" spans="2:13" x14ac:dyDescent="0.2">
      <c r="B6646">
        <v>6634</v>
      </c>
      <c r="C6646">
        <v>148.58000000000001</v>
      </c>
      <c r="D6646">
        <v>148.58000000000001</v>
      </c>
      <c r="E6646">
        <v>0</v>
      </c>
      <c r="F6646">
        <v>6.7490004667802298E-16</v>
      </c>
      <c r="G6646">
        <v>6.3272587365602002E-16</v>
      </c>
      <c r="H6646">
        <v>1.7288706698481579E-14</v>
      </c>
      <c r="I6646">
        <v>7.4934391238765452E-15</v>
      </c>
      <c r="J6646">
        <v>4396.5657103680369</v>
      </c>
      <c r="K6646">
        <v>4396.5657103680996</v>
      </c>
      <c r="L6646">
        <v>1.4273671441857721E-14</v>
      </c>
      <c r="M6646" t="b">
        <v>1</v>
      </c>
    </row>
    <row r="6647" spans="2:13" x14ac:dyDescent="0.2">
      <c r="B6647">
        <v>6635</v>
      </c>
      <c r="C6647">
        <v>266.92</v>
      </c>
      <c r="D6647">
        <v>266.92</v>
      </c>
      <c r="E6647">
        <v>0</v>
      </c>
      <c r="F6647">
        <v>1.5735939612156933E-15</v>
      </c>
      <c r="G6647">
        <v>1.7703094444073865E-15</v>
      </c>
      <c r="H6647">
        <v>6.3541743599092534E-14</v>
      </c>
      <c r="I6647">
        <v>6.5565468454126872E-15</v>
      </c>
      <c r="J6647">
        <v>3901.4663029486182</v>
      </c>
      <c r="K6647">
        <v>3901.4663029486001</v>
      </c>
      <c r="L6647">
        <v>4.6623224764779435E-15</v>
      </c>
      <c r="M6647" t="b">
        <v>1</v>
      </c>
    </row>
    <row r="6648" spans="2:13" x14ac:dyDescent="0.2">
      <c r="B6648">
        <v>6636</v>
      </c>
      <c r="C6648">
        <v>25.47</v>
      </c>
      <c r="D6648">
        <v>25.47</v>
      </c>
      <c r="E6648">
        <v>0</v>
      </c>
      <c r="F6648">
        <v>1.0665293363246942E-14</v>
      </c>
      <c r="G6648">
        <v>1.3975346438344062E-14</v>
      </c>
      <c r="H6648">
        <v>2.9912255730168095E-14</v>
      </c>
      <c r="I6648">
        <v>9.5225378050758644E-14</v>
      </c>
      <c r="J6648">
        <v>-149.37235274805522</v>
      </c>
      <c r="K6648">
        <v>-149.37235274810001</v>
      </c>
      <c r="L6648">
        <v>2.998721867751157E-13</v>
      </c>
      <c r="M6648" t="b">
        <v>1</v>
      </c>
    </row>
    <row r="6649" spans="2:13" x14ac:dyDescent="0.2">
      <c r="B6649">
        <v>6637</v>
      </c>
      <c r="C6649">
        <v>67.709999999999994</v>
      </c>
      <c r="D6649">
        <v>67.709999999999994</v>
      </c>
      <c r="E6649">
        <v>0</v>
      </c>
      <c r="F6649">
        <v>6.2529024786767827E-15</v>
      </c>
      <c r="G6649">
        <v>4.68982343855786E-15</v>
      </c>
      <c r="H6649">
        <v>4.3730617988005511E-14</v>
      </c>
      <c r="I6649">
        <v>3.9928290065326712E-14</v>
      </c>
      <c r="J6649">
        <v>1425.5734507964098</v>
      </c>
      <c r="K6649">
        <v>1425.5734507964</v>
      </c>
      <c r="L6649">
        <v>6.8583404373846863E-15</v>
      </c>
      <c r="M6649" t="b">
        <v>1</v>
      </c>
    </row>
    <row r="6650" spans="2:13" x14ac:dyDescent="0.2">
      <c r="B6650">
        <v>6638</v>
      </c>
      <c r="C6650">
        <v>51.68</v>
      </c>
      <c r="D6650">
        <v>51.68</v>
      </c>
      <c r="E6650">
        <v>0</v>
      </c>
      <c r="F6650">
        <v>2.0192085106242385E-16</v>
      </c>
      <c r="G6650">
        <v>1.3175019563218375E-14</v>
      </c>
      <c r="H6650">
        <v>1.0524556594735913E-15</v>
      </c>
      <c r="I6650">
        <v>2.154186729565149E-14</v>
      </c>
      <c r="J6650">
        <v>154.11068247597302</v>
      </c>
      <c r="K6650">
        <v>154.11068247599999</v>
      </c>
      <c r="L6650">
        <v>1.7501838169884067E-13</v>
      </c>
      <c r="M6650" t="b">
        <v>1</v>
      </c>
    </row>
    <row r="6651" spans="2:13" x14ac:dyDescent="0.2">
      <c r="B6651">
        <v>6639</v>
      </c>
      <c r="C6651">
        <v>6.96</v>
      </c>
      <c r="D6651">
        <v>6.96</v>
      </c>
      <c r="E6651">
        <v>0</v>
      </c>
      <c r="F6651">
        <v>5.3952039028529737E-15</v>
      </c>
      <c r="G6651">
        <v>3.1879999239926837E-14</v>
      </c>
      <c r="H6651">
        <v>1.2900511772743115E-14</v>
      </c>
      <c r="I6651">
        <v>2.7904292087757165E-13</v>
      </c>
      <c r="J6651">
        <v>-834.90182377286305</v>
      </c>
      <c r="K6651">
        <v>-834.9018237729</v>
      </c>
      <c r="L6651">
        <v>4.4254571265106519E-14</v>
      </c>
      <c r="M6651" t="b">
        <v>1</v>
      </c>
    </row>
    <row r="6652" spans="2:13" x14ac:dyDescent="0.2">
      <c r="B6652">
        <v>6640</v>
      </c>
      <c r="C6652">
        <v>34.22</v>
      </c>
      <c r="D6652">
        <v>34.22</v>
      </c>
      <c r="E6652">
        <v>0</v>
      </c>
      <c r="F6652">
        <v>5.0248926623733833E-15</v>
      </c>
      <c r="G6652">
        <v>2.4438143133377627E-14</v>
      </c>
      <c r="H6652">
        <v>3.0045345401949328E-16</v>
      </c>
      <c r="I6652">
        <v>9.2363426584470565E-14</v>
      </c>
      <c r="J6652">
        <v>-152.78533973026936</v>
      </c>
      <c r="K6652">
        <v>-152.7853397303</v>
      </c>
      <c r="L6652">
        <v>2.0053365604356706E-13</v>
      </c>
      <c r="M6652" t="b">
        <v>1</v>
      </c>
    </row>
    <row r="6653" spans="2:13" x14ac:dyDescent="0.2">
      <c r="B6653">
        <v>6641</v>
      </c>
      <c r="C6653">
        <v>305.67</v>
      </c>
      <c r="D6653">
        <v>305.67</v>
      </c>
      <c r="E6653">
        <v>0</v>
      </c>
      <c r="F6653">
        <v>1.6482754225967038E-16</v>
      </c>
      <c r="G6653">
        <v>4.9448359309441403E-16</v>
      </c>
      <c r="H6653">
        <v>1.0871805485877282E-14</v>
      </c>
      <c r="I6653">
        <v>1.3530225147626563E-14</v>
      </c>
      <c r="J6653">
        <v>10131.396636451771</v>
      </c>
      <c r="K6653">
        <v>10131.3966364518</v>
      </c>
      <c r="L6653">
        <v>2.8726375544336004E-15</v>
      </c>
      <c r="M6653" t="b">
        <v>1</v>
      </c>
    </row>
    <row r="6654" spans="2:13" x14ac:dyDescent="0.2">
      <c r="B6654">
        <v>6642</v>
      </c>
      <c r="C6654">
        <v>51.85</v>
      </c>
      <c r="D6654">
        <v>51.85</v>
      </c>
      <c r="E6654">
        <v>0</v>
      </c>
      <c r="F6654">
        <v>1.0853450983836105E-14</v>
      </c>
      <c r="G6654">
        <v>1.5676478134433989E-14</v>
      </c>
      <c r="H6654">
        <v>3.0045345401949328E-16</v>
      </c>
      <c r="I6654">
        <v>1.4185213628530429E-14</v>
      </c>
      <c r="J6654">
        <v>158.38064702891256</v>
      </c>
      <c r="K6654">
        <v>158.3806470289</v>
      </c>
      <c r="L6654">
        <v>7.931774370101095E-14</v>
      </c>
      <c r="M6654" t="b">
        <v>1</v>
      </c>
    </row>
    <row r="6655" spans="2:13" x14ac:dyDescent="0.2">
      <c r="B6655">
        <v>6643</v>
      </c>
      <c r="C6655">
        <v>214.33</v>
      </c>
      <c r="D6655">
        <v>214.33</v>
      </c>
      <c r="E6655">
        <v>0</v>
      </c>
      <c r="F6655">
        <v>2.5494874303283744E-15</v>
      </c>
      <c r="G6655">
        <v>3.6770685241089247E-15</v>
      </c>
      <c r="H6655">
        <v>2.7330772699997234E-14</v>
      </c>
      <c r="I6655">
        <v>1.5774565768900573E-14</v>
      </c>
      <c r="J6655">
        <v>2979.9014413010432</v>
      </c>
      <c r="K6655">
        <v>2979.901441301</v>
      </c>
      <c r="L6655">
        <v>1.4497458786876152E-14</v>
      </c>
      <c r="M6655" t="b">
        <v>1</v>
      </c>
    </row>
    <row r="6656" spans="2:13" x14ac:dyDescent="0.2">
      <c r="B6656">
        <v>6644</v>
      </c>
      <c r="C6656">
        <v>5.41</v>
      </c>
      <c r="D6656">
        <v>5.41</v>
      </c>
      <c r="E6656">
        <v>0</v>
      </c>
      <c r="F6656">
        <v>2.7971450272200353E-14</v>
      </c>
      <c r="G6656">
        <v>9.9551694778771539E-14</v>
      </c>
      <c r="H6656">
        <v>4.3268307704415677E-14</v>
      </c>
      <c r="I6656">
        <v>1.3266720830746065E-13</v>
      </c>
      <c r="J6656">
        <v>-659.41590649688499</v>
      </c>
      <c r="K6656">
        <v>-659.41590649689999</v>
      </c>
      <c r="L6656">
        <v>2.2757507714630577E-14</v>
      </c>
      <c r="M6656" t="b">
        <v>1</v>
      </c>
    </row>
    <row r="6657" spans="2:13" x14ac:dyDescent="0.2">
      <c r="B6657">
        <v>6645</v>
      </c>
      <c r="C6657">
        <v>54.13</v>
      </c>
      <c r="D6657">
        <v>54.13</v>
      </c>
      <c r="E6657">
        <v>0</v>
      </c>
      <c r="F6657">
        <v>1.2684533261229801E-15</v>
      </c>
      <c r="G6657">
        <v>6.5734468541911022E-15</v>
      </c>
      <c r="H6657">
        <v>3.509345579556288E-14</v>
      </c>
      <c r="I6657">
        <v>8.0798347366341089E-15</v>
      </c>
      <c r="J6657">
        <v>915.41563205668785</v>
      </c>
      <c r="K6657">
        <v>915.41563205670002</v>
      </c>
      <c r="L6657">
        <v>1.3288490178917392E-14</v>
      </c>
      <c r="M6657" t="b">
        <v>1</v>
      </c>
    </row>
    <row r="6658" spans="2:13" x14ac:dyDescent="0.2">
      <c r="B6658">
        <v>6646</v>
      </c>
      <c r="C6658">
        <v>52.02</v>
      </c>
      <c r="D6658">
        <v>52.02</v>
      </c>
      <c r="E6658">
        <v>0</v>
      </c>
      <c r="F6658">
        <v>2.7858377768556453E-15</v>
      </c>
      <c r="G6658">
        <v>5.0588139618891932E-15</v>
      </c>
      <c r="H6658">
        <v>4.5832858243942047E-14</v>
      </c>
      <c r="I6658">
        <v>5.8278743070336225E-14</v>
      </c>
      <c r="J6658">
        <v>535.3166131935393</v>
      </c>
      <c r="K6658">
        <v>535.31661319349996</v>
      </c>
      <c r="L6658">
        <v>7.3481085552374889E-14</v>
      </c>
      <c r="M6658" t="b">
        <v>1</v>
      </c>
    </row>
    <row r="6659" spans="2:13" x14ac:dyDescent="0.2">
      <c r="B6659">
        <v>6647</v>
      </c>
      <c r="C6659">
        <v>50.74</v>
      </c>
      <c r="D6659">
        <v>50.74</v>
      </c>
      <c r="E6659">
        <v>0</v>
      </c>
      <c r="F6659">
        <v>4.2149938089296802E-15</v>
      </c>
      <c r="G6659">
        <v>1.264595842841073E-14</v>
      </c>
      <c r="H6659">
        <v>1.8084490416069727E-14</v>
      </c>
      <c r="I6659">
        <v>7.9146496032270389E-14</v>
      </c>
      <c r="J6659">
        <v>497.23351730709669</v>
      </c>
      <c r="K6659">
        <v>497.23351730709999</v>
      </c>
      <c r="L6659">
        <v>6.630523042336728E-15</v>
      </c>
      <c r="M6659" t="b">
        <v>1</v>
      </c>
    </row>
    <row r="6660" spans="2:13" x14ac:dyDescent="0.2">
      <c r="B6660">
        <v>6648</v>
      </c>
      <c r="C6660">
        <v>58.59</v>
      </c>
      <c r="D6660">
        <v>58.59</v>
      </c>
      <c r="E6660">
        <v>0</v>
      </c>
      <c r="F6660">
        <v>4.9821527154138114E-15</v>
      </c>
      <c r="G6660">
        <v>1.0676461428104239E-14</v>
      </c>
      <c r="H6660">
        <v>4.2974596774252121E-14</v>
      </c>
      <c r="I6660">
        <v>2.6464498217335363E-14</v>
      </c>
      <c r="J6660">
        <v>277.19386918772341</v>
      </c>
      <c r="K6660">
        <v>277.19386918769999</v>
      </c>
      <c r="L6660">
        <v>8.4487758114139781E-14</v>
      </c>
      <c r="M6660" t="b">
        <v>1</v>
      </c>
    </row>
    <row r="6661" spans="2:13" x14ac:dyDescent="0.2">
      <c r="B6661">
        <v>6649</v>
      </c>
      <c r="C6661">
        <v>278.25</v>
      </c>
      <c r="D6661">
        <v>278.25</v>
      </c>
      <c r="E6661">
        <v>0</v>
      </c>
      <c r="F6661">
        <v>1.1060360310006845E-15</v>
      </c>
      <c r="G6661">
        <v>6.6363086034982169E-16</v>
      </c>
      <c r="H6661">
        <v>2.5618995598108226E-15</v>
      </c>
      <c r="I6661">
        <v>2.1439513753337385E-15</v>
      </c>
      <c r="J6661">
        <v>6850.8180683311421</v>
      </c>
      <c r="K6661">
        <v>6850.8180683311002</v>
      </c>
      <c r="L6661">
        <v>6.1068263474914292E-15</v>
      </c>
      <c r="M6661" t="b">
        <v>1</v>
      </c>
    </row>
    <row r="6662" spans="2:13" x14ac:dyDescent="0.2">
      <c r="B6662">
        <v>6650</v>
      </c>
      <c r="C6662">
        <v>61.33</v>
      </c>
      <c r="D6662">
        <v>61.33</v>
      </c>
      <c r="E6662">
        <v>0</v>
      </c>
      <c r="F6662">
        <v>4.6232635624625582E-15</v>
      </c>
      <c r="G6662">
        <v>1.1245627987912241E-14</v>
      </c>
      <c r="H6662">
        <v>4.0875916262806292E-14</v>
      </c>
      <c r="I6662">
        <v>3.404022171599981E-14</v>
      </c>
      <c r="J6662">
        <v>790.30672378820645</v>
      </c>
      <c r="K6662">
        <v>790.30672378819997</v>
      </c>
      <c r="L6662">
        <v>8.1995376669334471E-15</v>
      </c>
      <c r="M6662" t="b">
        <v>1</v>
      </c>
    </row>
    <row r="6663" spans="2:13" x14ac:dyDescent="0.2">
      <c r="B6663">
        <v>6651</v>
      </c>
      <c r="C6663">
        <v>97.8</v>
      </c>
      <c r="D6663">
        <v>97.8</v>
      </c>
      <c r="E6663">
        <v>0</v>
      </c>
      <c r="F6663">
        <v>2.5492277621149072E-16</v>
      </c>
      <c r="G6663">
        <v>9.5597255288317436E-16</v>
      </c>
      <c r="H6663">
        <v>1.140824577554982E-14</v>
      </c>
      <c r="I6663">
        <v>2.9473633039479909E-14</v>
      </c>
      <c r="J6663">
        <v>2542.304691136449</v>
      </c>
      <c r="K6663">
        <v>2542.3046911365</v>
      </c>
      <c r="L6663">
        <v>2.0033673963963662E-14</v>
      </c>
      <c r="M6663" t="b">
        <v>1</v>
      </c>
    </row>
    <row r="6664" spans="2:13" x14ac:dyDescent="0.2">
      <c r="B6664">
        <v>6652</v>
      </c>
      <c r="C6664">
        <v>20.9</v>
      </c>
      <c r="D6664">
        <v>20.9</v>
      </c>
      <c r="E6664">
        <v>0</v>
      </c>
      <c r="F6664">
        <v>1.422964935266861E-14</v>
      </c>
      <c r="G6664">
        <v>1.9566521000123523E-14</v>
      </c>
      <c r="H6664">
        <v>3.9764068053076271E-14</v>
      </c>
      <c r="I6664">
        <v>1.2103723496078547E-13</v>
      </c>
      <c r="J6664">
        <v>-345.84284775549838</v>
      </c>
      <c r="K6664">
        <v>-345.84284775549997</v>
      </c>
      <c r="L6664">
        <v>4.6021357342854366E-15</v>
      </c>
      <c r="M6664" t="b">
        <v>1</v>
      </c>
    </row>
    <row r="6665" spans="2:13" x14ac:dyDescent="0.2">
      <c r="B6665">
        <v>6653</v>
      </c>
      <c r="C6665">
        <v>62.5</v>
      </c>
      <c r="D6665">
        <v>62.5</v>
      </c>
      <c r="E6665">
        <v>0</v>
      </c>
      <c r="F6665">
        <v>4.880404865161348E-16</v>
      </c>
      <c r="G6665">
        <v>2.5621951568845995E-15</v>
      </c>
      <c r="H6665">
        <v>3.9764068053076271E-14</v>
      </c>
      <c r="I6665">
        <v>2.87856506802743E-14</v>
      </c>
      <c r="J6665">
        <v>832.10867533903297</v>
      </c>
      <c r="K6665">
        <v>832.108675339</v>
      </c>
      <c r="L6665">
        <v>3.9621246498646402E-14</v>
      </c>
      <c r="M6665" t="b">
        <v>1</v>
      </c>
    </row>
    <row r="6666" spans="2:13" x14ac:dyDescent="0.2">
      <c r="B6666">
        <v>6654</v>
      </c>
      <c r="C6666">
        <v>76.08</v>
      </c>
      <c r="D6666">
        <v>76.08</v>
      </c>
      <c r="E6666">
        <v>0</v>
      </c>
      <c r="F6666">
        <v>1.6364019853129719E-15</v>
      </c>
      <c r="G6666">
        <v>5.0318559123365843E-15</v>
      </c>
      <c r="H6666">
        <v>1.88569702908542E-14</v>
      </c>
      <c r="I6666">
        <v>5.1735332613721797E-14</v>
      </c>
      <c r="J6666">
        <v>1737.6854789511203</v>
      </c>
      <c r="K6666">
        <v>1737.6854789511001</v>
      </c>
      <c r="L6666">
        <v>1.164552351940159E-14</v>
      </c>
      <c r="M6666" t="b">
        <v>1</v>
      </c>
    </row>
    <row r="6667" spans="2:13" x14ac:dyDescent="0.2">
      <c r="B6667">
        <v>6655</v>
      </c>
      <c r="C6667">
        <v>132.29</v>
      </c>
      <c r="D6667">
        <v>132.29</v>
      </c>
      <c r="E6667">
        <v>0</v>
      </c>
      <c r="F6667">
        <v>2.4726684909853593E-15</v>
      </c>
      <c r="G6667">
        <v>5.7062192689297453E-16</v>
      </c>
      <c r="H6667">
        <v>1.5039958970688329E-14</v>
      </c>
      <c r="I6667">
        <v>8.5670781095739085E-15</v>
      </c>
      <c r="J6667">
        <v>3774.3711324816595</v>
      </c>
      <c r="K6667">
        <v>3774.3711324817</v>
      </c>
      <c r="L6667">
        <v>1.072298213617485E-14</v>
      </c>
      <c r="M6667" t="b">
        <v>1</v>
      </c>
    </row>
    <row r="6668" spans="2:13" x14ac:dyDescent="0.2">
      <c r="B6668">
        <v>6656</v>
      </c>
      <c r="C6668">
        <v>18.98</v>
      </c>
      <c r="D6668">
        <v>18.98</v>
      </c>
      <c r="E6668">
        <v>0</v>
      </c>
      <c r="F6668">
        <v>6.9343046221147861E-15</v>
      </c>
      <c r="G6668">
        <v>8.4217251796964753E-15</v>
      </c>
      <c r="H6668">
        <v>1.7288706698481579E-14</v>
      </c>
      <c r="I6668">
        <v>5.3030086878967791E-14</v>
      </c>
      <c r="J6668">
        <v>-390.20416723367333</v>
      </c>
      <c r="K6668">
        <v>-390.20416723369999</v>
      </c>
      <c r="L6668">
        <v>6.8322087984652625E-14</v>
      </c>
      <c r="M6668" t="b">
        <v>1</v>
      </c>
    </row>
    <row r="6669" spans="2:13" x14ac:dyDescent="0.2">
      <c r="B6669">
        <v>6657</v>
      </c>
      <c r="C6669">
        <v>198.19</v>
      </c>
      <c r="D6669">
        <v>198.19</v>
      </c>
      <c r="E6669">
        <v>0</v>
      </c>
      <c r="F6669">
        <v>1.2639727886786996E-16</v>
      </c>
      <c r="G6669">
        <v>1.3271721535875262E-15</v>
      </c>
      <c r="H6669">
        <v>1.2490817770660755E-15</v>
      </c>
      <c r="I6669">
        <v>1.1235267653919525E-14</v>
      </c>
      <c r="J6669">
        <v>6235.247586400108</v>
      </c>
      <c r="K6669">
        <v>6235.2475864000999</v>
      </c>
      <c r="L6669">
        <v>1.3127710171140451E-15</v>
      </c>
      <c r="M6669" t="b">
        <v>1</v>
      </c>
    </row>
    <row r="6670" spans="2:13" x14ac:dyDescent="0.2">
      <c r="B6670">
        <v>6658</v>
      </c>
      <c r="C6670">
        <v>49.28</v>
      </c>
      <c r="D6670">
        <v>49.28</v>
      </c>
      <c r="E6670">
        <v>0</v>
      </c>
      <c r="F6670">
        <v>8.4607849719862379E-16</v>
      </c>
      <c r="G6670">
        <v>6.8221672511401232E-15</v>
      </c>
      <c r="H6670">
        <v>3.1852527033815486E-14</v>
      </c>
      <c r="I6670">
        <v>8.8542685688486922E-14</v>
      </c>
      <c r="J6670">
        <v>113.21922020870988</v>
      </c>
      <c r="K6670">
        <v>113.21922020869999</v>
      </c>
      <c r="L6670">
        <v>8.7359327007805767E-14</v>
      </c>
      <c r="M6670" t="b">
        <v>1</v>
      </c>
    </row>
    <row r="6671" spans="2:13" x14ac:dyDescent="0.2">
      <c r="B6671">
        <v>6659</v>
      </c>
      <c r="C6671">
        <v>37.39</v>
      </c>
      <c r="D6671">
        <v>37.39</v>
      </c>
      <c r="E6671">
        <v>0</v>
      </c>
      <c r="F6671">
        <v>8.3127464787294692E-15</v>
      </c>
      <c r="G6671">
        <v>3.6159614141664109E-15</v>
      </c>
      <c r="H6671">
        <v>1.3869041121920577E-14</v>
      </c>
      <c r="I6671">
        <v>3.9076113556991355E-14</v>
      </c>
      <c r="J6671">
        <v>297.31263068326399</v>
      </c>
      <c r="K6671">
        <v>297.31263068329997</v>
      </c>
      <c r="L6671">
        <v>1.2102373200962219E-13</v>
      </c>
      <c r="M6671" t="b">
        <v>1</v>
      </c>
    </row>
    <row r="6672" spans="2:13" x14ac:dyDescent="0.2">
      <c r="B6672">
        <v>6660</v>
      </c>
      <c r="C6672">
        <v>138.13999999999999</v>
      </c>
      <c r="D6672">
        <v>138.13999999999999</v>
      </c>
      <c r="E6672">
        <v>0</v>
      </c>
      <c r="F6672">
        <v>2.8753593318506941E-15</v>
      </c>
      <c r="G6672">
        <v>5.5616212386701837E-15</v>
      </c>
      <c r="H6672">
        <v>4.6656744512721005E-15</v>
      </c>
      <c r="I6672">
        <v>1.9574013079740909E-14</v>
      </c>
      <c r="J6672">
        <v>1671.4950872718057</v>
      </c>
      <c r="K6672">
        <v>1671.4950872718</v>
      </c>
      <c r="L6672">
        <v>3.4007529722140767E-15</v>
      </c>
      <c r="M6672" t="b">
        <v>1</v>
      </c>
    </row>
    <row r="6673" spans="2:13" x14ac:dyDescent="0.2">
      <c r="B6673">
        <v>6661</v>
      </c>
      <c r="C6673">
        <v>45.97</v>
      </c>
      <c r="D6673">
        <v>45.97</v>
      </c>
      <c r="E6673">
        <v>0</v>
      </c>
      <c r="F6673">
        <v>1.2513700659112312E-15</v>
      </c>
      <c r="G6673">
        <v>5.1188765488482507E-16</v>
      </c>
      <c r="H6673">
        <v>1.8669846102462395E-14</v>
      </c>
      <c r="I6673">
        <v>1.7300614668716392E-15</v>
      </c>
      <c r="J6673">
        <v>51.49766644028125</v>
      </c>
      <c r="K6673">
        <v>51.497666440300002</v>
      </c>
      <c r="L6673">
        <v>3.6411791238049363E-13</v>
      </c>
      <c r="M6673" t="b">
        <v>1</v>
      </c>
    </row>
    <row r="6674" spans="2:13" x14ac:dyDescent="0.2">
      <c r="B6674">
        <v>6662</v>
      </c>
      <c r="C6674">
        <v>42.19</v>
      </c>
      <c r="D6674">
        <v>42.19</v>
      </c>
      <c r="E6674">
        <v>0</v>
      </c>
      <c r="F6674">
        <v>1.0253211994494353E-14</v>
      </c>
      <c r="G6674">
        <v>1.6304995394334585E-14</v>
      </c>
      <c r="H6674">
        <v>3.1852527033815486E-14</v>
      </c>
      <c r="I6674">
        <v>8.6931207193112423E-14</v>
      </c>
      <c r="J6674">
        <v>-12.367692631184696</v>
      </c>
      <c r="K6674">
        <v>-12.367692631200001</v>
      </c>
      <c r="L6674">
        <v>1.2375057324486201E-12</v>
      </c>
      <c r="M6674" t="b">
        <v>1</v>
      </c>
    </row>
    <row r="6675" spans="2:13" x14ac:dyDescent="0.2">
      <c r="B6675">
        <v>6663</v>
      </c>
      <c r="C6675">
        <v>21.04</v>
      </c>
      <c r="D6675">
        <v>21.04</v>
      </c>
      <c r="E6675">
        <v>0</v>
      </c>
      <c r="F6675">
        <v>1.6021824286803304E-14</v>
      </c>
      <c r="G6675">
        <v>3.7258420897922394E-14</v>
      </c>
      <c r="H6675">
        <v>4.6656744512721005E-15</v>
      </c>
      <c r="I6675">
        <v>1.6879396843928329E-13</v>
      </c>
      <c r="J6675">
        <v>-385.80177309248819</v>
      </c>
      <c r="K6675">
        <v>-385.80177309250001</v>
      </c>
      <c r="L6675">
        <v>3.0646388761446349E-14</v>
      </c>
      <c r="M6675" t="b">
        <v>1</v>
      </c>
    </row>
    <row r="6676" spans="2:13" x14ac:dyDescent="0.2">
      <c r="B6676">
        <v>6664</v>
      </c>
      <c r="C6676">
        <v>145.06</v>
      </c>
      <c r="D6676">
        <v>145.06</v>
      </c>
      <c r="E6676">
        <v>0</v>
      </c>
      <c r="F6676">
        <v>1.685574479735224E-15</v>
      </c>
      <c r="G6676">
        <v>4.5827392225449901E-15</v>
      </c>
      <c r="H6676">
        <v>4.6133219841737869E-14</v>
      </c>
      <c r="I6676">
        <v>2.2887829704006066E-14</v>
      </c>
      <c r="J6676">
        <v>3160.2203324098641</v>
      </c>
      <c r="K6676">
        <v>3160.2203324099</v>
      </c>
      <c r="L6676">
        <v>1.1367891140879783E-14</v>
      </c>
      <c r="M6676" t="b">
        <v>1</v>
      </c>
    </row>
    <row r="6677" spans="2:13" x14ac:dyDescent="0.2">
      <c r="B6677">
        <v>6665</v>
      </c>
      <c r="C6677">
        <v>19.21</v>
      </c>
      <c r="D6677">
        <v>19.21</v>
      </c>
      <c r="E6677">
        <v>0</v>
      </c>
      <c r="F6677">
        <v>2.0662776254787033E-14</v>
      </c>
      <c r="G6677">
        <v>1.4156869317900702E-14</v>
      </c>
      <c r="H6677">
        <v>4.4523675926923343E-14</v>
      </c>
      <c r="I6677">
        <v>9.6762273931818844E-14</v>
      </c>
      <c r="J6677">
        <v>-393.76585313381054</v>
      </c>
      <c r="K6677">
        <v>-393.76585313380002</v>
      </c>
      <c r="L6677">
        <v>2.6706308852220808E-14</v>
      </c>
      <c r="M6677" t="b">
        <v>1</v>
      </c>
    </row>
    <row r="6678" spans="2:13" x14ac:dyDescent="0.2">
      <c r="B6678">
        <v>6666</v>
      </c>
      <c r="C6678">
        <v>194.08</v>
      </c>
      <c r="D6678">
        <v>194.08</v>
      </c>
      <c r="E6678">
        <v>0</v>
      </c>
      <c r="F6678">
        <v>1.2938724151847074E-16</v>
      </c>
      <c r="G6678">
        <v>1.7467331625250025E-15</v>
      </c>
      <c r="H6678">
        <v>3.0659236571388915E-14</v>
      </c>
      <c r="I6678">
        <v>8.1955313084364464E-16</v>
      </c>
      <c r="J6678">
        <v>6062.7212719266336</v>
      </c>
      <c r="K6678">
        <v>6062.7212719265999</v>
      </c>
      <c r="L6678">
        <v>5.5505279652918464E-15</v>
      </c>
      <c r="M6678" t="b">
        <v>1</v>
      </c>
    </row>
    <row r="6679" spans="2:13" x14ac:dyDescent="0.2">
      <c r="B6679">
        <v>6667</v>
      </c>
      <c r="C6679">
        <v>16.54</v>
      </c>
      <c r="D6679">
        <v>16.54</v>
      </c>
      <c r="E6679">
        <v>0</v>
      </c>
      <c r="F6679">
        <v>1.6926284381469714E-14</v>
      </c>
      <c r="G6679">
        <v>2.806257747624811E-14</v>
      </c>
      <c r="H6679">
        <v>1.5948996317308708E-14</v>
      </c>
      <c r="I6679">
        <v>2.238453035504561E-14</v>
      </c>
      <c r="J6679">
        <v>-481.32374262502691</v>
      </c>
      <c r="K6679">
        <v>-481.32374262500002</v>
      </c>
      <c r="L6679">
        <v>5.5860400682768395E-14</v>
      </c>
      <c r="M6679" t="b">
        <v>1</v>
      </c>
    </row>
    <row r="6680" spans="2:13" x14ac:dyDescent="0.2">
      <c r="B6680">
        <v>6668</v>
      </c>
      <c r="C6680">
        <v>28.45</v>
      </c>
      <c r="D6680">
        <v>28.45</v>
      </c>
      <c r="E6680">
        <v>0</v>
      </c>
      <c r="F6680">
        <v>1.2064319030323539E-15</v>
      </c>
      <c r="G6680">
        <v>3.0162636403996349E-15</v>
      </c>
      <c r="H6680">
        <v>4.5832858243942047E-14</v>
      </c>
      <c r="I6680">
        <v>4.1401565636635396E-14</v>
      </c>
      <c r="J6680">
        <v>-132.06652926674093</v>
      </c>
      <c r="K6680">
        <v>-132.0665292667</v>
      </c>
      <c r="L6680">
        <v>3.0989881998891451E-13</v>
      </c>
      <c r="M6680" t="b">
        <v>1</v>
      </c>
    </row>
    <row r="6681" spans="2:13" x14ac:dyDescent="0.2">
      <c r="B6681">
        <v>6669</v>
      </c>
      <c r="C6681">
        <v>24.44</v>
      </c>
      <c r="D6681">
        <v>24.44</v>
      </c>
      <c r="E6681">
        <v>0</v>
      </c>
      <c r="F6681">
        <v>1.5105848748136369E-14</v>
      </c>
      <c r="G6681">
        <v>1.27307819074535E-14</v>
      </c>
      <c r="H6681">
        <v>3.3054891430882363E-14</v>
      </c>
      <c r="I6681">
        <v>4.4734560439036891E-14</v>
      </c>
      <c r="J6681">
        <v>-245.15123021351275</v>
      </c>
      <c r="K6681">
        <v>-245.15123021350001</v>
      </c>
      <c r="L6681">
        <v>5.1939065587115366E-14</v>
      </c>
      <c r="M6681" t="b">
        <v>1</v>
      </c>
    </row>
    <row r="6682" spans="2:13" x14ac:dyDescent="0.2">
      <c r="B6682">
        <v>6670</v>
      </c>
      <c r="C6682">
        <v>95.68</v>
      </c>
      <c r="D6682">
        <v>95.68</v>
      </c>
      <c r="E6682">
        <v>0</v>
      </c>
      <c r="F6682">
        <v>0</v>
      </c>
      <c r="G6682">
        <v>1.196730910168499E-15</v>
      </c>
      <c r="H6682">
        <v>4.4523675926923343E-14</v>
      </c>
      <c r="I6682">
        <v>2.2855637446267175E-14</v>
      </c>
      <c r="J6682">
        <v>1768.8669522986575</v>
      </c>
      <c r="K6682">
        <v>1768.8669522987</v>
      </c>
      <c r="L6682">
        <v>2.4037351849798389E-14</v>
      </c>
      <c r="M6682" t="b">
        <v>1</v>
      </c>
    </row>
    <row r="6683" spans="2:13" x14ac:dyDescent="0.2">
      <c r="B6683">
        <v>6671</v>
      </c>
      <c r="C6683">
        <v>70.319999999999993</v>
      </c>
      <c r="D6683">
        <v>70.319999999999993</v>
      </c>
      <c r="E6683">
        <v>0</v>
      </c>
      <c r="F6683">
        <v>3.0259789807810426E-15</v>
      </c>
      <c r="G6683">
        <v>8.0099140777676284E-16</v>
      </c>
      <c r="H6683">
        <v>1.2900511772743115E-14</v>
      </c>
      <c r="I6683">
        <v>5.5696591423180981E-14</v>
      </c>
      <c r="J6683">
        <v>1509.3593331176567</v>
      </c>
      <c r="K6683">
        <v>1509.3593331177001</v>
      </c>
      <c r="L6683">
        <v>2.8772719031691821E-14</v>
      </c>
      <c r="M6683" t="b">
        <v>1</v>
      </c>
    </row>
    <row r="6684" spans="2:13" x14ac:dyDescent="0.2">
      <c r="B6684">
        <v>6672</v>
      </c>
      <c r="C6684">
        <v>98.5</v>
      </c>
      <c r="D6684">
        <v>98.5</v>
      </c>
      <c r="E6684">
        <v>0</v>
      </c>
      <c r="F6684">
        <v>7.8379922435216758E-16</v>
      </c>
      <c r="G6684">
        <v>5.5259912271485118E-15</v>
      </c>
      <c r="H6684">
        <v>3.5342214785257398E-14</v>
      </c>
      <c r="I6684">
        <v>2.2612855353654868E-14</v>
      </c>
      <c r="J6684">
        <v>1812.3732632386273</v>
      </c>
      <c r="K6684">
        <v>1812.3732632386</v>
      </c>
      <c r="L6684">
        <v>1.5054758093501946E-14</v>
      </c>
      <c r="M6684" t="b">
        <v>1</v>
      </c>
    </row>
    <row r="6685" spans="2:13" x14ac:dyDescent="0.2">
      <c r="B6685">
        <v>6673</v>
      </c>
      <c r="C6685">
        <v>58.37</v>
      </c>
      <c r="D6685">
        <v>58.37</v>
      </c>
      <c r="E6685">
        <v>0</v>
      </c>
      <c r="F6685">
        <v>5.6202530858402607E-15</v>
      </c>
      <c r="G6685">
        <v>7.4504575347036625E-15</v>
      </c>
      <c r="H6685">
        <v>5.3359472456573065E-15</v>
      </c>
      <c r="I6685">
        <v>8.1740194580233579E-15</v>
      </c>
      <c r="J6685">
        <v>714.64935961141532</v>
      </c>
      <c r="K6685">
        <v>714.64935961139997</v>
      </c>
      <c r="L6685">
        <v>2.1475878885225185E-14</v>
      </c>
      <c r="M6685" t="b">
        <v>1</v>
      </c>
    </row>
    <row r="6686" spans="2:13" x14ac:dyDescent="0.2">
      <c r="B6686">
        <v>6674</v>
      </c>
      <c r="C6686">
        <v>41.01</v>
      </c>
      <c r="D6686">
        <v>41.01</v>
      </c>
      <c r="E6686">
        <v>0</v>
      </c>
      <c r="F6686">
        <v>3.7189137292438978E-16</v>
      </c>
      <c r="G6686">
        <v>7.3913875052915023E-15</v>
      </c>
      <c r="H6686">
        <v>3.9764068053076271E-14</v>
      </c>
      <c r="I6686">
        <v>8.483123084532364E-15</v>
      </c>
      <c r="J6686">
        <v>223.59854400379231</v>
      </c>
      <c r="K6686">
        <v>223.59854400379999</v>
      </c>
      <c r="L6686">
        <v>3.4319818943358891E-14</v>
      </c>
      <c r="M6686" t="b">
        <v>1</v>
      </c>
    </row>
    <row r="6687" spans="2:13" x14ac:dyDescent="0.2">
      <c r="B6687">
        <v>6675</v>
      </c>
      <c r="C6687">
        <v>37.729999999999997</v>
      </c>
      <c r="D6687">
        <v>37.729999999999997</v>
      </c>
      <c r="E6687">
        <v>0</v>
      </c>
      <c r="F6687">
        <v>6.6057890660464869E-15</v>
      </c>
      <c r="G6687">
        <v>6.9867177429434062E-15</v>
      </c>
      <c r="H6687">
        <v>3.1712873713266774E-14</v>
      </c>
      <c r="I6687">
        <v>5.1659512233912004E-14</v>
      </c>
      <c r="J6687">
        <v>282.96942705822198</v>
      </c>
      <c r="K6687">
        <v>282.96942705819998</v>
      </c>
      <c r="L6687">
        <v>7.774127165549994E-14</v>
      </c>
      <c r="M6687" t="b">
        <v>1</v>
      </c>
    </row>
    <row r="6688" spans="2:13" x14ac:dyDescent="0.2">
      <c r="B6688">
        <v>6676</v>
      </c>
      <c r="C6688">
        <v>75.099999999999994</v>
      </c>
      <c r="D6688">
        <v>75.099999999999994</v>
      </c>
      <c r="E6688">
        <v>0</v>
      </c>
      <c r="F6688">
        <v>4.7267351756888839E-15</v>
      </c>
      <c r="G6688">
        <v>8.9673757272491452E-15</v>
      </c>
      <c r="H6688">
        <v>1.2783789866752243E-14</v>
      </c>
      <c r="I6688">
        <v>1.9854187199296988E-14</v>
      </c>
      <c r="J6688">
        <v>566.11492544859709</v>
      </c>
      <c r="K6688">
        <v>566.11492544860005</v>
      </c>
      <c r="L6688">
        <v>5.2213033924511699E-15</v>
      </c>
      <c r="M6688" t="b">
        <v>1</v>
      </c>
    </row>
    <row r="6689" spans="2:13" x14ac:dyDescent="0.2">
      <c r="B6689">
        <v>6677</v>
      </c>
      <c r="C6689">
        <v>21.96</v>
      </c>
      <c r="D6689">
        <v>21.96</v>
      </c>
      <c r="E6689">
        <v>0</v>
      </c>
      <c r="F6689">
        <v>2.2309348498081963E-14</v>
      </c>
      <c r="G6689">
        <v>2.598847150235709E-14</v>
      </c>
      <c r="H6689">
        <v>3.1852527033815486E-14</v>
      </c>
      <c r="I6689">
        <v>4.2998186526669514E-14</v>
      </c>
      <c r="J6689">
        <v>-369.12961727172285</v>
      </c>
      <c r="K6689">
        <v>-369.1296172717</v>
      </c>
      <c r="L6689">
        <v>6.1905231422341189E-14</v>
      </c>
      <c r="M6689" t="b">
        <v>1</v>
      </c>
    </row>
    <row r="6690" spans="2:13" x14ac:dyDescent="0.2">
      <c r="B6690">
        <v>6678</v>
      </c>
      <c r="C6690">
        <v>397.59</v>
      </c>
      <c r="D6690">
        <v>397.59</v>
      </c>
      <c r="E6690">
        <v>0</v>
      </c>
      <c r="F6690">
        <v>6.3986301292121046E-16</v>
      </c>
      <c r="G6690">
        <v>1.9195913645267498E-16</v>
      </c>
      <c r="H6690">
        <v>2.1064744463924417E-14</v>
      </c>
      <c r="I6690">
        <v>9.003485406276242E-15</v>
      </c>
      <c r="J6690">
        <v>13326.791698462024</v>
      </c>
      <c r="K6690">
        <v>13326.791698462001</v>
      </c>
      <c r="L6690">
        <v>1.7743852219754539E-15</v>
      </c>
      <c r="M6690" t="b">
        <v>1</v>
      </c>
    </row>
    <row r="6691" spans="2:13" x14ac:dyDescent="0.2">
      <c r="B6691">
        <v>6679</v>
      </c>
      <c r="C6691">
        <v>5.81</v>
      </c>
      <c r="D6691">
        <v>5.81</v>
      </c>
      <c r="E6691">
        <v>0</v>
      </c>
      <c r="F6691">
        <v>5.0870750472333742E-14</v>
      </c>
      <c r="G6691">
        <v>4.2060719228356819E-14</v>
      </c>
      <c r="H6691">
        <v>4.5832858243942047E-14</v>
      </c>
      <c r="I6691">
        <v>1.5910634572970183E-13</v>
      </c>
      <c r="J6691">
        <v>-773.47395317788346</v>
      </c>
      <c r="K6691">
        <v>-773.47395317789994</v>
      </c>
      <c r="L6691">
        <v>2.1312406709890655E-14</v>
      </c>
      <c r="M6691" t="b">
        <v>1</v>
      </c>
    </row>
    <row r="6692" spans="2:13" x14ac:dyDescent="0.2">
      <c r="B6692">
        <v>6680</v>
      </c>
      <c r="C6692">
        <v>18.559999999999999</v>
      </c>
      <c r="D6692">
        <v>18.559999999999999</v>
      </c>
      <c r="E6692">
        <v>0</v>
      </c>
      <c r="F6692">
        <v>1.0253370051003352E-15</v>
      </c>
      <c r="G6692">
        <v>4.7681584854790256E-15</v>
      </c>
      <c r="H6692">
        <v>3.3054891430882363E-14</v>
      </c>
      <c r="I6692">
        <v>1.0054342250008847E-13</v>
      </c>
      <c r="J6692">
        <v>-411.94237382848553</v>
      </c>
      <c r="K6692">
        <v>-411.94237382850002</v>
      </c>
      <c r="L6692">
        <v>3.5187134731472503E-14</v>
      </c>
      <c r="M6692" t="b">
        <v>1</v>
      </c>
    </row>
    <row r="6693" spans="2:13" x14ac:dyDescent="0.2">
      <c r="B6693">
        <v>6681</v>
      </c>
      <c r="C6693">
        <v>127.73</v>
      </c>
      <c r="D6693">
        <v>127.73</v>
      </c>
      <c r="E6693">
        <v>0</v>
      </c>
      <c r="F6693">
        <v>2.272375284605223E-15</v>
      </c>
      <c r="G6693">
        <v>8.9696268262410083E-16</v>
      </c>
      <c r="H6693">
        <v>1.8084490416069727E-14</v>
      </c>
      <c r="I6693">
        <v>3.2530007240425051E-14</v>
      </c>
      <c r="J6693">
        <v>2671.8742096115257</v>
      </c>
      <c r="K6693">
        <v>2671.8742096115002</v>
      </c>
      <c r="L6693">
        <v>9.5310817994477413E-15</v>
      </c>
      <c r="M6693" t="b">
        <v>1</v>
      </c>
    </row>
    <row r="6694" spans="2:13" x14ac:dyDescent="0.2">
      <c r="B6694">
        <v>6682</v>
      </c>
      <c r="C6694">
        <v>55.17</v>
      </c>
      <c r="D6694">
        <v>55.17</v>
      </c>
      <c r="E6694">
        <v>0</v>
      </c>
      <c r="F6694">
        <v>4.9138698145011941E-15</v>
      </c>
      <c r="G6694">
        <v>3.9689152557179438E-15</v>
      </c>
      <c r="H6694">
        <v>1.2623179575197517E-14</v>
      </c>
      <c r="I6694">
        <v>1.0269249520512287E-14</v>
      </c>
      <c r="J6694">
        <v>216.56089867312676</v>
      </c>
      <c r="K6694">
        <v>216.56089867310001</v>
      </c>
      <c r="L6694">
        <v>1.2349795710065672E-13</v>
      </c>
      <c r="M6694" t="b">
        <v>1</v>
      </c>
    </row>
    <row r="6695" spans="2:13" x14ac:dyDescent="0.2">
      <c r="B6695">
        <v>6683</v>
      </c>
      <c r="C6695">
        <v>44.5</v>
      </c>
      <c r="D6695">
        <v>44.5</v>
      </c>
      <c r="E6695">
        <v>0</v>
      </c>
      <c r="F6695">
        <v>3.0813460916437571E-15</v>
      </c>
      <c r="G6695">
        <v>1.6689362654090399E-15</v>
      </c>
      <c r="H6695">
        <v>1.2598953805817292E-14</v>
      </c>
      <c r="I6695">
        <v>5.5616275235934144E-14</v>
      </c>
      <c r="J6695">
        <v>323.26752795503916</v>
      </c>
      <c r="K6695">
        <v>323.26752795499999</v>
      </c>
      <c r="L6695">
        <v>1.2115388094454277E-13</v>
      </c>
      <c r="M6695" t="b">
        <v>1</v>
      </c>
    </row>
    <row r="6696" spans="2:13" x14ac:dyDescent="0.2">
      <c r="B6696">
        <v>6684</v>
      </c>
      <c r="C6696">
        <v>32.869999999999997</v>
      </c>
      <c r="D6696">
        <v>32.869999999999997</v>
      </c>
      <c r="E6696">
        <v>0</v>
      </c>
      <c r="F6696">
        <v>2.2006305392775832E-15</v>
      </c>
      <c r="G6696">
        <v>1.2336730656353712E-14</v>
      </c>
      <c r="H6696">
        <v>3.100250045248696E-14</v>
      </c>
      <c r="I6696">
        <v>6.1988315402985848E-14</v>
      </c>
      <c r="J6696">
        <v>-5.6391823978465254</v>
      </c>
      <c r="K6696">
        <v>-5.6391823978</v>
      </c>
      <c r="L6696">
        <v>8.2503893077305884E-12</v>
      </c>
      <c r="M6696" t="b">
        <v>1</v>
      </c>
    </row>
    <row r="6697" spans="2:13" x14ac:dyDescent="0.2">
      <c r="B6697">
        <v>6685</v>
      </c>
      <c r="C6697">
        <v>3.56</v>
      </c>
      <c r="D6697">
        <v>3.56</v>
      </c>
      <c r="E6697">
        <v>0</v>
      </c>
      <c r="F6697">
        <v>7.0418497334368922E-14</v>
      </c>
      <c r="G6697">
        <v>4.6058158543101519E-14</v>
      </c>
      <c r="H6697">
        <v>3.3040277534595149E-14</v>
      </c>
      <c r="I6697">
        <v>1.3088425888110926E-14</v>
      </c>
      <c r="J6697">
        <v>-962.2375695100834</v>
      </c>
      <c r="K6697">
        <v>-962.2375695101</v>
      </c>
      <c r="L6697">
        <v>1.7249667684256554E-14</v>
      </c>
      <c r="M6697" t="b">
        <v>1</v>
      </c>
    </row>
    <row r="6698" spans="2:13" x14ac:dyDescent="0.2">
      <c r="B6698">
        <v>6686</v>
      </c>
      <c r="C6698">
        <v>119.9</v>
      </c>
      <c r="D6698">
        <v>119.9</v>
      </c>
      <c r="E6698">
        <v>0</v>
      </c>
      <c r="F6698">
        <v>2.7889467763135117E-15</v>
      </c>
      <c r="G6698">
        <v>4.5754961739247268E-15</v>
      </c>
      <c r="H6698">
        <v>2.7236930975543917E-14</v>
      </c>
      <c r="I6698">
        <v>6.7985795582701852E-15</v>
      </c>
      <c r="J6698">
        <v>1351.58217626791</v>
      </c>
      <c r="K6698">
        <v>1351.5821762679</v>
      </c>
      <c r="L6698">
        <v>7.4020225297194281E-15</v>
      </c>
      <c r="M6698" t="b">
        <v>1</v>
      </c>
    </row>
    <row r="6699" spans="2:13" x14ac:dyDescent="0.2">
      <c r="B6699">
        <v>6687</v>
      </c>
      <c r="C6699">
        <v>19.61</v>
      </c>
      <c r="D6699">
        <v>19.61</v>
      </c>
      <c r="E6699">
        <v>0</v>
      </c>
      <c r="F6699">
        <v>6.4066291426494997E-15</v>
      </c>
      <c r="G6699">
        <v>9.4666511964863677E-15</v>
      </c>
      <c r="H6699">
        <v>3.100250045248696E-14</v>
      </c>
      <c r="I6699">
        <v>6.1201944806907806E-14</v>
      </c>
      <c r="J6699">
        <v>-381.88922473324521</v>
      </c>
      <c r="K6699">
        <v>-381.88922473320002</v>
      </c>
      <c r="L6699">
        <v>1.1833410074849299E-13</v>
      </c>
      <c r="M6699" t="b">
        <v>1</v>
      </c>
    </row>
    <row r="6700" spans="2:13" x14ac:dyDescent="0.2">
      <c r="B6700">
        <v>6688</v>
      </c>
      <c r="C6700">
        <v>27.07</v>
      </c>
      <c r="D6700">
        <v>27.07</v>
      </c>
      <c r="E6700">
        <v>0</v>
      </c>
      <c r="F6700">
        <v>8.4401681483427338E-16</v>
      </c>
      <c r="G6700">
        <v>1.6670620132450328E-14</v>
      </c>
      <c r="H6700">
        <v>9.810896062201101E-15</v>
      </c>
      <c r="I6700">
        <v>6.4071670224923569E-14</v>
      </c>
      <c r="J6700">
        <v>-170.49505313220436</v>
      </c>
      <c r="K6700">
        <v>-170.49505313220001</v>
      </c>
      <c r="L6700">
        <v>2.5505265184908426E-14</v>
      </c>
      <c r="M6700" t="b">
        <v>1</v>
      </c>
    </row>
    <row r="6701" spans="2:13" x14ac:dyDescent="0.2">
      <c r="B6701">
        <v>6689</v>
      </c>
      <c r="C6701">
        <v>41.29</v>
      </c>
      <c r="D6701">
        <v>41.29</v>
      </c>
      <c r="E6701">
        <v>0</v>
      </c>
      <c r="F6701">
        <v>2.1087824999536933E-15</v>
      </c>
      <c r="G6701">
        <v>5.6491513222970855E-16</v>
      </c>
      <c r="H6701">
        <v>2.6713354445542318E-14</v>
      </c>
      <c r="I6701">
        <v>6.2466435923334542E-14</v>
      </c>
      <c r="J6701">
        <v>442.84945778503084</v>
      </c>
      <c r="K6701">
        <v>442.84945778500003</v>
      </c>
      <c r="L6701">
        <v>6.9570217329961236E-14</v>
      </c>
      <c r="M6701" t="b">
        <v>1</v>
      </c>
    </row>
    <row r="6702" spans="2:13" x14ac:dyDescent="0.2">
      <c r="B6702">
        <v>6690</v>
      </c>
      <c r="C6702">
        <v>85.11</v>
      </c>
      <c r="D6702">
        <v>85.11</v>
      </c>
      <c r="E6702">
        <v>0</v>
      </c>
      <c r="F6702">
        <v>2.5128514377287451E-15</v>
      </c>
      <c r="G6702">
        <v>6.7308427476396513E-16</v>
      </c>
      <c r="H6702">
        <v>1.8084490416069727E-14</v>
      </c>
      <c r="I6702">
        <v>1.4248857083570675E-14</v>
      </c>
      <c r="J6702">
        <v>1467.9975931281328</v>
      </c>
      <c r="K6702">
        <v>1467.9975931281001</v>
      </c>
      <c r="L6702">
        <v>2.2303721352878475E-14</v>
      </c>
      <c r="M6702" t="b">
        <v>1</v>
      </c>
    </row>
    <row r="6703" spans="2:13" x14ac:dyDescent="0.2">
      <c r="B6703">
        <v>6691</v>
      </c>
      <c r="C6703">
        <v>278.73</v>
      </c>
      <c r="D6703">
        <v>278.73</v>
      </c>
      <c r="E6703">
        <v>0</v>
      </c>
      <c r="F6703">
        <v>1.8054931277439835E-15</v>
      </c>
      <c r="G6703">
        <v>1.3541183550102719E-16</v>
      </c>
      <c r="H6703">
        <v>1.5039958970688329E-14</v>
      </c>
      <c r="I6703">
        <v>9.5588571382025723E-15</v>
      </c>
      <c r="J6703">
        <v>9157.0601215767165</v>
      </c>
      <c r="K6703">
        <v>9157.0601215766001</v>
      </c>
      <c r="L6703">
        <v>1.271317653060153E-14</v>
      </c>
      <c r="M6703" t="b">
        <v>1</v>
      </c>
    </row>
    <row r="6704" spans="2:13" x14ac:dyDescent="0.2">
      <c r="B6704">
        <v>6692</v>
      </c>
      <c r="C6704">
        <v>52.66</v>
      </c>
      <c r="D6704">
        <v>52.66</v>
      </c>
      <c r="E6704">
        <v>0</v>
      </c>
      <c r="F6704">
        <v>3.1768458051246364E-15</v>
      </c>
      <c r="G6704">
        <v>2.9785173264530096E-16</v>
      </c>
      <c r="H6704">
        <v>5.9009020628271537E-14</v>
      </c>
      <c r="I6704">
        <v>7.0037553855236434E-14</v>
      </c>
      <c r="J6704">
        <v>169.65777452162934</v>
      </c>
      <c r="K6704">
        <v>169.6577745216</v>
      </c>
      <c r="L6704">
        <v>1.7288452718942526E-13</v>
      </c>
      <c r="M6704" t="b">
        <v>1</v>
      </c>
    </row>
    <row r="6705" spans="2:13" x14ac:dyDescent="0.2">
      <c r="B6705">
        <v>6693</v>
      </c>
      <c r="C6705">
        <v>14.98</v>
      </c>
      <c r="D6705">
        <v>14.98</v>
      </c>
      <c r="E6705">
        <v>0</v>
      </c>
      <c r="F6705">
        <v>1.3908542750683829E-14</v>
      </c>
      <c r="G6705">
        <v>7.475537492918587E-15</v>
      </c>
      <c r="H6705">
        <v>2.6713354445542318E-14</v>
      </c>
      <c r="I6705">
        <v>8.3103663508719924E-14</v>
      </c>
      <c r="J6705">
        <v>-538.6933927141348</v>
      </c>
      <c r="K6705">
        <v>-538.69339271410001</v>
      </c>
      <c r="L6705">
        <v>6.457879902246654E-14</v>
      </c>
      <c r="M6705" t="b">
        <v>1</v>
      </c>
    </row>
    <row r="6706" spans="2:13" x14ac:dyDescent="0.2">
      <c r="B6706">
        <v>6694</v>
      </c>
      <c r="C6706">
        <v>156.01</v>
      </c>
      <c r="D6706">
        <v>156.01</v>
      </c>
      <c r="E6706">
        <v>0</v>
      </c>
      <c r="F6706">
        <v>1.6190472432761427E-16</v>
      </c>
      <c r="G6706">
        <v>1.0928570591235467E-15</v>
      </c>
      <c r="H6706">
        <v>4.1271446765756812E-14</v>
      </c>
      <c r="I6706">
        <v>2.2304988616832185E-14</v>
      </c>
      <c r="J6706">
        <v>4620.7196688774184</v>
      </c>
      <c r="K6706">
        <v>4620.7196688774002</v>
      </c>
      <c r="L6706">
        <v>3.9365932882653719E-15</v>
      </c>
      <c r="M6706" t="b">
        <v>1</v>
      </c>
    </row>
    <row r="6707" spans="2:13" x14ac:dyDescent="0.2">
      <c r="B6707">
        <v>6695</v>
      </c>
      <c r="C6707">
        <v>72.959999999999994</v>
      </c>
      <c r="D6707">
        <v>72.959999999999994</v>
      </c>
      <c r="E6707">
        <v>0</v>
      </c>
      <c r="F6707">
        <v>1.0258287726803868E-15</v>
      </c>
      <c r="G6707">
        <v>4.1033989276547376E-15</v>
      </c>
      <c r="H6707">
        <v>1.3904434729801118E-14</v>
      </c>
      <c r="I6707">
        <v>1.6893418652949654E-14</v>
      </c>
      <c r="J6707">
        <v>1616.4238806986393</v>
      </c>
      <c r="K6707">
        <v>1616.4238806986</v>
      </c>
      <c r="L6707">
        <v>2.43349818827712E-14</v>
      </c>
      <c r="M6707" t="b">
        <v>1</v>
      </c>
    </row>
    <row r="6708" spans="2:13" x14ac:dyDescent="0.2">
      <c r="B6708">
        <v>6696</v>
      </c>
      <c r="C6708">
        <v>44.85</v>
      </c>
      <c r="D6708">
        <v>44.85</v>
      </c>
      <c r="E6708">
        <v>0</v>
      </c>
      <c r="F6708">
        <v>8.4967474108725988E-15</v>
      </c>
      <c r="G6708">
        <v>1.1871187669935078E-14</v>
      </c>
      <c r="H6708">
        <v>1.2783789866752243E-14</v>
      </c>
      <c r="I6708">
        <v>1.5292814960689804E-14</v>
      </c>
      <c r="J6708">
        <v>33.253900783704012</v>
      </c>
      <c r="K6708">
        <v>33.253900783699997</v>
      </c>
      <c r="L6708">
        <v>1.2072467778012914E-13</v>
      </c>
      <c r="M6708" t="b">
        <v>1</v>
      </c>
    </row>
    <row r="6709" spans="2:13" x14ac:dyDescent="0.2">
      <c r="B6709">
        <v>6697</v>
      </c>
      <c r="C6709">
        <v>55.82</v>
      </c>
      <c r="D6709">
        <v>55.82</v>
      </c>
      <c r="E6709">
        <v>0</v>
      </c>
      <c r="F6709">
        <v>9.3719733260547742E-15</v>
      </c>
      <c r="G6709">
        <v>4.0764904670483136E-15</v>
      </c>
      <c r="H6709">
        <v>5.0600275905633557E-14</v>
      </c>
      <c r="I6709">
        <v>5.6814049141952386E-14</v>
      </c>
      <c r="J6709">
        <v>223.90710922263975</v>
      </c>
      <c r="K6709">
        <v>223.90710922260001</v>
      </c>
      <c r="L6709">
        <v>1.7745550787404076E-13</v>
      </c>
      <c r="M6709" t="b">
        <v>1</v>
      </c>
    </row>
    <row r="6710" spans="2:13" x14ac:dyDescent="0.2">
      <c r="B6710">
        <v>6698</v>
      </c>
      <c r="C6710">
        <v>20.38</v>
      </c>
      <c r="D6710">
        <v>20.38</v>
      </c>
      <c r="E6710">
        <v>0</v>
      </c>
      <c r="F6710">
        <v>8.0701934521956417E-15</v>
      </c>
      <c r="G6710">
        <v>4.0936349941553707E-14</v>
      </c>
      <c r="H6710">
        <v>7.0695404366541388E-15</v>
      </c>
      <c r="I6710">
        <v>5.3043345262452285E-14</v>
      </c>
      <c r="J6710">
        <v>-396.97629677366979</v>
      </c>
      <c r="K6710">
        <v>-396.97629677370003</v>
      </c>
      <c r="L6710">
        <v>7.6177593170478011E-14</v>
      </c>
      <c r="M6710" t="b">
        <v>1</v>
      </c>
    </row>
    <row r="6711" spans="2:13" x14ac:dyDescent="0.2">
      <c r="B6711">
        <v>6699</v>
      </c>
      <c r="C6711">
        <v>185.63</v>
      </c>
      <c r="D6711">
        <v>185.63</v>
      </c>
      <c r="E6711">
        <v>0</v>
      </c>
      <c r="F6711">
        <v>1.0812634689498113E-15</v>
      </c>
      <c r="G6711">
        <v>4.054655400407686E-16</v>
      </c>
      <c r="H6711">
        <v>4.543685300120984E-14</v>
      </c>
      <c r="I6711">
        <v>7.4973932838601997E-15</v>
      </c>
      <c r="J6711">
        <v>5758.000875114556</v>
      </c>
      <c r="K6711">
        <v>5758.0008751145997</v>
      </c>
      <c r="L6711">
        <v>7.5817539163245936E-15</v>
      </c>
      <c r="M6711" t="b">
        <v>1</v>
      </c>
    </row>
    <row r="6712" spans="2:13" x14ac:dyDescent="0.2">
      <c r="B6712">
        <v>6700</v>
      </c>
      <c r="C6712">
        <v>14.81</v>
      </c>
      <c r="D6712">
        <v>14.81</v>
      </c>
      <c r="E6712">
        <v>0</v>
      </c>
      <c r="F6712">
        <v>1.7653252693415173E-14</v>
      </c>
      <c r="G6712">
        <v>7.4091856505661623E-15</v>
      </c>
      <c r="H6712">
        <v>1.88569702908542E-14</v>
      </c>
      <c r="I6712">
        <v>1.971448244971541E-13</v>
      </c>
      <c r="J6712">
        <v>-545.15789997524018</v>
      </c>
      <c r="K6712">
        <v>-545.15789997520005</v>
      </c>
      <c r="L6712">
        <v>7.3614366989006476E-14</v>
      </c>
      <c r="M6712" t="b">
        <v>1</v>
      </c>
    </row>
    <row r="6713" spans="2:13" x14ac:dyDescent="0.2">
      <c r="B6713">
        <v>6701</v>
      </c>
      <c r="C6713">
        <v>100.83</v>
      </c>
      <c r="D6713">
        <v>100.83</v>
      </c>
      <c r="E6713">
        <v>0</v>
      </c>
      <c r="F6713">
        <v>1.9689242124843361E-15</v>
      </c>
      <c r="G6713">
        <v>1.3630452962052154E-15</v>
      </c>
      <c r="H6713">
        <v>4.2227732876490369E-14</v>
      </c>
      <c r="I6713">
        <v>1.4590429741260763E-14</v>
      </c>
      <c r="J6713">
        <v>1912.9234234545579</v>
      </c>
      <c r="K6713">
        <v>1912.9234234546</v>
      </c>
      <c r="L6713">
        <v>2.1989447900132451E-14</v>
      </c>
      <c r="M6713" t="b">
        <v>1</v>
      </c>
    </row>
    <row r="6714" spans="2:13" x14ac:dyDescent="0.2">
      <c r="B6714">
        <v>6702</v>
      </c>
      <c r="C6714">
        <v>87.11</v>
      </c>
      <c r="D6714">
        <v>87.11</v>
      </c>
      <c r="E6714">
        <v>0</v>
      </c>
      <c r="F6714">
        <v>8.7505524843748637E-16</v>
      </c>
      <c r="G6714">
        <v>4.3313578221903928E-15</v>
      </c>
      <c r="H6714">
        <v>2.6663557416458933E-14</v>
      </c>
      <c r="I6714">
        <v>3.7084046918532752E-14</v>
      </c>
      <c r="J6714">
        <v>1529.8947931842172</v>
      </c>
      <c r="K6714">
        <v>1529.8947931841999</v>
      </c>
      <c r="L6714">
        <v>1.1295155333994963E-14</v>
      </c>
      <c r="M6714" t="b">
        <v>1</v>
      </c>
    </row>
    <row r="6715" spans="2:13" x14ac:dyDescent="0.2">
      <c r="B6715">
        <v>6703</v>
      </c>
      <c r="C6715">
        <v>7.68</v>
      </c>
      <c r="D6715">
        <v>7.68</v>
      </c>
      <c r="E6715">
        <v>0</v>
      </c>
      <c r="F6715">
        <v>3.5321588211944906E-14</v>
      </c>
      <c r="G6715">
        <v>3.5769765536618832E-14</v>
      </c>
      <c r="H6715">
        <v>2.6898084967646897E-14</v>
      </c>
      <c r="I6715">
        <v>4.6924719210204694E-13</v>
      </c>
      <c r="J6715">
        <v>-718.08245881077346</v>
      </c>
      <c r="K6715">
        <v>-718.08245881079995</v>
      </c>
      <c r="L6715">
        <v>3.6888567411888071E-14</v>
      </c>
      <c r="M6715" t="b">
        <v>1</v>
      </c>
    </row>
    <row r="6716" spans="2:13" x14ac:dyDescent="0.2">
      <c r="B6716">
        <v>6704</v>
      </c>
      <c r="C6716">
        <v>44.1</v>
      </c>
      <c r="D6716">
        <v>44.1</v>
      </c>
      <c r="E6716">
        <v>0</v>
      </c>
      <c r="F6716">
        <v>4.1451826376218127E-15</v>
      </c>
      <c r="G6716">
        <v>4.2744822383608358E-15</v>
      </c>
      <c r="H6716">
        <v>3.113107343004157E-14</v>
      </c>
      <c r="I6716">
        <v>7.2911552404366894E-14</v>
      </c>
      <c r="J6716">
        <v>312.1379749218288</v>
      </c>
      <c r="K6716">
        <v>312.13797492179998</v>
      </c>
      <c r="L6716">
        <v>9.2329724922607862E-14</v>
      </c>
      <c r="M6716" t="b">
        <v>1</v>
      </c>
    </row>
    <row r="6717" spans="2:13" x14ac:dyDescent="0.2">
      <c r="B6717">
        <v>6705</v>
      </c>
      <c r="C6717">
        <v>201.18</v>
      </c>
      <c r="D6717">
        <v>201.18</v>
      </c>
      <c r="E6717">
        <v>0</v>
      </c>
      <c r="F6717">
        <v>1.7530561879788987E-15</v>
      </c>
      <c r="G6717">
        <v>1.6904439112762521E-15</v>
      </c>
      <c r="H6717">
        <v>1.0871805485877282E-14</v>
      </c>
      <c r="I6717">
        <v>1.9569282013362157E-14</v>
      </c>
      <c r="J6717">
        <v>6296.2531003723388</v>
      </c>
      <c r="K6717">
        <v>6296.2531003722997</v>
      </c>
      <c r="L6717">
        <v>6.2113564294172715E-15</v>
      </c>
      <c r="M6717" t="b">
        <v>1</v>
      </c>
    </row>
    <row r="6718" spans="2:13" x14ac:dyDescent="0.2">
      <c r="B6718">
        <v>6706</v>
      </c>
      <c r="C6718">
        <v>32.770000000000003</v>
      </c>
      <c r="D6718">
        <v>32.770000000000003</v>
      </c>
      <c r="E6718">
        <v>0</v>
      </c>
      <c r="F6718">
        <v>1.5220915439706958E-15</v>
      </c>
      <c r="G6718">
        <v>9.2759939449582349E-15</v>
      </c>
      <c r="H6718">
        <v>2.0747365652938894E-15</v>
      </c>
      <c r="I6718">
        <v>9.5394141013639573E-14</v>
      </c>
      <c r="J6718">
        <v>122.94523881746017</v>
      </c>
      <c r="K6718">
        <v>122.9452388175</v>
      </c>
      <c r="L6718">
        <v>3.2398998244933576E-13</v>
      </c>
      <c r="M6718" t="b">
        <v>1</v>
      </c>
    </row>
    <row r="6719" spans="2:13" x14ac:dyDescent="0.2">
      <c r="B6719">
        <v>6707</v>
      </c>
      <c r="C6719">
        <v>34</v>
      </c>
      <c r="D6719">
        <v>34</v>
      </c>
      <c r="E6719">
        <v>0</v>
      </c>
      <c r="F6719">
        <v>8.1048264739161314E-15</v>
      </c>
      <c r="G6719">
        <v>1.1819515497525822E-14</v>
      </c>
      <c r="H6719">
        <v>2.5648296241832392E-14</v>
      </c>
      <c r="I6719">
        <v>9.5024340854412693E-14</v>
      </c>
      <c r="J6719">
        <v>22.499087439303196</v>
      </c>
      <c r="K6719">
        <v>22.499087439299998</v>
      </c>
      <c r="L6719">
        <v>1.4211431106025032E-13</v>
      </c>
      <c r="M6719" t="b">
        <v>1</v>
      </c>
    </row>
    <row r="6720" spans="2:13" x14ac:dyDescent="0.2">
      <c r="B6720">
        <v>6708</v>
      </c>
      <c r="C6720">
        <v>93</v>
      </c>
      <c r="D6720">
        <v>93</v>
      </c>
      <c r="E6720">
        <v>0</v>
      </c>
      <c r="F6720">
        <v>2.6858981284083216E-16</v>
      </c>
      <c r="G6720">
        <v>4.0288042611155072E-15</v>
      </c>
      <c r="H6720">
        <v>2.9912255730168095E-14</v>
      </c>
      <c r="I6720">
        <v>4.3822054264525211E-14</v>
      </c>
      <c r="J6720">
        <v>2356.5652361227603</v>
      </c>
      <c r="K6720">
        <v>2356.5652361226998</v>
      </c>
      <c r="L6720">
        <v>2.5665064026579161E-14</v>
      </c>
      <c r="M6720" t="b">
        <v>1</v>
      </c>
    </row>
    <row r="6721" spans="2:13" x14ac:dyDescent="0.2">
      <c r="B6721">
        <v>6709</v>
      </c>
      <c r="C6721">
        <v>36.25</v>
      </c>
      <c r="D6721">
        <v>36.25</v>
      </c>
      <c r="E6721">
        <v>0</v>
      </c>
      <c r="F6721">
        <v>1.3521509498929566E-14</v>
      </c>
      <c r="G6721">
        <v>2.1575841755002758E-14</v>
      </c>
      <c r="H6721">
        <v>2.254402123686672E-14</v>
      </c>
      <c r="I6721">
        <v>1.3709883616226076E-16</v>
      </c>
      <c r="J6721">
        <v>-117.36575461798589</v>
      </c>
      <c r="K6721">
        <v>-117.365754618</v>
      </c>
      <c r="L6721">
        <v>1.202342095283676E-13</v>
      </c>
      <c r="M6721" t="b">
        <v>1</v>
      </c>
    </row>
    <row r="6722" spans="2:13" x14ac:dyDescent="0.2">
      <c r="B6722">
        <v>6710</v>
      </c>
      <c r="C6722">
        <v>57.88</v>
      </c>
      <c r="D6722">
        <v>57.88</v>
      </c>
      <c r="E6722">
        <v>0</v>
      </c>
      <c r="F6722">
        <v>9.0073028303263227E-16</v>
      </c>
      <c r="G6722">
        <v>4.4583852733036922E-15</v>
      </c>
      <c r="H6722">
        <v>1.2623179575197517E-14</v>
      </c>
      <c r="I6722">
        <v>1.4940239684059249E-14</v>
      </c>
      <c r="J6722">
        <v>264.16887541368953</v>
      </c>
      <c r="K6722">
        <v>264.16887541369999</v>
      </c>
      <c r="L6722">
        <v>3.9592813703011486E-14</v>
      </c>
      <c r="M6722" t="b">
        <v>1</v>
      </c>
    </row>
    <row r="6723" spans="2:13" x14ac:dyDescent="0.2">
      <c r="B6723">
        <v>6711</v>
      </c>
      <c r="C6723">
        <v>34.51</v>
      </c>
      <c r="D6723">
        <v>34.51</v>
      </c>
      <c r="E6723">
        <v>0</v>
      </c>
      <c r="F6723">
        <v>7.7639334990892065E-15</v>
      </c>
      <c r="G6723">
        <v>1.6248847054187327E-15</v>
      </c>
      <c r="H6723">
        <v>2.2189178608866902E-14</v>
      </c>
      <c r="I6723">
        <v>8.323857909852237E-14</v>
      </c>
      <c r="J6723">
        <v>187.6505521331091</v>
      </c>
      <c r="K6723">
        <v>187.65055213310001</v>
      </c>
      <c r="L6723">
        <v>4.8467467398008305E-14</v>
      </c>
      <c r="M6723" t="b">
        <v>1</v>
      </c>
    </row>
    <row r="6724" spans="2:13" x14ac:dyDescent="0.2">
      <c r="B6724">
        <v>6712</v>
      </c>
      <c r="C6724">
        <v>3.95</v>
      </c>
      <c r="D6724">
        <v>3.95</v>
      </c>
      <c r="E6724">
        <v>0</v>
      </c>
      <c r="F6724">
        <v>1.0475510995998484E-13</v>
      </c>
      <c r="G6724">
        <v>1.4444860115418813E-13</v>
      </c>
      <c r="H6724">
        <v>4.5832858243942047E-14</v>
      </c>
      <c r="I6724">
        <v>9.8297760638856777E-14</v>
      </c>
      <c r="J6724">
        <v>-825.42539027616567</v>
      </c>
      <c r="K6724">
        <v>-825.42539027620001</v>
      </c>
      <c r="L6724">
        <v>4.1594825403225783E-14</v>
      </c>
      <c r="M6724" t="b">
        <v>1</v>
      </c>
    </row>
    <row r="6725" spans="2:13" x14ac:dyDescent="0.2">
      <c r="B6725">
        <v>6713</v>
      </c>
      <c r="C6725">
        <v>5.01</v>
      </c>
      <c r="D6725">
        <v>5.01</v>
      </c>
      <c r="E6725">
        <v>0</v>
      </c>
      <c r="F6725">
        <v>3.8475424341801674E-14</v>
      </c>
      <c r="G6725">
        <v>6.2364484448450978E-14</v>
      </c>
      <c r="H6725">
        <v>1.7124058808886201E-14</v>
      </c>
      <c r="I6725">
        <v>2.0991707501540741E-13</v>
      </c>
      <c r="J6725">
        <v>-668.5149649382023</v>
      </c>
      <c r="K6725">
        <v>-668.51496493820002</v>
      </c>
      <c r="L6725">
        <v>3.4011755513094805E-15</v>
      </c>
      <c r="M6725" t="b">
        <v>1</v>
      </c>
    </row>
    <row r="6726" spans="2:13" x14ac:dyDescent="0.2">
      <c r="B6726">
        <v>6714</v>
      </c>
      <c r="C6726">
        <v>39.869999999999997</v>
      </c>
      <c r="D6726">
        <v>39.869999999999997</v>
      </c>
      <c r="E6726">
        <v>0</v>
      </c>
      <c r="F6726">
        <v>8.101489509181918E-15</v>
      </c>
      <c r="G6726">
        <v>1.9014270636842818E-14</v>
      </c>
      <c r="H6726">
        <v>1.7124058808886201E-14</v>
      </c>
      <c r="I6726">
        <v>3.1285709388669958E-14</v>
      </c>
      <c r="J6726">
        <v>-52.612875353026652</v>
      </c>
      <c r="K6726">
        <v>-52.612875353</v>
      </c>
      <c r="L6726">
        <v>5.065767236544244E-13</v>
      </c>
      <c r="M6726" t="b">
        <v>1</v>
      </c>
    </row>
    <row r="6727" spans="2:13" x14ac:dyDescent="0.2">
      <c r="B6727">
        <v>6715</v>
      </c>
      <c r="C6727">
        <v>115.45</v>
      </c>
      <c r="D6727">
        <v>115.45</v>
      </c>
      <c r="E6727">
        <v>0</v>
      </c>
      <c r="F6727">
        <v>6.5252860547175847E-16</v>
      </c>
      <c r="G6727">
        <v>4.0782203866424346E-15</v>
      </c>
      <c r="H6727">
        <v>3.0659236571388915E-14</v>
      </c>
      <c r="I6727">
        <v>3.0826697729005183E-14</v>
      </c>
      <c r="J6727">
        <v>3164.518607162373</v>
      </c>
      <c r="K6727">
        <v>3164.5186071623998</v>
      </c>
      <c r="L6727">
        <v>8.4784123694439974E-15</v>
      </c>
      <c r="M6727" t="b">
        <v>1</v>
      </c>
    </row>
    <row r="6728" spans="2:13" x14ac:dyDescent="0.2">
      <c r="B6728">
        <v>6716</v>
      </c>
      <c r="C6728">
        <v>53.27</v>
      </c>
      <c r="D6728">
        <v>53.27</v>
      </c>
      <c r="E6728">
        <v>0</v>
      </c>
      <c r="F6728">
        <v>2.2179855226814025E-15</v>
      </c>
      <c r="G6728">
        <v>4.7277954349575096E-15</v>
      </c>
      <c r="H6728">
        <v>2.3397565577371503E-14</v>
      </c>
      <c r="I6728">
        <v>9.5156925348696125E-15</v>
      </c>
      <c r="J6728">
        <v>889.5661223783269</v>
      </c>
      <c r="K6728">
        <v>889.56612237829995</v>
      </c>
      <c r="L6728">
        <v>3.0288676538161592E-14</v>
      </c>
      <c r="M6728" t="b">
        <v>1</v>
      </c>
    </row>
    <row r="6729" spans="2:13" x14ac:dyDescent="0.2">
      <c r="B6729">
        <v>6717</v>
      </c>
      <c r="C6729">
        <v>29.69</v>
      </c>
      <c r="D6729">
        <v>29.69</v>
      </c>
      <c r="E6729">
        <v>0</v>
      </c>
      <c r="F6729">
        <v>2.9836891902895647E-15</v>
      </c>
      <c r="G6729">
        <v>2.3827804880875518E-14</v>
      </c>
      <c r="H6729">
        <v>5.0477759305790485E-14</v>
      </c>
      <c r="I6729">
        <v>7.5322819596552692E-15</v>
      </c>
      <c r="J6729">
        <v>-232.52336000591021</v>
      </c>
      <c r="K6729">
        <v>-232.5233600059</v>
      </c>
      <c r="L6729">
        <v>4.3881155361147974E-14</v>
      </c>
      <c r="M6729" t="b">
        <v>1</v>
      </c>
    </row>
    <row r="6730" spans="2:13" x14ac:dyDescent="0.2">
      <c r="B6730">
        <v>6718</v>
      </c>
      <c r="C6730">
        <v>61.02</v>
      </c>
      <c r="D6730">
        <v>61.02</v>
      </c>
      <c r="E6730">
        <v>0</v>
      </c>
      <c r="F6730">
        <v>2.0488345494521576E-16</v>
      </c>
      <c r="G6730">
        <v>7.6826800199926404E-15</v>
      </c>
      <c r="H6730">
        <v>5.1970913557494636E-15</v>
      </c>
      <c r="I6730">
        <v>5.0011163969279767E-14</v>
      </c>
      <c r="J6730">
        <v>1167.4066401310938</v>
      </c>
      <c r="K6730">
        <v>1167.4066401310999</v>
      </c>
      <c r="L6730">
        <v>5.2587410641058583E-15</v>
      </c>
      <c r="M6730" t="b">
        <v>1</v>
      </c>
    </row>
    <row r="6731" spans="2:13" x14ac:dyDescent="0.2">
      <c r="B6731">
        <v>6719</v>
      </c>
      <c r="C6731">
        <v>134.88999999999999</v>
      </c>
      <c r="D6731">
        <v>134.88999999999999</v>
      </c>
      <c r="E6731">
        <v>0</v>
      </c>
      <c r="F6731">
        <v>5.5961720605242833E-16</v>
      </c>
      <c r="G6731">
        <v>4.0572807457133395E-15</v>
      </c>
      <c r="H6731">
        <v>1.5039958970688329E-14</v>
      </c>
      <c r="I6731">
        <v>6.1909090384045553E-15</v>
      </c>
      <c r="J6731">
        <v>3869.984851952242</v>
      </c>
      <c r="K6731">
        <v>3869.9848519522002</v>
      </c>
      <c r="L6731">
        <v>1.0810573653912442E-14</v>
      </c>
      <c r="M6731" t="b">
        <v>1</v>
      </c>
    </row>
    <row r="6732" spans="2:13" x14ac:dyDescent="0.2">
      <c r="B6732">
        <v>6720</v>
      </c>
      <c r="C6732">
        <v>3.41</v>
      </c>
      <c r="D6732">
        <v>3.41</v>
      </c>
      <c r="E6732">
        <v>0</v>
      </c>
      <c r="F6732">
        <v>1.3802063280476279E-13</v>
      </c>
      <c r="G6732">
        <v>8.5544012136950284E-14</v>
      </c>
      <c r="H6732">
        <v>4.6293407069678654E-14</v>
      </c>
      <c r="I6732">
        <v>8.5897765083726399E-13</v>
      </c>
      <c r="J6732">
        <v>-696.38279868264442</v>
      </c>
      <c r="K6732">
        <v>-696.38279868259997</v>
      </c>
      <c r="L6732">
        <v>6.3832067123490461E-14</v>
      </c>
      <c r="M6732" t="b">
        <v>1</v>
      </c>
    </row>
    <row r="6733" spans="2:13" x14ac:dyDescent="0.2">
      <c r="B6733">
        <v>6721</v>
      </c>
      <c r="C6733">
        <v>335.26</v>
      </c>
      <c r="D6733">
        <v>335.26</v>
      </c>
      <c r="E6733">
        <v>0</v>
      </c>
      <c r="F6733">
        <v>6.0844363646390567E-16</v>
      </c>
      <c r="G6733">
        <v>2.2816489482486536E-15</v>
      </c>
      <c r="H6733">
        <v>1.4348923711707555E-14</v>
      </c>
      <c r="I6733">
        <v>1.0440526086859951E-14</v>
      </c>
      <c r="J6733">
        <v>11033.75075278592</v>
      </c>
      <c r="K6733">
        <v>11033.7507527859</v>
      </c>
      <c r="L6733">
        <v>1.8134253607235417E-15</v>
      </c>
      <c r="M6733" t="b">
        <v>1</v>
      </c>
    </row>
    <row r="6734" spans="2:13" x14ac:dyDescent="0.2">
      <c r="B6734">
        <v>6722</v>
      </c>
      <c r="C6734">
        <v>34.67</v>
      </c>
      <c r="D6734">
        <v>34.67</v>
      </c>
      <c r="E6734">
        <v>0</v>
      </c>
      <c r="F6734">
        <v>1.9804262631392183E-15</v>
      </c>
      <c r="G6734">
        <v>6.2117500177165482E-15</v>
      </c>
      <c r="H6734">
        <v>3.509345579556288E-14</v>
      </c>
      <c r="I6734">
        <v>5.5620606060415258E-14</v>
      </c>
      <c r="J6734">
        <v>192.61447286598542</v>
      </c>
      <c r="K6734">
        <v>192.614472866</v>
      </c>
      <c r="L6734">
        <v>7.5696995770097994E-14</v>
      </c>
      <c r="M6734" t="b">
        <v>1</v>
      </c>
    </row>
    <row r="6735" spans="2:13" x14ac:dyDescent="0.2">
      <c r="B6735">
        <v>6723</v>
      </c>
      <c r="C6735">
        <v>14.65</v>
      </c>
      <c r="D6735">
        <v>14.65</v>
      </c>
      <c r="E6735">
        <v>0</v>
      </c>
      <c r="F6735">
        <v>7.4477939264385979E-15</v>
      </c>
      <c r="G6735">
        <v>2.9519123068933736E-14</v>
      </c>
      <c r="H6735">
        <v>2.0747365652938894E-15</v>
      </c>
      <c r="I6735">
        <v>2.57145588780119E-13</v>
      </c>
      <c r="J6735">
        <v>-551.42509038949675</v>
      </c>
      <c r="K6735">
        <v>-551.42509038950004</v>
      </c>
      <c r="L6735">
        <v>5.9789051158301144E-15</v>
      </c>
      <c r="M6735" t="b">
        <v>1</v>
      </c>
    </row>
    <row r="6736" spans="2:13" x14ac:dyDescent="0.2">
      <c r="B6736">
        <v>6724</v>
      </c>
      <c r="C6736">
        <v>59.04</v>
      </c>
      <c r="D6736">
        <v>59.04</v>
      </c>
      <c r="E6736">
        <v>0</v>
      </c>
      <c r="F6736">
        <v>3.8929312621330701E-15</v>
      </c>
      <c r="G6736">
        <v>8.6266464674074399E-15</v>
      </c>
      <c r="H6736">
        <v>3.1144593548390012E-14</v>
      </c>
      <c r="I6736">
        <v>6.7180570741678146E-14</v>
      </c>
      <c r="J6736">
        <v>282.55029320994083</v>
      </c>
      <c r="K6736">
        <v>282.55029320990002</v>
      </c>
      <c r="L6736">
        <v>1.4444711516098377E-13</v>
      </c>
      <c r="M6736" t="b">
        <v>1</v>
      </c>
    </row>
    <row r="6737" spans="2:13" x14ac:dyDescent="0.2">
      <c r="B6737">
        <v>6725</v>
      </c>
      <c r="C6737">
        <v>36.340000000000003</v>
      </c>
      <c r="D6737">
        <v>36.340000000000003</v>
      </c>
      <c r="E6737">
        <v>0</v>
      </c>
      <c r="F6737">
        <v>8.4602256329471242E-15</v>
      </c>
      <c r="G6737">
        <v>1.8925815006454072E-14</v>
      </c>
      <c r="H6737">
        <v>5.0477759305790485E-14</v>
      </c>
      <c r="I6737">
        <v>1.0256533268307142E-14</v>
      </c>
      <c r="J6737">
        <v>-115.5400203175526</v>
      </c>
      <c r="K6737">
        <v>-115.5400203176</v>
      </c>
      <c r="L6737">
        <v>4.1018861122685266E-13</v>
      </c>
      <c r="M6737" t="b">
        <v>1</v>
      </c>
    </row>
    <row r="6738" spans="2:13" x14ac:dyDescent="0.2">
      <c r="B6738">
        <v>6726</v>
      </c>
      <c r="C6738">
        <v>91.76</v>
      </c>
      <c r="D6738">
        <v>91.76</v>
      </c>
      <c r="E6738">
        <v>0</v>
      </c>
      <c r="F6738">
        <v>2.8283829226433671E-15</v>
      </c>
      <c r="G6738">
        <v>0</v>
      </c>
      <c r="H6738">
        <v>4.4523675926923343E-14</v>
      </c>
      <c r="I6738">
        <v>6.499645490782949E-16</v>
      </c>
      <c r="J6738">
        <v>1657.6300332042106</v>
      </c>
      <c r="K6738">
        <v>1657.6300332041999</v>
      </c>
      <c r="L6738">
        <v>6.4468925705784745E-15</v>
      </c>
      <c r="M6738" t="b">
        <v>1</v>
      </c>
    </row>
    <row r="6739" spans="2:13" x14ac:dyDescent="0.2">
      <c r="B6739">
        <v>6727</v>
      </c>
      <c r="C6739">
        <v>18.489999999999998</v>
      </c>
      <c r="D6739">
        <v>18.489999999999998</v>
      </c>
      <c r="E6739">
        <v>0</v>
      </c>
      <c r="F6739">
        <v>8.2344456931812835E-16</v>
      </c>
      <c r="G6739">
        <v>1.1581375251374587E-14</v>
      </c>
      <c r="H6739">
        <v>3.6689483062646427E-14</v>
      </c>
      <c r="I6739">
        <v>1.1637880974185662E-13</v>
      </c>
      <c r="J6739">
        <v>-413.82670199692575</v>
      </c>
      <c r="K6739">
        <v>-413.8267019969</v>
      </c>
      <c r="L6739">
        <v>6.2224280404551864E-14</v>
      </c>
      <c r="M6739" t="b">
        <v>1</v>
      </c>
    </row>
    <row r="6740" spans="2:13" x14ac:dyDescent="0.2">
      <c r="B6740">
        <v>6728</v>
      </c>
      <c r="C6740">
        <v>43.09</v>
      </c>
      <c r="D6740">
        <v>43.09</v>
      </c>
      <c r="E6740">
        <v>0</v>
      </c>
      <c r="F6740">
        <v>6.5368904180487332E-15</v>
      </c>
      <c r="G6740">
        <v>1.9974646479142138E-15</v>
      </c>
      <c r="H6740">
        <v>1.623512416175412E-14</v>
      </c>
      <c r="I6740">
        <v>1.8454155592110283E-14</v>
      </c>
      <c r="J6740">
        <v>3.1831485484735822</v>
      </c>
      <c r="K6740">
        <v>3.1831485485000002</v>
      </c>
      <c r="L6740">
        <v>8.2993232998847974E-12</v>
      </c>
      <c r="M6740" t="b">
        <v>1</v>
      </c>
    </row>
    <row r="6741" spans="2:13" x14ac:dyDescent="0.2">
      <c r="B6741">
        <v>6729</v>
      </c>
      <c r="C6741">
        <v>26.76</v>
      </c>
      <c r="D6741">
        <v>26.76</v>
      </c>
      <c r="E6741">
        <v>0</v>
      </c>
      <c r="F6741">
        <v>2.9253873200232482E-15</v>
      </c>
      <c r="G6741">
        <v>1.3514953274549847E-14</v>
      </c>
      <c r="H6741">
        <v>1.2490817770660755E-15</v>
      </c>
      <c r="I6741">
        <v>1.52305255627999E-13</v>
      </c>
      <c r="J6741">
        <v>-102.89609626469161</v>
      </c>
      <c r="K6741">
        <v>-102.89609626470001</v>
      </c>
      <c r="L6741">
        <v>8.162229123910554E-14</v>
      </c>
      <c r="M6741" t="b">
        <v>1</v>
      </c>
    </row>
    <row r="6742" spans="2:13" x14ac:dyDescent="0.2">
      <c r="B6742">
        <v>6730</v>
      </c>
      <c r="C6742">
        <v>49.55</v>
      </c>
      <c r="D6742">
        <v>49.55</v>
      </c>
      <c r="E6742">
        <v>0</v>
      </c>
      <c r="F6742">
        <v>5.0176576102874467E-15</v>
      </c>
      <c r="G6742">
        <v>2.4460935920063573E-15</v>
      </c>
      <c r="H6742">
        <v>2.0698411034673422E-15</v>
      </c>
      <c r="I6742">
        <v>8.2441650857262094E-14</v>
      </c>
      <c r="J6742">
        <v>751.47975407823162</v>
      </c>
      <c r="K6742">
        <v>751.47975407820002</v>
      </c>
      <c r="L6742">
        <v>4.2056942605695804E-14</v>
      </c>
      <c r="M6742" t="b">
        <v>1</v>
      </c>
    </row>
    <row r="6743" spans="2:13" x14ac:dyDescent="0.2">
      <c r="B6743">
        <v>6731</v>
      </c>
      <c r="C6743">
        <v>93.49</v>
      </c>
      <c r="D6743">
        <v>93.49</v>
      </c>
      <c r="E6743">
        <v>0</v>
      </c>
      <c r="F6743">
        <v>3.1057327298223371E-15</v>
      </c>
      <c r="G6743">
        <v>3.3100167374906748E-15</v>
      </c>
      <c r="H6743">
        <v>4.6133219841737869E-14</v>
      </c>
      <c r="I6743">
        <v>1.5736290902281821E-14</v>
      </c>
      <c r="J6743">
        <v>1703.5983483942193</v>
      </c>
      <c r="K6743">
        <v>1703.5983483942</v>
      </c>
      <c r="L6743">
        <v>1.1344670785160127E-14</v>
      </c>
      <c r="M6743" t="b">
        <v>1</v>
      </c>
    </row>
    <row r="6744" spans="2:13" x14ac:dyDescent="0.2">
      <c r="B6744">
        <v>6732</v>
      </c>
      <c r="C6744">
        <v>223.01</v>
      </c>
      <c r="D6744">
        <v>223.01</v>
      </c>
      <c r="E6744">
        <v>0</v>
      </c>
      <c r="F6744">
        <v>1.7907609000755857E-15</v>
      </c>
      <c r="G6744">
        <v>2.2728554786738306E-15</v>
      </c>
      <c r="H6744">
        <v>3.1556529392410066E-14</v>
      </c>
      <c r="I6744">
        <v>1.7832434460479936E-16</v>
      </c>
      <c r="J6744">
        <v>5319.8268934637617</v>
      </c>
      <c r="K6744">
        <v>5319.8268934636999</v>
      </c>
      <c r="L6744">
        <v>1.1625498528259794E-14</v>
      </c>
      <c r="M6744" t="b">
        <v>1</v>
      </c>
    </row>
    <row r="6745" spans="2:13" x14ac:dyDescent="0.2">
      <c r="B6745">
        <v>6733</v>
      </c>
      <c r="C6745">
        <v>69.55</v>
      </c>
      <c r="D6745">
        <v>69.55</v>
      </c>
      <c r="E6745">
        <v>0</v>
      </c>
      <c r="F6745">
        <v>3.9113536527878921E-15</v>
      </c>
      <c r="G6745">
        <v>4.7388498836252719E-15</v>
      </c>
      <c r="H6745">
        <v>5.0600275905633557E-14</v>
      </c>
      <c r="I6745">
        <v>7.2900068004705998E-15</v>
      </c>
      <c r="J6745">
        <v>465.0612673543244</v>
      </c>
      <c r="K6745">
        <v>465.06126735430001</v>
      </c>
      <c r="L6745">
        <v>5.2435729232012475E-14</v>
      </c>
      <c r="M6745" t="b">
        <v>1</v>
      </c>
    </row>
    <row r="6746" spans="2:13" x14ac:dyDescent="0.2">
      <c r="B6746">
        <v>6734</v>
      </c>
      <c r="C6746">
        <v>73.849999999999994</v>
      </c>
      <c r="D6746">
        <v>73.849999999999994</v>
      </c>
      <c r="E6746">
        <v>0</v>
      </c>
      <c r="F6746">
        <v>1.0152019712008727E-15</v>
      </c>
      <c r="G6746">
        <v>6.0914294137868958E-15</v>
      </c>
      <c r="H6746">
        <v>3.3040277534595149E-14</v>
      </c>
      <c r="I6746">
        <v>4.7783063362370492E-14</v>
      </c>
      <c r="J6746">
        <v>1644.9400950968561</v>
      </c>
      <c r="K6746">
        <v>1644.9400950969</v>
      </c>
      <c r="L6746">
        <v>2.6677639806669508E-14</v>
      </c>
      <c r="M6746" t="b">
        <v>1</v>
      </c>
    </row>
    <row r="6747" spans="2:13" x14ac:dyDescent="0.2">
      <c r="B6747">
        <v>6735</v>
      </c>
      <c r="C6747">
        <v>63.33</v>
      </c>
      <c r="D6747">
        <v>63.33</v>
      </c>
      <c r="E6747">
        <v>0</v>
      </c>
      <c r="F6747">
        <v>7.0809951693279439E-15</v>
      </c>
      <c r="G6747">
        <v>1.321578445989619E-14</v>
      </c>
      <c r="H6747">
        <v>2.254402123686672E-14</v>
      </c>
      <c r="I6747">
        <v>2.5425956588122425E-14</v>
      </c>
      <c r="J6747">
        <v>360.40268100578646</v>
      </c>
      <c r="K6747">
        <v>360.40268100579999</v>
      </c>
      <c r="L6747">
        <v>3.7537827551994788E-14</v>
      </c>
      <c r="M6747" t="b">
        <v>1</v>
      </c>
    </row>
    <row r="6748" spans="2:13" x14ac:dyDescent="0.2">
      <c r="B6748">
        <v>6736</v>
      </c>
      <c r="C6748">
        <v>34.96</v>
      </c>
      <c r="D6748">
        <v>34.96</v>
      </c>
      <c r="E6748">
        <v>0</v>
      </c>
      <c r="F6748">
        <v>1.490620546347045E-14</v>
      </c>
      <c r="G6748">
        <v>7.3793060854616764E-15</v>
      </c>
      <c r="H6748">
        <v>3.3803208487848593E-14</v>
      </c>
      <c r="I6748">
        <v>2.1891472679831488E-14</v>
      </c>
      <c r="J6748">
        <v>-139.48502585111379</v>
      </c>
      <c r="K6748">
        <v>-139.4850258511</v>
      </c>
      <c r="L6748">
        <v>9.8824436455716058E-14</v>
      </c>
      <c r="M6748" t="b">
        <v>1</v>
      </c>
    </row>
    <row r="6749" spans="2:13" x14ac:dyDescent="0.2">
      <c r="B6749">
        <v>6737</v>
      </c>
      <c r="C6749">
        <v>127.03</v>
      </c>
      <c r="D6749">
        <v>127.03</v>
      </c>
      <c r="E6749">
        <v>0</v>
      </c>
      <c r="F6749">
        <v>2.4079850358420258E-15</v>
      </c>
      <c r="G6749">
        <v>1.8059865286169143E-16</v>
      </c>
      <c r="H6749">
        <v>2.0893368613023784E-14</v>
      </c>
      <c r="I6749">
        <v>1.5807464443815322E-14</v>
      </c>
      <c r="J6749">
        <v>2647.3007162796775</v>
      </c>
      <c r="K6749">
        <v>2647.3007162796998</v>
      </c>
      <c r="L6749">
        <v>8.4171095699135062E-15</v>
      </c>
      <c r="M6749" t="b">
        <v>1</v>
      </c>
    </row>
    <row r="6750" spans="2:13" x14ac:dyDescent="0.2">
      <c r="B6750">
        <v>6738</v>
      </c>
      <c r="C6750">
        <v>6.3</v>
      </c>
      <c r="D6750">
        <v>6.3</v>
      </c>
      <c r="E6750">
        <v>0</v>
      </c>
      <c r="F6750">
        <v>8.356061877834938E-14</v>
      </c>
      <c r="G6750">
        <v>7.7419090320812905E-14</v>
      </c>
      <c r="H6750">
        <v>2.0284298122135676E-14</v>
      </c>
      <c r="I6750">
        <v>3.2342527882629984E-13</v>
      </c>
      <c r="J6750">
        <v>-645.41615169136435</v>
      </c>
      <c r="K6750">
        <v>-645.41615169140005</v>
      </c>
      <c r="L6750">
        <v>5.5309534710336708E-14</v>
      </c>
      <c r="M6750" t="b">
        <v>1</v>
      </c>
    </row>
    <row r="6751" spans="2:13" x14ac:dyDescent="0.2">
      <c r="B6751">
        <v>6739</v>
      </c>
      <c r="C6751">
        <v>133.36000000000001</v>
      </c>
      <c r="D6751">
        <v>133.36000000000001</v>
      </c>
      <c r="E6751">
        <v>0</v>
      </c>
      <c r="F6751">
        <v>3.0304446361549073E-15</v>
      </c>
      <c r="G6751">
        <v>2.8410956727291014E-16</v>
      </c>
      <c r="H6751">
        <v>4.1271446765756812E-14</v>
      </c>
      <c r="I6751">
        <v>1.148104799497018E-14</v>
      </c>
      <c r="J6751">
        <v>3792.5407108135169</v>
      </c>
      <c r="K6751">
        <v>3792.5407108135</v>
      </c>
      <c r="L6751">
        <v>4.4365118968466047E-15</v>
      </c>
      <c r="M6751" t="b">
        <v>1</v>
      </c>
    </row>
    <row r="6752" spans="2:13" x14ac:dyDescent="0.2">
      <c r="B6752">
        <v>6740</v>
      </c>
      <c r="C6752">
        <v>371.05</v>
      </c>
      <c r="D6752">
        <v>371.05</v>
      </c>
      <c r="E6752">
        <v>0</v>
      </c>
      <c r="F6752">
        <v>8.2275640040105909E-16</v>
      </c>
      <c r="G6752">
        <v>0</v>
      </c>
      <c r="H6752">
        <v>2.1064744463924417E-14</v>
      </c>
      <c r="I6752">
        <v>5.5740969219311742E-15</v>
      </c>
      <c r="J6752">
        <v>12365.149156344949</v>
      </c>
      <c r="K6752">
        <v>12365.1491563449</v>
      </c>
      <c r="L6752">
        <v>3.9718658687216102E-15</v>
      </c>
      <c r="M6752" t="b">
        <v>1</v>
      </c>
    </row>
    <row r="6753" spans="2:13" x14ac:dyDescent="0.2">
      <c r="B6753">
        <v>6741</v>
      </c>
      <c r="C6753">
        <v>31.38</v>
      </c>
      <c r="D6753">
        <v>31.38</v>
      </c>
      <c r="E6753">
        <v>0</v>
      </c>
      <c r="F6753">
        <v>8.9410145606930045E-15</v>
      </c>
      <c r="G6753">
        <v>1.5347362832461832E-14</v>
      </c>
      <c r="H6753">
        <v>2.0747365652938894E-15</v>
      </c>
      <c r="I6753">
        <v>9.3442956314777534E-15</v>
      </c>
      <c r="J6753">
        <v>70.724554485911312</v>
      </c>
      <c r="K6753">
        <v>70.724554485900001</v>
      </c>
      <c r="L6753">
        <v>1.5994219313966806E-13</v>
      </c>
      <c r="M6753" t="b">
        <v>1</v>
      </c>
    </row>
    <row r="6754" spans="2:13" x14ac:dyDescent="0.2">
      <c r="B6754">
        <v>6742</v>
      </c>
      <c r="C6754">
        <v>104.12</v>
      </c>
      <c r="D6754">
        <v>104.12</v>
      </c>
      <c r="E6754">
        <v>0</v>
      </c>
      <c r="F6754">
        <v>2.0596001555112254E-15</v>
      </c>
      <c r="G6754">
        <v>1.5447059511916183E-15</v>
      </c>
      <c r="H6754">
        <v>1.2281906791271388E-14</v>
      </c>
      <c r="I6754">
        <v>1.2030240243169647E-14</v>
      </c>
      <c r="J6754">
        <v>1995.9066032998837</v>
      </c>
      <c r="K6754">
        <v>1995.9066032999001</v>
      </c>
      <c r="L6754">
        <v>8.2022398266763268E-15</v>
      </c>
      <c r="M6754" t="b">
        <v>1</v>
      </c>
    </row>
    <row r="6755" spans="2:13" x14ac:dyDescent="0.2">
      <c r="B6755">
        <v>6743</v>
      </c>
      <c r="C6755">
        <v>125.92</v>
      </c>
      <c r="D6755">
        <v>125.92</v>
      </c>
      <c r="E6755">
        <v>0</v>
      </c>
      <c r="F6755">
        <v>1.9917093302096069E-15</v>
      </c>
      <c r="G6755">
        <v>2.614123070017057E-15</v>
      </c>
      <c r="H6755">
        <v>2.7236930975543917E-14</v>
      </c>
      <c r="I6755">
        <v>8.2103588476427753E-15</v>
      </c>
      <c r="J6755">
        <v>1457.5791013644937</v>
      </c>
      <c r="K6755">
        <v>1457.5791013645</v>
      </c>
      <c r="L6755">
        <v>4.3678335580213719E-15</v>
      </c>
      <c r="M6755" t="b">
        <v>1</v>
      </c>
    </row>
    <row r="6756" spans="2:13" x14ac:dyDescent="0.2">
      <c r="B6756">
        <v>6744</v>
      </c>
      <c r="C6756">
        <v>150.41</v>
      </c>
      <c r="D6756">
        <v>150.41</v>
      </c>
      <c r="E6756">
        <v>0</v>
      </c>
      <c r="F6756">
        <v>6.9562336421831333E-16</v>
      </c>
      <c r="G6756">
        <v>3.130295413703474E-15</v>
      </c>
      <c r="H6756">
        <v>5.0600275905633557E-14</v>
      </c>
      <c r="I6756">
        <v>1.7185078820232348E-14</v>
      </c>
      <c r="J6756">
        <v>1883.2223246918077</v>
      </c>
      <c r="K6756">
        <v>1883.2223246917999</v>
      </c>
      <c r="L6756">
        <v>4.105041058460829E-15</v>
      </c>
      <c r="M6756" t="b">
        <v>1</v>
      </c>
    </row>
    <row r="6757" spans="2:13" x14ac:dyDescent="0.2">
      <c r="B6757">
        <v>6745</v>
      </c>
      <c r="C6757">
        <v>58.97</v>
      </c>
      <c r="D6757">
        <v>58.97</v>
      </c>
      <c r="E6757">
        <v>0</v>
      </c>
      <c r="F6757">
        <v>4.9060642452161778E-15</v>
      </c>
      <c r="G6757">
        <v>6.1967940710126011E-15</v>
      </c>
      <c r="H6757">
        <v>1.8043179655676657E-14</v>
      </c>
      <c r="I6757">
        <v>6.4722360017897202E-14</v>
      </c>
      <c r="J6757">
        <v>734.58098098015512</v>
      </c>
      <c r="K6757">
        <v>734.58098098020002</v>
      </c>
      <c r="L6757">
        <v>6.1131858927407682E-14</v>
      </c>
      <c r="M6757" t="b">
        <v>1</v>
      </c>
    </row>
    <row r="6758" spans="2:13" x14ac:dyDescent="0.2">
      <c r="B6758">
        <v>6746</v>
      </c>
      <c r="C6758">
        <v>43.26</v>
      </c>
      <c r="D6758">
        <v>43.26</v>
      </c>
      <c r="E6758">
        <v>0</v>
      </c>
      <c r="F6758">
        <v>4.5864541058614979E-15</v>
      </c>
      <c r="G6758">
        <v>7.4090375672227109E-15</v>
      </c>
      <c r="H6758">
        <v>2.4258759826255619E-16</v>
      </c>
      <c r="I6758">
        <v>1.022495309339068E-14</v>
      </c>
      <c r="J6758">
        <v>286.61016498484457</v>
      </c>
      <c r="K6758">
        <v>286.61016498480001</v>
      </c>
      <c r="L6758">
        <v>1.5549078794618796E-13</v>
      </c>
      <c r="M6758" t="b">
        <v>1</v>
      </c>
    </row>
    <row r="6759" spans="2:13" x14ac:dyDescent="0.2">
      <c r="B6759">
        <v>6747</v>
      </c>
      <c r="C6759">
        <v>99.7</v>
      </c>
      <c r="D6759">
        <v>99.7</v>
      </c>
      <c r="E6759">
        <v>0</v>
      </c>
      <c r="F6759">
        <v>2.7559416101922983E-15</v>
      </c>
      <c r="G6759">
        <v>7.5165136433658863E-16</v>
      </c>
      <c r="H6759">
        <v>2.9912255730168095E-14</v>
      </c>
      <c r="I6759">
        <v>2.9511302438871781E-14</v>
      </c>
      <c r="J6759">
        <v>2605.6986534476482</v>
      </c>
      <c r="K6759">
        <v>2605.6986534476</v>
      </c>
      <c r="L6759">
        <v>1.8499153434410966E-14</v>
      </c>
      <c r="M6759" t="b">
        <v>1</v>
      </c>
    </row>
    <row r="6760" spans="2:13" x14ac:dyDescent="0.2">
      <c r="B6760">
        <v>6748</v>
      </c>
      <c r="C6760">
        <v>25.88</v>
      </c>
      <c r="D6760">
        <v>25.88</v>
      </c>
      <c r="E6760">
        <v>0</v>
      </c>
      <c r="F6760">
        <v>7.0506159480970578E-15</v>
      </c>
      <c r="G6760">
        <v>1.9036389905953893E-14</v>
      </c>
      <c r="H6760">
        <v>1.2623179575197517E-14</v>
      </c>
      <c r="I6760">
        <v>2.7652541904172444E-14</v>
      </c>
      <c r="J6760">
        <v>-300.08171463299493</v>
      </c>
      <c r="K6760">
        <v>-300.08171463299999</v>
      </c>
      <c r="L6760">
        <v>1.6858955517496792E-14</v>
      </c>
      <c r="M6760" t="b">
        <v>1</v>
      </c>
    </row>
    <row r="6761" spans="2:13" x14ac:dyDescent="0.2">
      <c r="B6761">
        <v>6749</v>
      </c>
      <c r="C6761">
        <v>37.130000000000003</v>
      </c>
      <c r="D6761">
        <v>37.130000000000003</v>
      </c>
      <c r="E6761">
        <v>0</v>
      </c>
      <c r="F6761">
        <v>8.2118031447767177E-15</v>
      </c>
      <c r="G6761">
        <v>1.4627167004425161E-14</v>
      </c>
      <c r="H6761">
        <v>2.6663557416458933E-14</v>
      </c>
      <c r="I6761">
        <v>3.1588487567147252E-14</v>
      </c>
      <c r="J6761">
        <v>113.9985851290549</v>
      </c>
      <c r="K6761">
        <v>113.99858512900001</v>
      </c>
      <c r="L6761">
        <v>4.8155450089757525E-13</v>
      </c>
      <c r="M6761" t="b">
        <v>1</v>
      </c>
    </row>
    <row r="6762" spans="2:13" x14ac:dyDescent="0.2">
      <c r="B6762">
        <v>6750</v>
      </c>
      <c r="C6762">
        <v>34.04</v>
      </c>
      <c r="D6762">
        <v>34.04</v>
      </c>
      <c r="E6762">
        <v>0</v>
      </c>
      <c r="F6762">
        <v>9.2051685011598227E-15</v>
      </c>
      <c r="G6762">
        <v>1.8410757712456689E-15</v>
      </c>
      <c r="H6762">
        <v>5.3103738416570974E-14</v>
      </c>
      <c r="I6762">
        <v>1.0498339211569567E-13</v>
      </c>
      <c r="J6762">
        <v>-156.95041913918783</v>
      </c>
      <c r="K6762">
        <v>-156.95041913919999</v>
      </c>
      <c r="L6762">
        <v>7.7505314754363135E-14</v>
      </c>
      <c r="M6762" t="b">
        <v>1</v>
      </c>
    </row>
    <row r="6763" spans="2:13" x14ac:dyDescent="0.2">
      <c r="B6763">
        <v>6751</v>
      </c>
      <c r="C6763">
        <v>74.05</v>
      </c>
      <c r="D6763">
        <v>74.05</v>
      </c>
      <c r="E6763">
        <v>0</v>
      </c>
      <c r="F6763">
        <v>4.7913459259798496E-15</v>
      </c>
      <c r="G6763">
        <v>8.0324712183796134E-15</v>
      </c>
      <c r="H6763">
        <v>1.0524556594735913E-15</v>
      </c>
      <c r="I6763">
        <v>2.0537813058432444E-14</v>
      </c>
      <c r="J6763">
        <v>548.18055500134824</v>
      </c>
      <c r="K6763">
        <v>548.18055500139997</v>
      </c>
      <c r="L6763">
        <v>9.4362178102437779E-14</v>
      </c>
      <c r="M6763" t="b">
        <v>1</v>
      </c>
    </row>
    <row r="6764" spans="2:13" x14ac:dyDescent="0.2">
      <c r="B6764">
        <v>6752</v>
      </c>
      <c r="C6764">
        <v>30.53</v>
      </c>
      <c r="D6764">
        <v>30.53</v>
      </c>
      <c r="E6764">
        <v>0</v>
      </c>
      <c r="F6764">
        <v>3.0721226854018448E-15</v>
      </c>
      <c r="G6764">
        <v>1.8561378435857486E-14</v>
      </c>
      <c r="H6764">
        <v>3.0045345401949328E-16</v>
      </c>
      <c r="I6764">
        <v>1.3640809388276934E-13</v>
      </c>
      <c r="J6764">
        <v>-217.77236315277679</v>
      </c>
      <c r="K6764">
        <v>-217.77236315280001</v>
      </c>
      <c r="L6764">
        <v>1.0662756406949297E-13</v>
      </c>
      <c r="M6764" t="b">
        <v>1</v>
      </c>
    </row>
    <row r="6765" spans="2:13" x14ac:dyDescent="0.2">
      <c r="B6765">
        <v>6753</v>
      </c>
      <c r="C6765">
        <v>192.34</v>
      </c>
      <c r="D6765">
        <v>192.34</v>
      </c>
      <c r="E6765">
        <v>0</v>
      </c>
      <c r="F6765">
        <v>1.30683656708017E-15</v>
      </c>
      <c r="G6765">
        <v>1.7642382161234734E-15</v>
      </c>
      <c r="H6765">
        <v>7.5139156802871339E-15</v>
      </c>
      <c r="I6765">
        <v>1.8193619256587215E-14</v>
      </c>
      <c r="J6765">
        <v>5990.5227934863342</v>
      </c>
      <c r="K6765">
        <v>5990.5227934862996</v>
      </c>
      <c r="L6765">
        <v>5.7692458335940917E-15</v>
      </c>
      <c r="M6765" t="b">
        <v>1</v>
      </c>
    </row>
    <row r="6766" spans="2:13" x14ac:dyDescent="0.2">
      <c r="B6766">
        <v>6754</v>
      </c>
      <c r="C6766">
        <v>4.28</v>
      </c>
      <c r="D6766">
        <v>4.28</v>
      </c>
      <c r="E6766">
        <v>0</v>
      </c>
      <c r="F6766">
        <v>2.1759489331164317E-14</v>
      </c>
      <c r="G6766">
        <v>4.92505160287249E-14</v>
      </c>
      <c r="H6766">
        <v>2.9117618524145022E-14</v>
      </c>
      <c r="I6766">
        <v>5.2997629754306165E-14</v>
      </c>
      <c r="J6766">
        <v>-679.10048500752043</v>
      </c>
      <c r="K6766">
        <v>-679.10048500749997</v>
      </c>
      <c r="L6766">
        <v>3.0133435686862875E-14</v>
      </c>
      <c r="M6766" t="b">
        <v>1</v>
      </c>
    </row>
    <row r="6767" spans="2:13" x14ac:dyDescent="0.2">
      <c r="B6767">
        <v>6755</v>
      </c>
      <c r="C6767">
        <v>94.35</v>
      </c>
      <c r="D6767">
        <v>94.35</v>
      </c>
      <c r="E6767">
        <v>0</v>
      </c>
      <c r="F6767">
        <v>2.6557771378975591E-15</v>
      </c>
      <c r="G6767">
        <v>3.4856576747114812E-15</v>
      </c>
      <c r="H6767">
        <v>1.2783789866752243E-14</v>
      </c>
      <c r="I6767">
        <v>3.160677177884978E-15</v>
      </c>
      <c r="J6767">
        <v>904.61031047490383</v>
      </c>
      <c r="K6767">
        <v>904.61031047489996</v>
      </c>
      <c r="L6767">
        <v>4.2729476303511533E-15</v>
      </c>
      <c r="M6767" t="b">
        <v>1</v>
      </c>
    </row>
    <row r="6768" spans="2:13" x14ac:dyDescent="0.2">
      <c r="B6768">
        <v>6756</v>
      </c>
      <c r="C6768">
        <v>111.59</v>
      </c>
      <c r="D6768">
        <v>111.59</v>
      </c>
      <c r="E6768">
        <v>0</v>
      </c>
      <c r="F6768">
        <v>1.6883615211351428E-15</v>
      </c>
      <c r="G6768">
        <v>4.2208144392783186E-16</v>
      </c>
      <c r="H6768">
        <v>5.9650213610753123E-14</v>
      </c>
      <c r="I6768">
        <v>1.2472895044240216E-15</v>
      </c>
      <c r="J6768">
        <v>1201.1793495737249</v>
      </c>
      <c r="K6768">
        <v>1201.1793495736999</v>
      </c>
      <c r="L6768">
        <v>2.0822123113947969E-14</v>
      </c>
      <c r="M6768" t="b">
        <v>1</v>
      </c>
    </row>
    <row r="6769" spans="2:13" x14ac:dyDescent="0.2">
      <c r="B6769">
        <v>6757</v>
      </c>
      <c r="C6769">
        <v>33.79</v>
      </c>
      <c r="D6769">
        <v>33.79</v>
      </c>
      <c r="E6769">
        <v>0</v>
      </c>
      <c r="F6769">
        <v>1.1039307601024983E-15</v>
      </c>
      <c r="G6769">
        <v>3.0359575455752017E-15</v>
      </c>
      <c r="H6769">
        <v>3.4572069979965323E-14</v>
      </c>
      <c r="I6769">
        <v>4.0445020156128587E-14</v>
      </c>
      <c r="J6769">
        <v>163.07474640052681</v>
      </c>
      <c r="K6769">
        <v>163.0747464005</v>
      </c>
      <c r="L6769">
        <v>1.6435206912447359E-13</v>
      </c>
      <c r="M6769" t="b">
        <v>1</v>
      </c>
    </row>
    <row r="6770" spans="2:13" x14ac:dyDescent="0.2">
      <c r="B6770">
        <v>6758</v>
      </c>
      <c r="C6770">
        <v>19.309999999999999</v>
      </c>
      <c r="D6770">
        <v>19.309999999999999</v>
      </c>
      <c r="E6770">
        <v>0</v>
      </c>
      <c r="F6770">
        <v>2.1329666063968796E-14</v>
      </c>
      <c r="G6770">
        <v>2.0143019407858407E-14</v>
      </c>
      <c r="H6770">
        <v>4.5832858243942047E-14</v>
      </c>
      <c r="I6770">
        <v>3.0627769993274534E-14</v>
      </c>
      <c r="J6770">
        <v>-391.08219037738206</v>
      </c>
      <c r="K6770">
        <v>-391.08219037740002</v>
      </c>
      <c r="L6770">
        <v>4.593029496608178E-14</v>
      </c>
      <c r="M6770" t="b">
        <v>1</v>
      </c>
    </row>
    <row r="6771" spans="2:13" x14ac:dyDescent="0.2">
      <c r="B6771">
        <v>6759</v>
      </c>
      <c r="C6771">
        <v>47.55</v>
      </c>
      <c r="D6771">
        <v>47.55</v>
      </c>
      <c r="E6771">
        <v>0</v>
      </c>
      <c r="F6771">
        <v>9.2919199235102833E-15</v>
      </c>
      <c r="G6771">
        <v>7.0884084887639692E-15</v>
      </c>
      <c r="H6771">
        <v>1.2598953805817292E-14</v>
      </c>
      <c r="I6771">
        <v>6.3127557371079548E-14</v>
      </c>
      <c r="J6771">
        <v>409.66461987744299</v>
      </c>
      <c r="K6771">
        <v>409.66461987740001</v>
      </c>
      <c r="L6771">
        <v>1.0489952652399307E-13</v>
      </c>
      <c r="M6771" t="b">
        <v>1</v>
      </c>
    </row>
    <row r="6772" spans="2:13" x14ac:dyDescent="0.2">
      <c r="B6772">
        <v>6760</v>
      </c>
      <c r="C6772">
        <v>91.41</v>
      </c>
      <c r="D6772">
        <v>91.41</v>
      </c>
      <c r="E6772">
        <v>0</v>
      </c>
      <c r="F6772">
        <v>4.2260079128576114E-15</v>
      </c>
      <c r="G6772">
        <v>6.5105923193083342E-15</v>
      </c>
      <c r="H6772">
        <v>1.2783789866752243E-14</v>
      </c>
      <c r="I6772">
        <v>2.3923777916842324E-14</v>
      </c>
      <c r="J6772">
        <v>853.15203121143372</v>
      </c>
      <c r="K6772">
        <v>853.15203121139996</v>
      </c>
      <c r="L6772">
        <v>3.9576757210994011E-14</v>
      </c>
      <c r="M6772" t="b">
        <v>1</v>
      </c>
    </row>
    <row r="6773" spans="2:13" x14ac:dyDescent="0.2">
      <c r="B6773">
        <v>6761</v>
      </c>
      <c r="C6773">
        <v>42.27</v>
      </c>
      <c r="D6773">
        <v>42.27</v>
      </c>
      <c r="E6773">
        <v>0</v>
      </c>
      <c r="F6773">
        <v>1.1054562725149382E-14</v>
      </c>
      <c r="G6773">
        <v>5.2161672437405333E-15</v>
      </c>
      <c r="H6773">
        <v>6.3541743599092534E-14</v>
      </c>
      <c r="I6773">
        <v>7.6217794805132665E-14</v>
      </c>
      <c r="J6773">
        <v>-16.410542023087316</v>
      </c>
      <c r="K6773">
        <v>-16.4105420231</v>
      </c>
      <c r="L6773">
        <v>7.7286830718111138E-13</v>
      </c>
      <c r="M6773" t="b">
        <v>1</v>
      </c>
    </row>
    <row r="6774" spans="2:13" x14ac:dyDescent="0.2">
      <c r="B6774">
        <v>6762</v>
      </c>
      <c r="C6774">
        <v>66.3</v>
      </c>
      <c r="D6774">
        <v>66.3</v>
      </c>
      <c r="E6774">
        <v>0</v>
      </c>
      <c r="F6774">
        <v>2.6735522452271074E-15</v>
      </c>
      <c r="G6774">
        <v>3.0666727155745942E-15</v>
      </c>
      <c r="H6774">
        <v>1.2623179575197517E-14</v>
      </c>
      <c r="I6774">
        <v>5.9967134613708984E-16</v>
      </c>
      <c r="J6774">
        <v>412.78902200888217</v>
      </c>
      <c r="K6774">
        <v>412.78902200890002</v>
      </c>
      <c r="L6774">
        <v>4.3239603212870527E-14</v>
      </c>
      <c r="M6774" t="b">
        <v>1</v>
      </c>
    </row>
    <row r="6775" spans="2:13" x14ac:dyDescent="0.2">
      <c r="B6775">
        <v>6763</v>
      </c>
      <c r="C6775">
        <v>29.69</v>
      </c>
      <c r="D6775">
        <v>29.69</v>
      </c>
      <c r="E6775">
        <v>0</v>
      </c>
      <c r="F6775">
        <v>9.1084848775761775E-15</v>
      </c>
      <c r="G6775">
        <v>9.8128433048863501E-15</v>
      </c>
      <c r="H6775">
        <v>1.2598953805817292E-14</v>
      </c>
      <c r="I6775">
        <v>1.1298639268421977E-13</v>
      </c>
      <c r="J6775">
        <v>-96.759036244340905</v>
      </c>
      <c r="K6775">
        <v>-96.759036244300006</v>
      </c>
      <c r="L6775">
        <v>4.2268754896533689E-13</v>
      </c>
      <c r="M6775" t="b">
        <v>1</v>
      </c>
    </row>
    <row r="6776" spans="2:13" x14ac:dyDescent="0.2">
      <c r="B6776">
        <v>6764</v>
      </c>
      <c r="C6776">
        <v>50.65</v>
      </c>
      <c r="D6776">
        <v>50.65</v>
      </c>
      <c r="E6776">
        <v>0</v>
      </c>
      <c r="F6776">
        <v>4.7756431754450081E-15</v>
      </c>
      <c r="G6776">
        <v>8.0986040486842782E-15</v>
      </c>
      <c r="H6776">
        <v>1.0575173834092929E-15</v>
      </c>
      <c r="I6776">
        <v>2.2775062353074465E-14</v>
      </c>
      <c r="J6776">
        <v>128.78859302163232</v>
      </c>
      <c r="K6776">
        <v>128.78859302160001</v>
      </c>
      <c r="L6776">
        <v>2.5091883422431291E-13</v>
      </c>
      <c r="M6776" t="b">
        <v>1</v>
      </c>
    </row>
    <row r="6777" spans="2:13" x14ac:dyDescent="0.2">
      <c r="B6777">
        <v>6765</v>
      </c>
      <c r="C6777">
        <v>122.54</v>
      </c>
      <c r="D6777">
        <v>122.54</v>
      </c>
      <c r="E6777">
        <v>0</v>
      </c>
      <c r="F6777">
        <v>3.2540919962398286E-15</v>
      </c>
      <c r="G6777">
        <v>4.6242354528415121E-15</v>
      </c>
      <c r="H6777">
        <v>2.9117618524145022E-14</v>
      </c>
      <c r="I6777">
        <v>1.9636533553685766E-14</v>
      </c>
      <c r="J6777">
        <v>1385.6169010795725</v>
      </c>
      <c r="K6777">
        <v>1385.6169010796</v>
      </c>
      <c r="L6777">
        <v>1.9855570978670226E-14</v>
      </c>
      <c r="M6777" t="b">
        <v>1</v>
      </c>
    </row>
    <row r="6778" spans="2:13" x14ac:dyDescent="0.2">
      <c r="B6778">
        <v>6766</v>
      </c>
      <c r="C6778">
        <v>49.09</v>
      </c>
      <c r="D6778">
        <v>49.09</v>
      </c>
      <c r="E6778">
        <v>0</v>
      </c>
      <c r="F6778">
        <v>5.9029138086973615E-15</v>
      </c>
      <c r="G6778">
        <v>6.1743317313278509E-15</v>
      </c>
      <c r="H6778">
        <v>3.9764068053076271E-14</v>
      </c>
      <c r="I6778">
        <v>4.5153282150193573E-14</v>
      </c>
      <c r="J6778">
        <v>452.12164564307784</v>
      </c>
      <c r="K6778">
        <v>452.12164564310001</v>
      </c>
      <c r="L6778">
        <v>4.9033116572381596E-14</v>
      </c>
      <c r="M6778" t="b">
        <v>1</v>
      </c>
    </row>
    <row r="6779" spans="2:13" x14ac:dyDescent="0.2">
      <c r="B6779">
        <v>6767</v>
      </c>
      <c r="C6779">
        <v>193.74</v>
      </c>
      <c r="D6779">
        <v>193.74</v>
      </c>
      <c r="E6779">
        <v>0</v>
      </c>
      <c r="F6779">
        <v>3.1802923863255074E-16</v>
      </c>
      <c r="G6779">
        <v>2.0274049069638831E-15</v>
      </c>
      <c r="H6779">
        <v>2.6858612209622502E-15</v>
      </c>
      <c r="I6779">
        <v>2.2375855688362519E-14</v>
      </c>
      <c r="J6779">
        <v>4479.4174851041698</v>
      </c>
      <c r="K6779">
        <v>4479.4174851041998</v>
      </c>
      <c r="L6779">
        <v>6.7002741446432656E-15</v>
      </c>
      <c r="M6779" t="b">
        <v>1</v>
      </c>
    </row>
    <row r="6780" spans="2:13" x14ac:dyDescent="0.2">
      <c r="B6780">
        <v>6768</v>
      </c>
      <c r="C6780">
        <v>94.95</v>
      </c>
      <c r="D6780">
        <v>94.95</v>
      </c>
      <c r="E6780">
        <v>0</v>
      </c>
      <c r="F6780">
        <v>4.8283853481514824E-16</v>
      </c>
      <c r="G6780">
        <v>1.2070716307658352E-15</v>
      </c>
      <c r="H6780">
        <v>4.6133219841737869E-14</v>
      </c>
      <c r="I6780">
        <v>2.3032099684041125E-15</v>
      </c>
      <c r="J6780">
        <v>1744.7648928181304</v>
      </c>
      <c r="K6780">
        <v>1744.7648928181</v>
      </c>
      <c r="L6780">
        <v>1.7462566237323724E-14</v>
      </c>
      <c r="M6780" t="b">
        <v>1</v>
      </c>
    </row>
    <row r="6781" spans="2:13" x14ac:dyDescent="0.2">
      <c r="B6781">
        <v>6769</v>
      </c>
      <c r="C6781">
        <v>46.26</v>
      </c>
      <c r="D6781">
        <v>46.26</v>
      </c>
      <c r="E6781">
        <v>0</v>
      </c>
      <c r="F6781">
        <v>1.0136996311841573E-15</v>
      </c>
      <c r="G6781">
        <v>1.8583116001978528E-14</v>
      </c>
      <c r="H6781">
        <v>1.517245833801105E-14</v>
      </c>
      <c r="I6781">
        <v>7.8637038185280111E-14</v>
      </c>
      <c r="J6781">
        <v>59.683033991824118</v>
      </c>
      <c r="K6781">
        <v>59.683033991800002</v>
      </c>
      <c r="L6781">
        <v>4.0406492161593415E-13</v>
      </c>
      <c r="M6781" t="b">
        <v>1</v>
      </c>
    </row>
    <row r="6782" spans="2:13" x14ac:dyDescent="0.2">
      <c r="B6782">
        <v>6770</v>
      </c>
      <c r="C6782">
        <v>21.51</v>
      </c>
      <c r="D6782">
        <v>21.51</v>
      </c>
      <c r="E6782">
        <v>0</v>
      </c>
      <c r="F6782">
        <v>1.2417033511577569E-15</v>
      </c>
      <c r="G6782">
        <v>5.3206222160931501E-16</v>
      </c>
      <c r="H6782">
        <v>2.4258759826255619E-16</v>
      </c>
      <c r="I6782">
        <v>1.8345853657356968E-13</v>
      </c>
      <c r="J6782">
        <v>-329.07647920755073</v>
      </c>
      <c r="K6782">
        <v>-329.07647920760002</v>
      </c>
      <c r="L6782">
        <v>1.4976228100833027E-13</v>
      </c>
      <c r="M6782" t="b">
        <v>1</v>
      </c>
    </row>
    <row r="6783" spans="2:13" x14ac:dyDescent="0.2">
      <c r="B6783">
        <v>6771</v>
      </c>
      <c r="C6783">
        <v>47.93</v>
      </c>
      <c r="D6783">
        <v>47.93</v>
      </c>
      <c r="E6783">
        <v>0</v>
      </c>
      <c r="F6783">
        <v>2.3840305493801246E-15</v>
      </c>
      <c r="G6783">
        <v>1.2397812257324472E-14</v>
      </c>
      <c r="H6783">
        <v>1.2598953805817292E-14</v>
      </c>
      <c r="I6783">
        <v>3.069141064184729E-14</v>
      </c>
      <c r="J6783">
        <v>421.06974244517176</v>
      </c>
      <c r="K6783">
        <v>421.06974244520001</v>
      </c>
      <c r="L6783">
        <v>6.7093823958386957E-14</v>
      </c>
      <c r="M6783" t="b">
        <v>1</v>
      </c>
    </row>
    <row r="6784" spans="2:13" x14ac:dyDescent="0.2">
      <c r="B6784">
        <v>6772</v>
      </c>
      <c r="C6784">
        <v>41.01</v>
      </c>
      <c r="D6784">
        <v>41.01</v>
      </c>
      <c r="E6784">
        <v>0</v>
      </c>
      <c r="F6784">
        <v>1.2713731021973192E-15</v>
      </c>
      <c r="G6784">
        <v>7.8185192030309235E-15</v>
      </c>
      <c r="H6784">
        <v>1.0519907001170009E-15</v>
      </c>
      <c r="I6784">
        <v>1.575407113106197E-15</v>
      </c>
      <c r="J6784">
        <v>-33.396769335523516</v>
      </c>
      <c r="K6784">
        <v>-33.396769335499997</v>
      </c>
      <c r="L6784">
        <v>7.0422873294690811E-13</v>
      </c>
      <c r="M6784" t="b">
        <v>1</v>
      </c>
    </row>
    <row r="6785" spans="2:13" x14ac:dyDescent="0.2">
      <c r="B6785">
        <v>6773</v>
      </c>
      <c r="C6785">
        <v>40.94</v>
      </c>
      <c r="D6785">
        <v>40.94</v>
      </c>
      <c r="E6785">
        <v>0</v>
      </c>
      <c r="F6785">
        <v>1.0827352349551345E-14</v>
      </c>
      <c r="G6785">
        <v>1.5284245607940698E-15</v>
      </c>
      <c r="H6785">
        <v>4.6293407069678654E-14</v>
      </c>
      <c r="I6785">
        <v>9.7115082164347434E-15</v>
      </c>
      <c r="J6785">
        <v>-34.865350584781709</v>
      </c>
      <c r="K6785">
        <v>-34.865350584799998</v>
      </c>
      <c r="L6785">
        <v>5.2457152191776512E-13</v>
      </c>
      <c r="M6785" t="b">
        <v>1</v>
      </c>
    </row>
    <row r="6786" spans="2:13" x14ac:dyDescent="0.2">
      <c r="B6786">
        <v>6774</v>
      </c>
      <c r="C6786">
        <v>117.82</v>
      </c>
      <c r="D6786">
        <v>117.82</v>
      </c>
      <c r="E6786">
        <v>0</v>
      </c>
      <c r="F6786">
        <v>2.4816845667515241E-15</v>
      </c>
      <c r="G6786">
        <v>2.7919279257488309E-15</v>
      </c>
      <c r="H6786">
        <v>7.0695404366541388E-15</v>
      </c>
      <c r="I6786">
        <v>1.1643026549357398E-14</v>
      </c>
      <c r="J6786">
        <v>1317.285809532096</v>
      </c>
      <c r="K6786">
        <v>1317.2858095321001</v>
      </c>
      <c r="L6786">
        <v>3.1069386220989607E-15</v>
      </c>
      <c r="M6786" t="b">
        <v>1</v>
      </c>
    </row>
    <row r="6787" spans="2:13" x14ac:dyDescent="0.2">
      <c r="B6787">
        <v>6775</v>
      </c>
      <c r="C6787">
        <v>52.19</v>
      </c>
      <c r="D6787">
        <v>52.19</v>
      </c>
      <c r="E6787">
        <v>0</v>
      </c>
      <c r="F6787">
        <v>7.9921840844778205E-16</v>
      </c>
      <c r="G6787">
        <v>1.0189881196120715E-14</v>
      </c>
      <c r="H6787">
        <v>1.0519907001170009E-15</v>
      </c>
      <c r="I6787">
        <v>7.9417822042054053E-14</v>
      </c>
      <c r="J6787">
        <v>163.84645406458105</v>
      </c>
      <c r="K6787">
        <v>163.84645406460001</v>
      </c>
      <c r="L6787">
        <v>1.1570149807822607E-13</v>
      </c>
      <c r="M6787" t="b">
        <v>1</v>
      </c>
    </row>
    <row r="6788" spans="2:13" x14ac:dyDescent="0.2">
      <c r="B6788">
        <v>6776</v>
      </c>
      <c r="C6788">
        <v>43.01</v>
      </c>
      <c r="D6788">
        <v>43.01</v>
      </c>
      <c r="E6788">
        <v>0</v>
      </c>
      <c r="F6788">
        <v>3.7163820418884441E-15</v>
      </c>
      <c r="G6788">
        <v>5.5747447253596396E-15</v>
      </c>
      <c r="H6788">
        <v>3.0389444621461935E-14</v>
      </c>
      <c r="I6788">
        <v>6.2972018425838449E-14</v>
      </c>
      <c r="J6788">
        <v>282.23677742650221</v>
      </c>
      <c r="K6788">
        <v>282.2367774265</v>
      </c>
      <c r="L6788">
        <v>7.8547287698848357E-15</v>
      </c>
      <c r="M6788" t="b">
        <v>1</v>
      </c>
    </row>
    <row r="6789" spans="2:13" x14ac:dyDescent="0.2">
      <c r="B6789">
        <v>6777</v>
      </c>
      <c r="C6789">
        <v>318.7</v>
      </c>
      <c r="D6789">
        <v>318.7</v>
      </c>
      <c r="E6789">
        <v>0</v>
      </c>
      <c r="F6789">
        <v>1.8479467268976114E-15</v>
      </c>
      <c r="G6789">
        <v>7.9197036012629502E-16</v>
      </c>
      <c r="H6789">
        <v>1.0575173834092929E-15</v>
      </c>
      <c r="I6789">
        <v>5.8661993967530263E-15</v>
      </c>
      <c r="J6789">
        <v>4790.9608461082453</v>
      </c>
      <c r="K6789">
        <v>4790.9608461081998</v>
      </c>
      <c r="L6789">
        <v>9.4917776515720257E-15</v>
      </c>
      <c r="M6789" t="b">
        <v>1</v>
      </c>
    </row>
    <row r="6790" spans="2:13" x14ac:dyDescent="0.2">
      <c r="B6790">
        <v>6778</v>
      </c>
      <c r="C6790">
        <v>78.819999999999993</v>
      </c>
      <c r="D6790">
        <v>78.819999999999993</v>
      </c>
      <c r="E6790">
        <v>0</v>
      </c>
      <c r="F6790">
        <v>4.7787789490417905E-15</v>
      </c>
      <c r="G6790">
        <v>1.0552901001350457E-14</v>
      </c>
      <c r="H6790">
        <v>5.0600275905633557E-14</v>
      </c>
      <c r="I6790">
        <v>3.2289284863756107E-14</v>
      </c>
      <c r="J6790">
        <v>627.47279288725179</v>
      </c>
      <c r="K6790">
        <v>627.47279288729999</v>
      </c>
      <c r="L6790">
        <v>7.6821210003639076E-14</v>
      </c>
      <c r="M6790" t="b">
        <v>1</v>
      </c>
    </row>
    <row r="6791" spans="2:13" x14ac:dyDescent="0.2">
      <c r="B6791">
        <v>6779</v>
      </c>
      <c r="C6791">
        <v>202.85</v>
      </c>
      <c r="D6791">
        <v>202.85</v>
      </c>
      <c r="E6791">
        <v>0</v>
      </c>
      <c r="F6791">
        <v>3.0222811880521989E-16</v>
      </c>
      <c r="G6791">
        <v>2.0400722567815339E-15</v>
      </c>
      <c r="H6791">
        <v>4.0875916262806292E-14</v>
      </c>
      <c r="I6791">
        <v>2.0779586189306435E-14</v>
      </c>
      <c r="J6791">
        <v>4770.8071606567373</v>
      </c>
      <c r="K6791">
        <v>4770.8071606567</v>
      </c>
      <c r="L6791">
        <v>7.8161370847689432E-15</v>
      </c>
      <c r="M6791" t="b">
        <v>1</v>
      </c>
    </row>
    <row r="6792" spans="2:13" x14ac:dyDescent="0.2">
      <c r="B6792">
        <v>6780</v>
      </c>
      <c r="C6792">
        <v>38.83</v>
      </c>
      <c r="D6792">
        <v>38.83</v>
      </c>
      <c r="E6792">
        <v>0</v>
      </c>
      <c r="F6792">
        <v>9.8018309629988472E-16</v>
      </c>
      <c r="G6792">
        <v>1.9113348767693552E-15</v>
      </c>
      <c r="H6792">
        <v>3.3054891430882363E-14</v>
      </c>
      <c r="I6792">
        <v>5.5800847342578649E-14</v>
      </c>
      <c r="J6792">
        <v>163.35037523660509</v>
      </c>
      <c r="K6792">
        <v>163.3503752366</v>
      </c>
      <c r="L6792">
        <v>3.1144623822709312E-14</v>
      </c>
      <c r="M6792" t="b">
        <v>1</v>
      </c>
    </row>
    <row r="6793" spans="2:13" x14ac:dyDescent="0.2">
      <c r="B6793">
        <v>6781</v>
      </c>
      <c r="C6793">
        <v>11.47</v>
      </c>
      <c r="D6793">
        <v>11.47</v>
      </c>
      <c r="E6793">
        <v>0</v>
      </c>
      <c r="F6793">
        <v>3.4523026047257967E-14</v>
      </c>
      <c r="G6793">
        <v>9.5889998640879847E-15</v>
      </c>
      <c r="H6793">
        <v>7.5089752259992801E-15</v>
      </c>
      <c r="I6793">
        <v>1.7266015532887179E-13</v>
      </c>
      <c r="J6793">
        <v>-612.87354827794582</v>
      </c>
      <c r="K6793">
        <v>-612.8735482779</v>
      </c>
      <c r="L6793">
        <v>7.4755707324207517E-14</v>
      </c>
      <c r="M6793" t="b">
        <v>1</v>
      </c>
    </row>
    <row r="6794" spans="2:13" x14ac:dyDescent="0.2">
      <c r="B6794">
        <v>6782</v>
      </c>
      <c r="C6794">
        <v>74.91</v>
      </c>
      <c r="D6794">
        <v>74.91</v>
      </c>
      <c r="E6794">
        <v>0</v>
      </c>
      <c r="F6794">
        <v>1.6652086337996877E-15</v>
      </c>
      <c r="G6794">
        <v>3.3720215332814453E-15</v>
      </c>
      <c r="H6794">
        <v>1.3904434729801118E-14</v>
      </c>
      <c r="I6794">
        <v>2.6538164613002925E-15</v>
      </c>
      <c r="J6794">
        <v>1688.7038916875395</v>
      </c>
      <c r="K6794">
        <v>1688.7038916874999</v>
      </c>
      <c r="L6794">
        <v>2.3428038344595491E-14</v>
      </c>
      <c r="M6794" t="b">
        <v>1</v>
      </c>
    </row>
    <row r="6795" spans="2:13" x14ac:dyDescent="0.2">
      <c r="B6795">
        <v>6783</v>
      </c>
      <c r="C6795">
        <v>25.53</v>
      </c>
      <c r="D6795">
        <v>25.53</v>
      </c>
      <c r="E6795">
        <v>0</v>
      </c>
      <c r="F6795">
        <v>4.0841573663869107E-15</v>
      </c>
      <c r="G6795">
        <v>9.1884482224143198E-16</v>
      </c>
      <c r="H6795">
        <v>1.2623179575197517E-14</v>
      </c>
      <c r="I6795">
        <v>1.5436868746266096E-13</v>
      </c>
      <c r="J6795">
        <v>-306.37963053592779</v>
      </c>
      <c r="K6795">
        <v>-306.37963053589999</v>
      </c>
      <c r="L6795">
        <v>9.0725456435584007E-14</v>
      </c>
      <c r="M6795" t="b">
        <v>1</v>
      </c>
    </row>
    <row r="6796" spans="2:13" x14ac:dyDescent="0.2">
      <c r="B6796">
        <v>6784</v>
      </c>
      <c r="C6796">
        <v>99.15</v>
      </c>
      <c r="D6796">
        <v>99.15</v>
      </c>
      <c r="E6796">
        <v>0</v>
      </c>
      <c r="F6796">
        <v>4.2393548310041448E-16</v>
      </c>
      <c r="G6796">
        <v>3.0203960846518925E-15</v>
      </c>
      <c r="H6796">
        <v>2.7330772699997234E-14</v>
      </c>
      <c r="I6796">
        <v>1.6849151032296338E-14</v>
      </c>
      <c r="J6796">
        <v>973.75707804334638</v>
      </c>
      <c r="K6796">
        <v>973.75707804340004</v>
      </c>
      <c r="L6796">
        <v>5.5106338751779679E-14</v>
      </c>
      <c r="M6796" t="b">
        <v>1</v>
      </c>
    </row>
    <row r="6797" spans="2:13" x14ac:dyDescent="0.2">
      <c r="B6797">
        <v>6785</v>
      </c>
      <c r="C6797">
        <v>139.33000000000001</v>
      </c>
      <c r="D6797">
        <v>139.33000000000001</v>
      </c>
      <c r="E6797">
        <v>0</v>
      </c>
      <c r="F6797">
        <v>5.4777105140460218E-16</v>
      </c>
      <c r="G6797">
        <v>4.3820122284728023E-15</v>
      </c>
      <c r="H6797">
        <v>2.1064744463924417E-14</v>
      </c>
      <c r="I6797">
        <v>2.8546901143419123E-15</v>
      </c>
      <c r="J6797">
        <v>3968.5615988831605</v>
      </c>
      <c r="K6797">
        <v>3968.5615988832001</v>
      </c>
      <c r="L6797">
        <v>9.9691080864804706E-15</v>
      </c>
      <c r="M6797" t="b">
        <v>1</v>
      </c>
    </row>
    <row r="6798" spans="2:13" x14ac:dyDescent="0.2">
      <c r="B6798">
        <v>6786</v>
      </c>
      <c r="C6798">
        <v>106.64</v>
      </c>
      <c r="D6798">
        <v>106.64</v>
      </c>
      <c r="E6798">
        <v>0</v>
      </c>
      <c r="F6798">
        <v>2.0062430117834941E-15</v>
      </c>
      <c r="G6798">
        <v>3.6542853479349086E-15</v>
      </c>
      <c r="H6798">
        <v>4.6133219841737869E-14</v>
      </c>
      <c r="I6798">
        <v>2.1439444049220144E-14</v>
      </c>
      <c r="J6798">
        <v>2075.1731750380231</v>
      </c>
      <c r="K6798">
        <v>2075.173175038</v>
      </c>
      <c r="L6798">
        <v>1.1175990116962159E-14</v>
      </c>
      <c r="M6798" t="b">
        <v>1</v>
      </c>
    </row>
    <row r="6799" spans="2:13" x14ac:dyDescent="0.2">
      <c r="B6799">
        <v>6787</v>
      </c>
      <c r="C6799">
        <v>8.27</v>
      </c>
      <c r="D6799">
        <v>8.27</v>
      </c>
      <c r="E6799">
        <v>0</v>
      </c>
      <c r="F6799">
        <v>1.9427368787839254E-14</v>
      </c>
      <c r="G6799">
        <v>5.7016530390498328E-14</v>
      </c>
      <c r="H6799">
        <v>1.8890572276970418E-14</v>
      </c>
      <c r="I6799">
        <v>1.6766901816103251E-13</v>
      </c>
      <c r="J6799">
        <v>-787.95890921531429</v>
      </c>
      <c r="K6799">
        <v>-787.95890921529997</v>
      </c>
      <c r="L6799">
        <v>1.8179300196236017E-14</v>
      </c>
      <c r="M6799" t="b">
        <v>1</v>
      </c>
    </row>
    <row r="6800" spans="2:13" x14ac:dyDescent="0.2">
      <c r="B6800">
        <v>6788</v>
      </c>
      <c r="C6800">
        <v>242.26</v>
      </c>
      <c r="D6800">
        <v>242.26</v>
      </c>
      <c r="E6800">
        <v>0</v>
      </c>
      <c r="F6800">
        <v>5.0866824645150196E-16</v>
      </c>
      <c r="G6800">
        <v>3.8149553530280962E-15</v>
      </c>
      <c r="H6800">
        <v>2.6858612209622502E-15</v>
      </c>
      <c r="I6800">
        <v>6.0742471845527073E-15</v>
      </c>
      <c r="J6800">
        <v>5834.4628563154656</v>
      </c>
      <c r="K6800">
        <v>5834.4628563155002</v>
      </c>
      <c r="L6800">
        <v>5.9235613489185247E-15</v>
      </c>
      <c r="M6800" t="b">
        <v>1</v>
      </c>
    </row>
    <row r="6801" spans="2:13" x14ac:dyDescent="0.2">
      <c r="B6801">
        <v>6789</v>
      </c>
      <c r="C6801">
        <v>53.93</v>
      </c>
      <c r="D6801">
        <v>53.93</v>
      </c>
      <c r="E6801">
        <v>0</v>
      </c>
      <c r="F6801">
        <v>1.1294910685556039E-15</v>
      </c>
      <c r="G6801">
        <v>8.6829324168892955E-15</v>
      </c>
      <c r="H6801">
        <v>3.100250045248696E-14</v>
      </c>
      <c r="I6801">
        <v>5.5289990022194806E-15</v>
      </c>
      <c r="J6801">
        <v>591.63721359741896</v>
      </c>
      <c r="K6801">
        <v>591.63721359739998</v>
      </c>
      <c r="L6801">
        <v>3.2090107692971043E-14</v>
      </c>
      <c r="M6801" t="b">
        <v>1</v>
      </c>
    </row>
    <row r="6802" spans="2:13" x14ac:dyDescent="0.2">
      <c r="B6802">
        <v>6790</v>
      </c>
      <c r="C6802">
        <v>62.99</v>
      </c>
      <c r="D6802">
        <v>62.99</v>
      </c>
      <c r="E6802">
        <v>0</v>
      </c>
      <c r="F6802">
        <v>3.9500491857049471E-15</v>
      </c>
      <c r="G6802">
        <v>3.9993778013609353E-15</v>
      </c>
      <c r="H6802">
        <v>3.8728472052889476E-14</v>
      </c>
      <c r="I6802">
        <v>6.6745875825925147E-14</v>
      </c>
      <c r="J6802">
        <v>1251.5556964312068</v>
      </c>
      <c r="K6802">
        <v>1251.5556964312</v>
      </c>
      <c r="L6802">
        <v>5.4501851437755289E-15</v>
      </c>
      <c r="M6802" t="b">
        <v>1</v>
      </c>
    </row>
    <row r="6803" spans="2:13" x14ac:dyDescent="0.2">
      <c r="B6803">
        <v>6791</v>
      </c>
      <c r="C6803">
        <v>71.069999999999993</v>
      </c>
      <c r="D6803">
        <v>71.069999999999993</v>
      </c>
      <c r="E6803">
        <v>0</v>
      </c>
      <c r="F6803">
        <v>3.1701662443104073E-15</v>
      </c>
      <c r="G6803">
        <v>1.056687077631424E-15</v>
      </c>
      <c r="H6803">
        <v>1.2900511772743115E-14</v>
      </c>
      <c r="I6803">
        <v>5.8465709474645198E-14</v>
      </c>
      <c r="J6803">
        <v>1536.9102620658077</v>
      </c>
      <c r="K6803">
        <v>1536.9102620658</v>
      </c>
      <c r="L6803">
        <v>5.0300301558783621E-15</v>
      </c>
      <c r="M6803" t="b">
        <v>1</v>
      </c>
    </row>
    <row r="6804" spans="2:13" x14ac:dyDescent="0.2">
      <c r="B6804">
        <v>6792</v>
      </c>
      <c r="C6804">
        <v>31.99</v>
      </c>
      <c r="D6804">
        <v>31.99</v>
      </c>
      <c r="E6804">
        <v>0</v>
      </c>
      <c r="F6804">
        <v>1.3602345332152829E-15</v>
      </c>
      <c r="G6804">
        <v>7.2869800106353858E-16</v>
      </c>
      <c r="H6804">
        <v>1.3869041121920577E-14</v>
      </c>
      <c r="I6804">
        <v>3.2623049298797816E-15</v>
      </c>
      <c r="J6804">
        <v>95.811662715207774</v>
      </c>
      <c r="K6804">
        <v>95.811662715200001</v>
      </c>
      <c r="L6804">
        <v>8.1131433365494635E-14</v>
      </c>
      <c r="M6804" t="b">
        <v>1</v>
      </c>
    </row>
    <row r="6805" spans="2:13" x14ac:dyDescent="0.2">
      <c r="B6805">
        <v>6793</v>
      </c>
      <c r="C6805">
        <v>42.54</v>
      </c>
      <c r="D6805">
        <v>42.54</v>
      </c>
      <c r="E6805">
        <v>0</v>
      </c>
      <c r="F6805">
        <v>8.5891135975907855E-15</v>
      </c>
      <c r="G6805">
        <v>1.2748810845565487E-14</v>
      </c>
      <c r="H6805">
        <v>3.3054891430882363E-14</v>
      </c>
      <c r="I6805">
        <v>8.2826716449236555E-14</v>
      </c>
      <c r="J6805">
        <v>268.53349565838448</v>
      </c>
      <c r="K6805">
        <v>268.5334956584</v>
      </c>
      <c r="L6805">
        <v>5.7788892633123401E-14</v>
      </c>
      <c r="M6805" t="b">
        <v>1</v>
      </c>
    </row>
    <row r="6806" spans="2:13" x14ac:dyDescent="0.2">
      <c r="B6806">
        <v>6794</v>
      </c>
      <c r="C6806">
        <v>116.46</v>
      </c>
      <c r="D6806">
        <v>116.46</v>
      </c>
      <c r="E6806">
        <v>0</v>
      </c>
      <c r="F6806">
        <v>1.6184407849585883E-15</v>
      </c>
      <c r="G6806">
        <v>4.8553784082198674E-15</v>
      </c>
      <c r="H6806">
        <v>6.3884492265346366E-14</v>
      </c>
      <c r="I6806">
        <v>1.7073721488200659E-14</v>
      </c>
      <c r="J6806">
        <v>1285.5677427524126</v>
      </c>
      <c r="K6806">
        <v>1285.5677427523999</v>
      </c>
      <c r="L6806">
        <v>9.90451564812898E-15</v>
      </c>
      <c r="M6806" t="b">
        <v>1</v>
      </c>
    </row>
    <row r="6807" spans="2:13" x14ac:dyDescent="0.2">
      <c r="B6807">
        <v>6795</v>
      </c>
      <c r="C6807">
        <v>134.25</v>
      </c>
      <c r="D6807">
        <v>134.25</v>
      </c>
      <c r="E6807">
        <v>0</v>
      </c>
      <c r="F6807">
        <v>2.9571251549757201E-15</v>
      </c>
      <c r="G6807">
        <v>1.9843685386566718E-15</v>
      </c>
      <c r="H6807">
        <v>3.1144593548390012E-14</v>
      </c>
      <c r="I6807">
        <v>3.5542181904713932E-15</v>
      </c>
      <c r="J6807">
        <v>1604.7344395800317</v>
      </c>
      <c r="K6807">
        <v>1604.7344395800001</v>
      </c>
      <c r="L6807">
        <v>1.9694810622299022E-14</v>
      </c>
      <c r="M6807" t="b">
        <v>1</v>
      </c>
    </row>
    <row r="6808" spans="2:13" x14ac:dyDescent="0.2">
      <c r="B6808">
        <v>6796</v>
      </c>
      <c r="C6808">
        <v>319.16000000000003</v>
      </c>
      <c r="D6808">
        <v>319.16000000000003</v>
      </c>
      <c r="E6808">
        <v>0</v>
      </c>
      <c r="F6808">
        <v>2.6339894190629204E-16</v>
      </c>
      <c r="G6808">
        <v>1.7779164796904811E-15</v>
      </c>
      <c r="H6808">
        <v>2.7330772699997234E-14</v>
      </c>
      <c r="I6808">
        <v>1.2213470019180488E-14</v>
      </c>
      <c r="J6808">
        <v>4805.7465430431657</v>
      </c>
      <c r="K6808">
        <v>4805.7465430432003</v>
      </c>
      <c r="L6808">
        <v>7.1915566827804297E-15</v>
      </c>
      <c r="M6808" t="b">
        <v>1</v>
      </c>
    </row>
    <row r="6809" spans="2:13" x14ac:dyDescent="0.2">
      <c r="B6809">
        <v>6797</v>
      </c>
      <c r="C6809">
        <v>33.659999999999997</v>
      </c>
      <c r="D6809">
        <v>33.659999999999997</v>
      </c>
      <c r="E6809">
        <v>0</v>
      </c>
      <c r="F6809">
        <v>1.0865841453876828E-14</v>
      </c>
      <c r="G6809">
        <v>4.6561584165045122E-15</v>
      </c>
      <c r="H6809">
        <v>2.7236930975543917E-14</v>
      </c>
      <c r="I6809">
        <v>2.0525521857035865E-14</v>
      </c>
      <c r="J6809">
        <v>-164.17917535407173</v>
      </c>
      <c r="K6809">
        <v>-164.17917535410001</v>
      </c>
      <c r="L6809">
        <v>1.722484037470576E-13</v>
      </c>
      <c r="M6809" t="b">
        <v>1</v>
      </c>
    </row>
    <row r="6810" spans="2:13" x14ac:dyDescent="0.2">
      <c r="B6810">
        <v>6798</v>
      </c>
      <c r="C6810">
        <v>64.260000000000005</v>
      </c>
      <c r="D6810">
        <v>64.260000000000005</v>
      </c>
      <c r="E6810">
        <v>0</v>
      </c>
      <c r="F6810">
        <v>4.0962683388652032E-15</v>
      </c>
      <c r="G6810">
        <v>2.925826355362392E-15</v>
      </c>
      <c r="H6810">
        <v>1.7288706698481579E-14</v>
      </c>
      <c r="I6810">
        <v>6.6365150834779465E-14</v>
      </c>
      <c r="J6810">
        <v>1281.7726397683507</v>
      </c>
      <c r="K6810">
        <v>1281.7726397684</v>
      </c>
      <c r="L6810">
        <v>3.8493634549803219E-14</v>
      </c>
      <c r="M6810" t="b">
        <v>1</v>
      </c>
    </row>
    <row r="6811" spans="2:13" x14ac:dyDescent="0.2">
      <c r="B6811">
        <v>6799</v>
      </c>
      <c r="C6811">
        <v>7.67</v>
      </c>
      <c r="D6811">
        <v>7.67</v>
      </c>
      <c r="E6811">
        <v>0</v>
      </c>
      <c r="F6811">
        <v>7.1153201818380424E-14</v>
      </c>
      <c r="G6811">
        <v>7.4986973348344201E-14</v>
      </c>
      <c r="H6811">
        <v>6.4141607100705932E-14</v>
      </c>
      <c r="I6811">
        <v>3.6056976137322603E-13</v>
      </c>
      <c r="J6811">
        <v>-621.5813622709943</v>
      </c>
      <c r="K6811">
        <v>-621.58136227099999</v>
      </c>
      <c r="L6811">
        <v>9.1449683518704266E-15</v>
      </c>
      <c r="M6811" t="b">
        <v>1</v>
      </c>
    </row>
    <row r="6812" spans="2:13" x14ac:dyDescent="0.2">
      <c r="B6812">
        <v>6800</v>
      </c>
      <c r="C6812">
        <v>170.91</v>
      </c>
      <c r="D6812">
        <v>170.91</v>
      </c>
      <c r="E6812">
        <v>0</v>
      </c>
      <c r="F6812">
        <v>1.7648372498662461E-15</v>
      </c>
      <c r="G6812">
        <v>4.4121317978984893E-16</v>
      </c>
      <c r="H6812">
        <v>7.5139156802871339E-15</v>
      </c>
      <c r="I6812">
        <v>2.5244589055882886E-14</v>
      </c>
      <c r="J6812">
        <v>5201.7619327239099</v>
      </c>
      <c r="K6812">
        <v>5201.7619327238999</v>
      </c>
      <c r="L6812">
        <v>1.9232794289498345E-15</v>
      </c>
      <c r="M6812" t="b">
        <v>1</v>
      </c>
    </row>
    <row r="6813" spans="2:13" x14ac:dyDescent="0.2">
      <c r="B6813">
        <v>6801</v>
      </c>
      <c r="C6813">
        <v>263.13</v>
      </c>
      <c r="D6813">
        <v>263.13</v>
      </c>
      <c r="E6813">
        <v>0</v>
      </c>
      <c r="F6813">
        <v>1.5300272853603314E-15</v>
      </c>
      <c r="G6813">
        <v>0</v>
      </c>
      <c r="H6813">
        <v>1.5039958970688329E-14</v>
      </c>
      <c r="I6813">
        <v>4.0804520751358291E-15</v>
      </c>
      <c r="J6813">
        <v>8583.3778047530759</v>
      </c>
      <c r="K6813">
        <v>8583.3778047530996</v>
      </c>
      <c r="L6813">
        <v>2.7549599684405755E-15</v>
      </c>
      <c r="M6813" t="b">
        <v>1</v>
      </c>
    </row>
    <row r="6814" spans="2:13" x14ac:dyDescent="0.2">
      <c r="B6814">
        <v>6802</v>
      </c>
      <c r="C6814">
        <v>128.08000000000001</v>
      </c>
      <c r="D6814">
        <v>128.08000000000001</v>
      </c>
      <c r="E6814">
        <v>0</v>
      </c>
      <c r="F6814">
        <v>1.1966539252740258E-16</v>
      </c>
      <c r="G6814">
        <v>4.1284710983260739E-15</v>
      </c>
      <c r="H6814">
        <v>4.0875916262806292E-14</v>
      </c>
      <c r="I6814">
        <v>4.6571044834530428E-15</v>
      </c>
      <c r="J6814">
        <v>2667.7189199599129</v>
      </c>
      <c r="K6814">
        <v>2667.7189199599002</v>
      </c>
      <c r="L6814">
        <v>4.7729637967302759E-15</v>
      </c>
      <c r="M6814" t="b">
        <v>1</v>
      </c>
    </row>
    <row r="6815" spans="2:13" x14ac:dyDescent="0.2">
      <c r="B6815">
        <v>6803</v>
      </c>
      <c r="C6815">
        <v>14.5</v>
      </c>
      <c r="D6815">
        <v>14.5</v>
      </c>
      <c r="E6815">
        <v>0</v>
      </c>
      <c r="F6815">
        <v>1.8904660063878776E-14</v>
      </c>
      <c r="G6815">
        <v>4.4147978373700701E-14</v>
      </c>
      <c r="H6815">
        <v>7.0695404366541388E-15</v>
      </c>
      <c r="I6815">
        <v>1.4910667261361435E-14</v>
      </c>
      <c r="J6815">
        <v>-500.84310208997886</v>
      </c>
      <c r="K6815">
        <v>-500.84310209</v>
      </c>
      <c r="L6815">
        <v>4.2220311566596666E-14</v>
      </c>
      <c r="M6815" t="b">
        <v>1</v>
      </c>
    </row>
    <row r="6816" spans="2:13" x14ac:dyDescent="0.2">
      <c r="B6816">
        <v>6804</v>
      </c>
      <c r="C6816">
        <v>146.91999999999999</v>
      </c>
      <c r="D6816">
        <v>146.91999999999999</v>
      </c>
      <c r="E6816">
        <v>0</v>
      </c>
      <c r="F6816">
        <v>1.9926642061751909E-15</v>
      </c>
      <c r="G6816">
        <v>4.697095465256008E-15</v>
      </c>
      <c r="H6816">
        <v>5.9009020628271537E-14</v>
      </c>
      <c r="I6816">
        <v>2.8012852596878193E-14</v>
      </c>
      <c r="J6816">
        <v>1824.7198300049436</v>
      </c>
      <c r="K6816">
        <v>1824.7198300048999</v>
      </c>
      <c r="L6816">
        <v>2.3924629396384281E-14</v>
      </c>
      <c r="M6816" t="b">
        <v>1</v>
      </c>
    </row>
    <row r="6817" spans="2:13" x14ac:dyDescent="0.2">
      <c r="B6817">
        <v>6805</v>
      </c>
      <c r="C6817">
        <v>25.85</v>
      </c>
      <c r="D6817">
        <v>25.85</v>
      </c>
      <c r="E6817">
        <v>0</v>
      </c>
      <c r="F6817">
        <v>7.6545950365070378E-15</v>
      </c>
      <c r="G6817">
        <v>1.5455743500918879E-14</v>
      </c>
      <c r="H6817">
        <v>3.4139335755038021E-14</v>
      </c>
      <c r="I6817">
        <v>1.6398608768441408E-13</v>
      </c>
      <c r="J6817">
        <v>-205.10453467982757</v>
      </c>
      <c r="K6817">
        <v>-205.1045346798</v>
      </c>
      <c r="L6817">
        <v>1.3441466903952886E-13</v>
      </c>
      <c r="M6817" t="b">
        <v>1</v>
      </c>
    </row>
    <row r="6818" spans="2:13" x14ac:dyDescent="0.2">
      <c r="B6818">
        <v>6806</v>
      </c>
      <c r="C6818">
        <v>16.2</v>
      </c>
      <c r="D6818">
        <v>16.2</v>
      </c>
      <c r="E6818">
        <v>0</v>
      </c>
      <c r="F6818">
        <v>7.0700366219655943E-15</v>
      </c>
      <c r="G6818">
        <v>2.1385726349027346E-14</v>
      </c>
      <c r="H6818">
        <v>4.2227732876490369E-14</v>
      </c>
      <c r="I6818">
        <v>5.3689477058723628E-14</v>
      </c>
      <c r="J6818">
        <v>-479.0413955002565</v>
      </c>
      <c r="K6818">
        <v>-479.04139550029998</v>
      </c>
      <c r="L6818">
        <v>9.0775485870283005E-14</v>
      </c>
      <c r="M6818" t="b">
        <v>1</v>
      </c>
    </row>
    <row r="6819" spans="2:13" x14ac:dyDescent="0.2">
      <c r="B6819">
        <v>6807</v>
      </c>
      <c r="C6819">
        <v>42.28</v>
      </c>
      <c r="D6819">
        <v>42.28</v>
      </c>
      <c r="E6819">
        <v>0</v>
      </c>
      <c r="F6819">
        <v>5.4237755654715755E-15</v>
      </c>
      <c r="G6819">
        <v>1.1255266226536428E-14</v>
      </c>
      <c r="H6819">
        <v>5.3189262721576799E-14</v>
      </c>
      <c r="I6819">
        <v>5.407594469562125E-14</v>
      </c>
      <c r="J6819">
        <v>257.42033152261138</v>
      </c>
      <c r="K6819">
        <v>257.42033152260001</v>
      </c>
      <c r="L6819">
        <v>4.4163892202755161E-14</v>
      </c>
      <c r="M6819" t="b">
        <v>1</v>
      </c>
    </row>
    <row r="6820" spans="2:13" x14ac:dyDescent="0.2">
      <c r="B6820">
        <v>6808</v>
      </c>
      <c r="C6820">
        <v>60.15</v>
      </c>
      <c r="D6820">
        <v>60.15</v>
      </c>
      <c r="E6820">
        <v>0</v>
      </c>
      <c r="F6820">
        <v>1.2427517603069363E-15</v>
      </c>
      <c r="G6820">
        <v>7.9225932086679826E-15</v>
      </c>
      <c r="H6820">
        <v>6.4272884420614307E-15</v>
      </c>
      <c r="I6820">
        <v>3.2223164941888932E-14</v>
      </c>
      <c r="J6820">
        <v>1142.7485811612132</v>
      </c>
      <c r="K6820">
        <v>1142.7485811612</v>
      </c>
      <c r="L6820">
        <v>1.1540310259940862E-14</v>
      </c>
      <c r="M6820" t="b">
        <v>1</v>
      </c>
    </row>
    <row r="6821" spans="2:13" x14ac:dyDescent="0.2">
      <c r="B6821">
        <v>6809</v>
      </c>
      <c r="C6821">
        <v>292.82</v>
      </c>
      <c r="D6821">
        <v>292.82</v>
      </c>
      <c r="E6821">
        <v>0</v>
      </c>
      <c r="F6821">
        <v>2.104193179860335E-16</v>
      </c>
      <c r="G6821">
        <v>9.4688694857314216E-16</v>
      </c>
      <c r="H6821">
        <v>2.6858612209622502E-15</v>
      </c>
      <c r="I6821">
        <v>2.4448049639142948E-15</v>
      </c>
      <c r="J6821">
        <v>7246.8107751919779</v>
      </c>
      <c r="K6821">
        <v>7246.8107751918997</v>
      </c>
      <c r="L6821">
        <v>1.0793236746325918E-14</v>
      </c>
      <c r="M6821" t="b">
        <v>1</v>
      </c>
    </row>
    <row r="6822" spans="2:13" x14ac:dyDescent="0.2">
      <c r="B6822">
        <v>6810</v>
      </c>
      <c r="C6822">
        <v>93.26</v>
      </c>
      <c r="D6822">
        <v>93.26</v>
      </c>
      <c r="E6822">
        <v>0</v>
      </c>
      <c r="F6822">
        <v>4.2519075197765502E-15</v>
      </c>
      <c r="G6822">
        <v>1.2265416259927747E-15</v>
      </c>
      <c r="H6822">
        <v>3.9764068053076271E-14</v>
      </c>
      <c r="I6822">
        <v>1.7266213102191221E-14</v>
      </c>
      <c r="J6822">
        <v>1703.3996176424002</v>
      </c>
      <c r="K6822">
        <v>1703.3996176424</v>
      </c>
      <c r="L6822">
        <v>1.3348228629869595E-16</v>
      </c>
      <c r="M6822" t="b">
        <v>1</v>
      </c>
    </row>
    <row r="6823" spans="2:13" x14ac:dyDescent="0.2">
      <c r="B6823">
        <v>6811</v>
      </c>
      <c r="C6823">
        <v>62.93</v>
      </c>
      <c r="D6823">
        <v>62.93</v>
      </c>
      <c r="E6823">
        <v>0</v>
      </c>
      <c r="F6823">
        <v>2.7709481165922236E-15</v>
      </c>
      <c r="G6823">
        <v>2.3751424895859972E-15</v>
      </c>
      <c r="H6823">
        <v>7.0479113723709746E-15</v>
      </c>
      <c r="I6823">
        <v>3.7907081120823654E-14</v>
      </c>
      <c r="J6823">
        <v>1246.8869410851682</v>
      </c>
      <c r="K6823">
        <v>1246.8869410852001</v>
      </c>
      <c r="L6823">
        <v>2.5529431348721918E-14</v>
      </c>
      <c r="M6823" t="b">
        <v>1</v>
      </c>
    </row>
    <row r="6824" spans="2:13" x14ac:dyDescent="0.2">
      <c r="B6824">
        <v>6812</v>
      </c>
      <c r="C6824">
        <v>304.27</v>
      </c>
      <c r="D6824">
        <v>304.27</v>
      </c>
      <c r="E6824">
        <v>0</v>
      </c>
      <c r="F6824">
        <v>0</v>
      </c>
      <c r="G6824">
        <v>1.9895765668837999E-15</v>
      </c>
      <c r="H6824">
        <v>1.1719472821836981E-14</v>
      </c>
      <c r="I6824">
        <v>2.4833014418641715E-15</v>
      </c>
      <c r="J6824">
        <v>10062.724998836122</v>
      </c>
      <c r="K6824">
        <v>10062.7249988361</v>
      </c>
      <c r="L6824">
        <v>2.1691810960823224E-15</v>
      </c>
      <c r="M6824" t="b">
        <v>1</v>
      </c>
    </row>
    <row r="6825" spans="2:13" x14ac:dyDescent="0.2">
      <c r="B6825">
        <v>6813</v>
      </c>
      <c r="C6825">
        <v>21.11</v>
      </c>
      <c r="D6825">
        <v>21.11</v>
      </c>
      <c r="E6825">
        <v>0</v>
      </c>
      <c r="F6825">
        <v>1.2237434192961688E-14</v>
      </c>
      <c r="G6825">
        <v>5.7513994308788183E-15</v>
      </c>
      <c r="H6825">
        <v>1.88569702908542E-14</v>
      </c>
      <c r="I6825">
        <v>7.0155318184506082E-14</v>
      </c>
      <c r="J6825">
        <v>-310.15451021083646</v>
      </c>
      <c r="K6825">
        <v>-310.15451021080003</v>
      </c>
      <c r="L6825">
        <v>1.1747896706391072E-13</v>
      </c>
      <c r="M6825" t="b">
        <v>1</v>
      </c>
    </row>
    <row r="6826" spans="2:13" x14ac:dyDescent="0.2">
      <c r="B6826">
        <v>6814</v>
      </c>
      <c r="C6826">
        <v>58.29</v>
      </c>
      <c r="D6826">
        <v>58.29</v>
      </c>
      <c r="E6826">
        <v>0</v>
      </c>
      <c r="F6826">
        <v>7.7156403655310036E-15</v>
      </c>
      <c r="G6826">
        <v>1.3457363942904821E-14</v>
      </c>
      <c r="H6826">
        <v>1.8669846102462395E-14</v>
      </c>
      <c r="I6826">
        <v>2.865241788083417E-14</v>
      </c>
      <c r="J6826">
        <v>267.86378866039843</v>
      </c>
      <c r="K6826">
        <v>267.86378866040002</v>
      </c>
      <c r="L6826">
        <v>5.94188462749061E-15</v>
      </c>
      <c r="M6826" t="b">
        <v>1</v>
      </c>
    </row>
    <row r="6827" spans="2:13" x14ac:dyDescent="0.2">
      <c r="B6827">
        <v>6815</v>
      </c>
      <c r="C6827">
        <v>30.75</v>
      </c>
      <c r="D6827">
        <v>30.75</v>
      </c>
      <c r="E6827">
        <v>0</v>
      </c>
      <c r="F6827">
        <v>1.1695661589936686E-14</v>
      </c>
      <c r="G6827">
        <v>1.7795343454479917E-15</v>
      </c>
      <c r="H6827">
        <v>2.0284298122135676E-14</v>
      </c>
      <c r="I6827">
        <v>8.6464794946165778E-14</v>
      </c>
      <c r="J6827">
        <v>-214.31084643411123</v>
      </c>
      <c r="K6827">
        <v>-214.3108464341</v>
      </c>
      <c r="L6827">
        <v>5.2384540548495868E-14</v>
      </c>
      <c r="M6827" t="b">
        <v>1</v>
      </c>
    </row>
    <row r="6828" spans="2:13" x14ac:dyDescent="0.2">
      <c r="B6828">
        <v>6816</v>
      </c>
      <c r="C6828">
        <v>41.68</v>
      </c>
      <c r="D6828">
        <v>41.68</v>
      </c>
      <c r="E6828">
        <v>0</v>
      </c>
      <c r="F6828">
        <v>1.4999367843991742E-15</v>
      </c>
      <c r="G6828">
        <v>1.8751014255100985E-15</v>
      </c>
      <c r="H6828">
        <v>1.7124058808886201E-14</v>
      </c>
      <c r="I6828">
        <v>5.6754168265838506E-14</v>
      </c>
      <c r="J6828">
        <v>-20.651841745930142</v>
      </c>
      <c r="K6828">
        <v>-20.651841745900001</v>
      </c>
      <c r="L6828">
        <v>1.4594932123633657E-12</v>
      </c>
      <c r="M6828" t="b">
        <v>1</v>
      </c>
    </row>
    <row r="6829" spans="2:13" x14ac:dyDescent="0.2">
      <c r="B6829">
        <v>6817</v>
      </c>
      <c r="C6829">
        <v>150.37</v>
      </c>
      <c r="D6829">
        <v>150.37</v>
      </c>
      <c r="E6829">
        <v>0</v>
      </c>
      <c r="F6829">
        <v>1.5261366313493416E-15</v>
      </c>
      <c r="G6829">
        <v>8.9026561739998286E-16</v>
      </c>
      <c r="H6829">
        <v>1.4348923711707555E-14</v>
      </c>
      <c r="I6829">
        <v>1.811969249697961E-14</v>
      </c>
      <c r="J6829">
        <v>4354.992975327772</v>
      </c>
      <c r="K6829">
        <v>4354.9929753278002</v>
      </c>
      <c r="L6829">
        <v>6.4740255414163067E-15</v>
      </c>
      <c r="M6829" t="b">
        <v>1</v>
      </c>
    </row>
    <row r="6830" spans="2:13" x14ac:dyDescent="0.2">
      <c r="B6830">
        <v>6818</v>
      </c>
      <c r="C6830">
        <v>55.24</v>
      </c>
      <c r="D6830">
        <v>55.24</v>
      </c>
      <c r="E6830">
        <v>0</v>
      </c>
      <c r="F6830">
        <v>6.0911374605917927E-15</v>
      </c>
      <c r="G6830">
        <v>1.6919531172746686E-16</v>
      </c>
      <c r="H6830">
        <v>2.2189178608866902E-14</v>
      </c>
      <c r="I6830">
        <v>6.9635238878039428E-14</v>
      </c>
      <c r="J6830">
        <v>959.31320551968167</v>
      </c>
      <c r="K6830">
        <v>959.31320551969998</v>
      </c>
      <c r="L6830">
        <v>1.9079880030697969E-14</v>
      </c>
      <c r="M6830" t="b">
        <v>1</v>
      </c>
    </row>
    <row r="6831" spans="2:13" x14ac:dyDescent="0.2">
      <c r="B6831">
        <v>6819</v>
      </c>
      <c r="C6831">
        <v>16.28</v>
      </c>
      <c r="D6831">
        <v>16.28</v>
      </c>
      <c r="E6831">
        <v>0</v>
      </c>
      <c r="F6831">
        <v>3.5225857285088222E-14</v>
      </c>
      <c r="G6831">
        <v>6.0045592906446437E-15</v>
      </c>
      <c r="H6831">
        <v>1.2623179575197517E-14</v>
      </c>
      <c r="I6831">
        <v>1.8026123427491353E-13</v>
      </c>
      <c r="J6831">
        <v>-469.35689164700113</v>
      </c>
      <c r="K6831">
        <v>-469.356891647</v>
      </c>
      <c r="L6831">
        <v>2.4221831988592401E-15</v>
      </c>
      <c r="M6831" t="b">
        <v>1</v>
      </c>
    </row>
    <row r="6832" spans="2:13" x14ac:dyDescent="0.2">
      <c r="B6832">
        <v>6820</v>
      </c>
      <c r="C6832">
        <v>38.9</v>
      </c>
      <c r="D6832">
        <v>38.9</v>
      </c>
      <c r="E6832">
        <v>0</v>
      </c>
      <c r="F6832">
        <v>4.8068343534994217E-15</v>
      </c>
      <c r="G6832">
        <v>8.2915849723737192E-15</v>
      </c>
      <c r="H6832">
        <v>1.140824577554982E-14</v>
      </c>
      <c r="I6832">
        <v>1.0169696674780735E-13</v>
      </c>
      <c r="J6832">
        <v>350.88461218698365</v>
      </c>
      <c r="K6832">
        <v>350.88461218700002</v>
      </c>
      <c r="L6832">
        <v>4.6656091670352354E-14</v>
      </c>
      <c r="M6832" t="b">
        <v>1</v>
      </c>
    </row>
    <row r="6833" spans="2:13" x14ac:dyDescent="0.2">
      <c r="B6833">
        <v>6821</v>
      </c>
      <c r="C6833">
        <v>1.23</v>
      </c>
      <c r="D6833">
        <v>1.23</v>
      </c>
      <c r="E6833">
        <v>0</v>
      </c>
      <c r="F6833">
        <v>2.2254455880962981E-14</v>
      </c>
      <c r="G6833">
        <v>1.057624385198257E-13</v>
      </c>
      <c r="H6833">
        <v>1.0519907001170009E-15</v>
      </c>
      <c r="I6833">
        <v>1.1736362723989115E-12</v>
      </c>
      <c r="J6833">
        <v>-735.01937041450731</v>
      </c>
      <c r="K6833">
        <v>-735.01937041450003</v>
      </c>
      <c r="L6833">
        <v>9.899001178812866E-15</v>
      </c>
      <c r="M6833" t="b">
        <v>1</v>
      </c>
    </row>
    <row r="6834" spans="2:13" x14ac:dyDescent="0.2">
      <c r="B6834">
        <v>6822</v>
      </c>
      <c r="C6834">
        <v>30.08</v>
      </c>
      <c r="D6834">
        <v>30.08</v>
      </c>
      <c r="E6834">
        <v>0</v>
      </c>
      <c r="F6834">
        <v>5.1949278097522959E-15</v>
      </c>
      <c r="G6834">
        <v>1.6535574831302171E-14</v>
      </c>
      <c r="H6834">
        <v>2.6663557416458933E-14</v>
      </c>
      <c r="I6834">
        <v>7.9305842726845946E-14</v>
      </c>
      <c r="J6834">
        <v>-85.66300733149393</v>
      </c>
      <c r="K6834">
        <v>-85.663007331499998</v>
      </c>
      <c r="L6834">
        <v>7.0836118791733314E-14</v>
      </c>
      <c r="M6834" t="b">
        <v>1</v>
      </c>
    </row>
    <row r="6835" spans="2:13" x14ac:dyDescent="0.2">
      <c r="B6835">
        <v>6823</v>
      </c>
      <c r="C6835">
        <v>213.97</v>
      </c>
      <c r="D6835">
        <v>213.97</v>
      </c>
      <c r="E6835">
        <v>0</v>
      </c>
      <c r="F6835">
        <v>1.3723522682311043E-15</v>
      </c>
      <c r="G6835">
        <v>3.2348834539933622E-15</v>
      </c>
      <c r="H6835">
        <v>3.8909511305042933E-14</v>
      </c>
      <c r="I6835">
        <v>1.0223091613137981E-14</v>
      </c>
      <c r="J6835">
        <v>2985.2921325188822</v>
      </c>
      <c r="K6835">
        <v>2985.2921325189</v>
      </c>
      <c r="L6835">
        <v>5.9408412635341374E-15</v>
      </c>
      <c r="M6835" t="b">
        <v>1</v>
      </c>
    </row>
    <row r="6836" spans="2:13" x14ac:dyDescent="0.2">
      <c r="B6836">
        <v>6824</v>
      </c>
      <c r="C6836">
        <v>38.74</v>
      </c>
      <c r="D6836">
        <v>38.74</v>
      </c>
      <c r="E6836">
        <v>0</v>
      </c>
      <c r="F6836">
        <v>6.1006009257271448E-15</v>
      </c>
      <c r="G6836">
        <v>5.056591407000848E-15</v>
      </c>
      <c r="H6836">
        <v>2.6713354445542318E-14</v>
      </c>
      <c r="I6836">
        <v>1.680489997766553E-14</v>
      </c>
      <c r="J6836">
        <v>346.9075787732782</v>
      </c>
      <c r="K6836">
        <v>346.90757877329997</v>
      </c>
      <c r="L6836">
        <v>6.275743384066158E-14</v>
      </c>
      <c r="M6836" t="b">
        <v>1</v>
      </c>
    </row>
    <row r="6837" spans="2:13" x14ac:dyDescent="0.2">
      <c r="B6837">
        <v>6825</v>
      </c>
      <c r="C6837">
        <v>79.88</v>
      </c>
      <c r="D6837">
        <v>79.88</v>
      </c>
      <c r="E6837">
        <v>0</v>
      </c>
      <c r="F6837">
        <v>1.7151919081735437E-15</v>
      </c>
      <c r="G6837">
        <v>9.3557781535861213E-16</v>
      </c>
      <c r="H6837">
        <v>7.0479113723709746E-15</v>
      </c>
      <c r="I6837">
        <v>3.7951471350499551E-14</v>
      </c>
      <c r="J6837">
        <v>1878.183118876661</v>
      </c>
      <c r="K6837">
        <v>1878.1831188767001</v>
      </c>
      <c r="L6837">
        <v>2.0822395741489632E-14</v>
      </c>
      <c r="M6837" t="b">
        <v>1</v>
      </c>
    </row>
    <row r="6838" spans="2:13" x14ac:dyDescent="0.2">
      <c r="B6838">
        <v>6826</v>
      </c>
      <c r="C6838">
        <v>51.57</v>
      </c>
      <c r="D6838">
        <v>51.57</v>
      </c>
      <c r="E6838">
        <v>0</v>
      </c>
      <c r="F6838">
        <v>1.2070725522843814E-16</v>
      </c>
      <c r="G6838">
        <v>4.1642526470845966E-15</v>
      </c>
      <c r="H6838">
        <v>1.88569702908542E-14</v>
      </c>
      <c r="I6838">
        <v>1.6575394876222776E-14</v>
      </c>
      <c r="J6838">
        <v>824.27879016293275</v>
      </c>
      <c r="K6838">
        <v>824.27879016290001</v>
      </c>
      <c r="L6838">
        <v>3.9721766051210342E-14</v>
      </c>
      <c r="M6838" t="b">
        <v>1</v>
      </c>
    </row>
    <row r="6839" spans="2:13" x14ac:dyDescent="0.2">
      <c r="B6839">
        <v>6827</v>
      </c>
      <c r="C6839">
        <v>24.96</v>
      </c>
      <c r="D6839">
        <v>24.96</v>
      </c>
      <c r="E6839">
        <v>0</v>
      </c>
      <c r="F6839">
        <v>1.1719136904261937E-14</v>
      </c>
      <c r="G6839">
        <v>4.4881959428830821E-15</v>
      </c>
      <c r="H6839">
        <v>2.5484039590125854E-14</v>
      </c>
      <c r="I6839">
        <v>8.9996269542053267E-14</v>
      </c>
      <c r="J6839">
        <v>-167.06079842342189</v>
      </c>
      <c r="K6839">
        <v>-167.0607984234</v>
      </c>
      <c r="L6839">
        <v>1.3099851352288115E-13</v>
      </c>
      <c r="M6839" t="b">
        <v>1</v>
      </c>
    </row>
    <row r="6840" spans="2:13" x14ac:dyDescent="0.2">
      <c r="B6840">
        <v>6828</v>
      </c>
      <c r="C6840">
        <v>101.09</v>
      </c>
      <c r="D6840">
        <v>101.09</v>
      </c>
      <c r="E6840">
        <v>0</v>
      </c>
      <c r="F6840">
        <v>3.0234127266593124E-15</v>
      </c>
      <c r="G6840">
        <v>4.9887642543211996E-15</v>
      </c>
      <c r="H6840">
        <v>4.6133219841737869E-14</v>
      </c>
      <c r="I6840">
        <v>9.6365970363928398E-15</v>
      </c>
      <c r="J6840">
        <v>1918.5251208614293</v>
      </c>
      <c r="K6840">
        <v>1918.5251208614</v>
      </c>
      <c r="L6840">
        <v>1.5288412861129228E-14</v>
      </c>
      <c r="M6840" t="b">
        <v>1</v>
      </c>
    </row>
    <row r="6841" spans="2:13" x14ac:dyDescent="0.2">
      <c r="B6841">
        <v>6829</v>
      </c>
      <c r="C6841">
        <v>56.2</v>
      </c>
      <c r="D6841">
        <v>56.2</v>
      </c>
      <c r="E6841">
        <v>0</v>
      </c>
      <c r="F6841">
        <v>3.2706492352592293E-15</v>
      </c>
      <c r="G6841">
        <v>6.540789844716789E-15</v>
      </c>
      <c r="H6841">
        <v>1.2281906791271388E-14</v>
      </c>
      <c r="I6841">
        <v>7.6062405252094104E-14</v>
      </c>
      <c r="J6841">
        <v>646.67410081151354</v>
      </c>
      <c r="K6841">
        <v>646.67410081150001</v>
      </c>
      <c r="L6841">
        <v>2.0920481695332063E-14</v>
      </c>
      <c r="M6841" t="b">
        <v>1</v>
      </c>
    </row>
    <row r="6842" spans="2:13" x14ac:dyDescent="0.2">
      <c r="B6842">
        <v>6830</v>
      </c>
      <c r="C6842">
        <v>3.84</v>
      </c>
      <c r="D6842">
        <v>3.84</v>
      </c>
      <c r="E6842">
        <v>0</v>
      </c>
      <c r="F6842">
        <v>1.1651846281960816E-14</v>
      </c>
      <c r="G6842">
        <v>1.4884482261115897E-14</v>
      </c>
      <c r="H6842">
        <v>9.810896062201101E-15</v>
      </c>
      <c r="I6842">
        <v>1.0641467719574914E-12</v>
      </c>
      <c r="J6842">
        <v>-829.4746313976276</v>
      </c>
      <c r="K6842">
        <v>-829.47463139759998</v>
      </c>
      <c r="L6842">
        <v>3.3305300151018736E-14</v>
      </c>
      <c r="M6842" t="b">
        <v>1</v>
      </c>
    </row>
    <row r="6843" spans="2:13" x14ac:dyDescent="0.2">
      <c r="B6843">
        <v>6831</v>
      </c>
      <c r="C6843">
        <v>74.430000000000007</v>
      </c>
      <c r="D6843">
        <v>74.430000000000007</v>
      </c>
      <c r="E6843">
        <v>0</v>
      </c>
      <c r="F6843">
        <v>5.8938802914317614E-15</v>
      </c>
      <c r="G6843">
        <v>5.2624606089360379E-15</v>
      </c>
      <c r="H6843">
        <v>5.3103738416570974E-14</v>
      </c>
      <c r="I6843">
        <v>9.4824724055226566E-15</v>
      </c>
      <c r="J6843">
        <v>553.47114469587109</v>
      </c>
      <c r="K6843">
        <v>553.47114469589997</v>
      </c>
      <c r="L6843">
        <v>5.2173373549864821E-14</v>
      </c>
      <c r="M6843" t="b">
        <v>1</v>
      </c>
    </row>
    <row r="6844" spans="2:13" x14ac:dyDescent="0.2">
      <c r="B6844">
        <v>6832</v>
      </c>
      <c r="C6844">
        <v>5.0199999999999996</v>
      </c>
      <c r="D6844">
        <v>5.0199999999999996</v>
      </c>
      <c r="E6844">
        <v>0</v>
      </c>
      <c r="F6844">
        <v>7.3745692704318929E-14</v>
      </c>
      <c r="G6844">
        <v>5.0226739901227595E-14</v>
      </c>
      <c r="H6844">
        <v>1.8043179655676657E-14</v>
      </c>
      <c r="I6844">
        <v>1.3092308076713332E-13</v>
      </c>
      <c r="J6844">
        <v>-796.05975120415485</v>
      </c>
      <c r="K6844">
        <v>-796.05975120419998</v>
      </c>
      <c r="L6844">
        <v>5.6696340327730215E-14</v>
      </c>
      <c r="M6844" t="b">
        <v>1</v>
      </c>
    </row>
    <row r="6845" spans="2:13" x14ac:dyDescent="0.2">
      <c r="B6845">
        <v>6833</v>
      </c>
      <c r="C6845">
        <v>5.09</v>
      </c>
      <c r="D6845">
        <v>5.09</v>
      </c>
      <c r="E6845">
        <v>0</v>
      </c>
      <c r="F6845">
        <v>3.182325799984227E-14</v>
      </c>
      <c r="G6845">
        <v>8.3997485719216983E-14</v>
      </c>
      <c r="H6845">
        <v>2.6663557416458933E-14</v>
      </c>
      <c r="I6845">
        <v>5.9157120909456201E-13</v>
      </c>
      <c r="J6845">
        <v>-793.61111135907606</v>
      </c>
      <c r="K6845">
        <v>-793.61111135910005</v>
      </c>
      <c r="L6845">
        <v>3.0226293981923245E-14</v>
      </c>
      <c r="M6845" t="b">
        <v>1</v>
      </c>
    </row>
    <row r="6846" spans="2:13" x14ac:dyDescent="0.2">
      <c r="B6846">
        <v>6834</v>
      </c>
      <c r="C6846">
        <v>46.33</v>
      </c>
      <c r="D6846">
        <v>46.33</v>
      </c>
      <c r="E6846">
        <v>0</v>
      </c>
      <c r="F6846">
        <v>1.4764481087911919E-15</v>
      </c>
      <c r="G6846">
        <v>5.2346215002362027E-15</v>
      </c>
      <c r="H6846">
        <v>2.3397565577371503E-14</v>
      </c>
      <c r="I6846">
        <v>7.1009853261151001E-14</v>
      </c>
      <c r="J6846">
        <v>630.57648342432947</v>
      </c>
      <c r="K6846">
        <v>630.57648342430002</v>
      </c>
      <c r="L6846">
        <v>4.6695193594915242E-14</v>
      </c>
      <c r="M6846" t="b">
        <v>1</v>
      </c>
    </row>
    <row r="6847" spans="2:13" x14ac:dyDescent="0.2">
      <c r="B6847">
        <v>6835</v>
      </c>
      <c r="C6847">
        <v>153.87</v>
      </c>
      <c r="D6847">
        <v>153.87</v>
      </c>
      <c r="E6847">
        <v>0</v>
      </c>
      <c r="F6847">
        <v>2.1858187994103497E-15</v>
      </c>
      <c r="G6847">
        <v>3.4276716813051396E-15</v>
      </c>
      <c r="H6847">
        <v>5.3189262721576799E-14</v>
      </c>
      <c r="I6847">
        <v>8.1400645564183868E-15</v>
      </c>
      <c r="J6847">
        <v>3406.3766719022651</v>
      </c>
      <c r="K6847">
        <v>3406.3766719023001</v>
      </c>
      <c r="L6847">
        <v>1.0279411054885839E-14</v>
      </c>
      <c r="M6847" t="b">
        <v>1</v>
      </c>
    </row>
    <row r="6848" spans="2:13" x14ac:dyDescent="0.2">
      <c r="B6848">
        <v>6836</v>
      </c>
      <c r="C6848">
        <v>177.27</v>
      </c>
      <c r="D6848">
        <v>177.27</v>
      </c>
      <c r="E6848">
        <v>0</v>
      </c>
      <c r="F6848">
        <v>2.6015829880829874E-15</v>
      </c>
      <c r="G6848">
        <v>3.3702265440353298E-15</v>
      </c>
      <c r="H6848">
        <v>4.3268307704415677E-14</v>
      </c>
      <c r="I6848">
        <v>1.8957467039269522E-14</v>
      </c>
      <c r="J6848">
        <v>2346.2882597743237</v>
      </c>
      <c r="K6848">
        <v>2346.2882597743001</v>
      </c>
      <c r="L6848">
        <v>1.0078413062668962E-14</v>
      </c>
      <c r="M6848" t="b">
        <v>1</v>
      </c>
    </row>
    <row r="6849" spans="2:13" x14ac:dyDescent="0.2">
      <c r="B6849">
        <v>6837</v>
      </c>
      <c r="C6849">
        <v>86.18</v>
      </c>
      <c r="D6849">
        <v>86.18</v>
      </c>
      <c r="E6849">
        <v>0</v>
      </c>
      <c r="F6849">
        <v>5.4654288159512009E-15</v>
      </c>
      <c r="G6849">
        <v>8.3806831708311925E-15</v>
      </c>
      <c r="H6849">
        <v>5.9650213610753123E-14</v>
      </c>
      <c r="I6849">
        <v>3.8184403780592227E-14</v>
      </c>
      <c r="J6849">
        <v>756.12086191248306</v>
      </c>
      <c r="K6849">
        <v>756.1208619125</v>
      </c>
      <c r="L6849">
        <v>2.2402951265853376E-14</v>
      </c>
      <c r="M6849" t="b">
        <v>1</v>
      </c>
    </row>
    <row r="6850" spans="2:13" x14ac:dyDescent="0.2">
      <c r="B6850">
        <v>6838</v>
      </c>
      <c r="C6850">
        <v>59.82</v>
      </c>
      <c r="D6850">
        <v>59.82</v>
      </c>
      <c r="E6850">
        <v>0</v>
      </c>
      <c r="F6850">
        <v>6.8095472503063132E-15</v>
      </c>
      <c r="G6850">
        <v>1.1654283252587921E-14</v>
      </c>
      <c r="H6850">
        <v>5.3103738416570974E-14</v>
      </c>
      <c r="I6850">
        <v>8.4749086410157631E-15</v>
      </c>
      <c r="J6850">
        <v>296.28890356232148</v>
      </c>
      <c r="K6850">
        <v>296.28890356229999</v>
      </c>
      <c r="L6850">
        <v>7.251980101532033E-14</v>
      </c>
      <c r="M6850" t="b">
        <v>1</v>
      </c>
    </row>
    <row r="6851" spans="2:13" x14ac:dyDescent="0.2">
      <c r="B6851">
        <v>6839</v>
      </c>
      <c r="C6851">
        <v>165.52</v>
      </c>
      <c r="D6851">
        <v>165.52</v>
      </c>
      <c r="E6851">
        <v>0</v>
      </c>
      <c r="F6851">
        <v>1.7721835840830096E-15</v>
      </c>
      <c r="G6851">
        <v>3.7974828220799894E-15</v>
      </c>
      <c r="H6851">
        <v>1.853779415383399E-14</v>
      </c>
      <c r="I6851">
        <v>1.5497285243403632E-14</v>
      </c>
      <c r="J6851">
        <v>2142.794945714204</v>
      </c>
      <c r="K6851">
        <v>2142.7949457141999</v>
      </c>
      <c r="L6851">
        <v>1.9099943119447947E-15</v>
      </c>
      <c r="M6851" t="b">
        <v>1</v>
      </c>
    </row>
    <row r="6852" spans="2:13" x14ac:dyDescent="0.2">
      <c r="B6852">
        <v>6840</v>
      </c>
      <c r="C6852">
        <v>58.44</v>
      </c>
      <c r="D6852">
        <v>58.44</v>
      </c>
      <c r="E6852">
        <v>0</v>
      </c>
      <c r="F6852">
        <v>5.3554378301338844E-16</v>
      </c>
      <c r="G6852">
        <v>3.8827243617393587E-15</v>
      </c>
      <c r="H6852">
        <v>1.623512416175412E-14</v>
      </c>
      <c r="I6852">
        <v>3.4697696601354807E-14</v>
      </c>
      <c r="J6852">
        <v>273.61432686201988</v>
      </c>
      <c r="K6852">
        <v>273.61432686199998</v>
      </c>
      <c r="L6852">
        <v>7.2712554307571548E-14</v>
      </c>
      <c r="M6852" t="b">
        <v>1</v>
      </c>
    </row>
    <row r="6853" spans="2:13" x14ac:dyDescent="0.2">
      <c r="B6853">
        <v>6841</v>
      </c>
      <c r="C6853">
        <v>33.32</v>
      </c>
      <c r="D6853">
        <v>33.32</v>
      </c>
      <c r="E6853">
        <v>0</v>
      </c>
      <c r="F6853">
        <v>1.5654851280163275E-16</v>
      </c>
      <c r="G6853">
        <v>9.5105366993860011E-15</v>
      </c>
      <c r="H6853">
        <v>1.623512416175412E-14</v>
      </c>
      <c r="I6853">
        <v>1.0634944467714291E-13</v>
      </c>
      <c r="J6853">
        <v>-169.04713295406503</v>
      </c>
      <c r="K6853">
        <v>-169.04713295409999</v>
      </c>
      <c r="L6853">
        <v>2.0679855368436792E-13</v>
      </c>
      <c r="M6853" t="b">
        <v>1</v>
      </c>
    </row>
    <row r="6854" spans="2:13" x14ac:dyDescent="0.2">
      <c r="B6854">
        <v>6842</v>
      </c>
      <c r="C6854">
        <v>26.55</v>
      </c>
      <c r="D6854">
        <v>26.55</v>
      </c>
      <c r="E6854">
        <v>0</v>
      </c>
      <c r="F6854">
        <v>1.3029146299419324E-14</v>
      </c>
      <c r="G6854">
        <v>8.6263737256566233E-15</v>
      </c>
      <c r="H6854">
        <v>1.140824577554982E-14</v>
      </c>
      <c r="I6854">
        <v>8.1801533412622643E-14</v>
      </c>
      <c r="J6854">
        <v>-108.77814569061559</v>
      </c>
      <c r="K6854">
        <v>-108.7781456906</v>
      </c>
      <c r="L6854">
        <v>1.4331286421187578E-13</v>
      </c>
      <c r="M6854" t="b">
        <v>1</v>
      </c>
    </row>
    <row r="6855" spans="2:13" x14ac:dyDescent="0.2">
      <c r="B6855">
        <v>6843</v>
      </c>
      <c r="C6855">
        <v>151.57</v>
      </c>
      <c r="D6855">
        <v>151.57</v>
      </c>
      <c r="E6855">
        <v>0</v>
      </c>
      <c r="F6855">
        <v>1.6496652927039774E-15</v>
      </c>
      <c r="G6855">
        <v>1.2372542360815009E-15</v>
      </c>
      <c r="H6855">
        <v>5.1970913557494636E-15</v>
      </c>
      <c r="I6855">
        <v>1.7444927800377257E-14</v>
      </c>
      <c r="J6855">
        <v>4523.7561963709895</v>
      </c>
      <c r="K6855">
        <v>4523.7561963710004</v>
      </c>
      <c r="L6855">
        <v>2.4125828067459517E-15</v>
      </c>
      <c r="M6855" t="b">
        <v>1</v>
      </c>
    </row>
    <row r="6856" spans="2:13" x14ac:dyDescent="0.2">
      <c r="B6856">
        <v>6844</v>
      </c>
      <c r="C6856">
        <v>172.45</v>
      </c>
      <c r="D6856">
        <v>172.45</v>
      </c>
      <c r="E6856">
        <v>0</v>
      </c>
      <c r="F6856">
        <v>1.2435231556499249E-15</v>
      </c>
      <c r="G6856">
        <v>3.8637051383431214E-15</v>
      </c>
      <c r="H6856">
        <v>1.2281906791271388E-14</v>
      </c>
      <c r="I6856">
        <v>6.1105539262170735E-15</v>
      </c>
      <c r="J6856">
        <v>3918.8832554407027</v>
      </c>
      <c r="K6856">
        <v>3918.8832554406999</v>
      </c>
      <c r="L6856">
        <v>6.9624021117004462E-16</v>
      </c>
      <c r="M6856" t="b">
        <v>1</v>
      </c>
    </row>
    <row r="6857" spans="2:13" x14ac:dyDescent="0.2">
      <c r="B6857">
        <v>6845</v>
      </c>
      <c r="C6857">
        <v>99.2</v>
      </c>
      <c r="D6857">
        <v>99.2</v>
      </c>
      <c r="E6857">
        <v>0</v>
      </c>
      <c r="F6857">
        <v>1.1372099803664139E-15</v>
      </c>
      <c r="G6857">
        <v>5.6862799167260874E-15</v>
      </c>
      <c r="H6857">
        <v>1.7288706698481579E-14</v>
      </c>
      <c r="I6857">
        <v>2.3850022864711954E-14</v>
      </c>
      <c r="J6857">
        <v>2572.881938341854</v>
      </c>
      <c r="K6857">
        <v>2572.8819383419</v>
      </c>
      <c r="L6857">
        <v>1.785137582688005E-14</v>
      </c>
      <c r="M6857" t="b">
        <v>1</v>
      </c>
    </row>
    <row r="6858" spans="2:13" x14ac:dyDescent="0.2">
      <c r="B6858">
        <v>6846</v>
      </c>
      <c r="C6858">
        <v>4.88</v>
      </c>
      <c r="D6858">
        <v>4.88</v>
      </c>
      <c r="E6858">
        <v>0</v>
      </c>
      <c r="F6858">
        <v>1.0800157341393347E-13</v>
      </c>
      <c r="G6858">
        <v>1.3116612971439985E-13</v>
      </c>
      <c r="H6858">
        <v>3.1852527033815486E-14</v>
      </c>
      <c r="I6858">
        <v>8.3952544779224894E-13</v>
      </c>
      <c r="J6858">
        <v>-670.54400494946844</v>
      </c>
      <c r="K6858">
        <v>-670.54400494950005</v>
      </c>
      <c r="L6858">
        <v>4.7133283801395683E-14</v>
      </c>
      <c r="M6858" t="b">
        <v>1</v>
      </c>
    </row>
    <row r="6859" spans="2:13" x14ac:dyDescent="0.2">
      <c r="B6859">
        <v>6847</v>
      </c>
      <c r="C6859">
        <v>91.27</v>
      </c>
      <c r="D6859">
        <v>91.27</v>
      </c>
      <c r="E6859">
        <v>0</v>
      </c>
      <c r="F6859">
        <v>3.3754237259050224E-16</v>
      </c>
      <c r="G6859">
        <v>1.2657426217760533E-15</v>
      </c>
      <c r="H6859">
        <v>2.6858612209622502E-15</v>
      </c>
      <c r="I6859">
        <v>1.6776645543159338E-14</v>
      </c>
      <c r="J6859">
        <v>1617.5864837220201</v>
      </c>
      <c r="K6859">
        <v>1617.5864837219999</v>
      </c>
      <c r="L6859">
        <v>1.2510154676790362E-14</v>
      </c>
      <c r="M6859" t="b">
        <v>1</v>
      </c>
    </row>
    <row r="6860" spans="2:13" x14ac:dyDescent="0.2">
      <c r="B6860">
        <v>6848</v>
      </c>
      <c r="C6860">
        <v>50.48</v>
      </c>
      <c r="D6860">
        <v>50.48</v>
      </c>
      <c r="E6860">
        <v>0</v>
      </c>
      <c r="F6860">
        <v>1.6624571088828528E-15</v>
      </c>
      <c r="G6860">
        <v>7.5939972891254329E-15</v>
      </c>
      <c r="H6860">
        <v>5.3359472456573065E-15</v>
      </c>
      <c r="I6860">
        <v>5.4149876533329312E-14</v>
      </c>
      <c r="J6860">
        <v>490.92350266564642</v>
      </c>
      <c r="K6860">
        <v>490.92350266559998</v>
      </c>
      <c r="L6860">
        <v>9.4599408985546561E-14</v>
      </c>
      <c r="M6860" t="b">
        <v>1</v>
      </c>
    </row>
    <row r="6861" spans="2:13" x14ac:dyDescent="0.2">
      <c r="B6861">
        <v>6849</v>
      </c>
      <c r="C6861">
        <v>138.63</v>
      </c>
      <c r="D6861">
        <v>138.63</v>
      </c>
      <c r="E6861">
        <v>0</v>
      </c>
      <c r="F6861">
        <v>1.7637555653927055E-15</v>
      </c>
      <c r="G6861">
        <v>3.6377501201162019E-15</v>
      </c>
      <c r="H6861">
        <v>4.6133219841737869E-14</v>
      </c>
      <c r="I6861">
        <v>3.1119909550269339E-14</v>
      </c>
      <c r="J6861">
        <v>2978.4419808475022</v>
      </c>
      <c r="K6861">
        <v>2978.4419808475</v>
      </c>
      <c r="L6861">
        <v>7.6339803462793681E-16</v>
      </c>
      <c r="M6861" t="b">
        <v>1</v>
      </c>
    </row>
    <row r="6862" spans="2:13" x14ac:dyDescent="0.2">
      <c r="B6862">
        <v>6850</v>
      </c>
      <c r="C6862">
        <v>48.94</v>
      </c>
      <c r="D6862">
        <v>48.94</v>
      </c>
      <c r="E6862">
        <v>0</v>
      </c>
      <c r="F6862">
        <v>1.0233372167104101E-14</v>
      </c>
      <c r="G6862">
        <v>1.4871381543215944E-14</v>
      </c>
      <c r="H6862">
        <v>5.2618132964726794E-14</v>
      </c>
      <c r="I6862">
        <v>5.4838292320738918E-14</v>
      </c>
      <c r="J6862">
        <v>106.24410449179186</v>
      </c>
      <c r="K6862">
        <v>106.2441044918</v>
      </c>
      <c r="L6862">
        <v>7.6642556222394602E-14</v>
      </c>
      <c r="M6862" t="b">
        <v>1</v>
      </c>
    </row>
    <row r="6863" spans="2:13" x14ac:dyDescent="0.2">
      <c r="B6863">
        <v>6851</v>
      </c>
      <c r="C6863">
        <v>132.80000000000001</v>
      </c>
      <c r="D6863">
        <v>132.80000000000001</v>
      </c>
      <c r="E6863">
        <v>0</v>
      </c>
      <c r="F6863">
        <v>1.1019399836370366E-15</v>
      </c>
      <c r="G6863">
        <v>1.7709513492239345E-15</v>
      </c>
      <c r="H6863">
        <v>4.6656744512721005E-15</v>
      </c>
      <c r="I6863">
        <v>2.485251991576649E-14</v>
      </c>
      <c r="J6863">
        <v>1577.4802497817084</v>
      </c>
      <c r="K6863">
        <v>1577.4802497817</v>
      </c>
      <c r="L6863">
        <v>5.3330784918313861E-15</v>
      </c>
      <c r="M6863" t="b">
        <v>1</v>
      </c>
    </row>
    <row r="6864" spans="2:13" x14ac:dyDescent="0.2">
      <c r="B6864">
        <v>6852</v>
      </c>
      <c r="C6864">
        <v>29.62</v>
      </c>
      <c r="D6864">
        <v>29.62</v>
      </c>
      <c r="E6864">
        <v>0</v>
      </c>
      <c r="F6864">
        <v>1.1701844660243841E-14</v>
      </c>
      <c r="G6864">
        <v>1.620293901894636E-14</v>
      </c>
      <c r="H6864">
        <v>1.2598953805817292E-14</v>
      </c>
      <c r="I6864">
        <v>9.7985172345790645E-14</v>
      </c>
      <c r="J6864">
        <v>-98.392341382158179</v>
      </c>
      <c r="K6864">
        <v>-98.392341382200001</v>
      </c>
      <c r="L6864">
        <v>4.2505895112691712E-13</v>
      </c>
      <c r="M6864" t="b">
        <v>1</v>
      </c>
    </row>
    <row r="6865" spans="2:13" x14ac:dyDescent="0.2">
      <c r="B6865">
        <v>6853</v>
      </c>
      <c r="C6865">
        <v>49.88</v>
      </c>
      <c r="D6865">
        <v>49.88</v>
      </c>
      <c r="E6865">
        <v>0</v>
      </c>
      <c r="F6865">
        <v>3.0533211149993538E-15</v>
      </c>
      <c r="G6865">
        <v>5.2668843117678516E-15</v>
      </c>
      <c r="H6865">
        <v>7.5089752259992801E-15</v>
      </c>
      <c r="I6865">
        <v>1.5343396053659014E-14</v>
      </c>
      <c r="J6865">
        <v>476.51380525922286</v>
      </c>
      <c r="K6865">
        <v>476.51380525920001</v>
      </c>
      <c r="L6865">
        <v>4.7954653422087059E-14</v>
      </c>
      <c r="M6865" t="b">
        <v>1</v>
      </c>
    </row>
    <row r="6866" spans="2:13" x14ac:dyDescent="0.2">
      <c r="B6866">
        <v>6854</v>
      </c>
      <c r="C6866">
        <v>39.18</v>
      </c>
      <c r="D6866">
        <v>39.18</v>
      </c>
      <c r="E6866">
        <v>0</v>
      </c>
      <c r="F6866">
        <v>6.8041617759584536E-15</v>
      </c>
      <c r="G6866">
        <v>6.9988541766703141E-15</v>
      </c>
      <c r="H6866">
        <v>3.113107343004157E-14</v>
      </c>
      <c r="I6866">
        <v>4.8327151531174356E-14</v>
      </c>
      <c r="J6866">
        <v>172.90884800609734</v>
      </c>
      <c r="K6866">
        <v>172.90884800609999</v>
      </c>
      <c r="L6866">
        <v>1.528677686253698E-14</v>
      </c>
      <c r="M6866" t="b">
        <v>1</v>
      </c>
    </row>
    <row r="6867" spans="2:13" x14ac:dyDescent="0.2">
      <c r="B6867">
        <v>6855</v>
      </c>
      <c r="C6867">
        <v>3.57</v>
      </c>
      <c r="D6867">
        <v>3.57</v>
      </c>
      <c r="E6867">
        <v>0</v>
      </c>
      <c r="F6867">
        <v>3.470618669505352E-14</v>
      </c>
      <c r="G6867">
        <v>7.7179887090901459E-14</v>
      </c>
      <c r="H6867">
        <v>5.2618132964726794E-14</v>
      </c>
      <c r="I6867">
        <v>3.6561329241856296E-13</v>
      </c>
      <c r="J6867">
        <v>-693.5457388859196</v>
      </c>
      <c r="K6867">
        <v>-693.54573888590005</v>
      </c>
      <c r="L6867">
        <v>2.8194443411229639E-14</v>
      </c>
      <c r="M6867" t="b">
        <v>1</v>
      </c>
    </row>
    <row r="6868" spans="2:13" x14ac:dyDescent="0.2">
      <c r="B6868">
        <v>6856</v>
      </c>
      <c r="C6868">
        <v>153.22</v>
      </c>
      <c r="D6868">
        <v>153.22</v>
      </c>
      <c r="E6868">
        <v>0</v>
      </c>
      <c r="F6868">
        <v>1.6004953374138822E-15</v>
      </c>
      <c r="G6868">
        <v>3.4510981882754068E-15</v>
      </c>
      <c r="H6868">
        <v>4.0875916262806292E-14</v>
      </c>
      <c r="I6868">
        <v>1.8167226191901341E-15</v>
      </c>
      <c r="J6868">
        <v>3374.8380243673719</v>
      </c>
      <c r="K6868">
        <v>3374.8380243674001</v>
      </c>
      <c r="L6868">
        <v>8.3542782057653537E-15</v>
      </c>
      <c r="M6868" t="b">
        <v>1</v>
      </c>
    </row>
    <row r="6869" spans="2:13" x14ac:dyDescent="0.2">
      <c r="B6869">
        <v>6857</v>
      </c>
      <c r="C6869">
        <v>365.72</v>
      </c>
      <c r="D6869">
        <v>365.72</v>
      </c>
      <c r="E6869">
        <v>0</v>
      </c>
      <c r="F6869">
        <v>3.3733762383189472E-16</v>
      </c>
      <c r="G6869">
        <v>2.1505097724491354E-15</v>
      </c>
      <c r="H6869">
        <v>1.4173226207197367E-14</v>
      </c>
      <c r="I6869">
        <v>9.7877106882192748E-15</v>
      </c>
      <c r="J6869">
        <v>9266.9863282711049</v>
      </c>
      <c r="K6869">
        <v>9266.9863282710994</v>
      </c>
      <c r="L6869">
        <v>5.8886114830986823E-16</v>
      </c>
      <c r="M6869" t="b">
        <v>1</v>
      </c>
    </row>
    <row r="6870" spans="2:13" x14ac:dyDescent="0.2">
      <c r="B6870">
        <v>6858</v>
      </c>
      <c r="C6870">
        <v>171.6</v>
      </c>
      <c r="D6870">
        <v>171.6</v>
      </c>
      <c r="E6870">
        <v>0</v>
      </c>
      <c r="F6870">
        <v>3.4172113357004469E-15</v>
      </c>
      <c r="G6870">
        <v>3.6612792794268621E-15</v>
      </c>
      <c r="H6870">
        <v>6.3884492265346366E-14</v>
      </c>
      <c r="I6870">
        <v>2.3406639400478085E-14</v>
      </c>
      <c r="J6870">
        <v>2251.3255057291935</v>
      </c>
      <c r="K6870">
        <v>2251.3255057291999</v>
      </c>
      <c r="L6870">
        <v>2.8278731334980425E-15</v>
      </c>
      <c r="M6870" t="b">
        <v>1</v>
      </c>
    </row>
    <row r="6871" spans="2:13" x14ac:dyDescent="0.2">
      <c r="B6871">
        <v>6859</v>
      </c>
      <c r="C6871">
        <v>307.33999999999997</v>
      </c>
      <c r="D6871">
        <v>307.33999999999997</v>
      </c>
      <c r="E6871">
        <v>0</v>
      </c>
      <c r="F6871">
        <v>2.7332836606214194E-16</v>
      </c>
      <c r="G6871">
        <v>2.0499567194275671E-16</v>
      </c>
      <c r="H6871">
        <v>6.3541743599092534E-14</v>
      </c>
      <c r="I6871">
        <v>5.1765988629044059E-16</v>
      </c>
      <c r="J6871">
        <v>4606.1187821206349</v>
      </c>
      <c r="K6871">
        <v>4606.1187821206004</v>
      </c>
      <c r="L6871">
        <v>7.5032365212822215E-15</v>
      </c>
      <c r="M6871" t="b">
        <v>1</v>
      </c>
    </row>
    <row r="6872" spans="2:13" x14ac:dyDescent="0.2">
      <c r="B6872">
        <v>6860</v>
      </c>
      <c r="C6872">
        <v>219.02</v>
      </c>
      <c r="D6872">
        <v>219.02</v>
      </c>
      <c r="E6872">
        <v>0</v>
      </c>
      <c r="F6872">
        <v>1.7219474030661053E-15</v>
      </c>
      <c r="G6872">
        <v>3.3004010414027149E-15</v>
      </c>
      <c r="H6872">
        <v>1.853779415383399E-14</v>
      </c>
      <c r="I6872">
        <v>1.1620975594827082E-14</v>
      </c>
      <c r="J6872">
        <v>3079.3977633270924</v>
      </c>
      <c r="K6872">
        <v>3079.3977633271002</v>
      </c>
      <c r="L6872">
        <v>2.5104600182333501E-15</v>
      </c>
      <c r="M6872" t="b">
        <v>1</v>
      </c>
    </row>
    <row r="6873" spans="2:13" x14ac:dyDescent="0.2">
      <c r="B6873">
        <v>6861</v>
      </c>
      <c r="C6873">
        <v>22.82</v>
      </c>
      <c r="D6873">
        <v>22.82</v>
      </c>
      <c r="E6873">
        <v>0</v>
      </c>
      <c r="F6873">
        <v>2.1489371522904584E-14</v>
      </c>
      <c r="G6873">
        <v>1.5774954278514347E-14</v>
      </c>
      <c r="H6873">
        <v>5.2618132964726794E-14</v>
      </c>
      <c r="I6873">
        <v>1.0780618714560102E-13</v>
      </c>
      <c r="J6873">
        <v>-354.0803154313316</v>
      </c>
      <c r="K6873">
        <v>-354.08031543129999</v>
      </c>
      <c r="L6873">
        <v>8.9259242915302271E-14</v>
      </c>
      <c r="M6873" t="b">
        <v>1</v>
      </c>
    </row>
    <row r="6874" spans="2:13" x14ac:dyDescent="0.2">
      <c r="B6874">
        <v>6862</v>
      </c>
      <c r="C6874">
        <v>16.149999999999999</v>
      </c>
      <c r="D6874">
        <v>16.149999999999999</v>
      </c>
      <c r="E6874">
        <v>0</v>
      </c>
      <c r="F6874">
        <v>1.2610491736118262E-14</v>
      </c>
      <c r="G6874">
        <v>4.4194702033441036E-15</v>
      </c>
      <c r="H6874">
        <v>1.8043179655676657E-14</v>
      </c>
      <c r="I6874">
        <v>1.4308848282448246E-13</v>
      </c>
      <c r="J6874">
        <v>-480.48758994342643</v>
      </c>
      <c r="K6874">
        <v>-480.4875899434</v>
      </c>
      <c r="L6874">
        <v>5.5011180982612602E-14</v>
      </c>
      <c r="M6874" t="b">
        <v>1</v>
      </c>
    </row>
    <row r="6875" spans="2:13" x14ac:dyDescent="0.2">
      <c r="B6875">
        <v>6863</v>
      </c>
      <c r="C6875">
        <v>149.26</v>
      </c>
      <c r="D6875">
        <v>149.26</v>
      </c>
      <c r="E6875">
        <v>0</v>
      </c>
      <c r="F6875">
        <v>1.6751960901456643E-15</v>
      </c>
      <c r="G6875">
        <v>1.0051152644940551E-15</v>
      </c>
      <c r="H6875">
        <v>5.1970913557494636E-15</v>
      </c>
      <c r="I6875">
        <v>2.7704523417999295E-14</v>
      </c>
      <c r="J6875">
        <v>4438.0465739005085</v>
      </c>
      <c r="K6875">
        <v>4438.0465739005003</v>
      </c>
      <c r="L6875">
        <v>1.8443817971838773E-15</v>
      </c>
      <c r="M6875" t="b">
        <v>1</v>
      </c>
    </row>
    <row r="6876" spans="2:13" x14ac:dyDescent="0.2">
      <c r="B6876">
        <v>6864</v>
      </c>
      <c r="C6876">
        <v>84.17</v>
      </c>
      <c r="D6876">
        <v>84.17</v>
      </c>
      <c r="E6876">
        <v>0</v>
      </c>
      <c r="F6876">
        <v>3.0986078451647773E-15</v>
      </c>
      <c r="G6876">
        <v>4.0901452272315681E-15</v>
      </c>
      <c r="H6876">
        <v>1.623512416175412E-14</v>
      </c>
      <c r="I6876">
        <v>5.0779896744612967E-15</v>
      </c>
      <c r="J6876">
        <v>726.99284026161467</v>
      </c>
      <c r="K6876">
        <v>726.99284026160001</v>
      </c>
      <c r="L6876">
        <v>2.01729662988307E-14</v>
      </c>
      <c r="M6876" t="b">
        <v>1</v>
      </c>
    </row>
    <row r="6877" spans="2:13" x14ac:dyDescent="0.2">
      <c r="B6877">
        <v>6865</v>
      </c>
      <c r="C6877">
        <v>89.05</v>
      </c>
      <c r="D6877">
        <v>89.05</v>
      </c>
      <c r="E6877">
        <v>0</v>
      </c>
      <c r="F6877">
        <v>3.6193643048879136E-15</v>
      </c>
      <c r="G6877">
        <v>2.5852918677386362E-16</v>
      </c>
      <c r="H6877">
        <v>2.3136753957842191E-14</v>
      </c>
      <c r="I6877">
        <v>2.0877197155974201E-14</v>
      </c>
      <c r="J6877">
        <v>1566.1765923976977</v>
      </c>
      <c r="K6877">
        <v>1566.1765923977</v>
      </c>
      <c r="L6877">
        <v>1.4517754673828949E-15</v>
      </c>
      <c r="M6877" t="b">
        <v>1</v>
      </c>
    </row>
    <row r="6878" spans="2:13" x14ac:dyDescent="0.2">
      <c r="B6878">
        <v>6866</v>
      </c>
      <c r="C6878">
        <v>35.229999999999997</v>
      </c>
      <c r="D6878">
        <v>35.229999999999997</v>
      </c>
      <c r="E6878">
        <v>0</v>
      </c>
      <c r="F6878">
        <v>7.5424240692159236E-15</v>
      </c>
      <c r="G6878">
        <v>2.2625097307870534E-14</v>
      </c>
      <c r="H6878">
        <v>5.6782518519178909E-14</v>
      </c>
      <c r="I6878">
        <v>5.3321174964165643E-14</v>
      </c>
      <c r="J6878">
        <v>-135.0145595536415</v>
      </c>
      <c r="K6878">
        <v>-135.01455955360001</v>
      </c>
      <c r="L6878">
        <v>3.0734237778197762E-13</v>
      </c>
      <c r="M6878" t="b">
        <v>1</v>
      </c>
    </row>
    <row r="6879" spans="2:13" x14ac:dyDescent="0.2">
      <c r="B6879">
        <v>6867</v>
      </c>
      <c r="C6879">
        <v>35.47</v>
      </c>
      <c r="D6879">
        <v>35.47</v>
      </c>
      <c r="E6879">
        <v>0</v>
      </c>
      <c r="F6879">
        <v>9.1153519189187783E-15</v>
      </c>
      <c r="G6879">
        <v>5.5221588062014312E-15</v>
      </c>
      <c r="H6879">
        <v>3.97512022820316E-14</v>
      </c>
      <c r="I6879">
        <v>1.0886330760823653E-13</v>
      </c>
      <c r="J6879">
        <v>225.73990506036597</v>
      </c>
      <c r="K6879">
        <v>225.73990506039999</v>
      </c>
      <c r="L6879">
        <v>1.5070789623611669E-13</v>
      </c>
      <c r="M6879" t="b">
        <v>1</v>
      </c>
    </row>
    <row r="6880" spans="2:13" x14ac:dyDescent="0.2">
      <c r="B6880">
        <v>6868</v>
      </c>
      <c r="C6880">
        <v>4.34</v>
      </c>
      <c r="D6880">
        <v>4.34</v>
      </c>
      <c r="E6880">
        <v>0</v>
      </c>
      <c r="F6880">
        <v>5.8827278596787245E-14</v>
      </c>
      <c r="G6880">
        <v>1.4759765114345563E-13</v>
      </c>
      <c r="H6880">
        <v>1.517245833801105E-14</v>
      </c>
      <c r="I6880">
        <v>2.503408877933693E-13</v>
      </c>
      <c r="J6880">
        <v>-680.10074130881583</v>
      </c>
      <c r="K6880">
        <v>-680.10074130880002</v>
      </c>
      <c r="L6880">
        <v>2.3235484809050531E-14</v>
      </c>
      <c r="M6880" t="b">
        <v>1</v>
      </c>
    </row>
    <row r="6881" spans="2:13" x14ac:dyDescent="0.2">
      <c r="B6881">
        <v>6869</v>
      </c>
      <c r="C6881">
        <v>29.59</v>
      </c>
      <c r="D6881">
        <v>29.59</v>
      </c>
      <c r="E6881">
        <v>0</v>
      </c>
      <c r="F6881">
        <v>1.3735437339294251E-14</v>
      </c>
      <c r="G6881">
        <v>1.8356203269097193E-14</v>
      </c>
      <c r="H6881">
        <v>3.0045345401949328E-16</v>
      </c>
      <c r="I6881">
        <v>5.6430933969388658E-14</v>
      </c>
      <c r="J6881">
        <v>-234.58973491525188</v>
      </c>
      <c r="K6881">
        <v>-234.5897349153</v>
      </c>
      <c r="L6881">
        <v>2.0511534352961887E-13</v>
      </c>
      <c r="M6881" t="b">
        <v>1</v>
      </c>
    </row>
    <row r="6882" spans="2:13" x14ac:dyDescent="0.2">
      <c r="B6882">
        <v>6870</v>
      </c>
      <c r="C6882">
        <v>43.93</v>
      </c>
      <c r="D6882">
        <v>43.93</v>
      </c>
      <c r="E6882">
        <v>0</v>
      </c>
      <c r="F6882">
        <v>5.3742589764357892E-15</v>
      </c>
      <c r="G6882">
        <v>5.5915496544098926E-15</v>
      </c>
      <c r="H6882">
        <v>9.810896062201101E-15</v>
      </c>
      <c r="I6882">
        <v>9.8420807412443579E-14</v>
      </c>
      <c r="J6882">
        <v>308.00831047835089</v>
      </c>
      <c r="K6882">
        <v>308.00831047830002</v>
      </c>
      <c r="L6882">
        <v>1.6517365976723359E-13</v>
      </c>
      <c r="M6882" t="b">
        <v>1</v>
      </c>
    </row>
    <row r="6883" spans="2:13" x14ac:dyDescent="0.2">
      <c r="B6883">
        <v>6871</v>
      </c>
      <c r="C6883">
        <v>15.54</v>
      </c>
      <c r="D6883">
        <v>15.54</v>
      </c>
      <c r="E6883">
        <v>0</v>
      </c>
      <c r="F6883">
        <v>2.112330853089191E-14</v>
      </c>
      <c r="G6883">
        <v>1.659810133813023E-14</v>
      </c>
      <c r="H6883">
        <v>1.517245833801105E-14</v>
      </c>
      <c r="I6883">
        <v>2.687870856201073E-13</v>
      </c>
      <c r="J6883">
        <v>-482.38136350999258</v>
      </c>
      <c r="K6883">
        <v>-482.38136351000003</v>
      </c>
      <c r="L6883">
        <v>1.5436931096554437E-14</v>
      </c>
      <c r="M6883" t="b">
        <v>1</v>
      </c>
    </row>
    <row r="6884" spans="2:13" x14ac:dyDescent="0.2">
      <c r="B6884">
        <v>6872</v>
      </c>
      <c r="C6884">
        <v>93.79</v>
      </c>
      <c r="D6884">
        <v>93.79</v>
      </c>
      <c r="E6884">
        <v>0</v>
      </c>
      <c r="F6884">
        <v>2.8008459905970282E-15</v>
      </c>
      <c r="G6884">
        <v>2.800866279598273E-15</v>
      </c>
      <c r="H6884">
        <v>3.6187505026583416E-14</v>
      </c>
      <c r="I6884">
        <v>1.6745818156130227E-14</v>
      </c>
      <c r="J6884">
        <v>2380.2302842005793</v>
      </c>
      <c r="K6884">
        <v>2380.2302842006002</v>
      </c>
      <c r="L6884">
        <v>8.7883841658635071E-15</v>
      </c>
      <c r="M6884" t="b">
        <v>1</v>
      </c>
    </row>
    <row r="6885" spans="2:13" x14ac:dyDescent="0.2">
      <c r="B6885">
        <v>6873</v>
      </c>
      <c r="C6885">
        <v>161.24</v>
      </c>
      <c r="D6885">
        <v>161.24</v>
      </c>
      <c r="E6885">
        <v>0</v>
      </c>
      <c r="F6885">
        <v>1.7131371506633194E-15</v>
      </c>
      <c r="G6885">
        <v>1.6353160266437732E-15</v>
      </c>
      <c r="H6885">
        <v>3.0659236571388915E-14</v>
      </c>
      <c r="I6885">
        <v>2.6881383354192796E-14</v>
      </c>
      <c r="J6885">
        <v>4852.8059562552844</v>
      </c>
      <c r="K6885">
        <v>4852.8059562552999</v>
      </c>
      <c r="L6885">
        <v>3.1860762761820132E-15</v>
      </c>
      <c r="M6885" t="b">
        <v>1</v>
      </c>
    </row>
    <row r="6886" spans="2:13" x14ac:dyDescent="0.2">
      <c r="B6886">
        <v>6874</v>
      </c>
      <c r="C6886">
        <v>28.87</v>
      </c>
      <c r="D6886">
        <v>28.87</v>
      </c>
      <c r="E6886">
        <v>0</v>
      </c>
      <c r="F6886">
        <v>1.3971354253505411E-14</v>
      </c>
      <c r="G6886">
        <v>2.9658318609870993E-15</v>
      </c>
      <c r="H6886">
        <v>3.4139335755038021E-14</v>
      </c>
      <c r="I6886">
        <v>7.7116933379089134E-14</v>
      </c>
      <c r="J6886">
        <v>-119.0924346042483</v>
      </c>
      <c r="K6886">
        <v>-119.0924346043</v>
      </c>
      <c r="L6886">
        <v>4.3410893081228705E-13</v>
      </c>
      <c r="M6886" t="b">
        <v>1</v>
      </c>
    </row>
    <row r="6887" spans="2:13" x14ac:dyDescent="0.2">
      <c r="B6887">
        <v>6875</v>
      </c>
      <c r="C6887">
        <v>75.78</v>
      </c>
      <c r="D6887">
        <v>75.78</v>
      </c>
      <c r="E6887">
        <v>0</v>
      </c>
      <c r="F6887">
        <v>3.7242355741516313E-15</v>
      </c>
      <c r="G6887">
        <v>7.2417775829767835E-15</v>
      </c>
      <c r="H6887">
        <v>4.6656744512721005E-15</v>
      </c>
      <c r="I6887">
        <v>2.4268757901381914E-14</v>
      </c>
      <c r="J6887">
        <v>576.01709227336039</v>
      </c>
      <c r="K6887">
        <v>576.01709227339995</v>
      </c>
      <c r="L6887">
        <v>6.868375966236821E-14</v>
      </c>
      <c r="M6887" t="b">
        <v>1</v>
      </c>
    </row>
    <row r="6888" spans="2:13" x14ac:dyDescent="0.2">
      <c r="B6888">
        <v>6876</v>
      </c>
      <c r="C6888">
        <v>276.79000000000002</v>
      </c>
      <c r="D6888">
        <v>276.79000000000002</v>
      </c>
      <c r="E6888">
        <v>0</v>
      </c>
      <c r="F6888">
        <v>1.6692296330808998E-15</v>
      </c>
      <c r="G6888">
        <v>1.0242927554597931E-15</v>
      </c>
      <c r="H6888">
        <v>6.3541743599092534E-14</v>
      </c>
      <c r="I6888">
        <v>3.4487717645688795E-15</v>
      </c>
      <c r="J6888">
        <v>4073.3254213011364</v>
      </c>
      <c r="K6888">
        <v>4073.3254213011001</v>
      </c>
      <c r="L6888">
        <v>8.931225548705782E-15</v>
      </c>
      <c r="M6888" t="b">
        <v>1</v>
      </c>
    </row>
    <row r="6889" spans="2:13" x14ac:dyDescent="0.2">
      <c r="B6889">
        <v>6877</v>
      </c>
      <c r="C6889">
        <v>16.75</v>
      </c>
      <c r="D6889">
        <v>16.75</v>
      </c>
      <c r="E6889">
        <v>0</v>
      </c>
      <c r="F6889">
        <v>2.2204291447760694E-14</v>
      </c>
      <c r="G6889">
        <v>3.2443577336575973E-14</v>
      </c>
      <c r="H6889">
        <v>5.3359472456573065E-15</v>
      </c>
      <c r="I6889">
        <v>2.3826204300936488E-13</v>
      </c>
      <c r="J6889">
        <v>-463.7908610758717</v>
      </c>
      <c r="K6889">
        <v>-463.79086107590001</v>
      </c>
      <c r="L6889">
        <v>6.1036180245150938E-14</v>
      </c>
      <c r="M6889" t="b">
        <v>1</v>
      </c>
    </row>
    <row r="6890" spans="2:13" x14ac:dyDescent="0.2">
      <c r="B6890">
        <v>6878</v>
      </c>
      <c r="C6890">
        <v>7.01</v>
      </c>
      <c r="D6890">
        <v>7.01</v>
      </c>
      <c r="E6890">
        <v>0</v>
      </c>
      <c r="F6890">
        <v>2.6200737186319039E-14</v>
      </c>
      <c r="G6890">
        <v>9.9190572025480437E-14</v>
      </c>
      <c r="H6890">
        <v>1.517245833801105E-14</v>
      </c>
      <c r="I6890">
        <v>3.970010945357609E-13</v>
      </c>
      <c r="J6890">
        <v>-633.19125470457686</v>
      </c>
      <c r="K6890">
        <v>-633.19125470460006</v>
      </c>
      <c r="L6890">
        <v>3.6627345565644908E-14</v>
      </c>
      <c r="M6890" t="b">
        <v>1</v>
      </c>
    </row>
    <row r="6891" spans="2:13" x14ac:dyDescent="0.2">
      <c r="B6891">
        <v>6879</v>
      </c>
      <c r="C6891">
        <v>97.18</v>
      </c>
      <c r="D6891">
        <v>97.18</v>
      </c>
      <c r="E6891">
        <v>0</v>
      </c>
      <c r="F6891">
        <v>3.2230470899443631E-15</v>
      </c>
      <c r="G6891">
        <v>0</v>
      </c>
      <c r="H6891">
        <v>1.2783789866752243E-14</v>
      </c>
      <c r="I6891">
        <v>3.6414461637206174E-14</v>
      </c>
      <c r="J6891">
        <v>954.32227146294167</v>
      </c>
      <c r="K6891">
        <v>954.32227146289995</v>
      </c>
      <c r="L6891">
        <v>4.3720104509218823E-14</v>
      </c>
      <c r="M6891" t="b">
        <v>1</v>
      </c>
    </row>
    <row r="6892" spans="2:13" x14ac:dyDescent="0.2">
      <c r="B6892">
        <v>6880</v>
      </c>
      <c r="C6892">
        <v>31.64</v>
      </c>
      <c r="D6892">
        <v>31.64</v>
      </c>
      <c r="E6892">
        <v>0</v>
      </c>
      <c r="F6892">
        <v>9.8496789112355658E-15</v>
      </c>
      <c r="G6892">
        <v>4.2207789156308127E-15</v>
      </c>
      <c r="H6892">
        <v>2.1064744463924417E-14</v>
      </c>
      <c r="I6892">
        <v>5.4369237862045038E-14</v>
      </c>
      <c r="J6892">
        <v>66.663861502285329</v>
      </c>
      <c r="K6892">
        <v>66.663861502299994</v>
      </c>
      <c r="L6892">
        <v>2.1999328775130262E-13</v>
      </c>
      <c r="M6892" t="b">
        <v>1</v>
      </c>
    </row>
    <row r="6893" spans="2:13" x14ac:dyDescent="0.2">
      <c r="B6893">
        <v>6881</v>
      </c>
      <c r="C6893">
        <v>18.28</v>
      </c>
      <c r="D6893">
        <v>18.28</v>
      </c>
      <c r="E6893">
        <v>0</v>
      </c>
      <c r="F6893">
        <v>4.8007807042690941E-15</v>
      </c>
      <c r="G6893">
        <v>1.0021627667780627E-14</v>
      </c>
      <c r="H6893">
        <v>2.4258759826255619E-16</v>
      </c>
      <c r="I6893">
        <v>1.7658784101104553E-13</v>
      </c>
      <c r="J6893">
        <v>-419.76581780936158</v>
      </c>
      <c r="K6893">
        <v>-419.7658178094</v>
      </c>
      <c r="L6893">
        <v>9.1541877684176037E-14</v>
      </c>
      <c r="M6893" t="b">
        <v>1</v>
      </c>
    </row>
    <row r="6894" spans="2:13" x14ac:dyDescent="0.2">
      <c r="B6894">
        <v>6882</v>
      </c>
      <c r="C6894">
        <v>61.3</v>
      </c>
      <c r="D6894">
        <v>61.3</v>
      </c>
      <c r="E6894">
        <v>0</v>
      </c>
      <c r="F6894">
        <v>4.0838085006913576E-15</v>
      </c>
      <c r="G6894">
        <v>4.7477987636828916E-15</v>
      </c>
      <c r="H6894">
        <v>1.2900511772743115E-14</v>
      </c>
      <c r="I6894">
        <v>2.9189273672711971E-14</v>
      </c>
      <c r="J6894">
        <v>1176.0704590141713</v>
      </c>
      <c r="K6894">
        <v>1176.0704590142</v>
      </c>
      <c r="L6894">
        <v>2.4360005717566729E-14</v>
      </c>
      <c r="M6894" t="b">
        <v>1</v>
      </c>
    </row>
    <row r="6895" spans="2:13" x14ac:dyDescent="0.2">
      <c r="B6895">
        <v>6883</v>
      </c>
      <c r="C6895">
        <v>29.71</v>
      </c>
      <c r="D6895">
        <v>29.71</v>
      </c>
      <c r="E6895">
        <v>0</v>
      </c>
      <c r="F6895">
        <v>9.0058841730375566E-15</v>
      </c>
      <c r="G6895">
        <v>1.6491461679435074E-14</v>
      </c>
      <c r="H6895">
        <v>3.1695096941136877E-14</v>
      </c>
      <c r="I6895">
        <v>5.5534684135009669E-14</v>
      </c>
      <c r="J6895">
        <v>9.7670129422713217</v>
      </c>
      <c r="K6895">
        <v>9.7670129422999992</v>
      </c>
      <c r="L6895">
        <v>2.9361591906035173E-12</v>
      </c>
      <c r="M6895" t="b">
        <v>1</v>
      </c>
    </row>
    <row r="6896" spans="2:13" x14ac:dyDescent="0.2">
      <c r="B6896">
        <v>6884</v>
      </c>
      <c r="C6896">
        <v>53.22</v>
      </c>
      <c r="D6896">
        <v>53.22</v>
      </c>
      <c r="E6896">
        <v>0</v>
      </c>
      <c r="F6896">
        <v>4.8630489567719877E-15</v>
      </c>
      <c r="G6896">
        <v>7.9381290028915977E-15</v>
      </c>
      <c r="H6896">
        <v>3.3054891430882363E-14</v>
      </c>
      <c r="I6896">
        <v>6.1256286348034951E-14</v>
      </c>
      <c r="J6896">
        <v>571.85198068672889</v>
      </c>
      <c r="K6896">
        <v>571.85198068670002</v>
      </c>
      <c r="L6896">
        <v>5.049638325395779E-14</v>
      </c>
      <c r="M6896" t="b">
        <v>1</v>
      </c>
    </row>
    <row r="6897" spans="2:13" x14ac:dyDescent="0.2">
      <c r="B6897">
        <v>6885</v>
      </c>
      <c r="C6897">
        <v>23.08</v>
      </c>
      <c r="D6897">
        <v>23.08</v>
      </c>
      <c r="E6897">
        <v>0</v>
      </c>
      <c r="F6897">
        <v>4.174270457258466E-15</v>
      </c>
      <c r="G6897">
        <v>5.4531598533620901E-15</v>
      </c>
      <c r="H6897">
        <v>2.0698411034673422E-15</v>
      </c>
      <c r="I6897">
        <v>1.6579576834103784E-13</v>
      </c>
      <c r="J6897">
        <v>-236.91801685948042</v>
      </c>
      <c r="K6897">
        <v>-236.9180168595</v>
      </c>
      <c r="L6897">
        <v>8.2655418347357888E-14</v>
      </c>
      <c r="M6897" t="b">
        <v>1</v>
      </c>
    </row>
    <row r="6898" spans="2:13" x14ac:dyDescent="0.2">
      <c r="B6898">
        <v>6886</v>
      </c>
      <c r="C6898">
        <v>170.63</v>
      </c>
      <c r="D6898">
        <v>170.63</v>
      </c>
      <c r="E6898">
        <v>0</v>
      </c>
      <c r="F6898">
        <v>2.3301242384451253E-15</v>
      </c>
      <c r="G6898">
        <v>4.0471544037171989E-15</v>
      </c>
      <c r="H6898">
        <v>5.0600275905633557E-14</v>
      </c>
      <c r="I6898">
        <v>4.7776392427789497E-15</v>
      </c>
      <c r="J6898">
        <v>2238.1400411141449</v>
      </c>
      <c r="K6898">
        <v>2238.1400411140999</v>
      </c>
      <c r="L6898">
        <v>2.0114911002329385E-14</v>
      </c>
      <c r="M6898" t="b">
        <v>1</v>
      </c>
    </row>
    <row r="6899" spans="2:13" x14ac:dyDescent="0.2">
      <c r="B6899">
        <v>6887</v>
      </c>
      <c r="C6899">
        <v>81.48</v>
      </c>
      <c r="D6899">
        <v>81.48</v>
      </c>
      <c r="E6899">
        <v>0</v>
      </c>
      <c r="F6899">
        <v>1.1267597626692383E-15</v>
      </c>
      <c r="G6899">
        <v>5.6339742834085247E-15</v>
      </c>
      <c r="H6899">
        <v>4.4838189161197042E-14</v>
      </c>
      <c r="I6899">
        <v>6.7101956633099736E-15</v>
      </c>
      <c r="J6899">
        <v>1361.4811654072041</v>
      </c>
      <c r="K6899">
        <v>1361.4811654072</v>
      </c>
      <c r="L6899">
        <v>3.0060835669027415E-15</v>
      </c>
      <c r="M6899" t="b">
        <v>1</v>
      </c>
    </row>
    <row r="6900" spans="2:13" x14ac:dyDescent="0.2">
      <c r="B6900">
        <v>6888</v>
      </c>
      <c r="C6900">
        <v>68.55</v>
      </c>
      <c r="D6900">
        <v>68.55</v>
      </c>
      <c r="E6900">
        <v>0</v>
      </c>
      <c r="F6900">
        <v>1.3343730886895311E-15</v>
      </c>
      <c r="G6900">
        <v>2.0016123269213123E-15</v>
      </c>
      <c r="H6900">
        <v>2.6663557416458933E-14</v>
      </c>
      <c r="I6900">
        <v>2.5374784592395734E-14</v>
      </c>
      <c r="J6900">
        <v>1004.4219983680553</v>
      </c>
      <c r="K6900">
        <v>1004.4219983681</v>
      </c>
      <c r="L6900">
        <v>4.459541321784267E-14</v>
      </c>
      <c r="M6900" t="b">
        <v>1</v>
      </c>
    </row>
    <row r="6901" spans="2:13" x14ac:dyDescent="0.2">
      <c r="B6901">
        <v>6889</v>
      </c>
      <c r="C6901">
        <v>28.77</v>
      </c>
      <c r="D6901">
        <v>28.77</v>
      </c>
      <c r="E6901">
        <v>0</v>
      </c>
      <c r="F6901">
        <v>5.0805468970120417E-15</v>
      </c>
      <c r="G6901">
        <v>3.810436801882788E-15</v>
      </c>
      <c r="H6901">
        <v>1.2783789866752243E-14</v>
      </c>
      <c r="I6901">
        <v>6.1328068338180451E-14</v>
      </c>
      <c r="J6901">
        <v>-249.53381791548941</v>
      </c>
      <c r="K6901">
        <v>-249.53381791550001</v>
      </c>
      <c r="L6901">
        <v>4.2484412357809661E-14</v>
      </c>
      <c r="M6901" t="b">
        <v>1</v>
      </c>
    </row>
    <row r="6902" spans="2:13" x14ac:dyDescent="0.2">
      <c r="B6902">
        <v>6890</v>
      </c>
      <c r="C6902">
        <v>120.82</v>
      </c>
      <c r="D6902">
        <v>120.82</v>
      </c>
      <c r="E6902">
        <v>0</v>
      </c>
      <c r="F6902">
        <v>2.41357999529212E-15</v>
      </c>
      <c r="G6902">
        <v>3.4299275959563662E-15</v>
      </c>
      <c r="H6902">
        <v>2.3136753957842191E-14</v>
      </c>
      <c r="I6902">
        <v>2.9622941381230434E-15</v>
      </c>
      <c r="J6902">
        <v>2458.1828329675077</v>
      </c>
      <c r="K6902">
        <v>2458.1828329675</v>
      </c>
      <c r="L6902">
        <v>3.1448860765728483E-15</v>
      </c>
      <c r="M6902" t="b">
        <v>1</v>
      </c>
    </row>
    <row r="6903" spans="2:13" x14ac:dyDescent="0.2">
      <c r="B6903">
        <v>6891</v>
      </c>
      <c r="C6903">
        <v>48.01</v>
      </c>
      <c r="D6903">
        <v>48.01</v>
      </c>
      <c r="E6903">
        <v>0</v>
      </c>
      <c r="F6903">
        <v>8.9011502760930242E-15</v>
      </c>
      <c r="G6903">
        <v>4.8850183970588309E-15</v>
      </c>
      <c r="H6903">
        <v>1.1268144010432727E-14</v>
      </c>
      <c r="I6903">
        <v>5.4861968073875661E-14</v>
      </c>
      <c r="J6903">
        <v>90.725665513689478</v>
      </c>
      <c r="K6903">
        <v>90.725665513699994</v>
      </c>
      <c r="L6903">
        <v>1.1591022705324233E-13</v>
      </c>
      <c r="M6903" t="b">
        <v>1</v>
      </c>
    </row>
    <row r="6904" spans="2:13" x14ac:dyDescent="0.2">
      <c r="B6904">
        <v>6892</v>
      </c>
      <c r="C6904">
        <v>8.65</v>
      </c>
      <c r="D6904">
        <v>8.65</v>
      </c>
      <c r="E6904">
        <v>0</v>
      </c>
      <c r="F6904">
        <v>1.0136111959061498E-14</v>
      </c>
      <c r="G6904">
        <v>2.0358148431536172E-15</v>
      </c>
      <c r="H6904">
        <v>1.2490817770660755E-15</v>
      </c>
      <c r="I6904">
        <v>4.5896747521280763E-13</v>
      </c>
      <c r="J6904">
        <v>-772.57848532512946</v>
      </c>
      <c r="K6904">
        <v>-772.57848532510002</v>
      </c>
      <c r="L6904">
        <v>3.8112491519237917E-14</v>
      </c>
      <c r="M6904" t="b">
        <v>1</v>
      </c>
    </row>
    <row r="6905" spans="2:13" x14ac:dyDescent="0.2">
      <c r="B6905">
        <v>6893</v>
      </c>
      <c r="C6905">
        <v>110.65</v>
      </c>
      <c r="D6905">
        <v>110.65</v>
      </c>
      <c r="E6905">
        <v>0</v>
      </c>
      <c r="F6905">
        <v>2.6336741693790364E-15</v>
      </c>
      <c r="G6905">
        <v>3.0916663307984908E-15</v>
      </c>
      <c r="H6905">
        <v>3.1292543231444811E-14</v>
      </c>
      <c r="I6905">
        <v>3.4505813021640959E-14</v>
      </c>
      <c r="J6905">
        <v>2947.1614230432178</v>
      </c>
      <c r="K6905">
        <v>2947.1614230432001</v>
      </c>
      <c r="L6905">
        <v>6.0177045430579167E-15</v>
      </c>
      <c r="M6905" t="b">
        <v>1</v>
      </c>
    </row>
    <row r="6906" spans="2:13" x14ac:dyDescent="0.2">
      <c r="B6906">
        <v>6894</v>
      </c>
      <c r="C6906">
        <v>91.5</v>
      </c>
      <c r="D6906">
        <v>91.5</v>
      </c>
      <c r="E6906">
        <v>0</v>
      </c>
      <c r="F6906">
        <v>1.5020930265684404E-15</v>
      </c>
      <c r="G6906">
        <v>2.3782501851399407E-15</v>
      </c>
      <c r="H6906">
        <v>4.2227732876490369E-14</v>
      </c>
      <c r="I6906">
        <v>1.3688176183888751E-14</v>
      </c>
      <c r="J6906">
        <v>1649.3280330397533</v>
      </c>
      <c r="K6906">
        <v>1649.3280330396999</v>
      </c>
      <c r="L6906">
        <v>3.239671712284138E-14</v>
      </c>
      <c r="M6906" t="b">
        <v>1</v>
      </c>
    </row>
    <row r="6907" spans="2:13" x14ac:dyDescent="0.2">
      <c r="B6907">
        <v>6895</v>
      </c>
      <c r="C6907">
        <v>9.1999999999999993</v>
      </c>
      <c r="D6907">
        <v>9.1999999999999993</v>
      </c>
      <c r="E6907">
        <v>0</v>
      </c>
      <c r="F6907">
        <v>2.0245289842902826E-14</v>
      </c>
      <c r="G6907">
        <v>3.0799033979031341E-14</v>
      </c>
      <c r="H6907">
        <v>6.4141607100705932E-14</v>
      </c>
      <c r="I6907">
        <v>1.0047189987306885E-13</v>
      </c>
      <c r="J6907">
        <v>-594.2804139971588</v>
      </c>
      <c r="K6907">
        <v>-594.28041399719996</v>
      </c>
      <c r="L6907">
        <v>6.9251205804367815E-14</v>
      </c>
      <c r="M6907" t="b">
        <v>1</v>
      </c>
    </row>
    <row r="6908" spans="2:13" x14ac:dyDescent="0.2">
      <c r="B6908">
        <v>6896</v>
      </c>
      <c r="C6908">
        <v>45.79</v>
      </c>
      <c r="D6908">
        <v>45.79</v>
      </c>
      <c r="E6908">
        <v>0</v>
      </c>
      <c r="F6908">
        <v>1.3344696962224601E-15</v>
      </c>
      <c r="G6908">
        <v>1.62651926697466E-15</v>
      </c>
      <c r="H6908">
        <v>1.8084490416069727E-14</v>
      </c>
      <c r="I6908">
        <v>5.0363758376765747E-14</v>
      </c>
      <c r="J6908">
        <v>357.36599290968968</v>
      </c>
      <c r="K6908">
        <v>357.36599290970003</v>
      </c>
      <c r="L6908">
        <v>2.8949319291500634E-14</v>
      </c>
      <c r="M6908" t="b">
        <v>1</v>
      </c>
    </row>
    <row r="6909" spans="2:13" x14ac:dyDescent="0.2">
      <c r="B6909">
        <v>6897</v>
      </c>
      <c r="C6909">
        <v>39.29</v>
      </c>
      <c r="D6909">
        <v>39.29</v>
      </c>
      <c r="E6909">
        <v>0</v>
      </c>
      <c r="F6909">
        <v>3.7990748393886576E-15</v>
      </c>
      <c r="G6909">
        <v>8.7846278289454047E-15</v>
      </c>
      <c r="H6909">
        <v>2.6713354445542318E-14</v>
      </c>
      <c r="I6909">
        <v>2.2640981758100021E-14</v>
      </c>
      <c r="J6909">
        <v>367.46961083521626</v>
      </c>
      <c r="K6909">
        <v>367.4696108352</v>
      </c>
      <c r="L6909">
        <v>4.4240985689241135E-14</v>
      </c>
      <c r="M6909" t="b">
        <v>1</v>
      </c>
    </row>
    <row r="6910" spans="2:13" x14ac:dyDescent="0.2">
      <c r="B6910">
        <v>6898</v>
      </c>
      <c r="C6910">
        <v>354.21</v>
      </c>
      <c r="D6910">
        <v>354.21</v>
      </c>
      <c r="E6910">
        <v>0</v>
      </c>
      <c r="F6910">
        <v>4.3093611469017371E-16</v>
      </c>
      <c r="G6910">
        <v>8.6187992678175056E-16</v>
      </c>
      <c r="H6910">
        <v>2.1064744463924417E-14</v>
      </c>
      <c r="I6910">
        <v>2.4703897179322141E-15</v>
      </c>
      <c r="J6910">
        <v>11755.230224490346</v>
      </c>
      <c r="K6910">
        <v>11755.2302244904</v>
      </c>
      <c r="L6910">
        <v>4.6421619197799537E-15</v>
      </c>
      <c r="M6910" t="b">
        <v>1</v>
      </c>
    </row>
    <row r="6911" spans="2:13" x14ac:dyDescent="0.2">
      <c r="B6911">
        <v>6899</v>
      </c>
      <c r="C6911">
        <v>14.53</v>
      </c>
      <c r="D6911">
        <v>14.53</v>
      </c>
      <c r="E6911">
        <v>0</v>
      </c>
      <c r="F6911">
        <v>3.8190592918550572E-14</v>
      </c>
      <c r="G6911">
        <v>1.8826550128898382E-14</v>
      </c>
      <c r="H6911">
        <v>1.517245833801105E-14</v>
      </c>
      <c r="I6911">
        <v>1.5579175227511838E-13</v>
      </c>
      <c r="J6911">
        <v>-500.26907520872999</v>
      </c>
      <c r="K6911">
        <v>-500.26907520869997</v>
      </c>
      <c r="L6911">
        <v>5.9994364324810223E-14</v>
      </c>
      <c r="M6911" t="b">
        <v>1</v>
      </c>
    </row>
    <row r="6912" spans="2:13" x14ac:dyDescent="0.2">
      <c r="B6912">
        <v>6900</v>
      </c>
      <c r="C6912">
        <v>71.38</v>
      </c>
      <c r="D6912">
        <v>71.38</v>
      </c>
      <c r="E6912">
        <v>0</v>
      </c>
      <c r="F6912">
        <v>2.5711936601541975E-15</v>
      </c>
      <c r="G6912">
        <v>8.5168397186549391E-15</v>
      </c>
      <c r="H6912">
        <v>2.0893368613023784E-14</v>
      </c>
      <c r="I6912">
        <v>7.7988151314454985E-15</v>
      </c>
      <c r="J6912">
        <v>1077.3998287917523</v>
      </c>
      <c r="K6912">
        <v>1077.3998287917</v>
      </c>
      <c r="L6912">
        <v>4.8539032543371656E-14</v>
      </c>
      <c r="M6912" t="b">
        <v>1</v>
      </c>
    </row>
    <row r="6913" spans="2:13" x14ac:dyDescent="0.2">
      <c r="B6913">
        <v>6901</v>
      </c>
      <c r="C6913">
        <v>124.86</v>
      </c>
      <c r="D6913">
        <v>124.86</v>
      </c>
      <c r="E6913">
        <v>0</v>
      </c>
      <c r="F6913">
        <v>1.5939333393271159E-15</v>
      </c>
      <c r="G6913">
        <v>7.3568628988274786E-16</v>
      </c>
      <c r="H6913">
        <v>2.5648296241832392E-14</v>
      </c>
      <c r="I6913">
        <v>1.5923447006738754E-14</v>
      </c>
      <c r="J6913">
        <v>2582.3315830971837</v>
      </c>
      <c r="K6913">
        <v>2582.3315830972001</v>
      </c>
      <c r="L6913">
        <v>6.3395827007923404E-15</v>
      </c>
      <c r="M6913" t="b">
        <v>1</v>
      </c>
    </row>
    <row r="6914" spans="2:13" x14ac:dyDescent="0.2">
      <c r="B6914">
        <v>6902</v>
      </c>
      <c r="C6914">
        <v>31.49</v>
      </c>
      <c r="D6914">
        <v>31.49</v>
      </c>
      <c r="E6914">
        <v>0</v>
      </c>
      <c r="F6914">
        <v>4.0008908416458637E-15</v>
      </c>
      <c r="G6914">
        <v>1.6364957414315459E-14</v>
      </c>
      <c r="H6914">
        <v>4.2227732876490369E-14</v>
      </c>
      <c r="I6914">
        <v>7.9231375626240719E-14</v>
      </c>
      <c r="J6914">
        <v>-47.127567937175684</v>
      </c>
      <c r="K6914">
        <v>-47.127567937199998</v>
      </c>
      <c r="L6914">
        <v>5.1593522606792187E-13</v>
      </c>
      <c r="M6914" t="b">
        <v>1</v>
      </c>
    </row>
    <row r="6915" spans="2:13" x14ac:dyDescent="0.2">
      <c r="B6915">
        <v>6903</v>
      </c>
      <c r="C6915">
        <v>15.02</v>
      </c>
      <c r="D6915">
        <v>15.02</v>
      </c>
      <c r="E6915">
        <v>0</v>
      </c>
      <c r="F6915">
        <v>1.933053733944786E-14</v>
      </c>
      <c r="G6915">
        <v>4.2049979677228453E-14</v>
      </c>
      <c r="H6915">
        <v>5.0600275905633557E-14</v>
      </c>
      <c r="I6915">
        <v>1.5372364784592509E-13</v>
      </c>
      <c r="J6915">
        <v>-491.60948813335324</v>
      </c>
      <c r="K6915">
        <v>-491.60948813340002</v>
      </c>
      <c r="L6915">
        <v>9.5161169285143032E-14</v>
      </c>
      <c r="M6915" t="b">
        <v>1</v>
      </c>
    </row>
    <row r="6916" spans="2:13" x14ac:dyDescent="0.2">
      <c r="B6916">
        <v>6904</v>
      </c>
      <c r="C6916">
        <v>288.55</v>
      </c>
      <c r="D6916">
        <v>288.55</v>
      </c>
      <c r="E6916">
        <v>0</v>
      </c>
      <c r="F6916">
        <v>4.2934870457756094E-16</v>
      </c>
      <c r="G6916">
        <v>1.2880398610815752E-15</v>
      </c>
      <c r="H6916">
        <v>3.3821905427602532E-14</v>
      </c>
      <c r="I6916">
        <v>5.78987567369481E-15</v>
      </c>
      <c r="J6916">
        <v>7071.0712382036672</v>
      </c>
      <c r="K6916">
        <v>7071.0712382037</v>
      </c>
      <c r="L6916">
        <v>4.6303888280643295E-15</v>
      </c>
      <c r="M6916" t="b">
        <v>1</v>
      </c>
    </row>
    <row r="6917" spans="2:13" x14ac:dyDescent="0.2">
      <c r="B6917">
        <v>6905</v>
      </c>
      <c r="C6917">
        <v>302.92</v>
      </c>
      <c r="D6917">
        <v>302.92</v>
      </c>
      <c r="E6917">
        <v>0</v>
      </c>
      <c r="F6917">
        <v>1.6653555117435066E-16</v>
      </c>
      <c r="G6917">
        <v>7.4941455873991476E-16</v>
      </c>
      <c r="H6917">
        <v>1.1719472821836981E-14</v>
      </c>
      <c r="I6917">
        <v>5.1200197131992837E-15</v>
      </c>
      <c r="J6917">
        <v>10013.191587755118</v>
      </c>
      <c r="K6917">
        <v>10013.1915877551</v>
      </c>
      <c r="L6917">
        <v>1.8165930289102392E-15</v>
      </c>
      <c r="M6917" t="b">
        <v>1</v>
      </c>
    </row>
    <row r="6918" spans="2:13" x14ac:dyDescent="0.2">
      <c r="B6918">
        <v>6906</v>
      </c>
      <c r="C6918">
        <v>162.79</v>
      </c>
      <c r="D6918">
        <v>162.79</v>
      </c>
      <c r="E6918">
        <v>0</v>
      </c>
      <c r="F6918">
        <v>1.4212760612895125E-15</v>
      </c>
      <c r="G6918">
        <v>2.3257529575708837E-15</v>
      </c>
      <c r="H6918">
        <v>1.0575173834092929E-15</v>
      </c>
      <c r="I6918">
        <v>4.8870108016598063E-15</v>
      </c>
      <c r="J6918">
        <v>2079.2493352365505</v>
      </c>
      <c r="K6918">
        <v>2079.2493352365</v>
      </c>
      <c r="L6918">
        <v>2.427652859759415E-14</v>
      </c>
      <c r="M6918" t="b">
        <v>1</v>
      </c>
    </row>
    <row r="6919" spans="2:13" x14ac:dyDescent="0.2">
      <c r="B6919">
        <v>6907</v>
      </c>
      <c r="C6919">
        <v>21.87</v>
      </c>
      <c r="D6919">
        <v>21.87</v>
      </c>
      <c r="E6919">
        <v>0</v>
      </c>
      <c r="F6919">
        <v>1.861484430696616E-14</v>
      </c>
      <c r="G6919">
        <v>5.1912540758413597E-15</v>
      </c>
      <c r="H6919">
        <v>5.1580582494863378E-14</v>
      </c>
      <c r="I6919">
        <v>1.063562974115498E-13</v>
      </c>
      <c r="J6919">
        <v>-370.81934455048344</v>
      </c>
      <c r="K6919">
        <v>-370.81934455049998</v>
      </c>
      <c r="L6919">
        <v>4.460779927364992E-14</v>
      </c>
      <c r="M6919" t="b">
        <v>1</v>
      </c>
    </row>
    <row r="6920" spans="2:13" x14ac:dyDescent="0.2">
      <c r="B6920">
        <v>6908</v>
      </c>
      <c r="C6920">
        <v>8.3800000000000008</v>
      </c>
      <c r="D6920">
        <v>8.3800000000000008</v>
      </c>
      <c r="E6920">
        <v>0</v>
      </c>
      <c r="F6920">
        <v>3.5292777162319881E-14</v>
      </c>
      <c r="G6920">
        <v>1.643340264188696E-14</v>
      </c>
      <c r="H6920">
        <v>1.1268144010432727E-14</v>
      </c>
      <c r="I6920">
        <v>4.8896059472633162E-13</v>
      </c>
      <c r="J6920">
        <v>-609.04071169972678</v>
      </c>
      <c r="K6920">
        <v>-609.04071169969995</v>
      </c>
      <c r="L6920">
        <v>4.4053038141611975E-14</v>
      </c>
      <c r="M6920" t="b">
        <v>1</v>
      </c>
    </row>
    <row r="6921" spans="2:13" x14ac:dyDescent="0.2">
      <c r="B6921">
        <v>6909</v>
      </c>
      <c r="C6921">
        <v>62.69</v>
      </c>
      <c r="D6921">
        <v>62.69</v>
      </c>
      <c r="E6921">
        <v>0</v>
      </c>
      <c r="F6921">
        <v>2.1836597258495114E-15</v>
      </c>
      <c r="G6921">
        <v>1.9354034904898041E-15</v>
      </c>
      <c r="H6921">
        <v>3.1695096941136877E-14</v>
      </c>
      <c r="I6921">
        <v>6.9443997135963381E-14</v>
      </c>
      <c r="J6921">
        <v>1239.3391450325835</v>
      </c>
      <c r="K6921">
        <v>1239.3391450326001</v>
      </c>
      <c r="L6921">
        <v>1.3392845996903723E-14</v>
      </c>
      <c r="M6921" t="b">
        <v>1</v>
      </c>
    </row>
    <row r="6922" spans="2:13" x14ac:dyDescent="0.2">
      <c r="B6922">
        <v>6910</v>
      </c>
      <c r="C6922">
        <v>106.05</v>
      </c>
      <c r="D6922">
        <v>106.05</v>
      </c>
      <c r="E6922">
        <v>0</v>
      </c>
      <c r="F6922">
        <v>5.8943839796120059E-16</v>
      </c>
      <c r="G6922">
        <v>1.2378314931123327E-15</v>
      </c>
      <c r="H6922">
        <v>5.1970913557494636E-15</v>
      </c>
      <c r="I6922">
        <v>2.605763001788475E-14</v>
      </c>
      <c r="J6922">
        <v>2836.7333921135773</v>
      </c>
      <c r="K6922">
        <v>2836.7333921136001</v>
      </c>
      <c r="L6922">
        <v>8.0153346830320192E-15</v>
      </c>
      <c r="M6922" t="b">
        <v>1</v>
      </c>
    </row>
    <row r="6923" spans="2:13" x14ac:dyDescent="0.2">
      <c r="B6923">
        <v>6911</v>
      </c>
      <c r="C6923">
        <v>20.07</v>
      </c>
      <c r="D6923">
        <v>20.07</v>
      </c>
      <c r="E6923">
        <v>0</v>
      </c>
      <c r="F6923">
        <v>1.2205942182690725E-14</v>
      </c>
      <c r="G6923">
        <v>1.8113704104413159E-14</v>
      </c>
      <c r="H6923">
        <v>2.0284298122135676E-14</v>
      </c>
      <c r="I6923">
        <v>1.0585695580088498E-13</v>
      </c>
      <c r="J6923">
        <v>-402.53813633968207</v>
      </c>
      <c r="K6923">
        <v>-402.53813633969997</v>
      </c>
      <c r="L6923">
        <v>4.4481939286477969E-14</v>
      </c>
      <c r="M6923" t="b">
        <v>1</v>
      </c>
    </row>
    <row r="6924" spans="2:13" x14ac:dyDescent="0.2">
      <c r="B6924">
        <v>6912</v>
      </c>
      <c r="C6924">
        <v>78.5</v>
      </c>
      <c r="D6924">
        <v>78.5</v>
      </c>
      <c r="E6924">
        <v>0</v>
      </c>
      <c r="F6924">
        <v>2.4422971235858063E-15</v>
      </c>
      <c r="G6924">
        <v>3.1747960540168373E-15</v>
      </c>
      <c r="H6924">
        <v>3.1712873713266774E-14</v>
      </c>
      <c r="I6924">
        <v>5.3839412033591527E-14</v>
      </c>
      <c r="J6924">
        <v>1750.5949704095347</v>
      </c>
      <c r="K6924">
        <v>1750.5949704095001</v>
      </c>
      <c r="L6924">
        <v>1.9742315756389266E-14</v>
      </c>
      <c r="M6924" t="b">
        <v>1</v>
      </c>
    </row>
    <row r="6925" spans="2:13" x14ac:dyDescent="0.2">
      <c r="B6925">
        <v>6913</v>
      </c>
      <c r="C6925">
        <v>30.17</v>
      </c>
      <c r="D6925">
        <v>30.17</v>
      </c>
      <c r="E6925">
        <v>0</v>
      </c>
      <c r="F6925">
        <v>3.7989781069016395E-15</v>
      </c>
      <c r="G6925">
        <v>1.9558461776639516E-14</v>
      </c>
      <c r="H6925">
        <v>1.7124058808886201E-14</v>
      </c>
      <c r="I6925">
        <v>1.6307162744356047E-14</v>
      </c>
      <c r="J6925">
        <v>-223.91068338446303</v>
      </c>
      <c r="K6925">
        <v>-223.9106833845</v>
      </c>
      <c r="L6925">
        <v>1.6514015057271395E-13</v>
      </c>
      <c r="M6925" t="b">
        <v>1</v>
      </c>
    </row>
    <row r="6926" spans="2:13" x14ac:dyDescent="0.2">
      <c r="B6926">
        <v>6914</v>
      </c>
      <c r="C6926">
        <v>173.31</v>
      </c>
      <c r="D6926">
        <v>173.31</v>
      </c>
      <c r="E6926">
        <v>0</v>
      </c>
      <c r="F6926">
        <v>2.8967778522322927E-15</v>
      </c>
      <c r="G6926">
        <v>1.810480194120503E-16</v>
      </c>
      <c r="H6926">
        <v>1.8669846102462395E-14</v>
      </c>
      <c r="I6926">
        <v>2.2944701872970672E-14</v>
      </c>
      <c r="J6926">
        <v>2286.4459395480003</v>
      </c>
      <c r="K6926">
        <v>2286.4459395479998</v>
      </c>
      <c r="L6926">
        <v>1.988883021552487E-16</v>
      </c>
      <c r="M6926" t="b">
        <v>1</v>
      </c>
    </row>
    <row r="6927" spans="2:13" x14ac:dyDescent="0.2">
      <c r="B6927">
        <v>6915</v>
      </c>
      <c r="C6927">
        <v>64.319999999999993</v>
      </c>
      <c r="D6927">
        <v>64.319999999999993</v>
      </c>
      <c r="E6927">
        <v>0</v>
      </c>
      <c r="F6927">
        <v>3.7367258070195015E-15</v>
      </c>
      <c r="G6927">
        <v>2.8025096036978765E-15</v>
      </c>
      <c r="H6927">
        <v>2.7236930975543917E-14</v>
      </c>
      <c r="I6927">
        <v>5.7184615213479084E-15</v>
      </c>
      <c r="J6927">
        <v>374.8924216345066</v>
      </c>
      <c r="K6927">
        <v>374.89242163450001</v>
      </c>
      <c r="L6927">
        <v>1.7588609978044226E-14</v>
      </c>
      <c r="M6927" t="b">
        <v>1</v>
      </c>
    </row>
    <row r="6928" spans="2:13" x14ac:dyDescent="0.2">
      <c r="B6928">
        <v>6916</v>
      </c>
      <c r="C6928">
        <v>48.26</v>
      </c>
      <c r="D6928">
        <v>48.26</v>
      </c>
      <c r="E6928">
        <v>0</v>
      </c>
      <c r="F6928">
        <v>8.8540382107886354E-15</v>
      </c>
      <c r="G6928">
        <v>8.0978718521650702E-16</v>
      </c>
      <c r="H6928">
        <v>5.0477759305790485E-14</v>
      </c>
      <c r="I6928">
        <v>2.9863103053288382E-14</v>
      </c>
      <c r="J6928">
        <v>94.986420353789981</v>
      </c>
      <c r="K6928">
        <v>94.9864203538</v>
      </c>
      <c r="L6928">
        <v>1.0547457770174417E-13</v>
      </c>
      <c r="M6928" t="b">
        <v>1</v>
      </c>
    </row>
    <row r="6929" spans="2:13" x14ac:dyDescent="0.2">
      <c r="B6929">
        <v>6917</v>
      </c>
      <c r="C6929">
        <v>9.2100000000000009</v>
      </c>
      <c r="D6929">
        <v>9.2100000000000009</v>
      </c>
      <c r="E6929">
        <v>0</v>
      </c>
      <c r="F6929">
        <v>5.263927694164495E-14</v>
      </c>
      <c r="G6929">
        <v>4.4552544191585763E-14</v>
      </c>
      <c r="H6929">
        <v>3.3058984162719203E-14</v>
      </c>
      <c r="I6929">
        <v>4.3842808383662395E-13</v>
      </c>
      <c r="J6929">
        <v>-594.34874861826268</v>
      </c>
      <c r="K6929">
        <v>-594.34874861829996</v>
      </c>
      <c r="L6929">
        <v>6.273973464128182E-14</v>
      </c>
      <c r="M6929" t="b">
        <v>1</v>
      </c>
    </row>
    <row r="6930" spans="2:13" x14ac:dyDescent="0.2">
      <c r="B6930">
        <v>6918</v>
      </c>
      <c r="C6930">
        <v>56.53</v>
      </c>
      <c r="D6930">
        <v>56.53</v>
      </c>
      <c r="E6930">
        <v>0</v>
      </c>
      <c r="F6930">
        <v>5.5417957253040919E-15</v>
      </c>
      <c r="G6930">
        <v>5.4739294883567202E-15</v>
      </c>
      <c r="H6930">
        <v>4.6133219841737869E-14</v>
      </c>
      <c r="I6930">
        <v>5.9611017177914966E-14</v>
      </c>
      <c r="J6930">
        <v>659.71773544629389</v>
      </c>
      <c r="K6930">
        <v>659.71773544630003</v>
      </c>
      <c r="L6930">
        <v>9.3056301310653153E-15</v>
      </c>
      <c r="M6930" t="b">
        <v>1</v>
      </c>
    </row>
    <row r="6931" spans="2:13" x14ac:dyDescent="0.2">
      <c r="B6931">
        <v>6919</v>
      </c>
      <c r="C6931">
        <v>23.69</v>
      </c>
      <c r="D6931">
        <v>23.69</v>
      </c>
      <c r="E6931">
        <v>0</v>
      </c>
      <c r="F6931">
        <v>2.8589994482475788E-15</v>
      </c>
      <c r="G6931">
        <v>3.2333750290955971E-14</v>
      </c>
      <c r="H6931">
        <v>6.4141607100705932E-14</v>
      </c>
      <c r="I6931">
        <v>1.7600151162643583E-13</v>
      </c>
      <c r="J6931">
        <v>-338.33446063585103</v>
      </c>
      <c r="K6931">
        <v>-338.33446063589997</v>
      </c>
      <c r="L6931">
        <v>1.4465621842708192E-13</v>
      </c>
      <c r="M6931" t="b">
        <v>1</v>
      </c>
    </row>
    <row r="6932" spans="2:13" x14ac:dyDescent="0.2">
      <c r="B6932">
        <v>6920</v>
      </c>
      <c r="C6932">
        <v>215.2</v>
      </c>
      <c r="D6932">
        <v>215.2</v>
      </c>
      <c r="E6932">
        <v>0</v>
      </c>
      <c r="F6932">
        <v>4.2760618041072492E-16</v>
      </c>
      <c r="G6932">
        <v>0</v>
      </c>
      <c r="H6932">
        <v>2.6898084967646897E-14</v>
      </c>
      <c r="I6932">
        <v>4.6196877776508081E-15</v>
      </c>
      <c r="J6932">
        <v>5112.4296275230754</v>
      </c>
      <c r="K6932">
        <v>5112.4296275231</v>
      </c>
      <c r="L6932">
        <v>4.8032655189361056E-15</v>
      </c>
      <c r="M6932" t="b">
        <v>1</v>
      </c>
    </row>
    <row r="6933" spans="2:13" x14ac:dyDescent="0.2">
      <c r="B6933">
        <v>6921</v>
      </c>
      <c r="C6933">
        <v>8.32</v>
      </c>
      <c r="D6933">
        <v>8.32</v>
      </c>
      <c r="E6933">
        <v>0</v>
      </c>
      <c r="F6933">
        <v>3.0735067763324015E-14</v>
      </c>
      <c r="G6933">
        <v>1.204210478357052E-15</v>
      </c>
      <c r="H6933">
        <v>4.4523675926923343E-14</v>
      </c>
      <c r="I6933">
        <v>1.1364835858581511E-13</v>
      </c>
      <c r="J6933">
        <v>-701.79714644213936</v>
      </c>
      <c r="K6933">
        <v>-701.79714644210003</v>
      </c>
      <c r="L6933">
        <v>5.6049880013190437E-14</v>
      </c>
      <c r="M6933" t="b">
        <v>1</v>
      </c>
    </row>
    <row r="6934" spans="2:13" x14ac:dyDescent="0.2">
      <c r="B6934">
        <v>6922</v>
      </c>
      <c r="C6934">
        <v>269.07</v>
      </c>
      <c r="D6934">
        <v>269.07</v>
      </c>
      <c r="E6934">
        <v>0</v>
      </c>
      <c r="F6934">
        <v>2.2834068819715622E-16</v>
      </c>
      <c r="G6934">
        <v>1.5412975727616157E-15</v>
      </c>
      <c r="H6934">
        <v>3.1556529392410066E-14</v>
      </c>
      <c r="I6934">
        <v>1.6257822610974039E-15</v>
      </c>
      <c r="J6934">
        <v>6611.5726814647132</v>
      </c>
      <c r="K6934">
        <v>6611.5726814646996</v>
      </c>
      <c r="L6934">
        <v>2.0634153451628757E-15</v>
      </c>
      <c r="M6934" t="b">
        <v>1</v>
      </c>
    </row>
    <row r="6935" spans="2:13" x14ac:dyDescent="0.2">
      <c r="B6935">
        <v>6923</v>
      </c>
      <c r="C6935">
        <v>13.6</v>
      </c>
      <c r="D6935">
        <v>13.6</v>
      </c>
      <c r="E6935">
        <v>0</v>
      </c>
      <c r="F6935">
        <v>4.6874170251399697E-15</v>
      </c>
      <c r="G6935">
        <v>1.7833058295397142E-14</v>
      </c>
      <c r="H6935">
        <v>2.6713354445542318E-14</v>
      </c>
      <c r="I6935">
        <v>3.1206367235344884E-13</v>
      </c>
      <c r="J6935">
        <v>-590.7724574492139</v>
      </c>
      <c r="K6935">
        <v>-590.77245744920003</v>
      </c>
      <c r="L6935">
        <v>2.3477387997949796E-14</v>
      </c>
      <c r="M6935" t="b">
        <v>1</v>
      </c>
    </row>
    <row r="6936" spans="2:13" x14ac:dyDescent="0.2">
      <c r="B6936">
        <v>6924</v>
      </c>
      <c r="C6936">
        <v>10.01</v>
      </c>
      <c r="D6936">
        <v>10.01</v>
      </c>
      <c r="E6936">
        <v>0</v>
      </c>
      <c r="F6936">
        <v>1.340228768094483E-14</v>
      </c>
      <c r="G6936">
        <v>4.5484458423745172E-14</v>
      </c>
      <c r="H6936">
        <v>6.4141607100705932E-14</v>
      </c>
      <c r="I6936">
        <v>3.6452672640920995E-13</v>
      </c>
      <c r="J6936">
        <v>-579.99010117919204</v>
      </c>
      <c r="K6936">
        <v>-579.9901011792</v>
      </c>
      <c r="L6936">
        <v>1.3721059418657748E-14</v>
      </c>
      <c r="M6936" t="b">
        <v>1</v>
      </c>
    </row>
    <row r="6937" spans="2:13" x14ac:dyDescent="0.2">
      <c r="B6937">
        <v>6925</v>
      </c>
      <c r="C6937">
        <v>46.59</v>
      </c>
      <c r="D6937">
        <v>46.59</v>
      </c>
      <c r="E6937">
        <v>0</v>
      </c>
      <c r="F6937">
        <v>2.5380679286839609E-15</v>
      </c>
      <c r="G6937">
        <v>5.8112868643815689E-15</v>
      </c>
      <c r="H6937">
        <v>2.5484039590125854E-14</v>
      </c>
      <c r="I6937">
        <v>2.0267096925172243E-14</v>
      </c>
      <c r="J6937">
        <v>639.51826134702605</v>
      </c>
      <c r="K6937">
        <v>639.51826134700002</v>
      </c>
      <c r="L6937">
        <v>4.0709214125355482E-14</v>
      </c>
      <c r="M6937" t="b">
        <v>1</v>
      </c>
    </row>
    <row r="6938" spans="2:13" x14ac:dyDescent="0.2">
      <c r="B6938">
        <v>6926</v>
      </c>
      <c r="C6938">
        <v>46.03</v>
      </c>
      <c r="D6938">
        <v>46.03</v>
      </c>
      <c r="E6938">
        <v>0</v>
      </c>
      <c r="F6938">
        <v>6.11786060812385E-15</v>
      </c>
      <c r="G6938">
        <v>8.3084031208147009E-15</v>
      </c>
      <c r="H6938">
        <v>4.0315396576127391E-14</v>
      </c>
      <c r="I6938">
        <v>7.9029567265046095E-14</v>
      </c>
      <c r="J6938">
        <v>367.81982618006771</v>
      </c>
      <c r="K6938">
        <v>367.81982618009999</v>
      </c>
      <c r="L6938">
        <v>8.7779558400231139E-14</v>
      </c>
      <c r="M6938" t="b">
        <v>1</v>
      </c>
    </row>
    <row r="6939" spans="2:13" x14ac:dyDescent="0.2">
      <c r="B6939">
        <v>6927</v>
      </c>
      <c r="C6939">
        <v>451.18</v>
      </c>
      <c r="D6939">
        <v>451.18</v>
      </c>
      <c r="E6939">
        <v>0</v>
      </c>
      <c r="F6939">
        <v>2.2554469196980723E-16</v>
      </c>
      <c r="G6939">
        <v>5.0747568087092917E-16</v>
      </c>
      <c r="H6939">
        <v>2.1064744463924417E-14</v>
      </c>
      <c r="I6939">
        <v>4.9367575077243373E-15</v>
      </c>
      <c r="J6939">
        <v>15268.51930566703</v>
      </c>
      <c r="K6939">
        <v>15268.519305667</v>
      </c>
      <c r="L6939">
        <v>2.0252664479916123E-15</v>
      </c>
      <c r="M6939" t="b">
        <v>1</v>
      </c>
    </row>
    <row r="6940" spans="2:13" x14ac:dyDescent="0.2">
      <c r="B6940">
        <v>6928</v>
      </c>
      <c r="C6940">
        <v>13.5</v>
      </c>
      <c r="D6940">
        <v>13.5</v>
      </c>
      <c r="E6940">
        <v>0</v>
      </c>
      <c r="F6940">
        <v>1.0718438972862536E-14</v>
      </c>
      <c r="G6940">
        <v>6.9170489681982972E-16</v>
      </c>
      <c r="H6940">
        <v>2.5484039590125854E-14</v>
      </c>
      <c r="I6940">
        <v>3.2358304725499555E-13</v>
      </c>
      <c r="J6940">
        <v>-593.86396025035765</v>
      </c>
      <c r="K6940">
        <v>-593.86396025040005</v>
      </c>
      <c r="L6940">
        <v>7.1405563072530654E-14</v>
      </c>
      <c r="M6940" t="b">
        <v>1</v>
      </c>
    </row>
    <row r="6941" spans="2:13" x14ac:dyDescent="0.2">
      <c r="B6941">
        <v>6929</v>
      </c>
      <c r="C6941">
        <v>151.22999999999999</v>
      </c>
      <c r="D6941">
        <v>151.22999999999999</v>
      </c>
      <c r="E6941">
        <v>0</v>
      </c>
      <c r="F6941">
        <v>3.0326949799396777E-15</v>
      </c>
      <c r="G6941">
        <v>1.2130640205521599E-15</v>
      </c>
      <c r="H6941">
        <v>5.3189262721576799E-14</v>
      </c>
      <c r="I6941">
        <v>2.1296994359895955E-14</v>
      </c>
      <c r="J6941">
        <v>3332.0453865617474</v>
      </c>
      <c r="K6941">
        <v>3332.0453865617001</v>
      </c>
      <c r="L6941">
        <v>1.4193601528637677E-14</v>
      </c>
      <c r="M6941" t="b">
        <v>1</v>
      </c>
    </row>
    <row r="6942" spans="2:13" x14ac:dyDescent="0.2">
      <c r="B6942">
        <v>6930</v>
      </c>
      <c r="C6942">
        <v>24.04</v>
      </c>
      <c r="D6942">
        <v>24.04</v>
      </c>
      <c r="E6942">
        <v>0</v>
      </c>
      <c r="F6942">
        <v>9.7607544031792427E-15</v>
      </c>
      <c r="G6942">
        <v>2.9931205584164301E-14</v>
      </c>
      <c r="H6942">
        <v>2.254402123686672E-14</v>
      </c>
      <c r="I6942">
        <v>3.4317481140032263E-14</v>
      </c>
      <c r="J6942">
        <v>-332.63680671683568</v>
      </c>
      <c r="K6942">
        <v>-332.63680671679998</v>
      </c>
      <c r="L6942">
        <v>1.0731724909498569E-13</v>
      </c>
      <c r="M6942" t="b">
        <v>1</v>
      </c>
    </row>
    <row r="6943" spans="2:13" x14ac:dyDescent="0.2">
      <c r="B6943">
        <v>6931</v>
      </c>
      <c r="C6943">
        <v>326.87</v>
      </c>
      <c r="D6943">
        <v>326.87</v>
      </c>
      <c r="E6943">
        <v>0</v>
      </c>
      <c r="F6943">
        <v>2.0063338302767073E-15</v>
      </c>
      <c r="G6943">
        <v>8.1025454355677766E-16</v>
      </c>
      <c r="H6943">
        <v>1.1719472821836981E-14</v>
      </c>
      <c r="I6943">
        <v>8.7597640361697256E-15</v>
      </c>
      <c r="J6943">
        <v>10890.749698078678</v>
      </c>
      <c r="K6943">
        <v>10890.7496980786</v>
      </c>
      <c r="L6943">
        <v>7.181924708660891E-15</v>
      </c>
      <c r="M6943" t="b">
        <v>1</v>
      </c>
    </row>
    <row r="6944" spans="2:13" x14ac:dyDescent="0.2">
      <c r="B6944">
        <v>6932</v>
      </c>
      <c r="C6944">
        <v>19.89</v>
      </c>
      <c r="D6944">
        <v>19.89</v>
      </c>
      <c r="E6944">
        <v>0</v>
      </c>
      <c r="F6944">
        <v>9.239022089335591E-15</v>
      </c>
      <c r="G6944">
        <v>1.0337361474559604E-14</v>
      </c>
      <c r="H6944">
        <v>6.4272884420614307E-15</v>
      </c>
      <c r="I6944">
        <v>3.7979393385502511E-14</v>
      </c>
      <c r="J6944">
        <v>-355.75418997030505</v>
      </c>
      <c r="K6944">
        <v>-355.75418997029999</v>
      </c>
      <c r="L6944">
        <v>1.4220673772062299E-14</v>
      </c>
      <c r="M6944" t="b">
        <v>1</v>
      </c>
    </row>
    <row r="6945" spans="2:13" x14ac:dyDescent="0.2">
      <c r="B6945">
        <v>6933</v>
      </c>
      <c r="C6945">
        <v>32.5</v>
      </c>
      <c r="D6945">
        <v>32.5</v>
      </c>
      <c r="E6945">
        <v>0</v>
      </c>
      <c r="F6945">
        <v>8.6877753502059875E-15</v>
      </c>
      <c r="G6945">
        <v>9.6850472011803374E-15</v>
      </c>
      <c r="H6945">
        <v>2.4258759826255619E-16</v>
      </c>
      <c r="I6945">
        <v>2.0185913275107646E-14</v>
      </c>
      <c r="J6945">
        <v>-18.032732352083599</v>
      </c>
      <c r="K6945">
        <v>-18.032732352099998</v>
      </c>
      <c r="L6945">
        <v>9.0941993820660969E-13</v>
      </c>
      <c r="M6945" t="b">
        <v>1</v>
      </c>
    </row>
    <row r="6946" spans="2:13" x14ac:dyDescent="0.2">
      <c r="B6946">
        <v>6934</v>
      </c>
      <c r="C6946">
        <v>97.5</v>
      </c>
      <c r="D6946">
        <v>97.5</v>
      </c>
      <c r="E6946">
        <v>0</v>
      </c>
      <c r="F6946">
        <v>1.9309252675783884E-15</v>
      </c>
      <c r="G6946">
        <v>8.528424807659922E-15</v>
      </c>
      <c r="H6946">
        <v>1.8669846102462395E-14</v>
      </c>
      <c r="I6946">
        <v>6.3216889604993503E-15</v>
      </c>
      <c r="J6946">
        <v>956.14238110885799</v>
      </c>
      <c r="K6946">
        <v>956.14238110890005</v>
      </c>
      <c r="L6946">
        <v>4.3993583788445235E-14</v>
      </c>
      <c r="M6946" t="b">
        <v>1</v>
      </c>
    </row>
    <row r="6947" spans="2:13" x14ac:dyDescent="0.2">
      <c r="B6947">
        <v>6935</v>
      </c>
      <c r="C6947">
        <v>38.24</v>
      </c>
      <c r="D6947">
        <v>38.24</v>
      </c>
      <c r="E6947">
        <v>0</v>
      </c>
      <c r="F6947">
        <v>1.0911205044352256E-14</v>
      </c>
      <c r="G6947">
        <v>8.1830026158426638E-15</v>
      </c>
      <c r="H6947">
        <v>5.0505447040112741E-14</v>
      </c>
      <c r="I6947">
        <v>5.0946655729636033E-14</v>
      </c>
      <c r="J6947">
        <v>-82.421170594985028</v>
      </c>
      <c r="K6947">
        <v>-82.421170595000007</v>
      </c>
      <c r="L6947">
        <v>1.8172807740650496E-13</v>
      </c>
      <c r="M6947" t="b">
        <v>1</v>
      </c>
    </row>
    <row r="6948" spans="2:13" x14ac:dyDescent="0.2">
      <c r="B6948">
        <v>6936</v>
      </c>
      <c r="C6948">
        <v>71.150000000000006</v>
      </c>
      <c r="D6948">
        <v>71.150000000000006</v>
      </c>
      <c r="E6948">
        <v>0</v>
      </c>
      <c r="F6948">
        <v>4.0718809523546639E-15</v>
      </c>
      <c r="G6948">
        <v>2.0896555674274805E-15</v>
      </c>
      <c r="H6948">
        <v>3.0909646637571777E-14</v>
      </c>
      <c r="I6948">
        <v>5.5461311002529879E-14</v>
      </c>
      <c r="J6948">
        <v>1077.9114112122793</v>
      </c>
      <c r="K6948">
        <v>1077.9114112123</v>
      </c>
      <c r="L6948">
        <v>1.9195459153793968E-14</v>
      </c>
      <c r="M6948" t="b">
        <v>1</v>
      </c>
    </row>
    <row r="6949" spans="2:13" x14ac:dyDescent="0.2">
      <c r="B6949">
        <v>6937</v>
      </c>
      <c r="C6949">
        <v>151.38</v>
      </c>
      <c r="D6949">
        <v>151.38</v>
      </c>
      <c r="E6949">
        <v>0</v>
      </c>
      <c r="F6949">
        <v>4.9721298489187833E-16</v>
      </c>
      <c r="G6949">
        <v>3.604861441234033E-15</v>
      </c>
      <c r="H6949">
        <v>4.543685300120984E-14</v>
      </c>
      <c r="I6949">
        <v>1.8256045809442155E-14</v>
      </c>
      <c r="J6949">
        <v>4494.901710066777</v>
      </c>
      <c r="K6949">
        <v>4494.9017100667998</v>
      </c>
      <c r="L6949">
        <v>5.058479364165073E-15</v>
      </c>
      <c r="M6949" t="b">
        <v>1</v>
      </c>
    </row>
    <row r="6950" spans="2:13" x14ac:dyDescent="0.2">
      <c r="B6950">
        <v>6938</v>
      </c>
      <c r="C6950">
        <v>106.36</v>
      </c>
      <c r="D6950">
        <v>106.36</v>
      </c>
      <c r="E6950">
        <v>0</v>
      </c>
      <c r="F6950">
        <v>7.8529701943285556E-16</v>
      </c>
      <c r="G6950">
        <v>1.7669574581072141E-15</v>
      </c>
      <c r="H6950">
        <v>1.2783789866752243E-14</v>
      </c>
      <c r="I6950">
        <v>3.6262203206901563E-14</v>
      </c>
      <c r="J6950">
        <v>1116.2063156179615</v>
      </c>
      <c r="K6950">
        <v>1116.206315618</v>
      </c>
      <c r="L6950">
        <v>3.442567078527159E-14</v>
      </c>
      <c r="M6950" t="b">
        <v>1</v>
      </c>
    </row>
    <row r="6951" spans="2:13" x14ac:dyDescent="0.2">
      <c r="B6951">
        <v>6939</v>
      </c>
      <c r="C6951">
        <v>43.22</v>
      </c>
      <c r="D6951">
        <v>43.22</v>
      </c>
      <c r="E6951">
        <v>0</v>
      </c>
      <c r="F6951">
        <v>2.4112269418817994E-15</v>
      </c>
      <c r="G6951">
        <v>1.6276154575149701E-15</v>
      </c>
      <c r="H6951">
        <v>3.0045345401949328E-16</v>
      </c>
      <c r="I6951">
        <v>2.6446365722676321E-15</v>
      </c>
      <c r="J6951">
        <v>6.2362188082120156</v>
      </c>
      <c r="K6951">
        <v>6.2362188082000003</v>
      </c>
      <c r="L6951">
        <v>1.9266927654790451E-12</v>
      </c>
      <c r="M6951" t="b">
        <v>1</v>
      </c>
    </row>
    <row r="6952" spans="2:13" x14ac:dyDescent="0.2">
      <c r="B6952">
        <v>6940</v>
      </c>
      <c r="C6952">
        <v>23.7</v>
      </c>
      <c r="D6952">
        <v>23.7</v>
      </c>
      <c r="E6952">
        <v>0</v>
      </c>
      <c r="F6952">
        <v>6.7761724076165666E-15</v>
      </c>
      <c r="G6952">
        <v>1.4147273193877004E-14</v>
      </c>
      <c r="H6952">
        <v>1.0871805485877282E-14</v>
      </c>
      <c r="I6952">
        <v>1.3926893274613321E-13</v>
      </c>
      <c r="J6952">
        <v>-218.15979640267062</v>
      </c>
      <c r="K6952">
        <v>-218.15979640270001</v>
      </c>
      <c r="L6952">
        <v>1.347088145278175E-13</v>
      </c>
      <c r="M6952" t="b">
        <v>1</v>
      </c>
    </row>
    <row r="6953" spans="2:13" x14ac:dyDescent="0.2">
      <c r="B6953">
        <v>6941</v>
      </c>
      <c r="C6953">
        <v>59.76</v>
      </c>
      <c r="D6953">
        <v>59.76</v>
      </c>
      <c r="E6953">
        <v>0</v>
      </c>
      <c r="F6953">
        <v>6.2486041427491681E-16</v>
      </c>
      <c r="G6953">
        <v>7.0299803799239316E-15</v>
      </c>
      <c r="H6953">
        <v>2.5484039590125854E-14</v>
      </c>
      <c r="I6953">
        <v>3.1102239934139185E-14</v>
      </c>
      <c r="J6953">
        <v>1130.3177394635854</v>
      </c>
      <c r="K6953">
        <v>1130.3177394636</v>
      </c>
      <c r="L6953">
        <v>1.2874181055737975E-14</v>
      </c>
      <c r="M6953" t="b">
        <v>1</v>
      </c>
    </row>
    <row r="6954" spans="2:13" x14ac:dyDescent="0.2">
      <c r="B6954">
        <v>6942</v>
      </c>
      <c r="C6954">
        <v>5.43</v>
      </c>
      <c r="D6954">
        <v>5.43</v>
      </c>
      <c r="E6954">
        <v>0</v>
      </c>
      <c r="F6954">
        <v>3.2437858294400466E-14</v>
      </c>
      <c r="G6954">
        <v>5.9873063201985764E-14</v>
      </c>
      <c r="H6954">
        <v>1.2490817770660755E-15</v>
      </c>
      <c r="I6954">
        <v>6.4337682551022424E-13</v>
      </c>
      <c r="J6954">
        <v>-891.69259372439569</v>
      </c>
      <c r="K6954">
        <v>-891.69259372440001</v>
      </c>
      <c r="L6954">
        <v>4.8448309022925948E-15</v>
      </c>
      <c r="M6954" t="b">
        <v>1</v>
      </c>
    </row>
    <row r="6955" spans="2:13" x14ac:dyDescent="0.2">
      <c r="B6955">
        <v>6943</v>
      </c>
      <c r="C6955">
        <v>21.53</v>
      </c>
      <c r="D6955">
        <v>21.53</v>
      </c>
      <c r="E6955">
        <v>0</v>
      </c>
      <c r="F6955">
        <v>1.3312425390228264E-15</v>
      </c>
      <c r="G6955">
        <v>2.8683853785804509E-14</v>
      </c>
      <c r="H6955">
        <v>3.3803208487848593E-14</v>
      </c>
      <c r="I6955">
        <v>7.582580427953896E-14</v>
      </c>
      <c r="J6955">
        <v>-376.65115319828908</v>
      </c>
      <c r="K6955">
        <v>-376.65115319829999</v>
      </c>
      <c r="L6955">
        <v>2.8976245867297661E-14</v>
      </c>
      <c r="M6955" t="b">
        <v>1</v>
      </c>
    </row>
    <row r="6956" spans="2:13" x14ac:dyDescent="0.2">
      <c r="B6956">
        <v>6944</v>
      </c>
      <c r="C6956">
        <v>163.99</v>
      </c>
      <c r="D6956">
        <v>163.99</v>
      </c>
      <c r="E6956">
        <v>0</v>
      </c>
      <c r="F6956">
        <v>2.1731104660087498E-15</v>
      </c>
      <c r="G6956">
        <v>2.684373608103264E-15</v>
      </c>
      <c r="H6956">
        <v>4.3268307704415677E-14</v>
      </c>
      <c r="I6956">
        <v>8.4880811661408517E-15</v>
      </c>
      <c r="J6956">
        <v>2113.8422011585085</v>
      </c>
      <c r="K6956">
        <v>2113.8422011584998</v>
      </c>
      <c r="L6956">
        <v>4.0874383443132709E-15</v>
      </c>
      <c r="M6956" t="b">
        <v>1</v>
      </c>
    </row>
    <row r="6957" spans="2:13" x14ac:dyDescent="0.2">
      <c r="B6957">
        <v>6945</v>
      </c>
      <c r="C6957">
        <v>34.24</v>
      </c>
      <c r="D6957">
        <v>34.24</v>
      </c>
      <c r="E6957">
        <v>0</v>
      </c>
      <c r="F6957">
        <v>4.0010831556697454E-15</v>
      </c>
      <c r="G6957">
        <v>1.7836877958644207E-14</v>
      </c>
      <c r="H6957">
        <v>4.0315396576127391E-14</v>
      </c>
      <c r="I6957">
        <v>2.2932047290391911E-14</v>
      </c>
      <c r="J6957">
        <v>32.99094045348545</v>
      </c>
      <c r="K6957">
        <v>32.990940453500002</v>
      </c>
      <c r="L6957">
        <v>4.4108822083679162E-13</v>
      </c>
      <c r="M6957" t="b">
        <v>1</v>
      </c>
    </row>
    <row r="6958" spans="2:13" x14ac:dyDescent="0.2">
      <c r="B6958">
        <v>6946</v>
      </c>
      <c r="C6958">
        <v>16.03</v>
      </c>
      <c r="D6958">
        <v>16.03</v>
      </c>
      <c r="E6958">
        <v>0</v>
      </c>
      <c r="F6958">
        <v>8.3719142441744492E-15</v>
      </c>
      <c r="G6958">
        <v>2.6718488858254285E-14</v>
      </c>
      <c r="H6958">
        <v>3.509345579556288E-14</v>
      </c>
      <c r="I6958">
        <v>2.2927805496121832E-13</v>
      </c>
      <c r="J6958">
        <v>-499.94837189068141</v>
      </c>
      <c r="K6958">
        <v>-499.9483718907</v>
      </c>
      <c r="L6958">
        <v>3.7179434942830322E-14</v>
      </c>
      <c r="M6958" t="b">
        <v>1</v>
      </c>
    </row>
    <row r="6959" spans="2:13" x14ac:dyDescent="0.2">
      <c r="B6959">
        <v>6947</v>
      </c>
      <c r="C6959">
        <v>393.51</v>
      </c>
      <c r="D6959">
        <v>393.51</v>
      </c>
      <c r="E6959">
        <v>0</v>
      </c>
      <c r="F6959">
        <v>5.1719780500082663E-16</v>
      </c>
      <c r="G6959">
        <v>1.3576565124208016E-15</v>
      </c>
      <c r="H6959">
        <v>2.1064744463924417E-14</v>
      </c>
      <c r="I6959">
        <v>6.0645570424831501E-15</v>
      </c>
      <c r="J6959">
        <v>13179.251514695134</v>
      </c>
      <c r="K6959">
        <v>13179.251514695099</v>
      </c>
      <c r="L6959">
        <v>2.6223642995837334E-15</v>
      </c>
      <c r="M6959" t="b">
        <v>1</v>
      </c>
    </row>
    <row r="6960" spans="2:13" x14ac:dyDescent="0.2">
      <c r="B6960">
        <v>6948</v>
      </c>
      <c r="C6960">
        <v>39.64</v>
      </c>
      <c r="D6960">
        <v>39.64</v>
      </c>
      <c r="E6960">
        <v>0</v>
      </c>
      <c r="F6960">
        <v>7.1249327983654714E-15</v>
      </c>
      <c r="G6960">
        <v>2.8884060856535938E-16</v>
      </c>
      <c r="H6960">
        <v>4.4523675926923343E-14</v>
      </c>
      <c r="I6960">
        <v>7.397418588929067E-14</v>
      </c>
      <c r="J6960">
        <v>183.78976495951042</v>
      </c>
      <c r="K6960">
        <v>183.78976495949999</v>
      </c>
      <c r="L6960">
        <v>5.6753798903093432E-14</v>
      </c>
      <c r="M6960" t="b">
        <v>1</v>
      </c>
    </row>
    <row r="6961" spans="2:13" x14ac:dyDescent="0.2">
      <c r="B6961">
        <v>6949</v>
      </c>
      <c r="C6961">
        <v>287.18</v>
      </c>
      <c r="D6961">
        <v>287.18</v>
      </c>
      <c r="E6961">
        <v>0</v>
      </c>
      <c r="F6961">
        <v>1.4118267741391215E-15</v>
      </c>
      <c r="G6961">
        <v>5.2944077762132892E-16</v>
      </c>
      <c r="H6961">
        <v>3.1292543231444811E-14</v>
      </c>
      <c r="I6961">
        <v>7.6169472542068695E-15</v>
      </c>
      <c r="J6961">
        <v>9376.912705531613</v>
      </c>
      <c r="K6961">
        <v>9376.9127055316003</v>
      </c>
      <c r="L6961">
        <v>1.3579017129283528E-15</v>
      </c>
      <c r="M6961" t="b">
        <v>1</v>
      </c>
    </row>
    <row r="6962" spans="2:13" x14ac:dyDescent="0.2">
      <c r="B6962">
        <v>6950</v>
      </c>
      <c r="C6962">
        <v>126.44</v>
      </c>
      <c r="D6962">
        <v>126.44</v>
      </c>
      <c r="E6962">
        <v>0</v>
      </c>
      <c r="F6962">
        <v>1.5855588670925045E-15</v>
      </c>
      <c r="G6962">
        <v>4.2077989177923054E-15</v>
      </c>
      <c r="H6962">
        <v>1.4173226207197367E-14</v>
      </c>
      <c r="I6962">
        <v>1.1481422605424397E-14</v>
      </c>
      <c r="J6962">
        <v>2595.0996777237851</v>
      </c>
      <c r="K6962">
        <v>2595.0996777238001</v>
      </c>
      <c r="L6962">
        <v>5.7826921671139347E-15</v>
      </c>
      <c r="M6962" t="b">
        <v>1</v>
      </c>
    </row>
    <row r="6963" spans="2:13" x14ac:dyDescent="0.2">
      <c r="B6963">
        <v>6951</v>
      </c>
      <c r="C6963">
        <v>148.13</v>
      </c>
      <c r="D6963">
        <v>148.13</v>
      </c>
      <c r="E6963">
        <v>0</v>
      </c>
      <c r="F6963">
        <v>1.0410713206963515E-15</v>
      </c>
      <c r="G6963">
        <v>3.1232772202406863E-16</v>
      </c>
      <c r="H6963">
        <v>1.4173226207197367E-14</v>
      </c>
      <c r="I6963">
        <v>8.8605002546977025E-15</v>
      </c>
      <c r="J6963">
        <v>3200.2083067596877</v>
      </c>
      <c r="K6963">
        <v>3200.2083067597</v>
      </c>
      <c r="L6963">
        <v>3.8366810210446984E-15</v>
      </c>
      <c r="M6963" t="b">
        <v>1</v>
      </c>
    </row>
    <row r="6964" spans="2:13" x14ac:dyDescent="0.2">
      <c r="B6964">
        <v>6952</v>
      </c>
      <c r="C6964">
        <v>51.13</v>
      </c>
      <c r="D6964">
        <v>51.13</v>
      </c>
      <c r="E6964">
        <v>0</v>
      </c>
      <c r="F6964">
        <v>7.5435669656773816E-15</v>
      </c>
      <c r="G6964">
        <v>1.1926196017008749E-14</v>
      </c>
      <c r="H6964">
        <v>2.0284298122135676E-14</v>
      </c>
      <c r="I6964">
        <v>2.9159234327683453E-14</v>
      </c>
      <c r="J6964">
        <v>145.32261853376542</v>
      </c>
      <c r="K6964">
        <v>145.32261853380001</v>
      </c>
      <c r="L6964">
        <v>2.380167707255888E-13</v>
      </c>
      <c r="M6964" t="b">
        <v>1</v>
      </c>
    </row>
    <row r="6965" spans="2:13" x14ac:dyDescent="0.2">
      <c r="B6965">
        <v>6953</v>
      </c>
      <c r="C6965">
        <v>69.56</v>
      </c>
      <c r="D6965">
        <v>69.56</v>
      </c>
      <c r="E6965">
        <v>0</v>
      </c>
      <c r="F6965">
        <v>5.9211594550782616E-15</v>
      </c>
      <c r="G6965">
        <v>6.0853494102231596E-15</v>
      </c>
      <c r="H6965">
        <v>4.5832858243942047E-14</v>
      </c>
      <c r="I6965">
        <v>3.000823183895893E-14</v>
      </c>
      <c r="J6965">
        <v>1031.347863937252</v>
      </c>
      <c r="K6965">
        <v>1031.3478639373</v>
      </c>
      <c r="L6965">
        <v>4.6517617572181855E-14</v>
      </c>
      <c r="M6965" t="b">
        <v>1</v>
      </c>
    </row>
    <row r="6966" spans="2:13" x14ac:dyDescent="0.2">
      <c r="B6966">
        <v>6954</v>
      </c>
      <c r="C6966">
        <v>18.55</v>
      </c>
      <c r="D6966">
        <v>18.55</v>
      </c>
      <c r="E6966">
        <v>0</v>
      </c>
      <c r="F6966">
        <v>2.2583424275722749E-15</v>
      </c>
      <c r="G6966">
        <v>2.5400288685643447E-14</v>
      </c>
      <c r="H6966">
        <v>3.113107343004157E-14</v>
      </c>
      <c r="I6966">
        <v>1.6744290781383498E-14</v>
      </c>
      <c r="J6966">
        <v>-412.72721193082464</v>
      </c>
      <c r="K6966">
        <v>-412.72721193080002</v>
      </c>
      <c r="L6966">
        <v>5.9635516281045807E-14</v>
      </c>
      <c r="M6966" t="b">
        <v>1</v>
      </c>
    </row>
    <row r="6967" spans="2:13" x14ac:dyDescent="0.2">
      <c r="B6967">
        <v>6955</v>
      </c>
      <c r="C6967">
        <v>28.61</v>
      </c>
      <c r="D6967">
        <v>28.61</v>
      </c>
      <c r="E6967">
        <v>0</v>
      </c>
      <c r="F6967">
        <v>1.4569496272035102E-15</v>
      </c>
      <c r="G6967">
        <v>2.4453169872637312E-14</v>
      </c>
      <c r="H6967">
        <v>1.517245833801105E-14</v>
      </c>
      <c r="I6967">
        <v>6.5138102765050636E-14</v>
      </c>
      <c r="J6967">
        <v>-251.45596151525422</v>
      </c>
      <c r="K6967">
        <v>-251.4559615153</v>
      </c>
      <c r="L6967">
        <v>1.8208903704832186E-13</v>
      </c>
      <c r="M6967" t="b">
        <v>1</v>
      </c>
    </row>
    <row r="6968" spans="2:13" x14ac:dyDescent="0.2">
      <c r="B6968">
        <v>6956</v>
      </c>
      <c r="C6968">
        <v>61.63</v>
      </c>
      <c r="D6968">
        <v>61.63</v>
      </c>
      <c r="E6968">
        <v>0</v>
      </c>
      <c r="F6968">
        <v>1.6157351228111427E-15</v>
      </c>
      <c r="G6968">
        <v>8.0285220082069959E-15</v>
      </c>
      <c r="H6968">
        <v>2.5484039590125854E-14</v>
      </c>
      <c r="I6968">
        <v>3.1932555241770018E-14</v>
      </c>
      <c r="J6968">
        <v>1200.0240909650868</v>
      </c>
      <c r="K6968">
        <v>1200.0240909651</v>
      </c>
      <c r="L6968">
        <v>1.0989507023231081E-14</v>
      </c>
      <c r="M6968" t="b">
        <v>1</v>
      </c>
    </row>
    <row r="6969" spans="2:13" x14ac:dyDescent="0.2">
      <c r="B6969">
        <v>6957</v>
      </c>
      <c r="C6969">
        <v>60.8</v>
      </c>
      <c r="D6969">
        <v>60.8</v>
      </c>
      <c r="E6969">
        <v>0</v>
      </c>
      <c r="F6969">
        <v>5.3324524559782968E-15</v>
      </c>
      <c r="G6969">
        <v>4.6143026367563816E-16</v>
      </c>
      <c r="H6969">
        <v>2.0747365652938894E-15</v>
      </c>
      <c r="I6969">
        <v>6.1796761169800324E-14</v>
      </c>
      <c r="J6969">
        <v>1164.6180078927896</v>
      </c>
      <c r="K6969">
        <v>1164.6180078928001</v>
      </c>
      <c r="L6969">
        <v>8.9807894086345053E-15</v>
      </c>
      <c r="M6969" t="b">
        <v>1</v>
      </c>
    </row>
    <row r="6970" spans="2:13" x14ac:dyDescent="0.2">
      <c r="B6970">
        <v>6958</v>
      </c>
      <c r="C6970">
        <v>23.32</v>
      </c>
      <c r="D6970">
        <v>23.32</v>
      </c>
      <c r="E6970">
        <v>0</v>
      </c>
      <c r="F6970">
        <v>9.3518559544408053E-15</v>
      </c>
      <c r="G6970">
        <v>1.9439037359159857E-14</v>
      </c>
      <c r="H6970">
        <v>2.2189178608866902E-14</v>
      </c>
      <c r="I6970">
        <v>1.7859004697763002E-13</v>
      </c>
      <c r="J6970">
        <v>-228.48227569948887</v>
      </c>
      <c r="K6970">
        <v>-228.48227569950001</v>
      </c>
      <c r="L6970">
        <v>4.8762251087569818E-14</v>
      </c>
      <c r="M6970" t="b">
        <v>1</v>
      </c>
    </row>
    <row r="6971" spans="2:13" x14ac:dyDescent="0.2">
      <c r="B6971">
        <v>6959</v>
      </c>
      <c r="C6971">
        <v>572.66</v>
      </c>
      <c r="D6971">
        <v>572.66</v>
      </c>
      <c r="E6971">
        <v>0</v>
      </c>
      <c r="F6971">
        <v>7.1421673994430237E-16</v>
      </c>
      <c r="G6971">
        <v>4.0174808236884253E-16</v>
      </c>
      <c r="H6971">
        <v>3.1712873713266774E-14</v>
      </c>
      <c r="I6971">
        <v>2.5006141150490173E-15</v>
      </c>
      <c r="J6971">
        <v>19544.138498270655</v>
      </c>
      <c r="K6971">
        <v>19544.1384982706</v>
      </c>
      <c r="L6971">
        <v>2.7921252252282387E-15</v>
      </c>
      <c r="M6971" t="b">
        <v>1</v>
      </c>
    </row>
    <row r="6972" spans="2:13" x14ac:dyDescent="0.2">
      <c r="B6972">
        <v>6960</v>
      </c>
      <c r="C6972">
        <v>62.81</v>
      </c>
      <c r="D6972">
        <v>62.81</v>
      </c>
      <c r="E6972">
        <v>0</v>
      </c>
      <c r="F6972">
        <v>6.3095911057790071E-15</v>
      </c>
      <c r="G6972">
        <v>8.3721633680546392E-15</v>
      </c>
      <c r="H6972">
        <v>3.2719375500813968E-15</v>
      </c>
      <c r="I6972">
        <v>0</v>
      </c>
      <c r="J6972">
        <v>841.8546128745968</v>
      </c>
      <c r="K6972">
        <v>841.85461287459998</v>
      </c>
      <c r="L6972">
        <v>3.781212821695868E-15</v>
      </c>
      <c r="M6972" t="b">
        <v>1</v>
      </c>
    </row>
    <row r="6973" spans="2:13" x14ac:dyDescent="0.2">
      <c r="B6973">
        <v>6961</v>
      </c>
      <c r="C6973">
        <v>24.07</v>
      </c>
      <c r="D6973">
        <v>24.07</v>
      </c>
      <c r="E6973">
        <v>0</v>
      </c>
      <c r="F6973">
        <v>7.5570383185675782E-15</v>
      </c>
      <c r="G6973">
        <v>1.6806351699334356E-14</v>
      </c>
      <c r="H6973">
        <v>4.543685300120984E-14</v>
      </c>
      <c r="I6973">
        <v>1.2699875154295665E-13</v>
      </c>
      <c r="J6973">
        <v>-203.00068207982832</v>
      </c>
      <c r="K6973">
        <v>-203.00068207979999</v>
      </c>
      <c r="L6973">
        <v>1.3958792656161461E-13</v>
      </c>
      <c r="M6973" t="b">
        <v>1</v>
      </c>
    </row>
    <row r="6974" spans="2:13" x14ac:dyDescent="0.2">
      <c r="B6974">
        <v>6962</v>
      </c>
      <c r="C6974">
        <v>406.52</v>
      </c>
      <c r="D6974">
        <v>406.52</v>
      </c>
      <c r="E6974">
        <v>0</v>
      </c>
      <c r="F6974">
        <v>6.2881801371473752E-16</v>
      </c>
      <c r="G6974">
        <v>1.8864518238976108E-15</v>
      </c>
      <c r="H6974">
        <v>3.1712873713266774E-14</v>
      </c>
      <c r="I6974">
        <v>6.8494728658065881E-15</v>
      </c>
      <c r="J6974">
        <v>13561.826450110359</v>
      </c>
      <c r="K6974">
        <v>13561.8264501104</v>
      </c>
      <c r="L6974">
        <v>3.0848909942520409E-15</v>
      </c>
      <c r="M6974" t="b">
        <v>1</v>
      </c>
    </row>
    <row r="6975" spans="2:13" x14ac:dyDescent="0.2">
      <c r="B6975">
        <v>6963</v>
      </c>
      <c r="C6975">
        <v>221.53</v>
      </c>
      <c r="D6975">
        <v>221.53</v>
      </c>
      <c r="E6975">
        <v>0</v>
      </c>
      <c r="F6975">
        <v>1.7024372329686199E-15</v>
      </c>
      <c r="G6975">
        <v>5.6746698930565989E-16</v>
      </c>
      <c r="H6975">
        <v>1.853779415383399E-14</v>
      </c>
      <c r="I6975">
        <v>9.5145819671211031E-15</v>
      </c>
      <c r="J6975">
        <v>3123.0524164489129</v>
      </c>
      <c r="K6975">
        <v>3123.0524164489002</v>
      </c>
      <c r="L6975">
        <v>4.0770772074645814E-15</v>
      </c>
      <c r="M6975" t="b">
        <v>1</v>
      </c>
    </row>
    <row r="6976" spans="2:13" x14ac:dyDescent="0.2">
      <c r="B6976">
        <v>6964</v>
      </c>
      <c r="C6976">
        <v>26.47</v>
      </c>
      <c r="D6976">
        <v>26.47</v>
      </c>
      <c r="E6976">
        <v>0</v>
      </c>
      <c r="F6976">
        <v>2.4658426171641572E-15</v>
      </c>
      <c r="G6976">
        <v>1.4794856814418489E-14</v>
      </c>
      <c r="H6976">
        <v>1.3869041121920577E-14</v>
      </c>
      <c r="I6976">
        <v>2.4969922672587675E-14</v>
      </c>
      <c r="J6976">
        <v>-110.29574907112493</v>
      </c>
      <c r="K6976">
        <v>-110.2957490711</v>
      </c>
      <c r="L6976">
        <v>2.259909323830455E-13</v>
      </c>
      <c r="M6976" t="b">
        <v>1</v>
      </c>
    </row>
    <row r="6977" spans="2:13" x14ac:dyDescent="0.2">
      <c r="B6977">
        <v>6965</v>
      </c>
      <c r="C6977">
        <v>3.8</v>
      </c>
      <c r="D6977">
        <v>3.8</v>
      </c>
      <c r="E6977">
        <v>0</v>
      </c>
      <c r="F6977">
        <v>1.0455995534193257E-13</v>
      </c>
      <c r="G6977">
        <v>1.4692325005730049E-13</v>
      </c>
      <c r="H6977">
        <v>4.6133219841737869E-14</v>
      </c>
      <c r="I6977">
        <v>6.4253204317056017E-14</v>
      </c>
      <c r="J6977">
        <v>-828.97674264565114</v>
      </c>
      <c r="K6977">
        <v>-828.97674264570003</v>
      </c>
      <c r="L6977">
        <v>5.8970701716282301E-14</v>
      </c>
      <c r="M6977" t="b">
        <v>1</v>
      </c>
    </row>
    <row r="6978" spans="2:13" x14ac:dyDescent="0.2">
      <c r="B6978">
        <v>6966</v>
      </c>
      <c r="C6978">
        <v>5.44</v>
      </c>
      <c r="D6978">
        <v>5.44</v>
      </c>
      <c r="E6978">
        <v>0</v>
      </c>
      <c r="F6978">
        <v>1.0333956109356442E-14</v>
      </c>
      <c r="G6978">
        <v>3.3207076636793969E-14</v>
      </c>
      <c r="H6978">
        <v>2.6663557416458933E-14</v>
      </c>
      <c r="I6978">
        <v>7.2412017127250994E-13</v>
      </c>
      <c r="J6978">
        <v>-784.25271132340117</v>
      </c>
      <c r="K6978">
        <v>-784.25271132340004</v>
      </c>
      <c r="L6978">
        <v>1.4496199513263182E-15</v>
      </c>
      <c r="M6978" t="b">
        <v>1</v>
      </c>
    </row>
    <row r="6979" spans="2:13" x14ac:dyDescent="0.2">
      <c r="B6979">
        <v>6967</v>
      </c>
      <c r="C6979">
        <v>379.63</v>
      </c>
      <c r="D6979">
        <v>379.63</v>
      </c>
      <c r="E6979">
        <v>0</v>
      </c>
      <c r="F6979">
        <v>6.50774479139697E-16</v>
      </c>
      <c r="G6979">
        <v>6.1010183850602983E-16</v>
      </c>
      <c r="H6979">
        <v>3.5342214785257398E-14</v>
      </c>
      <c r="I6979">
        <v>2.3049725838020536E-15</v>
      </c>
      <c r="J6979">
        <v>9637.3042243442469</v>
      </c>
      <c r="K6979">
        <v>9637.3042243441996</v>
      </c>
      <c r="L6979">
        <v>4.9073603355517728E-15</v>
      </c>
      <c r="M6979" t="b">
        <v>1</v>
      </c>
    </row>
    <row r="6980" spans="2:13" x14ac:dyDescent="0.2">
      <c r="B6980">
        <v>6968</v>
      </c>
      <c r="C6980">
        <v>29.35</v>
      </c>
      <c r="D6980">
        <v>29.35</v>
      </c>
      <c r="E6980">
        <v>0</v>
      </c>
      <c r="F6980">
        <v>6.7884000694451212E-15</v>
      </c>
      <c r="G6980">
        <v>7.7963178751745387E-15</v>
      </c>
      <c r="H6980">
        <v>4.3730617988005511E-14</v>
      </c>
      <c r="I6980">
        <v>4.4533032420897869E-14</v>
      </c>
      <c r="J6980">
        <v>-3.5853377911160464</v>
      </c>
      <c r="K6980">
        <v>-3.5853377911000002</v>
      </c>
      <c r="L6980">
        <v>4.4755268134970436E-12</v>
      </c>
      <c r="M6980" t="b">
        <v>1</v>
      </c>
    </row>
    <row r="6981" spans="2:13" x14ac:dyDescent="0.2">
      <c r="B6981">
        <v>6969</v>
      </c>
      <c r="C6981">
        <v>29.82</v>
      </c>
      <c r="D6981">
        <v>29.82</v>
      </c>
      <c r="E6981">
        <v>0</v>
      </c>
      <c r="F6981">
        <v>4.3694194691008895E-15</v>
      </c>
      <c r="G6981">
        <v>2.3860959849552733E-14</v>
      </c>
      <c r="H6981">
        <v>3.1852527033815486E-14</v>
      </c>
      <c r="I6981">
        <v>1.0399341132803445E-13</v>
      </c>
      <c r="J6981">
        <v>-230.1671586032183</v>
      </c>
      <c r="K6981">
        <v>-230.16715860319999</v>
      </c>
      <c r="L6981">
        <v>7.9522990961255705E-14</v>
      </c>
      <c r="M6981" t="b">
        <v>1</v>
      </c>
    </row>
    <row r="6982" spans="2:13" x14ac:dyDescent="0.2">
      <c r="B6982">
        <v>6970</v>
      </c>
      <c r="C6982">
        <v>62.21</v>
      </c>
      <c r="D6982">
        <v>62.21</v>
      </c>
      <c r="E6982">
        <v>0</v>
      </c>
      <c r="F6982">
        <v>2.2136726923876219E-15</v>
      </c>
      <c r="G6982">
        <v>2.5825049733748802E-15</v>
      </c>
      <c r="H6982">
        <v>4.4838189161197042E-14</v>
      </c>
      <c r="I6982">
        <v>1.4381554219048182E-15</v>
      </c>
      <c r="J6982">
        <v>817.85331280065566</v>
      </c>
      <c r="K6982">
        <v>817.8533128007</v>
      </c>
      <c r="L6982">
        <v>5.4212492652988496E-14</v>
      </c>
      <c r="M6982" t="b">
        <v>1</v>
      </c>
    </row>
    <row r="6983" spans="2:13" x14ac:dyDescent="0.2">
      <c r="B6983">
        <v>6971</v>
      </c>
      <c r="C6983">
        <v>21.06</v>
      </c>
      <c r="D6983">
        <v>21.06</v>
      </c>
      <c r="E6983">
        <v>0</v>
      </c>
      <c r="F6983">
        <v>6.1463004900431424E-15</v>
      </c>
      <c r="G6983">
        <v>1.6672799445081533E-14</v>
      </c>
      <c r="H6983">
        <v>3.100250045248696E-14</v>
      </c>
      <c r="I6983">
        <v>8.3063452436516685E-14</v>
      </c>
      <c r="J6983">
        <v>-341.4811245904616</v>
      </c>
      <c r="K6983">
        <v>-341.48112459049997</v>
      </c>
      <c r="L6983">
        <v>1.1236143074396108E-13</v>
      </c>
      <c r="M6983" t="b">
        <v>1</v>
      </c>
    </row>
    <row r="6984" spans="2:13" x14ac:dyDescent="0.2">
      <c r="B6984">
        <v>6972</v>
      </c>
      <c r="C6984">
        <v>9.3000000000000007</v>
      </c>
      <c r="D6984">
        <v>9.3000000000000007</v>
      </c>
      <c r="E6984">
        <v>0</v>
      </c>
      <c r="F6984">
        <v>5.4061513172522597E-14</v>
      </c>
      <c r="G6984">
        <v>5.6024154215421266E-14</v>
      </c>
      <c r="H6984">
        <v>3.1144593548390012E-14</v>
      </c>
      <c r="I6984">
        <v>3.0717309810999122E-13</v>
      </c>
      <c r="J6984">
        <v>-592.12659911690434</v>
      </c>
      <c r="K6984">
        <v>-592.12659911690002</v>
      </c>
      <c r="L6984">
        <v>7.2959057064222806E-15</v>
      </c>
      <c r="M6984" t="b">
        <v>1</v>
      </c>
    </row>
    <row r="6985" spans="2:13" x14ac:dyDescent="0.2">
      <c r="B6985">
        <v>6973</v>
      </c>
      <c r="C6985">
        <v>141.91999999999999</v>
      </c>
      <c r="D6985">
        <v>141.91999999999999</v>
      </c>
      <c r="E6985">
        <v>0</v>
      </c>
      <c r="F6985">
        <v>0</v>
      </c>
      <c r="G6985">
        <v>5.3252079256321584E-16</v>
      </c>
      <c r="H6985">
        <v>1.0871805485877282E-14</v>
      </c>
      <c r="I6985">
        <v>8.4062471290873919E-16</v>
      </c>
      <c r="J6985">
        <v>4121.4940147516045</v>
      </c>
      <c r="K6985">
        <v>4121.4940147515999</v>
      </c>
      <c r="L6985">
        <v>1.1033556017765355E-15</v>
      </c>
      <c r="M6985" t="b">
        <v>1</v>
      </c>
    </row>
    <row r="6986" spans="2:13" x14ac:dyDescent="0.2">
      <c r="B6986">
        <v>6974</v>
      </c>
      <c r="C6986">
        <v>37.51</v>
      </c>
      <c r="D6986">
        <v>37.51</v>
      </c>
      <c r="E6986">
        <v>0</v>
      </c>
      <c r="F6986">
        <v>8.9277997556292796E-15</v>
      </c>
      <c r="G6986">
        <v>4.7173660278075791E-15</v>
      </c>
      <c r="H6986">
        <v>4.0315396576127391E-14</v>
      </c>
      <c r="I6986">
        <v>1.2056293887755493E-14</v>
      </c>
      <c r="J6986">
        <v>125.93300686993132</v>
      </c>
      <c r="K6986">
        <v>125.9330068699</v>
      </c>
      <c r="L6986">
        <v>2.487094096360481E-13</v>
      </c>
      <c r="M6986" t="b">
        <v>1</v>
      </c>
    </row>
    <row r="6987" spans="2:13" x14ac:dyDescent="0.2">
      <c r="B6987">
        <v>6975</v>
      </c>
      <c r="C6987">
        <v>67.989999999999995</v>
      </c>
      <c r="D6987">
        <v>67.989999999999995</v>
      </c>
      <c r="E6987">
        <v>0</v>
      </c>
      <c r="F6987">
        <v>2.9326703454045171E-15</v>
      </c>
      <c r="G6987">
        <v>1.5121830985642332E-15</v>
      </c>
      <c r="H6987">
        <v>2.2189178608866902E-14</v>
      </c>
      <c r="I6987">
        <v>5.5407166798769099E-14</v>
      </c>
      <c r="J6987">
        <v>1434.0269886014585</v>
      </c>
      <c r="K6987">
        <v>1434.0269886015001</v>
      </c>
      <c r="L6987">
        <v>2.9015759770804598E-14</v>
      </c>
      <c r="M6987" t="b">
        <v>1</v>
      </c>
    </row>
    <row r="6988" spans="2:13" x14ac:dyDescent="0.2">
      <c r="B6988">
        <v>6976</v>
      </c>
      <c r="C6988">
        <v>116.12</v>
      </c>
      <c r="D6988">
        <v>116.12</v>
      </c>
      <c r="E6988">
        <v>0</v>
      </c>
      <c r="F6988">
        <v>1.0652652380591276E-15</v>
      </c>
      <c r="G6988">
        <v>2.1971163042264706E-15</v>
      </c>
      <c r="H6988">
        <v>1.4566910575665035E-14</v>
      </c>
      <c r="I6988">
        <v>5.309408275349089E-15</v>
      </c>
      <c r="J6988">
        <v>2297.1886549059441</v>
      </c>
      <c r="K6988">
        <v>2297.1886549059</v>
      </c>
      <c r="L6988">
        <v>1.9201946231879645E-14</v>
      </c>
      <c r="M6988" t="b">
        <v>1</v>
      </c>
    </row>
    <row r="6989" spans="2:13" x14ac:dyDescent="0.2">
      <c r="B6989">
        <v>6977</v>
      </c>
      <c r="C6989">
        <v>24.26</v>
      </c>
      <c r="D6989">
        <v>24.26</v>
      </c>
      <c r="E6989">
        <v>0</v>
      </c>
      <c r="F6989">
        <v>1.5543269907868847E-14</v>
      </c>
      <c r="G6989">
        <v>4.2388933366831096E-15</v>
      </c>
      <c r="H6989">
        <v>1.2598953805817292E-14</v>
      </c>
      <c r="I6989">
        <v>2.8474530477383527E-14</v>
      </c>
      <c r="J6989">
        <v>-250.53534467727269</v>
      </c>
      <c r="K6989">
        <v>-250.5353446773</v>
      </c>
      <c r="L6989">
        <v>1.0901959880271135E-13</v>
      </c>
      <c r="M6989" t="b">
        <v>1</v>
      </c>
    </row>
    <row r="6990" spans="2:13" x14ac:dyDescent="0.2">
      <c r="B6990">
        <v>6978</v>
      </c>
      <c r="C6990">
        <v>2.4</v>
      </c>
      <c r="D6990">
        <v>2.4</v>
      </c>
      <c r="E6990">
        <v>0</v>
      </c>
      <c r="F6990">
        <v>5.5333874258165276E-14</v>
      </c>
      <c r="G6990">
        <v>1.1565242716888567E-13</v>
      </c>
      <c r="H6990">
        <v>9.810896062201101E-15</v>
      </c>
      <c r="I6990">
        <v>3.0180483699622742E-13</v>
      </c>
      <c r="J6990">
        <v>-870.40149171398866</v>
      </c>
      <c r="K6990">
        <v>-870.40149171400003</v>
      </c>
      <c r="L6990">
        <v>1.3061424963523811E-14</v>
      </c>
      <c r="M6990" t="b">
        <v>1</v>
      </c>
    </row>
    <row r="6991" spans="2:13" x14ac:dyDescent="0.2">
      <c r="B6991">
        <v>6979</v>
      </c>
      <c r="C6991">
        <v>238.58</v>
      </c>
      <c r="D6991">
        <v>238.58</v>
      </c>
      <c r="E6991">
        <v>0</v>
      </c>
      <c r="F6991">
        <v>8.437339248823547E-16</v>
      </c>
      <c r="G6991">
        <v>1.1073934004956871E-15</v>
      </c>
      <c r="H6991">
        <v>1.5039958970688329E-14</v>
      </c>
      <c r="I6991">
        <v>1.6001182619841142E-14</v>
      </c>
      <c r="J6991">
        <v>7681.0990391450523</v>
      </c>
      <c r="K6991">
        <v>7681.0990391450996</v>
      </c>
      <c r="L6991">
        <v>6.1571559292712913E-15</v>
      </c>
      <c r="M6991" t="b">
        <v>1</v>
      </c>
    </row>
    <row r="6992" spans="2:13" x14ac:dyDescent="0.2">
      <c r="B6992">
        <v>6980</v>
      </c>
      <c r="C6992">
        <v>45.46</v>
      </c>
      <c r="D6992">
        <v>45.46</v>
      </c>
      <c r="E6992">
        <v>0</v>
      </c>
      <c r="F6992">
        <v>5.0312767110479486E-15</v>
      </c>
      <c r="G6992">
        <v>8.4270622181118446E-15</v>
      </c>
      <c r="H6992">
        <v>3.0909646637571777E-14</v>
      </c>
      <c r="I6992">
        <v>4.0012546077700067E-14</v>
      </c>
      <c r="J6992">
        <v>349.68801244118868</v>
      </c>
      <c r="K6992">
        <v>349.68801244119999</v>
      </c>
      <c r="L6992">
        <v>3.234837898597648E-14</v>
      </c>
      <c r="M6992" t="b">
        <v>1</v>
      </c>
    </row>
    <row r="6993" spans="2:13" x14ac:dyDescent="0.2">
      <c r="B6993">
        <v>6981</v>
      </c>
      <c r="C6993">
        <v>21.6</v>
      </c>
      <c r="D6993">
        <v>21.6</v>
      </c>
      <c r="E6993">
        <v>0</v>
      </c>
      <c r="F6993">
        <v>1.4645285193021357E-14</v>
      </c>
      <c r="G6993">
        <v>9.6606743712564725E-15</v>
      </c>
      <c r="H6993">
        <v>2.6663557416458933E-14</v>
      </c>
      <c r="I6993">
        <v>1.8038652424685893E-13</v>
      </c>
      <c r="J6993">
        <v>-325.99453268149068</v>
      </c>
      <c r="K6993">
        <v>-325.9945326815</v>
      </c>
      <c r="L6993">
        <v>2.8596555336345218E-14</v>
      </c>
      <c r="M6993" t="b">
        <v>1</v>
      </c>
    </row>
    <row r="6994" spans="2:13" x14ac:dyDescent="0.2">
      <c r="B6994">
        <v>6982</v>
      </c>
      <c r="C6994">
        <v>94.57</v>
      </c>
      <c r="D6994">
        <v>94.57</v>
      </c>
      <c r="E6994">
        <v>0</v>
      </c>
      <c r="F6994">
        <v>6.6252981688846583E-16</v>
      </c>
      <c r="G6994">
        <v>8.1162889974980174E-15</v>
      </c>
      <c r="H6994">
        <v>7.0695404366541388E-15</v>
      </c>
      <c r="I6994">
        <v>4.3726605200569039E-14</v>
      </c>
      <c r="J6994">
        <v>908.32779212250853</v>
      </c>
      <c r="K6994">
        <v>908.3277921225</v>
      </c>
      <c r="L6994">
        <v>9.3870438657361805E-15</v>
      </c>
      <c r="M6994" t="b">
        <v>1</v>
      </c>
    </row>
    <row r="6995" spans="2:13" x14ac:dyDescent="0.2">
      <c r="B6995">
        <v>6983</v>
      </c>
      <c r="C6995">
        <v>29.08</v>
      </c>
      <c r="D6995">
        <v>29.08</v>
      </c>
      <c r="E6995">
        <v>0</v>
      </c>
      <c r="F6995">
        <v>6.5925070226091784E-16</v>
      </c>
      <c r="G6995">
        <v>9.8881864938922879E-15</v>
      </c>
      <c r="H6995">
        <v>2.6898084967646897E-14</v>
      </c>
      <c r="I6995">
        <v>1.3503849375908726E-14</v>
      </c>
      <c r="J6995">
        <v>-117.09442835664584</v>
      </c>
      <c r="K6995">
        <v>-117.09442835660001</v>
      </c>
      <c r="L6995">
        <v>3.9139357098149464E-13</v>
      </c>
      <c r="M6995" t="b">
        <v>1</v>
      </c>
    </row>
    <row r="6996" spans="2:13" x14ac:dyDescent="0.2">
      <c r="B6996">
        <v>6984</v>
      </c>
      <c r="C6996">
        <v>38.35</v>
      </c>
      <c r="D6996">
        <v>38.35</v>
      </c>
      <c r="E6996">
        <v>0</v>
      </c>
      <c r="F6996">
        <v>4.0619348269241288E-15</v>
      </c>
      <c r="G6996">
        <v>6.9463821156651449E-15</v>
      </c>
      <c r="H6996">
        <v>2.2189178608866902E-14</v>
      </c>
      <c r="I6996">
        <v>8.3068131206664803E-14</v>
      </c>
      <c r="J6996">
        <v>331.07404175509055</v>
      </c>
      <c r="K6996">
        <v>331.07404175509998</v>
      </c>
      <c r="L6996">
        <v>2.8501200157136072E-14</v>
      </c>
      <c r="M6996" t="b">
        <v>1</v>
      </c>
    </row>
    <row r="6997" spans="2:13" x14ac:dyDescent="0.2">
      <c r="B6997">
        <v>6985</v>
      </c>
      <c r="C6997">
        <v>18.309999999999999</v>
      </c>
      <c r="D6997">
        <v>18.309999999999999</v>
      </c>
      <c r="E6997">
        <v>0</v>
      </c>
      <c r="F6997">
        <v>1.2732734975376502E-14</v>
      </c>
      <c r="G6997">
        <v>2.2540456609346668E-14</v>
      </c>
      <c r="H6997">
        <v>3.4572069979965323E-14</v>
      </c>
      <c r="I6997">
        <v>2.2690208533417081E-13</v>
      </c>
      <c r="J6997">
        <v>-414.61134295278907</v>
      </c>
      <c r="K6997">
        <v>-414.61134295279999</v>
      </c>
      <c r="L6997">
        <v>2.6323294349710059E-14</v>
      </c>
      <c r="M6997" t="b">
        <v>1</v>
      </c>
    </row>
    <row r="6998" spans="2:13" x14ac:dyDescent="0.2">
      <c r="B6998">
        <v>6986</v>
      </c>
      <c r="C6998">
        <v>32.61</v>
      </c>
      <c r="D6998">
        <v>32.61</v>
      </c>
      <c r="E6998">
        <v>0</v>
      </c>
      <c r="F6998">
        <v>1.6631588195546459E-14</v>
      </c>
      <c r="G6998">
        <v>2.6384847345094596E-15</v>
      </c>
      <c r="H6998">
        <v>4.6293407069678654E-14</v>
      </c>
      <c r="I6998">
        <v>1.220748644016741E-13</v>
      </c>
      <c r="J6998">
        <v>-181.62413459142255</v>
      </c>
      <c r="K6998">
        <v>-181.62413459140001</v>
      </c>
      <c r="L6998">
        <v>1.240937259192732E-13</v>
      </c>
      <c r="M6998" t="b">
        <v>1</v>
      </c>
    </row>
    <row r="6999" spans="2:13" x14ac:dyDescent="0.2">
      <c r="B6999">
        <v>6987</v>
      </c>
      <c r="C6999">
        <v>12.03</v>
      </c>
      <c r="D6999">
        <v>12.03</v>
      </c>
      <c r="E6999">
        <v>0</v>
      </c>
      <c r="F6999">
        <v>3.1694233590251974E-15</v>
      </c>
      <c r="G6999">
        <v>5.8253187019743311E-15</v>
      </c>
      <c r="H6999">
        <v>3.9764068053076271E-14</v>
      </c>
      <c r="I6999">
        <v>8.510382710546136E-14</v>
      </c>
      <c r="J6999">
        <v>-596.84498709092657</v>
      </c>
      <c r="K6999">
        <v>-596.84498709089996</v>
      </c>
      <c r="L6999">
        <v>4.4572243383534586E-14</v>
      </c>
      <c r="M6999" t="b">
        <v>1</v>
      </c>
    </row>
    <row r="7000" spans="2:13" x14ac:dyDescent="0.2">
      <c r="B7000">
        <v>6988</v>
      </c>
      <c r="C7000">
        <v>184.53</v>
      </c>
      <c r="D7000">
        <v>184.53</v>
      </c>
      <c r="E7000">
        <v>0</v>
      </c>
      <c r="F7000">
        <v>1.02428149925466E-15</v>
      </c>
      <c r="G7000">
        <v>1.0242927554597931E-15</v>
      </c>
      <c r="H7000">
        <v>6.3541743599092534E-14</v>
      </c>
      <c r="I7000">
        <v>1.7243547331328631E-15</v>
      </c>
      <c r="J7000">
        <v>2464.7210098000801</v>
      </c>
      <c r="K7000">
        <v>2464.7210098001001</v>
      </c>
      <c r="L7000">
        <v>8.1181129058607853E-15</v>
      </c>
      <c r="M7000" t="b">
        <v>1</v>
      </c>
    </row>
    <row r="7001" spans="2:13" x14ac:dyDescent="0.2">
      <c r="B7001">
        <v>6989</v>
      </c>
      <c r="C7001">
        <v>43.29</v>
      </c>
      <c r="D7001">
        <v>43.29</v>
      </c>
      <c r="E7001">
        <v>0</v>
      </c>
      <c r="F7001">
        <v>1.1491856759746499E-15</v>
      </c>
      <c r="G7001">
        <v>1.0127132975236607E-14</v>
      </c>
      <c r="H7001">
        <v>2.3397565577371503E-14</v>
      </c>
      <c r="I7001">
        <v>9.9759695899043412E-14</v>
      </c>
      <c r="J7001">
        <v>517.16571487922545</v>
      </c>
      <c r="K7001">
        <v>517.16571487919998</v>
      </c>
      <c r="L7001">
        <v>4.9241183081114195E-14</v>
      </c>
      <c r="M7001" t="b">
        <v>1</v>
      </c>
    </row>
    <row r="7002" spans="2:13" x14ac:dyDescent="0.2">
      <c r="B7002">
        <v>6990</v>
      </c>
      <c r="C7002">
        <v>104.5</v>
      </c>
      <c r="D7002">
        <v>104.5</v>
      </c>
      <c r="E7002">
        <v>0</v>
      </c>
      <c r="F7002">
        <v>1.1694807155985956E-15</v>
      </c>
      <c r="G7002">
        <v>5.2628105188912733E-15</v>
      </c>
      <c r="H7002">
        <v>1.8084490416069727E-14</v>
      </c>
      <c r="I7002">
        <v>2.587339411530953E-14</v>
      </c>
      <c r="J7002">
        <v>2016.0811521540061</v>
      </c>
      <c r="K7002">
        <v>2016.0811521539999</v>
      </c>
      <c r="L7002">
        <v>3.0450605772531553E-15</v>
      </c>
      <c r="M7002" t="b">
        <v>1</v>
      </c>
    </row>
    <row r="7003" spans="2:13" x14ac:dyDescent="0.2">
      <c r="B7003">
        <v>6991</v>
      </c>
      <c r="C7003">
        <v>70.91</v>
      </c>
      <c r="D7003">
        <v>70.91</v>
      </c>
      <c r="E7003">
        <v>0</v>
      </c>
      <c r="F7003">
        <v>2.6461243171232784E-15</v>
      </c>
      <c r="G7003">
        <v>6.3503511961398789E-15</v>
      </c>
      <c r="H7003">
        <v>3.6187505026583416E-14</v>
      </c>
      <c r="I7003">
        <v>1.836409919840494E-14</v>
      </c>
      <c r="J7003">
        <v>1532.4448422358591</v>
      </c>
      <c r="K7003">
        <v>1532.4448422359001</v>
      </c>
      <c r="L7003">
        <v>2.6707167822149614E-14</v>
      </c>
      <c r="M7003" t="b">
        <v>1</v>
      </c>
    </row>
    <row r="7004" spans="2:13" x14ac:dyDescent="0.2">
      <c r="B7004">
        <v>6992</v>
      </c>
      <c r="C7004">
        <v>110.71</v>
      </c>
      <c r="D7004">
        <v>110.71</v>
      </c>
      <c r="E7004">
        <v>0</v>
      </c>
      <c r="F7004">
        <v>3.7833300979792463E-16</v>
      </c>
      <c r="G7004">
        <v>7.0937286038895744E-16</v>
      </c>
      <c r="H7004">
        <v>6.3884492265346366E-14</v>
      </c>
      <c r="I7004">
        <v>2.49650780442319E-14</v>
      </c>
      <c r="J7004">
        <v>1184.7534284196827</v>
      </c>
      <c r="K7004">
        <v>1184.7534284197</v>
      </c>
      <c r="L7004">
        <v>1.4585650413972924E-14</v>
      </c>
      <c r="M7004" t="b">
        <v>1</v>
      </c>
    </row>
    <row r="7005" spans="2:13" x14ac:dyDescent="0.2">
      <c r="B7005">
        <v>6993</v>
      </c>
      <c r="C7005">
        <v>64.8</v>
      </c>
      <c r="D7005">
        <v>64.8</v>
      </c>
      <c r="E7005">
        <v>0</v>
      </c>
      <c r="F7005">
        <v>5.891697184971405E-15</v>
      </c>
      <c r="G7005">
        <v>1.9441569408207054E-15</v>
      </c>
      <c r="H7005">
        <v>4.2227732876490369E-14</v>
      </c>
      <c r="I7005">
        <v>5.3689477058723628E-14</v>
      </c>
      <c r="J7005">
        <v>894.52423003575529</v>
      </c>
      <c r="K7005">
        <v>894.52423003579997</v>
      </c>
      <c r="L7005">
        <v>4.9947140305866271E-14</v>
      </c>
      <c r="M7005" t="b">
        <v>1</v>
      </c>
    </row>
    <row r="7006" spans="2:13" x14ac:dyDescent="0.2">
      <c r="B7006">
        <v>6994</v>
      </c>
      <c r="C7006">
        <v>59.14</v>
      </c>
      <c r="D7006">
        <v>59.14</v>
      </c>
      <c r="E7006">
        <v>0</v>
      </c>
      <c r="F7006">
        <v>9.5256884718876935E-15</v>
      </c>
      <c r="G7006">
        <v>1.2304575067642223E-14</v>
      </c>
      <c r="H7006">
        <v>1.623512416175412E-14</v>
      </c>
      <c r="I7006">
        <v>1.8151943050835378E-14</v>
      </c>
      <c r="J7006">
        <v>286.07879500503282</v>
      </c>
      <c r="K7006">
        <v>286.07879500500002</v>
      </c>
      <c r="L7006">
        <v>1.1464901717763799E-13</v>
      </c>
      <c r="M7006" t="b">
        <v>1</v>
      </c>
    </row>
    <row r="7007" spans="2:13" x14ac:dyDescent="0.2">
      <c r="B7007">
        <v>6995</v>
      </c>
      <c r="C7007">
        <v>3.91</v>
      </c>
      <c r="D7007">
        <v>3.91</v>
      </c>
      <c r="E7007">
        <v>0</v>
      </c>
      <c r="F7007">
        <v>1.3025615855231319E-13</v>
      </c>
      <c r="G7007">
        <v>5.1866281738329585E-14</v>
      </c>
      <c r="H7007">
        <v>3.1144593548390012E-14</v>
      </c>
      <c r="I7007">
        <v>1.1440707930085857E-14</v>
      </c>
      <c r="J7007">
        <v>-686.80111968497908</v>
      </c>
      <c r="K7007">
        <v>-686.801119685</v>
      </c>
      <c r="L7007">
        <v>3.0457693706689824E-14</v>
      </c>
      <c r="M7007" t="b">
        <v>1</v>
      </c>
    </row>
    <row r="7008" spans="2:13" x14ac:dyDescent="0.2">
      <c r="B7008">
        <v>6996</v>
      </c>
      <c r="C7008">
        <v>171.21</v>
      </c>
      <c r="D7008">
        <v>171.21</v>
      </c>
      <c r="E7008">
        <v>0</v>
      </c>
      <c r="F7008">
        <v>2.1484834028259592E-15</v>
      </c>
      <c r="G7008">
        <v>1.3428323715524033E-15</v>
      </c>
      <c r="H7008">
        <v>4.0875916262806292E-14</v>
      </c>
      <c r="I7008">
        <v>2.3226133295978354E-16</v>
      </c>
      <c r="J7008">
        <v>3880.9973309941361</v>
      </c>
      <c r="K7008">
        <v>3880.9973309941001</v>
      </c>
      <c r="L7008">
        <v>9.2566517459646451E-15</v>
      </c>
      <c r="M7008" t="b">
        <v>1</v>
      </c>
    </row>
    <row r="7009" spans="2:13" x14ac:dyDescent="0.2">
      <c r="B7009">
        <v>6997</v>
      </c>
      <c r="C7009">
        <v>94.38</v>
      </c>
      <c r="D7009">
        <v>94.38</v>
      </c>
      <c r="E7009">
        <v>0</v>
      </c>
      <c r="F7009">
        <v>3.0803830680643783E-15</v>
      </c>
      <c r="G7009">
        <v>6.3229228240574683E-15</v>
      </c>
      <c r="H7009">
        <v>4.4838189161197042E-14</v>
      </c>
      <c r="I7009">
        <v>3.6443463167404433E-14</v>
      </c>
      <c r="J7009">
        <v>1724.9609289449108</v>
      </c>
      <c r="K7009">
        <v>1724.9609289448999</v>
      </c>
      <c r="L7009">
        <v>6.3270629717687715E-15</v>
      </c>
      <c r="M7009" t="b">
        <v>1</v>
      </c>
    </row>
    <row r="7010" spans="2:13" x14ac:dyDescent="0.2">
      <c r="B7010">
        <v>6998</v>
      </c>
      <c r="C7010">
        <v>119.69</v>
      </c>
      <c r="D7010">
        <v>119.69</v>
      </c>
      <c r="E7010">
        <v>0</v>
      </c>
      <c r="F7010">
        <v>0</v>
      </c>
      <c r="G7010">
        <v>1.7196838778104569E-15</v>
      </c>
      <c r="H7010">
        <v>1.3904434729801118E-14</v>
      </c>
      <c r="I7010">
        <v>2.3253099470499845E-14</v>
      </c>
      <c r="J7010">
        <v>3353.5978186694729</v>
      </c>
      <c r="K7010">
        <v>3353.5978186695002</v>
      </c>
      <c r="L7010">
        <v>8.1359908159806651E-15</v>
      </c>
      <c r="M7010" t="b">
        <v>1</v>
      </c>
    </row>
    <row r="7011" spans="2:13" x14ac:dyDescent="0.2">
      <c r="B7011">
        <v>6999</v>
      </c>
      <c r="C7011">
        <v>72.36</v>
      </c>
      <c r="D7011">
        <v>72.36</v>
      </c>
      <c r="E7011">
        <v>0</v>
      </c>
      <c r="F7011">
        <v>8.4307712568431328E-16</v>
      </c>
      <c r="G7011">
        <v>4.9004849760033106E-15</v>
      </c>
      <c r="H7011">
        <v>3.9764068053076271E-14</v>
      </c>
      <c r="I7011">
        <v>1.2637662776630227E-14</v>
      </c>
      <c r="J7011">
        <v>1111.4791881869519</v>
      </c>
      <c r="K7011">
        <v>1111.4791881870001</v>
      </c>
      <c r="L7011">
        <v>4.3368530608829785E-14</v>
      </c>
      <c r="M7011" t="b">
        <v>1</v>
      </c>
    </row>
    <row r="7012" spans="2:13" x14ac:dyDescent="0.2">
      <c r="B7012">
        <v>7000</v>
      </c>
      <c r="C7012">
        <v>138.84</v>
      </c>
      <c r="D7012">
        <v>138.84</v>
      </c>
      <c r="E7012">
        <v>0</v>
      </c>
      <c r="F7012">
        <v>2.1703954912623072E-15</v>
      </c>
      <c r="G7012">
        <v>8.1389000404390719E-16</v>
      </c>
      <c r="H7012">
        <v>3.0659236571388915E-14</v>
      </c>
      <c r="I7012">
        <v>5.5849322905244136E-15</v>
      </c>
      <c r="J7012">
        <v>4026.650630048392</v>
      </c>
      <c r="K7012">
        <v>4026.6506300484002</v>
      </c>
      <c r="L7012">
        <v>2.0328191015315292E-15</v>
      </c>
      <c r="M7012" t="b">
        <v>1</v>
      </c>
    </row>
    <row r="7013" spans="2:13" x14ac:dyDescent="0.2">
      <c r="B7013">
        <v>7001</v>
      </c>
      <c r="C7013">
        <v>70.94</v>
      </c>
      <c r="D7013">
        <v>70.94</v>
      </c>
      <c r="E7013">
        <v>0</v>
      </c>
      <c r="F7013">
        <v>3.5285902998641139E-15</v>
      </c>
      <c r="G7013">
        <v>3.969800704881251E-15</v>
      </c>
      <c r="H7013">
        <v>4.6293407069678654E-14</v>
      </c>
      <c r="I7013">
        <v>2.2698562769134707E-14</v>
      </c>
      <c r="J7013">
        <v>494.37542644915243</v>
      </c>
      <c r="K7013">
        <v>494.37542644910002</v>
      </c>
      <c r="L7013">
        <v>1.0601180678842052E-13</v>
      </c>
      <c r="M7013" t="b">
        <v>1</v>
      </c>
    </row>
    <row r="7014" spans="2:13" x14ac:dyDescent="0.2">
      <c r="B7014">
        <v>7002</v>
      </c>
      <c r="C7014">
        <v>255.05</v>
      </c>
      <c r="D7014">
        <v>255.05</v>
      </c>
      <c r="E7014">
        <v>0</v>
      </c>
      <c r="F7014">
        <v>3.9462466143585986E-16</v>
      </c>
      <c r="G7014">
        <v>1.4798688704245893E-16</v>
      </c>
      <c r="H7014">
        <v>1.5039958970688329E-14</v>
      </c>
      <c r="I7014">
        <v>7.3280329438575799E-15</v>
      </c>
      <c r="J7014">
        <v>8287.0964134273818</v>
      </c>
      <c r="K7014">
        <v>8287.0964134274</v>
      </c>
      <c r="L7014">
        <v>2.1949658997554174E-15</v>
      </c>
      <c r="M7014" t="b">
        <v>1</v>
      </c>
    </row>
    <row r="7015" spans="2:13" x14ac:dyDescent="0.2">
      <c r="B7015">
        <v>7003</v>
      </c>
      <c r="C7015">
        <v>58.05</v>
      </c>
      <c r="D7015">
        <v>58.05</v>
      </c>
      <c r="E7015">
        <v>0</v>
      </c>
      <c r="F7015">
        <v>3.4284387123647316E-15</v>
      </c>
      <c r="G7015">
        <v>6.9108174022306606E-15</v>
      </c>
      <c r="H7015">
        <v>2.6713354445542318E-14</v>
      </c>
      <c r="I7015">
        <v>5.0509612906683893E-14</v>
      </c>
      <c r="J7015">
        <v>1067.969481933347</v>
      </c>
      <c r="K7015">
        <v>1067.9694819333999</v>
      </c>
      <c r="L7015">
        <v>4.9606348565657664E-14</v>
      </c>
      <c r="M7015" t="b">
        <v>1</v>
      </c>
    </row>
    <row r="7016" spans="2:13" x14ac:dyDescent="0.2">
      <c r="B7016">
        <v>7004</v>
      </c>
      <c r="C7016">
        <v>28.02</v>
      </c>
      <c r="D7016">
        <v>28.02</v>
      </c>
      <c r="E7016">
        <v>0</v>
      </c>
      <c r="F7016">
        <v>1.3133403961688569E-14</v>
      </c>
      <c r="G7016">
        <v>3.1994536132877885E-15</v>
      </c>
      <c r="H7016">
        <v>1.5039958970688329E-14</v>
      </c>
      <c r="I7016">
        <v>3.5302856020761641E-14</v>
      </c>
      <c r="J7016">
        <v>-58.286426350333443</v>
      </c>
      <c r="K7016">
        <v>-58.286426350299998</v>
      </c>
      <c r="L7016">
        <v>5.7380849481529028E-13</v>
      </c>
      <c r="M7016" t="b">
        <v>1</v>
      </c>
    </row>
    <row r="7017" spans="2:13" x14ac:dyDescent="0.2">
      <c r="B7017">
        <v>7005</v>
      </c>
      <c r="C7017">
        <v>104.36</v>
      </c>
      <c r="D7017">
        <v>104.36</v>
      </c>
      <c r="E7017">
        <v>0</v>
      </c>
      <c r="F7017">
        <v>2.0480316087663627E-15</v>
      </c>
      <c r="G7017">
        <v>6.5827214894614124E-16</v>
      </c>
      <c r="H7017">
        <v>4.4523675926923343E-14</v>
      </c>
      <c r="I7017">
        <v>4.7624207090379988E-15</v>
      </c>
      <c r="J7017">
        <v>2013.7889234471154</v>
      </c>
      <c r="K7017">
        <v>2013.7889234470999</v>
      </c>
      <c r="L7017">
        <v>7.6777708677003434E-15</v>
      </c>
      <c r="M7017" t="b">
        <v>1</v>
      </c>
    </row>
    <row r="7018" spans="2:13" x14ac:dyDescent="0.2">
      <c r="B7018">
        <v>7006</v>
      </c>
      <c r="C7018">
        <v>48.56</v>
      </c>
      <c r="D7018">
        <v>48.56</v>
      </c>
      <c r="E7018">
        <v>0</v>
      </c>
      <c r="F7018">
        <v>3.006979975127869E-15</v>
      </c>
      <c r="G7018">
        <v>9.8261216249088228E-15</v>
      </c>
      <c r="H7018">
        <v>4.6293407069678654E-14</v>
      </c>
      <c r="I7018">
        <v>4.8102064147184726E-14</v>
      </c>
      <c r="J7018">
        <v>99.617160615106627</v>
      </c>
      <c r="K7018">
        <v>99.617160615100005</v>
      </c>
      <c r="L7018">
        <v>6.647708343014476E-14</v>
      </c>
      <c r="M7018" t="b">
        <v>1</v>
      </c>
    </row>
    <row r="7019" spans="2:13" x14ac:dyDescent="0.2">
      <c r="B7019">
        <v>7007</v>
      </c>
      <c r="C7019">
        <v>60.01</v>
      </c>
      <c r="D7019">
        <v>60.01</v>
      </c>
      <c r="E7019">
        <v>0</v>
      </c>
      <c r="F7019">
        <v>2.5447890523988984E-16</v>
      </c>
      <c r="G7019">
        <v>8.0163549493882842E-15</v>
      </c>
      <c r="H7019">
        <v>4.2227732876490369E-14</v>
      </c>
      <c r="I7019">
        <v>2.0705347402844628E-14</v>
      </c>
      <c r="J7019">
        <v>759.55899696466122</v>
      </c>
      <c r="K7019">
        <v>759.55899696469999</v>
      </c>
      <c r="L7019">
        <v>5.1039105346642016E-14</v>
      </c>
      <c r="M7019" t="b">
        <v>1</v>
      </c>
    </row>
    <row r="7020" spans="2:13" x14ac:dyDescent="0.2">
      <c r="B7020">
        <v>7008</v>
      </c>
      <c r="C7020">
        <v>115.78</v>
      </c>
      <c r="D7020">
        <v>115.78</v>
      </c>
      <c r="E7020">
        <v>0</v>
      </c>
      <c r="F7020">
        <v>2.3755721649391631E-15</v>
      </c>
      <c r="G7020">
        <v>2.2675944446473841E-15</v>
      </c>
      <c r="H7020">
        <v>5.1970913557494636E-15</v>
      </c>
      <c r="I7020">
        <v>5.151319601545087E-15</v>
      </c>
      <c r="J7020">
        <v>3197.2679342704287</v>
      </c>
      <c r="K7020">
        <v>3197.2679342704</v>
      </c>
      <c r="L7020">
        <v>8.9604886718337585E-15</v>
      </c>
      <c r="M7020" t="b">
        <v>1</v>
      </c>
    </row>
    <row r="7021" spans="2:13" x14ac:dyDescent="0.2">
      <c r="B7021">
        <v>7009</v>
      </c>
      <c r="C7021">
        <v>29.25</v>
      </c>
      <c r="D7021">
        <v>29.25</v>
      </c>
      <c r="E7021">
        <v>0</v>
      </c>
      <c r="F7021">
        <v>1.0693305555721414E-14</v>
      </c>
      <c r="G7021">
        <v>4.0106008469922287E-15</v>
      </c>
      <c r="H7021">
        <v>3.3058984162719203E-14</v>
      </c>
      <c r="I7021">
        <v>1.1519627858090223E-13</v>
      </c>
      <c r="J7021">
        <v>-240.33154842143404</v>
      </c>
      <c r="K7021">
        <v>-240.33154842139999</v>
      </c>
      <c r="L7021">
        <v>1.4167598104066531E-13</v>
      </c>
      <c r="M7021" t="b">
        <v>1</v>
      </c>
    </row>
    <row r="7022" spans="2:13" x14ac:dyDescent="0.2">
      <c r="B7022">
        <v>7010</v>
      </c>
      <c r="C7022">
        <v>62.87</v>
      </c>
      <c r="D7022">
        <v>62.87</v>
      </c>
      <c r="E7022">
        <v>0</v>
      </c>
      <c r="F7022">
        <v>5.6398919951099868E-15</v>
      </c>
      <c r="G7022">
        <v>7.2155444730481006E-15</v>
      </c>
      <c r="H7022">
        <v>2.254402123686672E-14</v>
      </c>
      <c r="I7022">
        <v>6.6085258945395831E-14</v>
      </c>
      <c r="J7022">
        <v>352.00365040466863</v>
      </c>
      <c r="K7022">
        <v>352.00365040470001</v>
      </c>
      <c r="L7022">
        <v>8.9139891518429163E-14</v>
      </c>
      <c r="M7022" t="b">
        <v>1</v>
      </c>
    </row>
    <row r="7023" spans="2:13" x14ac:dyDescent="0.2">
      <c r="B7023">
        <v>7011</v>
      </c>
      <c r="C7023">
        <v>8.6300000000000008</v>
      </c>
      <c r="D7023">
        <v>8.6300000000000008</v>
      </c>
      <c r="E7023">
        <v>0</v>
      </c>
      <c r="F7023">
        <v>1.2617921066767009E-14</v>
      </c>
      <c r="G7023">
        <v>4.1890152125239226E-14</v>
      </c>
      <c r="H7023">
        <v>3.1695096941136877E-14</v>
      </c>
      <c r="I7023">
        <v>4.1577203583733256E-13</v>
      </c>
      <c r="J7023">
        <v>-776.22321001534249</v>
      </c>
      <c r="K7023">
        <v>-776.22321001529997</v>
      </c>
      <c r="L7023">
        <v>5.477661162315195E-14</v>
      </c>
      <c r="M7023" t="b">
        <v>1</v>
      </c>
    </row>
    <row r="7024" spans="2:13" x14ac:dyDescent="0.2">
      <c r="B7024">
        <v>7012</v>
      </c>
      <c r="C7024">
        <v>18.940000000000001</v>
      </c>
      <c r="D7024">
        <v>18.940000000000001</v>
      </c>
      <c r="E7024">
        <v>0</v>
      </c>
      <c r="F7024">
        <v>5.3517477956345667E-15</v>
      </c>
      <c r="G7024">
        <v>2.0315409724820286E-14</v>
      </c>
      <c r="H7024">
        <v>3.1292543231444811E-14</v>
      </c>
      <c r="I7024">
        <v>1.0932449854094106E-13</v>
      </c>
      <c r="J7024">
        <v>-393.24045598755879</v>
      </c>
      <c r="K7024">
        <v>-393.2404559876</v>
      </c>
      <c r="L7024">
        <v>1.0479969201181408E-13</v>
      </c>
      <c r="M7024" t="b">
        <v>1</v>
      </c>
    </row>
    <row r="7025" spans="2:13" x14ac:dyDescent="0.2">
      <c r="B7025">
        <v>7013</v>
      </c>
      <c r="C7025">
        <v>137.84</v>
      </c>
      <c r="D7025">
        <v>137.84</v>
      </c>
      <c r="E7025">
        <v>0</v>
      </c>
      <c r="F7025">
        <v>7.8315239636045796E-16</v>
      </c>
      <c r="G7025">
        <v>0</v>
      </c>
      <c r="H7025">
        <v>1.4173226207197367E-14</v>
      </c>
      <c r="I7025">
        <v>2.4093424716804413E-14</v>
      </c>
      <c r="J7025">
        <v>2913.4172445397617</v>
      </c>
      <c r="K7025">
        <v>2913.4172445396998</v>
      </c>
      <c r="L7025">
        <v>2.1227869038144006E-14</v>
      </c>
      <c r="M7025" t="b">
        <v>1</v>
      </c>
    </row>
    <row r="7026" spans="2:13" x14ac:dyDescent="0.2">
      <c r="B7026">
        <v>7014</v>
      </c>
      <c r="C7026">
        <v>137.19999999999999</v>
      </c>
      <c r="D7026">
        <v>137.19999999999999</v>
      </c>
      <c r="E7026">
        <v>0</v>
      </c>
      <c r="F7026">
        <v>5.6436119126209535E-16</v>
      </c>
      <c r="G7026">
        <v>3.0474757537961118E-15</v>
      </c>
      <c r="H7026">
        <v>3.3821905427602532E-14</v>
      </c>
      <c r="I7026">
        <v>2.8412731728650945E-14</v>
      </c>
      <c r="J7026">
        <v>2875.3361620746819</v>
      </c>
      <c r="K7026">
        <v>2875.3361620747</v>
      </c>
      <c r="L7026">
        <v>6.3261799699738893E-15</v>
      </c>
      <c r="M7026" t="b">
        <v>1</v>
      </c>
    </row>
    <row r="7027" spans="2:13" x14ac:dyDescent="0.2">
      <c r="B7027">
        <v>7015</v>
      </c>
      <c r="C7027">
        <v>136.72999999999999</v>
      </c>
      <c r="D7027">
        <v>136.72999999999999</v>
      </c>
      <c r="E7027">
        <v>0</v>
      </c>
      <c r="F7027">
        <v>2.4917250343092423E-15</v>
      </c>
      <c r="G7027">
        <v>3.5676483393578378E-15</v>
      </c>
      <c r="H7027">
        <v>3.3821905427602532E-14</v>
      </c>
      <c r="I7027">
        <v>1.149143614857262E-14</v>
      </c>
      <c r="J7027">
        <v>2862.4238821262647</v>
      </c>
      <c r="K7027">
        <v>2862.4238821263002</v>
      </c>
      <c r="L7027">
        <v>1.2391698375153204E-14</v>
      </c>
      <c r="M7027" t="b">
        <v>1</v>
      </c>
    </row>
    <row r="7028" spans="2:13" x14ac:dyDescent="0.2">
      <c r="B7028">
        <v>7016</v>
      </c>
      <c r="C7028">
        <v>23.02</v>
      </c>
      <c r="D7028">
        <v>23.02</v>
      </c>
      <c r="E7028">
        <v>0</v>
      </c>
      <c r="F7028">
        <v>1.3523535379440151E-14</v>
      </c>
      <c r="G7028">
        <v>1.5622854036687331E-14</v>
      </c>
      <c r="H7028">
        <v>4.3730617988005511E-14</v>
      </c>
      <c r="I7028">
        <v>7.8367489018291743E-14</v>
      </c>
      <c r="J7028">
        <v>-239.04295891986214</v>
      </c>
      <c r="K7028">
        <v>-239.0429589199</v>
      </c>
      <c r="L7028">
        <v>1.5837202288808571E-13</v>
      </c>
      <c r="M7028" t="b">
        <v>1</v>
      </c>
    </row>
    <row r="7029" spans="2:13" x14ac:dyDescent="0.2">
      <c r="B7029">
        <v>7017</v>
      </c>
      <c r="C7029">
        <v>72.14</v>
      </c>
      <c r="D7029">
        <v>72.14</v>
      </c>
      <c r="E7029">
        <v>0</v>
      </c>
      <c r="F7029">
        <v>2.7492931318993431E-15</v>
      </c>
      <c r="G7029">
        <v>1.1937463899357293E-14</v>
      </c>
      <c r="H7029">
        <v>5.1580582494863378E-14</v>
      </c>
      <c r="I7029">
        <v>5.8561059772555577E-14</v>
      </c>
      <c r="J7029">
        <v>513.98008802568052</v>
      </c>
      <c r="K7029">
        <v>513.98008802569996</v>
      </c>
      <c r="L7029">
        <v>3.7823350949393752E-14</v>
      </c>
      <c r="M7029" t="b">
        <v>1</v>
      </c>
    </row>
    <row r="7030" spans="2:13" x14ac:dyDescent="0.2">
      <c r="B7030">
        <v>7018</v>
      </c>
      <c r="C7030">
        <v>5.86</v>
      </c>
      <c r="D7030">
        <v>5.86</v>
      </c>
      <c r="E7030">
        <v>0</v>
      </c>
      <c r="F7030">
        <v>2.972176087803632E-14</v>
      </c>
      <c r="G7030">
        <v>5.1522923855955647E-14</v>
      </c>
      <c r="H7030">
        <v>3.8728472052889476E-14</v>
      </c>
      <c r="I7030">
        <v>6.0127659720810276E-13</v>
      </c>
      <c r="J7030">
        <v>-879.58140852056226</v>
      </c>
      <c r="K7030">
        <v>-879.58140852060001</v>
      </c>
      <c r="L7030">
        <v>4.2911355058151556E-14</v>
      </c>
      <c r="M7030" t="b">
        <v>1</v>
      </c>
    </row>
    <row r="7031" spans="2:13" x14ac:dyDescent="0.2">
      <c r="B7031">
        <v>7019</v>
      </c>
      <c r="C7031">
        <v>103.65</v>
      </c>
      <c r="D7031">
        <v>103.65</v>
      </c>
      <c r="E7031">
        <v>0</v>
      </c>
      <c r="F7031">
        <v>1.9341829537402432E-15</v>
      </c>
      <c r="G7031">
        <v>2.1201182336332454E-15</v>
      </c>
      <c r="H7031">
        <v>1.4173226207197367E-14</v>
      </c>
      <c r="I7031">
        <v>3.0889714853201047E-14</v>
      </c>
      <c r="J7031">
        <v>1959.5297318075302</v>
      </c>
      <c r="K7031">
        <v>1959.5297318075</v>
      </c>
      <c r="L7031">
        <v>1.5432630770065114E-14</v>
      </c>
      <c r="M7031" t="b">
        <v>1</v>
      </c>
    </row>
    <row r="7032" spans="2:13" x14ac:dyDescent="0.2">
      <c r="B7032">
        <v>7020</v>
      </c>
      <c r="C7032">
        <v>53.64</v>
      </c>
      <c r="D7032">
        <v>53.64</v>
      </c>
      <c r="E7032">
        <v>0</v>
      </c>
      <c r="F7032">
        <v>5.394656016232655E-15</v>
      </c>
      <c r="G7032">
        <v>2.7684760448727625E-15</v>
      </c>
      <c r="H7032">
        <v>7.5089752259992801E-15</v>
      </c>
      <c r="I7032">
        <v>6.8559899137086203E-14</v>
      </c>
      <c r="J7032">
        <v>583.52538422987368</v>
      </c>
      <c r="K7032">
        <v>583.52538422990006</v>
      </c>
      <c r="L7032">
        <v>4.5199998259241857E-14</v>
      </c>
      <c r="M7032" t="b">
        <v>1</v>
      </c>
    </row>
    <row r="7033" spans="2:13" x14ac:dyDescent="0.2">
      <c r="B7033">
        <v>7021</v>
      </c>
      <c r="C7033">
        <v>131.12</v>
      </c>
      <c r="D7033">
        <v>131.12</v>
      </c>
      <c r="E7033">
        <v>0</v>
      </c>
      <c r="F7033">
        <v>6.3836918982353024E-16</v>
      </c>
      <c r="G7033">
        <v>3.8301474104871514E-15</v>
      </c>
      <c r="H7033">
        <v>5.0600275905633557E-14</v>
      </c>
      <c r="I7033">
        <v>3.3057685254058436E-14</v>
      </c>
      <c r="J7033">
        <v>1544.7722320755486</v>
      </c>
      <c r="K7033">
        <v>1544.7722320756</v>
      </c>
      <c r="L7033">
        <v>3.3264742583523882E-14</v>
      </c>
      <c r="M7033" t="b">
        <v>1</v>
      </c>
    </row>
    <row r="7034" spans="2:13" x14ac:dyDescent="0.2">
      <c r="B7034">
        <v>7022</v>
      </c>
      <c r="C7034">
        <v>101.73</v>
      </c>
      <c r="D7034">
        <v>101.73</v>
      </c>
      <c r="E7034">
        <v>0</v>
      </c>
      <c r="F7034">
        <v>1.6417783423424719E-15</v>
      </c>
      <c r="G7034">
        <v>7.6960563313225566E-15</v>
      </c>
      <c r="H7034">
        <v>5.1580582494863378E-14</v>
      </c>
      <c r="I7034">
        <v>2.4427954342764385E-14</v>
      </c>
      <c r="J7034">
        <v>1035.1871174057017</v>
      </c>
      <c r="K7034">
        <v>1035.1871174057001</v>
      </c>
      <c r="L7034">
        <v>1.5375150070369882E-15</v>
      </c>
      <c r="M7034" t="b">
        <v>1</v>
      </c>
    </row>
    <row r="7035" spans="2:13" x14ac:dyDescent="0.2">
      <c r="B7035">
        <v>7023</v>
      </c>
      <c r="C7035">
        <v>148.41999999999999</v>
      </c>
      <c r="D7035">
        <v>148.41999999999999</v>
      </c>
      <c r="E7035">
        <v>0</v>
      </c>
      <c r="F7035">
        <v>1.8644180632661748E-15</v>
      </c>
      <c r="G7035">
        <v>4.3502661479015743E-15</v>
      </c>
      <c r="H7035">
        <v>1.1947563757693863E-14</v>
      </c>
      <c r="I7035">
        <v>2.0498184493391788E-14</v>
      </c>
      <c r="J7035">
        <v>3224.0367387515416</v>
      </c>
      <c r="K7035">
        <v>3224.0367387514998</v>
      </c>
      <c r="L7035">
        <v>1.2976513505164298E-14</v>
      </c>
      <c r="M7035" t="b">
        <v>1</v>
      </c>
    </row>
    <row r="7036" spans="2:13" x14ac:dyDescent="0.2">
      <c r="B7036">
        <v>7024</v>
      </c>
      <c r="C7036">
        <v>38.64</v>
      </c>
      <c r="D7036">
        <v>38.64</v>
      </c>
      <c r="E7036">
        <v>0</v>
      </c>
      <c r="F7036">
        <v>0</v>
      </c>
      <c r="G7036">
        <v>9.1121771235650449E-15</v>
      </c>
      <c r="H7036">
        <v>1.623512416175412E-14</v>
      </c>
      <c r="I7036">
        <v>3.9744043643143712E-14</v>
      </c>
      <c r="J7036">
        <v>-75.331055655049568</v>
      </c>
      <c r="K7036">
        <v>-75.331055655</v>
      </c>
      <c r="L7036">
        <v>6.5799504355325752E-13</v>
      </c>
      <c r="M7036" t="b">
        <v>1</v>
      </c>
    </row>
    <row r="7037" spans="2:13" x14ac:dyDescent="0.2">
      <c r="B7037">
        <v>7025</v>
      </c>
      <c r="C7037">
        <v>43.47</v>
      </c>
      <c r="D7037">
        <v>43.47</v>
      </c>
      <c r="E7037">
        <v>0</v>
      </c>
      <c r="F7037">
        <v>9.1091397704273027E-15</v>
      </c>
      <c r="G7037">
        <v>0</v>
      </c>
      <c r="H7037">
        <v>5.6782518519178909E-14</v>
      </c>
      <c r="I7037">
        <v>4.5385948991945175E-14</v>
      </c>
      <c r="J7037">
        <v>10.897482277944789</v>
      </c>
      <c r="K7037">
        <v>10.8974822779</v>
      </c>
      <c r="L7037">
        <v>4.1100375487161607E-12</v>
      </c>
      <c r="M7037" t="b">
        <v>1</v>
      </c>
    </row>
    <row r="7038" spans="2:13" x14ac:dyDescent="0.2">
      <c r="B7038">
        <v>7026</v>
      </c>
      <c r="C7038">
        <v>7.87</v>
      </c>
      <c r="D7038">
        <v>7.87</v>
      </c>
      <c r="E7038">
        <v>0</v>
      </c>
      <c r="F7038">
        <v>4.9002808801388444E-14</v>
      </c>
      <c r="G7038">
        <v>5.7755536851354965E-14</v>
      </c>
      <c r="H7038">
        <v>1.1268144010432727E-14</v>
      </c>
      <c r="I7038">
        <v>1.3387156733044792E-13</v>
      </c>
      <c r="J7038">
        <v>-617.64395149551945</v>
      </c>
      <c r="K7038">
        <v>-617.6439514955</v>
      </c>
      <c r="L7038">
        <v>3.1475171420889372E-14</v>
      </c>
      <c r="M7038" t="b">
        <v>1</v>
      </c>
    </row>
    <row r="7039" spans="2:13" x14ac:dyDescent="0.2">
      <c r="B7039">
        <v>7027</v>
      </c>
      <c r="C7039">
        <v>34.97</v>
      </c>
      <c r="D7039">
        <v>34.97</v>
      </c>
      <c r="E7039">
        <v>0</v>
      </c>
      <c r="F7039">
        <v>5.69118865464032E-15</v>
      </c>
      <c r="G7039">
        <v>3.7353209607707589E-15</v>
      </c>
      <c r="H7039">
        <v>2.6713354445542318E-14</v>
      </c>
      <c r="I7039">
        <v>6.0965748827855852E-14</v>
      </c>
      <c r="J7039">
        <v>207.06007365300457</v>
      </c>
      <c r="K7039">
        <v>207.06007365299999</v>
      </c>
      <c r="L7039">
        <v>2.2099360526469837E-14</v>
      </c>
      <c r="M7039" t="b">
        <v>1</v>
      </c>
    </row>
    <row r="7040" spans="2:13" x14ac:dyDescent="0.2">
      <c r="B7040">
        <v>7028</v>
      </c>
      <c r="C7040">
        <v>61.79</v>
      </c>
      <c r="D7040">
        <v>61.79</v>
      </c>
      <c r="E7040">
        <v>0</v>
      </c>
      <c r="F7040">
        <v>1.2353627418378973E-15</v>
      </c>
      <c r="G7040">
        <v>7.2273067917463567E-15</v>
      </c>
      <c r="H7040">
        <v>4.4523675926923343E-14</v>
      </c>
      <c r="I7040">
        <v>2.7347809769602477E-14</v>
      </c>
      <c r="J7040">
        <v>810.55009032589612</v>
      </c>
      <c r="K7040">
        <v>810.55009032589999</v>
      </c>
      <c r="L7040">
        <v>4.7688014950202432E-15</v>
      </c>
      <c r="M7040" t="b">
        <v>1</v>
      </c>
    </row>
    <row r="7041" spans="2:13" x14ac:dyDescent="0.2">
      <c r="B7041">
        <v>7029</v>
      </c>
      <c r="C7041">
        <v>87.44</v>
      </c>
      <c r="D7041">
        <v>87.44</v>
      </c>
      <c r="E7041">
        <v>0</v>
      </c>
      <c r="F7041">
        <v>1.2209384312146008E-15</v>
      </c>
      <c r="G7041">
        <v>3.6627547451292617E-15</v>
      </c>
      <c r="H7041">
        <v>3.9764068053076271E-14</v>
      </c>
      <c r="I7041">
        <v>1.1367562334880126E-14</v>
      </c>
      <c r="J7041">
        <v>1538.290655614112</v>
      </c>
      <c r="K7041">
        <v>1538.2906556140999</v>
      </c>
      <c r="L7041">
        <v>7.833893259710732E-15</v>
      </c>
      <c r="M7041" t="b">
        <v>1</v>
      </c>
    </row>
    <row r="7042" spans="2:13" x14ac:dyDescent="0.2">
      <c r="B7042">
        <v>7030</v>
      </c>
      <c r="C7042">
        <v>9.1999999999999993</v>
      </c>
      <c r="D7042">
        <v>9.1999999999999993</v>
      </c>
      <c r="E7042">
        <v>0</v>
      </c>
      <c r="F7042">
        <v>2.0245289842902826E-14</v>
      </c>
      <c r="G7042">
        <v>3.0799033979031341E-14</v>
      </c>
      <c r="H7042">
        <v>6.4141607100705932E-14</v>
      </c>
      <c r="I7042">
        <v>1.0047189987306885E-13</v>
      </c>
      <c r="J7042">
        <v>-594.2804139971588</v>
      </c>
      <c r="K7042">
        <v>-594.28041399719996</v>
      </c>
      <c r="L7042">
        <v>6.9251205804367815E-14</v>
      </c>
      <c r="M7042" t="b">
        <v>1</v>
      </c>
    </row>
    <row r="7043" spans="2:13" x14ac:dyDescent="0.2">
      <c r="B7043">
        <v>7031</v>
      </c>
      <c r="C7043">
        <v>7.83</v>
      </c>
      <c r="D7043">
        <v>7.83</v>
      </c>
      <c r="E7043">
        <v>0</v>
      </c>
      <c r="F7043">
        <v>3.2396370491612799E-14</v>
      </c>
      <c r="G7043">
        <v>4.9940036028159854E-14</v>
      </c>
      <c r="H7043">
        <v>1.88569702908542E-14</v>
      </c>
      <c r="I7043">
        <v>2.9910396422709412E-13</v>
      </c>
      <c r="J7043">
        <v>-805.42147392085349</v>
      </c>
      <c r="K7043">
        <v>-805.42147392089998</v>
      </c>
      <c r="L7043">
        <v>5.7731160806754811E-14</v>
      </c>
      <c r="M7043" t="b">
        <v>1</v>
      </c>
    </row>
    <row r="7044" spans="2:13" x14ac:dyDescent="0.2">
      <c r="B7044">
        <v>7032</v>
      </c>
      <c r="C7044">
        <v>6.79</v>
      </c>
      <c r="D7044">
        <v>6.79</v>
      </c>
      <c r="E7044">
        <v>0</v>
      </c>
      <c r="F7044">
        <v>5.7162571606907554E-14</v>
      </c>
      <c r="G7044">
        <v>3.3499783780427923E-14</v>
      </c>
      <c r="H7044">
        <v>5.3359472456573065E-15</v>
      </c>
      <c r="I7044">
        <v>4.4118584718200481E-13</v>
      </c>
      <c r="J7044">
        <v>-745.2531987682064</v>
      </c>
      <c r="K7044">
        <v>-745.25319876820004</v>
      </c>
      <c r="L7044">
        <v>8.5426844499740167E-15</v>
      </c>
      <c r="M7044" t="b">
        <v>1</v>
      </c>
    </row>
    <row r="7045" spans="2:13" x14ac:dyDescent="0.2">
      <c r="B7045">
        <v>7033</v>
      </c>
      <c r="C7045">
        <v>35.83</v>
      </c>
      <c r="D7045">
        <v>35.83</v>
      </c>
      <c r="E7045">
        <v>0</v>
      </c>
      <c r="F7045">
        <v>1.134141427935861E-14</v>
      </c>
      <c r="G7045">
        <v>1.2432505384217473E-14</v>
      </c>
      <c r="H7045">
        <v>1.7124058808886201E-14</v>
      </c>
      <c r="I7045">
        <v>8.0861215926601167E-14</v>
      </c>
      <c r="J7045">
        <v>-124.08560170958947</v>
      </c>
      <c r="K7045">
        <v>-124.0856017096</v>
      </c>
      <c r="L7045">
        <v>8.4862733458865139E-14</v>
      </c>
      <c r="M7045" t="b">
        <v>1</v>
      </c>
    </row>
    <row r="7046" spans="2:13" x14ac:dyDescent="0.2">
      <c r="B7046">
        <v>7034</v>
      </c>
      <c r="C7046">
        <v>11.5</v>
      </c>
      <c r="D7046">
        <v>11.5</v>
      </c>
      <c r="E7046">
        <v>0</v>
      </c>
      <c r="F7046">
        <v>1.6617516677039179E-14</v>
      </c>
      <c r="G7046">
        <v>6.6602229669847654E-14</v>
      </c>
      <c r="H7046">
        <v>6.3884492265346366E-14</v>
      </c>
      <c r="I7046">
        <v>6.635223049852126E-14</v>
      </c>
      <c r="J7046">
        <v>-552.90846609229595</v>
      </c>
      <c r="K7046">
        <v>-552.90846609230005</v>
      </c>
      <c r="L7046">
        <v>7.4021766874066195E-15</v>
      </c>
      <c r="M7046" t="b">
        <v>1</v>
      </c>
    </row>
    <row r="7047" spans="2:13" x14ac:dyDescent="0.2">
      <c r="B7047">
        <v>7035</v>
      </c>
      <c r="C7047">
        <v>95.26</v>
      </c>
      <c r="D7047">
        <v>95.26</v>
      </c>
      <c r="E7047">
        <v>0</v>
      </c>
      <c r="F7047">
        <v>2.4099929752669815E-15</v>
      </c>
      <c r="G7047">
        <v>4.1078054387622662E-15</v>
      </c>
      <c r="H7047">
        <v>1.0524556594735913E-15</v>
      </c>
      <c r="I7047">
        <v>4.278200242888733E-14</v>
      </c>
      <c r="J7047">
        <v>921.64556934050415</v>
      </c>
      <c r="K7047">
        <v>921.64556934049995</v>
      </c>
      <c r="L7047">
        <v>4.5640245400515161E-15</v>
      </c>
      <c r="M7047" t="b">
        <v>1</v>
      </c>
    </row>
    <row r="7048" spans="2:13" x14ac:dyDescent="0.2">
      <c r="B7048">
        <v>7036</v>
      </c>
      <c r="C7048">
        <v>160.26</v>
      </c>
      <c r="D7048">
        <v>160.26</v>
      </c>
      <c r="E7048">
        <v>0</v>
      </c>
      <c r="F7048">
        <v>9.6227314822632473E-16</v>
      </c>
      <c r="G7048">
        <v>2.0208176693346234E-15</v>
      </c>
      <c r="H7048">
        <v>1.4173226207197367E-14</v>
      </c>
      <c r="I7048">
        <v>2.4569560140927562E-14</v>
      </c>
      <c r="J7048">
        <v>3538.4783555906774</v>
      </c>
      <c r="K7048">
        <v>3538.4783555907002</v>
      </c>
      <c r="L7048">
        <v>6.4257472448287782E-15</v>
      </c>
      <c r="M7048" t="b">
        <v>1</v>
      </c>
    </row>
    <row r="7049" spans="2:13" x14ac:dyDescent="0.2">
      <c r="B7049">
        <v>7037</v>
      </c>
      <c r="C7049">
        <v>49.52</v>
      </c>
      <c r="D7049">
        <v>49.52</v>
      </c>
      <c r="E7049">
        <v>0</v>
      </c>
      <c r="F7049">
        <v>6.6348859446352985E-15</v>
      </c>
      <c r="G7049">
        <v>2.8930551622337391E-15</v>
      </c>
      <c r="H7049">
        <v>4.6133219841737869E-14</v>
      </c>
      <c r="I7049">
        <v>1.7865500622794981E-14</v>
      </c>
      <c r="J7049">
        <v>461.90313684578348</v>
      </c>
      <c r="K7049">
        <v>461.90313684580002</v>
      </c>
      <c r="L7049">
        <v>3.5811479873143321E-14</v>
      </c>
      <c r="M7049" t="b">
        <v>1</v>
      </c>
    </row>
    <row r="7050" spans="2:13" x14ac:dyDescent="0.2">
      <c r="B7050">
        <v>7038</v>
      </c>
      <c r="C7050">
        <v>18.03</v>
      </c>
      <c r="D7050">
        <v>18.03</v>
      </c>
      <c r="E7050">
        <v>0</v>
      </c>
      <c r="F7050">
        <v>8.0623004427042341E-15</v>
      </c>
      <c r="G7050">
        <v>2.2280435064411296E-14</v>
      </c>
      <c r="H7050">
        <v>4.4838189161197042E-14</v>
      </c>
      <c r="I7050">
        <v>2.0303482880001026E-13</v>
      </c>
      <c r="J7050">
        <v>-427.14644919244921</v>
      </c>
      <c r="K7050">
        <v>-427.14644919249997</v>
      </c>
      <c r="L7050">
        <v>1.1883786729039453E-13</v>
      </c>
      <c r="M7050" t="b">
        <v>1</v>
      </c>
    </row>
    <row r="7051" spans="2:13" x14ac:dyDescent="0.2">
      <c r="B7051">
        <v>7039</v>
      </c>
      <c r="C7051">
        <v>110.73</v>
      </c>
      <c r="D7051">
        <v>110.73</v>
      </c>
      <c r="E7051">
        <v>0</v>
      </c>
      <c r="F7051">
        <v>1.9302138416947327E-15</v>
      </c>
      <c r="G7051">
        <v>1.0340812947533301E-15</v>
      </c>
      <c r="H7051">
        <v>4.4523675926923343E-14</v>
      </c>
      <c r="I7051">
        <v>3.1957774075588911E-14</v>
      </c>
      <c r="J7051">
        <v>2194.5489169755842</v>
      </c>
      <c r="K7051">
        <v>2194.5489169756002</v>
      </c>
      <c r="L7051">
        <v>7.2525871526076384E-15</v>
      </c>
      <c r="M7051" t="b">
        <v>1</v>
      </c>
    </row>
    <row r="7052" spans="2:13" x14ac:dyDescent="0.2">
      <c r="B7052">
        <v>7040</v>
      </c>
      <c r="C7052">
        <v>261.36</v>
      </c>
      <c r="D7052">
        <v>261.36</v>
      </c>
      <c r="E7052">
        <v>0</v>
      </c>
      <c r="F7052">
        <v>4.8179937318064267E-16</v>
      </c>
      <c r="G7052">
        <v>2.8907788841807271E-15</v>
      </c>
      <c r="H7052">
        <v>2.9117618524145022E-14</v>
      </c>
      <c r="I7052">
        <v>1.4304611177948702E-14</v>
      </c>
      <c r="J7052">
        <v>3808.8921779313646</v>
      </c>
      <c r="K7052">
        <v>3808.8921779314001</v>
      </c>
      <c r="L7052">
        <v>9.312496051911879E-15</v>
      </c>
      <c r="M7052" t="b">
        <v>1</v>
      </c>
    </row>
    <row r="7053" spans="2:13" x14ac:dyDescent="0.2">
      <c r="B7053">
        <v>7041</v>
      </c>
      <c r="C7053">
        <v>40.57</v>
      </c>
      <c r="D7053">
        <v>40.57</v>
      </c>
      <c r="E7053">
        <v>0</v>
      </c>
      <c r="F7053">
        <v>1.0403341758292501E-14</v>
      </c>
      <c r="G7053">
        <v>1.2716267433456885E-14</v>
      </c>
      <c r="H7053">
        <v>3.0045345401949328E-16</v>
      </c>
      <c r="I7053">
        <v>1.5679343978347498E-14</v>
      </c>
      <c r="J7053">
        <v>-40.401877288359287</v>
      </c>
      <c r="K7053">
        <v>-40.401877288400001</v>
      </c>
      <c r="L7053">
        <v>1.0077278951278678E-12</v>
      </c>
      <c r="M7053" t="b">
        <v>1</v>
      </c>
    </row>
    <row r="7054" spans="2:13" x14ac:dyDescent="0.2">
      <c r="B7054">
        <v>7042</v>
      </c>
      <c r="C7054">
        <v>6.1</v>
      </c>
      <c r="D7054">
        <v>6.1</v>
      </c>
      <c r="E7054">
        <v>0</v>
      </c>
      <c r="F7054">
        <v>6.8333325957856988E-15</v>
      </c>
      <c r="G7054">
        <v>1.1714693010546936E-13</v>
      </c>
      <c r="H7054">
        <v>1.517245833801105E-14</v>
      </c>
      <c r="I7054">
        <v>4.4196879023345331E-13</v>
      </c>
      <c r="J7054">
        <v>-649.36603360227411</v>
      </c>
      <c r="K7054">
        <v>-649.36603360230004</v>
      </c>
      <c r="L7054">
        <v>3.9916776762616066E-14</v>
      </c>
      <c r="M7054" t="b">
        <v>1</v>
      </c>
    </row>
    <row r="7055" spans="2:13" x14ac:dyDescent="0.2">
      <c r="B7055">
        <v>7043</v>
      </c>
      <c r="C7055">
        <v>6.97</v>
      </c>
      <c r="D7055">
        <v>6.97</v>
      </c>
      <c r="E7055">
        <v>0</v>
      </c>
      <c r="F7055">
        <v>2.5502466849863717E-14</v>
      </c>
      <c r="G7055">
        <v>4.7552713947440172E-15</v>
      </c>
      <c r="H7055">
        <v>1.1947563757693863E-14</v>
      </c>
      <c r="I7055">
        <v>4.1545075674715028E-13</v>
      </c>
      <c r="J7055">
        <v>-737.38331796400166</v>
      </c>
      <c r="K7055">
        <v>-737.38331796399996</v>
      </c>
      <c r="L7055">
        <v>2.3126405551630551E-15</v>
      </c>
      <c r="M7055" t="b">
        <v>1</v>
      </c>
    </row>
    <row r="7056" spans="2:13" x14ac:dyDescent="0.2">
      <c r="B7056">
        <v>7044</v>
      </c>
      <c r="C7056">
        <v>35.61</v>
      </c>
      <c r="D7056">
        <v>35.61</v>
      </c>
      <c r="E7056">
        <v>0</v>
      </c>
      <c r="F7056">
        <v>1.5710880750110833E-15</v>
      </c>
      <c r="G7056">
        <v>9.2955146009000905E-15</v>
      </c>
      <c r="H7056">
        <v>1.3869041121920577E-14</v>
      </c>
      <c r="I7056">
        <v>1.9398239825961813E-14</v>
      </c>
      <c r="J7056">
        <v>230.91338199696332</v>
      </c>
      <c r="K7056">
        <v>230.91338199699999</v>
      </c>
      <c r="L7056">
        <v>1.5877817408476354E-13</v>
      </c>
      <c r="M7056" t="b">
        <v>1</v>
      </c>
    </row>
    <row r="7057" spans="2:13" x14ac:dyDescent="0.2">
      <c r="B7057">
        <v>7045</v>
      </c>
      <c r="C7057">
        <v>58.24</v>
      </c>
      <c r="D7057">
        <v>58.24</v>
      </c>
      <c r="E7057">
        <v>0</v>
      </c>
      <c r="F7057">
        <v>1.5727966446050219E-15</v>
      </c>
      <c r="G7057">
        <v>1.7694521314634234E-15</v>
      </c>
      <c r="H7057">
        <v>4.4523675926923343E-14</v>
      </c>
      <c r="I7057">
        <v>3.6183145515583533E-14</v>
      </c>
      <c r="J7057">
        <v>710.0109099811682</v>
      </c>
      <c r="K7057">
        <v>710.01090998120003</v>
      </c>
      <c r="L7057">
        <v>4.4833556941956511E-14</v>
      </c>
      <c r="M7057" t="b">
        <v>1</v>
      </c>
    </row>
    <row r="7058" spans="2:13" x14ac:dyDescent="0.2">
      <c r="B7058">
        <v>7046</v>
      </c>
      <c r="C7058">
        <v>98.36</v>
      </c>
      <c r="D7058">
        <v>98.36</v>
      </c>
      <c r="E7058">
        <v>0</v>
      </c>
      <c r="F7058">
        <v>6.3349003909126089E-16</v>
      </c>
      <c r="G7058">
        <v>1.9005500769386697E-16</v>
      </c>
      <c r="H7058">
        <v>2.2189178608866902E-14</v>
      </c>
      <c r="I7058">
        <v>3.840049752206454E-15</v>
      </c>
      <c r="J7058">
        <v>2564.5867645622875</v>
      </c>
      <c r="K7058">
        <v>2564.5867645622998</v>
      </c>
      <c r="L7058">
        <v>4.7875855259005275E-15</v>
      </c>
      <c r="M7058" t="b">
        <v>1</v>
      </c>
    </row>
    <row r="7059" spans="2:13" x14ac:dyDescent="0.2">
      <c r="B7059">
        <v>7047</v>
      </c>
      <c r="C7059">
        <v>259.86</v>
      </c>
      <c r="D7059">
        <v>259.86</v>
      </c>
      <c r="E7059">
        <v>0</v>
      </c>
      <c r="F7059">
        <v>9.8371084020362986E-16</v>
      </c>
      <c r="G7059">
        <v>2.6560534813284426E-15</v>
      </c>
      <c r="H7059">
        <v>3.1712873713266774E-14</v>
      </c>
      <c r="I7059">
        <v>1.5766627858351745E-14</v>
      </c>
      <c r="J7059">
        <v>8281.4856988863521</v>
      </c>
      <c r="K7059">
        <v>8281.4856988862994</v>
      </c>
      <c r="L7059">
        <v>6.3697136746760054E-15</v>
      </c>
      <c r="M7059" t="b">
        <v>1</v>
      </c>
    </row>
    <row r="7060" spans="2:13" x14ac:dyDescent="0.2">
      <c r="B7060">
        <v>7048</v>
      </c>
      <c r="C7060">
        <v>37.29</v>
      </c>
      <c r="D7060">
        <v>37.29</v>
      </c>
      <c r="E7060">
        <v>0</v>
      </c>
      <c r="F7060">
        <v>2.462010873217735E-15</v>
      </c>
      <c r="G7060">
        <v>6.000783391078241E-15</v>
      </c>
      <c r="H7060">
        <v>4.4838189161197042E-14</v>
      </c>
      <c r="I7060">
        <v>1.4528729356753844E-14</v>
      </c>
      <c r="J7060">
        <v>115.40699333755919</v>
      </c>
      <c r="K7060">
        <v>115.4069933376</v>
      </c>
      <c r="L7060">
        <v>3.5364906026680922E-13</v>
      </c>
      <c r="M7060" t="b">
        <v>1</v>
      </c>
    </row>
    <row r="7061" spans="2:13" x14ac:dyDescent="0.2">
      <c r="B7061">
        <v>7049</v>
      </c>
      <c r="C7061">
        <v>54.95</v>
      </c>
      <c r="D7061">
        <v>54.95</v>
      </c>
      <c r="E7061">
        <v>0</v>
      </c>
      <c r="F7061">
        <v>2.3854561161448871E-15</v>
      </c>
      <c r="G7061">
        <v>8.6902537654339063E-15</v>
      </c>
      <c r="H7061">
        <v>3.509345579556288E-14</v>
      </c>
      <c r="I7061">
        <v>1.9355478372676789E-14</v>
      </c>
      <c r="J7061">
        <v>945.65394649072289</v>
      </c>
      <c r="K7061">
        <v>945.65394649070004</v>
      </c>
      <c r="L7061">
        <v>2.4164288074770435E-14</v>
      </c>
      <c r="M7061" t="b">
        <v>1</v>
      </c>
    </row>
    <row r="7062" spans="2:13" x14ac:dyDescent="0.2">
      <c r="B7062">
        <v>7050</v>
      </c>
      <c r="C7062">
        <v>40.869999999999997</v>
      </c>
      <c r="D7062">
        <v>40.869999999999997</v>
      </c>
      <c r="E7062">
        <v>0</v>
      </c>
      <c r="F7062">
        <v>7.3202194803475237E-15</v>
      </c>
      <c r="G7062">
        <v>2.8596104105295547E-15</v>
      </c>
      <c r="H7062">
        <v>1.140824577554982E-14</v>
      </c>
      <c r="I7062">
        <v>9.4849380406486427E-15</v>
      </c>
      <c r="J7062">
        <v>424.47416046713715</v>
      </c>
      <c r="K7062">
        <v>424.47416046709998</v>
      </c>
      <c r="L7062">
        <v>8.7580350931278512E-14</v>
      </c>
      <c r="M7062" t="b">
        <v>1</v>
      </c>
    </row>
    <row r="7063" spans="2:13" x14ac:dyDescent="0.2">
      <c r="B7063">
        <v>7051</v>
      </c>
      <c r="C7063">
        <v>83.7</v>
      </c>
      <c r="D7063">
        <v>83.7</v>
      </c>
      <c r="E7063">
        <v>0</v>
      </c>
      <c r="F7063">
        <v>4.9197629689126723E-15</v>
      </c>
      <c r="G7063">
        <v>4.783367872393474E-15</v>
      </c>
      <c r="H7063">
        <v>3.9764068053076271E-14</v>
      </c>
      <c r="I7063">
        <v>5.1302175512876396E-14</v>
      </c>
      <c r="J7063">
        <v>1432.8631085189954</v>
      </c>
      <c r="K7063">
        <v>1432.863108519</v>
      </c>
      <c r="L7063">
        <v>3.1736971116277025E-15</v>
      </c>
      <c r="M7063" t="b">
        <v>1</v>
      </c>
    </row>
    <row r="7064" spans="2:13" x14ac:dyDescent="0.2">
      <c r="B7064">
        <v>7052</v>
      </c>
      <c r="C7064">
        <v>58.76</v>
      </c>
      <c r="D7064">
        <v>58.76</v>
      </c>
      <c r="E7064">
        <v>0</v>
      </c>
      <c r="F7064">
        <v>4.4594209911801304E-15</v>
      </c>
      <c r="G7064">
        <v>1.0835972274730563E-14</v>
      </c>
      <c r="H7064">
        <v>4.3268307704415677E-14</v>
      </c>
      <c r="I7064">
        <v>9.8139775558270392E-15</v>
      </c>
      <c r="J7064">
        <v>273.47306171367507</v>
      </c>
      <c r="K7064">
        <v>273.47306171370002</v>
      </c>
      <c r="L7064">
        <v>9.1249429554489091E-14</v>
      </c>
      <c r="M7064" t="b">
        <v>1</v>
      </c>
    </row>
    <row r="7065" spans="2:13" x14ac:dyDescent="0.2">
      <c r="B7065">
        <v>7053</v>
      </c>
      <c r="C7065">
        <v>135.87</v>
      </c>
      <c r="D7065">
        <v>135.87</v>
      </c>
      <c r="E7065">
        <v>0</v>
      </c>
      <c r="F7065">
        <v>3.8477197895475332E-15</v>
      </c>
      <c r="G7065">
        <v>1.9624011284812375E-15</v>
      </c>
      <c r="H7065">
        <v>5.9009020628271537E-14</v>
      </c>
      <c r="I7065">
        <v>9.658023779948455E-15</v>
      </c>
      <c r="J7065">
        <v>1630.7666462410318</v>
      </c>
      <c r="K7065">
        <v>1630.766646241</v>
      </c>
      <c r="L7065">
        <v>1.9519846469406025E-14</v>
      </c>
      <c r="M7065" t="b">
        <v>1</v>
      </c>
    </row>
    <row r="7066" spans="2:13" x14ac:dyDescent="0.2">
      <c r="B7066">
        <v>7054</v>
      </c>
      <c r="C7066">
        <v>2.0299999999999998</v>
      </c>
      <c r="D7066">
        <v>2.0299999999999998</v>
      </c>
      <c r="E7066">
        <v>0</v>
      </c>
      <c r="F7066">
        <v>1.9601344497716642E-13</v>
      </c>
      <c r="G7066">
        <v>1.8159957121013143E-13</v>
      </c>
      <c r="H7066">
        <v>4.1560917811238447E-14</v>
      </c>
      <c r="I7066">
        <v>3.7870062486900819E-13</v>
      </c>
      <c r="J7066">
        <v>-880.84946075650703</v>
      </c>
      <c r="K7066">
        <v>-880.84946075649998</v>
      </c>
      <c r="L7066">
        <v>8.0020301456353947E-15</v>
      </c>
      <c r="M7066" t="b">
        <v>1</v>
      </c>
    </row>
    <row r="7067" spans="2:13" x14ac:dyDescent="0.2">
      <c r="B7067">
        <v>7055</v>
      </c>
      <c r="C7067">
        <v>69.58</v>
      </c>
      <c r="D7067">
        <v>69.58</v>
      </c>
      <c r="E7067">
        <v>0</v>
      </c>
      <c r="F7067">
        <v>8.2851145497534551E-15</v>
      </c>
      <c r="G7067">
        <v>6.6657088970020629E-15</v>
      </c>
      <c r="H7067">
        <v>4.3268307704415677E-14</v>
      </c>
      <c r="I7067">
        <v>2.8864616982298313E-14</v>
      </c>
      <c r="J7067">
        <v>462.81774820316764</v>
      </c>
      <c r="K7067">
        <v>462.81774820319998</v>
      </c>
      <c r="L7067">
        <v>6.9884755840433283E-14</v>
      </c>
      <c r="M7067" t="b">
        <v>1</v>
      </c>
    </row>
    <row r="7068" spans="2:13" x14ac:dyDescent="0.2">
      <c r="B7068">
        <v>7056</v>
      </c>
      <c r="C7068">
        <v>82.22</v>
      </c>
      <c r="D7068">
        <v>82.22</v>
      </c>
      <c r="E7068">
        <v>0</v>
      </c>
      <c r="F7068">
        <v>2.6011771572013186E-15</v>
      </c>
      <c r="G7068">
        <v>6.5491775269926138E-15</v>
      </c>
      <c r="H7068">
        <v>1.8084490416069727E-14</v>
      </c>
      <c r="I7068">
        <v>1.0397328585533184E-14</v>
      </c>
      <c r="J7068">
        <v>1386.1391154269452</v>
      </c>
      <c r="K7068">
        <v>1386.1391154268999</v>
      </c>
      <c r="L7068">
        <v>3.26427274936744E-14</v>
      </c>
      <c r="M7068" t="b">
        <v>1</v>
      </c>
    </row>
    <row r="7069" spans="2:13" x14ac:dyDescent="0.2">
      <c r="B7069">
        <v>7057</v>
      </c>
      <c r="C7069">
        <v>243.65</v>
      </c>
      <c r="D7069">
        <v>243.65</v>
      </c>
      <c r="E7069">
        <v>0</v>
      </c>
      <c r="F7069">
        <v>2.5349221784917256E-16</v>
      </c>
      <c r="G7069">
        <v>9.5060057325325646E-16</v>
      </c>
      <c r="H7069">
        <v>3.5342214785257398E-14</v>
      </c>
      <c r="I7069">
        <v>8.1621993357533376E-16</v>
      </c>
      <c r="J7069">
        <v>5852.3934598495907</v>
      </c>
      <c r="K7069">
        <v>5852.3934598495998</v>
      </c>
      <c r="L7069">
        <v>1.5540559738721007E-15</v>
      </c>
      <c r="M7069" t="b">
        <v>1</v>
      </c>
    </row>
    <row r="7070" spans="2:13" x14ac:dyDescent="0.2">
      <c r="B7070">
        <v>7058</v>
      </c>
      <c r="C7070">
        <v>23.83</v>
      </c>
      <c r="D7070">
        <v>23.83</v>
      </c>
      <c r="E7070">
        <v>0</v>
      </c>
      <c r="F7070">
        <v>4.6119381557011128E-15</v>
      </c>
      <c r="G7070">
        <v>3.1298511515704157E-15</v>
      </c>
      <c r="H7070">
        <v>5.9650213610753123E-14</v>
      </c>
      <c r="I7070">
        <v>3.7130472352022482E-14</v>
      </c>
      <c r="J7070">
        <v>-336.87762965695867</v>
      </c>
      <c r="K7070">
        <v>-336.877629657</v>
      </c>
      <c r="L7070">
        <v>1.2267114784048924E-13</v>
      </c>
      <c r="M7070" t="b">
        <v>1</v>
      </c>
    </row>
    <row r="7071" spans="2:13" x14ac:dyDescent="0.2">
      <c r="B7071">
        <v>7059</v>
      </c>
      <c r="C7071">
        <v>28.45</v>
      </c>
      <c r="D7071">
        <v>28.45</v>
      </c>
      <c r="E7071">
        <v>0</v>
      </c>
      <c r="F7071">
        <v>3.8482237062231945E-15</v>
      </c>
      <c r="G7071">
        <v>1.3741485320399371E-14</v>
      </c>
      <c r="H7071">
        <v>1.2623179575197517E-14</v>
      </c>
      <c r="I7071">
        <v>9.048661207788394E-14</v>
      </c>
      <c r="J7071">
        <v>-254.99290425360653</v>
      </c>
      <c r="K7071">
        <v>-254.99290425359999</v>
      </c>
      <c r="L7071">
        <v>2.5635980687884699E-14</v>
      </c>
      <c r="M7071" t="b">
        <v>1</v>
      </c>
    </row>
    <row r="7072" spans="2:13" x14ac:dyDescent="0.2">
      <c r="B7072">
        <v>7060</v>
      </c>
      <c r="C7072">
        <v>4.38</v>
      </c>
      <c r="D7072">
        <v>4.38</v>
      </c>
      <c r="E7072">
        <v>0</v>
      </c>
      <c r="F7072">
        <v>9.5925516049332433E-14</v>
      </c>
      <c r="G7072">
        <v>8.3256023131925002E-14</v>
      </c>
      <c r="H7072">
        <v>3.3803208487848593E-14</v>
      </c>
      <c r="I7072">
        <v>2.7046575017784835E-13</v>
      </c>
      <c r="J7072">
        <v>-679.61370766450329</v>
      </c>
      <c r="K7072">
        <v>-679.6137076645</v>
      </c>
      <c r="L7072">
        <v>4.8511650909113667E-15</v>
      </c>
      <c r="M7072" t="b">
        <v>1</v>
      </c>
    </row>
    <row r="7073" spans="2:13" x14ac:dyDescent="0.2">
      <c r="B7073">
        <v>7061</v>
      </c>
      <c r="C7073">
        <v>13.58</v>
      </c>
      <c r="D7073">
        <v>13.58</v>
      </c>
      <c r="E7073">
        <v>0</v>
      </c>
      <c r="F7073">
        <v>1.8639453070048107E-14</v>
      </c>
      <c r="G7073">
        <v>3.6354776144154627E-14</v>
      </c>
      <c r="H7073">
        <v>3.6689483062646427E-14</v>
      </c>
      <c r="I7073">
        <v>2.4921275596129406E-13</v>
      </c>
      <c r="J7073">
        <v>-553.80426109461757</v>
      </c>
      <c r="K7073">
        <v>-553.80426109459995</v>
      </c>
      <c r="L7073">
        <v>3.1818931497604378E-14</v>
      </c>
      <c r="M7073" t="b">
        <v>1</v>
      </c>
    </row>
    <row r="7074" spans="2:13" x14ac:dyDescent="0.2">
      <c r="B7074">
        <v>7062</v>
      </c>
      <c r="C7074">
        <v>79</v>
      </c>
      <c r="D7074">
        <v>79</v>
      </c>
      <c r="E7074">
        <v>0</v>
      </c>
      <c r="F7074">
        <v>2.2452428733088613E-15</v>
      </c>
      <c r="G7074">
        <v>2.1793402486053688E-15</v>
      </c>
      <c r="H7074">
        <v>5.2618132964726794E-14</v>
      </c>
      <c r="I7074">
        <v>1.8621675193352309E-14</v>
      </c>
      <c r="J7074">
        <v>635.9518928672021</v>
      </c>
      <c r="K7074">
        <v>635.95189286719994</v>
      </c>
      <c r="L7074">
        <v>3.3965618169199602E-15</v>
      </c>
      <c r="M7074" t="b">
        <v>1</v>
      </c>
    </row>
    <row r="7075" spans="2:13" x14ac:dyDescent="0.2">
      <c r="B7075">
        <v>7063</v>
      </c>
      <c r="C7075">
        <v>11.21</v>
      </c>
      <c r="D7075">
        <v>11.21</v>
      </c>
      <c r="E7075">
        <v>0</v>
      </c>
      <c r="F7075">
        <v>2.4215309608149976E-14</v>
      </c>
      <c r="G7075">
        <v>6.4942379606110441E-14</v>
      </c>
      <c r="H7075">
        <v>1.2783789866752243E-14</v>
      </c>
      <c r="I7075">
        <v>3.3784706735178349E-13</v>
      </c>
      <c r="J7075">
        <v>-558.80742675918111</v>
      </c>
      <c r="K7075">
        <v>-558.80742675919998</v>
      </c>
      <c r="L7075">
        <v>3.3771947468981198E-14</v>
      </c>
      <c r="M7075" t="b">
        <v>1</v>
      </c>
    </row>
    <row r="7076" spans="2:13" x14ac:dyDescent="0.2">
      <c r="B7076">
        <v>7064</v>
      </c>
      <c r="C7076">
        <v>111.18</v>
      </c>
      <c r="D7076">
        <v>111.18</v>
      </c>
      <c r="E7076">
        <v>0</v>
      </c>
      <c r="F7076">
        <v>1.240696989334298E-15</v>
      </c>
      <c r="G7076">
        <v>5.3765647001337718E-15</v>
      </c>
      <c r="H7076">
        <v>4.0875916262806292E-14</v>
      </c>
      <c r="I7076">
        <v>2.2890714339150865E-14</v>
      </c>
      <c r="J7076">
        <v>2192.7230342965231</v>
      </c>
      <c r="K7076">
        <v>2192.7230342964999</v>
      </c>
      <c r="L7076">
        <v>1.0576855595741251E-14</v>
      </c>
      <c r="M7076" t="b">
        <v>1</v>
      </c>
    </row>
    <row r="7077" spans="2:13" x14ac:dyDescent="0.2">
      <c r="B7077">
        <v>7065</v>
      </c>
      <c r="C7077">
        <v>71.569999999999993</v>
      </c>
      <c r="D7077">
        <v>71.569999999999993</v>
      </c>
      <c r="E7077">
        <v>0</v>
      </c>
      <c r="F7077">
        <v>3.7889904363335291E-15</v>
      </c>
      <c r="G7077">
        <v>8.9621258337469516E-15</v>
      </c>
      <c r="H7077">
        <v>4.6293407069678654E-14</v>
      </c>
      <c r="I7077">
        <v>2.0832182463715616E-15</v>
      </c>
      <c r="J7077">
        <v>505.20348796162784</v>
      </c>
      <c r="K7077">
        <v>505.20348796159999</v>
      </c>
      <c r="L7077">
        <v>5.5132784918367441E-14</v>
      </c>
      <c r="M7077" t="b">
        <v>1</v>
      </c>
    </row>
    <row r="7078" spans="2:13" x14ac:dyDescent="0.2">
      <c r="B7078">
        <v>7066</v>
      </c>
      <c r="C7078">
        <v>225.35</v>
      </c>
      <c r="D7078">
        <v>225.35</v>
      </c>
      <c r="E7078">
        <v>0</v>
      </c>
      <c r="F7078">
        <v>1.1191445258328682E-15</v>
      </c>
      <c r="G7078">
        <v>3.3574087004130323E-15</v>
      </c>
      <c r="H7078">
        <v>2.7330772699997234E-14</v>
      </c>
      <c r="I7078">
        <v>1.7297763884276126E-14</v>
      </c>
      <c r="J7078">
        <v>3172.0025332240889</v>
      </c>
      <c r="K7078">
        <v>3172.0025332240998</v>
      </c>
      <c r="L7078">
        <v>3.4407086081933079E-15</v>
      </c>
      <c r="M7078" t="b">
        <v>1</v>
      </c>
    </row>
    <row r="7079" spans="2:13" x14ac:dyDescent="0.2">
      <c r="B7079">
        <v>7067</v>
      </c>
      <c r="C7079">
        <v>60.66</v>
      </c>
      <c r="D7079">
        <v>60.66</v>
      </c>
      <c r="E7079">
        <v>0</v>
      </c>
      <c r="F7079">
        <v>1.4369815305261809E-15</v>
      </c>
      <c r="G7079">
        <v>7.3901231623503216E-15</v>
      </c>
      <c r="H7079">
        <v>4.3730617988005511E-14</v>
      </c>
      <c r="I7079">
        <v>6.7344795354828217E-14</v>
      </c>
      <c r="J7079">
        <v>1162.6751736123319</v>
      </c>
      <c r="K7079">
        <v>1162.6751736123001</v>
      </c>
      <c r="L7079">
        <v>2.7378510597377848E-14</v>
      </c>
      <c r="M7079" t="b">
        <v>1</v>
      </c>
    </row>
    <row r="7080" spans="2:13" x14ac:dyDescent="0.2">
      <c r="B7080">
        <v>7068</v>
      </c>
      <c r="C7080">
        <v>162.19</v>
      </c>
      <c r="D7080">
        <v>162.19</v>
      </c>
      <c r="E7080">
        <v>0</v>
      </c>
      <c r="F7080">
        <v>1.7085245183662645E-15</v>
      </c>
      <c r="G7080">
        <v>2.0968006207176567E-15</v>
      </c>
      <c r="H7080">
        <v>1.0871805485877282E-14</v>
      </c>
      <c r="I7080">
        <v>1.1891651301799276E-14</v>
      </c>
      <c r="J7080">
        <v>4865.0706129729642</v>
      </c>
      <c r="K7080">
        <v>4865.0706129729997</v>
      </c>
      <c r="L7080">
        <v>7.290807511521119E-15</v>
      </c>
      <c r="M7080" t="b">
        <v>1</v>
      </c>
    </row>
    <row r="7081" spans="2:13" x14ac:dyDescent="0.2">
      <c r="B7081">
        <v>7069</v>
      </c>
      <c r="C7081">
        <v>9.82</v>
      </c>
      <c r="D7081">
        <v>9.82</v>
      </c>
      <c r="E7081">
        <v>0</v>
      </c>
      <c r="F7081">
        <v>5.7707549787304357E-14</v>
      </c>
      <c r="G7081">
        <v>7.7772536526843359E-14</v>
      </c>
      <c r="H7081">
        <v>5.0477759305790485E-14</v>
      </c>
      <c r="I7081">
        <v>1.2373473379259225E-13</v>
      </c>
      <c r="J7081">
        <v>-583.65352747768179</v>
      </c>
      <c r="K7081">
        <v>-583.65352747769998</v>
      </c>
      <c r="L7081">
        <v>3.1165568576390653E-14</v>
      </c>
      <c r="M7081" t="b">
        <v>1</v>
      </c>
    </row>
    <row r="7082" spans="2:13" x14ac:dyDescent="0.2">
      <c r="B7082">
        <v>7070</v>
      </c>
      <c r="C7082">
        <v>283.52</v>
      </c>
      <c r="D7082">
        <v>283.52</v>
      </c>
      <c r="E7082">
        <v>0</v>
      </c>
      <c r="F7082">
        <v>8.9089856244184182E-16</v>
      </c>
      <c r="G7082">
        <v>1.6036081245558565E-15</v>
      </c>
      <c r="H7082">
        <v>4.1271446765756812E-14</v>
      </c>
      <c r="I7082">
        <v>1.1221545546958774E-15</v>
      </c>
      <c r="J7082">
        <v>9284.2124680911493</v>
      </c>
      <c r="K7082">
        <v>9284.2124680912002</v>
      </c>
      <c r="L7082">
        <v>5.4858399109596588E-15</v>
      </c>
      <c r="M7082" t="b">
        <v>1</v>
      </c>
    </row>
    <row r="7083" spans="2:13" x14ac:dyDescent="0.2">
      <c r="B7083">
        <v>7071</v>
      </c>
      <c r="C7083">
        <v>65.150000000000006</v>
      </c>
      <c r="D7083">
        <v>65.150000000000006</v>
      </c>
      <c r="E7083">
        <v>0</v>
      </c>
      <c r="F7083">
        <v>7.3634059174294686E-15</v>
      </c>
      <c r="G7083">
        <v>1.3086664809303182E-14</v>
      </c>
      <c r="H7083">
        <v>2.254402123686672E-14</v>
      </c>
      <c r="I7083">
        <v>3.0970869090071142E-14</v>
      </c>
      <c r="J7083">
        <v>392.48336305558644</v>
      </c>
      <c r="K7083">
        <v>392.48336305560002</v>
      </c>
      <c r="L7083">
        <v>3.4614402511141735E-14</v>
      </c>
      <c r="M7083" t="b">
        <v>1</v>
      </c>
    </row>
    <row r="7084" spans="2:13" x14ac:dyDescent="0.2">
      <c r="B7084">
        <v>7072</v>
      </c>
      <c r="C7084">
        <v>55.82</v>
      </c>
      <c r="D7084">
        <v>55.82</v>
      </c>
      <c r="E7084">
        <v>0</v>
      </c>
      <c r="F7084">
        <v>4.3787436323917103E-15</v>
      </c>
      <c r="G7084">
        <v>5.9519880868413846E-15</v>
      </c>
      <c r="H7084">
        <v>1.8084490416069727E-14</v>
      </c>
      <c r="I7084">
        <v>3.0095229728265855E-14</v>
      </c>
      <c r="J7084">
        <v>640.1789853074423</v>
      </c>
      <c r="K7084">
        <v>640.17898530740001</v>
      </c>
      <c r="L7084">
        <v>6.606199922687825E-14</v>
      </c>
      <c r="M7084" t="b">
        <v>1</v>
      </c>
    </row>
    <row r="7085" spans="2:13" x14ac:dyDescent="0.2">
      <c r="B7085">
        <v>7073</v>
      </c>
      <c r="C7085">
        <v>36.619999999999997</v>
      </c>
      <c r="D7085">
        <v>36.619999999999997</v>
      </c>
      <c r="E7085">
        <v>0</v>
      </c>
      <c r="F7085">
        <v>1.2092608865304597E-14</v>
      </c>
      <c r="G7085">
        <v>8.5365834226011199E-16</v>
      </c>
      <c r="H7085">
        <v>1.7124058808886201E-14</v>
      </c>
      <c r="I7085">
        <v>8.7394891679820705E-14</v>
      </c>
      <c r="J7085">
        <v>-110.07607533283618</v>
      </c>
      <c r="K7085">
        <v>-110.0760753328</v>
      </c>
      <c r="L7085">
        <v>3.2868937228654343E-13</v>
      </c>
      <c r="M7085" t="b">
        <v>1</v>
      </c>
    </row>
    <row r="7086" spans="2:13" x14ac:dyDescent="0.2">
      <c r="B7086">
        <v>7074</v>
      </c>
      <c r="C7086">
        <v>405.99</v>
      </c>
      <c r="D7086">
        <v>405.99</v>
      </c>
      <c r="E7086">
        <v>0</v>
      </c>
      <c r="F7086">
        <v>0</v>
      </c>
      <c r="G7086">
        <v>1.142577218458703E-16</v>
      </c>
      <c r="H7086">
        <v>1.4566910575665035E-14</v>
      </c>
      <c r="I7086">
        <v>9.7972934171036105E-16</v>
      </c>
      <c r="J7086">
        <v>10350.298193394286</v>
      </c>
      <c r="K7086">
        <v>10350.298193394299</v>
      </c>
      <c r="L7086">
        <v>1.2301989360023773E-15</v>
      </c>
      <c r="M7086" t="b">
        <v>1</v>
      </c>
    </row>
    <row r="7087" spans="2:13" x14ac:dyDescent="0.2">
      <c r="B7087">
        <v>7075</v>
      </c>
      <c r="C7087">
        <v>18.850000000000001</v>
      </c>
      <c r="D7087">
        <v>18.850000000000001</v>
      </c>
      <c r="E7087">
        <v>0</v>
      </c>
      <c r="F7087">
        <v>2.6860251155698992E-14</v>
      </c>
      <c r="G7087">
        <v>2.3586812084112404E-14</v>
      </c>
      <c r="H7087">
        <v>2.9117618524145022E-14</v>
      </c>
      <c r="I7087">
        <v>2.2233793023064472E-13</v>
      </c>
      <c r="J7087">
        <v>-424.62039335084364</v>
      </c>
      <c r="K7087">
        <v>-424.62039335079999</v>
      </c>
      <c r="L7087">
        <v>1.0281123179365145E-13</v>
      </c>
      <c r="M7087" t="b">
        <v>1</v>
      </c>
    </row>
    <row r="7088" spans="2:13" x14ac:dyDescent="0.2">
      <c r="B7088">
        <v>7076</v>
      </c>
      <c r="C7088">
        <v>157.74</v>
      </c>
      <c r="D7088">
        <v>157.74</v>
      </c>
      <c r="E7088">
        <v>0</v>
      </c>
      <c r="F7088">
        <v>3.8891361322170674E-16</v>
      </c>
      <c r="G7088">
        <v>2.1876518791796927E-15</v>
      </c>
      <c r="H7088">
        <v>2.6898084967646897E-14</v>
      </c>
      <c r="I7088">
        <v>7.941153672407554E-15</v>
      </c>
      <c r="J7088">
        <v>3498.3016867630704</v>
      </c>
      <c r="K7088">
        <v>3498.3016867629999</v>
      </c>
      <c r="L7088">
        <v>2.0148588000317068E-14</v>
      </c>
      <c r="M7088" t="b">
        <v>1</v>
      </c>
    </row>
    <row r="7089" spans="2:13" x14ac:dyDescent="0.2">
      <c r="B7089">
        <v>7077</v>
      </c>
      <c r="C7089">
        <v>58.66</v>
      </c>
      <c r="D7089">
        <v>58.66</v>
      </c>
      <c r="E7089">
        <v>0</v>
      </c>
      <c r="F7089">
        <v>4.312586659886852E-15</v>
      </c>
      <c r="G7089">
        <v>2.1025312671896058E-15</v>
      </c>
      <c r="H7089">
        <v>3.7754241161039558E-14</v>
      </c>
      <c r="I7089">
        <v>6.2882631105593455E-14</v>
      </c>
      <c r="J7089">
        <v>1057.5135376071464</v>
      </c>
      <c r="K7089">
        <v>1057.5135376071</v>
      </c>
      <c r="L7089">
        <v>4.3861594335119099E-14</v>
      </c>
      <c r="M7089" t="b">
        <v>1</v>
      </c>
    </row>
    <row r="7090" spans="2:13" x14ac:dyDescent="0.2">
      <c r="B7090">
        <v>7078</v>
      </c>
      <c r="C7090">
        <v>23.37</v>
      </c>
      <c r="D7090">
        <v>23.37</v>
      </c>
      <c r="E7090">
        <v>0</v>
      </c>
      <c r="F7090">
        <v>4.7932839983448915E-15</v>
      </c>
      <c r="G7090">
        <v>8.3587397564225474E-16</v>
      </c>
      <c r="H7090">
        <v>5.6782518519178909E-14</v>
      </c>
      <c r="I7090">
        <v>1.4183639213089802E-13</v>
      </c>
      <c r="J7090">
        <v>-344.47507546949635</v>
      </c>
      <c r="K7090">
        <v>-344.47507546949998</v>
      </c>
      <c r="L7090">
        <v>1.0560934785001075E-14</v>
      </c>
      <c r="M7090" t="b">
        <v>1</v>
      </c>
    </row>
    <row r="7091" spans="2:13" x14ac:dyDescent="0.2">
      <c r="B7091">
        <v>7079</v>
      </c>
      <c r="C7091">
        <v>51.7</v>
      </c>
      <c r="D7091">
        <v>51.7</v>
      </c>
      <c r="E7091">
        <v>0</v>
      </c>
      <c r="F7091">
        <v>6.0474956463554636E-16</v>
      </c>
      <c r="G7091">
        <v>1.5119391059390217E-16</v>
      </c>
      <c r="H7091">
        <v>5.0477759305790485E-14</v>
      </c>
      <c r="I7091">
        <v>5.9789386099161545E-14</v>
      </c>
      <c r="J7091">
        <v>155.95198849637541</v>
      </c>
      <c r="K7091">
        <v>155.95198849639999</v>
      </c>
      <c r="L7091">
        <v>1.5764325222353278E-13</v>
      </c>
      <c r="M7091" t="b">
        <v>1</v>
      </c>
    </row>
    <row r="7092" spans="2:13" x14ac:dyDescent="0.2">
      <c r="B7092">
        <v>7080</v>
      </c>
      <c r="C7092">
        <v>2.4900000000000002</v>
      </c>
      <c r="D7092">
        <v>2.4900000000000002</v>
      </c>
      <c r="E7092">
        <v>0</v>
      </c>
      <c r="F7092">
        <v>4.9005470991922385E-14</v>
      </c>
      <c r="G7092">
        <v>3.189508804849713E-13</v>
      </c>
      <c r="H7092">
        <v>1.2783789866752243E-14</v>
      </c>
      <c r="I7092">
        <v>6.5433018831195795E-13</v>
      </c>
      <c r="J7092">
        <v>-712.19269678692854</v>
      </c>
      <c r="K7092">
        <v>-712.1926967869</v>
      </c>
      <c r="L7092">
        <v>4.006695996303356E-14</v>
      </c>
      <c r="M7092" t="b">
        <v>1</v>
      </c>
    </row>
    <row r="7093" spans="2:13" x14ac:dyDescent="0.2">
      <c r="B7093">
        <v>7081</v>
      </c>
      <c r="C7093">
        <v>72.739999999999995</v>
      </c>
      <c r="D7093">
        <v>72.739999999999995</v>
      </c>
      <c r="E7093">
        <v>0</v>
      </c>
      <c r="F7093">
        <v>2.0951355541941103E-15</v>
      </c>
      <c r="G7093">
        <v>4.7141424705850903E-15</v>
      </c>
      <c r="H7093">
        <v>4.1560917811238447E-14</v>
      </c>
      <c r="I7093">
        <v>2.4732733210919355E-14</v>
      </c>
      <c r="J7093">
        <v>1123.8572983143308</v>
      </c>
      <c r="K7093">
        <v>1123.8572983142999</v>
      </c>
      <c r="L7093">
        <v>2.7514898828046431E-14</v>
      </c>
      <c r="M7093" t="b">
        <v>1</v>
      </c>
    </row>
    <row r="7094" spans="2:13" x14ac:dyDescent="0.2">
      <c r="B7094">
        <v>7082</v>
      </c>
      <c r="C7094">
        <v>90.57</v>
      </c>
      <c r="D7094">
        <v>90.57</v>
      </c>
      <c r="E7094">
        <v>0</v>
      </c>
      <c r="F7094">
        <v>3.5796964703928449E-15</v>
      </c>
      <c r="G7094">
        <v>4.5433736535501672E-15</v>
      </c>
      <c r="H7094">
        <v>2.0747365652938894E-15</v>
      </c>
      <c r="I7094">
        <v>2.546133144864453E-14</v>
      </c>
      <c r="J7094">
        <v>2271.9027193748643</v>
      </c>
      <c r="K7094">
        <v>2271.9027193748998</v>
      </c>
      <c r="L7094">
        <v>1.5612593385558181E-14</v>
      </c>
      <c r="M7094" t="b">
        <v>1</v>
      </c>
    </row>
    <row r="7095" spans="2:13" x14ac:dyDescent="0.2">
      <c r="B7095">
        <v>7083</v>
      </c>
      <c r="C7095">
        <v>20.53</v>
      </c>
      <c r="D7095">
        <v>20.53</v>
      </c>
      <c r="E7095">
        <v>0</v>
      </c>
      <c r="F7095">
        <v>1.2702279618120763E-14</v>
      </c>
      <c r="G7095">
        <v>1.6763560014641668E-14</v>
      </c>
      <c r="H7095">
        <v>5.0505447040112741E-14</v>
      </c>
      <c r="I7095">
        <v>2.6870857577295933E-14</v>
      </c>
      <c r="J7095">
        <v>-394.71391936436544</v>
      </c>
      <c r="K7095">
        <v>-394.7139193644</v>
      </c>
      <c r="L7095">
        <v>8.7559107930685194E-14</v>
      </c>
      <c r="M7095" t="b">
        <v>1</v>
      </c>
    </row>
    <row r="7096" spans="2:13" x14ac:dyDescent="0.2">
      <c r="B7096">
        <v>7084</v>
      </c>
      <c r="C7096">
        <v>73.91</v>
      </c>
      <c r="D7096">
        <v>73.91</v>
      </c>
      <c r="E7096">
        <v>0</v>
      </c>
      <c r="F7096">
        <v>5.1541391210762397E-15</v>
      </c>
      <c r="G7096">
        <v>8.5045144473075639E-15</v>
      </c>
      <c r="H7096">
        <v>4.4100730994187689E-14</v>
      </c>
      <c r="I7096">
        <v>4.0344345472679234E-14</v>
      </c>
      <c r="J7096">
        <v>1157.3869600299977</v>
      </c>
      <c r="K7096">
        <v>1157.38696003</v>
      </c>
      <c r="L7096">
        <v>1.9645432625000236E-15</v>
      </c>
      <c r="M7096" t="b">
        <v>1</v>
      </c>
    </row>
    <row r="7097" spans="2:13" x14ac:dyDescent="0.2">
      <c r="B7097">
        <v>7085</v>
      </c>
      <c r="C7097">
        <v>180.46</v>
      </c>
      <c r="D7097">
        <v>180.46</v>
      </c>
      <c r="E7097">
        <v>0</v>
      </c>
      <c r="F7097">
        <v>2.0427672273038454E-15</v>
      </c>
      <c r="G7097">
        <v>4.2132634395714777E-15</v>
      </c>
      <c r="H7097">
        <v>3.1556529392410066E-14</v>
      </c>
      <c r="I7097">
        <v>1.9833370764315607E-14</v>
      </c>
      <c r="J7097">
        <v>4127.1787093909288</v>
      </c>
      <c r="K7097">
        <v>4127.1787093908997</v>
      </c>
      <c r="L7097">
        <v>7.0517495136596413E-15</v>
      </c>
      <c r="M7097" t="b">
        <v>1</v>
      </c>
    </row>
    <row r="7098" spans="2:13" x14ac:dyDescent="0.2">
      <c r="B7098">
        <v>7086</v>
      </c>
      <c r="C7098">
        <v>4.6500000000000004</v>
      </c>
      <c r="D7098">
        <v>4.6500000000000004</v>
      </c>
      <c r="E7098">
        <v>0</v>
      </c>
      <c r="F7098">
        <v>1.1787340909854967E-13</v>
      </c>
      <c r="G7098">
        <v>3.577404580083445E-15</v>
      </c>
      <c r="H7098">
        <v>1.0519907001170009E-15</v>
      </c>
      <c r="I7098">
        <v>8.52481619243581E-13</v>
      </c>
      <c r="J7098">
        <v>-674.22142429119936</v>
      </c>
      <c r="K7098">
        <v>-674.22142429120004</v>
      </c>
      <c r="L7098">
        <v>1.0117166286236022E-15</v>
      </c>
      <c r="M7098" t="b">
        <v>1</v>
      </c>
    </row>
    <row r="7099" spans="2:13" x14ac:dyDescent="0.2">
      <c r="B7099">
        <v>7087</v>
      </c>
      <c r="C7099">
        <v>28.34</v>
      </c>
      <c r="D7099">
        <v>28.34</v>
      </c>
      <c r="E7099">
        <v>0</v>
      </c>
      <c r="F7099">
        <v>6.4447946579783999E-15</v>
      </c>
      <c r="G7099">
        <v>2.8306891051124977E-14</v>
      </c>
      <c r="H7099">
        <v>4.9770871371359584E-14</v>
      </c>
      <c r="I7099">
        <v>6.9447588277094854E-14</v>
      </c>
      <c r="J7099">
        <v>-257.23868673857754</v>
      </c>
      <c r="K7099">
        <v>-257.23868673859999</v>
      </c>
      <c r="L7099">
        <v>8.7285278644092665E-14</v>
      </c>
      <c r="M7099" t="b">
        <v>1</v>
      </c>
    </row>
    <row r="7100" spans="2:13" x14ac:dyDescent="0.2">
      <c r="B7100">
        <v>7088</v>
      </c>
      <c r="C7100">
        <v>128.80000000000001</v>
      </c>
      <c r="D7100">
        <v>128.80000000000001</v>
      </c>
      <c r="E7100">
        <v>0</v>
      </c>
      <c r="F7100">
        <v>1.7492524455212808E-15</v>
      </c>
      <c r="G7100">
        <v>2.4782011535983678E-15</v>
      </c>
      <c r="H7100">
        <v>1.2900511772743115E-14</v>
      </c>
      <c r="I7100">
        <v>1.9912009957014822E-14</v>
      </c>
      <c r="J7100">
        <v>3673.8700201637548</v>
      </c>
      <c r="K7100">
        <v>3673.8700201637998</v>
      </c>
      <c r="L7100">
        <v>1.2254104660935372E-14</v>
      </c>
      <c r="M7100" t="b">
        <v>1</v>
      </c>
    </row>
    <row r="7101" spans="2:13" x14ac:dyDescent="0.2">
      <c r="B7101">
        <v>7089</v>
      </c>
      <c r="C7101">
        <v>185.44</v>
      </c>
      <c r="D7101">
        <v>185.44</v>
      </c>
      <c r="E7101">
        <v>0</v>
      </c>
      <c r="F7101">
        <v>8.3381821238288624E-16</v>
      </c>
      <c r="G7101">
        <v>1.7509728915585624E-15</v>
      </c>
      <c r="H7101">
        <v>1.4566910575665035E-14</v>
      </c>
      <c r="I7101">
        <v>9.6522941085228001E-15</v>
      </c>
      <c r="J7101">
        <v>4222.5398532228237</v>
      </c>
      <c r="K7101">
        <v>4222.5398532228</v>
      </c>
      <c r="L7101">
        <v>5.6001513468364223E-15</v>
      </c>
      <c r="M7101" t="b">
        <v>1</v>
      </c>
    </row>
    <row r="7102" spans="2:13" x14ac:dyDescent="0.2">
      <c r="B7102">
        <v>7090</v>
      </c>
      <c r="C7102">
        <v>13.91</v>
      </c>
      <c r="D7102">
        <v>13.91</v>
      </c>
      <c r="E7102">
        <v>0</v>
      </c>
      <c r="F7102">
        <v>2.0685043356089472E-14</v>
      </c>
      <c r="G7102">
        <v>5.4581395981043787E-14</v>
      </c>
      <c r="H7102">
        <v>5.0600275905633557E-14</v>
      </c>
      <c r="I7102">
        <v>1.3293541812621188E-13</v>
      </c>
      <c r="J7102">
        <v>-510.91769419508614</v>
      </c>
      <c r="K7102">
        <v>-510.91769419510001</v>
      </c>
      <c r="L7102">
        <v>2.7146826895254894E-14</v>
      </c>
      <c r="M7102" t="b">
        <v>1</v>
      </c>
    </row>
    <row r="7103" spans="2:13" x14ac:dyDescent="0.2">
      <c r="B7103">
        <v>7091</v>
      </c>
      <c r="C7103">
        <v>224.97</v>
      </c>
      <c r="D7103">
        <v>224.97</v>
      </c>
      <c r="E7103">
        <v>0</v>
      </c>
      <c r="F7103">
        <v>9.3180629396540293E-16</v>
      </c>
      <c r="G7103">
        <v>2.6556648505458761E-15</v>
      </c>
      <c r="H7103">
        <v>4.3268307704415677E-14</v>
      </c>
      <c r="I7103">
        <v>2.474926310948879E-15</v>
      </c>
      <c r="J7103">
        <v>3180.6467738270267</v>
      </c>
      <c r="K7103">
        <v>3180.6467738269998</v>
      </c>
      <c r="L7103">
        <v>8.4354207210563755E-15</v>
      </c>
      <c r="M7103" t="b">
        <v>1</v>
      </c>
    </row>
    <row r="7104" spans="2:13" x14ac:dyDescent="0.2">
      <c r="B7104">
        <v>7092</v>
      </c>
      <c r="C7104">
        <v>49.44</v>
      </c>
      <c r="D7104">
        <v>49.44</v>
      </c>
      <c r="E7104">
        <v>0</v>
      </c>
      <c r="F7104">
        <v>4.1492105573260094E-15</v>
      </c>
      <c r="G7104">
        <v>6.0353340323379686E-15</v>
      </c>
      <c r="H7104">
        <v>1.3869041121920577E-14</v>
      </c>
      <c r="I7104">
        <v>2.3722094882511039E-14</v>
      </c>
      <c r="J7104">
        <v>747.333522417361</v>
      </c>
      <c r="K7104">
        <v>747.33352241739999</v>
      </c>
      <c r="L7104">
        <v>5.2178290105839893E-14</v>
      </c>
      <c r="M7104" t="b">
        <v>1</v>
      </c>
    </row>
    <row r="7105" spans="2:13" x14ac:dyDescent="0.2">
      <c r="B7105">
        <v>7093</v>
      </c>
      <c r="C7105">
        <v>36.229999999999997</v>
      </c>
      <c r="D7105">
        <v>36.229999999999997</v>
      </c>
      <c r="E7105">
        <v>0</v>
      </c>
      <c r="F7105">
        <v>2.414245372215901E-15</v>
      </c>
      <c r="G7105">
        <v>1.3193216110149278E-14</v>
      </c>
      <c r="H7105">
        <v>3.3040277534595149E-14</v>
      </c>
      <c r="I7105">
        <v>3.1003180222766376E-14</v>
      </c>
      <c r="J7105">
        <v>249.76084687111739</v>
      </c>
      <c r="K7105">
        <v>249.7608468711</v>
      </c>
      <c r="L7105">
        <v>6.9642966018545858E-14</v>
      </c>
      <c r="M7105" t="b">
        <v>1</v>
      </c>
    </row>
    <row r="7106" spans="2:13" x14ac:dyDescent="0.2">
      <c r="B7106">
        <v>7094</v>
      </c>
      <c r="C7106">
        <v>41.78</v>
      </c>
      <c r="D7106">
        <v>41.78</v>
      </c>
      <c r="E7106">
        <v>0</v>
      </c>
      <c r="F7106">
        <v>2.1209625115971566E-15</v>
      </c>
      <c r="G7106">
        <v>1.5160452227200397E-14</v>
      </c>
      <c r="H7106">
        <v>4.2974596774252121E-14</v>
      </c>
      <c r="I7106">
        <v>6.2686604661617453E-14</v>
      </c>
      <c r="J7106">
        <v>-19.215677649806935</v>
      </c>
      <c r="K7106">
        <v>-19.2156776498</v>
      </c>
      <c r="L7106">
        <v>3.6089786826179182E-13</v>
      </c>
      <c r="M7106" t="b">
        <v>1</v>
      </c>
    </row>
    <row r="7107" spans="2:13" x14ac:dyDescent="0.2">
      <c r="B7107">
        <v>7095</v>
      </c>
      <c r="C7107">
        <v>45.96</v>
      </c>
      <c r="D7107">
        <v>45.96</v>
      </c>
      <c r="E7107">
        <v>0</v>
      </c>
      <c r="F7107">
        <v>4.1455929210390243E-15</v>
      </c>
      <c r="G7107">
        <v>9.5764202003438308E-15</v>
      </c>
      <c r="H7107">
        <v>3.2719375500813968E-15</v>
      </c>
      <c r="I7107">
        <v>2.3140512455004616E-14</v>
      </c>
      <c r="J7107">
        <v>364.45223501847829</v>
      </c>
      <c r="K7107">
        <v>364.45223501850001</v>
      </c>
      <c r="L7107">
        <v>5.9580334316584523E-14</v>
      </c>
      <c r="M7107" t="b">
        <v>1</v>
      </c>
    </row>
    <row r="7108" spans="2:13" x14ac:dyDescent="0.2">
      <c r="B7108">
        <v>7096</v>
      </c>
      <c r="C7108">
        <v>14.27</v>
      </c>
      <c r="D7108">
        <v>14.27</v>
      </c>
      <c r="E7108">
        <v>0</v>
      </c>
      <c r="F7108">
        <v>9.7411428881218127E-15</v>
      </c>
      <c r="G7108">
        <v>9.0055568976375266E-15</v>
      </c>
      <c r="H7108">
        <v>3.113107343004157E-14</v>
      </c>
      <c r="I7108">
        <v>5.0672189966331672E-14</v>
      </c>
      <c r="J7108">
        <v>-533.98378984168937</v>
      </c>
      <c r="K7108">
        <v>-533.98378984169995</v>
      </c>
      <c r="L7108">
        <v>1.9799994136984254E-14</v>
      </c>
      <c r="M7108" t="b">
        <v>1</v>
      </c>
    </row>
    <row r="7109" spans="2:13" x14ac:dyDescent="0.2">
      <c r="B7109">
        <v>7097</v>
      </c>
      <c r="C7109">
        <v>446.03</v>
      </c>
      <c r="D7109">
        <v>446.03</v>
      </c>
      <c r="E7109">
        <v>0</v>
      </c>
      <c r="F7109">
        <v>1.6665502594783555E-15</v>
      </c>
      <c r="G7109">
        <v>1.0415967164137474E-15</v>
      </c>
      <c r="H7109">
        <v>3.3821905427602532E-14</v>
      </c>
      <c r="I7109">
        <v>9.2749226278310837E-15</v>
      </c>
      <c r="J7109">
        <v>11436.78650419067</v>
      </c>
      <c r="K7109">
        <v>11436.786504190701</v>
      </c>
      <c r="L7109">
        <v>2.7038031923520413E-15</v>
      </c>
      <c r="M7109" t="b">
        <v>1</v>
      </c>
    </row>
    <row r="7110" spans="2:13" x14ac:dyDescent="0.2">
      <c r="B7110">
        <v>7098</v>
      </c>
      <c r="C7110">
        <v>6.09</v>
      </c>
      <c r="D7110">
        <v>6.09</v>
      </c>
      <c r="E7110">
        <v>0</v>
      </c>
      <c r="F7110">
        <v>4.4483613514580825E-14</v>
      </c>
      <c r="G7110">
        <v>5.0261669145005907E-14</v>
      </c>
      <c r="H7110">
        <v>7.0479113723709746E-15</v>
      </c>
      <c r="I7110">
        <v>3.7844560761320421E-13</v>
      </c>
      <c r="J7110">
        <v>-869.76870830109669</v>
      </c>
      <c r="K7110">
        <v>-869.76870830109999</v>
      </c>
      <c r="L7110">
        <v>3.7905689897336756E-15</v>
      </c>
      <c r="M7110" t="b">
        <v>1</v>
      </c>
    </row>
    <row r="7111" spans="2:13" x14ac:dyDescent="0.2">
      <c r="B7111">
        <v>7099</v>
      </c>
      <c r="C7111">
        <v>42.23</v>
      </c>
      <c r="D7111">
        <v>42.23</v>
      </c>
      <c r="E7111">
        <v>0</v>
      </c>
      <c r="F7111">
        <v>1.0734727531668848E-14</v>
      </c>
      <c r="G7111">
        <v>4.8120223830142785E-15</v>
      </c>
      <c r="H7111">
        <v>3.0045345401949328E-16</v>
      </c>
      <c r="I7111">
        <v>9.7674216662723662E-14</v>
      </c>
      <c r="J7111">
        <v>-11.346930735995215</v>
      </c>
      <c r="K7111">
        <v>-11.346930735999999</v>
      </c>
      <c r="L7111">
        <v>4.2158792362481863E-13</v>
      </c>
      <c r="M7111" t="b">
        <v>1</v>
      </c>
    </row>
    <row r="7112" spans="2:13" x14ac:dyDescent="0.2">
      <c r="B7112">
        <v>7100</v>
      </c>
      <c r="C7112">
        <v>171.86</v>
      </c>
      <c r="D7112">
        <v>171.86</v>
      </c>
      <c r="E7112">
        <v>0</v>
      </c>
      <c r="F7112">
        <v>1.1712908169349003E-15</v>
      </c>
      <c r="G7112">
        <v>3.2942627208023089E-15</v>
      </c>
      <c r="H7112">
        <v>1.5039958970688329E-14</v>
      </c>
      <c r="I7112">
        <v>1.4924499995089866E-14</v>
      </c>
      <c r="J7112">
        <v>5228.7888432740583</v>
      </c>
      <c r="K7112">
        <v>5228.7888432741001</v>
      </c>
      <c r="L7112">
        <v>8.0012327014065954E-15</v>
      </c>
      <c r="M7112" t="b">
        <v>1</v>
      </c>
    </row>
    <row r="7113" spans="2:13" x14ac:dyDescent="0.2">
      <c r="B7113">
        <v>7101</v>
      </c>
      <c r="C7113">
        <v>211.52</v>
      </c>
      <c r="D7113">
        <v>211.52</v>
      </c>
      <c r="E7113">
        <v>0</v>
      </c>
      <c r="F7113">
        <v>1.5941204446294171E-15</v>
      </c>
      <c r="G7113">
        <v>1.0869237433672114E-15</v>
      </c>
      <c r="H7113">
        <v>4.0875916262806292E-14</v>
      </c>
      <c r="I7113">
        <v>1.7107872145707229E-14</v>
      </c>
      <c r="J7113">
        <v>5014.7522777073627</v>
      </c>
      <c r="K7113">
        <v>5014.7522777074</v>
      </c>
      <c r="L7113">
        <v>7.435917211395663E-15</v>
      </c>
      <c r="M7113" t="b">
        <v>1</v>
      </c>
    </row>
    <row r="7114" spans="2:13" x14ac:dyDescent="0.2">
      <c r="B7114">
        <v>7102</v>
      </c>
      <c r="C7114">
        <v>24.76</v>
      </c>
      <c r="D7114">
        <v>24.76</v>
      </c>
      <c r="E7114">
        <v>0</v>
      </c>
      <c r="F7114">
        <v>6.6084139375150579E-15</v>
      </c>
      <c r="G7114">
        <v>1.1526867526945488E-14</v>
      </c>
      <c r="H7114">
        <v>3.4139335755038021E-14</v>
      </c>
      <c r="I7114">
        <v>2.207804254160972E-15</v>
      </c>
      <c r="J7114">
        <v>-235.87419856092652</v>
      </c>
      <c r="K7114">
        <v>-235.8741985609</v>
      </c>
      <c r="L7114">
        <v>1.1242202436872482E-13</v>
      </c>
      <c r="M7114" t="b">
        <v>1</v>
      </c>
    </row>
    <row r="7115" spans="2:13" x14ac:dyDescent="0.2">
      <c r="B7115">
        <v>7103</v>
      </c>
      <c r="C7115">
        <v>20.89</v>
      </c>
      <c r="D7115">
        <v>20.89</v>
      </c>
      <c r="E7115">
        <v>0</v>
      </c>
      <c r="F7115">
        <v>1.2350610706321628E-14</v>
      </c>
      <c r="G7115">
        <v>7.7015099501724694E-15</v>
      </c>
      <c r="H7115">
        <v>3.4572069979965323E-14</v>
      </c>
      <c r="I7115">
        <v>1.2441816821490766E-13</v>
      </c>
      <c r="J7115">
        <v>-318.3303280605698</v>
      </c>
      <c r="K7115">
        <v>-318.33032806059998</v>
      </c>
      <c r="L7115">
        <v>9.4819289129570494E-14</v>
      </c>
      <c r="M7115" t="b">
        <v>1</v>
      </c>
    </row>
    <row r="7116" spans="2:13" x14ac:dyDescent="0.2">
      <c r="B7116">
        <v>7104</v>
      </c>
      <c r="C7116">
        <v>2.11</v>
      </c>
      <c r="D7116">
        <v>2.11</v>
      </c>
      <c r="E7116">
        <v>0</v>
      </c>
      <c r="F7116">
        <v>1.2456889840145624E-13</v>
      </c>
      <c r="G7116">
        <v>3.6157827463148344E-13</v>
      </c>
      <c r="H7116">
        <v>3.3803208487848593E-14</v>
      </c>
      <c r="I7116">
        <v>2.8940548441405833E-13</v>
      </c>
      <c r="J7116">
        <v>-719.39055365455988</v>
      </c>
      <c r="K7116">
        <v>-719.39055365460001</v>
      </c>
      <c r="L7116">
        <v>5.5785349851839615E-14</v>
      </c>
      <c r="M7116" t="b">
        <v>1</v>
      </c>
    </row>
    <row r="7117" spans="2:13" x14ac:dyDescent="0.2">
      <c r="B7117">
        <v>7105</v>
      </c>
      <c r="C7117">
        <v>125.76</v>
      </c>
      <c r="D7117">
        <v>125.76</v>
      </c>
      <c r="E7117">
        <v>0</v>
      </c>
      <c r="F7117">
        <v>4.6520663659911159E-15</v>
      </c>
      <c r="G7117">
        <v>4.9843794577947181E-15</v>
      </c>
      <c r="H7117">
        <v>3.1144593548390012E-14</v>
      </c>
      <c r="I7117">
        <v>2.6084862599290242E-14</v>
      </c>
      <c r="J7117">
        <v>1455.5653548989546</v>
      </c>
      <c r="K7117">
        <v>1455.5653548989001</v>
      </c>
      <c r="L7117">
        <v>3.7490368895298395E-14</v>
      </c>
      <c r="M7117" t="b">
        <v>1</v>
      </c>
    </row>
    <row r="7118" spans="2:13" x14ac:dyDescent="0.2">
      <c r="B7118">
        <v>7106</v>
      </c>
      <c r="C7118">
        <v>25.75</v>
      </c>
      <c r="D7118">
        <v>25.75</v>
      </c>
      <c r="E7118">
        <v>0</v>
      </c>
      <c r="F7118">
        <v>4.7426038410393159E-15</v>
      </c>
      <c r="G7118">
        <v>1.4042881136836945E-14</v>
      </c>
      <c r="H7118">
        <v>1.2490817770660755E-15</v>
      </c>
      <c r="I7118">
        <v>8.2614006070501457E-14</v>
      </c>
      <c r="J7118">
        <v>-140.62096116762734</v>
      </c>
      <c r="K7118">
        <v>-140.6209611676</v>
      </c>
      <c r="L7118">
        <v>1.9443534054259018E-13</v>
      </c>
      <c r="M7118" t="b">
        <v>1</v>
      </c>
    </row>
    <row r="7119" spans="2:13" x14ac:dyDescent="0.2">
      <c r="B7119">
        <v>7107</v>
      </c>
      <c r="C7119">
        <v>34.74</v>
      </c>
      <c r="D7119">
        <v>34.74</v>
      </c>
      <c r="E7119">
        <v>0</v>
      </c>
      <c r="F7119">
        <v>6.5345789069603627E-15</v>
      </c>
      <c r="G7119">
        <v>1.2795222842304398E-14</v>
      </c>
      <c r="H7119">
        <v>1.1719472821836981E-14</v>
      </c>
      <c r="I7119">
        <v>9.5013048459871561E-14</v>
      </c>
      <c r="J7119">
        <v>186.02146086653551</v>
      </c>
      <c r="K7119">
        <v>186.02146086650001</v>
      </c>
      <c r="L7119">
        <v>1.9083128856863767E-13</v>
      </c>
      <c r="M7119" t="b">
        <v>1</v>
      </c>
    </row>
    <row r="7120" spans="2:13" x14ac:dyDescent="0.2">
      <c r="B7120">
        <v>7108</v>
      </c>
      <c r="C7120">
        <v>11.58</v>
      </c>
      <c r="D7120">
        <v>11.58</v>
      </c>
      <c r="E7120">
        <v>0</v>
      </c>
      <c r="F7120">
        <v>1.8085987834858701E-14</v>
      </c>
      <c r="G7120">
        <v>2.6386928316155451E-14</v>
      </c>
      <c r="H7120">
        <v>9.810896062201101E-15</v>
      </c>
      <c r="I7120">
        <v>2.4526554888451375E-13</v>
      </c>
      <c r="J7120">
        <v>-610.17471645735895</v>
      </c>
      <c r="K7120">
        <v>-610.1747164574</v>
      </c>
      <c r="L7120">
        <v>6.7260978389570334E-14</v>
      </c>
      <c r="M7120" t="b">
        <v>1</v>
      </c>
    </row>
    <row r="7121" spans="2:13" x14ac:dyDescent="0.2">
      <c r="B7121">
        <v>7109</v>
      </c>
      <c r="C7121">
        <v>72.760000000000005</v>
      </c>
      <c r="D7121">
        <v>72.760000000000005</v>
      </c>
      <c r="E7121">
        <v>0</v>
      </c>
      <c r="F7121">
        <v>2.747761245123131E-15</v>
      </c>
      <c r="G7121">
        <v>1.2879485063725023E-16</v>
      </c>
      <c r="H7121">
        <v>3.3040277534595149E-14</v>
      </c>
      <c r="I7121">
        <v>3.5793546914009652E-14</v>
      </c>
      <c r="J7121">
        <v>1603.9051916930639</v>
      </c>
      <c r="K7121">
        <v>1603.9051916931001</v>
      </c>
      <c r="L7121">
        <v>2.2540244013619663E-14</v>
      </c>
      <c r="M7121" t="b">
        <v>1</v>
      </c>
    </row>
    <row r="7122" spans="2:13" x14ac:dyDescent="0.2">
      <c r="B7122">
        <v>7110</v>
      </c>
      <c r="C7122">
        <v>572.66</v>
      </c>
      <c r="D7122">
        <v>572.66</v>
      </c>
      <c r="E7122">
        <v>0</v>
      </c>
      <c r="F7122">
        <v>7.1421673994430237E-16</v>
      </c>
      <c r="G7122">
        <v>4.0174808236884253E-16</v>
      </c>
      <c r="H7122">
        <v>3.1712873713266774E-14</v>
      </c>
      <c r="I7122">
        <v>2.5006141150490173E-15</v>
      </c>
      <c r="J7122">
        <v>19544.138498270655</v>
      </c>
      <c r="K7122">
        <v>19544.1384982706</v>
      </c>
      <c r="L7122">
        <v>2.7921252252282387E-15</v>
      </c>
      <c r="M7122" t="b">
        <v>1</v>
      </c>
    </row>
    <row r="7123" spans="2:13" x14ac:dyDescent="0.2">
      <c r="B7123">
        <v>7111</v>
      </c>
      <c r="C7123">
        <v>191.37</v>
      </c>
      <c r="D7123">
        <v>191.37</v>
      </c>
      <c r="E7123">
        <v>0</v>
      </c>
      <c r="F7123">
        <v>9.6590350670434931E-16</v>
      </c>
      <c r="G7123">
        <v>3.2599605184253395E-15</v>
      </c>
      <c r="H7123">
        <v>2.6858612209622502E-15</v>
      </c>
      <c r="I7123">
        <v>1.4547776926412711E-15</v>
      </c>
      <c r="J7123">
        <v>4413.6310476423641</v>
      </c>
      <c r="K7123">
        <v>4413.6310476423996</v>
      </c>
      <c r="L7123">
        <v>8.0365334089470701E-15</v>
      </c>
      <c r="M7123" t="b">
        <v>1</v>
      </c>
    </row>
    <row r="7124" spans="2:13" x14ac:dyDescent="0.2">
      <c r="B7124">
        <v>7112</v>
      </c>
      <c r="C7124">
        <v>21.94</v>
      </c>
      <c r="D7124">
        <v>21.94</v>
      </c>
      <c r="E7124">
        <v>0</v>
      </c>
      <c r="F7124">
        <v>5.38861965703288E-15</v>
      </c>
      <c r="G7124">
        <v>1.8084355310073465E-14</v>
      </c>
      <c r="H7124">
        <v>3.1695096941136877E-14</v>
      </c>
      <c r="I7124">
        <v>1.8630656452131067E-13</v>
      </c>
      <c r="J7124">
        <v>-279.1079369391033</v>
      </c>
      <c r="K7124">
        <v>-279.1079369391</v>
      </c>
      <c r="L7124">
        <v>1.1812341598319493E-14</v>
      </c>
      <c r="M7124" t="b">
        <v>1</v>
      </c>
    </row>
    <row r="7125" spans="2:13" x14ac:dyDescent="0.2">
      <c r="B7125">
        <v>7113</v>
      </c>
      <c r="C7125">
        <v>47.61</v>
      </c>
      <c r="D7125">
        <v>47.61</v>
      </c>
      <c r="E7125">
        <v>0</v>
      </c>
      <c r="F7125">
        <v>7.3553092206242005E-15</v>
      </c>
      <c r="G7125">
        <v>5.396978342948351E-15</v>
      </c>
      <c r="H7125">
        <v>3.6689483062646427E-14</v>
      </c>
      <c r="I7125">
        <v>4.0500134927371872E-14</v>
      </c>
      <c r="J7125">
        <v>412.82944093859419</v>
      </c>
      <c r="K7125">
        <v>412.82944093859999</v>
      </c>
      <c r="L7125">
        <v>1.4044610555439424E-14</v>
      </c>
      <c r="M7125" t="b">
        <v>1</v>
      </c>
    </row>
    <row r="7126" spans="2:13" x14ac:dyDescent="0.2">
      <c r="B7126">
        <v>7114</v>
      </c>
      <c r="C7126">
        <v>20.67</v>
      </c>
      <c r="D7126">
        <v>20.67</v>
      </c>
      <c r="E7126">
        <v>0</v>
      </c>
      <c r="F7126">
        <v>1.1340099843446812E-14</v>
      </c>
      <c r="G7126">
        <v>2.0461714115842655E-14</v>
      </c>
      <c r="H7126">
        <v>3.1292543231444811E-14</v>
      </c>
      <c r="I7126">
        <v>1.1713075629694006E-13</v>
      </c>
      <c r="J7126">
        <v>-329.4863645015995</v>
      </c>
      <c r="K7126">
        <v>-329.48636450160001</v>
      </c>
      <c r="L7126">
        <v>1.5526917798893854E-15</v>
      </c>
      <c r="M7126" t="b">
        <v>1</v>
      </c>
    </row>
    <row r="7127" spans="2:13" x14ac:dyDescent="0.2">
      <c r="B7127">
        <v>7115</v>
      </c>
      <c r="C7127">
        <v>97.85</v>
      </c>
      <c r="D7127">
        <v>97.85</v>
      </c>
      <c r="E7127">
        <v>0</v>
      </c>
      <c r="F7127">
        <v>3.7456382062616018E-15</v>
      </c>
      <c r="G7127">
        <v>4.2137055911827679E-15</v>
      </c>
      <c r="H7127">
        <v>4.2227732876490369E-14</v>
      </c>
      <c r="I7127">
        <v>4.3478952698366898E-14</v>
      </c>
      <c r="J7127">
        <v>1828.764204880413</v>
      </c>
      <c r="K7127">
        <v>1828.7642048804</v>
      </c>
      <c r="L7127">
        <v>7.08691665425058E-15</v>
      </c>
      <c r="M7127" t="b">
        <v>1</v>
      </c>
    </row>
    <row r="7128" spans="2:13" x14ac:dyDescent="0.2">
      <c r="B7128">
        <v>7116</v>
      </c>
      <c r="C7128">
        <v>52.35</v>
      </c>
      <c r="D7128">
        <v>52.35</v>
      </c>
      <c r="E7128">
        <v>0</v>
      </c>
      <c r="F7128">
        <v>6.401092313357525E-15</v>
      </c>
      <c r="G7128">
        <v>1.1564697212301606E-14</v>
      </c>
      <c r="H7128">
        <v>9.810896062201101E-15</v>
      </c>
      <c r="I7128">
        <v>2.1834337757896391E-14</v>
      </c>
      <c r="J7128">
        <v>546.18015883900432</v>
      </c>
      <c r="K7128">
        <v>546.180158839</v>
      </c>
      <c r="L7128">
        <v>7.9096608756431676E-15</v>
      </c>
      <c r="M7128" t="b">
        <v>1</v>
      </c>
    </row>
    <row r="7129" spans="2:13" x14ac:dyDescent="0.2">
      <c r="B7129">
        <v>7117</v>
      </c>
      <c r="C7129">
        <v>76.08</v>
      </c>
      <c r="D7129">
        <v>76.08</v>
      </c>
      <c r="E7129">
        <v>0</v>
      </c>
      <c r="F7129">
        <v>8.2596262260843567E-16</v>
      </c>
      <c r="G7129">
        <v>1.4867641304890308E-15</v>
      </c>
      <c r="H7129">
        <v>7.5139156802871339E-15</v>
      </c>
      <c r="I7129">
        <v>2.6264649139145464E-14</v>
      </c>
      <c r="J7129">
        <v>1711.1952037243332</v>
      </c>
      <c r="K7129">
        <v>1711.1952037243</v>
      </c>
      <c r="L7129">
        <v>1.9399631639021565E-14</v>
      </c>
      <c r="M7129" t="b">
        <v>1</v>
      </c>
    </row>
    <row r="7130" spans="2:13" x14ac:dyDescent="0.2">
      <c r="B7130">
        <v>7118</v>
      </c>
      <c r="C7130">
        <v>25.41</v>
      </c>
      <c r="D7130">
        <v>25.41</v>
      </c>
      <c r="E7130">
        <v>0</v>
      </c>
      <c r="F7130">
        <v>1.138499679096751E-14</v>
      </c>
      <c r="G7130">
        <v>9.1806425083294872E-15</v>
      </c>
      <c r="H7130">
        <v>1.5948996317308708E-14</v>
      </c>
      <c r="I7130">
        <v>1.4257720037335972E-13</v>
      </c>
      <c r="J7130">
        <v>-150.37089505834115</v>
      </c>
      <c r="K7130">
        <v>-150.37089505829999</v>
      </c>
      <c r="L7130">
        <v>2.7368750607801478E-13</v>
      </c>
      <c r="M7130" t="b">
        <v>1</v>
      </c>
    </row>
    <row r="7131" spans="2:13" x14ac:dyDescent="0.2">
      <c r="B7131">
        <v>7119</v>
      </c>
      <c r="C7131">
        <v>51.37</v>
      </c>
      <c r="D7131">
        <v>51.37</v>
      </c>
      <c r="E7131">
        <v>0</v>
      </c>
      <c r="F7131">
        <v>6.3818305685694139E-15</v>
      </c>
      <c r="G7131">
        <v>9.3506513445329134E-15</v>
      </c>
      <c r="H7131">
        <v>3.0909646637571777E-14</v>
      </c>
      <c r="I7131">
        <v>5.2049581650987951E-14</v>
      </c>
      <c r="J7131">
        <v>517.46869866171778</v>
      </c>
      <c r="K7131">
        <v>517.46869866170005</v>
      </c>
      <c r="L7131">
        <v>3.4272887868270111E-14</v>
      </c>
      <c r="M7131" t="b">
        <v>1</v>
      </c>
    </row>
    <row r="7132" spans="2:13" x14ac:dyDescent="0.2">
      <c r="B7132">
        <v>7120</v>
      </c>
      <c r="C7132">
        <v>42.98</v>
      </c>
      <c r="D7132">
        <v>42.98</v>
      </c>
      <c r="E7132">
        <v>0</v>
      </c>
      <c r="F7132">
        <v>1.1409666313464375E-14</v>
      </c>
      <c r="G7132">
        <v>1.2562783417963632E-14</v>
      </c>
      <c r="H7132">
        <v>5.2618132964726794E-14</v>
      </c>
      <c r="I7132">
        <v>5.4348251223792645E-15</v>
      </c>
      <c r="J7132">
        <v>1.0452551674318329</v>
      </c>
      <c r="K7132">
        <v>1.0452551673999999</v>
      </c>
      <c r="L7132">
        <v>3.0454746064589767E-11</v>
      </c>
      <c r="M7132" t="b">
        <v>1</v>
      </c>
    </row>
    <row r="7133" spans="2:13" x14ac:dyDescent="0.2">
      <c r="B7133">
        <v>7121</v>
      </c>
      <c r="C7133">
        <v>33.29</v>
      </c>
      <c r="D7133">
        <v>33.29</v>
      </c>
      <c r="E7133">
        <v>0</v>
      </c>
      <c r="F7133">
        <v>1.3930575743622403E-14</v>
      </c>
      <c r="G7133">
        <v>8.3360190632673683E-15</v>
      </c>
      <c r="H7133">
        <v>3.0045345401949328E-16</v>
      </c>
      <c r="I7133">
        <v>8.6583896115781179E-14</v>
      </c>
      <c r="J7133">
        <v>-168.84436856991039</v>
      </c>
      <c r="K7133">
        <v>-168.84436856990001</v>
      </c>
      <c r="L7133">
        <v>6.1440745877187805E-14</v>
      </c>
      <c r="M7133" t="b">
        <v>1</v>
      </c>
    </row>
    <row r="7134" spans="2:13" x14ac:dyDescent="0.2">
      <c r="B7134">
        <v>7122</v>
      </c>
      <c r="C7134">
        <v>74.67</v>
      </c>
      <c r="D7134">
        <v>74.67</v>
      </c>
      <c r="E7134">
        <v>0</v>
      </c>
      <c r="F7134">
        <v>3.1685677805059444E-15</v>
      </c>
      <c r="G7134">
        <v>3.1270433532446234E-15</v>
      </c>
      <c r="H7134">
        <v>4.3730617988005511E-14</v>
      </c>
      <c r="I7134">
        <v>3.9268154068849108E-14</v>
      </c>
      <c r="J7134">
        <v>1685.0416459735388</v>
      </c>
      <c r="K7134">
        <v>1685.0416459735</v>
      </c>
      <c r="L7134">
        <v>2.3074146917199785E-14</v>
      </c>
      <c r="M7134" t="b">
        <v>1</v>
      </c>
    </row>
    <row r="7135" spans="2:13" x14ac:dyDescent="0.2">
      <c r="B7135">
        <v>7123</v>
      </c>
      <c r="C7135">
        <v>137.41999999999999</v>
      </c>
      <c r="D7135">
        <v>137.41999999999999</v>
      </c>
      <c r="E7135">
        <v>0</v>
      </c>
      <c r="F7135">
        <v>1.5692944725974873E-15</v>
      </c>
      <c r="G7135">
        <v>5.3804999941966522E-15</v>
      </c>
      <c r="H7135">
        <v>2.6858612209622502E-15</v>
      </c>
      <c r="I7135">
        <v>2.3153278336757831E-15</v>
      </c>
      <c r="J7135">
        <v>2906.8454174714761</v>
      </c>
      <c r="K7135">
        <v>2906.8454174714998</v>
      </c>
      <c r="L7135">
        <v>8.1348881175336811E-15</v>
      </c>
      <c r="M7135" t="b">
        <v>1</v>
      </c>
    </row>
    <row r="7136" spans="2:13" x14ac:dyDescent="0.2">
      <c r="B7136">
        <v>7124</v>
      </c>
      <c r="C7136">
        <v>63.43</v>
      </c>
      <c r="D7136">
        <v>63.43</v>
      </c>
      <c r="E7136">
        <v>0</v>
      </c>
      <c r="F7136">
        <v>7.1054894087939361E-15</v>
      </c>
      <c r="G7136">
        <v>5.2048755715258442E-15</v>
      </c>
      <c r="H7136">
        <v>4.3268307704415677E-14</v>
      </c>
      <c r="I7136">
        <v>5.8153793798733508E-14</v>
      </c>
      <c r="J7136">
        <v>355.06431788735188</v>
      </c>
      <c r="K7136">
        <v>355.06431788729998</v>
      </c>
      <c r="L7136">
        <v>1.4616518418049131E-13</v>
      </c>
      <c r="M7136" t="b">
        <v>1</v>
      </c>
    </row>
    <row r="7137" spans="2:13" x14ac:dyDescent="0.2">
      <c r="B7137">
        <v>7125</v>
      </c>
      <c r="C7137">
        <v>35.65</v>
      </c>
      <c r="D7137">
        <v>35.65</v>
      </c>
      <c r="E7137">
        <v>0</v>
      </c>
      <c r="F7137">
        <v>4.5304145103000426E-15</v>
      </c>
      <c r="G7137">
        <v>1.4249451641783318E-14</v>
      </c>
      <c r="H7137">
        <v>6.4141607100705932E-14</v>
      </c>
      <c r="I7137">
        <v>8.3221261497344531E-14</v>
      </c>
      <c r="J7137">
        <v>-127.29757981057088</v>
      </c>
      <c r="K7137">
        <v>-127.2975798106</v>
      </c>
      <c r="L7137">
        <v>2.2873994426895038E-13</v>
      </c>
      <c r="M7137" t="b">
        <v>1</v>
      </c>
    </row>
    <row r="7138" spans="2:13" x14ac:dyDescent="0.2">
      <c r="B7138">
        <v>7126</v>
      </c>
      <c r="C7138">
        <v>64.040000000000006</v>
      </c>
      <c r="D7138">
        <v>64.040000000000006</v>
      </c>
      <c r="E7138">
        <v>0</v>
      </c>
      <c r="F7138">
        <v>7.8346192465600502E-15</v>
      </c>
      <c r="G7138">
        <v>8.93669838394478E-15</v>
      </c>
      <c r="H7138">
        <v>4.6656744512721005E-15</v>
      </c>
      <c r="I7138">
        <v>3.1046245990964547E-16</v>
      </c>
      <c r="J7138">
        <v>369.78904545818614</v>
      </c>
      <c r="K7138">
        <v>369.78904545820001</v>
      </c>
      <c r="L7138">
        <v>3.7507314974274867E-14</v>
      </c>
      <c r="M7138" t="b">
        <v>1</v>
      </c>
    </row>
    <row r="7139" spans="2:13" x14ac:dyDescent="0.2">
      <c r="B7139">
        <v>7127</v>
      </c>
      <c r="C7139">
        <v>34.549999999999997</v>
      </c>
      <c r="D7139">
        <v>34.549999999999997</v>
      </c>
      <c r="E7139">
        <v>0</v>
      </c>
      <c r="F7139">
        <v>1.1173652709086082E-14</v>
      </c>
      <c r="G7139">
        <v>2.2310253495097728E-14</v>
      </c>
      <c r="H7139">
        <v>5.2618132964726794E-14</v>
      </c>
      <c r="I7139">
        <v>5.5525615377843262E-14</v>
      </c>
      <c r="J7139">
        <v>-147.4204938358402</v>
      </c>
      <c r="K7139">
        <v>-147.42049383579999</v>
      </c>
      <c r="L7139">
        <v>2.7280276844558591E-13</v>
      </c>
      <c r="M7139" t="b">
        <v>1</v>
      </c>
    </row>
    <row r="7140" spans="2:13" x14ac:dyDescent="0.2">
      <c r="B7140">
        <v>7128</v>
      </c>
      <c r="C7140">
        <v>34.9</v>
      </c>
      <c r="D7140">
        <v>34.9</v>
      </c>
      <c r="E7140">
        <v>0</v>
      </c>
      <c r="F7140">
        <v>1.2094784063965112E-14</v>
      </c>
      <c r="G7140">
        <v>1.8701565574298174E-14</v>
      </c>
      <c r="H7140">
        <v>3.3803208487848593E-14</v>
      </c>
      <c r="I7140">
        <v>4.0440693504236329E-14</v>
      </c>
      <c r="J7140">
        <v>-140.80657784088334</v>
      </c>
      <c r="K7140">
        <v>-140.80657784089999</v>
      </c>
      <c r="L7140">
        <v>1.1828369087299092E-13</v>
      </c>
      <c r="M7140" t="b">
        <v>1</v>
      </c>
    </row>
    <row r="7141" spans="2:13" x14ac:dyDescent="0.2">
      <c r="B7141">
        <v>7129</v>
      </c>
      <c r="C7141">
        <v>235.49</v>
      </c>
      <c r="D7141">
        <v>235.49</v>
      </c>
      <c r="E7141">
        <v>0</v>
      </c>
      <c r="F7141">
        <v>0</v>
      </c>
      <c r="G7141">
        <v>1.7650771965423118E-15</v>
      </c>
      <c r="H7141">
        <v>1.0871805485877282E-14</v>
      </c>
      <c r="I7141">
        <v>3.8840057792803693E-15</v>
      </c>
      <c r="J7141">
        <v>7555.5341154772414</v>
      </c>
      <c r="K7141">
        <v>7555.5341154772004</v>
      </c>
      <c r="L7141">
        <v>5.4168588155725431E-15</v>
      </c>
      <c r="M7141" t="b">
        <v>1</v>
      </c>
    </row>
    <row r="7142" spans="2:13" x14ac:dyDescent="0.2">
      <c r="B7142">
        <v>7130</v>
      </c>
      <c r="C7142">
        <v>94.35</v>
      </c>
      <c r="D7142">
        <v>94.35</v>
      </c>
      <c r="E7142">
        <v>0</v>
      </c>
      <c r="F7142">
        <v>2.6557771378975591E-15</v>
      </c>
      <c r="G7142">
        <v>3.4856576747114812E-15</v>
      </c>
      <c r="H7142">
        <v>1.2783789866752243E-14</v>
      </c>
      <c r="I7142">
        <v>3.160677177884978E-15</v>
      </c>
      <c r="J7142">
        <v>904.61031047490383</v>
      </c>
      <c r="K7142">
        <v>904.61031047489996</v>
      </c>
      <c r="L7142">
        <v>4.2729476303511533E-15</v>
      </c>
      <c r="M7142" t="b">
        <v>1</v>
      </c>
    </row>
    <row r="7143" spans="2:13" x14ac:dyDescent="0.2">
      <c r="B7143">
        <v>7131</v>
      </c>
      <c r="C7143">
        <v>68.510000000000005</v>
      </c>
      <c r="D7143">
        <v>68.510000000000005</v>
      </c>
      <c r="E7143">
        <v>0</v>
      </c>
      <c r="F7143">
        <v>3.8266184084706103E-15</v>
      </c>
      <c r="G7143">
        <v>6.6962665190984543E-15</v>
      </c>
      <c r="H7143">
        <v>3.509345579556288E-14</v>
      </c>
      <c r="I7143">
        <v>2.452000563145577E-14</v>
      </c>
      <c r="J7143">
        <v>1448.6142257939741</v>
      </c>
      <c r="K7143">
        <v>1448.614225794</v>
      </c>
      <c r="L7143">
        <v>1.7893375985812313E-14</v>
      </c>
      <c r="M7143" t="b">
        <v>1</v>
      </c>
    </row>
    <row r="7144" spans="2:13" x14ac:dyDescent="0.2">
      <c r="B7144">
        <v>7132</v>
      </c>
      <c r="C7144">
        <v>180.69</v>
      </c>
      <c r="D7144">
        <v>180.69</v>
      </c>
      <c r="E7144">
        <v>0</v>
      </c>
      <c r="F7144">
        <v>0</v>
      </c>
      <c r="G7144">
        <v>8.3127516200765727E-16</v>
      </c>
      <c r="H7144">
        <v>1.2900511772743115E-14</v>
      </c>
      <c r="I7144">
        <v>8.8023193862406354E-16</v>
      </c>
      <c r="J7144">
        <v>5593.6282046657707</v>
      </c>
      <c r="K7144">
        <v>5593.6282046657998</v>
      </c>
      <c r="L7144">
        <v>5.2030326993233829E-15</v>
      </c>
      <c r="M7144" t="b">
        <v>1</v>
      </c>
    </row>
    <row r="7145" spans="2:13" x14ac:dyDescent="0.2">
      <c r="B7145">
        <v>7133</v>
      </c>
      <c r="C7145">
        <v>33.799999999999997</v>
      </c>
      <c r="D7145">
        <v>33.799999999999997</v>
      </c>
      <c r="E7145">
        <v>0</v>
      </c>
      <c r="F7145">
        <v>1.1755034400367708E-14</v>
      </c>
      <c r="G7145">
        <v>4.7556038659376924E-15</v>
      </c>
      <c r="H7145">
        <v>5.9009020628271537E-14</v>
      </c>
      <c r="I7145">
        <v>1.8970593972636587E-14</v>
      </c>
      <c r="J7145">
        <v>-161.95902704330814</v>
      </c>
      <c r="K7145">
        <v>-161.95902704330001</v>
      </c>
      <c r="L7145">
        <v>5.0189291980139821E-14</v>
      </c>
      <c r="M7145" t="b">
        <v>1</v>
      </c>
    </row>
    <row r="7146" spans="2:13" x14ac:dyDescent="0.2">
      <c r="B7146">
        <v>7134</v>
      </c>
      <c r="C7146">
        <v>181.14</v>
      </c>
      <c r="D7146">
        <v>181.14</v>
      </c>
      <c r="E7146">
        <v>0</v>
      </c>
      <c r="F7146">
        <v>1.5223627281241363E-15</v>
      </c>
      <c r="G7146">
        <v>4.1518869233237853E-16</v>
      </c>
      <c r="H7146">
        <v>1.7288706698481579E-14</v>
      </c>
      <c r="I7146">
        <v>1.9756574759124898E-14</v>
      </c>
      <c r="J7146">
        <v>5599.0003574690272</v>
      </c>
      <c r="K7146">
        <v>5599.0003574689999</v>
      </c>
      <c r="L7146">
        <v>4.8731629418080305E-15</v>
      </c>
      <c r="M7146" t="b">
        <v>1</v>
      </c>
    </row>
    <row r="7147" spans="2:13" x14ac:dyDescent="0.2">
      <c r="B7147">
        <v>7135</v>
      </c>
      <c r="C7147">
        <v>28.96</v>
      </c>
      <c r="D7147">
        <v>28.96</v>
      </c>
      <c r="E7147">
        <v>0</v>
      </c>
      <c r="F7147">
        <v>1.1320256778570621E-14</v>
      </c>
      <c r="G7147">
        <v>3.9483409899861933E-16</v>
      </c>
      <c r="H7147">
        <v>3.0909646637571777E-14</v>
      </c>
      <c r="I7147">
        <v>5.5773684639918871E-14</v>
      </c>
      <c r="J7147">
        <v>-117.90272462994858</v>
      </c>
      <c r="K7147">
        <v>-117.90272462990001</v>
      </c>
      <c r="L7147">
        <v>4.1197267975809322E-13</v>
      </c>
      <c r="M7147" t="b">
        <v>1</v>
      </c>
    </row>
    <row r="7148" spans="2:13" x14ac:dyDescent="0.2">
      <c r="B7148">
        <v>7136</v>
      </c>
      <c r="C7148">
        <v>15.95</v>
      </c>
      <c r="D7148">
        <v>15.95</v>
      </c>
      <c r="E7148">
        <v>0</v>
      </c>
      <c r="F7148">
        <v>2.6304288726698584E-14</v>
      </c>
      <c r="G7148">
        <v>2.5734086290096022E-14</v>
      </c>
      <c r="H7148">
        <v>3.1852527033815486E-14</v>
      </c>
      <c r="I7148">
        <v>6.2160011594478171E-14</v>
      </c>
      <c r="J7148">
        <v>-475.14680221267338</v>
      </c>
      <c r="K7148">
        <v>-475.14680221269998</v>
      </c>
      <c r="L7148">
        <v>5.5988422742134784E-14</v>
      </c>
      <c r="M7148" t="b">
        <v>1</v>
      </c>
    </row>
    <row r="7149" spans="2:13" x14ac:dyDescent="0.2">
      <c r="B7149">
        <v>7137</v>
      </c>
      <c r="C7149">
        <v>20.98</v>
      </c>
      <c r="D7149">
        <v>20.98</v>
      </c>
      <c r="E7149">
        <v>0</v>
      </c>
      <c r="F7149">
        <v>1.6759759488043505E-14</v>
      </c>
      <c r="G7149">
        <v>1.2704739601359478E-14</v>
      </c>
      <c r="H7149">
        <v>5.3189262721576799E-14</v>
      </c>
      <c r="I7149">
        <v>5.3540721269866893E-14</v>
      </c>
      <c r="J7149">
        <v>-344.2594059692417</v>
      </c>
      <c r="K7149">
        <v>-344.25940596919997</v>
      </c>
      <c r="L7149">
        <v>1.2119659977443272E-13</v>
      </c>
      <c r="M7149" t="b">
        <v>1</v>
      </c>
    </row>
    <row r="7150" spans="2:13" x14ac:dyDescent="0.2">
      <c r="B7150">
        <v>7138</v>
      </c>
      <c r="C7150">
        <v>64.16</v>
      </c>
      <c r="D7150">
        <v>64.16</v>
      </c>
      <c r="E7150">
        <v>0</v>
      </c>
      <c r="F7150">
        <v>5.1174018192656797E-15</v>
      </c>
      <c r="G7150">
        <v>7.1410723262468655E-16</v>
      </c>
      <c r="H7150">
        <v>4.2227732876490369E-14</v>
      </c>
      <c r="I7150">
        <v>2.0760441182591485E-14</v>
      </c>
      <c r="J7150">
        <v>877.07141961599064</v>
      </c>
      <c r="K7150">
        <v>877.07141961599996</v>
      </c>
      <c r="L7150">
        <v>1.0628918563158767E-14</v>
      </c>
      <c r="M7150" t="b">
        <v>1</v>
      </c>
    </row>
    <row r="7151" spans="2:13" x14ac:dyDescent="0.2">
      <c r="B7151">
        <v>7139</v>
      </c>
      <c r="C7151">
        <v>20.64</v>
      </c>
      <c r="D7151">
        <v>20.64</v>
      </c>
      <c r="E7151">
        <v>0</v>
      </c>
      <c r="F7151">
        <v>1.9592429305036417E-15</v>
      </c>
      <c r="G7151">
        <v>5.8769369298807993E-15</v>
      </c>
      <c r="H7151">
        <v>1.5948996317308708E-14</v>
      </c>
      <c r="I7151">
        <v>1.1593480021387419E-13</v>
      </c>
      <c r="J7151">
        <v>-328.30572433309607</v>
      </c>
      <c r="K7151">
        <v>-328.30572433309999</v>
      </c>
      <c r="L7151">
        <v>1.194677890360596E-14</v>
      </c>
      <c r="M7151" t="b">
        <v>1</v>
      </c>
    </row>
    <row r="7152" spans="2:13" x14ac:dyDescent="0.2">
      <c r="B7152">
        <v>7140</v>
      </c>
      <c r="C7152">
        <v>29.67</v>
      </c>
      <c r="D7152">
        <v>29.67</v>
      </c>
      <c r="E7152">
        <v>0</v>
      </c>
      <c r="F7152">
        <v>9.2246362665421882E-15</v>
      </c>
      <c r="G7152">
        <v>1.4150409008027804E-14</v>
      </c>
      <c r="H7152">
        <v>3.8728472052889476E-14</v>
      </c>
      <c r="I7152">
        <v>4.4219320230354373E-14</v>
      </c>
      <c r="J7152">
        <v>8.5977885487583876</v>
      </c>
      <c r="K7152">
        <v>8.5977885488000005</v>
      </c>
      <c r="L7152">
        <v>4.8399579826370835E-12</v>
      </c>
      <c r="M7152" t="b">
        <v>1</v>
      </c>
    </row>
    <row r="7153" spans="2:13" x14ac:dyDescent="0.2">
      <c r="B7153">
        <v>7141</v>
      </c>
      <c r="C7153">
        <v>211.02</v>
      </c>
      <c r="D7153">
        <v>211.02</v>
      </c>
      <c r="E7153">
        <v>0</v>
      </c>
      <c r="F7153">
        <v>1.5989469406821898E-15</v>
      </c>
      <c r="G7153">
        <v>4.3608319708455044E-16</v>
      </c>
      <c r="H7153">
        <v>2.6898084967646897E-14</v>
      </c>
      <c r="I7153">
        <v>1.3002903966028004E-14</v>
      </c>
      <c r="J7153">
        <v>4995.590524945972</v>
      </c>
      <c r="K7153">
        <v>4995.5905249460002</v>
      </c>
      <c r="L7153">
        <v>5.6438444292360298E-15</v>
      </c>
      <c r="M7153" t="b">
        <v>1</v>
      </c>
    </row>
    <row r="7154" spans="2:13" x14ac:dyDescent="0.2">
      <c r="B7154">
        <v>7142</v>
      </c>
      <c r="C7154">
        <v>127.16</v>
      </c>
      <c r="D7154">
        <v>127.16</v>
      </c>
      <c r="E7154">
        <v>0</v>
      </c>
      <c r="F7154">
        <v>1.4805380118660913E-15</v>
      </c>
      <c r="G7154">
        <v>7.4024681333958292E-16</v>
      </c>
      <c r="H7154">
        <v>1.8669846102462395E-14</v>
      </c>
      <c r="I7154">
        <v>3.5962788800291819E-15</v>
      </c>
      <c r="J7154">
        <v>1476.3347606709799</v>
      </c>
      <c r="K7154">
        <v>1476.3347606709999</v>
      </c>
      <c r="L7154">
        <v>1.3553080217328424E-14</v>
      </c>
      <c r="M7154" t="b">
        <v>1</v>
      </c>
    </row>
    <row r="7155" spans="2:13" x14ac:dyDescent="0.2">
      <c r="B7155">
        <v>7143</v>
      </c>
      <c r="C7155">
        <v>61.23</v>
      </c>
      <c r="D7155">
        <v>61.23</v>
      </c>
      <c r="E7155">
        <v>0</v>
      </c>
      <c r="F7155">
        <v>1.8312473881053999E-15</v>
      </c>
      <c r="G7155">
        <v>7.7824830393828525E-15</v>
      </c>
      <c r="H7155">
        <v>6.4272884420614307E-15</v>
      </c>
      <c r="I7155">
        <v>6.9802891128403235E-15</v>
      </c>
      <c r="J7155">
        <v>1182.6755402168578</v>
      </c>
      <c r="K7155">
        <v>1182.6755402168999</v>
      </c>
      <c r="L7155">
        <v>3.5566923071126904E-14</v>
      </c>
      <c r="M7155" t="b">
        <v>1</v>
      </c>
    </row>
    <row r="7156" spans="2:13" x14ac:dyDescent="0.2">
      <c r="B7156">
        <v>7144</v>
      </c>
      <c r="C7156">
        <v>62</v>
      </c>
      <c r="D7156">
        <v>62</v>
      </c>
      <c r="E7156">
        <v>0</v>
      </c>
      <c r="F7156">
        <v>9.5937155842846901E-15</v>
      </c>
      <c r="G7156">
        <v>8.8365730682674127E-16</v>
      </c>
      <c r="H7156">
        <v>1.0524556594735913E-15</v>
      </c>
      <c r="I7156">
        <v>1.1703587303321921E-14</v>
      </c>
      <c r="J7156">
        <v>336.07056795855658</v>
      </c>
      <c r="K7156">
        <v>336.07056795860001</v>
      </c>
      <c r="L7156">
        <v>1.2922396707767397E-13</v>
      </c>
      <c r="M7156" t="b">
        <v>1</v>
      </c>
    </row>
    <row r="7157" spans="2:13" x14ac:dyDescent="0.2">
      <c r="B7157">
        <v>7145</v>
      </c>
      <c r="C7157">
        <v>21.93</v>
      </c>
      <c r="D7157">
        <v>21.93</v>
      </c>
      <c r="E7157">
        <v>0</v>
      </c>
      <c r="F7157">
        <v>6.785530385771179E-15</v>
      </c>
      <c r="G7157">
        <v>3.5707326971260526E-15</v>
      </c>
      <c r="H7157">
        <v>7.0695404366541388E-15</v>
      </c>
      <c r="I7157">
        <v>1.7168004940689339E-13</v>
      </c>
      <c r="J7157">
        <v>-370.17637820876007</v>
      </c>
      <c r="K7157">
        <v>-370.17637820879997</v>
      </c>
      <c r="L7157">
        <v>1.0779747814642866E-13</v>
      </c>
      <c r="M7157" t="b">
        <v>1</v>
      </c>
    </row>
    <row r="7158" spans="2:13" x14ac:dyDescent="0.2">
      <c r="B7158">
        <v>7146</v>
      </c>
      <c r="C7158">
        <v>18.45</v>
      </c>
      <c r="D7158">
        <v>18.45</v>
      </c>
      <c r="E7158">
        <v>0</v>
      </c>
      <c r="F7158">
        <v>1.601442535888753E-14</v>
      </c>
      <c r="G7158">
        <v>1.6438728811005555E-14</v>
      </c>
      <c r="H7158">
        <v>3.8728472052889476E-14</v>
      </c>
      <c r="I7158">
        <v>1.8612613467671171E-13</v>
      </c>
      <c r="J7158">
        <v>-409.38033118202395</v>
      </c>
      <c r="K7158">
        <v>-409.38033118200002</v>
      </c>
      <c r="L7158">
        <v>5.8456837120885101E-14</v>
      </c>
      <c r="M7158" t="b">
        <v>1</v>
      </c>
    </row>
    <row r="7159" spans="2:13" x14ac:dyDescent="0.2">
      <c r="B7159">
        <v>7147</v>
      </c>
      <c r="C7159">
        <v>126.05</v>
      </c>
      <c r="D7159">
        <v>126.05</v>
      </c>
      <c r="E7159">
        <v>0</v>
      </c>
      <c r="F7159">
        <v>3.6556701094729518E-16</v>
      </c>
      <c r="G7159">
        <v>1.0966925036957676E-15</v>
      </c>
      <c r="H7159">
        <v>3.1556529392410066E-14</v>
      </c>
      <c r="I7159">
        <v>3.2338210942144295E-14</v>
      </c>
      <c r="J7159">
        <v>2601.2630410816014</v>
      </c>
      <c r="K7159">
        <v>2601.2630410816</v>
      </c>
      <c r="L7159">
        <v>5.2445371003008725E-16</v>
      </c>
      <c r="M7159" t="b">
        <v>1</v>
      </c>
    </row>
    <row r="7160" spans="2:13" x14ac:dyDescent="0.2">
      <c r="B7160">
        <v>7148</v>
      </c>
      <c r="C7160">
        <v>25.17</v>
      </c>
      <c r="D7160">
        <v>25.17</v>
      </c>
      <c r="E7160">
        <v>0</v>
      </c>
      <c r="F7160">
        <v>1.1592503052842431E-14</v>
      </c>
      <c r="G7160">
        <v>1.0244920264817927E-14</v>
      </c>
      <c r="H7160">
        <v>1.517245833801105E-14</v>
      </c>
      <c r="I7160">
        <v>1.2991651829224101E-13</v>
      </c>
      <c r="J7160">
        <v>-312.72921150396149</v>
      </c>
      <c r="K7160">
        <v>-312.72921150399998</v>
      </c>
      <c r="L7160">
        <v>1.230553243929207E-13</v>
      </c>
      <c r="M7160" t="b">
        <v>1</v>
      </c>
    </row>
    <row r="7161" spans="2:13" x14ac:dyDescent="0.2">
      <c r="B7161">
        <v>7149</v>
      </c>
      <c r="C7161">
        <v>42.75</v>
      </c>
      <c r="D7161">
        <v>42.75</v>
      </c>
      <c r="E7161">
        <v>0</v>
      </c>
      <c r="F7161">
        <v>9.6211870694274229E-15</v>
      </c>
      <c r="G7161">
        <v>1.523477627647046E-14</v>
      </c>
      <c r="H7161">
        <v>3.113107343004157E-14</v>
      </c>
      <c r="I7161">
        <v>1.6856311065909813E-14</v>
      </c>
      <c r="J7161">
        <v>274.31589240142381</v>
      </c>
      <c r="K7161">
        <v>274.31589240139999</v>
      </c>
      <c r="L7161">
        <v>8.682469066658059E-14</v>
      </c>
      <c r="M7161" t="b">
        <v>1</v>
      </c>
    </row>
    <row r="7162" spans="2:13" x14ac:dyDescent="0.2">
      <c r="B7162">
        <v>7150</v>
      </c>
      <c r="C7162">
        <v>96.54</v>
      </c>
      <c r="D7162">
        <v>96.54</v>
      </c>
      <c r="E7162">
        <v>0</v>
      </c>
      <c r="F7162">
        <v>3.0325484272970859E-15</v>
      </c>
      <c r="G7162">
        <v>6.4985832577156184E-15</v>
      </c>
      <c r="H7162">
        <v>5.9009020628271537E-14</v>
      </c>
      <c r="I7162">
        <v>3.4805455389177608E-14</v>
      </c>
      <c r="J7162">
        <v>940.14374821508022</v>
      </c>
      <c r="K7162">
        <v>940.1437482151</v>
      </c>
      <c r="L7162">
        <v>2.1040941665694385E-14</v>
      </c>
      <c r="M7162" t="b">
        <v>1</v>
      </c>
    </row>
    <row r="7163" spans="2:13" x14ac:dyDescent="0.2">
      <c r="B7163">
        <v>7151</v>
      </c>
      <c r="C7163">
        <v>207.67</v>
      </c>
      <c r="D7163">
        <v>207.67</v>
      </c>
      <c r="E7163">
        <v>0</v>
      </c>
      <c r="F7163">
        <v>4.8726601525297236E-16</v>
      </c>
      <c r="G7163">
        <v>1.2790501425768878E-15</v>
      </c>
      <c r="H7163">
        <v>3.7754241161039558E-14</v>
      </c>
      <c r="I7163">
        <v>1.6661125473503173E-14</v>
      </c>
      <c r="J7163">
        <v>6495.8304621696898</v>
      </c>
      <c r="K7163">
        <v>6495.8304621696998</v>
      </c>
      <c r="L7163">
        <v>1.54013282485833E-15</v>
      </c>
      <c r="M7163" t="b">
        <v>1</v>
      </c>
    </row>
    <row r="7164" spans="2:13" x14ac:dyDescent="0.2">
      <c r="B7164">
        <v>7152</v>
      </c>
      <c r="C7164">
        <v>299.08</v>
      </c>
      <c r="D7164">
        <v>299.08</v>
      </c>
      <c r="E7164">
        <v>0</v>
      </c>
      <c r="F7164">
        <v>1.65208984563196E-15</v>
      </c>
      <c r="G7164">
        <v>2.3232678010309568E-15</v>
      </c>
      <c r="H7164">
        <v>3.5342214785257398E-14</v>
      </c>
      <c r="I7164">
        <v>1.2633970006342518E-14</v>
      </c>
      <c r="J7164">
        <v>7395.3442170441076</v>
      </c>
      <c r="K7164">
        <v>7395.3442170441003</v>
      </c>
      <c r="L7164">
        <v>9.8385651845852912E-16</v>
      </c>
      <c r="M7164" t="b">
        <v>1</v>
      </c>
    </row>
    <row r="7165" spans="2:13" x14ac:dyDescent="0.2">
      <c r="B7165">
        <v>7153</v>
      </c>
      <c r="C7165">
        <v>277.10000000000002</v>
      </c>
      <c r="D7165">
        <v>277.10000000000002</v>
      </c>
      <c r="E7165">
        <v>0</v>
      </c>
      <c r="F7165">
        <v>1.5181229619587243E-16</v>
      </c>
      <c r="G7165">
        <v>1.1385866306646006E-15</v>
      </c>
      <c r="H7165">
        <v>1.0575173834092929E-15</v>
      </c>
      <c r="I7165">
        <v>1.0622731891332315E-14</v>
      </c>
      <c r="J7165">
        <v>4067.4270378731517</v>
      </c>
      <c r="K7165">
        <v>4067.4270378730998</v>
      </c>
      <c r="L7165">
        <v>1.2745452473602381E-14</v>
      </c>
      <c r="M7165" t="b">
        <v>1</v>
      </c>
    </row>
    <row r="7166" spans="2:13" x14ac:dyDescent="0.2">
      <c r="B7166">
        <v>7154</v>
      </c>
      <c r="C7166">
        <v>29</v>
      </c>
      <c r="D7166">
        <v>29</v>
      </c>
      <c r="E7166">
        <v>0</v>
      </c>
      <c r="F7166">
        <v>1.3126615632504521E-15</v>
      </c>
      <c r="G7166">
        <v>5.7106268146501978E-15</v>
      </c>
      <c r="H7166">
        <v>1.8043179655676657E-14</v>
      </c>
      <c r="I7166">
        <v>9.11670468469912E-14</v>
      </c>
      <c r="J7166">
        <v>-115.53493469209559</v>
      </c>
      <c r="K7166">
        <v>-115.53493469209999</v>
      </c>
      <c r="L7166">
        <v>3.8130154947963543E-14</v>
      </c>
      <c r="M7166" t="b">
        <v>1</v>
      </c>
    </row>
    <row r="7167" spans="2:13" x14ac:dyDescent="0.2">
      <c r="B7167">
        <v>7155</v>
      </c>
      <c r="C7167">
        <v>78.38</v>
      </c>
      <c r="D7167">
        <v>78.38</v>
      </c>
      <c r="E7167">
        <v>0</v>
      </c>
      <c r="F7167">
        <v>4.5201092368314977E-15</v>
      </c>
      <c r="G7167">
        <v>1.1791680182086871E-15</v>
      </c>
      <c r="H7167">
        <v>2.6858612209622502E-15</v>
      </c>
      <c r="I7167">
        <v>7.4844382747989195E-15</v>
      </c>
      <c r="J7167">
        <v>1257.8699529518683</v>
      </c>
      <c r="K7167">
        <v>1257.8699529518999</v>
      </c>
      <c r="L7167">
        <v>2.512576185832289E-14</v>
      </c>
      <c r="M7167" t="b">
        <v>1</v>
      </c>
    </row>
    <row r="7168" spans="2:13" x14ac:dyDescent="0.2">
      <c r="B7168">
        <v>7156</v>
      </c>
      <c r="C7168">
        <v>84.51</v>
      </c>
      <c r="D7168">
        <v>84.51</v>
      </c>
      <c r="E7168">
        <v>0</v>
      </c>
      <c r="F7168">
        <v>5.0684615754832002E-15</v>
      </c>
      <c r="G7168">
        <v>2.410507912423924E-15</v>
      </c>
      <c r="H7168">
        <v>3.1144593548390012E-14</v>
      </c>
      <c r="I7168">
        <v>1.7055994322729355E-14</v>
      </c>
      <c r="J7168">
        <v>730.05754725318616</v>
      </c>
      <c r="K7168">
        <v>730.05754725320003</v>
      </c>
      <c r="L7168">
        <v>1.8998220420049717E-14</v>
      </c>
      <c r="M7168" t="b">
        <v>1</v>
      </c>
    </row>
    <row r="7169" spans="2:13" x14ac:dyDescent="0.2">
      <c r="B7169">
        <v>7157</v>
      </c>
      <c r="C7169">
        <v>56.2</v>
      </c>
      <c r="D7169">
        <v>56.2</v>
      </c>
      <c r="E7169">
        <v>0</v>
      </c>
      <c r="F7169">
        <v>2.2272837058506752E-15</v>
      </c>
      <c r="G7169">
        <v>3.7586128878981922E-15</v>
      </c>
      <c r="H7169">
        <v>5.0505447040112741E-14</v>
      </c>
      <c r="I7169">
        <v>4.9698982528098937E-14</v>
      </c>
      <c r="J7169">
        <v>234.31274536140518</v>
      </c>
      <c r="K7169">
        <v>234.3127453614</v>
      </c>
      <c r="L7169">
        <v>2.2076268656897712E-14</v>
      </c>
      <c r="M7169" t="b">
        <v>1</v>
      </c>
    </row>
    <row r="7170" spans="2:13" x14ac:dyDescent="0.2">
      <c r="B7170">
        <v>7158</v>
      </c>
      <c r="C7170">
        <v>463.43</v>
      </c>
      <c r="D7170">
        <v>463.43</v>
      </c>
      <c r="E7170">
        <v>0</v>
      </c>
      <c r="F7170">
        <v>4.3916558756635351E-16</v>
      </c>
      <c r="G7170">
        <v>8.2343704458498882E-16</v>
      </c>
      <c r="H7170">
        <v>2.1064744463924417E-14</v>
      </c>
      <c r="I7170">
        <v>8.5826116917606347E-15</v>
      </c>
      <c r="J7170">
        <v>15712.45553078382</v>
      </c>
      <c r="K7170">
        <v>15712.4555307839</v>
      </c>
      <c r="L7170">
        <v>5.0937635813327698E-15</v>
      </c>
      <c r="M7170" t="b">
        <v>1</v>
      </c>
    </row>
    <row r="7171" spans="2:13" x14ac:dyDescent="0.2">
      <c r="B7171">
        <v>7159</v>
      </c>
      <c r="C7171">
        <v>51.27</v>
      </c>
      <c r="D7171">
        <v>51.27</v>
      </c>
      <c r="E7171">
        <v>0</v>
      </c>
      <c r="F7171">
        <v>5.5818625615140456E-15</v>
      </c>
      <c r="G7171">
        <v>1.8201157531048454E-15</v>
      </c>
      <c r="H7171">
        <v>1.5948996317308708E-14</v>
      </c>
      <c r="I7171">
        <v>2.7140755542192687E-14</v>
      </c>
      <c r="J7171">
        <v>814.05368426391624</v>
      </c>
      <c r="K7171">
        <v>814.05368426389998</v>
      </c>
      <c r="L7171">
        <v>1.9970694941196071E-14</v>
      </c>
      <c r="M7171" t="b">
        <v>1</v>
      </c>
    </row>
    <row r="7172" spans="2:13" x14ac:dyDescent="0.2">
      <c r="B7172">
        <v>7160</v>
      </c>
      <c r="C7172">
        <v>55.98</v>
      </c>
      <c r="D7172">
        <v>55.98</v>
      </c>
      <c r="E7172">
        <v>0</v>
      </c>
      <c r="F7172">
        <v>1.7943176730192767E-15</v>
      </c>
      <c r="G7172">
        <v>5.2143219592412684E-15</v>
      </c>
      <c r="H7172">
        <v>3.0659236571388915E-14</v>
      </c>
      <c r="I7172">
        <v>4.7770226497834174E-14</v>
      </c>
      <c r="J7172">
        <v>972.54466723111057</v>
      </c>
      <c r="K7172">
        <v>972.54466723109999</v>
      </c>
      <c r="L7172">
        <v>1.0871352508889878E-14</v>
      </c>
      <c r="M7172" t="b">
        <v>1</v>
      </c>
    </row>
    <row r="7173" spans="2:13" x14ac:dyDescent="0.2">
      <c r="B7173">
        <v>7161</v>
      </c>
      <c r="C7173">
        <v>318.68</v>
      </c>
      <c r="D7173">
        <v>318.68</v>
      </c>
      <c r="E7173">
        <v>0</v>
      </c>
      <c r="F7173">
        <v>0</v>
      </c>
      <c r="G7173">
        <v>2.3228248576830355E-15</v>
      </c>
      <c r="H7173">
        <v>1.4173226207197367E-14</v>
      </c>
      <c r="I7173">
        <v>3.3697391297498202E-15</v>
      </c>
      <c r="J7173">
        <v>7955.9414724085545</v>
      </c>
      <c r="K7173">
        <v>7955.9414724085</v>
      </c>
      <c r="L7173">
        <v>6.8589848600100162E-15</v>
      </c>
      <c r="M7173" t="b">
        <v>1</v>
      </c>
    </row>
    <row r="7174" spans="2:13" x14ac:dyDescent="0.2">
      <c r="B7174">
        <v>7162</v>
      </c>
      <c r="C7174">
        <v>37.79</v>
      </c>
      <c r="D7174">
        <v>37.79</v>
      </c>
      <c r="E7174">
        <v>0</v>
      </c>
      <c r="F7174">
        <v>6.4812607359455143E-15</v>
      </c>
      <c r="G7174">
        <v>1.5515160972637031E-14</v>
      </c>
      <c r="H7174">
        <v>3.3803208487848593E-14</v>
      </c>
      <c r="I7174">
        <v>3.1956195040177734E-14</v>
      </c>
      <c r="J7174">
        <v>-89.525667456100905</v>
      </c>
      <c r="K7174">
        <v>-89.525667456099995</v>
      </c>
      <c r="L7174">
        <v>1.0159038492719532E-14</v>
      </c>
      <c r="M7174" t="b">
        <v>1</v>
      </c>
    </row>
    <row r="7175" spans="2:13" x14ac:dyDescent="0.2">
      <c r="B7175">
        <v>7163</v>
      </c>
      <c r="C7175">
        <v>11.2</v>
      </c>
      <c r="D7175">
        <v>11.2</v>
      </c>
      <c r="E7175">
        <v>0</v>
      </c>
      <c r="F7175">
        <v>6.9707075214694772E-15</v>
      </c>
      <c r="G7175">
        <v>4.3976180179543971E-14</v>
      </c>
      <c r="H7175">
        <v>3.113107343004157E-14</v>
      </c>
      <c r="I7175">
        <v>3.705092942649324E-13</v>
      </c>
      <c r="J7175">
        <v>-621.17225425349329</v>
      </c>
      <c r="K7175">
        <v>-621.1722542535</v>
      </c>
      <c r="L7175">
        <v>1.0798169718053778E-14</v>
      </c>
      <c r="M7175" t="b">
        <v>1</v>
      </c>
    </row>
    <row r="7176" spans="2:13" x14ac:dyDescent="0.2">
      <c r="B7176">
        <v>7164</v>
      </c>
      <c r="C7176">
        <v>279.5</v>
      </c>
      <c r="D7176">
        <v>279.5</v>
      </c>
      <c r="E7176">
        <v>0</v>
      </c>
      <c r="F7176">
        <v>7.229697614984217E-16</v>
      </c>
      <c r="G7176">
        <v>9.4888881618599472E-16</v>
      </c>
      <c r="H7176">
        <v>4.1271446765756812E-14</v>
      </c>
      <c r="I7176">
        <v>1.9920150406365106E-15</v>
      </c>
      <c r="J7176">
        <v>9137.0850168631532</v>
      </c>
      <c r="K7176">
        <v>9137.0850168631005</v>
      </c>
      <c r="L7176">
        <v>5.7732518199704731E-15</v>
      </c>
      <c r="M7176" t="b">
        <v>1</v>
      </c>
    </row>
    <row r="7177" spans="2:13" x14ac:dyDescent="0.2">
      <c r="B7177">
        <v>7165</v>
      </c>
      <c r="C7177">
        <v>26.32</v>
      </c>
      <c r="D7177">
        <v>26.32</v>
      </c>
      <c r="E7177">
        <v>0</v>
      </c>
      <c r="F7177">
        <v>8.9465380689970509E-15</v>
      </c>
      <c r="G7177">
        <v>1.5400449438652459E-14</v>
      </c>
      <c r="H7177">
        <v>3.5342214785257398E-14</v>
      </c>
      <c r="I7177">
        <v>5.4213773001598295E-14</v>
      </c>
      <c r="J7177">
        <v>-196.93822929932037</v>
      </c>
      <c r="K7177">
        <v>-196.93822929929999</v>
      </c>
      <c r="L7177">
        <v>1.0347592610183029E-13</v>
      </c>
      <c r="M7177" t="b">
        <v>1</v>
      </c>
    </row>
    <row r="7178" spans="2:13" x14ac:dyDescent="0.2">
      <c r="B7178">
        <v>7166</v>
      </c>
      <c r="C7178">
        <v>36.520000000000003</v>
      </c>
      <c r="D7178">
        <v>36.520000000000003</v>
      </c>
      <c r="E7178">
        <v>0</v>
      </c>
      <c r="F7178">
        <v>7.950573737981702E-15</v>
      </c>
      <c r="G7178">
        <v>3.6091441759898573E-15</v>
      </c>
      <c r="H7178">
        <v>4.6133219841737869E-14</v>
      </c>
      <c r="I7178">
        <v>3.6473702318773079E-14</v>
      </c>
      <c r="J7178">
        <v>94.875335375782072</v>
      </c>
      <c r="K7178">
        <v>94.875335375800006</v>
      </c>
      <c r="L7178">
        <v>1.8902803958002563E-13</v>
      </c>
      <c r="M7178" t="b">
        <v>1</v>
      </c>
    </row>
    <row r="7179" spans="2:13" x14ac:dyDescent="0.2">
      <c r="B7179">
        <v>7167</v>
      </c>
      <c r="C7179">
        <v>61.5</v>
      </c>
      <c r="D7179">
        <v>61.5</v>
      </c>
      <c r="E7179">
        <v>0</v>
      </c>
      <c r="F7179">
        <v>8.4771168751103647E-16</v>
      </c>
      <c r="G7179">
        <v>1.2334071201724403E-14</v>
      </c>
      <c r="H7179">
        <v>1.2623179575197517E-14</v>
      </c>
      <c r="I7179">
        <v>1.7293205270857937E-14</v>
      </c>
      <c r="J7179">
        <v>328.15143350188214</v>
      </c>
      <c r="K7179">
        <v>328.15143350189999</v>
      </c>
      <c r="L7179">
        <v>5.4392063236835964E-14</v>
      </c>
      <c r="M7179" t="b">
        <v>1</v>
      </c>
    </row>
    <row r="7180" spans="2:13" x14ac:dyDescent="0.2">
      <c r="B7180">
        <v>7168</v>
      </c>
      <c r="C7180">
        <v>73.92</v>
      </c>
      <c r="D7180">
        <v>73.92</v>
      </c>
      <c r="E7180">
        <v>0</v>
      </c>
      <c r="F7180">
        <v>4.1273433912061682E-16</v>
      </c>
      <c r="G7180">
        <v>4.3334783987165082E-15</v>
      </c>
      <c r="H7180">
        <v>4.5832858243942047E-14</v>
      </c>
      <c r="I7180">
        <v>9.0093514642668943E-15</v>
      </c>
      <c r="J7180">
        <v>1154.7239656271213</v>
      </c>
      <c r="K7180">
        <v>1154.7239656270999</v>
      </c>
      <c r="L7180">
        <v>1.8509294106541417E-14</v>
      </c>
      <c r="M7180" t="b">
        <v>1</v>
      </c>
    </row>
    <row r="7181" spans="2:13" x14ac:dyDescent="0.2">
      <c r="B7181">
        <v>7169</v>
      </c>
      <c r="C7181">
        <v>51.88</v>
      </c>
      <c r="D7181">
        <v>51.88</v>
      </c>
      <c r="E7181">
        <v>0</v>
      </c>
      <c r="F7181">
        <v>1.0272563505776471E-15</v>
      </c>
      <c r="G7181">
        <v>5.9437704923466173E-15</v>
      </c>
      <c r="H7181">
        <v>1.8043179655676657E-14</v>
      </c>
      <c r="I7181">
        <v>7.9889616402271005E-14</v>
      </c>
      <c r="J7181">
        <v>533.86254136065133</v>
      </c>
      <c r="K7181">
        <v>533.86254136069999</v>
      </c>
      <c r="L7181">
        <v>9.1143249010940231E-14</v>
      </c>
      <c r="M7181" t="b">
        <v>1</v>
      </c>
    </row>
    <row r="7182" spans="2:13" x14ac:dyDescent="0.2">
      <c r="B7182">
        <v>7170</v>
      </c>
      <c r="C7182">
        <v>21.14</v>
      </c>
      <c r="D7182">
        <v>21.14</v>
      </c>
      <c r="E7182">
        <v>0</v>
      </c>
      <c r="F7182">
        <v>4.9638554152670107E-15</v>
      </c>
      <c r="G7182">
        <v>3.3696251752785309E-14</v>
      </c>
      <c r="H7182">
        <v>2.9117618524145022E-14</v>
      </c>
      <c r="I7182">
        <v>3.210147639875908E-14</v>
      </c>
      <c r="J7182">
        <v>-384.36263962836392</v>
      </c>
      <c r="K7182">
        <v>-384.36263962840002</v>
      </c>
      <c r="L7182">
        <v>9.391019640074831E-14</v>
      </c>
      <c r="M7182" t="b">
        <v>1</v>
      </c>
    </row>
    <row r="7183" spans="2:13" x14ac:dyDescent="0.2">
      <c r="B7183">
        <v>7171</v>
      </c>
      <c r="C7183">
        <v>16.07</v>
      </c>
      <c r="D7183">
        <v>16.07</v>
      </c>
      <c r="E7183">
        <v>0</v>
      </c>
      <c r="F7183">
        <v>7.7079870487558612E-15</v>
      </c>
      <c r="G7183">
        <v>1.4411608753833221E-14</v>
      </c>
      <c r="H7183">
        <v>2.6663557416458933E-14</v>
      </c>
      <c r="I7183">
        <v>1.5014647353346765E-13</v>
      </c>
      <c r="J7183">
        <v>-482.37689784809379</v>
      </c>
      <c r="K7183">
        <v>-482.37689784809999</v>
      </c>
      <c r="L7183">
        <v>1.2844588294896259E-14</v>
      </c>
      <c r="M7183" t="b">
        <v>1</v>
      </c>
    </row>
    <row r="7184" spans="2:13" x14ac:dyDescent="0.2">
      <c r="B7184">
        <v>7172</v>
      </c>
      <c r="C7184">
        <v>49.1</v>
      </c>
      <c r="D7184">
        <v>49.1</v>
      </c>
      <c r="E7184">
        <v>0</v>
      </c>
      <c r="F7184">
        <v>5.9586362148703555E-15</v>
      </c>
      <c r="G7184">
        <v>9.6978669513072369E-15</v>
      </c>
      <c r="H7184">
        <v>1.88569702908542E-14</v>
      </c>
      <c r="I7184">
        <v>8.5021813049318103E-15</v>
      </c>
      <c r="J7184">
        <v>732.0372794619359</v>
      </c>
      <c r="K7184">
        <v>732.03727946189997</v>
      </c>
      <c r="L7184">
        <v>4.907542515654142E-14</v>
      </c>
      <c r="M7184" t="b">
        <v>1</v>
      </c>
    </row>
    <row r="7185" spans="2:13" x14ac:dyDescent="0.2">
      <c r="B7185">
        <v>7173</v>
      </c>
      <c r="C7185">
        <v>19.78</v>
      </c>
      <c r="D7185">
        <v>19.78</v>
      </c>
      <c r="E7185">
        <v>0</v>
      </c>
      <c r="F7185">
        <v>1.8507140983067513E-14</v>
      </c>
      <c r="G7185">
        <v>3.6490704754653779E-14</v>
      </c>
      <c r="H7185">
        <v>1.8669846102462395E-14</v>
      </c>
      <c r="I7185">
        <v>8.0289846876436135E-14</v>
      </c>
      <c r="J7185">
        <v>-407.7784199075586</v>
      </c>
      <c r="K7185">
        <v>-407.77841990759998</v>
      </c>
      <c r="L7185">
        <v>1.0148160596640974E-13</v>
      </c>
      <c r="M7185" t="b">
        <v>1</v>
      </c>
    </row>
    <row r="7186" spans="2:13" x14ac:dyDescent="0.2">
      <c r="B7186">
        <v>7174</v>
      </c>
      <c r="C7186">
        <v>466.49</v>
      </c>
      <c r="D7186">
        <v>466.49</v>
      </c>
      <c r="E7186">
        <v>0</v>
      </c>
      <c r="F7186">
        <v>2.1814241274826386E-16</v>
      </c>
      <c r="G7186">
        <v>6.5442523981021371E-16</v>
      </c>
      <c r="H7186">
        <v>2.1064744463924417E-14</v>
      </c>
      <c r="I7186">
        <v>3.9221039651520976E-15</v>
      </c>
      <c r="J7186">
        <v>15823.11066860895</v>
      </c>
      <c r="K7186">
        <v>15823.110668609001</v>
      </c>
      <c r="L7186">
        <v>3.2188173593657458E-15</v>
      </c>
      <c r="M7186" t="b">
        <v>1</v>
      </c>
    </row>
    <row r="7187" spans="2:13" x14ac:dyDescent="0.2">
      <c r="B7187">
        <v>7175</v>
      </c>
      <c r="C7187">
        <v>39.9</v>
      </c>
      <c r="D7187">
        <v>39.9</v>
      </c>
      <c r="E7187">
        <v>0</v>
      </c>
      <c r="F7187">
        <v>3.403853500014121E-15</v>
      </c>
      <c r="G7187">
        <v>3.1421797527854479E-15</v>
      </c>
      <c r="H7187">
        <v>3.1144593548390012E-14</v>
      </c>
      <c r="I7187">
        <v>8.1593497756472035E-14</v>
      </c>
      <c r="J7187">
        <v>-53.960163240056204</v>
      </c>
      <c r="K7187">
        <v>-53.960163240100002</v>
      </c>
      <c r="L7187">
        <v>8.1167015817521845E-13</v>
      </c>
      <c r="M7187" t="b">
        <v>1</v>
      </c>
    </row>
    <row r="7188" spans="2:13" x14ac:dyDescent="0.2">
      <c r="B7188">
        <v>7176</v>
      </c>
      <c r="C7188">
        <v>66.78</v>
      </c>
      <c r="D7188">
        <v>66.78</v>
      </c>
      <c r="E7188">
        <v>0</v>
      </c>
      <c r="F7188">
        <v>7.3467460373852689E-15</v>
      </c>
      <c r="G7188">
        <v>4.8065145392524139E-15</v>
      </c>
      <c r="H7188">
        <v>5.1580582494863378E-14</v>
      </c>
      <c r="I7188">
        <v>3.3342467693610978E-14</v>
      </c>
      <c r="J7188">
        <v>419.5969185743113</v>
      </c>
      <c r="K7188">
        <v>419.59691857429999</v>
      </c>
      <c r="L7188">
        <v>2.6958826084176197E-14</v>
      </c>
      <c r="M7188" t="b">
        <v>1</v>
      </c>
    </row>
    <row r="7189" spans="2:13" x14ac:dyDescent="0.2">
      <c r="B7189">
        <v>7177</v>
      </c>
      <c r="C7189">
        <v>63.05</v>
      </c>
      <c r="D7189">
        <v>63.05</v>
      </c>
      <c r="E7189">
        <v>0</v>
      </c>
      <c r="F7189">
        <v>7.565733778274467E-15</v>
      </c>
      <c r="G7189">
        <v>6.0401551347325067E-15</v>
      </c>
      <c r="H7189">
        <v>2.5618995598108226E-15</v>
      </c>
      <c r="I7189">
        <v>6.5758185056251823E-14</v>
      </c>
      <c r="J7189">
        <v>831.36890818646282</v>
      </c>
      <c r="K7189">
        <v>831.36890818649999</v>
      </c>
      <c r="L7189">
        <v>4.4716124898224947E-14</v>
      </c>
      <c r="M7189" t="b">
        <v>1</v>
      </c>
    </row>
    <row r="7190" spans="2:13" x14ac:dyDescent="0.2">
      <c r="B7190">
        <v>7178</v>
      </c>
      <c r="C7190">
        <v>184.76</v>
      </c>
      <c r="D7190">
        <v>184.76</v>
      </c>
      <c r="E7190">
        <v>0</v>
      </c>
      <c r="F7190">
        <v>1.1015507049462847E-15</v>
      </c>
      <c r="G7190">
        <v>2.0654166753678756E-15</v>
      </c>
      <c r="H7190">
        <v>2.1064744463924417E-14</v>
      </c>
      <c r="I7190">
        <v>2.0020669813654421E-14</v>
      </c>
      <c r="J7190">
        <v>5615.2088385544739</v>
      </c>
      <c r="K7190">
        <v>5615.2088385545003</v>
      </c>
      <c r="L7190">
        <v>4.6971265200894313E-15</v>
      </c>
      <c r="M7190" t="b">
        <v>1</v>
      </c>
    </row>
    <row r="7191" spans="2:13" x14ac:dyDescent="0.2">
      <c r="B7191">
        <v>7179</v>
      </c>
      <c r="C7191">
        <v>6.99</v>
      </c>
      <c r="D7191">
        <v>6.99</v>
      </c>
      <c r="E7191">
        <v>0</v>
      </c>
      <c r="F7191">
        <v>6.5372060593887301E-15</v>
      </c>
      <c r="G7191">
        <v>2.0429681534865223E-15</v>
      </c>
      <c r="H7191">
        <v>9.810896062201101E-15</v>
      </c>
      <c r="I7191">
        <v>2.5506073577668072E-13</v>
      </c>
      <c r="J7191">
        <v>-740.2881040856746</v>
      </c>
      <c r="K7191">
        <v>-740.28810408569996</v>
      </c>
      <c r="L7191">
        <v>3.424634905248385E-14</v>
      </c>
      <c r="M7191" t="b">
        <v>1</v>
      </c>
    </row>
    <row r="7192" spans="2:13" x14ac:dyDescent="0.2">
      <c r="B7192">
        <v>7180</v>
      </c>
      <c r="C7192">
        <v>59.69</v>
      </c>
      <c r="D7192">
        <v>59.69</v>
      </c>
      <c r="E7192">
        <v>0</v>
      </c>
      <c r="F7192">
        <v>8.745622276226935E-15</v>
      </c>
      <c r="G7192">
        <v>4.8536846115606055E-15</v>
      </c>
      <c r="H7192">
        <v>1.2783789866752243E-14</v>
      </c>
      <c r="I7192">
        <v>2.1482702872403976E-14</v>
      </c>
      <c r="J7192">
        <v>294.56186691479581</v>
      </c>
      <c r="K7192">
        <v>294.56186691480002</v>
      </c>
      <c r="L7192">
        <v>1.4280236066389643E-14</v>
      </c>
      <c r="M7192" t="b">
        <v>1</v>
      </c>
    </row>
    <row r="7193" spans="2:13" x14ac:dyDescent="0.2">
      <c r="B7193">
        <v>7181</v>
      </c>
      <c r="C7193">
        <v>56.41</v>
      </c>
      <c r="D7193">
        <v>56.41</v>
      </c>
      <c r="E7193">
        <v>0</v>
      </c>
      <c r="F7193">
        <v>6.6488149729252346E-16</v>
      </c>
      <c r="G7193">
        <v>7.3142708026595454E-15</v>
      </c>
      <c r="H7193">
        <v>5.1970913557494636E-15</v>
      </c>
      <c r="I7193">
        <v>1.7621573700493246E-15</v>
      </c>
      <c r="J7193">
        <v>997.32798598474926</v>
      </c>
      <c r="K7193">
        <v>997.32798598470004</v>
      </c>
      <c r="L7193">
        <v>4.9358286767473627E-14</v>
      </c>
      <c r="M7193" t="b">
        <v>1</v>
      </c>
    </row>
    <row r="7194" spans="2:13" x14ac:dyDescent="0.2">
      <c r="B7194">
        <v>7182</v>
      </c>
      <c r="C7194">
        <v>37.659999999999997</v>
      </c>
      <c r="D7194">
        <v>37.659999999999997</v>
      </c>
      <c r="E7194">
        <v>0</v>
      </c>
      <c r="F7194">
        <v>8.1878462937114444E-15</v>
      </c>
      <c r="G7194">
        <v>1.5612334262894935E-14</v>
      </c>
      <c r="H7194">
        <v>4.6656744512721005E-15</v>
      </c>
      <c r="I7194">
        <v>7.8662251034510703E-14</v>
      </c>
      <c r="J7194">
        <v>-93.790045047230194</v>
      </c>
      <c r="K7194">
        <v>-93.790045047199996</v>
      </c>
      <c r="L7194">
        <v>3.2197517609259098E-13</v>
      </c>
      <c r="M7194" t="b">
        <v>1</v>
      </c>
    </row>
    <row r="7195" spans="2:13" x14ac:dyDescent="0.2">
      <c r="B7195">
        <v>7183</v>
      </c>
      <c r="C7195">
        <v>65.84</v>
      </c>
      <c r="D7195">
        <v>65.84</v>
      </c>
      <c r="E7195">
        <v>0</v>
      </c>
      <c r="F7195">
        <v>5.7017144385177652E-15</v>
      </c>
      <c r="G7195">
        <v>2.3758105519199929E-16</v>
      </c>
      <c r="H7195">
        <v>1.0519907001170009E-15</v>
      </c>
      <c r="I7195">
        <v>2.807969179778155E-14</v>
      </c>
      <c r="J7195">
        <v>404.7648237254092</v>
      </c>
      <c r="K7195">
        <v>404.76482372539999</v>
      </c>
      <c r="L7195">
        <v>2.2750578399318138E-14</v>
      </c>
      <c r="M7195" t="b">
        <v>1</v>
      </c>
    </row>
    <row r="7196" spans="2:13" x14ac:dyDescent="0.2">
      <c r="B7196">
        <v>7184</v>
      </c>
      <c r="C7196">
        <v>23.86</v>
      </c>
      <c r="D7196">
        <v>23.86</v>
      </c>
      <c r="E7196">
        <v>0</v>
      </c>
      <c r="F7196">
        <v>1.7229179896927181E-14</v>
      </c>
      <c r="G7196">
        <v>1.6749038399842642E-14</v>
      </c>
      <c r="H7196">
        <v>3.6689483062646427E-14</v>
      </c>
      <c r="I7196">
        <v>1.5392066287197161E-13</v>
      </c>
      <c r="J7196">
        <v>-261.78907695772477</v>
      </c>
      <c r="K7196">
        <v>-261.78907695769999</v>
      </c>
      <c r="L7196">
        <v>9.4670606242738162E-14</v>
      </c>
      <c r="M7196" t="b">
        <v>1</v>
      </c>
    </row>
    <row r="7197" spans="2:13" x14ac:dyDescent="0.2">
      <c r="B7197">
        <v>7185</v>
      </c>
      <c r="C7197">
        <v>18.84</v>
      </c>
      <c r="D7197">
        <v>18.84</v>
      </c>
      <c r="E7197">
        <v>0</v>
      </c>
      <c r="F7197">
        <v>1.4143858669842941E-15</v>
      </c>
      <c r="G7197">
        <v>6.6670864781877497E-15</v>
      </c>
      <c r="H7197">
        <v>1.8043179655676657E-14</v>
      </c>
      <c r="I7197">
        <v>1.850423049593782E-13</v>
      </c>
      <c r="J7197">
        <v>-404.2785121611563</v>
      </c>
      <c r="K7197">
        <v>-404.27851216120001</v>
      </c>
      <c r="L7197">
        <v>1.0812493810339249E-13</v>
      </c>
      <c r="M7197" t="b">
        <v>1</v>
      </c>
    </row>
    <row r="7198" spans="2:13" x14ac:dyDescent="0.2">
      <c r="B7198">
        <v>7186</v>
      </c>
      <c r="C7198">
        <v>35.799999999999997</v>
      </c>
      <c r="D7198">
        <v>35.799999999999997</v>
      </c>
      <c r="E7198">
        <v>0</v>
      </c>
      <c r="F7198">
        <v>7.1437564835531831E-15</v>
      </c>
      <c r="G7198">
        <v>6.1227427795180392E-15</v>
      </c>
      <c r="H7198">
        <v>5.1580582494863378E-14</v>
      </c>
      <c r="I7198">
        <v>7.4551673858686383E-14</v>
      </c>
      <c r="J7198">
        <v>-125.87724828075977</v>
      </c>
      <c r="K7198">
        <v>-125.8772482808</v>
      </c>
      <c r="L7198">
        <v>3.1960445790006419E-13</v>
      </c>
      <c r="M7198" t="b">
        <v>1</v>
      </c>
    </row>
    <row r="7199" spans="2:13" x14ac:dyDescent="0.2">
      <c r="B7199">
        <v>7187</v>
      </c>
      <c r="C7199">
        <v>50.3</v>
      </c>
      <c r="D7199">
        <v>50.3</v>
      </c>
      <c r="E7199">
        <v>0</v>
      </c>
      <c r="F7199">
        <v>5.1798463372528012E-15</v>
      </c>
      <c r="G7199">
        <v>1.4295811849495786E-14</v>
      </c>
      <c r="H7199">
        <v>5.0477759305790485E-14</v>
      </c>
      <c r="I7199">
        <v>3.6555943013653506E-14</v>
      </c>
      <c r="J7199">
        <v>130.99515167379832</v>
      </c>
      <c r="K7199">
        <v>130.9951516738</v>
      </c>
      <c r="L7199">
        <v>1.2801090994341167E-14</v>
      </c>
      <c r="M7199" t="b">
        <v>1</v>
      </c>
    </row>
    <row r="7200" spans="2:13" x14ac:dyDescent="0.2">
      <c r="B7200">
        <v>7188</v>
      </c>
      <c r="C7200">
        <v>37.119999999999997</v>
      </c>
      <c r="D7200">
        <v>37.119999999999997</v>
      </c>
      <c r="E7200">
        <v>0</v>
      </c>
      <c r="F7200">
        <v>3.9050153366764246E-15</v>
      </c>
      <c r="G7200">
        <v>9.2480062086563309E-16</v>
      </c>
      <c r="H7200">
        <v>5.3359472456573065E-15</v>
      </c>
      <c r="I7200">
        <v>1.1434153827202015E-13</v>
      </c>
      <c r="J7200">
        <v>112.82040919182356</v>
      </c>
      <c r="K7200">
        <v>112.8204091918</v>
      </c>
      <c r="L7200">
        <v>2.0884162082544038E-13</v>
      </c>
      <c r="M7200" t="b">
        <v>1</v>
      </c>
    </row>
    <row r="7201" spans="2:13" x14ac:dyDescent="0.2">
      <c r="B7201">
        <v>7189</v>
      </c>
      <c r="C7201">
        <v>44.48</v>
      </c>
      <c r="D7201">
        <v>44.48</v>
      </c>
      <c r="E7201">
        <v>0</v>
      </c>
      <c r="F7201">
        <v>7.7783499528677633E-15</v>
      </c>
      <c r="G7201">
        <v>4.24261107982116E-15</v>
      </c>
      <c r="H7201">
        <v>1.5039958970688329E-14</v>
      </c>
      <c r="I7201">
        <v>4.6712853695561046E-14</v>
      </c>
      <c r="J7201">
        <v>546.37949502632375</v>
      </c>
      <c r="K7201">
        <v>546.37949502629999</v>
      </c>
      <c r="L7201">
        <v>4.3487263523083045E-14</v>
      </c>
      <c r="M7201" t="b">
        <v>1</v>
      </c>
    </row>
    <row r="7202" spans="2:13" x14ac:dyDescent="0.2">
      <c r="B7202">
        <v>7190</v>
      </c>
      <c r="C7202">
        <v>95.78</v>
      </c>
      <c r="D7202">
        <v>95.78</v>
      </c>
      <c r="E7202">
        <v>0</v>
      </c>
      <c r="F7202">
        <v>1.3077196021519703E-16</v>
      </c>
      <c r="G7202">
        <v>3.9233630590747507E-15</v>
      </c>
      <c r="H7202">
        <v>1.2490817770660755E-15</v>
      </c>
      <c r="I7202">
        <v>1.3284716143127443E-14</v>
      </c>
      <c r="J7202">
        <v>2449.4419551455508</v>
      </c>
      <c r="K7202">
        <v>2449.4419551455999</v>
      </c>
      <c r="L7202">
        <v>2.0050572659036032E-14</v>
      </c>
      <c r="M7202" t="b">
        <v>1</v>
      </c>
    </row>
    <row r="7203" spans="2:13" x14ac:dyDescent="0.2">
      <c r="B7203">
        <v>7191</v>
      </c>
      <c r="C7203">
        <v>95.7</v>
      </c>
      <c r="D7203">
        <v>95.7</v>
      </c>
      <c r="E7203">
        <v>0</v>
      </c>
      <c r="F7203">
        <v>9.6807803885503023E-16</v>
      </c>
      <c r="G7203">
        <v>7.0182048156143154E-15</v>
      </c>
      <c r="H7203">
        <v>3.5342214785257398E-14</v>
      </c>
      <c r="I7203">
        <v>2.1612002746943637E-14</v>
      </c>
      <c r="J7203">
        <v>1733.760052498754</v>
      </c>
      <c r="K7203">
        <v>1733.7600524988</v>
      </c>
      <c r="L7203">
        <v>2.6491256603436285E-14</v>
      </c>
      <c r="M7203" t="b">
        <v>1</v>
      </c>
    </row>
    <row r="7204" spans="2:13" x14ac:dyDescent="0.2">
      <c r="B7204">
        <v>7192</v>
      </c>
      <c r="C7204">
        <v>41.05</v>
      </c>
      <c r="D7204">
        <v>41.05</v>
      </c>
      <c r="E7204">
        <v>0</v>
      </c>
      <c r="F7204">
        <v>5.5651519080207651E-15</v>
      </c>
      <c r="G7204">
        <v>1.1408213300602824E-14</v>
      </c>
      <c r="H7204">
        <v>7.5089752259992801E-15</v>
      </c>
      <c r="I7204">
        <v>9.1645245192498429E-14</v>
      </c>
      <c r="J7204">
        <v>225.94690585080025</v>
      </c>
      <c r="K7204">
        <v>225.94690585079999</v>
      </c>
      <c r="L7204">
        <v>1.1321039511934985E-15</v>
      </c>
      <c r="M7204" t="b">
        <v>1</v>
      </c>
    </row>
    <row r="7205" spans="2:13" x14ac:dyDescent="0.2">
      <c r="B7205">
        <v>7193</v>
      </c>
      <c r="C7205">
        <v>144.02000000000001</v>
      </c>
      <c r="D7205">
        <v>144.02000000000001</v>
      </c>
      <c r="E7205">
        <v>0</v>
      </c>
      <c r="F7205">
        <v>1.9120344896654402E-15</v>
      </c>
      <c r="G7205">
        <v>3.3893996732903667E-15</v>
      </c>
      <c r="H7205">
        <v>1.2900511772743115E-14</v>
      </c>
      <c r="I7205">
        <v>1.4908783303462876E-14</v>
      </c>
      <c r="J7205">
        <v>4236.1276372930242</v>
      </c>
      <c r="K7205">
        <v>4236.1276372929997</v>
      </c>
      <c r="L7205">
        <v>5.7968878774297837E-15</v>
      </c>
      <c r="M7205" t="b">
        <v>1</v>
      </c>
    </row>
    <row r="7206" spans="2:13" x14ac:dyDescent="0.2">
      <c r="B7206">
        <v>7194</v>
      </c>
      <c r="C7206">
        <v>12.65</v>
      </c>
      <c r="D7206">
        <v>12.65</v>
      </c>
      <c r="E7206">
        <v>0</v>
      </c>
      <c r="F7206">
        <v>2.74701170066186E-14</v>
      </c>
      <c r="G7206">
        <v>1.7125172606821924E-14</v>
      </c>
      <c r="H7206">
        <v>7.5713946678630209E-15</v>
      </c>
      <c r="I7206">
        <v>8.1943191016555933E-14</v>
      </c>
      <c r="J7206">
        <v>-621.26793039327413</v>
      </c>
      <c r="K7206">
        <v>-621.26793039330005</v>
      </c>
      <c r="L7206">
        <v>4.1722094015249028E-14</v>
      </c>
      <c r="M7206" t="b">
        <v>1</v>
      </c>
    </row>
    <row r="7207" spans="2:13" x14ac:dyDescent="0.2">
      <c r="B7207">
        <v>7195</v>
      </c>
      <c r="C7207">
        <v>14.23</v>
      </c>
      <c r="D7207">
        <v>14.23</v>
      </c>
      <c r="E7207">
        <v>0</v>
      </c>
      <c r="F7207">
        <v>1.3406806085435034E-14</v>
      </c>
      <c r="G7207">
        <v>9.2526918050596432E-15</v>
      </c>
      <c r="H7207">
        <v>2.4258759826255619E-16</v>
      </c>
      <c r="I7207">
        <v>1.6066111047025807E-13</v>
      </c>
      <c r="J7207">
        <v>-534.47429773951353</v>
      </c>
      <c r="K7207">
        <v>-534.4742977395</v>
      </c>
      <c r="L7207">
        <v>2.5312225014543435E-14</v>
      </c>
      <c r="M7207" t="b">
        <v>1</v>
      </c>
    </row>
    <row r="7208" spans="2:13" x14ac:dyDescent="0.2">
      <c r="B7208">
        <v>7196</v>
      </c>
      <c r="C7208">
        <v>115.96</v>
      </c>
      <c r="D7208">
        <v>115.96</v>
      </c>
      <c r="E7208">
        <v>0</v>
      </c>
      <c r="F7208">
        <v>2.1617380874748411E-15</v>
      </c>
      <c r="G7208">
        <v>4.7287214496945055E-15</v>
      </c>
      <c r="H7208">
        <v>5.3103738416570974E-14</v>
      </c>
      <c r="I7208">
        <v>1.1658480738313475E-14</v>
      </c>
      <c r="J7208">
        <v>1283.7634971800103</v>
      </c>
      <c r="K7208">
        <v>1283.7634971800001</v>
      </c>
      <c r="L7208">
        <v>7.9701716222819289E-15</v>
      </c>
      <c r="M7208" t="b">
        <v>1</v>
      </c>
    </row>
    <row r="7209" spans="2:13" x14ac:dyDescent="0.2">
      <c r="B7209">
        <v>7197</v>
      </c>
      <c r="C7209">
        <v>5.56</v>
      </c>
      <c r="D7209">
        <v>5.56</v>
      </c>
      <c r="E7209">
        <v>0</v>
      </c>
      <c r="F7209">
        <v>9.3248347379479186E-14</v>
      </c>
      <c r="G7209">
        <v>1.3834477866222246E-13</v>
      </c>
      <c r="H7209">
        <v>3.0045345401949328E-16</v>
      </c>
      <c r="I7209">
        <v>2.1932010593778176E-13</v>
      </c>
      <c r="J7209">
        <v>-658.90496189807595</v>
      </c>
      <c r="K7209">
        <v>-658.90496189810005</v>
      </c>
      <c r="L7209">
        <v>3.6578279100453826E-14</v>
      </c>
      <c r="M7209" t="b">
        <v>1</v>
      </c>
    </row>
    <row r="7210" spans="2:13" x14ac:dyDescent="0.2">
      <c r="B7210">
        <v>7198</v>
      </c>
      <c r="C7210">
        <v>81.89</v>
      </c>
      <c r="D7210">
        <v>81.89</v>
      </c>
      <c r="E7210">
        <v>0</v>
      </c>
      <c r="F7210">
        <v>2.802350280776814E-15</v>
      </c>
      <c r="G7210">
        <v>1.9107518798414541E-15</v>
      </c>
      <c r="H7210">
        <v>5.0505447040112741E-14</v>
      </c>
      <c r="I7210">
        <v>5.243609830782463E-14</v>
      </c>
      <c r="J7210">
        <v>687.20778336095987</v>
      </c>
      <c r="K7210">
        <v>687.207783361</v>
      </c>
      <c r="L7210">
        <v>5.839784514583828E-14</v>
      </c>
      <c r="M7210" t="b">
        <v>1</v>
      </c>
    </row>
    <row r="7211" spans="2:13" x14ac:dyDescent="0.2">
      <c r="B7211">
        <v>7199</v>
      </c>
      <c r="C7211">
        <v>35.94</v>
      </c>
      <c r="D7211">
        <v>35.94</v>
      </c>
      <c r="E7211">
        <v>0</v>
      </c>
      <c r="F7211">
        <v>7.6095555940099154E-15</v>
      </c>
      <c r="G7211">
        <v>4.5394603678147288E-15</v>
      </c>
      <c r="H7211">
        <v>2.0698411034673422E-15</v>
      </c>
      <c r="I7211">
        <v>8.1443371359221606E-14</v>
      </c>
      <c r="J7211">
        <v>243.10474765831265</v>
      </c>
      <c r="K7211">
        <v>243.1047476583</v>
      </c>
      <c r="L7211">
        <v>5.2025560250706898E-14</v>
      </c>
      <c r="M7211" t="b">
        <v>1</v>
      </c>
    </row>
    <row r="7212" spans="2:13" x14ac:dyDescent="0.2">
      <c r="B7212">
        <v>7200</v>
      </c>
      <c r="C7212">
        <v>22.84</v>
      </c>
      <c r="D7212">
        <v>22.84</v>
      </c>
      <c r="E7212">
        <v>0</v>
      </c>
      <c r="F7212">
        <v>3.0026301267703814E-15</v>
      </c>
      <c r="G7212">
        <v>8.0078908871623536E-15</v>
      </c>
      <c r="H7212">
        <v>4.1560917811238447E-14</v>
      </c>
      <c r="I7212">
        <v>1.1097136179363606E-14</v>
      </c>
      <c r="J7212">
        <v>-290.59404677975886</v>
      </c>
      <c r="K7212">
        <v>-290.59404677980001</v>
      </c>
      <c r="L7212">
        <v>1.4162243071142562E-13</v>
      </c>
      <c r="M7212" t="b">
        <v>1</v>
      </c>
    </row>
    <row r="7213" spans="2:13" x14ac:dyDescent="0.2">
      <c r="B7213">
        <v>7201</v>
      </c>
      <c r="C7213">
        <v>127.16</v>
      </c>
      <c r="D7213">
        <v>127.16</v>
      </c>
      <c r="E7213">
        <v>0</v>
      </c>
      <c r="F7213">
        <v>1.7671434896260432E-15</v>
      </c>
      <c r="G7213">
        <v>1.3253518356765821E-15</v>
      </c>
      <c r="H7213">
        <v>3.509345579556288E-14</v>
      </c>
      <c r="I7213">
        <v>4.6901697320556416E-15</v>
      </c>
      <c r="J7213">
        <v>3626.6495758283163</v>
      </c>
      <c r="K7213">
        <v>3626.6495758282999</v>
      </c>
      <c r="L7213">
        <v>4.514057476361971E-15</v>
      </c>
      <c r="M7213" t="b">
        <v>1</v>
      </c>
    </row>
    <row r="7214" spans="2:13" x14ac:dyDescent="0.2">
      <c r="B7214">
        <v>7202</v>
      </c>
      <c r="C7214">
        <v>41.97</v>
      </c>
      <c r="D7214">
        <v>41.97</v>
      </c>
      <c r="E7214">
        <v>0</v>
      </c>
      <c r="F7214">
        <v>5.0921055139044511E-15</v>
      </c>
      <c r="G7214">
        <v>1.322783369942666E-14</v>
      </c>
      <c r="H7214">
        <v>4.2974596774252121E-14</v>
      </c>
      <c r="I7214">
        <v>8.063817877598533E-14</v>
      </c>
      <c r="J7214">
        <v>-16.009734767222369</v>
      </c>
      <c r="K7214">
        <v>-16.009734767200001</v>
      </c>
      <c r="L7214">
        <v>1.3971427788769015E-12</v>
      </c>
      <c r="M7214" t="b">
        <v>1</v>
      </c>
    </row>
    <row r="7215" spans="2:13" x14ac:dyDescent="0.2">
      <c r="B7215">
        <v>7203</v>
      </c>
      <c r="C7215">
        <v>0.77</v>
      </c>
      <c r="D7215">
        <v>0.77</v>
      </c>
      <c r="E7215">
        <v>0</v>
      </c>
      <c r="F7215">
        <v>3.4903458029753616E-13</v>
      </c>
      <c r="G7215">
        <v>2.0601448597475984E-13</v>
      </c>
      <c r="H7215">
        <v>1.3869041121920577E-14</v>
      </c>
      <c r="I7215">
        <v>2.9847720170882246E-12</v>
      </c>
      <c r="J7215">
        <v>-1069.8271154982133</v>
      </c>
      <c r="K7215">
        <v>-1069.8271154982001</v>
      </c>
      <c r="L7215">
        <v>1.2326919915061404E-14</v>
      </c>
      <c r="M7215" t="b">
        <v>1</v>
      </c>
    </row>
    <row r="7216" spans="2:13" x14ac:dyDescent="0.2">
      <c r="B7216">
        <v>7204</v>
      </c>
      <c r="C7216">
        <v>46.67</v>
      </c>
      <c r="D7216">
        <v>46.67</v>
      </c>
      <c r="E7216">
        <v>0</v>
      </c>
      <c r="F7216">
        <v>7.3236746650201831E-15</v>
      </c>
      <c r="G7216">
        <v>1.6902274400951249E-15</v>
      </c>
      <c r="H7216">
        <v>1.0575173834092929E-15</v>
      </c>
      <c r="I7216">
        <v>3.0044317780348013E-14</v>
      </c>
      <c r="J7216">
        <v>59.515752217982708</v>
      </c>
      <c r="K7216">
        <v>59.515752218000003</v>
      </c>
      <c r="L7216">
        <v>2.9058878605873086E-13</v>
      </c>
      <c r="M7216" t="b">
        <v>1</v>
      </c>
    </row>
    <row r="7217" spans="2:13" x14ac:dyDescent="0.2">
      <c r="B7217">
        <v>7205</v>
      </c>
      <c r="C7217">
        <v>89.04</v>
      </c>
      <c r="D7217">
        <v>89.04</v>
      </c>
      <c r="E7217">
        <v>0</v>
      </c>
      <c r="F7217">
        <v>6.8604128946297275E-16</v>
      </c>
      <c r="G7217">
        <v>6.5602755049527246E-15</v>
      </c>
      <c r="H7217">
        <v>4.2227732876490369E-14</v>
      </c>
      <c r="I7217">
        <v>3.3379680269161884E-14</v>
      </c>
      <c r="J7217">
        <v>1579.992460722144</v>
      </c>
      <c r="K7217">
        <v>1579.9924607221001</v>
      </c>
      <c r="L7217">
        <v>2.7774258707847246E-14</v>
      </c>
      <c r="M7217" t="b">
        <v>1</v>
      </c>
    </row>
    <row r="7218" spans="2:13" x14ac:dyDescent="0.2">
      <c r="B7218">
        <v>7206</v>
      </c>
      <c r="C7218">
        <v>59.54</v>
      </c>
      <c r="D7218">
        <v>59.54</v>
      </c>
      <c r="E7218">
        <v>0</v>
      </c>
      <c r="F7218">
        <v>5.8277000865499961E-15</v>
      </c>
      <c r="G7218">
        <v>5.8272255544305462E-16</v>
      </c>
      <c r="H7218">
        <v>1.4173226207197367E-14</v>
      </c>
      <c r="I7218">
        <v>6.5464306382971409E-14</v>
      </c>
      <c r="J7218">
        <v>729.35999172069887</v>
      </c>
      <c r="K7218">
        <v>729.35999172070001</v>
      </c>
      <c r="L7218">
        <v>1.558720508557194E-15</v>
      </c>
      <c r="M7218" t="b">
        <v>1</v>
      </c>
    </row>
    <row r="7219" spans="2:13" x14ac:dyDescent="0.2">
      <c r="B7219">
        <v>7207</v>
      </c>
      <c r="C7219">
        <v>57.87</v>
      </c>
      <c r="D7219">
        <v>57.87</v>
      </c>
      <c r="E7219">
        <v>0</v>
      </c>
      <c r="F7219">
        <v>8.5934291574824368E-16</v>
      </c>
      <c r="G7219">
        <v>6.9288342853946658E-15</v>
      </c>
      <c r="H7219">
        <v>1.3869041121920577E-14</v>
      </c>
      <c r="I7219">
        <v>7.4882873323928312E-14</v>
      </c>
      <c r="J7219">
        <v>1062.2526948697123</v>
      </c>
      <c r="K7219">
        <v>1062.2526948697</v>
      </c>
      <c r="L7219">
        <v>1.1558623040669828E-14</v>
      </c>
      <c r="M7219" t="b">
        <v>1</v>
      </c>
    </row>
    <row r="7220" spans="2:13" x14ac:dyDescent="0.2">
      <c r="B7220">
        <v>7208</v>
      </c>
      <c r="C7220">
        <v>198.56</v>
      </c>
      <c r="D7220">
        <v>198.56</v>
      </c>
      <c r="E7220">
        <v>0</v>
      </c>
      <c r="F7220">
        <v>7.6443291741225416E-16</v>
      </c>
      <c r="G7220">
        <v>1.9110985877111158E-16</v>
      </c>
      <c r="H7220">
        <v>3.7754241161039558E-14</v>
      </c>
      <c r="I7220">
        <v>2.0029360401108762E-14</v>
      </c>
      <c r="J7220">
        <v>6163.8258019285222</v>
      </c>
      <c r="K7220">
        <v>6163.8258019285004</v>
      </c>
      <c r="L7220">
        <v>3.5412864581151702E-15</v>
      </c>
      <c r="M7220" t="b">
        <v>1</v>
      </c>
    </row>
    <row r="7221" spans="2:13" x14ac:dyDescent="0.2">
      <c r="B7221">
        <v>7209</v>
      </c>
      <c r="C7221">
        <v>94.89</v>
      </c>
      <c r="D7221">
        <v>94.89</v>
      </c>
      <c r="E7221">
        <v>0</v>
      </c>
      <c r="F7221">
        <v>2.4442499099633719E-15</v>
      </c>
      <c r="G7221">
        <v>2.1998524391009755E-15</v>
      </c>
      <c r="H7221">
        <v>1.4566910575665035E-14</v>
      </c>
      <c r="I7221">
        <v>3.7726239213498659E-15</v>
      </c>
      <c r="J7221">
        <v>1707.4701948721022</v>
      </c>
      <c r="K7221">
        <v>1707.4701948720999</v>
      </c>
      <c r="L7221">
        <v>1.3316406700748516E-15</v>
      </c>
      <c r="M7221" t="b">
        <v>1</v>
      </c>
    </row>
    <row r="7222" spans="2:13" x14ac:dyDescent="0.2">
      <c r="B7222">
        <v>7210</v>
      </c>
      <c r="C7222">
        <v>59.35</v>
      </c>
      <c r="D7222">
        <v>59.35</v>
      </c>
      <c r="E7222">
        <v>0</v>
      </c>
      <c r="F7222">
        <v>6.1507560064115669E-15</v>
      </c>
      <c r="G7222">
        <v>7.1169822797402418E-15</v>
      </c>
      <c r="H7222">
        <v>4.6293407069678654E-14</v>
      </c>
      <c r="I7222">
        <v>6.6153206748289818E-14</v>
      </c>
      <c r="J7222">
        <v>289.75523706077661</v>
      </c>
      <c r="K7222">
        <v>289.75523706080003</v>
      </c>
      <c r="L7222">
        <v>8.0825074322086314E-14</v>
      </c>
      <c r="M7222" t="b">
        <v>1</v>
      </c>
    </row>
    <row r="7223" spans="2:13" x14ac:dyDescent="0.2">
      <c r="B7223">
        <v>7211</v>
      </c>
      <c r="C7223">
        <v>16.47</v>
      </c>
      <c r="D7223">
        <v>16.47</v>
      </c>
      <c r="E7223">
        <v>0</v>
      </c>
      <c r="F7223">
        <v>6.8412445840893404E-15</v>
      </c>
      <c r="G7223">
        <v>1.5628498984224136E-14</v>
      </c>
      <c r="H7223">
        <v>4.3268307704415677E-14</v>
      </c>
      <c r="I7223">
        <v>2.1566391871495744E-13</v>
      </c>
      <c r="J7223">
        <v>-466.21310909426722</v>
      </c>
      <c r="K7223">
        <v>-466.21310909430002</v>
      </c>
      <c r="L7223">
        <v>7.0351202149599149E-14</v>
      </c>
      <c r="M7223" t="b">
        <v>1</v>
      </c>
    </row>
    <row r="7224" spans="2:13" x14ac:dyDescent="0.2">
      <c r="B7224">
        <v>7212</v>
      </c>
      <c r="C7224">
        <v>330.53</v>
      </c>
      <c r="D7224">
        <v>330.53</v>
      </c>
      <c r="E7224">
        <v>0</v>
      </c>
      <c r="F7224">
        <v>1.5307314523278481E-16</v>
      </c>
      <c r="G7224">
        <v>4.5921361747878601E-16</v>
      </c>
      <c r="H7224">
        <v>3.7754241161039558E-14</v>
      </c>
      <c r="I7224">
        <v>6.6177544872907991E-15</v>
      </c>
      <c r="J7224">
        <v>10980.34484779539</v>
      </c>
      <c r="K7224">
        <v>10980.344847795401</v>
      </c>
      <c r="L7224">
        <v>9.9395206367005914E-16</v>
      </c>
      <c r="M7224" t="b">
        <v>1</v>
      </c>
    </row>
    <row r="7225" spans="2:13" x14ac:dyDescent="0.2">
      <c r="B7225">
        <v>7213</v>
      </c>
      <c r="C7225">
        <v>64.16</v>
      </c>
      <c r="D7225">
        <v>64.16</v>
      </c>
      <c r="E7225">
        <v>0</v>
      </c>
      <c r="F7225">
        <v>5.1174018192656797E-15</v>
      </c>
      <c r="G7225">
        <v>7.1410723262468655E-16</v>
      </c>
      <c r="H7225">
        <v>4.2227732876490369E-14</v>
      </c>
      <c r="I7225">
        <v>2.0760441182591485E-14</v>
      </c>
      <c r="J7225">
        <v>877.07141961599064</v>
      </c>
      <c r="K7225">
        <v>877.07141961599996</v>
      </c>
      <c r="L7225">
        <v>1.0628918563158767E-14</v>
      </c>
      <c r="M7225" t="b">
        <v>1</v>
      </c>
    </row>
    <row r="7226" spans="2:13" x14ac:dyDescent="0.2">
      <c r="B7226">
        <v>7214</v>
      </c>
      <c r="C7226">
        <v>89.08</v>
      </c>
      <c r="D7226">
        <v>89.08</v>
      </c>
      <c r="E7226">
        <v>0</v>
      </c>
      <c r="F7226">
        <v>1.6397941162468619E-15</v>
      </c>
      <c r="G7226">
        <v>2.9869109617530147E-15</v>
      </c>
      <c r="H7226">
        <v>5.2618132964726794E-14</v>
      </c>
      <c r="I7226">
        <v>2.9123557386294681E-14</v>
      </c>
      <c r="J7226">
        <v>813.51467816658737</v>
      </c>
      <c r="K7226">
        <v>813.51467816659999</v>
      </c>
      <c r="L7226">
        <v>1.5511999138772859E-14</v>
      </c>
      <c r="M7226" t="b">
        <v>1</v>
      </c>
    </row>
    <row r="7227" spans="2:13" x14ac:dyDescent="0.2">
      <c r="B7227">
        <v>7215</v>
      </c>
      <c r="C7227">
        <v>39.21</v>
      </c>
      <c r="D7227">
        <v>39.21</v>
      </c>
      <c r="E7227">
        <v>0</v>
      </c>
      <c r="F7227">
        <v>6.2685716786235723E-15</v>
      </c>
      <c r="G7227">
        <v>2.8010371675851157E-15</v>
      </c>
      <c r="H7227">
        <v>1.8669846102462395E-14</v>
      </c>
      <c r="I7227">
        <v>2.6241554459708748E-14</v>
      </c>
      <c r="J7227">
        <v>-66.798219653453828</v>
      </c>
      <c r="K7227">
        <v>-66.798219653499999</v>
      </c>
      <c r="L7227">
        <v>6.9120205911464147E-13</v>
      </c>
      <c r="M7227" t="b">
        <v>1</v>
      </c>
    </row>
    <row r="7228" spans="2:13" x14ac:dyDescent="0.2">
      <c r="B7228">
        <v>7216</v>
      </c>
      <c r="C7228">
        <v>19.46</v>
      </c>
      <c r="D7228">
        <v>19.46</v>
      </c>
      <c r="E7228">
        <v>0</v>
      </c>
      <c r="F7228">
        <v>8.6898658742995673E-15</v>
      </c>
      <c r="G7228">
        <v>5.9248027760600029E-16</v>
      </c>
      <c r="H7228">
        <v>1.1947563757693863E-14</v>
      </c>
      <c r="I7228">
        <v>1.3551861517516654E-13</v>
      </c>
      <c r="J7228">
        <v>-387.5455541033599</v>
      </c>
      <c r="K7228">
        <v>-387.54555410339998</v>
      </c>
      <c r="L7228">
        <v>1.0340619282701783E-13</v>
      </c>
      <c r="M7228" t="b">
        <v>1</v>
      </c>
    </row>
    <row r="7229" spans="2:13" x14ac:dyDescent="0.2">
      <c r="B7229">
        <v>7217</v>
      </c>
      <c r="C7229">
        <v>409.56</v>
      </c>
      <c r="D7229">
        <v>409.56</v>
      </c>
      <c r="E7229">
        <v>0</v>
      </c>
      <c r="F7229">
        <v>2.4966021968484722E-16</v>
      </c>
      <c r="G7229">
        <v>0</v>
      </c>
      <c r="H7229">
        <v>3.1712873713266774E-14</v>
      </c>
      <c r="I7229">
        <v>6.0216454586551834E-15</v>
      </c>
      <c r="J7229">
        <v>13671.018651500877</v>
      </c>
      <c r="K7229">
        <v>13671.018651500801</v>
      </c>
      <c r="L7229">
        <v>5.5882854742897356E-15</v>
      </c>
      <c r="M7229" t="b">
        <v>1</v>
      </c>
    </row>
    <row r="7230" spans="2:13" x14ac:dyDescent="0.2">
      <c r="B7230">
        <v>7218</v>
      </c>
      <c r="C7230">
        <v>198.22</v>
      </c>
      <c r="D7230">
        <v>198.22</v>
      </c>
      <c r="E7230">
        <v>0</v>
      </c>
      <c r="F7230">
        <v>2.1140423111219803E-16</v>
      </c>
      <c r="G7230">
        <v>3.8053668694614702E-15</v>
      </c>
      <c r="H7230">
        <v>1.853779415383399E-14</v>
      </c>
      <c r="I7230">
        <v>1.9661877847872385E-14</v>
      </c>
      <c r="J7230">
        <v>2715.5821185621003</v>
      </c>
      <c r="K7230">
        <v>2715.5821185620998</v>
      </c>
      <c r="L7230">
        <v>1.674585157186308E-16</v>
      </c>
      <c r="M7230" t="b">
        <v>1</v>
      </c>
    </row>
    <row r="7231" spans="2:13" x14ac:dyDescent="0.2">
      <c r="B7231">
        <v>7219</v>
      </c>
      <c r="C7231">
        <v>133.1</v>
      </c>
      <c r="D7231">
        <v>133.1</v>
      </c>
      <c r="E7231">
        <v>0</v>
      </c>
      <c r="F7231">
        <v>2.6300201035401865E-15</v>
      </c>
      <c r="G7231">
        <v>1.8316575413216531E-15</v>
      </c>
      <c r="H7231">
        <v>5.1970913557494636E-15</v>
      </c>
      <c r="I7231">
        <v>1.8969524793462063E-14</v>
      </c>
      <c r="J7231">
        <v>3839.4198074017595</v>
      </c>
      <c r="K7231">
        <v>3839.4198074018</v>
      </c>
      <c r="L7231">
        <v>1.0541309952839916E-14</v>
      </c>
      <c r="M7231" t="b">
        <v>1</v>
      </c>
    </row>
    <row r="7232" spans="2:13" x14ac:dyDescent="0.2">
      <c r="B7232">
        <v>7220</v>
      </c>
      <c r="C7232">
        <v>165.35</v>
      </c>
      <c r="D7232">
        <v>165.35</v>
      </c>
      <c r="E7232">
        <v>0</v>
      </c>
      <c r="F7232">
        <v>0</v>
      </c>
      <c r="G7232">
        <v>2.6485028643243054E-15</v>
      </c>
      <c r="H7232">
        <v>7.5713946678630209E-15</v>
      </c>
      <c r="I7232">
        <v>6.3742486410464319E-15</v>
      </c>
      <c r="J7232">
        <v>4925.9227285994639</v>
      </c>
      <c r="K7232">
        <v>4925.9227285995003</v>
      </c>
      <c r="L7232">
        <v>7.3853753043463492E-15</v>
      </c>
      <c r="M7232" t="b">
        <v>1</v>
      </c>
    </row>
    <row r="7233" spans="2:13" x14ac:dyDescent="0.2">
      <c r="B7233">
        <v>7221</v>
      </c>
      <c r="C7233">
        <v>54.29</v>
      </c>
      <c r="D7233">
        <v>54.29</v>
      </c>
      <c r="E7233">
        <v>0</v>
      </c>
      <c r="F7233">
        <v>8.1131575290129133E-15</v>
      </c>
      <c r="G7233">
        <v>2.0284368975372966E-15</v>
      </c>
      <c r="H7233">
        <v>3.8909511305042933E-14</v>
      </c>
      <c r="I7233">
        <v>3.2050194216334567E-14</v>
      </c>
      <c r="J7233">
        <v>195.06266315490564</v>
      </c>
      <c r="K7233">
        <v>195.06266315490001</v>
      </c>
      <c r="L7233">
        <v>2.8849695662932561E-14</v>
      </c>
      <c r="M7233" t="b">
        <v>1</v>
      </c>
    </row>
    <row r="7234" spans="2:13" x14ac:dyDescent="0.2">
      <c r="B7234">
        <v>7222</v>
      </c>
      <c r="C7234">
        <v>51.74</v>
      </c>
      <c r="D7234">
        <v>51.74</v>
      </c>
      <c r="E7234">
        <v>0</v>
      </c>
      <c r="F7234">
        <v>5.1524363815627268E-15</v>
      </c>
      <c r="G7234">
        <v>1.2366251310778625E-14</v>
      </c>
      <c r="H7234">
        <v>3.113107343004157E-14</v>
      </c>
      <c r="I7234">
        <v>2.3436570215601401E-14</v>
      </c>
      <c r="J7234">
        <v>529.17064369599848</v>
      </c>
      <c r="K7234">
        <v>529.17064369599996</v>
      </c>
      <c r="L7234">
        <v>2.7929154951952605E-15</v>
      </c>
      <c r="M7234" t="b">
        <v>1</v>
      </c>
    </row>
    <row r="7235" spans="2:13" x14ac:dyDescent="0.2">
      <c r="B7235">
        <v>7223</v>
      </c>
      <c r="C7235">
        <v>33.97</v>
      </c>
      <c r="D7235">
        <v>33.97</v>
      </c>
      <c r="E7235">
        <v>0</v>
      </c>
      <c r="F7235">
        <v>1.3649410019783359E-14</v>
      </c>
      <c r="G7235">
        <v>2.1738112304673398E-14</v>
      </c>
      <c r="H7235">
        <v>1.7124058808886201E-14</v>
      </c>
      <c r="I7235">
        <v>1.2800620645597313E-13</v>
      </c>
      <c r="J7235">
        <v>-157.13842722467899</v>
      </c>
      <c r="K7235">
        <v>-157.1384272247</v>
      </c>
      <c r="L7235">
        <v>1.3366331609666943E-13</v>
      </c>
      <c r="M7235" t="b">
        <v>1</v>
      </c>
    </row>
    <row r="7236" spans="2:13" x14ac:dyDescent="0.2">
      <c r="B7236">
        <v>7224</v>
      </c>
      <c r="C7236">
        <v>29.12</v>
      </c>
      <c r="D7236">
        <v>29.12</v>
      </c>
      <c r="E7236">
        <v>0</v>
      </c>
      <c r="F7236">
        <v>6.9272218762163796E-15</v>
      </c>
      <c r="G7236">
        <v>1.3722404243472293E-15</v>
      </c>
      <c r="H7236">
        <v>3.3054891430882363E-14</v>
      </c>
      <c r="I7236">
        <v>9.5739947653907966E-14</v>
      </c>
      <c r="J7236">
        <v>-112.49192195187982</v>
      </c>
      <c r="K7236">
        <v>-112.4919219519</v>
      </c>
      <c r="L7236">
        <v>1.7938544693204979E-13</v>
      </c>
      <c r="M7236" t="b">
        <v>1</v>
      </c>
    </row>
    <row r="7237" spans="2:13" x14ac:dyDescent="0.2">
      <c r="B7237">
        <v>7225</v>
      </c>
      <c r="C7237">
        <v>67.709999999999994</v>
      </c>
      <c r="D7237">
        <v>67.709999999999994</v>
      </c>
      <c r="E7237">
        <v>0</v>
      </c>
      <c r="F7237">
        <v>2.7768234640956011E-15</v>
      </c>
      <c r="G7237">
        <v>3.887435526933752E-15</v>
      </c>
      <c r="H7237">
        <v>1.7288706698481579E-14</v>
      </c>
      <c r="I7237">
        <v>5.2853433050774403E-15</v>
      </c>
      <c r="J7237">
        <v>1409.17408043097</v>
      </c>
      <c r="K7237">
        <v>1409.174080431</v>
      </c>
      <c r="L7237">
        <v>2.1298522003276536E-14</v>
      </c>
      <c r="M7237" t="b">
        <v>1</v>
      </c>
    </row>
    <row r="7238" spans="2:13" x14ac:dyDescent="0.2">
      <c r="B7238">
        <v>7226</v>
      </c>
      <c r="C7238">
        <v>94.42</v>
      </c>
      <c r="D7238">
        <v>94.42</v>
      </c>
      <c r="E7238">
        <v>0</v>
      </c>
      <c r="F7238">
        <v>3.7650602383812713E-15</v>
      </c>
      <c r="G7238">
        <v>4.8168930807835356E-15</v>
      </c>
      <c r="H7238">
        <v>5.9009020628271537E-14</v>
      </c>
      <c r="I7238">
        <v>1.7688182081745204E-14</v>
      </c>
      <c r="J7238">
        <v>902.49784701973158</v>
      </c>
      <c r="K7238">
        <v>902.49784701969998</v>
      </c>
      <c r="L7238">
        <v>3.501940862349711E-14</v>
      </c>
      <c r="M7238" t="b">
        <v>1</v>
      </c>
    </row>
    <row r="7239" spans="2:13" x14ac:dyDescent="0.2">
      <c r="B7239">
        <v>7227</v>
      </c>
      <c r="C7239">
        <v>15.66</v>
      </c>
      <c r="D7239">
        <v>15.66</v>
      </c>
      <c r="E7239">
        <v>0</v>
      </c>
      <c r="F7239">
        <v>2.5346866657371676E-14</v>
      </c>
      <c r="G7239">
        <v>3.9846464578494675E-14</v>
      </c>
      <c r="H7239">
        <v>4.4523675926923343E-14</v>
      </c>
      <c r="I7239">
        <v>1.236168101618823E-13</v>
      </c>
      <c r="J7239">
        <v>-494.30503347853301</v>
      </c>
      <c r="K7239">
        <v>-494.30503347849998</v>
      </c>
      <c r="L7239">
        <v>6.6813048869278688E-14</v>
      </c>
      <c r="M7239" t="b">
        <v>1</v>
      </c>
    </row>
    <row r="7240" spans="2:13" x14ac:dyDescent="0.2">
      <c r="B7240">
        <v>7228</v>
      </c>
      <c r="C7240">
        <v>21.92</v>
      </c>
      <c r="D7240">
        <v>21.92</v>
      </c>
      <c r="E7240">
        <v>0</v>
      </c>
      <c r="F7240">
        <v>2.0924878518967305E-14</v>
      </c>
      <c r="G7240">
        <v>1.9257640892470168E-14</v>
      </c>
      <c r="H7240">
        <v>2.0284298122135676E-14</v>
      </c>
      <c r="I7240">
        <v>1.1959487469501341E-13</v>
      </c>
      <c r="J7240">
        <v>-370.05093620814978</v>
      </c>
      <c r="K7240">
        <v>-370.05093620809998</v>
      </c>
      <c r="L7240">
        <v>1.3456211037408496E-13</v>
      </c>
      <c r="M7240" t="b">
        <v>1</v>
      </c>
    </row>
    <row r="7241" spans="2:13" x14ac:dyDescent="0.2">
      <c r="B7241">
        <v>7229</v>
      </c>
      <c r="C7241">
        <v>59.61</v>
      </c>
      <c r="D7241">
        <v>59.61</v>
      </c>
      <c r="E7241">
        <v>0</v>
      </c>
      <c r="F7241">
        <v>4.0238709572263401E-15</v>
      </c>
      <c r="G7241">
        <v>7.8727117243443477E-16</v>
      </c>
      <c r="H7241">
        <v>2.254402123686672E-14</v>
      </c>
      <c r="I7241">
        <v>4.2019723816212013E-14</v>
      </c>
      <c r="J7241">
        <v>294.58890508022228</v>
      </c>
      <c r="K7241">
        <v>294.58890508019999</v>
      </c>
      <c r="L7241">
        <v>7.5639712864849536E-14</v>
      </c>
      <c r="M7241" t="b">
        <v>1</v>
      </c>
    </row>
    <row r="7242" spans="2:13" x14ac:dyDescent="0.2">
      <c r="B7242">
        <v>7230</v>
      </c>
      <c r="C7242">
        <v>324.92</v>
      </c>
      <c r="D7242">
        <v>324.92</v>
      </c>
      <c r="E7242">
        <v>0</v>
      </c>
      <c r="F7242">
        <v>7.5939379408962435E-16</v>
      </c>
      <c r="G7242">
        <v>2.9900786329068843E-15</v>
      </c>
      <c r="H7242">
        <v>1.4173226207197367E-14</v>
      </c>
      <c r="I7242">
        <v>4.4066989448425124E-15</v>
      </c>
      <c r="J7242">
        <v>8129.2657265410471</v>
      </c>
      <c r="K7242">
        <v>8129.2657265409998</v>
      </c>
      <c r="L7242">
        <v>5.8177117199877452E-15</v>
      </c>
      <c r="M7242" t="b">
        <v>1</v>
      </c>
    </row>
    <row r="7243" spans="2:13" x14ac:dyDescent="0.2">
      <c r="B7243">
        <v>7231</v>
      </c>
      <c r="C7243">
        <v>42.8</v>
      </c>
      <c r="D7243">
        <v>42.8</v>
      </c>
      <c r="E7243">
        <v>0</v>
      </c>
      <c r="F7243">
        <v>7.2792149818943857E-15</v>
      </c>
      <c r="G7243">
        <v>1.048109650178079E-14</v>
      </c>
      <c r="H7243">
        <v>2.2189178608866902E-14</v>
      </c>
      <c r="I7243">
        <v>2.5545869588645615E-15</v>
      </c>
      <c r="J7243">
        <v>496.04656348957246</v>
      </c>
      <c r="K7243">
        <v>496.04656348959998</v>
      </c>
      <c r="L7243">
        <v>5.5462968103412527E-14</v>
      </c>
      <c r="M7243" t="b">
        <v>1</v>
      </c>
    </row>
    <row r="7244" spans="2:13" x14ac:dyDescent="0.2">
      <c r="B7244">
        <v>7232</v>
      </c>
      <c r="C7244">
        <v>35.54</v>
      </c>
      <c r="D7244">
        <v>35.54</v>
      </c>
      <c r="E7244">
        <v>0</v>
      </c>
      <c r="F7244">
        <v>2.3718933346089961E-15</v>
      </c>
      <c r="G7244">
        <v>1.2128478355865992E-14</v>
      </c>
      <c r="H7244">
        <v>4.0875916262806292E-14</v>
      </c>
      <c r="I7244">
        <v>1.8042152164004137E-14</v>
      </c>
      <c r="J7244">
        <v>64.918546855245438</v>
      </c>
      <c r="K7244">
        <v>64.918546855200006</v>
      </c>
      <c r="L7244">
        <v>6.9983240114472268E-13</v>
      </c>
      <c r="M7244" t="b">
        <v>1</v>
      </c>
    </row>
    <row r="7245" spans="2:13" x14ac:dyDescent="0.2">
      <c r="B7245">
        <v>7233</v>
      </c>
      <c r="C7245">
        <v>26.13</v>
      </c>
      <c r="D7245">
        <v>26.13</v>
      </c>
      <c r="E7245">
        <v>0</v>
      </c>
      <c r="F7245">
        <v>7.7459028507972506E-15</v>
      </c>
      <c r="G7245">
        <v>1.8413739085930539E-14</v>
      </c>
      <c r="H7245">
        <v>7.0479113723709746E-15</v>
      </c>
      <c r="I7245">
        <v>1.1221461943572649E-14</v>
      </c>
      <c r="J7245">
        <v>-123.41895188346535</v>
      </c>
      <c r="K7245">
        <v>-123.4189518835</v>
      </c>
      <c r="L7245">
        <v>2.8071915428650103E-13</v>
      </c>
      <c r="M7245" t="b">
        <v>1</v>
      </c>
    </row>
    <row r="7246" spans="2:13" x14ac:dyDescent="0.2">
      <c r="B7246">
        <v>7234</v>
      </c>
      <c r="C7246">
        <v>29.15</v>
      </c>
      <c r="D7246">
        <v>29.15</v>
      </c>
      <c r="E7246">
        <v>0</v>
      </c>
      <c r="F7246">
        <v>7.3310489718410018E-15</v>
      </c>
      <c r="G7246">
        <v>2.8163393136645954E-14</v>
      </c>
      <c r="H7246">
        <v>2.0284298122135676E-14</v>
      </c>
      <c r="I7246">
        <v>5.9670563511836816E-14</v>
      </c>
      <c r="J7246">
        <v>-242.21372393466186</v>
      </c>
      <c r="K7246">
        <v>-242.2137239347</v>
      </c>
      <c r="L7246">
        <v>1.5747222509111463E-13</v>
      </c>
      <c r="M7246" t="b">
        <v>1</v>
      </c>
    </row>
    <row r="7247" spans="2:13" x14ac:dyDescent="0.2">
      <c r="B7247">
        <v>7235</v>
      </c>
      <c r="C7247">
        <v>76.930000000000007</v>
      </c>
      <c r="D7247">
        <v>76.930000000000007</v>
      </c>
      <c r="E7247">
        <v>0</v>
      </c>
      <c r="F7247">
        <v>0</v>
      </c>
      <c r="G7247">
        <v>6.1259634527581204E-15</v>
      </c>
      <c r="H7247">
        <v>4.0875916262806292E-14</v>
      </c>
      <c r="I7247">
        <v>5.5567233234428076E-14</v>
      </c>
      <c r="J7247">
        <v>1228.7644644005736</v>
      </c>
      <c r="K7247">
        <v>1228.7644644006</v>
      </c>
      <c r="L7247">
        <v>2.146493255261984E-14</v>
      </c>
      <c r="M7247" t="b">
        <v>1</v>
      </c>
    </row>
    <row r="7248" spans="2:13" x14ac:dyDescent="0.2">
      <c r="B7248">
        <v>7236</v>
      </c>
      <c r="C7248">
        <v>12.71</v>
      </c>
      <c r="D7248">
        <v>12.71</v>
      </c>
      <c r="E7248">
        <v>0</v>
      </c>
      <c r="F7248">
        <v>3.4999480466377263E-14</v>
      </c>
      <c r="G7248">
        <v>2.9187921100994639E-14</v>
      </c>
      <c r="H7248">
        <v>5.9650213610753123E-14</v>
      </c>
      <c r="I7248">
        <v>1.691511969847065E-13</v>
      </c>
      <c r="J7248">
        <v>-531.82652170301333</v>
      </c>
      <c r="K7248">
        <v>-531.82652170300003</v>
      </c>
      <c r="L7248">
        <v>2.5010712084902859E-14</v>
      </c>
      <c r="M7248" t="b">
        <v>1</v>
      </c>
    </row>
    <row r="7249" spans="2:13" x14ac:dyDescent="0.2">
      <c r="B7249">
        <v>7237</v>
      </c>
      <c r="C7249">
        <v>6.56</v>
      </c>
      <c r="D7249">
        <v>6.56</v>
      </c>
      <c r="E7249">
        <v>0</v>
      </c>
      <c r="F7249">
        <v>2.9200387256182242E-14</v>
      </c>
      <c r="G7249">
        <v>6.7537782755500574E-14</v>
      </c>
      <c r="H7249">
        <v>3.0909646637571777E-14</v>
      </c>
      <c r="I7249">
        <v>4.5228795805919512E-13</v>
      </c>
      <c r="J7249">
        <v>-752.19559732567541</v>
      </c>
      <c r="K7249">
        <v>-752.19559732569996</v>
      </c>
      <c r="L7249">
        <v>3.2646238604925231E-14</v>
      </c>
      <c r="M7249" t="b">
        <v>1</v>
      </c>
    </row>
    <row r="7250" spans="2:13" x14ac:dyDescent="0.2">
      <c r="B7250">
        <v>7238</v>
      </c>
      <c r="C7250">
        <v>70.900000000000006</v>
      </c>
      <c r="D7250">
        <v>70.900000000000006</v>
      </c>
      <c r="E7250">
        <v>0</v>
      </c>
      <c r="F7250">
        <v>2.3679180327820836E-15</v>
      </c>
      <c r="G7250">
        <v>4.6818003643729759E-15</v>
      </c>
      <c r="H7250">
        <v>2.4258759826255619E-16</v>
      </c>
      <c r="I7250">
        <v>4.3461357491709372E-14</v>
      </c>
      <c r="J7250">
        <v>1068.2120852556827</v>
      </c>
      <c r="K7250">
        <v>1068.2120852557</v>
      </c>
      <c r="L7250">
        <v>1.617693674524305E-14</v>
      </c>
      <c r="M7250" t="b">
        <v>1</v>
      </c>
    </row>
    <row r="7251" spans="2:13" x14ac:dyDescent="0.2">
      <c r="B7251">
        <v>7239</v>
      </c>
      <c r="C7251">
        <v>207.61</v>
      </c>
      <c r="D7251">
        <v>207.61</v>
      </c>
      <c r="E7251">
        <v>0</v>
      </c>
      <c r="F7251">
        <v>1.6263774361052141E-15</v>
      </c>
      <c r="G7251">
        <v>1.1088721745963298E-15</v>
      </c>
      <c r="H7251">
        <v>2.3136753957842191E-14</v>
      </c>
      <c r="I7251">
        <v>8.2365376555533867E-15</v>
      </c>
      <c r="J7251">
        <v>4893.8284401172759</v>
      </c>
      <c r="K7251">
        <v>4893.8284401172996</v>
      </c>
      <c r="L7251">
        <v>4.8319761379966451E-15</v>
      </c>
      <c r="M7251" t="b">
        <v>1</v>
      </c>
    </row>
    <row r="7252" spans="2:13" x14ac:dyDescent="0.2">
      <c r="B7252">
        <v>7240</v>
      </c>
      <c r="C7252">
        <v>106.15</v>
      </c>
      <c r="D7252">
        <v>106.15</v>
      </c>
      <c r="E7252">
        <v>0</v>
      </c>
      <c r="F7252">
        <v>1.5830406059592384E-15</v>
      </c>
      <c r="G7252">
        <v>1.727001724679358E-15</v>
      </c>
      <c r="H7252">
        <v>1.8084490416069727E-14</v>
      </c>
      <c r="I7252">
        <v>3.4648346660819311E-14</v>
      </c>
      <c r="J7252">
        <v>2062.7036602864805</v>
      </c>
      <c r="K7252">
        <v>2062.7036602865001</v>
      </c>
      <c r="L7252">
        <v>9.479857172213471E-15</v>
      </c>
      <c r="M7252" t="b">
        <v>1</v>
      </c>
    </row>
    <row r="7253" spans="2:13" x14ac:dyDescent="0.2">
      <c r="B7253">
        <v>7241</v>
      </c>
      <c r="C7253">
        <v>9.9700000000000006</v>
      </c>
      <c r="D7253">
        <v>9.9700000000000006</v>
      </c>
      <c r="E7253">
        <v>0</v>
      </c>
      <c r="F7253">
        <v>2.3290855620762212E-14</v>
      </c>
      <c r="G7253">
        <v>2.7915868229222294E-14</v>
      </c>
      <c r="H7253">
        <v>1.8043179655676657E-14</v>
      </c>
      <c r="I7253">
        <v>2.8798445678387163E-13</v>
      </c>
      <c r="J7253">
        <v>-655.98671913726571</v>
      </c>
      <c r="K7253">
        <v>-655.98671913730004</v>
      </c>
      <c r="L7253">
        <v>5.233859770374703E-14</v>
      </c>
      <c r="M7253" t="b">
        <v>1</v>
      </c>
    </row>
    <row r="7254" spans="2:13" x14ac:dyDescent="0.2">
      <c r="B7254">
        <v>7242</v>
      </c>
      <c r="C7254">
        <v>82.35</v>
      </c>
      <c r="D7254">
        <v>82.35</v>
      </c>
      <c r="E7254">
        <v>0</v>
      </c>
      <c r="F7254">
        <v>4.5570534384265035E-16</v>
      </c>
      <c r="G7254">
        <v>2.1645583648879397E-15</v>
      </c>
      <c r="H7254">
        <v>3.6187505026583416E-14</v>
      </c>
      <c r="I7254">
        <v>5.1543047323222826E-14</v>
      </c>
      <c r="J7254">
        <v>1956.3375632182201</v>
      </c>
      <c r="K7254">
        <v>1956.3375632182001</v>
      </c>
      <c r="L7254">
        <v>1.0227725426939895E-14</v>
      </c>
      <c r="M7254" t="b">
        <v>1</v>
      </c>
    </row>
    <row r="7255" spans="2:13" x14ac:dyDescent="0.2">
      <c r="B7255">
        <v>7243</v>
      </c>
      <c r="C7255">
        <v>309.93</v>
      </c>
      <c r="D7255">
        <v>309.93</v>
      </c>
      <c r="E7255">
        <v>0</v>
      </c>
      <c r="F7255">
        <v>1.1915769068858409E-15</v>
      </c>
      <c r="G7255">
        <v>5.9579005377559898E-16</v>
      </c>
      <c r="H7255">
        <v>2.5618995598108226E-15</v>
      </c>
      <c r="I7255">
        <v>1.6681633728962313E-15</v>
      </c>
      <c r="J7255">
        <v>7736.6401299723484</v>
      </c>
      <c r="K7255">
        <v>7736.6401299724002</v>
      </c>
      <c r="L7255">
        <v>6.7007379340574095E-15</v>
      </c>
      <c r="M7255" t="b">
        <v>1</v>
      </c>
    </row>
    <row r="7256" spans="2:13" x14ac:dyDescent="0.2">
      <c r="B7256">
        <v>7244</v>
      </c>
      <c r="C7256">
        <v>331.85</v>
      </c>
      <c r="D7256">
        <v>331.85</v>
      </c>
      <c r="E7256">
        <v>0</v>
      </c>
      <c r="F7256">
        <v>2.5332652191897594E-16</v>
      </c>
      <c r="G7256">
        <v>1.7099478416339046E-15</v>
      </c>
      <c r="H7256">
        <v>2.7330772699997234E-14</v>
      </c>
      <c r="I7256">
        <v>8.8697493875646968E-15</v>
      </c>
      <c r="J7256">
        <v>5026.9766238705715</v>
      </c>
      <c r="K7256">
        <v>5026.9766238705997</v>
      </c>
      <c r="L7256">
        <v>5.608606895261849E-15</v>
      </c>
      <c r="M7256" t="b">
        <v>1</v>
      </c>
    </row>
    <row r="7257" spans="2:13" x14ac:dyDescent="0.2">
      <c r="B7257">
        <v>7245</v>
      </c>
      <c r="C7257">
        <v>90.14</v>
      </c>
      <c r="D7257">
        <v>90.14</v>
      </c>
      <c r="E7257">
        <v>0</v>
      </c>
      <c r="F7257">
        <v>3.9636368623247207E-15</v>
      </c>
      <c r="G7257">
        <v>8.7432518239923054E-16</v>
      </c>
      <c r="H7257">
        <v>2.7330772699997234E-14</v>
      </c>
      <c r="I7257">
        <v>4.0817427533051905E-14</v>
      </c>
      <c r="J7257">
        <v>817.06147734270257</v>
      </c>
      <c r="K7257">
        <v>817.06147734269996</v>
      </c>
      <c r="L7257">
        <v>3.2002454406505384E-15</v>
      </c>
      <c r="M7257" t="b">
        <v>1</v>
      </c>
    </row>
    <row r="7258" spans="2:13" x14ac:dyDescent="0.2">
      <c r="B7258">
        <v>7246</v>
      </c>
      <c r="C7258">
        <v>8.0299999999999994</v>
      </c>
      <c r="D7258">
        <v>8.0299999999999994</v>
      </c>
      <c r="E7258">
        <v>0</v>
      </c>
      <c r="F7258">
        <v>4.8766767177995009E-15</v>
      </c>
      <c r="G7258">
        <v>4.4401032599877035E-14</v>
      </c>
      <c r="H7258">
        <v>4.6133219841737869E-14</v>
      </c>
      <c r="I7258">
        <v>3.0777622647216139E-13</v>
      </c>
      <c r="J7258">
        <v>-710.02413454770874</v>
      </c>
      <c r="K7258">
        <v>-710.02413454769999</v>
      </c>
      <c r="L7258">
        <v>1.2328998520790903E-14</v>
      </c>
      <c r="M7258" t="b">
        <v>1</v>
      </c>
    </row>
    <row r="7259" spans="2:13" x14ac:dyDescent="0.2">
      <c r="B7259">
        <v>7247</v>
      </c>
      <c r="C7259">
        <v>30.82</v>
      </c>
      <c r="D7259">
        <v>30.82</v>
      </c>
      <c r="E7259">
        <v>0</v>
      </c>
      <c r="F7259">
        <v>2.0182803229035834E-16</v>
      </c>
      <c r="G7259">
        <v>2.5736307180107687E-15</v>
      </c>
      <c r="H7259">
        <v>3.8728472052889476E-14</v>
      </c>
      <c r="I7259">
        <v>1.5641009555699911E-14</v>
      </c>
      <c r="J7259">
        <v>52.078476882339942</v>
      </c>
      <c r="K7259">
        <v>52.078476882300002</v>
      </c>
      <c r="L7259">
        <v>7.6691196763186389E-13</v>
      </c>
      <c r="M7259" t="b">
        <v>1</v>
      </c>
    </row>
    <row r="7260" spans="2:13" x14ac:dyDescent="0.2">
      <c r="B7260">
        <v>7248</v>
      </c>
      <c r="C7260">
        <v>220.67</v>
      </c>
      <c r="D7260">
        <v>220.67</v>
      </c>
      <c r="E7260">
        <v>0</v>
      </c>
      <c r="F7260">
        <v>1.2542928568579542E-15</v>
      </c>
      <c r="G7260">
        <v>2.7365952096019167E-15</v>
      </c>
      <c r="H7260">
        <v>1.5039958970688329E-14</v>
      </c>
      <c r="I7260">
        <v>1.9822766859573235E-15</v>
      </c>
      <c r="J7260">
        <v>7022.5746886704937</v>
      </c>
      <c r="K7260">
        <v>7022.5746886705001</v>
      </c>
      <c r="L7260">
        <v>9.0657105045553943E-16</v>
      </c>
      <c r="M7260" t="b">
        <v>1</v>
      </c>
    </row>
    <row r="7261" spans="2:13" x14ac:dyDescent="0.2">
      <c r="B7261">
        <v>7249</v>
      </c>
      <c r="C7261">
        <v>376.51</v>
      </c>
      <c r="D7261">
        <v>376.51</v>
      </c>
      <c r="E7261">
        <v>0</v>
      </c>
      <c r="F7261">
        <v>1.3437960929003835E-16</v>
      </c>
      <c r="G7261">
        <v>0</v>
      </c>
      <c r="H7261">
        <v>3.7754241161039558E-14</v>
      </c>
      <c r="I7261">
        <v>4.2251518432382252E-15</v>
      </c>
      <c r="J7261">
        <v>12659.292296543048</v>
      </c>
      <c r="K7261">
        <v>12659.292296543001</v>
      </c>
      <c r="L7261">
        <v>3.7358900785557527E-15</v>
      </c>
      <c r="M7261" t="b">
        <v>1</v>
      </c>
    </row>
    <row r="7262" spans="2:13" x14ac:dyDescent="0.2">
      <c r="B7262">
        <v>7250</v>
      </c>
      <c r="C7262">
        <v>32.89</v>
      </c>
      <c r="D7262">
        <v>32.89</v>
      </c>
      <c r="E7262">
        <v>0</v>
      </c>
      <c r="F7262">
        <v>7.5946648203700816E-15</v>
      </c>
      <c r="G7262">
        <v>1.2957463439137687E-14</v>
      </c>
      <c r="H7262">
        <v>2.9912255730168095E-14</v>
      </c>
      <c r="I7262">
        <v>3.17334470328335E-14</v>
      </c>
      <c r="J7262">
        <v>125.73213231280158</v>
      </c>
      <c r="K7262">
        <v>125.7321323128</v>
      </c>
      <c r="L7262">
        <v>1.2545757750000687E-14</v>
      </c>
      <c r="M7262" t="b">
        <v>1</v>
      </c>
    </row>
    <row r="7263" spans="2:13" x14ac:dyDescent="0.2">
      <c r="B7263">
        <v>7251</v>
      </c>
      <c r="C7263">
        <v>141.77000000000001</v>
      </c>
      <c r="D7263">
        <v>141.77000000000001</v>
      </c>
      <c r="E7263">
        <v>0</v>
      </c>
      <c r="F7263">
        <v>4.3152477830713372E-16</v>
      </c>
      <c r="G7263">
        <v>1.7800360212547736E-15</v>
      </c>
      <c r="H7263">
        <v>2.0893368613023784E-14</v>
      </c>
      <c r="I7263">
        <v>2.916930848990167E-14</v>
      </c>
      <c r="J7263">
        <v>3063.0703735792777</v>
      </c>
      <c r="K7263">
        <v>3063.0703735792999</v>
      </c>
      <c r="L7263">
        <v>7.2746027599094165E-15</v>
      </c>
      <c r="M7263" t="b">
        <v>1</v>
      </c>
    </row>
    <row r="7264" spans="2:13" x14ac:dyDescent="0.2">
      <c r="B7264">
        <v>7252</v>
      </c>
      <c r="C7264">
        <v>20.69</v>
      </c>
      <c r="D7264">
        <v>20.69</v>
      </c>
      <c r="E7264">
        <v>0</v>
      </c>
      <c r="F7264">
        <v>5.4304003417314321E-15</v>
      </c>
      <c r="G7264">
        <v>1.3575347720837234E-14</v>
      </c>
      <c r="H7264">
        <v>3.509345579556288E-14</v>
      </c>
      <c r="I7264">
        <v>1.6046259252842305E-13</v>
      </c>
      <c r="J7264">
        <v>-326.80766070151287</v>
      </c>
      <c r="K7264">
        <v>-326.80766070150003</v>
      </c>
      <c r="L7264">
        <v>3.9309398791224989E-14</v>
      </c>
      <c r="M7264" t="b">
        <v>1</v>
      </c>
    </row>
    <row r="7265" spans="2:13" x14ac:dyDescent="0.2">
      <c r="B7265">
        <v>7253</v>
      </c>
      <c r="C7265">
        <v>18.55</v>
      </c>
      <c r="D7265">
        <v>18.55</v>
      </c>
      <c r="E7265">
        <v>0</v>
      </c>
      <c r="F7265">
        <v>2.191811470205529E-14</v>
      </c>
      <c r="G7265">
        <v>4.5744619692848629E-14</v>
      </c>
      <c r="H7265">
        <v>4.2974596774252121E-14</v>
      </c>
      <c r="I7265">
        <v>4.3401392976310001E-14</v>
      </c>
      <c r="J7265">
        <v>-429.05953461020954</v>
      </c>
      <c r="K7265">
        <v>-429.05953461019999</v>
      </c>
      <c r="L7265">
        <v>2.2257271073795461E-14</v>
      </c>
      <c r="M7265" t="b">
        <v>1</v>
      </c>
    </row>
    <row r="7266" spans="2:13" x14ac:dyDescent="0.2">
      <c r="B7266">
        <v>7254</v>
      </c>
      <c r="C7266">
        <v>27.6</v>
      </c>
      <c r="D7266">
        <v>27.6</v>
      </c>
      <c r="E7266">
        <v>0</v>
      </c>
      <c r="F7266">
        <v>7.4373629898997635E-15</v>
      </c>
      <c r="G7266">
        <v>1.284697467222823E-14</v>
      </c>
      <c r="H7266">
        <v>3.8728472052889476E-14</v>
      </c>
      <c r="I7266">
        <v>8.8409328411325348E-14</v>
      </c>
      <c r="J7266">
        <v>-68.273569789090232</v>
      </c>
      <c r="K7266">
        <v>-68.273569789099994</v>
      </c>
      <c r="L7266">
        <v>1.4299614359556216E-13</v>
      </c>
      <c r="M7266" t="b">
        <v>1</v>
      </c>
    </row>
    <row r="7267" spans="2:13" x14ac:dyDescent="0.2">
      <c r="B7267">
        <v>7255</v>
      </c>
      <c r="C7267">
        <v>59.29</v>
      </c>
      <c r="D7267">
        <v>59.29</v>
      </c>
      <c r="E7267">
        <v>0</v>
      </c>
      <c r="F7267">
        <v>3.7403878537642814E-15</v>
      </c>
      <c r="G7267">
        <v>2.1280877572543103E-15</v>
      </c>
      <c r="H7267">
        <v>2.0893368613023784E-14</v>
      </c>
      <c r="I7267">
        <v>6.8070936491803154E-14</v>
      </c>
      <c r="J7267">
        <v>736.38735661060946</v>
      </c>
      <c r="K7267">
        <v>736.38735661060002</v>
      </c>
      <c r="L7267">
        <v>1.2813918444126505E-14</v>
      </c>
      <c r="M7267" t="b">
        <v>1</v>
      </c>
    </row>
    <row r="7268" spans="2:13" x14ac:dyDescent="0.2">
      <c r="B7268">
        <v>7256</v>
      </c>
      <c r="C7268">
        <v>83.79</v>
      </c>
      <c r="D7268">
        <v>83.79</v>
      </c>
      <c r="E7268">
        <v>0</v>
      </c>
      <c r="F7268">
        <v>2.5451679359109189E-15</v>
      </c>
      <c r="G7268">
        <v>1.6843060934704603E-15</v>
      </c>
      <c r="H7268">
        <v>4.543685300120984E-14</v>
      </c>
      <c r="I7268">
        <v>4.1168752408504798E-14</v>
      </c>
      <c r="J7268">
        <v>2000.7474787697288</v>
      </c>
      <c r="K7268">
        <v>2000.7474787696999</v>
      </c>
      <c r="L7268">
        <v>1.4432834272042762E-14</v>
      </c>
      <c r="M7268" t="b">
        <v>1</v>
      </c>
    </row>
    <row r="7269" spans="2:13" x14ac:dyDescent="0.2">
      <c r="B7269">
        <v>7257</v>
      </c>
      <c r="C7269">
        <v>0.71</v>
      </c>
      <c r="D7269">
        <v>0.71</v>
      </c>
      <c r="E7269">
        <v>0</v>
      </c>
      <c r="F7269">
        <v>3.4409178319168192E-14</v>
      </c>
      <c r="G7269">
        <v>5.993591240234857E-13</v>
      </c>
      <c r="H7269">
        <v>3.1852527033815486E-14</v>
      </c>
      <c r="I7269">
        <v>5.3813465559950758E-12</v>
      </c>
      <c r="J7269">
        <v>-744.37406270570739</v>
      </c>
      <c r="K7269">
        <v>-744.3740627057</v>
      </c>
      <c r="L7269">
        <v>9.9273266253322613E-15</v>
      </c>
      <c r="M7269" t="b">
        <v>1</v>
      </c>
    </row>
    <row r="7270" spans="2:13" x14ac:dyDescent="0.2">
      <c r="B7270">
        <v>7258</v>
      </c>
      <c r="C7270">
        <v>121.05</v>
      </c>
      <c r="D7270">
        <v>121.05</v>
      </c>
      <c r="E7270">
        <v>0</v>
      </c>
      <c r="F7270">
        <v>2.3969789588225588E-15</v>
      </c>
      <c r="G7270">
        <v>7.5692308383130604E-16</v>
      </c>
      <c r="H7270">
        <v>4.2227732876490369E-14</v>
      </c>
      <c r="I7270">
        <v>1.363136760076132E-14</v>
      </c>
      <c r="J7270">
        <v>2484.5851430537477</v>
      </c>
      <c r="K7270">
        <v>2484.5851430537</v>
      </c>
      <c r="L7270">
        <v>1.9217885117188245E-14</v>
      </c>
      <c r="M7270" t="b">
        <v>1</v>
      </c>
    </row>
    <row r="7271" spans="2:13" x14ac:dyDescent="0.2">
      <c r="B7271">
        <v>7259</v>
      </c>
      <c r="C7271">
        <v>9.09</v>
      </c>
      <c r="D7271">
        <v>9.09</v>
      </c>
      <c r="E7271">
        <v>0</v>
      </c>
      <c r="F7271">
        <v>2.9067241773270889E-15</v>
      </c>
      <c r="G7271">
        <v>1.9102942326465992E-14</v>
      </c>
      <c r="H7271">
        <v>3.4572069979965323E-14</v>
      </c>
      <c r="I7271">
        <v>3.567279901098515E-13</v>
      </c>
      <c r="J7271">
        <v>-759.2427048526198</v>
      </c>
      <c r="K7271">
        <v>-759.24270485260001</v>
      </c>
      <c r="L7271">
        <v>2.6054263856775006E-14</v>
      </c>
      <c r="M7271" t="b">
        <v>1</v>
      </c>
    </row>
    <row r="7272" spans="2:13" x14ac:dyDescent="0.2">
      <c r="B7272">
        <v>7260</v>
      </c>
      <c r="C7272">
        <v>151.04</v>
      </c>
      <c r="D7272">
        <v>151.04</v>
      </c>
      <c r="E7272">
        <v>0</v>
      </c>
      <c r="F7272">
        <v>2.0356412499261862E-16</v>
      </c>
      <c r="G7272">
        <v>1.6794537099831667E-15</v>
      </c>
      <c r="H7272">
        <v>1.1947563757693863E-14</v>
      </c>
      <c r="I7272">
        <v>2.3038938520338924E-14</v>
      </c>
      <c r="J7272">
        <v>3297.880036531426</v>
      </c>
      <c r="K7272">
        <v>3297.8800365314</v>
      </c>
      <c r="L7272">
        <v>7.8597761936152391E-15</v>
      </c>
      <c r="M7272" t="b">
        <v>1</v>
      </c>
    </row>
    <row r="7273" spans="2:13" x14ac:dyDescent="0.2">
      <c r="B7273">
        <v>7261</v>
      </c>
      <c r="C7273">
        <v>73.239999999999995</v>
      </c>
      <c r="D7273">
        <v>73.239999999999995</v>
      </c>
      <c r="E7273">
        <v>0</v>
      </c>
      <c r="F7273">
        <v>4.2722248066691639E-16</v>
      </c>
      <c r="G7273">
        <v>5.5539934744348122E-15</v>
      </c>
      <c r="H7273">
        <v>4.6293407069678654E-14</v>
      </c>
      <c r="I7273">
        <v>1.2621446823258493E-14</v>
      </c>
      <c r="J7273">
        <v>534.85829629963348</v>
      </c>
      <c r="K7273">
        <v>534.85829629960006</v>
      </c>
      <c r="L7273">
        <v>6.2491187892938191E-14</v>
      </c>
      <c r="M7273" t="b">
        <v>1</v>
      </c>
    </row>
    <row r="7274" spans="2:13" x14ac:dyDescent="0.2">
      <c r="B7274">
        <v>7262</v>
      </c>
      <c r="C7274">
        <v>143.32</v>
      </c>
      <c r="D7274">
        <v>143.32</v>
      </c>
      <c r="E7274">
        <v>0</v>
      </c>
      <c r="F7274">
        <v>4.0842207598939225E-15</v>
      </c>
      <c r="G7274">
        <v>4.157088493376877E-15</v>
      </c>
      <c r="H7274">
        <v>4.6656744512721005E-15</v>
      </c>
      <c r="I7274">
        <v>2.5386609793946399E-14</v>
      </c>
      <c r="J7274">
        <v>1762.2623762893713</v>
      </c>
      <c r="K7274">
        <v>1762.2623762894</v>
      </c>
      <c r="L7274">
        <v>1.625699072471287E-14</v>
      </c>
      <c r="M7274" t="b">
        <v>1</v>
      </c>
    </row>
    <row r="7275" spans="2:13" x14ac:dyDescent="0.2">
      <c r="B7275">
        <v>7263</v>
      </c>
      <c r="C7275">
        <v>223.37</v>
      </c>
      <c r="D7275">
        <v>223.37</v>
      </c>
      <c r="E7275">
        <v>0</v>
      </c>
      <c r="F7275">
        <v>9.3957025096247376E-16</v>
      </c>
      <c r="G7275">
        <v>9.8654298556998741E-16</v>
      </c>
      <c r="H7275">
        <v>2.9117618524145022E-14</v>
      </c>
      <c r="I7275">
        <v>1.3710497260298385E-14</v>
      </c>
      <c r="J7275">
        <v>3145.7200979937838</v>
      </c>
      <c r="K7275">
        <v>3145.7200979938002</v>
      </c>
      <c r="L7275">
        <v>5.2041835007359175E-15</v>
      </c>
      <c r="M7275" t="b">
        <v>1</v>
      </c>
    </row>
    <row r="7276" spans="2:13" x14ac:dyDescent="0.2">
      <c r="B7276">
        <v>7264</v>
      </c>
      <c r="C7276">
        <v>57.72</v>
      </c>
      <c r="D7276">
        <v>57.72</v>
      </c>
      <c r="E7276">
        <v>0</v>
      </c>
      <c r="F7276">
        <v>1.7327773278942544E-15</v>
      </c>
      <c r="G7276">
        <v>7.1470874700273234E-15</v>
      </c>
      <c r="H7276">
        <v>5.1970913557494636E-15</v>
      </c>
      <c r="I7276">
        <v>2.8243487089562624E-14</v>
      </c>
      <c r="J7276">
        <v>1044.9643223161111</v>
      </c>
      <c r="K7276">
        <v>1044.9643223160999</v>
      </c>
      <c r="L7276">
        <v>1.0661904773958535E-14</v>
      </c>
      <c r="M7276" t="b">
        <v>1</v>
      </c>
    </row>
    <row r="7277" spans="2:13" x14ac:dyDescent="0.2">
      <c r="B7277">
        <v>7265</v>
      </c>
      <c r="C7277">
        <v>35.1</v>
      </c>
      <c r="D7277">
        <v>35.1</v>
      </c>
      <c r="E7277">
        <v>0</v>
      </c>
      <c r="F7277">
        <v>1.0552679132218242E-14</v>
      </c>
      <c r="G7277">
        <v>5.6852691674098008E-15</v>
      </c>
      <c r="H7277">
        <v>5.2618132964726794E-14</v>
      </c>
      <c r="I7277">
        <v>1.0577124414657002E-13</v>
      </c>
      <c r="J7277">
        <v>-137.72148173714118</v>
      </c>
      <c r="K7277">
        <v>-137.72148173709999</v>
      </c>
      <c r="L7277">
        <v>2.9903146876731099E-13</v>
      </c>
      <c r="M7277" t="b">
        <v>1</v>
      </c>
    </row>
    <row r="7278" spans="2:13" x14ac:dyDescent="0.2">
      <c r="B7278">
        <v>7266</v>
      </c>
      <c r="C7278">
        <v>328.18</v>
      </c>
      <c r="D7278">
        <v>328.18</v>
      </c>
      <c r="E7278">
        <v>0</v>
      </c>
      <c r="F7278">
        <v>1.7054265880801932E-15</v>
      </c>
      <c r="G7278">
        <v>8.139604751760794E-16</v>
      </c>
      <c r="H7278">
        <v>2.1064744463924417E-14</v>
      </c>
      <c r="I7278">
        <v>4.6054820519190513E-15</v>
      </c>
      <c r="J7278">
        <v>10812.030205344159</v>
      </c>
      <c r="K7278">
        <v>10812.030205344099</v>
      </c>
      <c r="L7278">
        <v>5.5518389402337853E-15</v>
      </c>
      <c r="M7278" t="b">
        <v>1</v>
      </c>
    </row>
    <row r="7279" spans="2:13" x14ac:dyDescent="0.2">
      <c r="B7279">
        <v>7267</v>
      </c>
      <c r="C7279">
        <v>59.66</v>
      </c>
      <c r="D7279">
        <v>59.66</v>
      </c>
      <c r="E7279">
        <v>0</v>
      </c>
      <c r="F7279">
        <v>9.0929337988811137E-15</v>
      </c>
      <c r="G7279">
        <v>1.1016320179405517E-14</v>
      </c>
      <c r="H7279">
        <v>1.623512416175412E-14</v>
      </c>
      <c r="I7279">
        <v>3.1155809703898478E-14</v>
      </c>
      <c r="J7279">
        <v>295.04843402901872</v>
      </c>
      <c r="K7279">
        <v>295.04843402900002</v>
      </c>
      <c r="L7279">
        <v>6.3384457086688647E-14</v>
      </c>
      <c r="M7279" t="b">
        <v>1</v>
      </c>
    </row>
    <row r="7280" spans="2:13" x14ac:dyDescent="0.2">
      <c r="B7280">
        <v>7268</v>
      </c>
      <c r="C7280">
        <v>131.85</v>
      </c>
      <c r="D7280">
        <v>131.85</v>
      </c>
      <c r="E7280">
        <v>0</v>
      </c>
      <c r="F7280">
        <v>3.0144010939948335E-15</v>
      </c>
      <c r="G7280">
        <v>2.6178114280513522E-15</v>
      </c>
      <c r="H7280">
        <v>1.8669846102462395E-14</v>
      </c>
      <c r="I7280">
        <v>2.4730890791926983E-14</v>
      </c>
      <c r="J7280">
        <v>1558.9871213114375</v>
      </c>
      <c r="K7280">
        <v>1558.9871213114</v>
      </c>
      <c r="L7280">
        <v>2.4064763547613377E-14</v>
      </c>
      <c r="M7280" t="b">
        <v>1</v>
      </c>
    </row>
    <row r="7281" spans="2:13" x14ac:dyDescent="0.2">
      <c r="B7281">
        <v>7269</v>
      </c>
      <c r="C7281">
        <v>414.22</v>
      </c>
      <c r="D7281">
        <v>414.22</v>
      </c>
      <c r="E7281">
        <v>0</v>
      </c>
      <c r="F7281">
        <v>2.9863019517026231E-16</v>
      </c>
      <c r="G7281">
        <v>2.127751278265717E-15</v>
      </c>
      <c r="H7281">
        <v>1.4566910575665035E-14</v>
      </c>
      <c r="I7281">
        <v>1.9205268477668301E-15</v>
      </c>
      <c r="J7281">
        <v>10578.747785246047</v>
      </c>
      <c r="K7281">
        <v>10578.7477852461</v>
      </c>
      <c r="L7281">
        <v>4.9864779625807735E-15</v>
      </c>
      <c r="M7281" t="b">
        <v>1</v>
      </c>
    </row>
    <row r="7282" spans="2:13" x14ac:dyDescent="0.2">
      <c r="B7282">
        <v>7270</v>
      </c>
      <c r="C7282">
        <v>5.51</v>
      </c>
      <c r="D7282">
        <v>5.51</v>
      </c>
      <c r="E7282">
        <v>0</v>
      </c>
      <c r="F7282">
        <v>2.3265027222915501E-14</v>
      </c>
      <c r="G7282">
        <v>1.1000345040375043E-13</v>
      </c>
      <c r="H7282">
        <v>1.4173226207197367E-14</v>
      </c>
      <c r="I7282">
        <v>2.9561248582553705E-13</v>
      </c>
      <c r="J7282">
        <v>-777.09197572073174</v>
      </c>
      <c r="K7282">
        <v>-777.09197572070002</v>
      </c>
      <c r="L7282">
        <v>4.0817083067823469E-14</v>
      </c>
      <c r="M7282" t="b">
        <v>1</v>
      </c>
    </row>
    <row r="7283" spans="2:13" x14ac:dyDescent="0.2">
      <c r="B7283">
        <v>7271</v>
      </c>
      <c r="C7283">
        <v>121.6</v>
      </c>
      <c r="D7283">
        <v>121.6</v>
      </c>
      <c r="E7283">
        <v>0</v>
      </c>
      <c r="F7283">
        <v>1.7616740631470071E-15</v>
      </c>
      <c r="G7283">
        <v>5.4738809734656769E-15</v>
      </c>
      <c r="H7283">
        <v>4.4838189161197042E-14</v>
      </c>
      <c r="I7283">
        <v>1.1118055771519473E-14</v>
      </c>
      <c r="J7283">
        <v>2492.4308802918513</v>
      </c>
      <c r="K7283">
        <v>2492.4308802917999</v>
      </c>
      <c r="L7283">
        <v>2.0617001280354225E-14</v>
      </c>
      <c r="M7283" t="b">
        <v>1</v>
      </c>
    </row>
    <row r="7284" spans="2:13" x14ac:dyDescent="0.2">
      <c r="B7284">
        <v>7272</v>
      </c>
      <c r="C7284">
        <v>53.93</v>
      </c>
      <c r="D7284">
        <v>53.93</v>
      </c>
      <c r="E7284">
        <v>0</v>
      </c>
      <c r="F7284">
        <v>0</v>
      </c>
      <c r="G7284">
        <v>3.1888813724709506E-15</v>
      </c>
      <c r="H7284">
        <v>5.3189262721576799E-14</v>
      </c>
      <c r="I7284">
        <v>2.8201503888684308E-14</v>
      </c>
      <c r="J7284">
        <v>585.66878537584671</v>
      </c>
      <c r="K7284">
        <v>585.66878537590003</v>
      </c>
      <c r="L7284">
        <v>9.1039727953430342E-14</v>
      </c>
      <c r="M7284" t="b">
        <v>1</v>
      </c>
    </row>
    <row r="7285" spans="2:13" x14ac:dyDescent="0.2">
      <c r="B7285">
        <v>7273</v>
      </c>
      <c r="C7285">
        <v>120.23</v>
      </c>
      <c r="D7285">
        <v>120.23</v>
      </c>
      <c r="E7285">
        <v>0</v>
      </c>
      <c r="F7285">
        <v>2.7035822917714629E-15</v>
      </c>
      <c r="G7285">
        <v>4.5231910350902992E-15</v>
      </c>
      <c r="H7285">
        <v>5.1970913557494636E-15</v>
      </c>
      <c r="I7285">
        <v>2.8937165462503343E-14</v>
      </c>
      <c r="J7285">
        <v>3361.8947679233461</v>
      </c>
      <c r="K7285">
        <v>3361.8947679234002</v>
      </c>
      <c r="L7285">
        <v>1.6096558188498963E-14</v>
      </c>
      <c r="M7285" t="b">
        <v>1</v>
      </c>
    </row>
    <row r="7286" spans="2:13" x14ac:dyDescent="0.2">
      <c r="B7286">
        <v>7274</v>
      </c>
      <c r="C7286">
        <v>11.44</v>
      </c>
      <c r="D7286">
        <v>11.44</v>
      </c>
      <c r="E7286">
        <v>0</v>
      </c>
      <c r="F7286">
        <v>2.013805183919841E-14</v>
      </c>
      <c r="G7286">
        <v>3.2442823611055392E-15</v>
      </c>
      <c r="H7286">
        <v>9.810896062201101E-15</v>
      </c>
      <c r="I7286">
        <v>2.2567757245914253E-13</v>
      </c>
      <c r="J7286">
        <v>-614.38103651928589</v>
      </c>
      <c r="K7286">
        <v>-614.38103651929998</v>
      </c>
      <c r="L7286">
        <v>2.2945317383730062E-14</v>
      </c>
      <c r="M7286" t="b">
        <v>1</v>
      </c>
    </row>
    <row r="7287" spans="2:13" x14ac:dyDescent="0.2">
      <c r="B7287">
        <v>7275</v>
      </c>
      <c r="C7287">
        <v>50.36</v>
      </c>
      <c r="D7287">
        <v>50.36</v>
      </c>
      <c r="E7287">
        <v>0</v>
      </c>
      <c r="F7287">
        <v>3.2153413318405017E-15</v>
      </c>
      <c r="G7287">
        <v>4.134352729128805E-15</v>
      </c>
      <c r="H7287">
        <v>1.4173226207197367E-14</v>
      </c>
      <c r="I7287">
        <v>9.2798182522556599E-15</v>
      </c>
      <c r="J7287">
        <v>474.09543409677883</v>
      </c>
      <c r="K7287">
        <v>474.09543409679998</v>
      </c>
      <c r="L7287">
        <v>4.460231062234419E-14</v>
      </c>
      <c r="M7287" t="b">
        <v>1</v>
      </c>
    </row>
    <row r="7288" spans="2:13" x14ac:dyDescent="0.2">
      <c r="B7288">
        <v>7276</v>
      </c>
      <c r="C7288">
        <v>45.85</v>
      </c>
      <c r="D7288">
        <v>45.85</v>
      </c>
      <c r="E7288">
        <v>0</v>
      </c>
      <c r="F7288">
        <v>1.7653449062818819E-15</v>
      </c>
      <c r="G7288">
        <v>1.018418399480829E-14</v>
      </c>
      <c r="H7288">
        <v>4.3730617988005511E-14</v>
      </c>
      <c r="I7288">
        <v>3.0999973250867946E-14</v>
      </c>
      <c r="J7288">
        <v>610.78433008258889</v>
      </c>
      <c r="K7288">
        <v>610.78433008260004</v>
      </c>
      <c r="L7288">
        <v>1.824098875492052E-14</v>
      </c>
      <c r="M7288" t="b">
        <v>1</v>
      </c>
    </row>
    <row r="7289" spans="2:13" x14ac:dyDescent="0.2">
      <c r="B7289">
        <v>7277</v>
      </c>
      <c r="C7289">
        <v>22.44</v>
      </c>
      <c r="D7289">
        <v>22.44</v>
      </c>
      <c r="E7289">
        <v>0</v>
      </c>
      <c r="F7289">
        <v>2.4963212216675012E-14</v>
      </c>
      <c r="G7289">
        <v>2.0899483622286724E-14</v>
      </c>
      <c r="H7289">
        <v>5.0477759305790485E-14</v>
      </c>
      <c r="I7289">
        <v>5.8244798686386656E-14</v>
      </c>
      <c r="J7289">
        <v>-360.64866839505294</v>
      </c>
      <c r="K7289">
        <v>-360.6486683951</v>
      </c>
      <c r="L7289">
        <v>1.3050471259521364E-13</v>
      </c>
      <c r="M7289" t="b">
        <v>1</v>
      </c>
    </row>
    <row r="7290" spans="2:13" x14ac:dyDescent="0.2">
      <c r="B7290">
        <v>7278</v>
      </c>
      <c r="C7290">
        <v>82.37</v>
      </c>
      <c r="D7290">
        <v>82.37</v>
      </c>
      <c r="E7290">
        <v>0</v>
      </c>
      <c r="F7290">
        <v>2.1566977563736156E-15</v>
      </c>
      <c r="G7290">
        <v>1.0466234353621166E-14</v>
      </c>
      <c r="H7290">
        <v>2.7236930975543917E-14</v>
      </c>
      <c r="I7290">
        <v>2.0154448557387948E-14</v>
      </c>
      <c r="J7290">
        <v>692.12721661803334</v>
      </c>
      <c r="K7290">
        <v>692.12721661800003</v>
      </c>
      <c r="L7290">
        <v>4.8127342275600963E-14</v>
      </c>
      <c r="M7290" t="b">
        <v>1</v>
      </c>
    </row>
    <row r="7291" spans="2:13" x14ac:dyDescent="0.2">
      <c r="B7291">
        <v>7279</v>
      </c>
      <c r="C7291">
        <v>63.48</v>
      </c>
      <c r="D7291">
        <v>63.48</v>
      </c>
      <c r="E7291">
        <v>0</v>
      </c>
      <c r="F7291">
        <v>6.4071223820240035E-15</v>
      </c>
      <c r="G7291">
        <v>1.0596651169230871E-14</v>
      </c>
      <c r="H7291">
        <v>2.254402123686672E-14</v>
      </c>
      <c r="I7291">
        <v>1.910269700465059E-14</v>
      </c>
      <c r="J7291">
        <v>362.94978448037716</v>
      </c>
      <c r="K7291">
        <v>362.94978448040001</v>
      </c>
      <c r="L7291">
        <v>6.2959272492084436E-14</v>
      </c>
      <c r="M7291" t="b">
        <v>1</v>
      </c>
    </row>
    <row r="7292" spans="2:13" x14ac:dyDescent="0.2">
      <c r="B7292">
        <v>7280</v>
      </c>
      <c r="C7292">
        <v>17.28</v>
      </c>
      <c r="D7292">
        <v>17.28</v>
      </c>
      <c r="E7292">
        <v>0</v>
      </c>
      <c r="F7292">
        <v>2.2635825853235302E-14</v>
      </c>
      <c r="G7292">
        <v>2.0052969480400778E-14</v>
      </c>
      <c r="H7292">
        <v>6.3541743599092534E-14</v>
      </c>
      <c r="I7292">
        <v>1.7982493020800191E-14</v>
      </c>
      <c r="J7292">
        <v>-451.92230730490957</v>
      </c>
      <c r="K7292">
        <v>-451.92230730490002</v>
      </c>
      <c r="L7292">
        <v>2.1131274589136005E-14</v>
      </c>
      <c r="M7292" t="b">
        <v>1</v>
      </c>
    </row>
    <row r="7293" spans="2:13" x14ac:dyDescent="0.2">
      <c r="B7293">
        <v>7281</v>
      </c>
      <c r="C7293">
        <v>72.83</v>
      </c>
      <c r="D7293">
        <v>72.83</v>
      </c>
      <c r="E7293">
        <v>0</v>
      </c>
      <c r="F7293">
        <v>3.9779531753403384E-15</v>
      </c>
      <c r="G7293">
        <v>9.4211379606620285E-16</v>
      </c>
      <c r="H7293">
        <v>3.0909646637571777E-14</v>
      </c>
      <c r="I7293">
        <v>4.9814650016819095E-14</v>
      </c>
      <c r="J7293">
        <v>1124.9242781930529</v>
      </c>
      <c r="K7293">
        <v>1124.9242781931</v>
      </c>
      <c r="L7293">
        <v>4.1839572430909712E-14</v>
      </c>
      <c r="M7293" t="b">
        <v>1</v>
      </c>
    </row>
    <row r="7294" spans="2:13" x14ac:dyDescent="0.2">
      <c r="B7294">
        <v>7282</v>
      </c>
      <c r="C7294">
        <v>57.37</v>
      </c>
      <c r="D7294">
        <v>57.37</v>
      </c>
      <c r="E7294">
        <v>0</v>
      </c>
      <c r="F7294">
        <v>3.82729072474192E-15</v>
      </c>
      <c r="G7294">
        <v>6.971249334604701E-15</v>
      </c>
      <c r="H7294">
        <v>5.9009020628271537E-14</v>
      </c>
      <c r="I7294">
        <v>5.0078453353519432E-14</v>
      </c>
      <c r="J7294">
        <v>252.1842308701921</v>
      </c>
      <c r="K7294">
        <v>252.1842308702</v>
      </c>
      <c r="L7294">
        <v>3.1331202567218029E-14</v>
      </c>
      <c r="M7294" t="b">
        <v>1</v>
      </c>
    </row>
    <row r="7295" spans="2:13" x14ac:dyDescent="0.2">
      <c r="B7295">
        <v>7283</v>
      </c>
      <c r="C7295">
        <v>138.32</v>
      </c>
      <c r="D7295">
        <v>138.32</v>
      </c>
      <c r="E7295">
        <v>0</v>
      </c>
      <c r="F7295">
        <v>1.9691986227001868E-15</v>
      </c>
      <c r="G7295">
        <v>2.613044791457689E-15</v>
      </c>
      <c r="H7295">
        <v>1.853779415383399E-14</v>
      </c>
      <c r="I7295">
        <v>2.7601497340721532E-14</v>
      </c>
      <c r="J7295">
        <v>1667.0360256369158</v>
      </c>
      <c r="K7295">
        <v>1667.0360256368999</v>
      </c>
      <c r="L7295">
        <v>9.5475784783627522E-15</v>
      </c>
      <c r="M7295" t="b">
        <v>1</v>
      </c>
    </row>
    <row r="7296" spans="2:13" x14ac:dyDescent="0.2">
      <c r="B7296">
        <v>7284</v>
      </c>
      <c r="C7296">
        <v>97.31</v>
      </c>
      <c r="D7296">
        <v>97.31</v>
      </c>
      <c r="E7296">
        <v>0</v>
      </c>
      <c r="F7296">
        <v>5.1419634933637887E-16</v>
      </c>
      <c r="G7296">
        <v>2.8923954928168671E-15</v>
      </c>
      <c r="H7296">
        <v>3.6187505026583416E-14</v>
      </c>
      <c r="I7296">
        <v>1.3484109742059845E-14</v>
      </c>
      <c r="J7296">
        <v>2510.6588137336248</v>
      </c>
      <c r="K7296">
        <v>2510.6588137335998</v>
      </c>
      <c r="L7296">
        <v>9.9619686123585709E-15</v>
      </c>
      <c r="M7296" t="b">
        <v>1</v>
      </c>
    </row>
    <row r="7297" spans="2:13" x14ac:dyDescent="0.2">
      <c r="B7297">
        <v>7285</v>
      </c>
      <c r="C7297">
        <v>1.86</v>
      </c>
      <c r="D7297">
        <v>1.86</v>
      </c>
      <c r="E7297">
        <v>0</v>
      </c>
      <c r="F7297">
        <v>8.4210367633893098E-14</v>
      </c>
      <c r="G7297">
        <v>2.2742316150836409E-13</v>
      </c>
      <c r="H7297">
        <v>5.6782518519178909E-14</v>
      </c>
      <c r="I7297">
        <v>1.2100016344527501E-12</v>
      </c>
      <c r="J7297">
        <v>-724.09583279385561</v>
      </c>
      <c r="K7297">
        <v>-724.09583279389994</v>
      </c>
      <c r="L7297">
        <v>6.1232042367035932E-14</v>
      </c>
      <c r="M7297" t="b">
        <v>1</v>
      </c>
    </row>
    <row r="7298" spans="2:13" x14ac:dyDescent="0.2">
      <c r="B7298">
        <v>7286</v>
      </c>
      <c r="C7298">
        <v>19.28</v>
      </c>
      <c r="D7298">
        <v>19.28</v>
      </c>
      <c r="E7298">
        <v>0</v>
      </c>
      <c r="F7298">
        <v>2.7093391846984293E-16</v>
      </c>
      <c r="G7298">
        <v>2.8455404054944959E-15</v>
      </c>
      <c r="H7298">
        <v>3.1144593548390012E-14</v>
      </c>
      <c r="I7298">
        <v>1.7826755230857204E-13</v>
      </c>
      <c r="J7298">
        <v>-416.33596848718162</v>
      </c>
      <c r="K7298">
        <v>-416.33596848719998</v>
      </c>
      <c r="L7298">
        <v>4.4100019411619655E-14</v>
      </c>
      <c r="M7298" t="b">
        <v>1</v>
      </c>
    </row>
    <row r="7299" spans="2:13" x14ac:dyDescent="0.2">
      <c r="B7299">
        <v>7287</v>
      </c>
      <c r="C7299">
        <v>80.05</v>
      </c>
      <c r="D7299">
        <v>80.05</v>
      </c>
      <c r="E7299">
        <v>0</v>
      </c>
      <c r="F7299">
        <v>1.9556935551756077E-15</v>
      </c>
      <c r="G7299">
        <v>7.8223326514929632E-15</v>
      </c>
      <c r="H7299">
        <v>4.9770871371359584E-14</v>
      </c>
      <c r="I7299">
        <v>3.464453137525709E-14</v>
      </c>
      <c r="J7299">
        <v>653.36935607855321</v>
      </c>
      <c r="K7299">
        <v>653.36935607860005</v>
      </c>
      <c r="L7299">
        <v>7.1688359280307442E-14</v>
      </c>
      <c r="M7299" t="b">
        <v>1</v>
      </c>
    </row>
    <row r="7300" spans="2:13" x14ac:dyDescent="0.2">
      <c r="B7300">
        <v>7288</v>
      </c>
      <c r="C7300">
        <v>10.77</v>
      </c>
      <c r="D7300">
        <v>10.77</v>
      </c>
      <c r="E7300">
        <v>0</v>
      </c>
      <c r="F7300">
        <v>2.0238598534951919E-14</v>
      </c>
      <c r="G7300">
        <v>3.5565177104930028E-14</v>
      </c>
      <c r="H7300">
        <v>7.0479113723709746E-15</v>
      </c>
      <c r="I7300">
        <v>1.9484568567305159E-13</v>
      </c>
      <c r="J7300">
        <v>-695.68983570966282</v>
      </c>
      <c r="K7300">
        <v>-695.68983570969999</v>
      </c>
      <c r="L7300">
        <v>5.343702613829938E-14</v>
      </c>
      <c r="M7300" t="b">
        <v>1</v>
      </c>
    </row>
    <row r="7301" spans="2:13" x14ac:dyDescent="0.2">
      <c r="B7301">
        <v>7289</v>
      </c>
      <c r="C7301">
        <v>40.619999999999997</v>
      </c>
      <c r="D7301">
        <v>40.619999999999997</v>
      </c>
      <c r="E7301">
        <v>0</v>
      </c>
      <c r="F7301">
        <v>8.431627723420342E-15</v>
      </c>
      <c r="G7301">
        <v>1.9674094421871889E-15</v>
      </c>
      <c r="H7301">
        <v>4.0315396576127391E-14</v>
      </c>
      <c r="I7301">
        <v>1.1622597122167475E-14</v>
      </c>
      <c r="J7301">
        <v>214.39272568859172</v>
      </c>
      <c r="K7301">
        <v>214.3927256886</v>
      </c>
      <c r="L7301">
        <v>3.8577416363746284E-14</v>
      </c>
      <c r="M7301" t="b">
        <v>1</v>
      </c>
    </row>
    <row r="7302" spans="2:13" x14ac:dyDescent="0.2">
      <c r="B7302">
        <v>7290</v>
      </c>
      <c r="C7302">
        <v>31.24</v>
      </c>
      <c r="D7302">
        <v>31.24</v>
      </c>
      <c r="E7302">
        <v>0</v>
      </c>
      <c r="F7302">
        <v>2.5020448536858049E-15</v>
      </c>
      <c r="G7302">
        <v>2.0388966453620064E-14</v>
      </c>
      <c r="H7302">
        <v>5.0477759305790485E-14</v>
      </c>
      <c r="I7302">
        <v>1.1215079187964847E-13</v>
      </c>
      <c r="J7302">
        <v>-205.56184861757788</v>
      </c>
      <c r="K7302">
        <v>-205.56184861759999</v>
      </c>
      <c r="L7302">
        <v>1.0756903620763169E-13</v>
      </c>
      <c r="M7302" t="b">
        <v>1</v>
      </c>
    </row>
    <row r="7303" spans="2:13" x14ac:dyDescent="0.2">
      <c r="B7303">
        <v>7291</v>
      </c>
      <c r="C7303">
        <v>18.23</v>
      </c>
      <c r="D7303">
        <v>18.23</v>
      </c>
      <c r="E7303">
        <v>0</v>
      </c>
      <c r="F7303">
        <v>1.9222025506170016E-14</v>
      </c>
      <c r="G7303">
        <v>1.5197537992357691E-14</v>
      </c>
      <c r="H7303">
        <v>1.2598953805817292E-14</v>
      </c>
      <c r="I7303">
        <v>3.952882467443783E-14</v>
      </c>
      <c r="J7303">
        <v>-421.69622338426734</v>
      </c>
      <c r="K7303">
        <v>-421.69622338430003</v>
      </c>
      <c r="L7303">
        <v>7.7508320047671283E-14</v>
      </c>
      <c r="M7303" t="b">
        <v>1</v>
      </c>
    </row>
    <row r="7304" spans="2:13" x14ac:dyDescent="0.2">
      <c r="B7304">
        <v>7292</v>
      </c>
      <c r="C7304">
        <v>25.97</v>
      </c>
      <c r="D7304">
        <v>25.97</v>
      </c>
      <c r="E7304">
        <v>0</v>
      </c>
      <c r="F7304">
        <v>1.0231790525933063E-14</v>
      </c>
      <c r="G7304">
        <v>1.0532012093092411E-15</v>
      </c>
      <c r="H7304">
        <v>5.6782518519178909E-14</v>
      </c>
      <c r="I7304">
        <v>9.4722642123072276E-14</v>
      </c>
      <c r="J7304">
        <v>-298.40718505554923</v>
      </c>
      <c r="K7304">
        <v>-298.4071850556</v>
      </c>
      <c r="L7304">
        <v>1.7010707377318548E-13</v>
      </c>
      <c r="M7304" t="b">
        <v>1</v>
      </c>
    </row>
    <row r="7305" spans="2:13" x14ac:dyDescent="0.2">
      <c r="B7305">
        <v>7293</v>
      </c>
      <c r="C7305">
        <v>438.77</v>
      </c>
      <c r="D7305">
        <v>438.77</v>
      </c>
      <c r="E7305">
        <v>0</v>
      </c>
      <c r="F7305">
        <v>1.16519861857153E-16</v>
      </c>
      <c r="G7305">
        <v>1.0486683647963416E-15</v>
      </c>
      <c r="H7305">
        <v>3.1712873713266774E-14</v>
      </c>
      <c r="I7305">
        <v>9.6097030073426189E-15</v>
      </c>
      <c r="J7305">
        <v>14722.666760222752</v>
      </c>
      <c r="K7305">
        <v>14722.666760222701</v>
      </c>
      <c r="L7305">
        <v>3.4594074652894997E-15</v>
      </c>
      <c r="M7305" t="b">
        <v>1</v>
      </c>
    </row>
    <row r="7306" spans="2:13" x14ac:dyDescent="0.2">
      <c r="B7306">
        <v>7294</v>
      </c>
      <c r="C7306">
        <v>42.48</v>
      </c>
      <c r="D7306">
        <v>42.48</v>
      </c>
      <c r="E7306">
        <v>0</v>
      </c>
      <c r="F7306">
        <v>9.3807751965077485E-15</v>
      </c>
      <c r="G7306">
        <v>4.7358820246714516E-15</v>
      </c>
      <c r="H7306">
        <v>4.0875916262806292E-14</v>
      </c>
      <c r="I7306">
        <v>6.4824818738494925E-14</v>
      </c>
      <c r="J7306">
        <v>260.50362054826724</v>
      </c>
      <c r="K7306">
        <v>260.50362054829998</v>
      </c>
      <c r="L7306">
        <v>1.2568658045869561E-13</v>
      </c>
      <c r="M7306" t="b">
        <v>1</v>
      </c>
    </row>
    <row r="7307" spans="2:13" x14ac:dyDescent="0.2">
      <c r="B7307">
        <v>7295</v>
      </c>
      <c r="C7307">
        <v>49.85</v>
      </c>
      <c r="D7307">
        <v>49.85</v>
      </c>
      <c r="E7307">
        <v>0</v>
      </c>
      <c r="F7307">
        <v>1.4999417511337932E-15</v>
      </c>
      <c r="G7307">
        <v>4.4996807226980594E-15</v>
      </c>
      <c r="H7307">
        <v>2.2189178608866902E-14</v>
      </c>
      <c r="I7307">
        <v>2.1933063558555771E-14</v>
      </c>
      <c r="J7307">
        <v>758.65401063935542</v>
      </c>
      <c r="K7307">
        <v>758.65401063939998</v>
      </c>
      <c r="L7307">
        <v>5.8742509446847224E-14</v>
      </c>
      <c r="M7307" t="b">
        <v>1</v>
      </c>
    </row>
    <row r="7308" spans="2:13" x14ac:dyDescent="0.2">
      <c r="B7308">
        <v>7296</v>
      </c>
      <c r="C7308">
        <v>29.57</v>
      </c>
      <c r="D7308">
        <v>29.57</v>
      </c>
      <c r="E7308">
        <v>0</v>
      </c>
      <c r="F7308">
        <v>7.3950042133396384E-15</v>
      </c>
      <c r="G7308">
        <v>1.1251005669542126E-14</v>
      </c>
      <c r="H7308">
        <v>3.3040277534595149E-14</v>
      </c>
      <c r="I7308">
        <v>1.9497225042514128E-14</v>
      </c>
      <c r="J7308">
        <v>2.4798386964926067</v>
      </c>
      <c r="K7308">
        <v>2.4798386964999999</v>
      </c>
      <c r="L7308">
        <v>2.9813217996874028E-12</v>
      </c>
      <c r="M7308" t="b">
        <v>1</v>
      </c>
    </row>
    <row r="7309" spans="2:13" x14ac:dyDescent="0.2">
      <c r="B7309">
        <v>7297</v>
      </c>
      <c r="C7309">
        <v>18.02</v>
      </c>
      <c r="D7309">
        <v>18.02</v>
      </c>
      <c r="E7309">
        <v>0</v>
      </c>
      <c r="F7309">
        <v>8.9878814185349695E-15</v>
      </c>
      <c r="G7309">
        <v>1.6467627376326337E-14</v>
      </c>
      <c r="H7309">
        <v>6.4272884420614307E-15</v>
      </c>
      <c r="I7309">
        <v>5.3503989018384719E-14</v>
      </c>
      <c r="J7309">
        <v>-425.33059703407031</v>
      </c>
      <c r="K7309">
        <v>-425.33059703409998</v>
      </c>
      <c r="L7309">
        <v>6.9762826498378799E-14</v>
      </c>
      <c r="M7309" t="b">
        <v>1</v>
      </c>
    </row>
    <row r="7310" spans="2:13" x14ac:dyDescent="0.2">
      <c r="B7310">
        <v>7298</v>
      </c>
      <c r="C7310">
        <v>82.4</v>
      </c>
      <c r="D7310">
        <v>82.4</v>
      </c>
      <c r="E7310">
        <v>0</v>
      </c>
      <c r="F7310">
        <v>3.5529396258647893E-15</v>
      </c>
      <c r="G7310">
        <v>7.2330385253036917E-15</v>
      </c>
      <c r="H7310">
        <v>5.9009020628271537E-14</v>
      </c>
      <c r="I7310">
        <v>4.8620088947632954E-14</v>
      </c>
      <c r="J7310">
        <v>691.80889108405017</v>
      </c>
      <c r="K7310">
        <v>691.80889108400004</v>
      </c>
      <c r="L7310">
        <v>7.2470730112581231E-14</v>
      </c>
      <c r="M7310" t="b">
        <v>1</v>
      </c>
    </row>
    <row r="7311" spans="2:13" x14ac:dyDescent="0.2">
      <c r="B7311">
        <v>7299</v>
      </c>
      <c r="C7311">
        <v>19.89</v>
      </c>
      <c r="D7311">
        <v>19.89</v>
      </c>
      <c r="E7311">
        <v>0</v>
      </c>
      <c r="F7311">
        <v>1.5081500831049646E-14</v>
      </c>
      <c r="G7311">
        <v>3.0890116590359292E-14</v>
      </c>
      <c r="H7311">
        <v>5.2618132964726794E-14</v>
      </c>
      <c r="I7311">
        <v>1.136922184897118E-14</v>
      </c>
      <c r="J7311">
        <v>-405.55594344758038</v>
      </c>
      <c r="K7311">
        <v>-405.55594344759999</v>
      </c>
      <c r="L7311">
        <v>4.8355793630509595E-14</v>
      </c>
      <c r="M7311" t="b">
        <v>1</v>
      </c>
    </row>
    <row r="7312" spans="2:13" x14ac:dyDescent="0.2">
      <c r="B7312">
        <v>7300</v>
      </c>
      <c r="C7312">
        <v>28.86</v>
      </c>
      <c r="D7312">
        <v>28.86</v>
      </c>
      <c r="E7312">
        <v>0</v>
      </c>
      <c r="F7312">
        <v>1.332963122080478E-16</v>
      </c>
      <c r="G7312">
        <v>3.3990793964724615E-15</v>
      </c>
      <c r="H7312">
        <v>2.5618995598108226E-15</v>
      </c>
      <c r="I7312">
        <v>8.5094106107707066E-14</v>
      </c>
      <c r="J7312">
        <v>-124.69128036041843</v>
      </c>
      <c r="K7312">
        <v>-124.6912803604</v>
      </c>
      <c r="L7312">
        <v>1.4781690036659972E-13</v>
      </c>
      <c r="M7312" t="b">
        <v>1</v>
      </c>
    </row>
    <row r="7313" spans="2:13" x14ac:dyDescent="0.2">
      <c r="B7313">
        <v>7301</v>
      </c>
      <c r="C7313">
        <v>23.49</v>
      </c>
      <c r="D7313">
        <v>23.49</v>
      </c>
      <c r="E7313">
        <v>0</v>
      </c>
      <c r="F7313">
        <v>1.0209589936392291E-14</v>
      </c>
      <c r="G7313">
        <v>1.0208976169725028E-14</v>
      </c>
      <c r="H7313">
        <v>1.8043179655676657E-14</v>
      </c>
      <c r="I7313">
        <v>1.7686728665202628E-13</v>
      </c>
      <c r="J7313">
        <v>-272.25184692427808</v>
      </c>
      <c r="K7313">
        <v>-272.25184692430003</v>
      </c>
      <c r="L7313">
        <v>8.059287725005874E-14</v>
      </c>
      <c r="M7313" t="b">
        <v>1</v>
      </c>
    </row>
    <row r="7314" spans="2:13" x14ac:dyDescent="0.2">
      <c r="B7314">
        <v>7302</v>
      </c>
      <c r="C7314">
        <v>22.57</v>
      </c>
      <c r="D7314">
        <v>22.57</v>
      </c>
      <c r="E7314">
        <v>0</v>
      </c>
      <c r="F7314">
        <v>1.2120501755597733E-14</v>
      </c>
      <c r="G7314">
        <v>2.6143729547419549E-14</v>
      </c>
      <c r="H7314">
        <v>3.0045345401949328E-16</v>
      </c>
      <c r="I7314">
        <v>1.4620406449856675E-13</v>
      </c>
      <c r="J7314">
        <v>-358.44499436532038</v>
      </c>
      <c r="K7314">
        <v>-358.44499436529998</v>
      </c>
      <c r="L7314">
        <v>5.6931433530448542E-14</v>
      </c>
      <c r="M7314" t="b">
        <v>1</v>
      </c>
    </row>
    <row r="7315" spans="2:13" x14ac:dyDescent="0.2">
      <c r="B7315">
        <v>7303</v>
      </c>
      <c r="C7315">
        <v>48.44</v>
      </c>
      <c r="D7315">
        <v>48.44</v>
      </c>
      <c r="E7315">
        <v>0</v>
      </c>
      <c r="F7315">
        <v>6.4556278398970157E-16</v>
      </c>
      <c r="G7315">
        <v>1.5008689989337254E-14</v>
      </c>
      <c r="H7315">
        <v>3.1852527033815486E-14</v>
      </c>
      <c r="I7315">
        <v>5.8478953930159878E-14</v>
      </c>
      <c r="J7315">
        <v>97.998320731753438</v>
      </c>
      <c r="K7315">
        <v>97.998320731800007</v>
      </c>
      <c r="L7315">
        <v>4.7520172339652706E-13</v>
      </c>
      <c r="M7315" t="b">
        <v>1</v>
      </c>
    </row>
    <row r="7316" spans="2:13" x14ac:dyDescent="0.2">
      <c r="B7316">
        <v>7304</v>
      </c>
      <c r="C7316">
        <v>43.26</v>
      </c>
      <c r="D7316">
        <v>43.26</v>
      </c>
      <c r="E7316">
        <v>0</v>
      </c>
      <c r="F7316">
        <v>3.3110780285932375E-15</v>
      </c>
      <c r="G7316">
        <v>1.5114543115547276E-15</v>
      </c>
      <c r="H7316">
        <v>7.0479113723709746E-15</v>
      </c>
      <c r="I7316">
        <v>3.9404375044410183E-14</v>
      </c>
      <c r="J7316">
        <v>513.87124451697287</v>
      </c>
      <c r="K7316">
        <v>513.87124451700004</v>
      </c>
      <c r="L7316">
        <v>5.287541286923936E-14</v>
      </c>
      <c r="M7316" t="b">
        <v>1</v>
      </c>
    </row>
    <row r="7317" spans="2:13" x14ac:dyDescent="0.2">
      <c r="B7317">
        <v>7305</v>
      </c>
      <c r="C7317">
        <v>7.68</v>
      </c>
      <c r="D7317">
        <v>7.68</v>
      </c>
      <c r="E7317">
        <v>0</v>
      </c>
      <c r="F7317">
        <v>2.0355177403423428E-14</v>
      </c>
      <c r="G7317">
        <v>4.4163556256967825E-14</v>
      </c>
      <c r="H7317">
        <v>5.0477759305790485E-14</v>
      </c>
      <c r="I7317">
        <v>3.440887956380441E-13</v>
      </c>
      <c r="J7317">
        <v>-620.99870850819821</v>
      </c>
      <c r="K7317">
        <v>-620.99870850820002</v>
      </c>
      <c r="L7317">
        <v>2.9291355660232221E-15</v>
      </c>
      <c r="M7317" t="b">
        <v>1</v>
      </c>
    </row>
    <row r="7318" spans="2:13" x14ac:dyDescent="0.2">
      <c r="B7318">
        <v>7306</v>
      </c>
      <c r="C7318">
        <v>47.33</v>
      </c>
      <c r="D7318">
        <v>47.33</v>
      </c>
      <c r="E7318">
        <v>0</v>
      </c>
      <c r="F7318">
        <v>1.4456737694290605E-15</v>
      </c>
      <c r="G7318">
        <v>1.3798905058181025E-15</v>
      </c>
      <c r="H7318">
        <v>3.8728472052889476E-14</v>
      </c>
      <c r="I7318">
        <v>6.6779981229887817E-14</v>
      </c>
      <c r="J7318">
        <v>667.28000162239539</v>
      </c>
      <c r="K7318">
        <v>667.28000162240005</v>
      </c>
      <c r="L7318">
        <v>6.9853140139870568E-15</v>
      </c>
      <c r="M7318" t="b">
        <v>1</v>
      </c>
    </row>
    <row r="7319" spans="2:13" x14ac:dyDescent="0.2">
      <c r="B7319">
        <v>7307</v>
      </c>
      <c r="C7319">
        <v>51.25</v>
      </c>
      <c r="D7319">
        <v>51.25</v>
      </c>
      <c r="E7319">
        <v>0</v>
      </c>
      <c r="F7319">
        <v>1.2161681713894524E-16</v>
      </c>
      <c r="G7319">
        <v>1.6418675721692843E-15</v>
      </c>
      <c r="H7319">
        <v>1.140824577554982E-14</v>
      </c>
      <c r="I7319">
        <v>2.5794808033488962E-14</v>
      </c>
      <c r="J7319">
        <v>810.54737006458083</v>
      </c>
      <c r="K7319">
        <v>810.54737006460005</v>
      </c>
      <c r="L7319">
        <v>2.3703828159262104E-14</v>
      </c>
      <c r="M7319" t="b">
        <v>1</v>
      </c>
    </row>
    <row r="7320" spans="2:13" x14ac:dyDescent="0.2">
      <c r="B7320">
        <v>7308</v>
      </c>
      <c r="C7320">
        <v>206.45</v>
      </c>
      <c r="D7320">
        <v>206.45</v>
      </c>
      <c r="E7320">
        <v>0</v>
      </c>
      <c r="F7320">
        <v>2.0297673379055412E-16</v>
      </c>
      <c r="G7320">
        <v>2.892479163927597E-15</v>
      </c>
      <c r="H7320">
        <v>1.853779415383399E-14</v>
      </c>
      <c r="I7320">
        <v>6.7421676417765748E-15</v>
      </c>
      <c r="J7320">
        <v>2859.6168742139284</v>
      </c>
      <c r="K7320">
        <v>2859.6168742138998</v>
      </c>
      <c r="L7320">
        <v>1.0018504004569769E-14</v>
      </c>
      <c r="M7320" t="b">
        <v>1</v>
      </c>
    </row>
    <row r="7321" spans="2:13" x14ac:dyDescent="0.2">
      <c r="B7321">
        <v>7309</v>
      </c>
      <c r="C7321">
        <v>39.82</v>
      </c>
      <c r="D7321">
        <v>39.82</v>
      </c>
      <c r="E7321">
        <v>0</v>
      </c>
      <c r="F7321">
        <v>2.3416393081845171E-15</v>
      </c>
      <c r="G7321">
        <v>3.1608769029739803E-15</v>
      </c>
      <c r="H7321">
        <v>1.3869041121920577E-14</v>
      </c>
      <c r="I7321">
        <v>5.7658085473403635E-14</v>
      </c>
      <c r="J7321">
        <v>387.69861607616281</v>
      </c>
      <c r="K7321">
        <v>387.69861607619998</v>
      </c>
      <c r="L7321">
        <v>9.5887873707709566E-14</v>
      </c>
      <c r="M7321" t="b">
        <v>1</v>
      </c>
    </row>
    <row r="7322" spans="2:13" x14ac:dyDescent="0.2">
      <c r="B7322">
        <v>7310</v>
      </c>
      <c r="C7322">
        <v>13.36</v>
      </c>
      <c r="D7322">
        <v>13.36</v>
      </c>
      <c r="E7322">
        <v>0</v>
      </c>
      <c r="F7322">
        <v>2.0587106680887823E-14</v>
      </c>
      <c r="G7322">
        <v>1.3511083566024158E-14</v>
      </c>
      <c r="H7322">
        <v>5.1970913557494636E-15</v>
      </c>
      <c r="I7322">
        <v>1.1551169084733594E-13</v>
      </c>
      <c r="J7322">
        <v>-598.5333753087541</v>
      </c>
      <c r="K7322">
        <v>-598.53337530880003</v>
      </c>
      <c r="L7322">
        <v>7.6736710656839437E-14</v>
      </c>
      <c r="M7322" t="b">
        <v>1</v>
      </c>
    </row>
    <row r="7323" spans="2:13" x14ac:dyDescent="0.2">
      <c r="B7323">
        <v>7311</v>
      </c>
      <c r="C7323">
        <v>9.6</v>
      </c>
      <c r="D7323">
        <v>9.6</v>
      </c>
      <c r="E7323">
        <v>0</v>
      </c>
      <c r="F7323">
        <v>1.3829593258942639E-14</v>
      </c>
      <c r="G7323">
        <v>8.5430455362207613E-15</v>
      </c>
      <c r="H7323">
        <v>3.3040277534595149E-14</v>
      </c>
      <c r="I7323">
        <v>2.2223129169337395E-13</v>
      </c>
      <c r="J7323">
        <v>-738.02183426173337</v>
      </c>
      <c r="K7323">
        <v>-738.02183426169995</v>
      </c>
      <c r="L7323">
        <v>4.5288538547903045E-14</v>
      </c>
      <c r="M7323" t="b">
        <v>1</v>
      </c>
    </row>
    <row r="7324" spans="2:13" x14ac:dyDescent="0.2">
      <c r="B7324">
        <v>7312</v>
      </c>
      <c r="C7324">
        <v>64.3</v>
      </c>
      <c r="D7324">
        <v>64.3</v>
      </c>
      <c r="E7324">
        <v>0</v>
      </c>
      <c r="F7324">
        <v>3.553704399671904E-16</v>
      </c>
      <c r="G7324">
        <v>3.9091824244276338E-15</v>
      </c>
      <c r="H7324">
        <v>3.113107343004157E-14</v>
      </c>
      <c r="I7324">
        <v>6.6778002416525538E-14</v>
      </c>
      <c r="J7324">
        <v>885.43243938589762</v>
      </c>
      <c r="K7324">
        <v>885.43243938590001</v>
      </c>
      <c r="L7324">
        <v>2.6963362600649199E-15</v>
      </c>
      <c r="M7324" t="b">
        <v>1</v>
      </c>
    </row>
    <row r="7325" spans="2:13" x14ac:dyDescent="0.2">
      <c r="B7325">
        <v>7313</v>
      </c>
      <c r="C7325">
        <v>45.49</v>
      </c>
      <c r="D7325">
        <v>45.49</v>
      </c>
      <c r="E7325">
        <v>0</v>
      </c>
      <c r="F7325">
        <v>6.0610184772994809E-15</v>
      </c>
      <c r="G7325">
        <v>1.149089593691976E-14</v>
      </c>
      <c r="H7325">
        <v>1.2281906791271388E-14</v>
      </c>
      <c r="I7325">
        <v>5.113730485049675E-14</v>
      </c>
      <c r="J7325">
        <v>345.62168883611218</v>
      </c>
      <c r="K7325">
        <v>345.62168883610002</v>
      </c>
      <c r="L7325">
        <v>3.5195973022345637E-14</v>
      </c>
      <c r="M7325" t="b">
        <v>1</v>
      </c>
    </row>
    <row r="7326" spans="2:13" x14ac:dyDescent="0.2">
      <c r="B7326">
        <v>7314</v>
      </c>
      <c r="C7326">
        <v>66.8</v>
      </c>
      <c r="D7326">
        <v>66.8</v>
      </c>
      <c r="E7326">
        <v>0</v>
      </c>
      <c r="F7326">
        <v>5.8246632793640492E-15</v>
      </c>
      <c r="G7326">
        <v>5.9960433697108199E-15</v>
      </c>
      <c r="H7326">
        <v>5.3359472456573065E-15</v>
      </c>
      <c r="I7326">
        <v>1.8004996072711489E-14</v>
      </c>
      <c r="J7326">
        <v>953.05851184503081</v>
      </c>
      <c r="K7326">
        <v>953.058511845</v>
      </c>
      <c r="L7326">
        <v>3.2326591326397562E-14</v>
      </c>
      <c r="M7326" t="b">
        <v>1</v>
      </c>
    </row>
    <row r="7327" spans="2:13" x14ac:dyDescent="0.2">
      <c r="B7327">
        <v>7315</v>
      </c>
      <c r="C7327">
        <v>89.65</v>
      </c>
      <c r="D7327">
        <v>89.65</v>
      </c>
      <c r="E7327">
        <v>0</v>
      </c>
      <c r="F7327">
        <v>1.8070965826775512E-15</v>
      </c>
      <c r="G7327">
        <v>4.5872467637370782E-15</v>
      </c>
      <c r="H7327">
        <v>2.2189178608866902E-14</v>
      </c>
      <c r="I7327">
        <v>1.9735197776619519E-14</v>
      </c>
      <c r="J7327">
        <v>2240.0310651430332</v>
      </c>
      <c r="K7327">
        <v>2240.031065143</v>
      </c>
      <c r="L7327">
        <v>1.481968582100564E-14</v>
      </c>
      <c r="M7327" t="b">
        <v>1</v>
      </c>
    </row>
    <row r="7328" spans="2:13" x14ac:dyDescent="0.2">
      <c r="B7328">
        <v>7316</v>
      </c>
      <c r="C7328">
        <v>76.89</v>
      </c>
      <c r="D7328">
        <v>76.89</v>
      </c>
      <c r="E7328">
        <v>0</v>
      </c>
      <c r="F7328">
        <v>4.2456650519022485E-15</v>
      </c>
      <c r="G7328">
        <v>6.2464082349195338E-15</v>
      </c>
      <c r="H7328">
        <v>3.0659236571388915E-14</v>
      </c>
      <c r="I7328">
        <v>4.5898279547178056E-14</v>
      </c>
      <c r="J7328">
        <v>1744.0677623822271</v>
      </c>
      <c r="K7328">
        <v>1744.0677623822</v>
      </c>
      <c r="L7328">
        <v>1.5514000064302066E-14</v>
      </c>
      <c r="M7328" t="b">
        <v>1</v>
      </c>
    </row>
    <row r="7329" spans="2:13" x14ac:dyDescent="0.2">
      <c r="B7329">
        <v>7317</v>
      </c>
      <c r="C7329">
        <v>12.88</v>
      </c>
      <c r="D7329">
        <v>12.88</v>
      </c>
      <c r="E7329">
        <v>0</v>
      </c>
      <c r="F7329">
        <v>1.1583115186572263E-14</v>
      </c>
      <c r="G7329">
        <v>3.945782143823247E-14</v>
      </c>
      <c r="H7329">
        <v>1.3869041121920577E-14</v>
      </c>
      <c r="I7329">
        <v>1.0070340194650909E-13</v>
      </c>
      <c r="J7329">
        <v>-617.5030018549719</v>
      </c>
      <c r="K7329">
        <v>-617.50300185499998</v>
      </c>
      <c r="L7329">
        <v>4.5474514023225696E-14</v>
      </c>
      <c r="M7329" t="b">
        <v>1</v>
      </c>
    </row>
    <row r="7330" spans="2:13" x14ac:dyDescent="0.2">
      <c r="B7330">
        <v>7318</v>
      </c>
      <c r="C7330">
        <v>55.6</v>
      </c>
      <c r="D7330">
        <v>55.6</v>
      </c>
      <c r="E7330">
        <v>0</v>
      </c>
      <c r="F7330">
        <v>4.4726403337965806E-16</v>
      </c>
      <c r="G7330">
        <v>5.3674387546080763E-15</v>
      </c>
      <c r="H7330">
        <v>3.4572069979965323E-14</v>
      </c>
      <c r="I7330">
        <v>5.9706584065304672E-14</v>
      </c>
      <c r="J7330">
        <v>977.26385996523254</v>
      </c>
      <c r="K7330">
        <v>977.26385996520003</v>
      </c>
      <c r="L7330">
        <v>3.3270887137420603E-14</v>
      </c>
      <c r="M7330" t="b">
        <v>1</v>
      </c>
    </row>
    <row r="7331" spans="2:13" x14ac:dyDescent="0.2">
      <c r="B7331">
        <v>7319</v>
      </c>
      <c r="C7331">
        <v>3.71</v>
      </c>
      <c r="D7331">
        <v>3.71</v>
      </c>
      <c r="E7331">
        <v>0</v>
      </c>
      <c r="F7331">
        <v>1.0553840776593914E-13</v>
      </c>
      <c r="G7331">
        <v>1.3150888726081026E-13</v>
      </c>
      <c r="H7331">
        <v>3.3054891430882363E-14</v>
      </c>
      <c r="I7331">
        <v>8.2062076277238903E-13</v>
      </c>
      <c r="J7331">
        <v>-833.75527430558941</v>
      </c>
      <c r="K7331">
        <v>-833.75527430559998</v>
      </c>
      <c r="L7331">
        <v>1.2681030314220199E-14</v>
      </c>
      <c r="M7331" t="b">
        <v>1</v>
      </c>
    </row>
    <row r="7332" spans="2:13" x14ac:dyDescent="0.2">
      <c r="B7332">
        <v>7320</v>
      </c>
      <c r="C7332">
        <v>4.16</v>
      </c>
      <c r="D7332">
        <v>4.16</v>
      </c>
      <c r="E7332">
        <v>0</v>
      </c>
      <c r="F7332">
        <v>7.0071367176824937E-14</v>
      </c>
      <c r="G7332">
        <v>1.204210478357052E-15</v>
      </c>
      <c r="H7332">
        <v>4.4523675926923343E-14</v>
      </c>
      <c r="I7332">
        <v>9.3726294150305663E-13</v>
      </c>
      <c r="J7332">
        <v>-819.44781781074869</v>
      </c>
      <c r="K7332">
        <v>-819.44781781070003</v>
      </c>
      <c r="L7332">
        <v>5.9378968968213296E-14</v>
      </c>
      <c r="M7332" t="b">
        <v>1</v>
      </c>
    </row>
    <row r="7333" spans="2:13" x14ac:dyDescent="0.2">
      <c r="B7333">
        <v>7321</v>
      </c>
      <c r="C7333">
        <v>64.98</v>
      </c>
      <c r="D7333">
        <v>64.98</v>
      </c>
      <c r="E7333">
        <v>0</v>
      </c>
      <c r="F7333">
        <v>5.2788132057748607E-15</v>
      </c>
      <c r="G7333">
        <v>3.8712502147049675E-15</v>
      </c>
      <c r="H7333">
        <v>2.6663557416458933E-14</v>
      </c>
      <c r="I7333">
        <v>4.2524269665285428E-14</v>
      </c>
      <c r="J7333">
        <v>903.28655493554572</v>
      </c>
      <c r="K7333">
        <v>903.28655493550002</v>
      </c>
      <c r="L7333">
        <v>5.0595360369725686E-14</v>
      </c>
      <c r="M7333" t="b">
        <v>1</v>
      </c>
    </row>
    <row r="7334" spans="2:13" x14ac:dyDescent="0.2">
      <c r="B7334">
        <v>7322</v>
      </c>
      <c r="C7334">
        <v>144.1</v>
      </c>
      <c r="D7334">
        <v>144.1</v>
      </c>
      <c r="E7334">
        <v>0</v>
      </c>
      <c r="F7334">
        <v>8.5273600240400653E-16</v>
      </c>
      <c r="G7334">
        <v>7.9945808680626066E-16</v>
      </c>
      <c r="H7334">
        <v>3.1556529392410066E-14</v>
      </c>
      <c r="I7334">
        <v>1.9318305664969783E-15</v>
      </c>
      <c r="J7334">
        <v>3107.7172647476436</v>
      </c>
      <c r="K7334">
        <v>3107.7172647476</v>
      </c>
      <c r="L7334">
        <v>1.4047528126290521E-14</v>
      </c>
      <c r="M7334" t="b">
        <v>1</v>
      </c>
    </row>
    <row r="7335" spans="2:13" x14ac:dyDescent="0.2">
      <c r="B7335">
        <v>7323</v>
      </c>
      <c r="C7335">
        <v>25.71</v>
      </c>
      <c r="D7335">
        <v>25.71</v>
      </c>
      <c r="E7335">
        <v>0</v>
      </c>
      <c r="F7335">
        <v>6.5383211161374111E-15</v>
      </c>
      <c r="G7335">
        <v>1.4711185499958824E-14</v>
      </c>
      <c r="H7335">
        <v>4.6133219841737869E-14</v>
      </c>
      <c r="I7335">
        <v>1.0477870680226714E-13</v>
      </c>
      <c r="J7335">
        <v>-210.40264945833786</v>
      </c>
      <c r="K7335">
        <v>-210.4026494583</v>
      </c>
      <c r="L7335">
        <v>1.7992984907160693E-13</v>
      </c>
      <c r="M7335" t="b">
        <v>1</v>
      </c>
    </row>
    <row r="7336" spans="2:13" x14ac:dyDescent="0.2">
      <c r="B7336">
        <v>7324</v>
      </c>
      <c r="C7336">
        <v>71.47</v>
      </c>
      <c r="D7336">
        <v>71.47</v>
      </c>
      <c r="E7336">
        <v>0</v>
      </c>
      <c r="F7336">
        <v>4.6093023025085388E-15</v>
      </c>
      <c r="G7336">
        <v>5.9831193299337722E-15</v>
      </c>
      <c r="H7336">
        <v>3.1292543231444811E-14</v>
      </c>
      <c r="I7336">
        <v>8.7645419874312968E-15</v>
      </c>
      <c r="J7336">
        <v>1520.2088597640472</v>
      </c>
      <c r="K7336">
        <v>1520.208859764</v>
      </c>
      <c r="L7336">
        <v>3.1110017671870583E-14</v>
      </c>
      <c r="M7336" t="b">
        <v>1</v>
      </c>
    </row>
    <row r="7337" spans="2:13" x14ac:dyDescent="0.2">
      <c r="B7337">
        <v>7325</v>
      </c>
      <c r="C7337">
        <v>4.82</v>
      </c>
      <c r="D7337">
        <v>4.82</v>
      </c>
      <c r="E7337">
        <v>0</v>
      </c>
      <c r="F7337">
        <v>4.8661590369456759E-14</v>
      </c>
      <c r="G7337">
        <v>1.740765918636753E-13</v>
      </c>
      <c r="H7337">
        <v>2.0284298122135676E-14</v>
      </c>
      <c r="I7337">
        <v>1.2218051913152791E-13</v>
      </c>
      <c r="J7337">
        <v>-671.40591179659123</v>
      </c>
      <c r="K7337">
        <v>-671.40591179659998</v>
      </c>
      <c r="L7337">
        <v>1.3038143320990586E-14</v>
      </c>
      <c r="M7337" t="b">
        <v>1</v>
      </c>
    </row>
    <row r="7338" spans="2:13" x14ac:dyDescent="0.2">
      <c r="B7338">
        <v>7326</v>
      </c>
      <c r="C7338">
        <v>38.71</v>
      </c>
      <c r="D7338">
        <v>38.71</v>
      </c>
      <c r="E7338">
        <v>0</v>
      </c>
      <c r="F7338">
        <v>9.4417487617755045E-16</v>
      </c>
      <c r="G7338">
        <v>5.2599214157665348E-15</v>
      </c>
      <c r="H7338">
        <v>7.0695404366541388E-15</v>
      </c>
      <c r="I7338">
        <v>9.8993580112879523E-14</v>
      </c>
      <c r="J7338">
        <v>-74.927238914465988</v>
      </c>
      <c r="K7338">
        <v>-74.927238914499995</v>
      </c>
      <c r="L7338">
        <v>4.5386131700760442E-13</v>
      </c>
      <c r="M7338" t="b">
        <v>1</v>
      </c>
    </row>
    <row r="7339" spans="2:13" x14ac:dyDescent="0.2">
      <c r="B7339">
        <v>7327</v>
      </c>
      <c r="C7339">
        <v>37.01</v>
      </c>
      <c r="D7339">
        <v>37.01</v>
      </c>
      <c r="E7339">
        <v>0</v>
      </c>
      <c r="F7339">
        <v>6.1737683063886394E-15</v>
      </c>
      <c r="G7339">
        <v>9.1331077722288967E-15</v>
      </c>
      <c r="H7339">
        <v>7.5713946678630209E-15</v>
      </c>
      <c r="I7339">
        <v>1.0692796977187823E-13</v>
      </c>
      <c r="J7339">
        <v>263.94833316532799</v>
      </c>
      <c r="K7339">
        <v>263.94833316530003</v>
      </c>
      <c r="L7339">
        <v>1.0595619886715852E-13</v>
      </c>
      <c r="M7339" t="b">
        <v>1</v>
      </c>
    </row>
    <row r="7340" spans="2:13" x14ac:dyDescent="0.2">
      <c r="B7340">
        <v>7328</v>
      </c>
      <c r="C7340">
        <v>80.260000000000005</v>
      </c>
      <c r="D7340">
        <v>80.260000000000005</v>
      </c>
      <c r="E7340">
        <v>0</v>
      </c>
      <c r="F7340">
        <v>4.5513451434614958E-15</v>
      </c>
      <c r="G7340">
        <v>8.1926557415764321E-15</v>
      </c>
      <c r="H7340">
        <v>4.9770871371359584E-14</v>
      </c>
      <c r="I7340">
        <v>2.5141356519966037E-14</v>
      </c>
      <c r="J7340">
        <v>657.46348789897934</v>
      </c>
      <c r="K7340">
        <v>657.46348789900003</v>
      </c>
      <c r="L7340">
        <v>3.1470955948374553E-14</v>
      </c>
      <c r="M7340" t="b">
        <v>1</v>
      </c>
    </row>
    <row r="7341" spans="2:13" x14ac:dyDescent="0.2">
      <c r="B7341">
        <v>7329</v>
      </c>
      <c r="C7341">
        <v>60.81</v>
      </c>
      <c r="D7341">
        <v>60.81</v>
      </c>
      <c r="E7341">
        <v>0</v>
      </c>
      <c r="F7341">
        <v>6.1384803742696491E-15</v>
      </c>
      <c r="G7341">
        <v>4.7572829389975764E-15</v>
      </c>
      <c r="H7341">
        <v>1.5948996317308708E-14</v>
      </c>
      <c r="I7341">
        <v>1.7489040738289379E-14</v>
      </c>
      <c r="J7341">
        <v>1169.9233428134125</v>
      </c>
      <c r="K7341">
        <v>1169.9233428134</v>
      </c>
      <c r="L7341">
        <v>1.0689206456300589E-14</v>
      </c>
      <c r="M7341" t="b">
        <v>1</v>
      </c>
    </row>
    <row r="7342" spans="2:13" x14ac:dyDescent="0.2">
      <c r="B7342">
        <v>7330</v>
      </c>
      <c r="C7342">
        <v>15.76</v>
      </c>
      <c r="D7342">
        <v>15.76</v>
      </c>
      <c r="E7342">
        <v>0</v>
      </c>
      <c r="F7342">
        <v>2.1745750486260388E-14</v>
      </c>
      <c r="G7342">
        <v>1.2684167492081733E-14</v>
      </c>
      <c r="H7342">
        <v>9.810896062201101E-15</v>
      </c>
      <c r="I7342">
        <v>1.9724226227850118E-13</v>
      </c>
      <c r="J7342">
        <v>-491.60045557020146</v>
      </c>
      <c r="K7342">
        <v>-491.60045557019998</v>
      </c>
      <c r="L7342">
        <v>3.0063619218309732E-15</v>
      </c>
      <c r="M7342" t="b">
        <v>1</v>
      </c>
    </row>
    <row r="7343" spans="2:13" x14ac:dyDescent="0.2">
      <c r="B7343">
        <v>7331</v>
      </c>
      <c r="C7343">
        <v>11.75</v>
      </c>
      <c r="D7343">
        <v>11.75</v>
      </c>
      <c r="E7343">
        <v>0</v>
      </c>
      <c r="F7343">
        <v>2.3289675955111198E-14</v>
      </c>
      <c r="G7343">
        <v>2.5215366840759118E-14</v>
      </c>
      <c r="H7343">
        <v>2.6713354445542318E-14</v>
      </c>
      <c r="I7343">
        <v>3.6394625988517136E-13</v>
      </c>
      <c r="J7343">
        <v>-659.32683493294917</v>
      </c>
      <c r="K7343">
        <v>-659.32683493290006</v>
      </c>
      <c r="L7343">
        <v>7.4489177891168866E-14</v>
      </c>
      <c r="M7343" t="b">
        <v>1</v>
      </c>
    </row>
    <row r="7344" spans="2:13" x14ac:dyDescent="0.2">
      <c r="B7344">
        <v>7332</v>
      </c>
      <c r="C7344">
        <v>31.41</v>
      </c>
      <c r="D7344">
        <v>31.41</v>
      </c>
      <c r="E7344">
        <v>0</v>
      </c>
      <c r="F7344">
        <v>7.5196971620584237E-15</v>
      </c>
      <c r="G7344">
        <v>3.413901821666022E-15</v>
      </c>
      <c r="H7344">
        <v>2.0698411034673422E-15</v>
      </c>
      <c r="I7344">
        <v>7.6576576461411646E-14</v>
      </c>
      <c r="J7344">
        <v>74.545649968305781</v>
      </c>
      <c r="K7344">
        <v>74.545649968299998</v>
      </c>
      <c r="L7344">
        <v>7.7587597284975621E-14</v>
      </c>
      <c r="M7344" t="b">
        <v>1</v>
      </c>
    </row>
    <row r="7345" spans="2:13" x14ac:dyDescent="0.2">
      <c r="B7345">
        <v>7333</v>
      </c>
      <c r="C7345">
        <v>109.31</v>
      </c>
      <c r="D7345">
        <v>109.31</v>
      </c>
      <c r="E7345">
        <v>0</v>
      </c>
      <c r="F7345">
        <v>3.9130689939638372E-15</v>
      </c>
      <c r="G7345">
        <v>1.048148845481495E-15</v>
      </c>
      <c r="H7345">
        <v>1.8084490416069727E-14</v>
      </c>
      <c r="I7345">
        <v>3.6738571115880835E-14</v>
      </c>
      <c r="J7345">
        <v>2151.7943790710242</v>
      </c>
      <c r="K7345">
        <v>2151.7943790710001</v>
      </c>
      <c r="L7345">
        <v>1.1200702925615063E-14</v>
      </c>
      <c r="M7345" t="b">
        <v>1</v>
      </c>
    </row>
    <row r="7346" spans="2:13" x14ac:dyDescent="0.2">
      <c r="B7346">
        <v>7334</v>
      </c>
      <c r="C7346">
        <v>50.13</v>
      </c>
      <c r="D7346">
        <v>50.13</v>
      </c>
      <c r="E7346">
        <v>0</v>
      </c>
      <c r="F7346">
        <v>8.2070180776749076E-15</v>
      </c>
      <c r="G7346">
        <v>4.4457214423706025E-15</v>
      </c>
      <c r="H7346">
        <v>4.4100730994187689E-14</v>
      </c>
      <c r="I7346">
        <v>7.8516711700171957E-14</v>
      </c>
      <c r="J7346">
        <v>483.23891880764677</v>
      </c>
      <c r="K7346">
        <v>483.23891880759999</v>
      </c>
      <c r="L7346">
        <v>9.6809532307291566E-14</v>
      </c>
      <c r="M7346" t="b">
        <v>1</v>
      </c>
    </row>
    <row r="7347" spans="2:13" x14ac:dyDescent="0.2">
      <c r="B7347">
        <v>7335</v>
      </c>
      <c r="C7347">
        <v>109.56</v>
      </c>
      <c r="D7347">
        <v>109.56</v>
      </c>
      <c r="E7347">
        <v>0</v>
      </c>
      <c r="F7347">
        <v>3.4169725300233569E-15</v>
      </c>
      <c r="G7347">
        <v>4.4419451551942976E-15</v>
      </c>
      <c r="H7347">
        <v>1.8890572276970418E-14</v>
      </c>
      <c r="I7347">
        <v>2.0141187572218377E-14</v>
      </c>
      <c r="J7347">
        <v>2974.722869180302</v>
      </c>
      <c r="K7347">
        <v>2974.7228691803002</v>
      </c>
      <c r="L7347">
        <v>6.1148197110781213E-16</v>
      </c>
      <c r="M7347" t="b">
        <v>1</v>
      </c>
    </row>
    <row r="7348" spans="2:13" x14ac:dyDescent="0.2">
      <c r="B7348">
        <v>7336</v>
      </c>
      <c r="C7348">
        <v>1.87</v>
      </c>
      <c r="D7348">
        <v>1.87</v>
      </c>
      <c r="E7348">
        <v>0</v>
      </c>
      <c r="F7348">
        <v>3.0232982043999071E-13</v>
      </c>
      <c r="G7348">
        <v>2.6717006324845497E-13</v>
      </c>
      <c r="H7348">
        <v>3.0045345401949328E-16</v>
      </c>
      <c r="I7348">
        <v>1.0879342186117989E-13</v>
      </c>
      <c r="J7348">
        <v>-723.89198532058185</v>
      </c>
      <c r="K7348">
        <v>-723.89198532060004</v>
      </c>
      <c r="L7348">
        <v>2.5127911904429438E-14</v>
      </c>
      <c r="M7348" t="b">
        <v>1</v>
      </c>
    </row>
    <row r="7349" spans="2:13" x14ac:dyDescent="0.2">
      <c r="B7349">
        <v>7337</v>
      </c>
      <c r="C7349">
        <v>100.49</v>
      </c>
      <c r="D7349">
        <v>100.49</v>
      </c>
      <c r="E7349">
        <v>0</v>
      </c>
      <c r="F7349">
        <v>5.0017212675563828E-15</v>
      </c>
      <c r="G7349">
        <v>7.9714272277605895E-15</v>
      </c>
      <c r="H7349">
        <v>6.3884492265346366E-14</v>
      </c>
      <c r="I7349">
        <v>1.6027550399620222E-14</v>
      </c>
      <c r="J7349">
        <v>1005.6955826641235</v>
      </c>
      <c r="K7349">
        <v>1005.6955826641</v>
      </c>
      <c r="L7349">
        <v>2.3399899347310291E-14</v>
      </c>
      <c r="M7349" t="b">
        <v>1</v>
      </c>
    </row>
    <row r="7350" spans="2:13" x14ac:dyDescent="0.2">
      <c r="B7350">
        <v>7338</v>
      </c>
      <c r="C7350">
        <v>179.24</v>
      </c>
      <c r="D7350">
        <v>179.24</v>
      </c>
      <c r="E7350">
        <v>0</v>
      </c>
      <c r="F7350">
        <v>2.2221271909811116E-15</v>
      </c>
      <c r="G7350">
        <v>1.7543378371593978E-16</v>
      </c>
      <c r="H7350">
        <v>4.3268307704415677E-14</v>
      </c>
      <c r="I7350">
        <v>2.3519591549424349E-14</v>
      </c>
      <c r="J7350">
        <v>2380.9200329085511</v>
      </c>
      <c r="K7350">
        <v>2380.9200329086002</v>
      </c>
      <c r="L7350">
        <v>2.062762008673623E-14</v>
      </c>
      <c r="M7350" t="b">
        <v>1</v>
      </c>
    </row>
    <row r="7351" spans="2:13" x14ac:dyDescent="0.2">
      <c r="B7351">
        <v>7339</v>
      </c>
      <c r="C7351">
        <v>120.91</v>
      </c>
      <c r="D7351">
        <v>120.91</v>
      </c>
      <c r="E7351">
        <v>0</v>
      </c>
      <c r="F7351">
        <v>2.7664048551247947E-15</v>
      </c>
      <c r="G7351">
        <v>2.9825530373268539E-15</v>
      </c>
      <c r="H7351">
        <v>4.6656744512721005E-15</v>
      </c>
      <c r="I7351">
        <v>3.4531662772714086E-15</v>
      </c>
      <c r="J7351">
        <v>1368.7603990727926</v>
      </c>
      <c r="K7351">
        <v>1368.7603990728001</v>
      </c>
      <c r="L7351">
        <v>5.4818442254096649E-15</v>
      </c>
      <c r="M7351" t="b">
        <v>1</v>
      </c>
    </row>
    <row r="7352" spans="2:13" x14ac:dyDescent="0.2">
      <c r="B7352">
        <v>7340</v>
      </c>
      <c r="C7352">
        <v>30.27</v>
      </c>
      <c r="D7352">
        <v>30.27</v>
      </c>
      <c r="E7352">
        <v>0</v>
      </c>
      <c r="F7352">
        <v>1.1942372341809763E-14</v>
      </c>
      <c r="G7352">
        <v>2.0928988750985776E-14</v>
      </c>
      <c r="H7352">
        <v>3.4139335755038021E-14</v>
      </c>
      <c r="I7352">
        <v>1.3265311749734359E-13</v>
      </c>
      <c r="J7352">
        <v>-79.6858210177204</v>
      </c>
      <c r="K7352">
        <v>-79.685821017699993</v>
      </c>
      <c r="L7352">
        <v>2.560905705733681E-13</v>
      </c>
      <c r="M7352" t="b">
        <v>1</v>
      </c>
    </row>
    <row r="7353" spans="2:13" x14ac:dyDescent="0.2">
      <c r="B7353">
        <v>7341</v>
      </c>
      <c r="C7353">
        <v>226.5</v>
      </c>
      <c r="D7353">
        <v>226.5</v>
      </c>
      <c r="E7353">
        <v>0</v>
      </c>
      <c r="F7353">
        <v>1.3634299973278326E-15</v>
      </c>
      <c r="G7353">
        <v>1.8406170958872098E-15</v>
      </c>
      <c r="H7353">
        <v>3.5342214785257398E-14</v>
      </c>
      <c r="I7353">
        <v>1.4575165479644614E-14</v>
      </c>
      <c r="J7353">
        <v>5374.8022658290602</v>
      </c>
      <c r="K7353">
        <v>5374.8022658291002</v>
      </c>
      <c r="L7353">
        <v>7.4454398317918074E-15</v>
      </c>
      <c r="M7353" t="b">
        <v>1</v>
      </c>
    </row>
    <row r="7354" spans="2:13" x14ac:dyDescent="0.2">
      <c r="B7354">
        <v>7342</v>
      </c>
      <c r="C7354">
        <v>185.31</v>
      </c>
      <c r="D7354">
        <v>185.31</v>
      </c>
      <c r="E7354">
        <v>0</v>
      </c>
      <c r="F7354">
        <v>4.9732579709574853E-16</v>
      </c>
      <c r="G7354">
        <v>1.4920118945628429E-15</v>
      </c>
      <c r="H7354">
        <v>3.1556529392410066E-14</v>
      </c>
      <c r="I7354">
        <v>1.3090792928116808E-14</v>
      </c>
      <c r="J7354">
        <v>4263.3208810697524</v>
      </c>
      <c r="K7354">
        <v>4263.3208810696997</v>
      </c>
      <c r="L7354">
        <v>1.237314623373934E-14</v>
      </c>
      <c r="M7354" t="b">
        <v>1</v>
      </c>
    </row>
    <row r="7355" spans="2:13" x14ac:dyDescent="0.2">
      <c r="B7355">
        <v>7343</v>
      </c>
      <c r="C7355">
        <v>100.97</v>
      </c>
      <c r="D7355">
        <v>100.97</v>
      </c>
      <c r="E7355">
        <v>0</v>
      </c>
      <c r="F7355">
        <v>1.0632629331661501E-15</v>
      </c>
      <c r="G7355">
        <v>5.8098791611578165E-15</v>
      </c>
      <c r="H7355">
        <v>2.6898084967646897E-14</v>
      </c>
      <c r="I7355">
        <v>1.4769091954300384E-14</v>
      </c>
      <c r="J7355">
        <v>1902.9324806921168</v>
      </c>
      <c r="K7355">
        <v>1902.9324806920999</v>
      </c>
      <c r="L7355">
        <v>8.841959530103586E-15</v>
      </c>
      <c r="M7355" t="b">
        <v>1</v>
      </c>
    </row>
    <row r="7356" spans="2:13" x14ac:dyDescent="0.2">
      <c r="B7356">
        <v>7344</v>
      </c>
      <c r="C7356">
        <v>39.28</v>
      </c>
      <c r="D7356">
        <v>39.28</v>
      </c>
      <c r="E7356">
        <v>0</v>
      </c>
      <c r="F7356">
        <v>9.3165718649383469E-15</v>
      </c>
      <c r="G7356">
        <v>9.4632969909155042E-15</v>
      </c>
      <c r="H7356">
        <v>3.0909646637571777E-14</v>
      </c>
      <c r="I7356">
        <v>1.4550264712893112E-14</v>
      </c>
      <c r="J7356">
        <v>175.15039898646307</v>
      </c>
      <c r="K7356">
        <v>175.15039898649999</v>
      </c>
      <c r="L7356">
        <v>2.1078913187597398E-13</v>
      </c>
      <c r="M7356" t="b">
        <v>1</v>
      </c>
    </row>
    <row r="7357" spans="2:13" x14ac:dyDescent="0.2">
      <c r="B7357">
        <v>7345</v>
      </c>
      <c r="C7357">
        <v>224.33</v>
      </c>
      <c r="D7357">
        <v>224.33</v>
      </c>
      <c r="E7357">
        <v>0</v>
      </c>
      <c r="F7357">
        <v>1.4637535262807687E-15</v>
      </c>
      <c r="G7357">
        <v>8.4446247601475711E-16</v>
      </c>
      <c r="H7357">
        <v>4.1271446765756812E-14</v>
      </c>
      <c r="I7357">
        <v>1.9678047846675602E-14</v>
      </c>
      <c r="J7357">
        <v>7119.2344647684604</v>
      </c>
      <c r="K7357">
        <v>7119.2344647684004</v>
      </c>
      <c r="L7357">
        <v>8.4316158730369925E-15</v>
      </c>
      <c r="M7357" t="b">
        <v>1</v>
      </c>
    </row>
    <row r="7358" spans="2:13" x14ac:dyDescent="0.2">
      <c r="B7358">
        <v>7346</v>
      </c>
      <c r="C7358">
        <v>27.13</v>
      </c>
      <c r="D7358">
        <v>27.13</v>
      </c>
      <c r="E7358">
        <v>0</v>
      </c>
      <c r="F7358">
        <v>1.8075468416981268E-14</v>
      </c>
      <c r="G7358">
        <v>3.8944997655129952E-15</v>
      </c>
      <c r="H7358">
        <v>5.2618132964726794E-14</v>
      </c>
      <c r="I7358">
        <v>3.7920554491996055E-14</v>
      </c>
      <c r="J7358">
        <v>-277.97850240307901</v>
      </c>
      <c r="K7358">
        <v>-277.97850240309998</v>
      </c>
      <c r="L7358">
        <v>7.5456272259578319E-14</v>
      </c>
      <c r="M7358" t="b">
        <v>1</v>
      </c>
    </row>
    <row r="7359" spans="2:13" x14ac:dyDescent="0.2">
      <c r="B7359">
        <v>7347</v>
      </c>
      <c r="C7359">
        <v>198.43</v>
      </c>
      <c r="D7359">
        <v>198.43</v>
      </c>
      <c r="E7359">
        <v>0</v>
      </c>
      <c r="F7359">
        <v>8.8764695269681034E-16</v>
      </c>
      <c r="G7359">
        <v>2.662902325500555E-15</v>
      </c>
      <c r="H7359">
        <v>1.5039958970688329E-14</v>
      </c>
      <c r="I7359">
        <v>1.8838026531581892E-14</v>
      </c>
      <c r="J7359">
        <v>6205.1379567134954</v>
      </c>
      <c r="K7359">
        <v>6205.1379567135</v>
      </c>
      <c r="L7359">
        <v>7.3285614930520784E-16</v>
      </c>
      <c r="M7359" t="b">
        <v>1</v>
      </c>
    </row>
    <row r="7360" spans="2:13" x14ac:dyDescent="0.2">
      <c r="B7360">
        <v>7348</v>
      </c>
      <c r="C7360">
        <v>39.119999999999997</v>
      </c>
      <c r="D7360">
        <v>39.119999999999997</v>
      </c>
      <c r="E7360">
        <v>0</v>
      </c>
      <c r="F7360">
        <v>1.908389527399488E-15</v>
      </c>
      <c r="G7360">
        <v>1.0972004448430738E-14</v>
      </c>
      <c r="H7360">
        <v>1.5948996317308708E-14</v>
      </c>
      <c r="I7360">
        <v>1.0810802500433413E-13</v>
      </c>
      <c r="J7360">
        <v>360.68642206368412</v>
      </c>
      <c r="K7360">
        <v>360.68642206369998</v>
      </c>
      <c r="L7360">
        <v>4.3969811149044474E-14</v>
      </c>
      <c r="M7360" t="b">
        <v>1</v>
      </c>
    </row>
    <row r="7361" spans="2:13" x14ac:dyDescent="0.2">
      <c r="B7361">
        <v>7349</v>
      </c>
      <c r="C7361">
        <v>2.0499999999999998</v>
      </c>
      <c r="D7361">
        <v>2.0499999999999998</v>
      </c>
      <c r="E7361">
        <v>0</v>
      </c>
      <c r="F7361">
        <v>1.4882764714807198E-13</v>
      </c>
      <c r="G7361">
        <v>1.6844960031221898E-13</v>
      </c>
      <c r="H7361">
        <v>2.3397565577371503E-14</v>
      </c>
      <c r="I7361">
        <v>1.8072436717489025E-12</v>
      </c>
      <c r="J7361">
        <v>-1021.5104799347101</v>
      </c>
      <c r="K7361">
        <v>-1021.5104799347</v>
      </c>
      <c r="L7361">
        <v>9.9050658372791515E-15</v>
      </c>
      <c r="M7361" t="b">
        <v>1</v>
      </c>
    </row>
    <row r="7362" spans="2:13" x14ac:dyDescent="0.2">
      <c r="B7362">
        <v>7350</v>
      </c>
      <c r="C7362">
        <v>164.53</v>
      </c>
      <c r="D7362">
        <v>164.53</v>
      </c>
      <c r="E7362">
        <v>0</v>
      </c>
      <c r="F7362">
        <v>2.2808809983250687E-15</v>
      </c>
      <c r="G7362">
        <v>1.0264137160605696E-15</v>
      </c>
      <c r="H7362">
        <v>3.6187505026583416E-14</v>
      </c>
      <c r="I7362">
        <v>2.283770831983864E-14</v>
      </c>
      <c r="J7362">
        <v>5000.2360114976736</v>
      </c>
      <c r="K7362">
        <v>5000.2360114977</v>
      </c>
      <c r="L7362">
        <v>5.2748202866357945E-15</v>
      </c>
      <c r="M7362" t="b">
        <v>1</v>
      </c>
    </row>
    <row r="7363" spans="2:13" x14ac:dyDescent="0.2">
      <c r="B7363">
        <v>7351</v>
      </c>
      <c r="C7363">
        <v>98.76</v>
      </c>
      <c r="D7363">
        <v>98.76</v>
      </c>
      <c r="E7363">
        <v>0</v>
      </c>
      <c r="F7363">
        <v>1.0824114390858718E-15</v>
      </c>
      <c r="G7363">
        <v>2.2034706439747997E-15</v>
      </c>
      <c r="H7363">
        <v>4.2227732876490369E-14</v>
      </c>
      <c r="I7363">
        <v>0</v>
      </c>
      <c r="J7363">
        <v>1854.7055858293354</v>
      </c>
      <c r="K7363">
        <v>1854.7055858292999</v>
      </c>
      <c r="L7363">
        <v>1.9124487271808299E-14</v>
      </c>
      <c r="M7363" t="b">
        <v>1</v>
      </c>
    </row>
    <row r="7364" spans="2:13" x14ac:dyDescent="0.2">
      <c r="B7364">
        <v>7352</v>
      </c>
      <c r="C7364">
        <v>47.3</v>
      </c>
      <c r="D7364">
        <v>47.3</v>
      </c>
      <c r="E7364">
        <v>0</v>
      </c>
      <c r="F7364">
        <v>6.8303884935967841E-15</v>
      </c>
      <c r="G7364">
        <v>1.1403384537154524E-14</v>
      </c>
      <c r="H7364">
        <v>5.0477759305790485E-14</v>
      </c>
      <c r="I7364">
        <v>7.7959135976312231E-14</v>
      </c>
      <c r="J7364">
        <v>78.408578607636173</v>
      </c>
      <c r="K7364">
        <v>78.408578607600006</v>
      </c>
      <c r="L7364">
        <v>4.6125852416209386E-13</v>
      </c>
      <c r="M7364" t="b">
        <v>1</v>
      </c>
    </row>
    <row r="7365" spans="2:13" x14ac:dyDescent="0.2">
      <c r="B7365">
        <v>7353</v>
      </c>
      <c r="C7365">
        <v>123.46</v>
      </c>
      <c r="D7365">
        <v>123.46</v>
      </c>
      <c r="E7365">
        <v>0</v>
      </c>
      <c r="F7365">
        <v>1.4156359801518561E-15</v>
      </c>
      <c r="G7365">
        <v>3.033485025299963E-16</v>
      </c>
      <c r="H7365">
        <v>3.509345579556288E-14</v>
      </c>
      <c r="I7365">
        <v>2.2382384484803966E-14</v>
      </c>
      <c r="J7365">
        <v>3489.2344638279469</v>
      </c>
      <c r="K7365">
        <v>3489.2344638279001</v>
      </c>
      <c r="L7365">
        <v>1.3423854896217158E-14</v>
      </c>
      <c r="M7365" t="b">
        <v>1</v>
      </c>
    </row>
    <row r="7366" spans="2:13" x14ac:dyDescent="0.2">
      <c r="B7366">
        <v>7354</v>
      </c>
      <c r="C7366">
        <v>46.04</v>
      </c>
      <c r="D7366">
        <v>46.04</v>
      </c>
      <c r="E7366">
        <v>0</v>
      </c>
      <c r="F7366">
        <v>8.1253703131928637E-16</v>
      </c>
      <c r="G7366">
        <v>1.8283740523087342E-15</v>
      </c>
      <c r="H7366">
        <v>2.0747365652938894E-15</v>
      </c>
      <c r="I7366">
        <v>6.9086335399608039E-14</v>
      </c>
      <c r="J7366">
        <v>616.55969481783552</v>
      </c>
      <c r="K7366">
        <v>616.55969481780005</v>
      </c>
      <c r="L7366">
        <v>5.75293741502614E-14</v>
      </c>
      <c r="M7366" t="b">
        <v>1</v>
      </c>
    </row>
    <row r="7367" spans="2:13" x14ac:dyDescent="0.2">
      <c r="B7367">
        <v>7355</v>
      </c>
      <c r="C7367">
        <v>30.03</v>
      </c>
      <c r="D7367">
        <v>30.03</v>
      </c>
      <c r="E7367">
        <v>0</v>
      </c>
      <c r="F7367">
        <v>1.0402467750747092E-15</v>
      </c>
      <c r="G7367">
        <v>3.7443451422375703E-15</v>
      </c>
      <c r="H7367">
        <v>3.3040277534595149E-14</v>
      </c>
      <c r="I7367">
        <v>2.3170683405961346E-15</v>
      </c>
      <c r="J7367">
        <v>19.10811760837089</v>
      </c>
      <c r="K7367">
        <v>19.108117608400001</v>
      </c>
      <c r="L7367">
        <v>1.5234852789106776E-12</v>
      </c>
      <c r="M7367" t="b">
        <v>1</v>
      </c>
    </row>
    <row r="7368" spans="2:13" x14ac:dyDescent="0.2">
      <c r="B7368">
        <v>7356</v>
      </c>
      <c r="C7368">
        <v>93.62</v>
      </c>
      <c r="D7368">
        <v>93.62</v>
      </c>
      <c r="E7368">
        <v>0</v>
      </c>
      <c r="F7368">
        <v>8.1856139045661811E-16</v>
      </c>
      <c r="G7368">
        <v>4.9112850626222473E-15</v>
      </c>
      <c r="H7368">
        <v>4.0875916262806292E-14</v>
      </c>
      <c r="I7368">
        <v>8.495078576382081E-16</v>
      </c>
      <c r="J7368">
        <v>1698.3856259763177</v>
      </c>
      <c r="K7368">
        <v>1698.3856259762999</v>
      </c>
      <c r="L7368">
        <v>1.044235561895858E-14</v>
      </c>
      <c r="M7368" t="b">
        <v>1</v>
      </c>
    </row>
    <row r="7369" spans="2:13" x14ac:dyDescent="0.2">
      <c r="B7369">
        <v>7357</v>
      </c>
      <c r="C7369">
        <v>55.76</v>
      </c>
      <c r="D7369">
        <v>55.76</v>
      </c>
      <c r="E7369">
        <v>0</v>
      </c>
      <c r="F7369">
        <v>5.7959073039294996E-15</v>
      </c>
      <c r="G7369">
        <v>5.6085208767888444E-15</v>
      </c>
      <c r="H7369">
        <v>4.2974596774252121E-14</v>
      </c>
      <c r="I7369">
        <v>6.86278712756067E-14</v>
      </c>
      <c r="J7369">
        <v>226.88859989145737</v>
      </c>
      <c r="K7369">
        <v>226.88859989150001</v>
      </c>
      <c r="L7369">
        <v>1.8790086485611553E-13</v>
      </c>
      <c r="M7369" t="b">
        <v>1</v>
      </c>
    </row>
    <row r="7370" spans="2:13" x14ac:dyDescent="0.2">
      <c r="B7370">
        <v>7358</v>
      </c>
      <c r="C7370">
        <v>8.09</v>
      </c>
      <c r="D7370">
        <v>8.09</v>
      </c>
      <c r="E7370">
        <v>0</v>
      </c>
      <c r="F7370">
        <v>2.6694769610785701E-14</v>
      </c>
      <c r="G7370">
        <v>3.4213752754553004E-14</v>
      </c>
      <c r="H7370">
        <v>4.0315396576127391E-14</v>
      </c>
      <c r="I7370">
        <v>8.8917971916054749E-14</v>
      </c>
      <c r="J7370">
        <v>-709.46499172109827</v>
      </c>
      <c r="K7370">
        <v>-709.46499172109998</v>
      </c>
      <c r="L7370">
        <v>2.4036458256908854E-15</v>
      </c>
      <c r="M7370" t="b">
        <v>1</v>
      </c>
    </row>
    <row r="7371" spans="2:13" x14ac:dyDescent="0.2">
      <c r="B7371">
        <v>7359</v>
      </c>
      <c r="C7371">
        <v>25.18</v>
      </c>
      <c r="D7371">
        <v>25.18</v>
      </c>
      <c r="E7371">
        <v>0</v>
      </c>
      <c r="F7371">
        <v>1.1991038682647099E-14</v>
      </c>
      <c r="G7371">
        <v>1.7531629915853948E-14</v>
      </c>
      <c r="H7371">
        <v>5.3189262721576799E-14</v>
      </c>
      <c r="I7371">
        <v>1.4843741307641066E-13</v>
      </c>
      <c r="J7371">
        <v>-225.444684786236</v>
      </c>
      <c r="K7371">
        <v>-225.44468478620001</v>
      </c>
      <c r="L7371">
        <v>1.596040473210305E-13</v>
      </c>
      <c r="M7371" t="b">
        <v>1</v>
      </c>
    </row>
    <row r="7372" spans="2:13" x14ac:dyDescent="0.2">
      <c r="B7372">
        <v>7360</v>
      </c>
      <c r="C7372">
        <v>103.33</v>
      </c>
      <c r="D7372">
        <v>103.33</v>
      </c>
      <c r="E7372">
        <v>0</v>
      </c>
      <c r="F7372">
        <v>1.3295624626738196E-15</v>
      </c>
      <c r="G7372">
        <v>1.8129619175019841E-16</v>
      </c>
      <c r="H7372">
        <v>2.9912255730168095E-14</v>
      </c>
      <c r="I7372">
        <v>2.8859356926074011E-15</v>
      </c>
      <c r="J7372">
        <v>2739.5801477145842</v>
      </c>
      <c r="K7372">
        <v>2739.5801477146001</v>
      </c>
      <c r="L7372">
        <v>5.8097067517092889E-15</v>
      </c>
      <c r="M7372" t="b">
        <v>1</v>
      </c>
    </row>
    <row r="7373" spans="2:13" x14ac:dyDescent="0.2">
      <c r="B7373">
        <v>7361</v>
      </c>
      <c r="C7373">
        <v>21.07</v>
      </c>
      <c r="D7373">
        <v>21.07</v>
      </c>
      <c r="E7373">
        <v>0</v>
      </c>
      <c r="F7373">
        <v>1.416141657361694E-14</v>
      </c>
      <c r="G7373">
        <v>1.504689528731334E-14</v>
      </c>
      <c r="H7373">
        <v>1.3869041121920577E-14</v>
      </c>
      <c r="I7373">
        <v>3.3138380966649825E-14</v>
      </c>
      <c r="J7373">
        <v>-311.79671703918029</v>
      </c>
      <c r="K7373">
        <v>-311.79671703920002</v>
      </c>
      <c r="L7373">
        <v>6.3261302209992595E-14</v>
      </c>
      <c r="M7373" t="b">
        <v>1</v>
      </c>
    </row>
    <row r="7374" spans="2:13" x14ac:dyDescent="0.2">
      <c r="B7374">
        <v>7362</v>
      </c>
      <c r="C7374">
        <v>50.71</v>
      </c>
      <c r="D7374">
        <v>50.71</v>
      </c>
      <c r="E7374">
        <v>0</v>
      </c>
      <c r="F7374">
        <v>3.7519394159417935E-15</v>
      </c>
      <c r="G7374">
        <v>7.8784661743144334E-16</v>
      </c>
      <c r="H7374">
        <v>3.4139335755038021E-14</v>
      </c>
      <c r="I7374">
        <v>6.2719831722515858E-15</v>
      </c>
      <c r="J7374">
        <v>500.62356231440253</v>
      </c>
      <c r="K7374">
        <v>500.62356231439998</v>
      </c>
      <c r="L7374">
        <v>5.1095354699464243E-15</v>
      </c>
      <c r="M7374" t="b">
        <v>1</v>
      </c>
    </row>
    <row r="7375" spans="2:13" x14ac:dyDescent="0.2">
      <c r="B7375">
        <v>7363</v>
      </c>
      <c r="C7375">
        <v>52.19</v>
      </c>
      <c r="D7375">
        <v>52.19</v>
      </c>
      <c r="E7375">
        <v>0</v>
      </c>
      <c r="F7375">
        <v>2.6251595810082202E-15</v>
      </c>
      <c r="G7375">
        <v>6.7822686282396118E-15</v>
      </c>
      <c r="H7375">
        <v>3.0389444621461935E-14</v>
      </c>
      <c r="I7375">
        <v>5.2752497066021253E-14</v>
      </c>
      <c r="J7375">
        <v>543.13763949121437</v>
      </c>
      <c r="K7375">
        <v>543.13763949120005</v>
      </c>
      <c r="L7375">
        <v>2.6373685989324088E-14</v>
      </c>
      <c r="M7375" t="b">
        <v>1</v>
      </c>
    </row>
    <row r="7376" spans="2:13" x14ac:dyDescent="0.2">
      <c r="B7376">
        <v>7364</v>
      </c>
      <c r="C7376">
        <v>3.58</v>
      </c>
      <c r="D7376">
        <v>3.58</v>
      </c>
      <c r="E7376">
        <v>0</v>
      </c>
      <c r="F7376">
        <v>8.6052704314482204E-14</v>
      </c>
      <c r="G7376">
        <v>1.1645402157764753E-13</v>
      </c>
      <c r="H7376">
        <v>2.5484039590125854E-14</v>
      </c>
      <c r="I7376">
        <v>1.0328103058404249E-12</v>
      </c>
      <c r="J7376">
        <v>-963.72782318780014</v>
      </c>
      <c r="K7376">
        <v>-963.72782318780003</v>
      </c>
      <c r="L7376">
        <v>1.1796571084309357E-16</v>
      </c>
      <c r="M7376" t="b">
        <v>1</v>
      </c>
    </row>
    <row r="7377" spans="2:13" x14ac:dyDescent="0.2">
      <c r="B7377">
        <v>7365</v>
      </c>
      <c r="C7377">
        <v>61.21</v>
      </c>
      <c r="D7377">
        <v>61.21</v>
      </c>
      <c r="E7377">
        <v>0</v>
      </c>
      <c r="F7377">
        <v>3.1138953232619856E-15</v>
      </c>
      <c r="G7377">
        <v>2.8025360625706085E-15</v>
      </c>
      <c r="H7377">
        <v>3.0909646637571777E-14</v>
      </c>
      <c r="I7377">
        <v>2.6469135296550527E-14</v>
      </c>
      <c r="J7377">
        <v>796.02462509999896</v>
      </c>
      <c r="K7377">
        <v>796.02462509999998</v>
      </c>
      <c r="L7377">
        <v>1.2853641799913009E-15</v>
      </c>
      <c r="M7377" t="b">
        <v>1</v>
      </c>
    </row>
    <row r="7378" spans="2:13" x14ac:dyDescent="0.2">
      <c r="B7378">
        <v>7366</v>
      </c>
      <c r="C7378">
        <v>28.76</v>
      </c>
      <c r="D7378">
        <v>28.76</v>
      </c>
      <c r="E7378">
        <v>0</v>
      </c>
      <c r="F7378">
        <v>5.3041241912023375E-15</v>
      </c>
      <c r="G7378">
        <v>0</v>
      </c>
      <c r="H7378">
        <v>4.5832858243942047E-14</v>
      </c>
      <c r="I7378">
        <v>1.3928259495782094E-13</v>
      </c>
      <c r="J7378">
        <v>-123.40795641702948</v>
      </c>
      <c r="K7378">
        <v>-123.40795641699999</v>
      </c>
      <c r="L7378">
        <v>2.389434554317125E-13</v>
      </c>
      <c r="M7378" t="b">
        <v>1</v>
      </c>
    </row>
    <row r="7379" spans="2:13" x14ac:dyDescent="0.2">
      <c r="B7379">
        <v>7367</v>
      </c>
      <c r="C7379">
        <v>27.63</v>
      </c>
      <c r="D7379">
        <v>27.63</v>
      </c>
      <c r="E7379">
        <v>0</v>
      </c>
      <c r="F7379">
        <v>1.3220809309237164E-14</v>
      </c>
      <c r="G7379">
        <v>2.2378485855733206E-14</v>
      </c>
      <c r="H7379">
        <v>4.9770871371359584E-14</v>
      </c>
      <c r="I7379">
        <v>1.5451623143059917E-13</v>
      </c>
      <c r="J7379">
        <v>-269.67551834809058</v>
      </c>
      <c r="K7379">
        <v>-269.67551834810001</v>
      </c>
      <c r="L7379">
        <v>3.499022673134916E-14</v>
      </c>
      <c r="M7379" t="b">
        <v>1</v>
      </c>
    </row>
    <row r="7380" spans="2:13" x14ac:dyDescent="0.2">
      <c r="B7380">
        <v>7368</v>
      </c>
      <c r="C7380">
        <v>55.56</v>
      </c>
      <c r="D7380">
        <v>55.56</v>
      </c>
      <c r="E7380">
        <v>0</v>
      </c>
      <c r="F7380">
        <v>1.2330618670407512E-15</v>
      </c>
      <c r="G7380">
        <v>2.0550363130732221E-16</v>
      </c>
      <c r="H7380">
        <v>3.3054891430882363E-14</v>
      </c>
      <c r="I7380">
        <v>4.8300676979040207E-15</v>
      </c>
      <c r="J7380">
        <v>638.18163481754152</v>
      </c>
      <c r="K7380">
        <v>638.18163481750003</v>
      </c>
      <c r="L7380">
        <v>6.5021764188272707E-14</v>
      </c>
      <c r="M7380" t="b">
        <v>1</v>
      </c>
    </row>
    <row r="7381" spans="2:13" x14ac:dyDescent="0.2">
      <c r="B7381">
        <v>7369</v>
      </c>
      <c r="C7381">
        <v>83.95</v>
      </c>
      <c r="D7381">
        <v>83.95</v>
      </c>
      <c r="E7381">
        <v>0</v>
      </c>
      <c r="F7381">
        <v>5.2857716466277242E-15</v>
      </c>
      <c r="G7381">
        <v>3.8275442131703435E-15</v>
      </c>
      <c r="H7381">
        <v>4.4838189161197042E-14</v>
      </c>
      <c r="I7381">
        <v>4.7010332304005179E-14</v>
      </c>
      <c r="J7381">
        <v>1430.7627927675853</v>
      </c>
      <c r="K7381">
        <v>1430.7627927676001</v>
      </c>
      <c r="L7381">
        <v>1.0329657004304483E-14</v>
      </c>
      <c r="M7381" t="b">
        <v>1</v>
      </c>
    </row>
    <row r="7382" spans="2:13" x14ac:dyDescent="0.2">
      <c r="B7382">
        <v>7370</v>
      </c>
      <c r="C7382">
        <v>90.74</v>
      </c>
      <c r="D7382">
        <v>90.74</v>
      </c>
      <c r="E7382">
        <v>0</v>
      </c>
      <c r="F7382">
        <v>3.1967154251705249E-15</v>
      </c>
      <c r="G7382">
        <v>5.8374472320187573E-15</v>
      </c>
      <c r="H7382">
        <v>1.1719472821836981E-14</v>
      </c>
      <c r="I7382">
        <v>2.9582847323081654E-14</v>
      </c>
      <c r="J7382">
        <v>2238.3381479998461</v>
      </c>
      <c r="K7382">
        <v>2238.3381479998998</v>
      </c>
      <c r="L7382">
        <v>2.3973226499557996E-14</v>
      </c>
      <c r="M7382" t="b">
        <v>1</v>
      </c>
    </row>
    <row r="7383" spans="2:13" x14ac:dyDescent="0.2">
      <c r="B7383">
        <v>7371</v>
      </c>
      <c r="C7383">
        <v>154.65</v>
      </c>
      <c r="D7383">
        <v>154.65</v>
      </c>
      <c r="E7383">
        <v>0</v>
      </c>
      <c r="F7383">
        <v>8.2251256161443388E-16</v>
      </c>
      <c r="G7383">
        <v>2.5909731957337477E-15</v>
      </c>
      <c r="H7383">
        <v>2.1064744463924417E-14</v>
      </c>
      <c r="I7383">
        <v>5.1437953266247643E-16</v>
      </c>
      <c r="J7383">
        <v>4524.4686356413777</v>
      </c>
      <c r="K7383">
        <v>4524.4686356414004</v>
      </c>
      <c r="L7383">
        <v>5.0254227347737813E-15</v>
      </c>
      <c r="M7383" t="b">
        <v>1</v>
      </c>
    </row>
    <row r="7384" spans="2:13" x14ac:dyDescent="0.2">
      <c r="B7384">
        <v>7372</v>
      </c>
      <c r="C7384">
        <v>134.62</v>
      </c>
      <c r="D7384">
        <v>134.62</v>
      </c>
      <c r="E7384">
        <v>0</v>
      </c>
      <c r="F7384">
        <v>1.1157515722435576E-15</v>
      </c>
      <c r="G7384">
        <v>5.5785993763223386E-16</v>
      </c>
      <c r="H7384">
        <v>1.2900511772743115E-14</v>
      </c>
      <c r="I7384">
        <v>1.535907307138461E-14</v>
      </c>
      <c r="J7384">
        <v>3888.3938670340767</v>
      </c>
      <c r="K7384">
        <v>3888.3938670340999</v>
      </c>
      <c r="L7384">
        <v>5.964445909616564E-15</v>
      </c>
      <c r="M7384" t="b">
        <v>1</v>
      </c>
    </row>
    <row r="7385" spans="2:13" x14ac:dyDescent="0.2">
      <c r="B7385">
        <v>7373</v>
      </c>
      <c r="C7385">
        <v>24.02</v>
      </c>
      <c r="D7385">
        <v>24.02</v>
      </c>
      <c r="E7385">
        <v>0</v>
      </c>
      <c r="F7385">
        <v>6.2901467076813829E-15</v>
      </c>
      <c r="G7385">
        <v>1.1062028515074565E-14</v>
      </c>
      <c r="H7385">
        <v>6.4141607100705932E-14</v>
      </c>
      <c r="I7385">
        <v>4.5309639785897041E-14</v>
      </c>
      <c r="J7385">
        <v>-332.71790478846304</v>
      </c>
      <c r="K7385">
        <v>-332.71790478849999</v>
      </c>
      <c r="L7385">
        <v>1.1104969623745444E-13</v>
      </c>
      <c r="M7385" t="b">
        <v>1</v>
      </c>
    </row>
    <row r="7386" spans="2:13" x14ac:dyDescent="0.2">
      <c r="B7386">
        <v>7374</v>
      </c>
      <c r="C7386">
        <v>134.88999999999999</v>
      </c>
      <c r="D7386">
        <v>134.88999999999999</v>
      </c>
      <c r="E7386">
        <v>0</v>
      </c>
      <c r="F7386">
        <v>1.5532858881703571E-16</v>
      </c>
      <c r="G7386">
        <v>3.0289752814760071E-15</v>
      </c>
      <c r="H7386">
        <v>1.853779415383399E-14</v>
      </c>
      <c r="I7386">
        <v>1.5478395466433236E-14</v>
      </c>
      <c r="J7386">
        <v>1606.9587264693157</v>
      </c>
      <c r="K7386">
        <v>1606.9587264693</v>
      </c>
      <c r="L7386">
        <v>9.7630283511097615E-15</v>
      </c>
      <c r="M7386" t="b">
        <v>1</v>
      </c>
    </row>
    <row r="7387" spans="2:13" x14ac:dyDescent="0.2">
      <c r="B7387">
        <v>7375</v>
      </c>
      <c r="C7387">
        <v>206.7</v>
      </c>
      <c r="D7387">
        <v>206.7</v>
      </c>
      <c r="E7387">
        <v>0</v>
      </c>
      <c r="F7387">
        <v>2.0634699695208096E-15</v>
      </c>
      <c r="G7387">
        <v>3.6414710314971628E-16</v>
      </c>
      <c r="H7387">
        <v>4.543685300120984E-14</v>
      </c>
      <c r="I7387">
        <v>5.5788917469356571E-15</v>
      </c>
      <c r="J7387">
        <v>6536.0891395777926</v>
      </c>
      <c r="K7387">
        <v>6536.0891395777999</v>
      </c>
      <c r="L7387">
        <v>1.1131974272085E-15</v>
      </c>
      <c r="M7387" t="b">
        <v>1</v>
      </c>
    </row>
    <row r="7388" spans="2:13" x14ac:dyDescent="0.2">
      <c r="B7388">
        <v>7376</v>
      </c>
      <c r="C7388">
        <v>162.19</v>
      </c>
      <c r="D7388">
        <v>162.19</v>
      </c>
      <c r="E7388">
        <v>0</v>
      </c>
      <c r="F7388">
        <v>3.3522490617057498E-15</v>
      </c>
      <c r="G7388">
        <v>2.1273418339636293E-15</v>
      </c>
      <c r="H7388">
        <v>5.9009020628271537E-14</v>
      </c>
      <c r="I7388">
        <v>6.0067549710775484E-15</v>
      </c>
      <c r="J7388">
        <v>2092.4538399888343</v>
      </c>
      <c r="K7388">
        <v>2092.4538399888002</v>
      </c>
      <c r="L7388">
        <v>1.6299547767642683E-14</v>
      </c>
      <c r="M7388" t="b">
        <v>1</v>
      </c>
    </row>
    <row r="7389" spans="2:13" x14ac:dyDescent="0.2">
      <c r="B7389">
        <v>7377</v>
      </c>
      <c r="C7389">
        <v>190.96</v>
      </c>
      <c r="D7389">
        <v>190.96</v>
      </c>
      <c r="E7389">
        <v>0</v>
      </c>
      <c r="F7389">
        <v>8.8046089546305134E-16</v>
      </c>
      <c r="G7389">
        <v>1.9809885251563007E-15</v>
      </c>
      <c r="H7389">
        <v>2.7330772699997234E-14</v>
      </c>
      <c r="I7389">
        <v>1.0206459707063606E-14</v>
      </c>
      <c r="J7389">
        <v>2572.8467708686208</v>
      </c>
      <c r="K7389">
        <v>2572.8467708685998</v>
      </c>
      <c r="L7389">
        <v>8.1304407155639704E-15</v>
      </c>
      <c r="M7389" t="b">
        <v>1</v>
      </c>
    </row>
    <row r="7390" spans="2:13" x14ac:dyDescent="0.2">
      <c r="B7390">
        <v>7378</v>
      </c>
      <c r="C7390">
        <v>32.74</v>
      </c>
      <c r="D7390">
        <v>32.74</v>
      </c>
      <c r="E7390">
        <v>0</v>
      </c>
      <c r="F7390">
        <v>5.7051640397319686E-16</v>
      </c>
      <c r="G7390">
        <v>6.7038015516780108E-15</v>
      </c>
      <c r="H7390">
        <v>4.3730617988005511E-14</v>
      </c>
      <c r="I7390">
        <v>4.3109629555260779E-14</v>
      </c>
      <c r="J7390">
        <v>122.71867779054031</v>
      </c>
      <c r="K7390">
        <v>122.7186777905</v>
      </c>
      <c r="L7390">
        <v>3.2852533577532625E-13</v>
      </c>
      <c r="M7390" t="b">
        <v>1</v>
      </c>
    </row>
    <row r="7391" spans="2:13" x14ac:dyDescent="0.2">
      <c r="B7391">
        <v>7379</v>
      </c>
      <c r="C7391">
        <v>58.04</v>
      </c>
      <c r="D7391">
        <v>58.04</v>
      </c>
      <c r="E7391">
        <v>0</v>
      </c>
      <c r="F7391">
        <v>4.938428137957858E-15</v>
      </c>
      <c r="G7391">
        <v>6.1194318638002441E-15</v>
      </c>
      <c r="H7391">
        <v>2.2189178608866902E-14</v>
      </c>
      <c r="I7391">
        <v>6.1823213119513214E-14</v>
      </c>
      <c r="J7391">
        <v>1063.6827249755402</v>
      </c>
      <c r="K7391">
        <v>1063.6827249754999</v>
      </c>
      <c r="L7391">
        <v>3.7835662466342159E-14</v>
      </c>
      <c r="M7391" t="b">
        <v>1</v>
      </c>
    </row>
    <row r="7392" spans="2:13" x14ac:dyDescent="0.2">
      <c r="B7392">
        <v>7380</v>
      </c>
      <c r="C7392">
        <v>346.92</v>
      </c>
      <c r="D7392">
        <v>346.92</v>
      </c>
      <c r="E7392">
        <v>0</v>
      </c>
      <c r="F7392">
        <v>6.0629521612873708E-16</v>
      </c>
      <c r="G7392">
        <v>7.2755566973020417E-16</v>
      </c>
      <c r="H7392">
        <v>1.0575173834092929E-15</v>
      </c>
      <c r="I7392">
        <v>6.3062963885220626E-15</v>
      </c>
      <c r="J7392">
        <v>5282.0318117735096</v>
      </c>
      <c r="K7392">
        <v>5282.0318117734996</v>
      </c>
      <c r="L7392">
        <v>1.8940517732594097E-15</v>
      </c>
      <c r="M7392" t="b">
        <v>1</v>
      </c>
    </row>
    <row r="7393" spans="2:13" x14ac:dyDescent="0.2">
      <c r="B7393">
        <v>7381</v>
      </c>
      <c r="C7393">
        <v>42.93</v>
      </c>
      <c r="D7393">
        <v>42.93</v>
      </c>
      <c r="E7393">
        <v>0</v>
      </c>
      <c r="F7393">
        <v>6.0422005910633357E-15</v>
      </c>
      <c r="G7393">
        <v>1.4129160506031104E-14</v>
      </c>
      <c r="H7393">
        <v>5.3359472456573065E-15</v>
      </c>
      <c r="I7393">
        <v>9.1457711549383154E-14</v>
      </c>
      <c r="J7393">
        <v>277.73203058392926</v>
      </c>
      <c r="K7393">
        <v>277.73203058389998</v>
      </c>
      <c r="L7393">
        <v>1.054050577161378E-13</v>
      </c>
      <c r="M7393" t="b">
        <v>1</v>
      </c>
    </row>
    <row r="7394" spans="2:13" x14ac:dyDescent="0.2">
      <c r="B7394">
        <v>7382</v>
      </c>
      <c r="C7394">
        <v>61.14</v>
      </c>
      <c r="D7394">
        <v>61.14</v>
      </c>
      <c r="E7394">
        <v>0</v>
      </c>
      <c r="F7394">
        <v>2.0460047155668372E-15</v>
      </c>
      <c r="G7394">
        <v>3.708518761466094E-15</v>
      </c>
      <c r="H7394">
        <v>2.0284298122135676E-14</v>
      </c>
      <c r="I7394">
        <v>5.7549092194494746E-14</v>
      </c>
      <c r="J7394">
        <v>322.26967492472215</v>
      </c>
      <c r="K7394">
        <v>322.26967492469998</v>
      </c>
      <c r="L7394">
        <v>6.8790007501931464E-14</v>
      </c>
      <c r="M7394" t="b">
        <v>1</v>
      </c>
    </row>
    <row r="7395" spans="2:13" x14ac:dyDescent="0.2">
      <c r="B7395">
        <v>7383</v>
      </c>
      <c r="C7395">
        <v>144.44999999999999</v>
      </c>
      <c r="D7395">
        <v>144.44999999999999</v>
      </c>
      <c r="E7395">
        <v>0</v>
      </c>
      <c r="F7395">
        <v>8.5407487565109286E-16</v>
      </c>
      <c r="G7395">
        <v>2.5621999384366415E-15</v>
      </c>
      <c r="H7395">
        <v>1.4173226207197367E-14</v>
      </c>
      <c r="I7395">
        <v>2.2715574640505579E-14</v>
      </c>
      <c r="J7395">
        <v>3097.2503335376045</v>
      </c>
      <c r="K7395">
        <v>3097.2503335376</v>
      </c>
      <c r="L7395">
        <v>1.46822924179675E-15</v>
      </c>
      <c r="M7395" t="b">
        <v>1</v>
      </c>
    </row>
    <row r="7396" spans="2:13" x14ac:dyDescent="0.2">
      <c r="B7396">
        <v>7384</v>
      </c>
      <c r="C7396">
        <v>2.89</v>
      </c>
      <c r="D7396">
        <v>2.89</v>
      </c>
      <c r="E7396">
        <v>0</v>
      </c>
      <c r="F7396">
        <v>6.2097240396755901E-14</v>
      </c>
      <c r="G7396">
        <v>1.7406518768894247E-13</v>
      </c>
      <c r="H7396">
        <v>3.3803208487848593E-14</v>
      </c>
      <c r="I7396">
        <v>9.0601508920178558E-13</v>
      </c>
      <c r="J7396">
        <v>-705.43833703689074</v>
      </c>
      <c r="K7396">
        <v>-705.43833703689995</v>
      </c>
      <c r="L7396">
        <v>1.3053775747616074E-14</v>
      </c>
      <c r="M7396" t="b">
        <v>1</v>
      </c>
    </row>
    <row r="7397" spans="2:13" x14ac:dyDescent="0.2">
      <c r="B7397">
        <v>7385</v>
      </c>
      <c r="C7397">
        <v>40.94</v>
      </c>
      <c r="D7397">
        <v>40.94</v>
      </c>
      <c r="E7397">
        <v>0</v>
      </c>
      <c r="F7397">
        <v>3.8049633759780554E-15</v>
      </c>
      <c r="G7397">
        <v>8.7898035298821587E-15</v>
      </c>
      <c r="H7397">
        <v>2.2189178608866902E-14</v>
      </c>
      <c r="I7397">
        <v>4.7586088467651013E-14</v>
      </c>
      <c r="J7397">
        <v>427.36371717955581</v>
      </c>
      <c r="K7397">
        <v>427.36371717959997</v>
      </c>
      <c r="L7397">
        <v>1.0334835335655428E-13</v>
      </c>
      <c r="M7397" t="b">
        <v>1</v>
      </c>
    </row>
    <row r="7398" spans="2:13" x14ac:dyDescent="0.2">
      <c r="B7398">
        <v>7386</v>
      </c>
      <c r="C7398">
        <v>49.74</v>
      </c>
      <c r="D7398">
        <v>49.74</v>
      </c>
      <c r="E7398">
        <v>0</v>
      </c>
      <c r="F7398">
        <v>5.3596111455981657E-15</v>
      </c>
      <c r="G7398">
        <v>9.1878788689431235E-15</v>
      </c>
      <c r="H7398">
        <v>3.113107343004157E-14</v>
      </c>
      <c r="I7398">
        <v>8.6325403204301063E-14</v>
      </c>
      <c r="J7398">
        <v>472.29632376190978</v>
      </c>
      <c r="K7398">
        <v>472.2963237619</v>
      </c>
      <c r="L7398">
        <v>2.0701130947163413E-14</v>
      </c>
      <c r="M7398" t="b">
        <v>1</v>
      </c>
    </row>
    <row r="7399" spans="2:13" x14ac:dyDescent="0.2">
      <c r="B7399">
        <v>7387</v>
      </c>
      <c r="C7399">
        <v>61.7</v>
      </c>
      <c r="D7399">
        <v>61.7</v>
      </c>
      <c r="E7399">
        <v>0</v>
      </c>
      <c r="F7399">
        <v>7.1431247100603186E-15</v>
      </c>
      <c r="G7399">
        <v>8.9291274851357607E-16</v>
      </c>
      <c r="H7399">
        <v>2.9117618524145022E-14</v>
      </c>
      <c r="I7399">
        <v>3.4648196194515491E-14</v>
      </c>
      <c r="J7399">
        <v>323.62917665481189</v>
      </c>
      <c r="K7399">
        <v>323.62917665480001</v>
      </c>
      <c r="L7399">
        <v>3.6709528679427456E-14</v>
      </c>
      <c r="M7399" t="b">
        <v>1</v>
      </c>
    </row>
    <row r="7400" spans="2:13" x14ac:dyDescent="0.2">
      <c r="B7400">
        <v>7388</v>
      </c>
      <c r="C7400">
        <v>29.26</v>
      </c>
      <c r="D7400">
        <v>29.26</v>
      </c>
      <c r="E7400">
        <v>0</v>
      </c>
      <c r="F7400">
        <v>5.4689052707684263E-15</v>
      </c>
      <c r="G7400">
        <v>1.5626509300642833E-14</v>
      </c>
      <c r="H7400">
        <v>4.1560917811238447E-14</v>
      </c>
      <c r="I7400">
        <v>1.469192236213861E-13</v>
      </c>
      <c r="J7400">
        <v>-108.64304639903287</v>
      </c>
      <c r="K7400">
        <v>-108.643046399</v>
      </c>
      <c r="L7400">
        <v>3.0254772896873393E-13</v>
      </c>
      <c r="M7400" t="b">
        <v>1</v>
      </c>
    </row>
    <row r="7401" spans="2:13" x14ac:dyDescent="0.2">
      <c r="B7401">
        <v>7389</v>
      </c>
      <c r="C7401">
        <v>2.44</v>
      </c>
      <c r="D7401">
        <v>2.44</v>
      </c>
      <c r="E7401">
        <v>0</v>
      </c>
      <c r="F7401">
        <v>3.1585054415853676E-14</v>
      </c>
      <c r="G7401">
        <v>1.9671413398261911E-13</v>
      </c>
      <c r="H7401">
        <v>2.7236930975543917E-14</v>
      </c>
      <c r="I7401">
        <v>1.3936032612239595E-12</v>
      </c>
      <c r="J7401">
        <v>-712.33774384831634</v>
      </c>
      <c r="K7401">
        <v>-712.33774384829997</v>
      </c>
      <c r="L7401">
        <v>2.2981941885419832E-14</v>
      </c>
      <c r="M7401" t="b">
        <v>1</v>
      </c>
    </row>
    <row r="7402" spans="2:13" x14ac:dyDescent="0.2">
      <c r="B7402">
        <v>7390</v>
      </c>
      <c r="C7402">
        <v>356.69</v>
      </c>
      <c r="D7402">
        <v>356.69</v>
      </c>
      <c r="E7402">
        <v>0</v>
      </c>
      <c r="F7402">
        <v>4.2553982472560794E-16</v>
      </c>
      <c r="G7402">
        <v>6.3830692829551216E-16</v>
      </c>
      <c r="H7402">
        <v>3.7754241161039558E-14</v>
      </c>
      <c r="I7402">
        <v>9.1428535619728985E-15</v>
      </c>
      <c r="J7402">
        <v>11935.471114081225</v>
      </c>
      <c r="K7402">
        <v>11935.4711140812</v>
      </c>
      <c r="L7402">
        <v>2.1336276889479423E-15</v>
      </c>
      <c r="M7402" t="b">
        <v>1</v>
      </c>
    </row>
    <row r="7403" spans="2:13" x14ac:dyDescent="0.2">
      <c r="B7403">
        <v>7391</v>
      </c>
      <c r="C7403">
        <v>34.869999999999997</v>
      </c>
      <c r="D7403">
        <v>34.869999999999997</v>
      </c>
      <c r="E7403">
        <v>0</v>
      </c>
      <c r="F7403">
        <v>1.4852656023796579E-14</v>
      </c>
      <c r="G7403">
        <v>1.0915378958768146E-14</v>
      </c>
      <c r="H7403">
        <v>5.0600275905633557E-14</v>
      </c>
      <c r="I7403">
        <v>6.1297308315557009E-15</v>
      </c>
      <c r="J7403">
        <v>-143.12784039826875</v>
      </c>
      <c r="K7403">
        <v>-143.12784039830001</v>
      </c>
      <c r="L7403">
        <v>2.1843325719470397E-13</v>
      </c>
      <c r="M7403" t="b">
        <v>1</v>
      </c>
    </row>
    <row r="7404" spans="2:13" x14ac:dyDescent="0.2">
      <c r="B7404">
        <v>7392</v>
      </c>
      <c r="C7404">
        <v>194.86</v>
      </c>
      <c r="D7404">
        <v>194.86</v>
      </c>
      <c r="E7404">
        <v>0</v>
      </c>
      <c r="F7404">
        <v>3.1505343650901174E-15</v>
      </c>
      <c r="G7404">
        <v>2.2447900119876904E-15</v>
      </c>
      <c r="H7404">
        <v>2.3136753957842191E-14</v>
      </c>
      <c r="I7404">
        <v>1.8775418679312604E-14</v>
      </c>
      <c r="J7404">
        <v>4536.4812419826831</v>
      </c>
      <c r="K7404">
        <v>4536.4812419827003</v>
      </c>
      <c r="L7404">
        <v>3.8092077123045962E-15</v>
      </c>
      <c r="M7404" t="b">
        <v>1</v>
      </c>
    </row>
    <row r="7405" spans="2:13" x14ac:dyDescent="0.2">
      <c r="B7405">
        <v>7393</v>
      </c>
      <c r="C7405">
        <v>27.54</v>
      </c>
      <c r="D7405">
        <v>27.54</v>
      </c>
      <c r="E7405">
        <v>0</v>
      </c>
      <c r="F7405">
        <v>9.5394665467643965E-15</v>
      </c>
      <c r="G7405">
        <v>7.6721532498598581E-15</v>
      </c>
      <c r="H7405">
        <v>7.5089752259992801E-15</v>
      </c>
      <c r="I7405">
        <v>6.009073512603387E-14</v>
      </c>
      <c r="J7405">
        <v>-157.53618202197811</v>
      </c>
      <c r="K7405">
        <v>-157.53618202199999</v>
      </c>
      <c r="L7405">
        <v>1.3891866605193515E-13</v>
      </c>
      <c r="M7405" t="b">
        <v>1</v>
      </c>
    </row>
    <row r="7406" spans="2:13" x14ac:dyDescent="0.2">
      <c r="B7406">
        <v>7394</v>
      </c>
      <c r="C7406">
        <v>79.010000000000005</v>
      </c>
      <c r="D7406">
        <v>79.010000000000005</v>
      </c>
      <c r="E7406">
        <v>0</v>
      </c>
      <c r="F7406">
        <v>1.7376528359078831E-15</v>
      </c>
      <c r="G7406">
        <v>0</v>
      </c>
      <c r="H7406">
        <v>4.5832858243942047E-14</v>
      </c>
      <c r="I7406">
        <v>2.6041678243902021E-14</v>
      </c>
      <c r="J7406">
        <v>1299.0220978976026</v>
      </c>
      <c r="K7406">
        <v>1299.0220978975999</v>
      </c>
      <c r="L7406">
        <v>2.1004139265488209E-15</v>
      </c>
      <c r="M7406" t="b">
        <v>1</v>
      </c>
    </row>
    <row r="7407" spans="2:13" x14ac:dyDescent="0.2">
      <c r="B7407">
        <v>7395</v>
      </c>
      <c r="C7407">
        <v>151.69999999999999</v>
      </c>
      <c r="D7407">
        <v>151.69999999999999</v>
      </c>
      <c r="E7407">
        <v>0</v>
      </c>
      <c r="F7407">
        <v>1.01033246373828E-15</v>
      </c>
      <c r="G7407">
        <v>3.7887056197371255E-15</v>
      </c>
      <c r="H7407">
        <v>4.0875916262806292E-14</v>
      </c>
      <c r="I7407">
        <v>3.014520912224877E-15</v>
      </c>
      <c r="J7407">
        <v>3331.852705097383</v>
      </c>
      <c r="K7407">
        <v>3331.8527050973998</v>
      </c>
      <c r="L7407">
        <v>5.0499387193970535E-15</v>
      </c>
      <c r="M7407" t="b">
        <v>1</v>
      </c>
    </row>
    <row r="7408" spans="2:13" x14ac:dyDescent="0.2">
      <c r="B7408">
        <v>7396</v>
      </c>
      <c r="C7408">
        <v>7.57</v>
      </c>
      <c r="D7408">
        <v>7.57</v>
      </c>
      <c r="E7408">
        <v>0</v>
      </c>
      <c r="F7408">
        <v>3.5734417472048335E-14</v>
      </c>
      <c r="G7408">
        <v>4.5567000388869109E-14</v>
      </c>
      <c r="H7408">
        <v>3.6187505026583416E-14</v>
      </c>
      <c r="I7408">
        <v>4.3694623788779591E-13</v>
      </c>
      <c r="J7408">
        <v>-812.58916216392902</v>
      </c>
      <c r="K7408">
        <v>-812.58916216390003</v>
      </c>
      <c r="L7408">
        <v>3.5676261718544492E-14</v>
      </c>
      <c r="M7408" t="b">
        <v>1</v>
      </c>
    </row>
    <row r="7409" spans="2:13" x14ac:dyDescent="0.2">
      <c r="B7409">
        <v>7397</v>
      </c>
      <c r="C7409">
        <v>99.22</v>
      </c>
      <c r="D7409">
        <v>99.22</v>
      </c>
      <c r="E7409">
        <v>0</v>
      </c>
      <c r="F7409">
        <v>1.7589209090343288E-15</v>
      </c>
      <c r="G7409">
        <v>9.4228572117889992E-16</v>
      </c>
      <c r="H7409">
        <v>1.140824577554982E-14</v>
      </c>
      <c r="I7409">
        <v>1.1821084275584314E-14</v>
      </c>
      <c r="J7409">
        <v>2595.0791380676401</v>
      </c>
      <c r="K7409">
        <v>2595.0791380676001</v>
      </c>
      <c r="L7409">
        <v>1.5420634496644938E-14</v>
      </c>
      <c r="M7409" t="b">
        <v>1</v>
      </c>
    </row>
    <row r="7410" spans="2:13" x14ac:dyDescent="0.2">
      <c r="B7410">
        <v>7398</v>
      </c>
      <c r="C7410">
        <v>92.3</v>
      </c>
      <c r="D7410">
        <v>92.3</v>
      </c>
      <c r="E7410">
        <v>0</v>
      </c>
      <c r="F7410">
        <v>9.9163561260441982E-16</v>
      </c>
      <c r="G7410">
        <v>2.3551058885520053E-15</v>
      </c>
      <c r="H7410">
        <v>4.5832858243942047E-14</v>
      </c>
      <c r="I7410">
        <v>3.6614904105872835E-15</v>
      </c>
      <c r="J7410">
        <v>1675.2821318326528</v>
      </c>
      <c r="K7410">
        <v>1675.2821318326</v>
      </c>
      <c r="L7410">
        <v>3.148764718520908E-14</v>
      </c>
      <c r="M7410" t="b">
        <v>1</v>
      </c>
    </row>
    <row r="7411" spans="2:13" x14ac:dyDescent="0.2">
      <c r="B7411">
        <v>7399</v>
      </c>
      <c r="C7411">
        <v>94.24</v>
      </c>
      <c r="D7411">
        <v>94.24</v>
      </c>
      <c r="E7411">
        <v>0</v>
      </c>
      <c r="F7411">
        <v>3.323596309431188E-15</v>
      </c>
      <c r="G7411">
        <v>8.3091599216879883E-15</v>
      </c>
      <c r="H7411">
        <v>1.2783789866752243E-14</v>
      </c>
      <c r="I7411">
        <v>1.0969803600834323E-14</v>
      </c>
      <c r="J7411">
        <v>902.8639921994702</v>
      </c>
      <c r="K7411">
        <v>902.86399219949999</v>
      </c>
      <c r="L7411">
        <v>3.2990518771826036E-14</v>
      </c>
      <c r="M7411" t="b">
        <v>1</v>
      </c>
    </row>
    <row r="7412" spans="2:13" x14ac:dyDescent="0.2">
      <c r="B7412">
        <v>7400</v>
      </c>
      <c r="C7412">
        <v>61.61</v>
      </c>
      <c r="D7412">
        <v>61.61</v>
      </c>
      <c r="E7412">
        <v>0</v>
      </c>
      <c r="F7412">
        <v>3.3898958385079521E-15</v>
      </c>
      <c r="G7412">
        <v>4.4495219698623227E-15</v>
      </c>
      <c r="H7412">
        <v>7.0695404366541388E-15</v>
      </c>
      <c r="I7412">
        <v>2.4847078485632775E-14</v>
      </c>
      <c r="J7412">
        <v>328.4281671376217</v>
      </c>
      <c r="K7412">
        <v>328.42816713759998</v>
      </c>
      <c r="L7412">
        <v>6.6115480271006026E-14</v>
      </c>
      <c r="M7412" t="b">
        <v>1</v>
      </c>
    </row>
    <row r="7413" spans="2:13" x14ac:dyDescent="0.2">
      <c r="B7413">
        <v>7401</v>
      </c>
      <c r="C7413">
        <v>30.14</v>
      </c>
      <c r="D7413">
        <v>30.14</v>
      </c>
      <c r="E7413">
        <v>0</v>
      </c>
      <c r="F7413">
        <v>4.6673882657916446E-15</v>
      </c>
      <c r="G7413">
        <v>2.4635856394295055E-15</v>
      </c>
      <c r="H7413">
        <v>5.6782518519178909E-14</v>
      </c>
      <c r="I7413">
        <v>6.2161095025088095E-14</v>
      </c>
      <c r="J7413">
        <v>-224.5104094566052</v>
      </c>
      <c r="K7413">
        <v>-224.5104094566</v>
      </c>
      <c r="L7413">
        <v>2.3166733508494043E-14</v>
      </c>
      <c r="M7413" t="b">
        <v>1</v>
      </c>
    </row>
    <row r="7414" spans="2:13" x14ac:dyDescent="0.2">
      <c r="B7414">
        <v>7402</v>
      </c>
      <c r="C7414">
        <v>72.430000000000007</v>
      </c>
      <c r="D7414">
        <v>72.430000000000007</v>
      </c>
      <c r="E7414">
        <v>0</v>
      </c>
      <c r="F7414">
        <v>1.0538873922154302E-15</v>
      </c>
      <c r="G7414">
        <v>4.4262871636907994E-15</v>
      </c>
      <c r="H7414">
        <v>4.4523675926923343E-14</v>
      </c>
      <c r="I7414">
        <v>4.6111857425264645E-14</v>
      </c>
      <c r="J7414">
        <v>1111.0905210215863</v>
      </c>
      <c r="K7414">
        <v>1111.0905210215999</v>
      </c>
      <c r="L7414">
        <v>1.2278406006065379E-14</v>
      </c>
      <c r="M7414" t="b">
        <v>1</v>
      </c>
    </row>
    <row r="7415" spans="2:13" x14ac:dyDescent="0.2">
      <c r="B7415">
        <v>7403</v>
      </c>
      <c r="C7415">
        <v>123.87</v>
      </c>
      <c r="D7415">
        <v>123.87</v>
      </c>
      <c r="E7415">
        <v>0</v>
      </c>
      <c r="F7415">
        <v>5.0604077966564011E-16</v>
      </c>
      <c r="G7415">
        <v>5.0603112449645762E-16</v>
      </c>
      <c r="H7415">
        <v>3.1144593548390012E-14</v>
      </c>
      <c r="I7415">
        <v>1.4284696151307611E-14</v>
      </c>
      <c r="J7415">
        <v>1422.1646036970956</v>
      </c>
      <c r="K7415">
        <v>1422.1646036970999</v>
      </c>
      <c r="L7415">
        <v>3.0376932615189226E-15</v>
      </c>
      <c r="M7415" t="b">
        <v>1</v>
      </c>
    </row>
    <row r="7416" spans="2:13" x14ac:dyDescent="0.2">
      <c r="B7416">
        <v>7404</v>
      </c>
      <c r="C7416">
        <v>106.98</v>
      </c>
      <c r="D7416">
        <v>106.98</v>
      </c>
      <c r="E7416">
        <v>0</v>
      </c>
      <c r="F7416">
        <v>8.1901394075839278E-16</v>
      </c>
      <c r="G7416">
        <v>1.9304502938451049E-15</v>
      </c>
      <c r="H7416">
        <v>1.2900511772743115E-14</v>
      </c>
      <c r="I7416">
        <v>2.2486612202968125E-14</v>
      </c>
      <c r="J7416">
        <v>2865.5210371275916</v>
      </c>
      <c r="K7416">
        <v>2865.5210371275998</v>
      </c>
      <c r="L7416">
        <v>2.8565319220833418E-15</v>
      </c>
      <c r="M7416" t="b">
        <v>1</v>
      </c>
    </row>
    <row r="7417" spans="2:13" x14ac:dyDescent="0.2">
      <c r="B7417">
        <v>7405</v>
      </c>
      <c r="C7417">
        <v>28.61</v>
      </c>
      <c r="D7417">
        <v>28.61</v>
      </c>
      <c r="E7417">
        <v>0</v>
      </c>
      <c r="F7417">
        <v>7.9841121977285526E-16</v>
      </c>
      <c r="G7417">
        <v>4.9892464944811049E-15</v>
      </c>
      <c r="H7417">
        <v>3.100250045248696E-14</v>
      </c>
      <c r="I7417">
        <v>3.9083220402356242E-14</v>
      </c>
      <c r="J7417">
        <v>-127.24746367465059</v>
      </c>
      <c r="K7417">
        <v>-127.2474636747</v>
      </c>
      <c r="L7417">
        <v>3.8830747912645071E-13</v>
      </c>
      <c r="M7417" t="b">
        <v>1</v>
      </c>
    </row>
    <row r="7418" spans="2:13" x14ac:dyDescent="0.2">
      <c r="B7418">
        <v>7406</v>
      </c>
      <c r="C7418">
        <v>113.19</v>
      </c>
      <c r="D7418">
        <v>113.19</v>
      </c>
      <c r="E7418">
        <v>0</v>
      </c>
      <c r="F7418">
        <v>1.7693256371932423E-15</v>
      </c>
      <c r="G7418">
        <v>1.3270023765603965E-15</v>
      </c>
      <c r="H7418">
        <v>1.2900511772743115E-14</v>
      </c>
      <c r="I7418">
        <v>3.6709585408279216E-14</v>
      </c>
      <c r="J7418">
        <v>3095.8286435161908</v>
      </c>
      <c r="K7418">
        <v>3095.8286435161999</v>
      </c>
      <c r="L7418">
        <v>2.9378069864355818E-15</v>
      </c>
      <c r="M7418" t="b">
        <v>1</v>
      </c>
    </row>
    <row r="7419" spans="2:13" x14ac:dyDescent="0.2">
      <c r="B7419">
        <v>7407</v>
      </c>
      <c r="C7419">
        <v>7.81</v>
      </c>
      <c r="D7419">
        <v>7.81</v>
      </c>
      <c r="E7419">
        <v>0</v>
      </c>
      <c r="F7419">
        <v>4.243370267848938E-14</v>
      </c>
      <c r="G7419">
        <v>6.2943344295772932E-14</v>
      </c>
      <c r="H7419">
        <v>2.5484039590125854E-14</v>
      </c>
      <c r="I7419">
        <v>2.6137087525396916E-13</v>
      </c>
      <c r="J7419">
        <v>-805.83803236085078</v>
      </c>
      <c r="K7419">
        <v>-805.8380323609</v>
      </c>
      <c r="L7419">
        <v>6.1087214497979129E-14</v>
      </c>
      <c r="M7419" t="b">
        <v>1</v>
      </c>
    </row>
    <row r="7420" spans="2:13" x14ac:dyDescent="0.2">
      <c r="B7420">
        <v>7408</v>
      </c>
      <c r="C7420">
        <v>12.22</v>
      </c>
      <c r="D7420">
        <v>12.22</v>
      </c>
      <c r="E7420">
        <v>0</v>
      </c>
      <c r="F7420">
        <v>4.0099895833957345E-14</v>
      </c>
      <c r="G7420">
        <v>6.8953843961161539E-14</v>
      </c>
      <c r="H7420">
        <v>3.3058984162719203E-14</v>
      </c>
      <c r="I7420">
        <v>1.9622789169389477E-13</v>
      </c>
      <c r="J7420">
        <v>-540.94298588415381</v>
      </c>
      <c r="K7420">
        <v>-540.94298588419997</v>
      </c>
      <c r="L7420">
        <v>8.5326656079161987E-14</v>
      </c>
      <c r="M7420" t="b">
        <v>1</v>
      </c>
    </row>
    <row r="7421" spans="2:13" x14ac:dyDescent="0.2">
      <c r="B7421">
        <v>7409</v>
      </c>
      <c r="C7421">
        <v>31.27</v>
      </c>
      <c r="D7421">
        <v>31.27</v>
      </c>
      <c r="E7421">
        <v>0</v>
      </c>
      <c r="F7421">
        <v>3.3920582435876231E-15</v>
      </c>
      <c r="G7421">
        <v>1.5864493249765947E-14</v>
      </c>
      <c r="H7421">
        <v>1.8890572276970418E-14</v>
      </c>
      <c r="I7421">
        <v>2.2569118177234184E-14</v>
      </c>
      <c r="J7421">
        <v>66.731218386423961</v>
      </c>
      <c r="K7421">
        <v>66.731218386400002</v>
      </c>
      <c r="L7421">
        <v>3.5904486129858507E-13</v>
      </c>
      <c r="M7421" t="b">
        <v>1</v>
      </c>
    </row>
    <row r="7422" spans="2:13" x14ac:dyDescent="0.2">
      <c r="B7422">
        <v>7410</v>
      </c>
      <c r="C7422">
        <v>42.66</v>
      </c>
      <c r="D7422">
        <v>42.66</v>
      </c>
      <c r="E7422">
        <v>0</v>
      </c>
      <c r="F7422">
        <v>2.6802413041979435E-15</v>
      </c>
      <c r="G7422">
        <v>1.2997917704526829E-14</v>
      </c>
      <c r="H7422">
        <v>2.6663557416458933E-14</v>
      </c>
      <c r="I7422">
        <v>2.947416083340592E-14</v>
      </c>
      <c r="J7422">
        <v>270.38095029565909</v>
      </c>
      <c r="K7422">
        <v>270.38095029570002</v>
      </c>
      <c r="L7422">
        <v>1.5136887985274846E-13</v>
      </c>
      <c r="M7422" t="b">
        <v>1</v>
      </c>
    </row>
    <row r="7423" spans="2:13" x14ac:dyDescent="0.2">
      <c r="B7423">
        <v>7411</v>
      </c>
      <c r="C7423">
        <v>21.71</v>
      </c>
      <c r="D7423">
        <v>21.71</v>
      </c>
      <c r="E7423">
        <v>0</v>
      </c>
      <c r="F7423">
        <v>3.1206676263708434E-15</v>
      </c>
      <c r="G7423">
        <v>2.2688196555229451E-14</v>
      </c>
      <c r="H7423">
        <v>1.1268144010432727E-14</v>
      </c>
      <c r="I7423">
        <v>3.3421062438413452E-14</v>
      </c>
      <c r="J7423">
        <v>-373.36795414730591</v>
      </c>
      <c r="K7423">
        <v>-373.3679541473</v>
      </c>
      <c r="L7423">
        <v>1.5833484089509625E-14</v>
      </c>
      <c r="M7423" t="b">
        <v>1</v>
      </c>
    </row>
    <row r="7424" spans="2:13" x14ac:dyDescent="0.2">
      <c r="B7424">
        <v>7412</v>
      </c>
      <c r="C7424">
        <v>30.04</v>
      </c>
      <c r="D7424">
        <v>30.04</v>
      </c>
      <c r="E7424">
        <v>0</v>
      </c>
      <c r="F7424">
        <v>1.1029614836997789E-14</v>
      </c>
      <c r="G7424">
        <v>1.882396691192589E-14</v>
      </c>
      <c r="H7424">
        <v>3.113107343004157E-14</v>
      </c>
      <c r="I7424">
        <v>1.2920572565102809E-13</v>
      </c>
      <c r="J7424">
        <v>-86.779560718641562</v>
      </c>
      <c r="K7424">
        <v>-86.779560718599996</v>
      </c>
      <c r="L7424">
        <v>4.789923997973938E-13</v>
      </c>
      <c r="M7424" t="b">
        <v>1</v>
      </c>
    </row>
    <row r="7425" spans="2:13" x14ac:dyDescent="0.2">
      <c r="B7425">
        <v>7413</v>
      </c>
      <c r="C7425">
        <v>195.26</v>
      </c>
      <c r="D7425">
        <v>195.26</v>
      </c>
      <c r="E7425">
        <v>0</v>
      </c>
      <c r="F7425">
        <v>7.7319230691808021E-16</v>
      </c>
      <c r="G7425">
        <v>9.6651199155688843E-16</v>
      </c>
      <c r="H7425">
        <v>1.5039958970688329E-14</v>
      </c>
      <c r="I7425">
        <v>1.9551173560595283E-14</v>
      </c>
      <c r="J7425">
        <v>6089.3123185093755</v>
      </c>
      <c r="K7425">
        <v>6089.3123185094</v>
      </c>
      <c r="L7425">
        <v>4.032697891554395E-15</v>
      </c>
      <c r="M7425" t="b">
        <v>1</v>
      </c>
    </row>
    <row r="7426" spans="2:13" x14ac:dyDescent="0.2">
      <c r="B7426">
        <v>7414</v>
      </c>
      <c r="C7426">
        <v>71.03</v>
      </c>
      <c r="D7426">
        <v>71.03</v>
      </c>
      <c r="E7426">
        <v>0</v>
      </c>
      <c r="F7426">
        <v>7.0199767741753622E-16</v>
      </c>
      <c r="G7426">
        <v>1.3163006689699082E-16</v>
      </c>
      <c r="H7426">
        <v>1.140824577554982E-14</v>
      </c>
      <c r="I7426">
        <v>3.6663507092701132E-14</v>
      </c>
      <c r="J7426">
        <v>1546.571423407466</v>
      </c>
      <c r="K7426">
        <v>1546.5714234075001</v>
      </c>
      <c r="L7426">
        <v>2.2052684279747187E-14</v>
      </c>
      <c r="M7426" t="b">
        <v>1</v>
      </c>
    </row>
    <row r="7427" spans="2:13" x14ac:dyDescent="0.2">
      <c r="B7427">
        <v>7415</v>
      </c>
      <c r="C7427">
        <v>2.6</v>
      </c>
      <c r="D7427">
        <v>2.6</v>
      </c>
      <c r="E7427">
        <v>0</v>
      </c>
      <c r="F7427">
        <v>2.129356830862802E-13</v>
      </c>
      <c r="G7427">
        <v>1.5648234095105047E-13</v>
      </c>
      <c r="H7427">
        <v>3.0045345401949328E-16</v>
      </c>
      <c r="I7427">
        <v>4.1262157130508358E-13</v>
      </c>
      <c r="J7427">
        <v>-710.89606760785944</v>
      </c>
      <c r="K7427">
        <v>-710.89606760790002</v>
      </c>
      <c r="L7427">
        <v>5.7091610034059922E-14</v>
      </c>
      <c r="M7427" t="b">
        <v>1</v>
      </c>
    </row>
    <row r="7428" spans="2:13" x14ac:dyDescent="0.2">
      <c r="B7428">
        <v>7416</v>
      </c>
      <c r="C7428">
        <v>149.19</v>
      </c>
      <c r="D7428">
        <v>149.19</v>
      </c>
      <c r="E7428">
        <v>0</v>
      </c>
      <c r="F7428">
        <v>1.9623448298897999E-15</v>
      </c>
      <c r="G7428">
        <v>4.4152139192126785E-15</v>
      </c>
      <c r="H7428">
        <v>5.9009020628271537E-14</v>
      </c>
      <c r="I7428">
        <v>2.1589531138756975E-14</v>
      </c>
      <c r="J7428">
        <v>1864.2736237960041</v>
      </c>
      <c r="K7428">
        <v>1864.273623796</v>
      </c>
      <c r="L7428">
        <v>2.1953462762856894E-15</v>
      </c>
      <c r="M7428" t="b">
        <v>1</v>
      </c>
    </row>
    <row r="7429" spans="2:13" x14ac:dyDescent="0.2">
      <c r="B7429">
        <v>7417</v>
      </c>
      <c r="C7429">
        <v>67.22</v>
      </c>
      <c r="D7429">
        <v>67.22</v>
      </c>
      <c r="E7429">
        <v>0</v>
      </c>
      <c r="F7429">
        <v>5.3256223674742247E-15</v>
      </c>
      <c r="G7429">
        <v>7.1381625798682724E-15</v>
      </c>
      <c r="H7429">
        <v>3.113107343004157E-14</v>
      </c>
      <c r="I7429">
        <v>3.7705293171621612E-14</v>
      </c>
      <c r="J7429">
        <v>967.78724636753861</v>
      </c>
      <c r="K7429">
        <v>967.78724636749996</v>
      </c>
      <c r="L7429">
        <v>3.9940105607334549E-14</v>
      </c>
      <c r="M7429" t="b">
        <v>1</v>
      </c>
    </row>
    <row r="7430" spans="2:13" x14ac:dyDescent="0.2">
      <c r="B7430">
        <v>7418</v>
      </c>
      <c r="C7430">
        <v>202.4</v>
      </c>
      <c r="D7430">
        <v>202.4</v>
      </c>
      <c r="E7430">
        <v>0</v>
      </c>
      <c r="F7430">
        <v>1.1215971898606929E-15</v>
      </c>
      <c r="G7430">
        <v>1.3085610878441953E-15</v>
      </c>
      <c r="H7430">
        <v>1.1719472821836981E-14</v>
      </c>
      <c r="I7430">
        <v>1.4539724776103992E-14</v>
      </c>
      <c r="J7430">
        <v>6330.2561822232456</v>
      </c>
      <c r="K7430">
        <v>6330.2561822233001</v>
      </c>
      <c r="L7430">
        <v>8.6204539809334914E-15</v>
      </c>
      <c r="M7430" t="b">
        <v>1</v>
      </c>
    </row>
    <row r="7431" spans="2:13" x14ac:dyDescent="0.2">
      <c r="B7431">
        <v>7419</v>
      </c>
      <c r="C7431">
        <v>49.7</v>
      </c>
      <c r="D7431">
        <v>49.7</v>
      </c>
      <c r="E7431">
        <v>0</v>
      </c>
      <c r="F7431">
        <v>1.6841643494901678E-15</v>
      </c>
      <c r="G7431">
        <v>1.8945295376966643E-15</v>
      </c>
      <c r="H7431">
        <v>5.0600275905633557E-14</v>
      </c>
      <c r="I7431">
        <v>4.0606404905302064E-14</v>
      </c>
      <c r="J7431">
        <v>116.57961961923991</v>
      </c>
      <c r="K7431">
        <v>116.5796196192</v>
      </c>
      <c r="L7431">
        <v>3.4229036061904642E-13</v>
      </c>
      <c r="M7431" t="b">
        <v>1</v>
      </c>
    </row>
    <row r="7432" spans="2:13" x14ac:dyDescent="0.2">
      <c r="B7432">
        <v>7420</v>
      </c>
      <c r="C7432">
        <v>42.3</v>
      </c>
      <c r="D7432">
        <v>42.3</v>
      </c>
      <c r="E7432">
        <v>0</v>
      </c>
      <c r="F7432">
        <v>3.6988395551474342E-15</v>
      </c>
      <c r="G7432">
        <v>6.6571285890779325E-15</v>
      </c>
      <c r="H7432">
        <v>1.2900511772743115E-14</v>
      </c>
      <c r="I7432">
        <v>3.5015244148206974E-14</v>
      </c>
      <c r="J7432">
        <v>472.0416070557074</v>
      </c>
      <c r="K7432">
        <v>472.04160705570001</v>
      </c>
      <c r="L7432">
        <v>1.5654646415592509E-14</v>
      </c>
      <c r="M7432" t="b">
        <v>1</v>
      </c>
    </row>
    <row r="7433" spans="2:13" x14ac:dyDescent="0.2">
      <c r="B7433">
        <v>7421</v>
      </c>
      <c r="C7433">
        <v>36.340000000000003</v>
      </c>
      <c r="D7433">
        <v>36.340000000000003</v>
      </c>
      <c r="E7433">
        <v>0</v>
      </c>
      <c r="F7433">
        <v>6.3096646923856022E-15</v>
      </c>
      <c r="G7433">
        <v>2.2798522340372222E-14</v>
      </c>
      <c r="H7433">
        <v>3.3803208487848593E-14</v>
      </c>
      <c r="I7433">
        <v>4.7863979392033288E-14</v>
      </c>
      <c r="J7433">
        <v>-115.5452485850825</v>
      </c>
      <c r="K7433">
        <v>-115.5452485851</v>
      </c>
      <c r="L7433">
        <v>1.5140009968933961E-13</v>
      </c>
      <c r="M7433" t="b">
        <v>1</v>
      </c>
    </row>
    <row r="7434" spans="2:13" x14ac:dyDescent="0.2">
      <c r="B7434">
        <v>7422</v>
      </c>
      <c r="C7434">
        <v>43.58</v>
      </c>
      <c r="D7434">
        <v>43.58</v>
      </c>
      <c r="E7434">
        <v>0</v>
      </c>
      <c r="F7434">
        <v>6.9976336985481577E-15</v>
      </c>
      <c r="G7434">
        <v>9.6399917523212204E-15</v>
      </c>
      <c r="H7434">
        <v>2.5484039590125854E-14</v>
      </c>
      <c r="I7434">
        <v>3.386880529285722E-14</v>
      </c>
      <c r="J7434">
        <v>527.14769898576947</v>
      </c>
      <c r="K7434">
        <v>527.14769898580005</v>
      </c>
      <c r="L7434">
        <v>5.8013644763985783E-14</v>
      </c>
      <c r="M7434" t="b">
        <v>1</v>
      </c>
    </row>
    <row r="7435" spans="2:13" x14ac:dyDescent="0.2">
      <c r="B7435">
        <v>7423</v>
      </c>
      <c r="C7435">
        <v>2.4300000000000002</v>
      </c>
      <c r="D7435">
        <v>2.4300000000000002</v>
      </c>
      <c r="E7435">
        <v>0</v>
      </c>
      <c r="F7435">
        <v>1.6064181942481464E-14</v>
      </c>
      <c r="G7435">
        <v>3.5021610157480175E-14</v>
      </c>
      <c r="H7435">
        <v>3.113107343004157E-14</v>
      </c>
      <c r="I7435">
        <v>1.4753174106506921E-12</v>
      </c>
      <c r="J7435">
        <v>-869.31636360723178</v>
      </c>
      <c r="K7435">
        <v>-869.31636360719995</v>
      </c>
      <c r="L7435">
        <v>3.6617641050681866E-14</v>
      </c>
      <c r="M7435" t="b">
        <v>1</v>
      </c>
    </row>
    <row r="7436" spans="2:13" x14ac:dyDescent="0.2">
      <c r="B7436">
        <v>7424</v>
      </c>
      <c r="C7436">
        <v>46.55</v>
      </c>
      <c r="D7436">
        <v>46.55</v>
      </c>
      <c r="E7436">
        <v>0</v>
      </c>
      <c r="F7436">
        <v>9.0668866838652448E-15</v>
      </c>
      <c r="G7436">
        <v>5.3732526686826053E-15</v>
      </c>
      <c r="H7436">
        <v>3.0045345401949328E-16</v>
      </c>
      <c r="I7436">
        <v>4.7827893624175757E-14</v>
      </c>
      <c r="J7436">
        <v>65.104454835774391</v>
      </c>
      <c r="K7436">
        <v>65.104454835799999</v>
      </c>
      <c r="L7436">
        <v>3.9333652760598131E-13</v>
      </c>
      <c r="M7436" t="b">
        <v>1</v>
      </c>
    </row>
    <row r="7437" spans="2:13" x14ac:dyDescent="0.2">
      <c r="B7437">
        <v>7425</v>
      </c>
      <c r="C7437">
        <v>35.92</v>
      </c>
      <c r="D7437">
        <v>35.92</v>
      </c>
      <c r="E7437">
        <v>0</v>
      </c>
      <c r="F7437">
        <v>2.779239126869792E-15</v>
      </c>
      <c r="G7437">
        <v>1.1855839227173075E-14</v>
      </c>
      <c r="H7437">
        <v>1.8890572276970418E-14</v>
      </c>
      <c r="I7437">
        <v>8.5231182057089746E-14</v>
      </c>
      <c r="J7437">
        <v>239.36349835837018</v>
      </c>
      <c r="K7437">
        <v>239.36349835839999</v>
      </c>
      <c r="L7437">
        <v>1.2455689107556665E-13</v>
      </c>
      <c r="M7437" t="b">
        <v>1</v>
      </c>
    </row>
    <row r="7438" spans="2:13" x14ac:dyDescent="0.2">
      <c r="B7438">
        <v>7426</v>
      </c>
      <c r="C7438">
        <v>199.13</v>
      </c>
      <c r="D7438">
        <v>199.13</v>
      </c>
      <c r="E7438">
        <v>0</v>
      </c>
      <c r="F7438">
        <v>2.3148195329767486E-15</v>
      </c>
      <c r="G7438">
        <v>1.8939455085092505E-15</v>
      </c>
      <c r="H7438">
        <v>1.853779415383399E-14</v>
      </c>
      <c r="I7438">
        <v>4.5934345433822034E-15</v>
      </c>
      <c r="J7438">
        <v>2731.250952855843</v>
      </c>
      <c r="K7438">
        <v>2731.2509528558999</v>
      </c>
      <c r="L7438">
        <v>2.0812228477712885E-14</v>
      </c>
      <c r="M7438" t="b">
        <v>1</v>
      </c>
    </row>
    <row r="7439" spans="2:13" x14ac:dyDescent="0.2">
      <c r="B7439">
        <v>7427</v>
      </c>
      <c r="C7439">
        <v>108.78</v>
      </c>
      <c r="D7439">
        <v>108.78</v>
      </c>
      <c r="E7439">
        <v>0</v>
      </c>
      <c r="F7439">
        <v>1.1524778705126483E-15</v>
      </c>
      <c r="G7439">
        <v>3.6016310673191058E-15</v>
      </c>
      <c r="H7439">
        <v>3.1144593548390012E-14</v>
      </c>
      <c r="I7439">
        <v>1.9007781139058464E-14</v>
      </c>
      <c r="J7439">
        <v>1157.2271855367876</v>
      </c>
      <c r="K7439">
        <v>1157.2271855368001</v>
      </c>
      <c r="L7439">
        <v>1.0806479752354628E-14</v>
      </c>
      <c r="M7439" t="b">
        <v>1</v>
      </c>
    </row>
    <row r="7440" spans="2:13" x14ac:dyDescent="0.2">
      <c r="B7440">
        <v>7428</v>
      </c>
      <c r="C7440">
        <v>71.25</v>
      </c>
      <c r="D7440">
        <v>71.25</v>
      </c>
      <c r="E7440">
        <v>0</v>
      </c>
      <c r="F7440">
        <v>1.9278704902306186E-15</v>
      </c>
      <c r="G7440">
        <v>6.9081715071937253E-15</v>
      </c>
      <c r="H7440">
        <v>2.4258759826255619E-16</v>
      </c>
      <c r="I7440">
        <v>4.5759029348785058E-14</v>
      </c>
      <c r="J7440">
        <v>1078.3520822046394</v>
      </c>
      <c r="K7440">
        <v>1078.3520822046</v>
      </c>
      <c r="L7440">
        <v>3.6477553575322757E-14</v>
      </c>
      <c r="M7440" t="b">
        <v>1</v>
      </c>
    </row>
    <row r="7441" spans="2:13" x14ac:dyDescent="0.2">
      <c r="B7441">
        <v>7429</v>
      </c>
      <c r="C7441">
        <v>100</v>
      </c>
      <c r="D7441">
        <v>100</v>
      </c>
      <c r="E7441">
        <v>0</v>
      </c>
      <c r="F7441">
        <v>7.5152030096469512E-16</v>
      </c>
      <c r="G7441">
        <v>3.1939490818946793E-15</v>
      </c>
      <c r="H7441">
        <v>1.2490817770660755E-15</v>
      </c>
      <c r="I7441">
        <v>5.3679801607963165E-15</v>
      </c>
      <c r="J7441">
        <v>2604.943045705988</v>
      </c>
      <c r="K7441">
        <v>2604.9430457059998</v>
      </c>
      <c r="L7441">
        <v>4.5388443876106486E-15</v>
      </c>
      <c r="M7441" t="b">
        <v>1</v>
      </c>
    </row>
    <row r="7442" spans="2:13" x14ac:dyDescent="0.2">
      <c r="B7442">
        <v>7430</v>
      </c>
      <c r="C7442">
        <v>121.44</v>
      </c>
      <c r="D7442">
        <v>121.44</v>
      </c>
      <c r="E7442">
        <v>0</v>
      </c>
      <c r="F7442">
        <v>3.6173048285085967E-15</v>
      </c>
      <c r="G7442">
        <v>4.0049115094084367E-15</v>
      </c>
      <c r="H7442">
        <v>1.8669846102462395E-14</v>
      </c>
      <c r="I7442">
        <v>3.1107699007940089E-15</v>
      </c>
      <c r="J7442">
        <v>1376.2382416685923</v>
      </c>
      <c r="K7442">
        <v>1376.2382416686</v>
      </c>
      <c r="L7442">
        <v>5.6172723086788444E-15</v>
      </c>
      <c r="M7442" t="b">
        <v>1</v>
      </c>
    </row>
    <row r="7443" spans="2:13" x14ac:dyDescent="0.2">
      <c r="B7443">
        <v>7431</v>
      </c>
      <c r="C7443">
        <v>58.59</v>
      </c>
      <c r="D7443">
        <v>58.59</v>
      </c>
      <c r="E7443">
        <v>0</v>
      </c>
      <c r="F7443">
        <v>4.9821527154138114E-15</v>
      </c>
      <c r="G7443">
        <v>1.0676461428104239E-14</v>
      </c>
      <c r="H7443">
        <v>4.2974596774252121E-14</v>
      </c>
      <c r="I7443">
        <v>2.6464498217335363E-14</v>
      </c>
      <c r="J7443">
        <v>277.19386918772341</v>
      </c>
      <c r="K7443">
        <v>277.19386918769999</v>
      </c>
      <c r="L7443">
        <v>8.4487758114139781E-14</v>
      </c>
      <c r="M7443" t="b">
        <v>1</v>
      </c>
    </row>
    <row r="7444" spans="2:13" x14ac:dyDescent="0.2">
      <c r="B7444">
        <v>7432</v>
      </c>
      <c r="C7444">
        <v>126.15</v>
      </c>
      <c r="D7444">
        <v>126.15</v>
      </c>
      <c r="E7444">
        <v>0</v>
      </c>
      <c r="F7444">
        <v>7.9490011046706841E-16</v>
      </c>
      <c r="G7444">
        <v>1.1923367574673419E-15</v>
      </c>
      <c r="H7444">
        <v>1.7288706698481579E-14</v>
      </c>
      <c r="I7444">
        <v>3.3569576242914011E-14</v>
      </c>
      <c r="J7444">
        <v>3567.7879392812974</v>
      </c>
      <c r="K7444">
        <v>3567.7879392813002</v>
      </c>
      <c r="L7444">
        <v>7.647551232735021E-16</v>
      </c>
      <c r="M7444" t="b">
        <v>1</v>
      </c>
    </row>
    <row r="7445" spans="2:13" x14ac:dyDescent="0.2">
      <c r="B7445">
        <v>7433</v>
      </c>
      <c r="C7445">
        <v>45.27</v>
      </c>
      <c r="D7445">
        <v>45.27</v>
      </c>
      <c r="E7445">
        <v>0</v>
      </c>
      <c r="F7445">
        <v>2.0727580351547739E-15</v>
      </c>
      <c r="G7445">
        <v>1.8481889802865475E-14</v>
      </c>
      <c r="H7445">
        <v>3.3058984162719203E-14</v>
      </c>
      <c r="I7445">
        <v>2.5469013074940469E-14</v>
      </c>
      <c r="J7445">
        <v>41.972663622271284</v>
      </c>
      <c r="K7445">
        <v>41.972663622299997</v>
      </c>
      <c r="L7445">
        <v>6.8408886818444537E-13</v>
      </c>
      <c r="M7445" t="b">
        <v>1</v>
      </c>
    </row>
    <row r="7446" spans="2:13" x14ac:dyDescent="0.2">
      <c r="B7446">
        <v>7434</v>
      </c>
      <c r="C7446">
        <v>64.91</v>
      </c>
      <c r="D7446">
        <v>64.91</v>
      </c>
      <c r="E7446">
        <v>0</v>
      </c>
      <c r="F7446">
        <v>1.2850844253749175E-15</v>
      </c>
      <c r="G7446">
        <v>4.8190932441958592E-16</v>
      </c>
      <c r="H7446">
        <v>1.2623179575197517E-14</v>
      </c>
      <c r="I7446">
        <v>3.3688207728992295E-15</v>
      </c>
      <c r="J7446">
        <v>388.35524204830313</v>
      </c>
      <c r="K7446">
        <v>388.3552420483</v>
      </c>
      <c r="L7446">
        <v>8.0503304676794078E-15</v>
      </c>
      <c r="M7446" t="b">
        <v>1</v>
      </c>
    </row>
    <row r="7447" spans="2:13" x14ac:dyDescent="0.2">
      <c r="B7447">
        <v>7435</v>
      </c>
      <c r="C7447">
        <v>11.95</v>
      </c>
      <c r="D7447">
        <v>11.95</v>
      </c>
      <c r="E7447">
        <v>0</v>
      </c>
      <c r="F7447">
        <v>2.0427743304580294E-14</v>
      </c>
      <c r="G7447">
        <v>1.4634223899571137E-14</v>
      </c>
      <c r="H7447">
        <v>2.6713354445542318E-14</v>
      </c>
      <c r="I7447">
        <v>3.146047530835189E-13</v>
      </c>
      <c r="J7447">
        <v>-652.4585536350196</v>
      </c>
      <c r="K7447">
        <v>-652.45855363500004</v>
      </c>
      <c r="L7447">
        <v>2.9969928325986789E-14</v>
      </c>
      <c r="M7447" t="b">
        <v>1</v>
      </c>
    </row>
    <row r="7448" spans="2:13" x14ac:dyDescent="0.2">
      <c r="B7448">
        <v>7436</v>
      </c>
      <c r="C7448">
        <v>129.13</v>
      </c>
      <c r="D7448">
        <v>129.13</v>
      </c>
      <c r="E7448">
        <v>0</v>
      </c>
      <c r="F7448">
        <v>3.7216119199649239E-15</v>
      </c>
      <c r="G7448">
        <v>2.1844381162370648E-15</v>
      </c>
      <c r="H7448">
        <v>3.1144593548390012E-14</v>
      </c>
      <c r="I7448">
        <v>2.4788249736504132E-14</v>
      </c>
      <c r="J7448">
        <v>1514.8314548979392</v>
      </c>
      <c r="K7448">
        <v>1514.8314548978999</v>
      </c>
      <c r="L7448">
        <v>2.5967011527583033E-14</v>
      </c>
      <c r="M7448" t="b">
        <v>1</v>
      </c>
    </row>
    <row r="7449" spans="2:13" x14ac:dyDescent="0.2">
      <c r="B7449">
        <v>7437</v>
      </c>
      <c r="C7449">
        <v>40.25</v>
      </c>
      <c r="D7449">
        <v>40.25</v>
      </c>
      <c r="E7449">
        <v>0</v>
      </c>
      <c r="F7449">
        <v>1.1697619775263076E-14</v>
      </c>
      <c r="G7449">
        <v>1.6768478027969808E-14</v>
      </c>
      <c r="H7449">
        <v>5.0600275905633557E-14</v>
      </c>
      <c r="I7449">
        <v>8.6571915979519467E-14</v>
      </c>
      <c r="J7449">
        <v>-48.672488169358076</v>
      </c>
      <c r="K7449">
        <v>-48.672488169399998</v>
      </c>
      <c r="L7449">
        <v>8.6130836919493972E-13</v>
      </c>
      <c r="M7449" t="b">
        <v>1</v>
      </c>
    </row>
    <row r="7450" spans="2:13" x14ac:dyDescent="0.2">
      <c r="B7450">
        <v>7438</v>
      </c>
      <c r="C7450">
        <v>1.98</v>
      </c>
      <c r="D7450">
        <v>1.98</v>
      </c>
      <c r="E7450">
        <v>0</v>
      </c>
      <c r="F7450">
        <v>1.1771985962502248E-13</v>
      </c>
      <c r="G7450">
        <v>1.0004352975277366E-13</v>
      </c>
      <c r="H7450">
        <v>4.0315396576127391E-14</v>
      </c>
      <c r="I7450">
        <v>1.723194842401428E-12</v>
      </c>
      <c r="J7450">
        <v>-883.03599790758688</v>
      </c>
      <c r="K7450">
        <v>-883.03599790759995</v>
      </c>
      <c r="L7450">
        <v>1.4805722947836032E-14</v>
      </c>
      <c r="M7450" t="b">
        <v>1</v>
      </c>
    </row>
    <row r="7451" spans="2:13" x14ac:dyDescent="0.2">
      <c r="B7451">
        <v>7439</v>
      </c>
      <c r="C7451">
        <v>118.8</v>
      </c>
      <c r="D7451">
        <v>118.8</v>
      </c>
      <c r="E7451">
        <v>0</v>
      </c>
      <c r="F7451">
        <v>3.5204692781536903E-15</v>
      </c>
      <c r="G7451">
        <v>1.4521799933623175E-15</v>
      </c>
      <c r="H7451">
        <v>5.9009020628271537E-14</v>
      </c>
      <c r="I7451">
        <v>2.8116467208054856E-14</v>
      </c>
      <c r="J7451">
        <v>1330.713496423944</v>
      </c>
      <c r="K7451">
        <v>1330.7134964239001</v>
      </c>
      <c r="L7451">
        <v>3.2977135558084684E-14</v>
      </c>
      <c r="M7451" t="b">
        <v>1</v>
      </c>
    </row>
    <row r="7452" spans="2:13" x14ac:dyDescent="0.2">
      <c r="B7452">
        <v>7440</v>
      </c>
      <c r="C7452">
        <v>25.94</v>
      </c>
      <c r="D7452">
        <v>25.94</v>
      </c>
      <c r="E7452">
        <v>0</v>
      </c>
      <c r="F7452">
        <v>1.5115343444213705E-14</v>
      </c>
      <c r="G7452">
        <v>1.8271590772768788E-14</v>
      </c>
      <c r="H7452">
        <v>1.8043179655676657E-14</v>
      </c>
      <c r="I7452">
        <v>7.9889616402271005E-14</v>
      </c>
      <c r="J7452">
        <v>-202.47986260601584</v>
      </c>
      <c r="K7452">
        <v>-202.47986260600001</v>
      </c>
      <c r="L7452">
        <v>7.8185020223665057E-14</v>
      </c>
      <c r="M7452" t="b">
        <v>1</v>
      </c>
    </row>
    <row r="7453" spans="2:13" x14ac:dyDescent="0.2">
      <c r="B7453">
        <v>7441</v>
      </c>
      <c r="C7453">
        <v>108.01</v>
      </c>
      <c r="D7453">
        <v>108.01</v>
      </c>
      <c r="E7453">
        <v>0</v>
      </c>
      <c r="F7453">
        <v>2.7089656390148243E-15</v>
      </c>
      <c r="G7453">
        <v>4.0633318807161738E-15</v>
      </c>
      <c r="H7453">
        <v>2.7236930975543917E-14</v>
      </c>
      <c r="I7453">
        <v>3.3501243878652663E-14</v>
      </c>
      <c r="J7453">
        <v>1142.616049257387</v>
      </c>
      <c r="K7453">
        <v>1142.6160492573999</v>
      </c>
      <c r="L7453">
        <v>1.1342654874038645E-14</v>
      </c>
      <c r="M7453" t="b">
        <v>1</v>
      </c>
    </row>
    <row r="7454" spans="2:13" x14ac:dyDescent="0.2">
      <c r="B7454">
        <v>7442</v>
      </c>
      <c r="C7454">
        <v>39.700000000000003</v>
      </c>
      <c r="D7454">
        <v>39.700000000000003</v>
      </c>
      <c r="E7454">
        <v>0</v>
      </c>
      <c r="F7454">
        <v>1.102362825428179E-14</v>
      </c>
      <c r="G7454">
        <v>9.2520772355443022E-15</v>
      </c>
      <c r="H7454">
        <v>6.4141607100705932E-14</v>
      </c>
      <c r="I7454">
        <v>9.7639060898821328E-15</v>
      </c>
      <c r="J7454">
        <v>-55.846015720736318</v>
      </c>
      <c r="K7454">
        <v>-55.846015720700002</v>
      </c>
      <c r="L7454">
        <v>6.5028523084481774E-13</v>
      </c>
      <c r="M7454" t="b">
        <v>1</v>
      </c>
    </row>
    <row r="7455" spans="2:13" x14ac:dyDescent="0.2">
      <c r="B7455">
        <v>7443</v>
      </c>
      <c r="C7455">
        <v>5.41</v>
      </c>
      <c r="D7455">
        <v>5.41</v>
      </c>
      <c r="E7455">
        <v>0</v>
      </c>
      <c r="F7455">
        <v>1.2209853406609806E-14</v>
      </c>
      <c r="G7455">
        <v>6.3824107492202074E-14</v>
      </c>
      <c r="H7455">
        <v>3.4572069979965323E-14</v>
      </c>
      <c r="I7455">
        <v>5.4116629726562654E-13</v>
      </c>
      <c r="J7455">
        <v>-896.01641741388516</v>
      </c>
      <c r="K7455">
        <v>-896.01641741389994</v>
      </c>
      <c r="L7455">
        <v>1.6494439852415156E-14</v>
      </c>
      <c r="M7455" t="b">
        <v>1</v>
      </c>
    </row>
    <row r="7456" spans="2:13" x14ac:dyDescent="0.2">
      <c r="B7456">
        <v>7444</v>
      </c>
      <c r="C7456">
        <v>20.43</v>
      </c>
      <c r="D7456">
        <v>20.43</v>
      </c>
      <c r="E7456">
        <v>0</v>
      </c>
      <c r="F7456">
        <v>1.5113777926271501E-14</v>
      </c>
      <c r="G7456">
        <v>2.8262333476255871E-14</v>
      </c>
      <c r="H7456">
        <v>3.0909646637571777E-14</v>
      </c>
      <c r="I7456">
        <v>1.2041521503824689E-14</v>
      </c>
      <c r="J7456">
        <v>-359.53357099564357</v>
      </c>
      <c r="K7456">
        <v>-359.53357099559997</v>
      </c>
      <c r="L7456">
        <v>1.2126517739500136E-13</v>
      </c>
      <c r="M7456" t="b">
        <v>1</v>
      </c>
    </row>
    <row r="7457" spans="2:13" x14ac:dyDescent="0.2">
      <c r="B7457">
        <v>7445</v>
      </c>
      <c r="C7457">
        <v>213.25</v>
      </c>
      <c r="D7457">
        <v>213.25</v>
      </c>
      <c r="E7457">
        <v>0</v>
      </c>
      <c r="F7457">
        <v>1.7249324426627546E-15</v>
      </c>
      <c r="G7457">
        <v>2.1561739299317066E-16</v>
      </c>
      <c r="H7457">
        <v>4.0875916262806292E-14</v>
      </c>
      <c r="I7457">
        <v>1.2680194473580607E-14</v>
      </c>
      <c r="J7457">
        <v>5063.112321064993</v>
      </c>
      <c r="K7457">
        <v>5063.1123210650003</v>
      </c>
      <c r="L7457">
        <v>1.4370523805904753E-15</v>
      </c>
      <c r="M7457" t="b">
        <v>1</v>
      </c>
    </row>
    <row r="7458" spans="2:13" x14ac:dyDescent="0.2">
      <c r="B7458">
        <v>7446</v>
      </c>
      <c r="C7458">
        <v>3.66</v>
      </c>
      <c r="D7458">
        <v>3.66</v>
      </c>
      <c r="E7458">
        <v>0</v>
      </c>
      <c r="F7458">
        <v>4.2502989385715357E-14</v>
      </c>
      <c r="G7458">
        <v>1.2302680538880606E-13</v>
      </c>
      <c r="H7458">
        <v>3.1695096941136877E-14</v>
      </c>
      <c r="I7458">
        <v>8.3931328568767673E-13</v>
      </c>
      <c r="J7458">
        <v>-960.7259459831331</v>
      </c>
      <c r="K7458">
        <v>-960.72594598310002</v>
      </c>
      <c r="L7458">
        <v>3.4435282939232934E-14</v>
      </c>
      <c r="M7458" t="b">
        <v>1</v>
      </c>
    </row>
    <row r="7459" spans="2:13" x14ac:dyDescent="0.2">
      <c r="B7459">
        <v>7447</v>
      </c>
      <c r="C7459">
        <v>12.92</v>
      </c>
      <c r="D7459">
        <v>12.92</v>
      </c>
      <c r="E7459">
        <v>0</v>
      </c>
      <c r="F7459">
        <v>2.0192085106242385E-16</v>
      </c>
      <c r="G7459">
        <v>5.3457263285238813E-14</v>
      </c>
      <c r="H7459">
        <v>1.0524556594735913E-15</v>
      </c>
      <c r="I7459">
        <v>1.907993960471666E-13</v>
      </c>
      <c r="J7459">
        <v>-528.58020957143231</v>
      </c>
      <c r="K7459">
        <v>-528.58020957140002</v>
      </c>
      <c r="L7459">
        <v>6.1082615898765795E-14</v>
      </c>
      <c r="M7459" t="b">
        <v>1</v>
      </c>
    </row>
    <row r="7460" spans="2:13" x14ac:dyDescent="0.2">
      <c r="B7460">
        <v>7448</v>
      </c>
      <c r="C7460">
        <v>381.04</v>
      </c>
      <c r="D7460">
        <v>381.04</v>
      </c>
      <c r="E7460">
        <v>0</v>
      </c>
      <c r="F7460">
        <v>5.3202867546356339E-16</v>
      </c>
      <c r="G7460">
        <v>3.990248572581091E-16</v>
      </c>
      <c r="H7460">
        <v>3.1292543231444811E-14</v>
      </c>
      <c r="I7460">
        <v>8.3501036873747E-16</v>
      </c>
      <c r="J7460">
        <v>12795.355577932021</v>
      </c>
      <c r="K7460">
        <v>12795.3555779321</v>
      </c>
      <c r="L7460">
        <v>6.112885560395866E-15</v>
      </c>
      <c r="M7460" t="b">
        <v>1</v>
      </c>
    </row>
    <row r="7461" spans="2:13" x14ac:dyDescent="0.2">
      <c r="B7461">
        <v>7449</v>
      </c>
      <c r="C7461">
        <v>64.69</v>
      </c>
      <c r="D7461">
        <v>64.69</v>
      </c>
      <c r="E7461">
        <v>0</v>
      </c>
      <c r="F7461">
        <v>3.5318496178024064E-16</v>
      </c>
      <c r="G7461">
        <v>1.9425510747558359E-15</v>
      </c>
      <c r="H7461">
        <v>9.810896062201101E-15</v>
      </c>
      <c r="I7461">
        <v>9.6797082597845163E-15</v>
      </c>
      <c r="J7461">
        <v>896.6732948522091</v>
      </c>
      <c r="K7461">
        <v>896.6732948522</v>
      </c>
      <c r="L7461">
        <v>1.0142988611285023E-14</v>
      </c>
      <c r="M7461" t="b">
        <v>1</v>
      </c>
    </row>
    <row r="7462" spans="2:13" x14ac:dyDescent="0.2">
      <c r="B7462">
        <v>7450</v>
      </c>
      <c r="C7462">
        <v>15.16</v>
      </c>
      <c r="D7462">
        <v>15.16</v>
      </c>
      <c r="E7462">
        <v>0</v>
      </c>
      <c r="F7462">
        <v>1.0924040318821441E-14</v>
      </c>
      <c r="G7462">
        <v>2.0900976465290592E-14</v>
      </c>
      <c r="H7462">
        <v>3.100250045248696E-14</v>
      </c>
      <c r="I7462">
        <v>6.0153728145132924E-14</v>
      </c>
      <c r="J7462">
        <v>-508.86204894098466</v>
      </c>
      <c r="K7462">
        <v>-508.86204894100001</v>
      </c>
      <c r="L7462">
        <v>3.0160871938393771E-14</v>
      </c>
      <c r="M7462" t="b">
        <v>1</v>
      </c>
    </row>
    <row r="7463" spans="2:13" x14ac:dyDescent="0.2">
      <c r="B7463">
        <v>7451</v>
      </c>
      <c r="C7463">
        <v>170.65</v>
      </c>
      <c r="D7463">
        <v>170.65</v>
      </c>
      <c r="E7463">
        <v>0</v>
      </c>
      <c r="F7463">
        <v>2.7051379340106075E-15</v>
      </c>
      <c r="G7463">
        <v>1.8936047848860512E-15</v>
      </c>
      <c r="H7463">
        <v>2.5618995598108226E-15</v>
      </c>
      <c r="I7463">
        <v>1.5264896102050453E-14</v>
      </c>
      <c r="J7463">
        <v>3841.0934882587926</v>
      </c>
      <c r="K7463">
        <v>3841.0934882587999</v>
      </c>
      <c r="L7463">
        <v>1.8942412197006115E-15</v>
      </c>
      <c r="M7463" t="b">
        <v>1</v>
      </c>
    </row>
    <row r="7464" spans="2:13" x14ac:dyDescent="0.2">
      <c r="B7464">
        <v>7452</v>
      </c>
      <c r="C7464">
        <v>4.51</v>
      </c>
      <c r="D7464">
        <v>4.51</v>
      </c>
      <c r="E7464">
        <v>0</v>
      </c>
      <c r="F7464">
        <v>1.7418686315214104E-14</v>
      </c>
      <c r="G7464">
        <v>1.7973391466639444E-14</v>
      </c>
      <c r="H7464">
        <v>3.1695096941136877E-14</v>
      </c>
      <c r="I7464">
        <v>3.5234075891737659E-13</v>
      </c>
      <c r="J7464">
        <v>-929.58291227994948</v>
      </c>
      <c r="K7464">
        <v>-929.58291227990003</v>
      </c>
      <c r="L7464">
        <v>5.3199960708843478E-14</v>
      </c>
      <c r="M7464" t="b">
        <v>1</v>
      </c>
    </row>
    <row r="7465" spans="2:13" x14ac:dyDescent="0.2">
      <c r="B7465">
        <v>7453</v>
      </c>
      <c r="C7465">
        <v>385.21</v>
      </c>
      <c r="D7465">
        <v>385.21</v>
      </c>
      <c r="E7465">
        <v>0</v>
      </c>
      <c r="F7465">
        <v>6.4322612967397129E-16</v>
      </c>
      <c r="G7465">
        <v>4.8242374233899938E-16</v>
      </c>
      <c r="H7465">
        <v>3.3821905427602532E-14</v>
      </c>
      <c r="I7465">
        <v>7.8479651512899403E-15</v>
      </c>
      <c r="J7465">
        <v>9750.9571608229489</v>
      </c>
      <c r="K7465">
        <v>9750.9571608228998</v>
      </c>
      <c r="L7465">
        <v>5.0367069699641079E-15</v>
      </c>
      <c r="M7465" t="b">
        <v>1</v>
      </c>
    </row>
    <row r="7466" spans="2:13" x14ac:dyDescent="0.2">
      <c r="B7466">
        <v>7454</v>
      </c>
      <c r="C7466">
        <v>2.65</v>
      </c>
      <c r="D7466">
        <v>2.65</v>
      </c>
      <c r="E7466">
        <v>0</v>
      </c>
      <c r="F7466">
        <v>1.0680206338155579E-13</v>
      </c>
      <c r="G7466">
        <v>4.188287350912173E-15</v>
      </c>
      <c r="H7466">
        <v>3.8728472052889476E-14</v>
      </c>
      <c r="I7466">
        <v>1.0088152247041359E-12</v>
      </c>
      <c r="J7466">
        <v>-998.58570613684572</v>
      </c>
      <c r="K7466">
        <v>-998.58570613680001</v>
      </c>
      <c r="L7466">
        <v>4.5766836520118126E-14</v>
      </c>
      <c r="M7466" t="b">
        <v>1</v>
      </c>
    </row>
    <row r="7467" spans="2:13" x14ac:dyDescent="0.2">
      <c r="B7467">
        <v>7455</v>
      </c>
      <c r="C7467">
        <v>226.14</v>
      </c>
      <c r="D7467">
        <v>226.14</v>
      </c>
      <c r="E7467">
        <v>0</v>
      </c>
      <c r="F7467">
        <v>2.712798856884763E-16</v>
      </c>
      <c r="G7467">
        <v>3.2553700391414494E-15</v>
      </c>
      <c r="H7467">
        <v>2.6898084967646897E-14</v>
      </c>
      <c r="I7467">
        <v>8.2648571784331712E-15</v>
      </c>
      <c r="J7467">
        <v>5420.2482279238175</v>
      </c>
      <c r="K7467">
        <v>5420.2482279238002</v>
      </c>
      <c r="L7467">
        <v>3.1881195485958046E-15</v>
      </c>
      <c r="M7467" t="b">
        <v>1</v>
      </c>
    </row>
    <row r="7468" spans="2:13" x14ac:dyDescent="0.2">
      <c r="B7468">
        <v>7456</v>
      </c>
      <c r="C7468">
        <v>7.23</v>
      </c>
      <c r="D7468">
        <v>7.23</v>
      </c>
      <c r="E7468">
        <v>0</v>
      </c>
      <c r="F7468">
        <v>1.6417868811280556E-14</v>
      </c>
      <c r="G7468">
        <v>1.0389790140151508E-13</v>
      </c>
      <c r="H7468">
        <v>1.0524556594735913E-15</v>
      </c>
      <c r="I7468">
        <v>2.9679178909119501E-13</v>
      </c>
      <c r="J7468">
        <v>-628.87784802822227</v>
      </c>
      <c r="K7468">
        <v>-628.87784802819999</v>
      </c>
      <c r="L7468">
        <v>3.543235027804247E-14</v>
      </c>
      <c r="M7468" t="b">
        <v>1</v>
      </c>
    </row>
    <row r="7469" spans="2:13" x14ac:dyDescent="0.2">
      <c r="B7469">
        <v>7457</v>
      </c>
      <c r="C7469">
        <v>103.31</v>
      </c>
      <c r="D7469">
        <v>103.31</v>
      </c>
      <c r="E7469">
        <v>0</v>
      </c>
      <c r="F7469">
        <v>2.9653548708025759E-15</v>
      </c>
      <c r="G7469">
        <v>4.2255934393094638E-15</v>
      </c>
      <c r="H7469">
        <v>1.2281906791271388E-14</v>
      </c>
      <c r="I7469">
        <v>1.4241550310867919E-14</v>
      </c>
      <c r="J7469">
        <v>1973.0034316548656</v>
      </c>
      <c r="K7469">
        <v>1973.0034316548999</v>
      </c>
      <c r="L7469">
        <v>1.7401604295807092E-14</v>
      </c>
      <c r="M7469" t="b">
        <v>1</v>
      </c>
    </row>
    <row r="7470" spans="2:13" x14ac:dyDescent="0.2">
      <c r="B7470">
        <v>7458</v>
      </c>
      <c r="C7470">
        <v>104.44</v>
      </c>
      <c r="D7470">
        <v>104.44</v>
      </c>
      <c r="E7470">
        <v>0</v>
      </c>
      <c r="F7470">
        <v>2.4019964407780111E-15</v>
      </c>
      <c r="G7470">
        <v>6.4552253900228058E-15</v>
      </c>
      <c r="H7470">
        <v>4.6656744512721005E-15</v>
      </c>
      <c r="I7470">
        <v>7.4243452831476419E-15</v>
      </c>
      <c r="J7470">
        <v>1079.2404749212712</v>
      </c>
      <c r="K7470">
        <v>1079.2404749212999</v>
      </c>
      <c r="L7470">
        <v>2.6545597363679656E-14</v>
      </c>
      <c r="M7470" t="b">
        <v>1</v>
      </c>
    </row>
    <row r="7471" spans="2:13" x14ac:dyDescent="0.2">
      <c r="B7471">
        <v>7459</v>
      </c>
      <c r="C7471">
        <v>33.76</v>
      </c>
      <c r="D7471">
        <v>33.76</v>
      </c>
      <c r="E7471">
        <v>0</v>
      </c>
      <c r="F7471">
        <v>2.2662022477855803E-15</v>
      </c>
      <c r="G7471">
        <v>9.0088281195365447E-15</v>
      </c>
      <c r="H7471">
        <v>4.4838189161197042E-14</v>
      </c>
      <c r="I7471">
        <v>3.9309936526984035E-14</v>
      </c>
      <c r="J7471">
        <v>16.279752811788285</v>
      </c>
      <c r="K7471">
        <v>16.279752811800002</v>
      </c>
      <c r="L7471">
        <v>7.1971914120166282E-13</v>
      </c>
      <c r="M7471" t="b">
        <v>1</v>
      </c>
    </row>
    <row r="7472" spans="2:13" x14ac:dyDescent="0.2">
      <c r="B7472">
        <v>7460</v>
      </c>
      <c r="C7472">
        <v>87.13</v>
      </c>
      <c r="D7472">
        <v>87.13</v>
      </c>
      <c r="E7472">
        <v>0</v>
      </c>
      <c r="F7472">
        <v>2.9969005679203171E-15</v>
      </c>
      <c r="G7472">
        <v>2.6972028427141339E-15</v>
      </c>
      <c r="H7472">
        <v>5.3103738416570974E-14</v>
      </c>
      <c r="I7472">
        <v>1.254978336171367E-14</v>
      </c>
      <c r="J7472">
        <v>776.77900793844401</v>
      </c>
      <c r="K7472">
        <v>776.77900793840001</v>
      </c>
      <c r="L7472">
        <v>5.6640055599641581E-14</v>
      </c>
      <c r="M7472" t="b">
        <v>1</v>
      </c>
    </row>
    <row r="7473" spans="2:13" x14ac:dyDescent="0.2">
      <c r="B7473">
        <v>7461</v>
      </c>
      <c r="C7473">
        <v>78.13</v>
      </c>
      <c r="D7473">
        <v>78.13</v>
      </c>
      <c r="E7473">
        <v>0</v>
      </c>
      <c r="F7473">
        <v>1.9676388991990951E-15</v>
      </c>
      <c r="G7473">
        <v>6.1979163612761933E-15</v>
      </c>
      <c r="H7473">
        <v>1.1947563757693863E-14</v>
      </c>
      <c r="I7473">
        <v>5.8536453386900547E-15</v>
      </c>
      <c r="J7473">
        <v>1255.4557804918265</v>
      </c>
      <c r="K7473">
        <v>1255.4557804917999</v>
      </c>
      <c r="L7473">
        <v>2.1189690979348601E-14</v>
      </c>
      <c r="M7473" t="b">
        <v>1</v>
      </c>
    </row>
    <row r="7474" spans="2:13" x14ac:dyDescent="0.2">
      <c r="B7474">
        <v>7462</v>
      </c>
      <c r="C7474">
        <v>111.11</v>
      </c>
      <c r="D7474">
        <v>111.11</v>
      </c>
      <c r="E7474">
        <v>0</v>
      </c>
      <c r="F7474">
        <v>1.6846526432785562E-15</v>
      </c>
      <c r="G7474">
        <v>4.3799645251217799E-15</v>
      </c>
      <c r="H7474">
        <v>1.8890572276970418E-14</v>
      </c>
      <c r="I7474">
        <v>2.7017049500677179E-14</v>
      </c>
      <c r="J7474">
        <v>3032.2669625042899</v>
      </c>
      <c r="K7474">
        <v>3032.2669625043</v>
      </c>
      <c r="L7474">
        <v>3.2993274811264326E-15</v>
      </c>
      <c r="M7474" t="b">
        <v>1</v>
      </c>
    </row>
    <row r="7475" spans="2:13" x14ac:dyDescent="0.2">
      <c r="B7475">
        <v>7463</v>
      </c>
      <c r="C7475">
        <v>49.94</v>
      </c>
      <c r="D7475">
        <v>49.94</v>
      </c>
      <c r="E7475">
        <v>0</v>
      </c>
      <c r="F7475">
        <v>4.8768597784054385E-15</v>
      </c>
      <c r="G7475">
        <v>9.7149134242887189E-15</v>
      </c>
      <c r="H7475">
        <v>4.0315396576127391E-14</v>
      </c>
      <c r="I7475">
        <v>6.6274306038455428E-14</v>
      </c>
      <c r="J7475">
        <v>478.69128298763394</v>
      </c>
      <c r="K7475">
        <v>478.6912829876</v>
      </c>
      <c r="L7475">
        <v>7.0892289594463843E-14</v>
      </c>
      <c r="M7475" t="b">
        <v>1</v>
      </c>
    </row>
    <row r="7476" spans="2:13" x14ac:dyDescent="0.2">
      <c r="B7476">
        <v>7464</v>
      </c>
      <c r="C7476">
        <v>142.19999999999999</v>
      </c>
      <c r="D7476">
        <v>142.19999999999999</v>
      </c>
      <c r="E7476">
        <v>0</v>
      </c>
      <c r="F7476">
        <v>1.9154680273691196E-15</v>
      </c>
      <c r="G7476">
        <v>2.6521326976070065E-15</v>
      </c>
      <c r="H7476">
        <v>1.853779415383399E-14</v>
      </c>
      <c r="I7476">
        <v>6.7120940790585843E-15</v>
      </c>
      <c r="J7476">
        <v>1734.5708360753579</v>
      </c>
      <c r="K7476">
        <v>1734.5708360753999</v>
      </c>
      <c r="L7476">
        <v>2.4250453819557617E-14</v>
      </c>
      <c r="M7476" t="b">
        <v>1</v>
      </c>
    </row>
    <row r="7477" spans="2:13" x14ac:dyDescent="0.2">
      <c r="B7477">
        <v>7465</v>
      </c>
      <c r="C7477">
        <v>46.12</v>
      </c>
      <c r="D7477">
        <v>46.12</v>
      </c>
      <c r="E7477">
        <v>0</v>
      </c>
      <c r="F7477">
        <v>5.1251716890107322E-15</v>
      </c>
      <c r="G7477">
        <v>5.8673616679282671E-15</v>
      </c>
      <c r="H7477">
        <v>3.8728472052889476E-14</v>
      </c>
      <c r="I7477">
        <v>5.6032464736430969E-14</v>
      </c>
      <c r="J7477">
        <v>622.68222227095225</v>
      </c>
      <c r="K7477">
        <v>622.68222227089996</v>
      </c>
      <c r="L7477">
        <v>8.3984966137658337E-14</v>
      </c>
      <c r="M7477" t="b">
        <v>1</v>
      </c>
    </row>
    <row r="7478" spans="2:13" x14ac:dyDescent="0.2">
      <c r="B7478">
        <v>7466</v>
      </c>
      <c r="C7478">
        <v>59.58</v>
      </c>
      <c r="D7478">
        <v>59.58</v>
      </c>
      <c r="E7478">
        <v>0</v>
      </c>
      <c r="F7478">
        <v>5.8781152244918121E-15</v>
      </c>
      <c r="G7478">
        <v>9.3914195565435822E-15</v>
      </c>
      <c r="H7478">
        <v>1.8043179655676657E-14</v>
      </c>
      <c r="I7478">
        <v>1.9518193138423028E-14</v>
      </c>
      <c r="J7478">
        <v>751.75392457581711</v>
      </c>
      <c r="K7478">
        <v>751.75392457580006</v>
      </c>
      <c r="L7478">
        <v>2.2684318765432572E-14</v>
      </c>
      <c r="M7478" t="b">
        <v>1</v>
      </c>
    </row>
    <row r="7479" spans="2:13" x14ac:dyDescent="0.2">
      <c r="B7479">
        <v>7467</v>
      </c>
      <c r="C7479">
        <v>6.54</v>
      </c>
      <c r="D7479">
        <v>6.54</v>
      </c>
      <c r="E7479">
        <v>0</v>
      </c>
      <c r="F7479">
        <v>2.0749574158682499E-14</v>
      </c>
      <c r="G7479">
        <v>8.2015358344615821E-14</v>
      </c>
      <c r="H7479">
        <v>5.1580582494863378E-14</v>
      </c>
      <c r="I7479">
        <v>4.711726584338463E-13</v>
      </c>
      <c r="J7479">
        <v>-640.78548546832303</v>
      </c>
      <c r="K7479">
        <v>-640.78548546829995</v>
      </c>
      <c r="L7479">
        <v>3.6015840840436384E-14</v>
      </c>
      <c r="M7479" t="b">
        <v>1</v>
      </c>
    </row>
    <row r="7480" spans="2:13" x14ac:dyDescent="0.2">
      <c r="B7480">
        <v>7468</v>
      </c>
      <c r="C7480">
        <v>219.89</v>
      </c>
      <c r="D7480">
        <v>219.89</v>
      </c>
      <c r="E7480">
        <v>0</v>
      </c>
      <c r="F7480">
        <v>1.7114944211408571E-15</v>
      </c>
      <c r="G7480">
        <v>2.9095353541662379E-15</v>
      </c>
      <c r="H7480">
        <v>4.543685300120984E-14</v>
      </c>
      <c r="I7480">
        <v>1.8445273774402049E-14</v>
      </c>
      <c r="J7480">
        <v>7022.4356868778941</v>
      </c>
      <c r="K7480">
        <v>7022.4356868778996</v>
      </c>
      <c r="L7480">
        <v>7.7707628150079641E-16</v>
      </c>
      <c r="M7480" t="b">
        <v>1</v>
      </c>
    </row>
    <row r="7481" spans="2:13" x14ac:dyDescent="0.2">
      <c r="B7481">
        <v>7469</v>
      </c>
      <c r="C7481">
        <v>3.98</v>
      </c>
      <c r="D7481">
        <v>3.98</v>
      </c>
      <c r="E7481">
        <v>0</v>
      </c>
      <c r="F7481">
        <v>2.772332280102708E-14</v>
      </c>
      <c r="G7481">
        <v>8.7640073544336553E-14</v>
      </c>
      <c r="H7481">
        <v>1.3869041121920577E-14</v>
      </c>
      <c r="I7481">
        <v>9.021407014313759E-13</v>
      </c>
      <c r="J7481">
        <v>-949.49924528649387</v>
      </c>
      <c r="K7481">
        <v>-949.49924528650001</v>
      </c>
      <c r="L7481">
        <v>6.4656072845164498E-15</v>
      </c>
      <c r="M7481" t="b">
        <v>1</v>
      </c>
    </row>
    <row r="7482" spans="2:13" x14ac:dyDescent="0.2">
      <c r="B7482">
        <v>7470</v>
      </c>
      <c r="C7482">
        <v>139.63</v>
      </c>
      <c r="D7482">
        <v>139.63</v>
      </c>
      <c r="E7482">
        <v>0</v>
      </c>
      <c r="F7482">
        <v>4.3834126124896571E-16</v>
      </c>
      <c r="G7482">
        <v>1.6438368004122215E-15</v>
      </c>
      <c r="H7482">
        <v>4.4838189161197042E-14</v>
      </c>
      <c r="I7482">
        <v>2.6769029218139743E-14</v>
      </c>
      <c r="J7482">
        <v>3000.8807141799416</v>
      </c>
      <c r="K7482">
        <v>3000.8807141799002</v>
      </c>
      <c r="L7482">
        <v>1.3789954640691999E-14</v>
      </c>
      <c r="M7482" t="b">
        <v>1</v>
      </c>
    </row>
    <row r="7483" spans="2:13" x14ac:dyDescent="0.2">
      <c r="B7483">
        <v>7471</v>
      </c>
      <c r="C7483">
        <v>10.77</v>
      </c>
      <c r="D7483">
        <v>10.77</v>
      </c>
      <c r="E7483">
        <v>0</v>
      </c>
      <c r="F7483">
        <v>3.0208546862387154E-14</v>
      </c>
      <c r="G7483">
        <v>5.2349797884449344E-14</v>
      </c>
      <c r="H7483">
        <v>3.4139335755038021E-14</v>
      </c>
      <c r="I7483">
        <v>9.6322845093864955E-14</v>
      </c>
      <c r="J7483">
        <v>-633.00367540937373</v>
      </c>
      <c r="K7483">
        <v>-633.00367540939999</v>
      </c>
      <c r="L7483">
        <v>4.1487372876165961E-14</v>
      </c>
      <c r="M7483" t="b">
        <v>1</v>
      </c>
    </row>
    <row r="7484" spans="2:13" x14ac:dyDescent="0.2">
      <c r="B7484">
        <v>7472</v>
      </c>
      <c r="C7484">
        <v>11.1</v>
      </c>
      <c r="D7484">
        <v>11.1</v>
      </c>
      <c r="E7484">
        <v>0</v>
      </c>
      <c r="F7484">
        <v>8.96364827260234E-15</v>
      </c>
      <c r="G7484">
        <v>1.9321841219850321E-14</v>
      </c>
      <c r="H7484">
        <v>2.3397565577371503E-14</v>
      </c>
      <c r="I7484">
        <v>3.4451534565932942E-13</v>
      </c>
      <c r="J7484">
        <v>-684.27117200508246</v>
      </c>
      <c r="K7484">
        <v>-684.27117200509997</v>
      </c>
      <c r="L7484">
        <v>2.5586015786440847E-14</v>
      </c>
      <c r="M7484" t="b">
        <v>1</v>
      </c>
    </row>
    <row r="7485" spans="2:13" x14ac:dyDescent="0.2">
      <c r="B7485">
        <v>7473</v>
      </c>
      <c r="C7485">
        <v>28.36</v>
      </c>
      <c r="D7485">
        <v>28.36</v>
      </c>
      <c r="E7485">
        <v>0</v>
      </c>
      <c r="F7485">
        <v>5.3696626698874557E-15</v>
      </c>
      <c r="G7485">
        <v>6.8460944739483064E-15</v>
      </c>
      <c r="H7485">
        <v>3.100250045248696E-14</v>
      </c>
      <c r="I7485">
        <v>7.4299400837107831E-14</v>
      </c>
      <c r="J7485">
        <v>-134.04015641870774</v>
      </c>
      <c r="K7485">
        <v>-134.04015641870001</v>
      </c>
      <c r="L7485">
        <v>5.7674544491887627E-14</v>
      </c>
      <c r="M7485" t="b">
        <v>1</v>
      </c>
    </row>
    <row r="7486" spans="2:13" x14ac:dyDescent="0.2">
      <c r="B7486">
        <v>7474</v>
      </c>
      <c r="C7486">
        <v>3.6</v>
      </c>
      <c r="D7486">
        <v>3.6</v>
      </c>
      <c r="E7486">
        <v>0</v>
      </c>
      <c r="F7486">
        <v>1.3009220047167153E-13</v>
      </c>
      <c r="G7486">
        <v>2.0101456076016473E-13</v>
      </c>
      <c r="H7486">
        <v>5.0477759305790485E-14</v>
      </c>
      <c r="I7486">
        <v>1.0978055692066223E-12</v>
      </c>
      <c r="J7486">
        <v>-693.01617114821784</v>
      </c>
      <c r="K7486">
        <v>-693.01617114819999</v>
      </c>
      <c r="L7486">
        <v>2.5755291529087253E-14</v>
      </c>
      <c r="M7486" t="b">
        <v>1</v>
      </c>
    </row>
    <row r="7487" spans="2:13" x14ac:dyDescent="0.2">
      <c r="B7487">
        <v>7475</v>
      </c>
      <c r="C7487">
        <v>37.75</v>
      </c>
      <c r="D7487">
        <v>37.75</v>
      </c>
      <c r="E7487">
        <v>0</v>
      </c>
      <c r="F7487">
        <v>2.4716582603399323E-15</v>
      </c>
      <c r="G7487">
        <v>1.1122007080173522E-15</v>
      </c>
      <c r="H7487">
        <v>3.8728472052889476E-14</v>
      </c>
      <c r="I7487">
        <v>8.3463767268985819E-14</v>
      </c>
      <c r="J7487">
        <v>310.03645073626063</v>
      </c>
      <c r="K7487">
        <v>310.03645073630003</v>
      </c>
      <c r="L7487">
        <v>1.2705760621690591E-13</v>
      </c>
      <c r="M7487" t="b">
        <v>1</v>
      </c>
    </row>
    <row r="7488" spans="2:13" x14ac:dyDescent="0.2">
      <c r="B7488">
        <v>7476</v>
      </c>
      <c r="C7488">
        <v>50.09</v>
      </c>
      <c r="D7488">
        <v>50.09</v>
      </c>
      <c r="E7488">
        <v>0</v>
      </c>
      <c r="F7488">
        <v>3.7230615792337052E-15</v>
      </c>
      <c r="G7488">
        <v>6.3289666196637297E-15</v>
      </c>
      <c r="H7488">
        <v>1.3869041121920577E-14</v>
      </c>
      <c r="I7488">
        <v>6.0718339788942866E-14</v>
      </c>
      <c r="J7488">
        <v>771.32025912394681</v>
      </c>
      <c r="K7488">
        <v>771.32025912400002</v>
      </c>
      <c r="L7488">
        <v>6.8979699968133229E-14</v>
      </c>
      <c r="M7488" t="b">
        <v>1</v>
      </c>
    </row>
    <row r="7489" spans="2:13" x14ac:dyDescent="0.2">
      <c r="B7489">
        <v>7477</v>
      </c>
      <c r="C7489">
        <v>214.52</v>
      </c>
      <c r="D7489">
        <v>214.52</v>
      </c>
      <c r="E7489">
        <v>0</v>
      </c>
      <c r="F7489">
        <v>2.1570905278511926E-15</v>
      </c>
      <c r="G7489">
        <v>1.6178298397942551E-15</v>
      </c>
      <c r="H7489">
        <v>1.0575173834092929E-15</v>
      </c>
      <c r="I7489">
        <v>7.4170845459836306E-16</v>
      </c>
      <c r="J7489">
        <v>2979.045785500638</v>
      </c>
      <c r="K7489">
        <v>2979.0457855005998</v>
      </c>
      <c r="L7489">
        <v>1.2822487542951292E-14</v>
      </c>
      <c r="M7489" t="b">
        <v>1</v>
      </c>
    </row>
    <row r="7490" spans="2:13" x14ac:dyDescent="0.2">
      <c r="B7490">
        <v>7478</v>
      </c>
      <c r="C7490">
        <v>48.08</v>
      </c>
      <c r="D7490">
        <v>48.08</v>
      </c>
      <c r="E7490">
        <v>0</v>
      </c>
      <c r="F7490">
        <v>1.2665726998111326E-15</v>
      </c>
      <c r="G7490">
        <v>4.9870020172238656E-15</v>
      </c>
      <c r="H7490">
        <v>3.3054891430882363E-14</v>
      </c>
      <c r="I7490">
        <v>7.9381345548698832E-14</v>
      </c>
      <c r="J7490">
        <v>425.88137739811384</v>
      </c>
      <c r="K7490">
        <v>425.88137739810003</v>
      </c>
      <c r="L7490">
        <v>3.2433798508790985E-14</v>
      </c>
      <c r="M7490" t="b">
        <v>1</v>
      </c>
    </row>
    <row r="7491" spans="2:13" x14ac:dyDescent="0.2">
      <c r="B7491">
        <v>7479</v>
      </c>
      <c r="C7491">
        <v>50.79</v>
      </c>
      <c r="D7491">
        <v>50.79</v>
      </c>
      <c r="E7491">
        <v>0</v>
      </c>
      <c r="F7491">
        <v>1.0059378500943023E-14</v>
      </c>
      <c r="G7491">
        <v>3.0795986279689979E-16</v>
      </c>
      <c r="H7491">
        <v>1.2623179575197517E-14</v>
      </c>
      <c r="I7491">
        <v>2.91591520332971E-14</v>
      </c>
      <c r="J7491">
        <v>139.48080924964893</v>
      </c>
      <c r="K7491">
        <v>139.48080924959999</v>
      </c>
      <c r="L7491">
        <v>3.5088829712461726E-13</v>
      </c>
      <c r="M7491" t="b">
        <v>1</v>
      </c>
    </row>
    <row r="7492" spans="2:13" x14ac:dyDescent="0.2">
      <c r="B7492">
        <v>7480</v>
      </c>
      <c r="C7492">
        <v>93.56</v>
      </c>
      <c r="D7492">
        <v>93.56</v>
      </c>
      <c r="E7492">
        <v>0</v>
      </c>
      <c r="F7492">
        <v>3.1341496846278232E-15</v>
      </c>
      <c r="G7492">
        <v>2.0439771828060771E-15</v>
      </c>
      <c r="H7492">
        <v>1.4348923711707555E-14</v>
      </c>
      <c r="I7492">
        <v>1.1903899991821106E-14</v>
      </c>
      <c r="J7492">
        <v>2302.2395055945317</v>
      </c>
      <c r="K7492">
        <v>2302.2395055944999</v>
      </c>
      <c r="L7492">
        <v>1.3826673760353415E-14</v>
      </c>
      <c r="M7492" t="b">
        <v>1</v>
      </c>
    </row>
    <row r="7493" spans="2:13" x14ac:dyDescent="0.2">
      <c r="B7493">
        <v>7481</v>
      </c>
      <c r="C7493">
        <v>39.090000000000003</v>
      </c>
      <c r="D7493">
        <v>39.090000000000003</v>
      </c>
      <c r="E7493">
        <v>0</v>
      </c>
      <c r="F7493">
        <v>8.7100138619816981E-15</v>
      </c>
      <c r="G7493">
        <v>1.3063562982973874E-14</v>
      </c>
      <c r="H7493">
        <v>1.853779415383399E-14</v>
      </c>
      <c r="I7493">
        <v>2.5434354961896792E-16</v>
      </c>
      <c r="J7493">
        <v>-70.346176959926879</v>
      </c>
      <c r="K7493">
        <v>-70.346176959900006</v>
      </c>
      <c r="L7493">
        <v>3.8200691818356333E-13</v>
      </c>
      <c r="M7493" t="b">
        <v>1</v>
      </c>
    </row>
    <row r="7494" spans="2:13" x14ac:dyDescent="0.2">
      <c r="B7494">
        <v>7482</v>
      </c>
      <c r="C7494">
        <v>45.91</v>
      </c>
      <c r="D7494">
        <v>45.91</v>
      </c>
      <c r="E7494">
        <v>0</v>
      </c>
      <c r="F7494">
        <v>6.022545332007715E-15</v>
      </c>
      <c r="G7494">
        <v>8.6924474695327797E-15</v>
      </c>
      <c r="H7494">
        <v>5.2618132964726794E-14</v>
      </c>
      <c r="I7494">
        <v>5.3477830898277764E-14</v>
      </c>
      <c r="J7494">
        <v>52.520883183684646</v>
      </c>
      <c r="K7494">
        <v>52.520883183700001</v>
      </c>
      <c r="L7494">
        <v>2.9235663204805319E-13</v>
      </c>
      <c r="M7494" t="b">
        <v>1</v>
      </c>
    </row>
    <row r="7495" spans="2:13" x14ac:dyDescent="0.2">
      <c r="B7495">
        <v>7483</v>
      </c>
      <c r="C7495">
        <v>139.91</v>
      </c>
      <c r="D7495">
        <v>139.91</v>
      </c>
      <c r="E7495">
        <v>0</v>
      </c>
      <c r="F7495">
        <v>8.7986427167733856E-16</v>
      </c>
      <c r="G7495">
        <v>1.9797328692722851E-15</v>
      </c>
      <c r="H7495">
        <v>2.5618995598108226E-15</v>
      </c>
      <c r="I7495">
        <v>1.8618787219033082E-14</v>
      </c>
      <c r="J7495">
        <v>2981.4772541296652</v>
      </c>
      <c r="K7495">
        <v>2981.4772541297002</v>
      </c>
      <c r="L7495">
        <v>1.1744361279213868E-14</v>
      </c>
      <c r="M7495" t="b">
        <v>1</v>
      </c>
    </row>
    <row r="7496" spans="2:13" x14ac:dyDescent="0.2">
      <c r="B7496">
        <v>7484</v>
      </c>
      <c r="C7496">
        <v>4.9400000000000004</v>
      </c>
      <c r="D7496">
        <v>4.9400000000000004</v>
      </c>
      <c r="E7496">
        <v>0</v>
      </c>
      <c r="F7496">
        <v>8.4935599096951074E-14</v>
      </c>
      <c r="G7496">
        <v>8.4664524224583798E-14</v>
      </c>
      <c r="H7496">
        <v>2.0284298122135676E-14</v>
      </c>
      <c r="I7496">
        <v>7.1703595099549513E-13</v>
      </c>
      <c r="J7496">
        <v>-669.49279440126804</v>
      </c>
      <c r="K7496">
        <v>-669.49279440129999</v>
      </c>
      <c r="L7496">
        <v>4.7716721773446577E-14</v>
      </c>
      <c r="M7496" t="b">
        <v>1</v>
      </c>
    </row>
    <row r="7497" spans="2:13" x14ac:dyDescent="0.2">
      <c r="B7497">
        <v>7485</v>
      </c>
      <c r="C7497">
        <v>85.54</v>
      </c>
      <c r="D7497">
        <v>85.54</v>
      </c>
      <c r="E7497">
        <v>0</v>
      </c>
      <c r="F7497">
        <v>8.9263964831925306E-16</v>
      </c>
      <c r="G7497">
        <v>2.6779021223425748E-16</v>
      </c>
      <c r="H7497">
        <v>4.2227732876490369E-14</v>
      </c>
      <c r="I7497">
        <v>4.5552577589590118E-14</v>
      </c>
      <c r="J7497">
        <v>1481.0095958914735</v>
      </c>
      <c r="K7497">
        <v>1481.0095958915001</v>
      </c>
      <c r="L7497">
        <v>1.7962557501759147E-14</v>
      </c>
      <c r="M7497" t="b">
        <v>1</v>
      </c>
    </row>
    <row r="7498" spans="2:13" x14ac:dyDescent="0.2">
      <c r="B7498">
        <v>7486</v>
      </c>
      <c r="C7498">
        <v>28.35</v>
      </c>
      <c r="D7498">
        <v>28.35</v>
      </c>
      <c r="E7498">
        <v>0</v>
      </c>
      <c r="F7498">
        <v>1.2620776615070992E-14</v>
      </c>
      <c r="G7498">
        <v>7.6527154022138871E-15</v>
      </c>
      <c r="H7498">
        <v>3.6689483062646427E-14</v>
      </c>
      <c r="I7498">
        <v>1.2218070896313897E-13</v>
      </c>
      <c r="J7498">
        <v>-134.25463237125143</v>
      </c>
      <c r="K7498">
        <v>-134.25463237119999</v>
      </c>
      <c r="L7498">
        <v>3.8317705065696306E-13</v>
      </c>
      <c r="M7498" t="b">
        <v>1</v>
      </c>
    </row>
    <row r="7499" spans="2:13" x14ac:dyDescent="0.2">
      <c r="B7499">
        <v>7487</v>
      </c>
      <c r="C7499">
        <v>569.01</v>
      </c>
      <c r="D7499">
        <v>569.01</v>
      </c>
      <c r="E7499">
        <v>0</v>
      </c>
      <c r="F7499">
        <v>3.5939909517978973E-16</v>
      </c>
      <c r="G7499">
        <v>4.0432614492949833E-16</v>
      </c>
      <c r="H7499">
        <v>3.1712873713266774E-14</v>
      </c>
      <c r="I7499">
        <v>3.6351678702408083E-15</v>
      </c>
      <c r="J7499">
        <v>19412.846089265662</v>
      </c>
      <c r="K7499">
        <v>19412.8460892656</v>
      </c>
      <c r="L7499">
        <v>3.1858100268335656E-15</v>
      </c>
      <c r="M7499" t="b">
        <v>1</v>
      </c>
    </row>
    <row r="7500" spans="2:13" x14ac:dyDescent="0.2">
      <c r="B7500">
        <v>7488</v>
      </c>
      <c r="C7500">
        <v>62.42</v>
      </c>
      <c r="D7500">
        <v>62.42</v>
      </c>
      <c r="E7500">
        <v>0</v>
      </c>
      <c r="F7500">
        <v>1.709069403211402E-15</v>
      </c>
      <c r="G7500">
        <v>9.3392809492123819E-15</v>
      </c>
      <c r="H7500">
        <v>4.1560917811238447E-14</v>
      </c>
      <c r="I7500">
        <v>4.6974815857989485E-14</v>
      </c>
      <c r="J7500">
        <v>831.43575464818684</v>
      </c>
      <c r="K7500">
        <v>831.43575464820003</v>
      </c>
      <c r="L7500">
        <v>1.5861325546779587E-14</v>
      </c>
      <c r="M7500" t="b">
        <v>1</v>
      </c>
    </row>
    <row r="7501" spans="2:13" x14ac:dyDescent="0.2">
      <c r="B7501">
        <v>7489</v>
      </c>
      <c r="C7501">
        <v>38.590000000000003</v>
      </c>
      <c r="D7501">
        <v>38.590000000000003</v>
      </c>
      <c r="E7501">
        <v>0</v>
      </c>
      <c r="F7501">
        <v>1.4612568101795509E-14</v>
      </c>
      <c r="G7501">
        <v>9.943714315257485E-15</v>
      </c>
      <c r="H7501">
        <v>7.0695404366541388E-15</v>
      </c>
      <c r="I7501">
        <v>3.9669046527590973E-14</v>
      </c>
      <c r="J7501">
        <v>-77.046969635205869</v>
      </c>
      <c r="K7501">
        <v>-77.0469696352</v>
      </c>
      <c r="L7501">
        <v>7.6175390481510303E-14</v>
      </c>
      <c r="M7501" t="b">
        <v>1</v>
      </c>
    </row>
    <row r="7502" spans="2:13" x14ac:dyDescent="0.2">
      <c r="B7502">
        <v>7490</v>
      </c>
      <c r="C7502">
        <v>26.48</v>
      </c>
      <c r="D7502">
        <v>26.48</v>
      </c>
      <c r="E7502">
        <v>0</v>
      </c>
      <c r="F7502">
        <v>2.0134974198040368E-15</v>
      </c>
      <c r="G7502">
        <v>1.2298694056072858E-14</v>
      </c>
      <c r="H7502">
        <v>3.113107343004157E-14</v>
      </c>
      <c r="I7502">
        <v>1.5333268114417268E-13</v>
      </c>
      <c r="J7502">
        <v>-187.10691670514359</v>
      </c>
      <c r="K7502">
        <v>-187.10691670509999</v>
      </c>
      <c r="L7502">
        <v>2.3301598377015725E-13</v>
      </c>
      <c r="M7502" t="b">
        <v>1</v>
      </c>
    </row>
    <row r="7503" spans="2:13" x14ac:dyDescent="0.2">
      <c r="B7503">
        <v>7491</v>
      </c>
      <c r="C7503">
        <v>70.86</v>
      </c>
      <c r="D7503">
        <v>70.86</v>
      </c>
      <c r="E7503">
        <v>0</v>
      </c>
      <c r="F7503">
        <v>3.4396943140299607E-15</v>
      </c>
      <c r="G7503">
        <v>4.5143666668250603E-15</v>
      </c>
      <c r="H7503">
        <v>3.113107343004157E-14</v>
      </c>
      <c r="I7503">
        <v>5.1899267187367522E-15</v>
      </c>
      <c r="J7503">
        <v>1071.0712752735294</v>
      </c>
      <c r="K7503">
        <v>1071.0712752735001</v>
      </c>
      <c r="L7503">
        <v>2.7384922749129985E-14</v>
      </c>
      <c r="M7503" t="b">
        <v>1</v>
      </c>
    </row>
    <row r="7504" spans="2:13" x14ac:dyDescent="0.2">
      <c r="B7504">
        <v>7492</v>
      </c>
      <c r="C7504">
        <v>46.59</v>
      </c>
      <c r="D7504">
        <v>46.59</v>
      </c>
      <c r="E7504">
        <v>0</v>
      </c>
      <c r="F7504">
        <v>8.1820791043943773E-15</v>
      </c>
      <c r="G7504">
        <v>1.2887718653933642E-14</v>
      </c>
      <c r="H7504">
        <v>3.0909646637571777E-14</v>
      </c>
      <c r="I7504">
        <v>4.2882280759042262E-14</v>
      </c>
      <c r="J7504">
        <v>382.10847435764128</v>
      </c>
      <c r="K7504">
        <v>382.10847435760002</v>
      </c>
      <c r="L7504">
        <v>1.0800158819384165E-13</v>
      </c>
      <c r="M7504" t="b">
        <v>1</v>
      </c>
    </row>
    <row r="7505" spans="2:13" x14ac:dyDescent="0.2">
      <c r="B7505">
        <v>7493</v>
      </c>
      <c r="C7505">
        <v>77.44</v>
      </c>
      <c r="D7505">
        <v>77.44</v>
      </c>
      <c r="E7505">
        <v>0</v>
      </c>
      <c r="F7505">
        <v>6.4672163463076735E-15</v>
      </c>
      <c r="G7505">
        <v>1.0509601646421325E-14</v>
      </c>
      <c r="H7505">
        <v>5.2618132964726794E-14</v>
      </c>
      <c r="I7505">
        <v>6.4178384846980957E-16</v>
      </c>
      <c r="J7505">
        <v>608.34514033246387</v>
      </c>
      <c r="K7505">
        <v>608.34514033250002</v>
      </c>
      <c r="L7505">
        <v>5.9427472989616154E-14</v>
      </c>
      <c r="M7505" t="b">
        <v>1</v>
      </c>
    </row>
    <row r="7506" spans="2:13" x14ac:dyDescent="0.2">
      <c r="B7506">
        <v>7494</v>
      </c>
      <c r="C7506">
        <v>41.45</v>
      </c>
      <c r="D7506">
        <v>41.45</v>
      </c>
      <c r="E7506">
        <v>0</v>
      </c>
      <c r="F7506">
        <v>6.0625919036592207E-15</v>
      </c>
      <c r="G7506">
        <v>6.7520750596669886E-15</v>
      </c>
      <c r="H7506">
        <v>7.5089752259992801E-15</v>
      </c>
      <c r="I7506">
        <v>6.9779149089193968E-14</v>
      </c>
      <c r="J7506">
        <v>237.66600604661807</v>
      </c>
      <c r="K7506">
        <v>237.66600604659999</v>
      </c>
      <c r="L7506">
        <v>7.6057184190627097E-14</v>
      </c>
      <c r="M7506" t="b">
        <v>1</v>
      </c>
    </row>
    <row r="7507" spans="2:13" x14ac:dyDescent="0.2">
      <c r="B7507">
        <v>7495</v>
      </c>
      <c r="C7507">
        <v>9.1199999999999992</v>
      </c>
      <c r="D7507">
        <v>9.1199999999999992</v>
      </c>
      <c r="E7507">
        <v>0</v>
      </c>
      <c r="F7507">
        <v>1.9404328556822555E-14</v>
      </c>
      <c r="G7507">
        <v>3.9115723271372239E-15</v>
      </c>
      <c r="H7507">
        <v>3.0389444621461935E-14</v>
      </c>
      <c r="I7507">
        <v>2.8240021730649654E-13</v>
      </c>
      <c r="J7507">
        <v>-680.16892425511742</v>
      </c>
      <c r="K7507">
        <v>-680.16892425510002</v>
      </c>
      <c r="L7507">
        <v>2.5573185647163633E-14</v>
      </c>
      <c r="M7507" t="b">
        <v>1</v>
      </c>
    </row>
    <row r="7508" spans="2:13" x14ac:dyDescent="0.2">
      <c r="B7508">
        <v>7496</v>
      </c>
      <c r="C7508">
        <v>17.32</v>
      </c>
      <c r="D7508">
        <v>17.32</v>
      </c>
      <c r="E7508">
        <v>0</v>
      </c>
      <c r="F7508">
        <v>1.9763194857956075E-15</v>
      </c>
      <c r="G7508">
        <v>1.7115636895252803E-14</v>
      </c>
      <c r="H7508">
        <v>2.5484039590125854E-14</v>
      </c>
      <c r="I7508">
        <v>1.249599738426434E-13</v>
      </c>
      <c r="J7508">
        <v>-451.59623964137938</v>
      </c>
      <c r="K7508">
        <v>-451.59623964140002</v>
      </c>
      <c r="L7508">
        <v>4.5691613957765282E-14</v>
      </c>
      <c r="M7508" t="b">
        <v>1</v>
      </c>
    </row>
    <row r="7509" spans="2:13" x14ac:dyDescent="0.2">
      <c r="B7509">
        <v>7497</v>
      </c>
      <c r="C7509">
        <v>34.56</v>
      </c>
      <c r="D7509">
        <v>34.56</v>
      </c>
      <c r="E7509">
        <v>0</v>
      </c>
      <c r="F7509">
        <v>1.0786198896508458E-14</v>
      </c>
      <c r="G7509">
        <v>2.0052969480400778E-14</v>
      </c>
      <c r="H7509">
        <v>6.3541743599092534E-14</v>
      </c>
      <c r="I7509">
        <v>1.7982493020800191E-14</v>
      </c>
      <c r="J7509">
        <v>-150.60499652856697</v>
      </c>
      <c r="K7509">
        <v>-150.6049965286</v>
      </c>
      <c r="L7509">
        <v>2.1928904830098243E-13</v>
      </c>
      <c r="M7509" t="b">
        <v>1</v>
      </c>
    </row>
    <row r="7510" spans="2:13" x14ac:dyDescent="0.2">
      <c r="B7510">
        <v>7498</v>
      </c>
      <c r="C7510">
        <v>32.9</v>
      </c>
      <c r="D7510">
        <v>32.9</v>
      </c>
      <c r="E7510">
        <v>0</v>
      </c>
      <c r="F7510">
        <v>4.8580527393664252E-15</v>
      </c>
      <c r="G7510">
        <v>2.0818469388244078E-15</v>
      </c>
      <c r="H7510">
        <v>4.0315396576127391E-14</v>
      </c>
      <c r="I7510">
        <v>8.307804905018785E-14</v>
      </c>
      <c r="J7510">
        <v>-5.0823556326443509</v>
      </c>
      <c r="K7510">
        <v>-5.0823556325999997</v>
      </c>
      <c r="L7510">
        <v>8.7265025499675339E-12</v>
      </c>
      <c r="M7510" t="b">
        <v>1</v>
      </c>
    </row>
    <row r="7511" spans="2:13" x14ac:dyDescent="0.2">
      <c r="B7511">
        <v>7499</v>
      </c>
      <c r="C7511">
        <v>76.489999999999995</v>
      </c>
      <c r="D7511">
        <v>76.489999999999995</v>
      </c>
      <c r="E7511">
        <v>0</v>
      </c>
      <c r="F7511">
        <v>3.4259963037331808E-15</v>
      </c>
      <c r="G7511">
        <v>4.6497284524746932E-15</v>
      </c>
      <c r="H7511">
        <v>1.8890572276970418E-14</v>
      </c>
      <c r="I7511">
        <v>3.1188228249759511E-15</v>
      </c>
      <c r="J7511">
        <v>1746.667780950303</v>
      </c>
      <c r="K7511">
        <v>1746.6677809503001</v>
      </c>
      <c r="L7511">
        <v>1.6922839093956604E-15</v>
      </c>
      <c r="M7511" t="b">
        <v>1</v>
      </c>
    </row>
    <row r="7512" spans="2:13" x14ac:dyDescent="0.2">
      <c r="B7512">
        <v>7500</v>
      </c>
      <c r="C7512">
        <v>40.86</v>
      </c>
      <c r="D7512">
        <v>40.86</v>
      </c>
      <c r="E7512">
        <v>0</v>
      </c>
      <c r="F7512">
        <v>5.7912995065175192E-15</v>
      </c>
      <c r="G7512">
        <v>1.2328478190741964E-14</v>
      </c>
      <c r="H7512">
        <v>4.4523675926923343E-14</v>
      </c>
      <c r="I7512">
        <v>2.0434910874398539E-14</v>
      </c>
      <c r="J7512">
        <v>218.01274700728356</v>
      </c>
      <c r="K7512">
        <v>218.01274700729999</v>
      </c>
      <c r="L7512">
        <v>7.5352236400302989E-14</v>
      </c>
      <c r="M7512" t="b">
        <v>1</v>
      </c>
    </row>
    <row r="7513" spans="2:13" x14ac:dyDescent="0.2">
      <c r="B7513">
        <v>7501</v>
      </c>
      <c r="C7513">
        <v>218.13</v>
      </c>
      <c r="D7513">
        <v>218.13</v>
      </c>
      <c r="E7513">
        <v>0</v>
      </c>
      <c r="F7513">
        <v>1.8324037532916421E-15</v>
      </c>
      <c r="G7513">
        <v>1.6914483557753175E-15</v>
      </c>
      <c r="H7513">
        <v>1.1947563757693863E-14</v>
      </c>
      <c r="I7513">
        <v>1.0756797724691071E-14</v>
      </c>
      <c r="J7513">
        <v>5176.4456035471958</v>
      </c>
      <c r="K7513">
        <v>5176.4456035472003</v>
      </c>
      <c r="L7513">
        <v>8.7849344070155962E-16</v>
      </c>
      <c r="M7513" t="b">
        <v>1</v>
      </c>
    </row>
    <row r="7514" spans="2:13" x14ac:dyDescent="0.2">
      <c r="B7514">
        <v>7502</v>
      </c>
      <c r="C7514">
        <v>42.8</v>
      </c>
      <c r="D7514">
        <v>42.8</v>
      </c>
      <c r="E7514">
        <v>0</v>
      </c>
      <c r="F7514">
        <v>1.011686195731605E-14</v>
      </c>
      <c r="G7514">
        <v>1.8650604634843528E-14</v>
      </c>
      <c r="H7514">
        <v>5.2618132964726794E-14</v>
      </c>
      <c r="I7514">
        <v>9.2664470789595666E-14</v>
      </c>
      <c r="J7514">
        <v>-1.9353123553030969</v>
      </c>
      <c r="K7514">
        <v>-1.9353123553</v>
      </c>
      <c r="L7514">
        <v>1.6001841234612263E-12</v>
      </c>
      <c r="M7514" t="b">
        <v>1</v>
      </c>
    </row>
    <row r="7515" spans="2:13" x14ac:dyDescent="0.2">
      <c r="B7515">
        <v>7503</v>
      </c>
      <c r="C7515">
        <v>24.06</v>
      </c>
      <c r="D7515">
        <v>24.06</v>
      </c>
      <c r="E7515">
        <v>0</v>
      </c>
      <c r="F7515">
        <v>8.6543384338698641E-15</v>
      </c>
      <c r="G7515">
        <v>1.2982887606333932E-14</v>
      </c>
      <c r="H7515">
        <v>2.0698411034673422E-15</v>
      </c>
      <c r="I7515">
        <v>1.4726936963066932E-13</v>
      </c>
      <c r="J7515">
        <v>-199.94576642399926</v>
      </c>
      <c r="K7515">
        <v>-199.945766424</v>
      </c>
      <c r="L7515">
        <v>3.6958244148239414E-15</v>
      </c>
      <c r="M7515" t="b">
        <v>1</v>
      </c>
    </row>
    <row r="7516" spans="2:13" x14ac:dyDescent="0.2">
      <c r="B7516">
        <v>7504</v>
      </c>
      <c r="C7516">
        <v>121.57</v>
      </c>
      <c r="D7516">
        <v>121.57</v>
      </c>
      <c r="E7516">
        <v>0</v>
      </c>
      <c r="F7516">
        <v>2.1354918545576857E-15</v>
      </c>
      <c r="G7516">
        <v>1.8842381671067144E-16</v>
      </c>
      <c r="H7516">
        <v>4.2227732876490369E-14</v>
      </c>
      <c r="I7516">
        <v>2.3221381783735943E-14</v>
      </c>
      <c r="J7516">
        <v>2499.4087893102778</v>
      </c>
      <c r="K7516">
        <v>2499.4087893103001</v>
      </c>
      <c r="L7516">
        <v>8.9151563716736088E-15</v>
      </c>
      <c r="M7516" t="b">
        <v>1</v>
      </c>
    </row>
    <row r="7517" spans="2:13" x14ac:dyDescent="0.2">
      <c r="B7517">
        <v>7505</v>
      </c>
      <c r="C7517">
        <v>127.18</v>
      </c>
      <c r="D7517">
        <v>127.18</v>
      </c>
      <c r="E7517">
        <v>0</v>
      </c>
      <c r="F7517">
        <v>2.2822023518055135E-15</v>
      </c>
      <c r="G7517">
        <v>2.3421877444435209E-15</v>
      </c>
      <c r="H7517">
        <v>1.8084490416069727E-14</v>
      </c>
      <c r="I7517">
        <v>7.1906772656803728E-15</v>
      </c>
      <c r="J7517">
        <v>2656.3333735673677</v>
      </c>
      <c r="K7517">
        <v>2656.3333735674</v>
      </c>
      <c r="L7517">
        <v>1.215474768122877E-14</v>
      </c>
      <c r="M7517" t="b">
        <v>1</v>
      </c>
    </row>
    <row r="7518" spans="2:13" x14ac:dyDescent="0.2">
      <c r="B7518">
        <v>7506</v>
      </c>
      <c r="C7518">
        <v>130.81</v>
      </c>
      <c r="D7518">
        <v>130.81</v>
      </c>
      <c r="E7518">
        <v>0</v>
      </c>
      <c r="F7518">
        <v>1.2939759123481969E-15</v>
      </c>
      <c r="G7518">
        <v>3.3525692114734736E-15</v>
      </c>
      <c r="H7518">
        <v>2.5618995598108226E-15</v>
      </c>
      <c r="I7518">
        <v>2.5082559330527332E-14</v>
      </c>
      <c r="J7518">
        <v>2726.7305740190945</v>
      </c>
      <c r="K7518">
        <v>2726.7305740191</v>
      </c>
      <c r="L7518">
        <v>2.0012861786319429E-15</v>
      </c>
      <c r="M7518" t="b">
        <v>1</v>
      </c>
    </row>
    <row r="7519" spans="2:13" x14ac:dyDescent="0.2">
      <c r="B7519">
        <v>7507</v>
      </c>
      <c r="C7519">
        <v>93.46</v>
      </c>
      <c r="D7519">
        <v>93.46</v>
      </c>
      <c r="E7519">
        <v>0</v>
      </c>
      <c r="F7519">
        <v>9.7981862065005695E-16</v>
      </c>
      <c r="G7519">
        <v>4.5317477835585325E-15</v>
      </c>
      <c r="H7519">
        <v>2.4258759826255619E-16</v>
      </c>
      <c r="I7519">
        <v>3.4459348479481614E-14</v>
      </c>
      <c r="J7519">
        <v>1706.8404254341076</v>
      </c>
      <c r="K7519">
        <v>1706.8404254341001</v>
      </c>
      <c r="L7519">
        <v>4.3960356093149938E-15</v>
      </c>
      <c r="M7519" t="b">
        <v>1</v>
      </c>
    </row>
    <row r="7520" spans="2:13" x14ac:dyDescent="0.2">
      <c r="B7520">
        <v>7508</v>
      </c>
      <c r="C7520">
        <v>105.97</v>
      </c>
      <c r="D7520">
        <v>105.97</v>
      </c>
      <c r="E7520">
        <v>0</v>
      </c>
      <c r="F7520">
        <v>8.6679909443913781E-16</v>
      </c>
      <c r="G7520">
        <v>2.3837678314338005E-15</v>
      </c>
      <c r="H7520">
        <v>2.5648296241832392E-14</v>
      </c>
      <c r="I7520">
        <v>2.5328603858666756E-14</v>
      </c>
      <c r="J7520">
        <v>2050.1217829344764</v>
      </c>
      <c r="K7520">
        <v>2050.1217829345001</v>
      </c>
      <c r="L7520">
        <v>1.1534369539866323E-14</v>
      </c>
      <c r="M7520" t="b">
        <v>1</v>
      </c>
    </row>
    <row r="7521" spans="2:13" x14ac:dyDescent="0.2">
      <c r="B7521">
        <v>7509</v>
      </c>
      <c r="C7521">
        <v>50.3</v>
      </c>
      <c r="D7521">
        <v>50.3</v>
      </c>
      <c r="E7521">
        <v>0</v>
      </c>
      <c r="F7521">
        <v>9.9500791313423568E-15</v>
      </c>
      <c r="G7521">
        <v>6.8407128582548339E-15</v>
      </c>
      <c r="H7521">
        <v>1.2623179575197517E-14</v>
      </c>
      <c r="I7521">
        <v>1.4820406404903745E-14</v>
      </c>
      <c r="J7521">
        <v>130.66372698554142</v>
      </c>
      <c r="K7521">
        <v>130.66372698550001</v>
      </c>
      <c r="L7521">
        <v>3.1692369103090126E-13</v>
      </c>
      <c r="M7521" t="b">
        <v>1</v>
      </c>
    </row>
    <row r="7522" spans="2:13" x14ac:dyDescent="0.2">
      <c r="B7522">
        <v>7510</v>
      </c>
      <c r="C7522">
        <v>9.34</v>
      </c>
      <c r="D7522">
        <v>9.34</v>
      </c>
      <c r="E7522">
        <v>0</v>
      </c>
      <c r="F7522">
        <v>2.5793103852153323E-14</v>
      </c>
      <c r="G7522">
        <v>3.6451463951808948E-14</v>
      </c>
      <c r="H7522">
        <v>3.4572069979965323E-14</v>
      </c>
      <c r="I7522">
        <v>4.60910843457163E-13</v>
      </c>
      <c r="J7522">
        <v>-749.49513856597969</v>
      </c>
      <c r="K7522">
        <v>-749.49513856600004</v>
      </c>
      <c r="L7522">
        <v>2.7151535620503916E-14</v>
      </c>
      <c r="M7522" t="b">
        <v>1</v>
      </c>
    </row>
    <row r="7523" spans="2:13" x14ac:dyDescent="0.2">
      <c r="B7523">
        <v>7511</v>
      </c>
      <c r="C7523">
        <v>196.06</v>
      </c>
      <c r="D7523">
        <v>196.06</v>
      </c>
      <c r="E7523">
        <v>0</v>
      </c>
      <c r="F7523">
        <v>1.7266651952898884E-15</v>
      </c>
      <c r="G7523">
        <v>1.8836498340169296E-15</v>
      </c>
      <c r="H7523">
        <v>2.5618995598108226E-15</v>
      </c>
      <c r="I7523">
        <v>1.5010721477714272E-14</v>
      </c>
      <c r="J7523">
        <v>4551.8541129460382</v>
      </c>
      <c r="K7523">
        <v>4551.854112946</v>
      </c>
      <c r="L7523">
        <v>8.3919160251250668E-15</v>
      </c>
      <c r="M7523" t="b">
        <v>1</v>
      </c>
    </row>
    <row r="7524" spans="2:13" x14ac:dyDescent="0.2">
      <c r="B7524">
        <v>7512</v>
      </c>
      <c r="C7524">
        <v>12.81</v>
      </c>
      <c r="D7524">
        <v>12.81</v>
      </c>
      <c r="E7524">
        <v>0</v>
      </c>
      <c r="F7524">
        <v>2.2428831831436461E-14</v>
      </c>
      <c r="G7524">
        <v>4.4458102698296728E-14</v>
      </c>
      <c r="H7524">
        <v>4.0315396576127391E-14</v>
      </c>
      <c r="I7524">
        <v>2.4168985138985949E-13</v>
      </c>
      <c r="J7524">
        <v>-575.10119776768443</v>
      </c>
      <c r="K7524">
        <v>-575.1011977677</v>
      </c>
      <c r="L7524">
        <v>2.7082358423730196E-14</v>
      </c>
      <c r="M7524" t="b">
        <v>1</v>
      </c>
    </row>
    <row r="7525" spans="2:13" x14ac:dyDescent="0.2">
      <c r="B7525">
        <v>7513</v>
      </c>
      <c r="C7525">
        <v>135.41999999999999</v>
      </c>
      <c r="D7525">
        <v>135.41999999999999</v>
      </c>
      <c r="E7525">
        <v>0</v>
      </c>
      <c r="F7525">
        <v>1.354172762684933E-15</v>
      </c>
      <c r="G7525">
        <v>2.5391474433585449E-15</v>
      </c>
      <c r="H7525">
        <v>4.6133219841737869E-14</v>
      </c>
      <c r="I7525">
        <v>1.4680911004146783E-15</v>
      </c>
      <c r="J7525">
        <v>2888.0907684805888</v>
      </c>
      <c r="K7525">
        <v>2888.0907684806002</v>
      </c>
      <c r="L7525">
        <v>3.9364011326218009E-15</v>
      </c>
      <c r="M7525" t="b">
        <v>1</v>
      </c>
    </row>
    <row r="7526" spans="2:13" x14ac:dyDescent="0.2">
      <c r="B7526">
        <v>7514</v>
      </c>
      <c r="C7526">
        <v>51.97</v>
      </c>
      <c r="D7526">
        <v>51.97</v>
      </c>
      <c r="E7526">
        <v>0</v>
      </c>
      <c r="F7526">
        <v>6.8235028699732852E-15</v>
      </c>
      <c r="G7526">
        <v>4.2142515370901918E-15</v>
      </c>
      <c r="H7526">
        <v>4.6293407069678654E-14</v>
      </c>
      <c r="I7526">
        <v>1.1284279217081732E-14</v>
      </c>
      <c r="J7526">
        <v>159.6173597437014</v>
      </c>
      <c r="K7526">
        <v>159.61735974370001</v>
      </c>
      <c r="L7526">
        <v>8.7250143989727526E-15</v>
      </c>
      <c r="M7526" t="b">
        <v>1</v>
      </c>
    </row>
    <row r="7527" spans="2:13" x14ac:dyDescent="0.2">
      <c r="B7527">
        <v>7515</v>
      </c>
      <c r="C7527">
        <v>161.79</v>
      </c>
      <c r="D7527">
        <v>161.79</v>
      </c>
      <c r="E7527">
        <v>0</v>
      </c>
      <c r="F7527">
        <v>1.2405892684415205E-15</v>
      </c>
      <c r="G7527">
        <v>1.7445459394457992E-15</v>
      </c>
      <c r="H7527">
        <v>4.543685300120984E-14</v>
      </c>
      <c r="I7527">
        <v>3.5637459796390325E-15</v>
      </c>
      <c r="J7527">
        <v>4878.4377273935443</v>
      </c>
      <c r="K7527">
        <v>4878.4377273934997</v>
      </c>
      <c r="L7527">
        <v>9.1351458965295115E-15</v>
      </c>
      <c r="M7527" t="b">
        <v>1</v>
      </c>
    </row>
    <row r="7528" spans="2:13" x14ac:dyDescent="0.2">
      <c r="B7528">
        <v>7516</v>
      </c>
      <c r="C7528">
        <v>82.96</v>
      </c>
      <c r="D7528">
        <v>82.96</v>
      </c>
      <c r="E7528">
        <v>0</v>
      </c>
      <c r="F7528">
        <v>1.0521714659819165E-15</v>
      </c>
      <c r="G7528">
        <v>4.9604288150722063E-15</v>
      </c>
      <c r="H7528">
        <v>2.0747365652938894E-15</v>
      </c>
      <c r="I7528">
        <v>3.7142441137198557E-15</v>
      </c>
      <c r="J7528">
        <v>1989.3941734436708</v>
      </c>
      <c r="K7528">
        <v>1989.3941734437001</v>
      </c>
      <c r="L7528">
        <v>1.4743787090420476E-14</v>
      </c>
      <c r="M7528" t="b">
        <v>1</v>
      </c>
    </row>
    <row r="7529" spans="2:13" x14ac:dyDescent="0.2">
      <c r="B7529">
        <v>7517</v>
      </c>
      <c r="C7529">
        <v>24.33</v>
      </c>
      <c r="D7529">
        <v>24.33</v>
      </c>
      <c r="E7529">
        <v>0</v>
      </c>
      <c r="F7529">
        <v>2.1422922371173487E-16</v>
      </c>
      <c r="G7529">
        <v>9.6396820598234254E-16</v>
      </c>
      <c r="H7529">
        <v>2.0284298122135676E-14</v>
      </c>
      <c r="I7529">
        <v>9.559482843534155E-14</v>
      </c>
      <c r="J7529">
        <v>-327.43853211698678</v>
      </c>
      <c r="K7529">
        <v>-327.43853211700002</v>
      </c>
      <c r="L7529">
        <v>4.0448863818616647E-14</v>
      </c>
      <c r="M7529" t="b">
        <v>1</v>
      </c>
    </row>
    <row r="7530" spans="2:13" x14ac:dyDescent="0.2">
      <c r="B7530">
        <v>7518</v>
      </c>
      <c r="C7530">
        <v>137.29</v>
      </c>
      <c r="D7530">
        <v>137.29</v>
      </c>
      <c r="E7530">
        <v>0</v>
      </c>
      <c r="F7530">
        <v>1.1118208258752024E-15</v>
      </c>
      <c r="G7530">
        <v>2.6405085303308895E-15</v>
      </c>
      <c r="H7530">
        <v>2.1064744463924417E-14</v>
      </c>
      <c r="I7530">
        <v>6.9530594851411622E-15</v>
      </c>
      <c r="J7530">
        <v>3894.7915069997698</v>
      </c>
      <c r="K7530">
        <v>3894.7915069997998</v>
      </c>
      <c r="L7530">
        <v>7.7060158687739923E-15</v>
      </c>
      <c r="M7530" t="b">
        <v>1</v>
      </c>
    </row>
    <row r="7531" spans="2:13" x14ac:dyDescent="0.2">
      <c r="B7531">
        <v>7519</v>
      </c>
      <c r="C7531">
        <v>64.52</v>
      </c>
      <c r="D7531">
        <v>64.52</v>
      </c>
      <c r="E7531">
        <v>0</v>
      </c>
      <c r="F7531">
        <v>1.5443783985222639E-15</v>
      </c>
      <c r="G7531">
        <v>1.0134860550628238E-15</v>
      </c>
      <c r="H7531">
        <v>7.0479113723709746E-15</v>
      </c>
      <c r="I7531">
        <v>1.9102673864159698E-14</v>
      </c>
      <c r="J7531">
        <v>1305.912235050472</v>
      </c>
      <c r="K7531">
        <v>1305.9122350504999</v>
      </c>
      <c r="L7531">
        <v>2.141565208510054E-14</v>
      </c>
      <c r="M7531" t="b">
        <v>1</v>
      </c>
    </row>
    <row r="7532" spans="2:13" x14ac:dyDescent="0.2">
      <c r="B7532">
        <v>7520</v>
      </c>
      <c r="C7532">
        <v>31.67</v>
      </c>
      <c r="D7532">
        <v>31.67</v>
      </c>
      <c r="E7532">
        <v>0</v>
      </c>
      <c r="F7532">
        <v>1.4986283454980618E-14</v>
      </c>
      <c r="G7532">
        <v>1.3831636967461015E-14</v>
      </c>
      <c r="H7532">
        <v>5.0505447040112741E-14</v>
      </c>
      <c r="I7532">
        <v>1.2554210932263062E-15</v>
      </c>
      <c r="J7532">
        <v>-198.36186601679424</v>
      </c>
      <c r="K7532">
        <v>-198.36186601680001</v>
      </c>
      <c r="L7532">
        <v>2.9086271117672205E-14</v>
      </c>
      <c r="M7532" t="b">
        <v>1</v>
      </c>
    </row>
    <row r="7533" spans="2:13" x14ac:dyDescent="0.2">
      <c r="B7533">
        <v>7521</v>
      </c>
      <c r="C7533">
        <v>148.05000000000001</v>
      </c>
      <c r="D7533">
        <v>148.05000000000001</v>
      </c>
      <c r="E7533">
        <v>0</v>
      </c>
      <c r="F7533">
        <v>4.2374037512123248E-16</v>
      </c>
      <c r="G7533">
        <v>5.9321864293264261E-15</v>
      </c>
      <c r="H7533">
        <v>5.9009020628271537E-14</v>
      </c>
      <c r="I7533">
        <v>1.8801285063136419E-15</v>
      </c>
      <c r="J7533">
        <v>1844.1189828578026</v>
      </c>
      <c r="K7533">
        <v>1844.1189828577999</v>
      </c>
      <c r="L7533">
        <v>1.4795596871360758E-15</v>
      </c>
      <c r="M7533" t="b">
        <v>1</v>
      </c>
    </row>
    <row r="7534" spans="2:13" x14ac:dyDescent="0.2">
      <c r="B7534">
        <v>7522</v>
      </c>
      <c r="C7534">
        <v>129.57</v>
      </c>
      <c r="D7534">
        <v>129.57</v>
      </c>
      <c r="E7534">
        <v>0</v>
      </c>
      <c r="F7534">
        <v>6.4715122930739102E-16</v>
      </c>
      <c r="G7534">
        <v>6.4309630943384456E-15</v>
      </c>
      <c r="H7534">
        <v>4.3268307704415677E-14</v>
      </c>
      <c r="I7534">
        <v>1.1817214428331801E-14</v>
      </c>
      <c r="J7534">
        <v>1511.9297457216405</v>
      </c>
      <c r="K7534">
        <v>1511.9297457216001</v>
      </c>
      <c r="L7534">
        <v>2.6768779662826831E-14</v>
      </c>
      <c r="M7534" t="b">
        <v>1</v>
      </c>
    </row>
    <row r="7535" spans="2:13" x14ac:dyDescent="0.2">
      <c r="B7535">
        <v>7523</v>
      </c>
      <c r="C7535">
        <v>50.5</v>
      </c>
      <c r="D7535">
        <v>50.5</v>
      </c>
      <c r="E7535">
        <v>0</v>
      </c>
      <c r="F7535">
        <v>1.8577888646258507E-15</v>
      </c>
      <c r="G7535">
        <v>2.2292609164149487E-15</v>
      </c>
      <c r="H7535">
        <v>3.6187505026583416E-14</v>
      </c>
      <c r="I7535">
        <v>5.0981687401886015E-14</v>
      </c>
      <c r="J7535">
        <v>776.7632291027063</v>
      </c>
      <c r="K7535">
        <v>776.76322910270005</v>
      </c>
      <c r="L7535">
        <v>8.0497838213994145E-15</v>
      </c>
      <c r="M7535" t="b">
        <v>1</v>
      </c>
    </row>
    <row r="7536" spans="2:13" x14ac:dyDescent="0.2">
      <c r="B7536">
        <v>7524</v>
      </c>
      <c r="C7536">
        <v>183.9</v>
      </c>
      <c r="D7536">
        <v>183.9</v>
      </c>
      <c r="E7536">
        <v>0</v>
      </c>
      <c r="F7536">
        <v>1.6752306876745632E-15</v>
      </c>
      <c r="G7536">
        <v>1.0051210782516861E-15</v>
      </c>
      <c r="H7536">
        <v>2.6858612209622502E-15</v>
      </c>
      <c r="I7536">
        <v>2.2708059301856932E-14</v>
      </c>
      <c r="J7536">
        <v>4204.5882410176</v>
      </c>
      <c r="K7536">
        <v>4204.5882410176</v>
      </c>
      <c r="L7536">
        <v>0</v>
      </c>
      <c r="M7536" t="b">
        <v>1</v>
      </c>
    </row>
    <row r="7537" spans="2:13" x14ac:dyDescent="0.2">
      <c r="B7537">
        <v>7525</v>
      </c>
      <c r="C7537">
        <v>220.12</v>
      </c>
      <c r="D7537">
        <v>220.12</v>
      </c>
      <c r="E7537">
        <v>0</v>
      </c>
      <c r="F7537">
        <v>1.6733957651684391E-15</v>
      </c>
      <c r="G7537">
        <v>1.6733889180271922E-15</v>
      </c>
      <c r="H7537">
        <v>2.3136753957842191E-14</v>
      </c>
      <c r="I7537">
        <v>8.6717397242238327E-15</v>
      </c>
      <c r="J7537">
        <v>5245.2396550135854</v>
      </c>
      <c r="K7537">
        <v>5245.2396550136</v>
      </c>
      <c r="L7537">
        <v>2.7743089325685198E-15</v>
      </c>
      <c r="M7537" t="b">
        <v>1</v>
      </c>
    </row>
    <row r="7538" spans="2:13" x14ac:dyDescent="0.2">
      <c r="B7538">
        <v>7526</v>
      </c>
      <c r="C7538">
        <v>8.92</v>
      </c>
      <c r="D7538">
        <v>8.92</v>
      </c>
      <c r="E7538">
        <v>0</v>
      </c>
      <c r="F7538">
        <v>2.3782709374831347E-14</v>
      </c>
      <c r="G7538">
        <v>3.1062679199457301E-14</v>
      </c>
      <c r="H7538">
        <v>1.853779415383399E-14</v>
      </c>
      <c r="I7538">
        <v>3.8607180215277987E-13</v>
      </c>
      <c r="J7538">
        <v>-597.97107318192297</v>
      </c>
      <c r="K7538">
        <v>-597.97107318190001</v>
      </c>
      <c r="L7538">
        <v>3.8404435013164374E-14</v>
      </c>
      <c r="M7538" t="b">
        <v>1</v>
      </c>
    </row>
    <row r="7539" spans="2:13" x14ac:dyDescent="0.2">
      <c r="B7539">
        <v>7527</v>
      </c>
      <c r="C7539">
        <v>20.03</v>
      </c>
      <c r="D7539">
        <v>20.03</v>
      </c>
      <c r="E7539">
        <v>0</v>
      </c>
      <c r="F7539">
        <v>4.5005524676820005E-15</v>
      </c>
      <c r="G7539">
        <v>2.1652151206939296E-14</v>
      </c>
      <c r="H7539">
        <v>3.4572069979965323E-14</v>
      </c>
      <c r="I7539">
        <v>1.7491567156687969E-14</v>
      </c>
      <c r="J7539">
        <v>-350.42399969131071</v>
      </c>
      <c r="K7539">
        <v>-350.42399969130003</v>
      </c>
      <c r="L7539">
        <v>3.0496092605660714E-14</v>
      </c>
      <c r="M7539" t="b">
        <v>1</v>
      </c>
    </row>
    <row r="7540" spans="2:13" x14ac:dyDescent="0.2">
      <c r="B7540">
        <v>7528</v>
      </c>
      <c r="C7540">
        <v>57.05</v>
      </c>
      <c r="D7540">
        <v>57.05</v>
      </c>
      <c r="E7540">
        <v>0</v>
      </c>
      <c r="F7540">
        <v>5.9108590713701482E-15</v>
      </c>
      <c r="G7540">
        <v>1.8060245632258318E-15</v>
      </c>
      <c r="H7540">
        <v>2.9912255730168095E-14</v>
      </c>
      <c r="I7540">
        <v>2.0037060787886843E-14</v>
      </c>
      <c r="J7540">
        <v>1022.3281088235203</v>
      </c>
      <c r="K7540">
        <v>1022.3281088235</v>
      </c>
      <c r="L7540">
        <v>1.9905491961468302E-14</v>
      </c>
      <c r="M7540" t="b">
        <v>1</v>
      </c>
    </row>
    <row r="7541" spans="2:13" x14ac:dyDescent="0.2">
      <c r="B7541">
        <v>7529</v>
      </c>
      <c r="C7541">
        <v>19.91</v>
      </c>
      <c r="D7541">
        <v>19.91</v>
      </c>
      <c r="E7541">
        <v>0</v>
      </c>
      <c r="F7541">
        <v>9.6921681424434511E-15</v>
      </c>
      <c r="G7541">
        <v>5.3921732994301068E-15</v>
      </c>
      <c r="H7541">
        <v>1.88569702908542E-14</v>
      </c>
      <c r="I7541">
        <v>5.1294775582880305E-14</v>
      </c>
      <c r="J7541">
        <v>-355.70651861617296</v>
      </c>
      <c r="K7541">
        <v>-355.70651861620001</v>
      </c>
      <c r="L7541">
        <v>7.6066830270656536E-14</v>
      </c>
      <c r="M7541" t="b">
        <v>1</v>
      </c>
    </row>
    <row r="7542" spans="2:13" x14ac:dyDescent="0.2">
      <c r="B7542">
        <v>7530</v>
      </c>
      <c r="C7542">
        <v>50.16</v>
      </c>
      <c r="D7542">
        <v>50.16</v>
      </c>
      <c r="E7542">
        <v>0</v>
      </c>
      <c r="F7542">
        <v>2.2826873151364758E-15</v>
      </c>
      <c r="G7542">
        <v>2.1684180321077442E-15</v>
      </c>
      <c r="H7542">
        <v>4.4523675926923343E-14</v>
      </c>
      <c r="I7542">
        <v>7.8672835487444659E-14</v>
      </c>
      <c r="J7542">
        <v>481.12331951811848</v>
      </c>
      <c r="K7542">
        <v>481.1233195181</v>
      </c>
      <c r="L7542">
        <v>3.8397870941417969E-14</v>
      </c>
      <c r="M7542" t="b">
        <v>1</v>
      </c>
    </row>
    <row r="7543" spans="2:13" x14ac:dyDescent="0.2">
      <c r="B7543">
        <v>7531</v>
      </c>
      <c r="C7543">
        <v>39.4</v>
      </c>
      <c r="D7543">
        <v>39.4</v>
      </c>
      <c r="E7543">
        <v>0</v>
      </c>
      <c r="F7543">
        <v>6.951634992227062E-15</v>
      </c>
      <c r="G7543">
        <v>5.4504041125988364E-15</v>
      </c>
      <c r="H7543">
        <v>1.88569702908542E-14</v>
      </c>
      <c r="I7543">
        <v>1.5010090387534975E-14</v>
      </c>
      <c r="J7543">
        <v>370.7329687914887</v>
      </c>
      <c r="K7543">
        <v>370.73296879150001</v>
      </c>
      <c r="L7543">
        <v>3.0512097130650842E-14</v>
      </c>
      <c r="M7543" t="b">
        <v>1</v>
      </c>
    </row>
    <row r="7544" spans="2:13" x14ac:dyDescent="0.2">
      <c r="B7544">
        <v>7532</v>
      </c>
      <c r="C7544">
        <v>39.799999999999997</v>
      </c>
      <c r="D7544">
        <v>39.799999999999997</v>
      </c>
      <c r="E7544">
        <v>0</v>
      </c>
      <c r="F7544">
        <v>3.1687782136767885E-15</v>
      </c>
      <c r="G7544">
        <v>4.2773788585706356E-15</v>
      </c>
      <c r="H7544">
        <v>1.1719472821836981E-14</v>
      </c>
      <c r="I7544">
        <v>8.3433099485972063E-14</v>
      </c>
      <c r="J7544">
        <v>371.43976514745162</v>
      </c>
      <c r="K7544">
        <v>371.4397651475</v>
      </c>
      <c r="L7544">
        <v>1.3023309292514289E-13</v>
      </c>
      <c r="M7544" t="b">
        <v>1</v>
      </c>
    </row>
    <row r="7545" spans="2:13" x14ac:dyDescent="0.2">
      <c r="B7545">
        <v>7533</v>
      </c>
      <c r="C7545">
        <v>21.26</v>
      </c>
      <c r="D7545">
        <v>21.26</v>
      </c>
      <c r="E7545">
        <v>0</v>
      </c>
      <c r="F7545">
        <v>6.8239487997523002E-15</v>
      </c>
      <c r="G7545">
        <v>9.4298077783709668E-16</v>
      </c>
      <c r="H7545">
        <v>4.2227732876490369E-14</v>
      </c>
      <c r="I7545">
        <v>1.1875901636943978E-13</v>
      </c>
      <c r="J7545">
        <v>-335.58759190000831</v>
      </c>
      <c r="K7545">
        <v>-335.58759190000001</v>
      </c>
      <c r="L7545">
        <v>2.4730172849033665E-14</v>
      </c>
      <c r="M7545" t="b">
        <v>1</v>
      </c>
    </row>
    <row r="7546" spans="2:13" x14ac:dyDescent="0.2">
      <c r="B7546">
        <v>7534</v>
      </c>
      <c r="C7546">
        <v>87.99</v>
      </c>
      <c r="D7546">
        <v>87.99</v>
      </c>
      <c r="E7546">
        <v>0</v>
      </c>
      <c r="F7546">
        <v>2.4631888783775899E-15</v>
      </c>
      <c r="G7546">
        <v>5.433357068218671E-15</v>
      </c>
      <c r="H7546">
        <v>1.4348923711707555E-14</v>
      </c>
      <c r="I7546">
        <v>6.5547500555680235E-15</v>
      </c>
      <c r="J7546">
        <v>2100.9376978324067</v>
      </c>
      <c r="K7546">
        <v>2100.9376978323999</v>
      </c>
      <c r="L7546">
        <v>3.2467456176042765E-15</v>
      </c>
      <c r="M7546" t="b">
        <v>1</v>
      </c>
    </row>
    <row r="7547" spans="2:13" x14ac:dyDescent="0.2">
      <c r="B7547">
        <v>7535</v>
      </c>
      <c r="C7547">
        <v>5.39</v>
      </c>
      <c r="D7547">
        <v>5.39</v>
      </c>
      <c r="E7547">
        <v>0</v>
      </c>
      <c r="F7547">
        <v>3.3831017447045753E-15</v>
      </c>
      <c r="G7547">
        <v>1.309649737211717E-13</v>
      </c>
      <c r="H7547">
        <v>6.4141607100705932E-14</v>
      </c>
      <c r="I7547">
        <v>2.5931238745746497E-13</v>
      </c>
      <c r="J7547">
        <v>-661.39509960170381</v>
      </c>
      <c r="K7547">
        <v>-661.39509960170005</v>
      </c>
      <c r="L7547">
        <v>5.6723517411493163E-15</v>
      </c>
      <c r="M7547" t="b">
        <v>1</v>
      </c>
    </row>
    <row r="7548" spans="2:13" x14ac:dyDescent="0.2">
      <c r="B7548">
        <v>7536</v>
      </c>
      <c r="C7548">
        <v>59.08</v>
      </c>
      <c r="D7548">
        <v>59.08</v>
      </c>
      <c r="E7548">
        <v>0</v>
      </c>
      <c r="F7548">
        <v>9.0284455101942647E-16</v>
      </c>
      <c r="G7548">
        <v>4.0624625279525877E-15</v>
      </c>
      <c r="H7548">
        <v>4.1560917811238447E-14</v>
      </c>
      <c r="I7548">
        <v>1.9179231416610684E-14</v>
      </c>
      <c r="J7548">
        <v>736.13121369416012</v>
      </c>
      <c r="K7548">
        <v>736.13121369420003</v>
      </c>
      <c r="L7548">
        <v>5.4207835910166932E-14</v>
      </c>
      <c r="M7548" t="b">
        <v>1</v>
      </c>
    </row>
    <row r="7549" spans="2:13" x14ac:dyDescent="0.2">
      <c r="B7549">
        <v>7537</v>
      </c>
      <c r="C7549">
        <v>143.30000000000001</v>
      </c>
      <c r="D7549">
        <v>143.30000000000001</v>
      </c>
      <c r="E7549">
        <v>0</v>
      </c>
      <c r="F7549">
        <v>6.3985371780458211E-16</v>
      </c>
      <c r="G7549">
        <v>1.2796681916375805E-15</v>
      </c>
      <c r="H7549">
        <v>4.6133219841737869E-14</v>
      </c>
      <c r="I7549">
        <v>8.3241687432584941E-15</v>
      </c>
      <c r="J7549">
        <v>3109.9597376383313</v>
      </c>
      <c r="K7549">
        <v>3109.9597376382999</v>
      </c>
      <c r="L7549">
        <v>1.0089380525226386E-14</v>
      </c>
      <c r="M7549" t="b">
        <v>1</v>
      </c>
    </row>
    <row r="7550" spans="2:13" x14ac:dyDescent="0.2">
      <c r="B7550">
        <v>7538</v>
      </c>
      <c r="C7550">
        <v>51.29</v>
      </c>
      <c r="D7550">
        <v>51.29</v>
      </c>
      <c r="E7550">
        <v>0</v>
      </c>
      <c r="F7550">
        <v>5.717516406154485E-15</v>
      </c>
      <c r="G7550">
        <v>7.2985264320959527E-15</v>
      </c>
      <c r="H7550">
        <v>1.8890572276970418E-14</v>
      </c>
      <c r="I7550">
        <v>2.5969059560214846E-14</v>
      </c>
      <c r="J7550">
        <v>809.89714949158815</v>
      </c>
      <c r="K7550">
        <v>809.89714949159998</v>
      </c>
      <c r="L7550">
        <v>1.4598682228317557E-14</v>
      </c>
      <c r="M7550" t="b">
        <v>1</v>
      </c>
    </row>
    <row r="7551" spans="2:13" x14ac:dyDescent="0.2">
      <c r="B7551">
        <v>7539</v>
      </c>
      <c r="C7551">
        <v>261.69</v>
      </c>
      <c r="D7551">
        <v>261.69</v>
      </c>
      <c r="E7551">
        <v>0</v>
      </c>
      <c r="F7551">
        <v>1.1551721848564344E-15</v>
      </c>
      <c r="G7551">
        <v>2.1659442248176125E-15</v>
      </c>
      <c r="H7551">
        <v>1.0871805485877282E-14</v>
      </c>
      <c r="I7551">
        <v>8.8138441627478105E-15</v>
      </c>
      <c r="J7551">
        <v>8517.1185349492353</v>
      </c>
      <c r="K7551">
        <v>8517.1185349492007</v>
      </c>
      <c r="L7551">
        <v>4.0578041183240861E-15</v>
      </c>
      <c r="M7551" t="b">
        <v>1</v>
      </c>
    </row>
    <row r="7552" spans="2:13" x14ac:dyDescent="0.2">
      <c r="B7552">
        <v>7540</v>
      </c>
      <c r="C7552">
        <v>52.33</v>
      </c>
      <c r="D7552">
        <v>52.33</v>
      </c>
      <c r="E7552">
        <v>0</v>
      </c>
      <c r="F7552">
        <v>1.9959483774729453E-16</v>
      </c>
      <c r="G7552">
        <v>3.4430798100601833E-15</v>
      </c>
      <c r="H7552">
        <v>5.3103738416570974E-14</v>
      </c>
      <c r="I7552">
        <v>3.8941653142252316E-14</v>
      </c>
      <c r="J7552">
        <v>164.76418329195417</v>
      </c>
      <c r="K7552">
        <v>164.76418329200001</v>
      </c>
      <c r="L7552">
        <v>2.7824140171286601E-13</v>
      </c>
      <c r="M7552" t="b">
        <v>1</v>
      </c>
    </row>
    <row r="7553" spans="2:13" x14ac:dyDescent="0.2">
      <c r="B7553">
        <v>7541</v>
      </c>
      <c r="C7553">
        <v>16.5</v>
      </c>
      <c r="D7553">
        <v>16.5</v>
      </c>
      <c r="E7553">
        <v>0</v>
      </c>
      <c r="F7553">
        <v>2.846667806684456E-15</v>
      </c>
      <c r="G7553">
        <v>2.8041280546916811E-14</v>
      </c>
      <c r="H7553">
        <v>1.2490817770660755E-15</v>
      </c>
      <c r="I7553">
        <v>2.5680152003816275E-13</v>
      </c>
      <c r="J7553">
        <v>-482.07061075919552</v>
      </c>
      <c r="K7553">
        <v>-482.07061075920001</v>
      </c>
      <c r="L7553">
        <v>9.3152952903137171E-15</v>
      </c>
      <c r="M7553" t="b">
        <v>1</v>
      </c>
    </row>
    <row r="7554" spans="2:13" x14ac:dyDescent="0.2">
      <c r="B7554">
        <v>7542</v>
      </c>
      <c r="C7554">
        <v>18.29</v>
      </c>
      <c r="D7554">
        <v>18.29</v>
      </c>
      <c r="E7554">
        <v>0</v>
      </c>
      <c r="F7554">
        <v>7.1289721312197359E-15</v>
      </c>
      <c r="G7554">
        <v>8.1272094161891911E-15</v>
      </c>
      <c r="H7554">
        <v>5.0505447040112741E-14</v>
      </c>
      <c r="I7554">
        <v>1.7390567970462666E-13</v>
      </c>
      <c r="J7554">
        <v>-433.92689367040538</v>
      </c>
      <c r="K7554">
        <v>-433.92689367039998</v>
      </c>
      <c r="L7554">
        <v>1.2444780147410179E-14</v>
      </c>
      <c r="M7554" t="b">
        <v>1</v>
      </c>
    </row>
    <row r="7555" spans="2:13" x14ac:dyDescent="0.2">
      <c r="B7555">
        <v>7543</v>
      </c>
      <c r="C7555">
        <v>18.22</v>
      </c>
      <c r="D7555">
        <v>18.22</v>
      </c>
      <c r="E7555">
        <v>0</v>
      </c>
      <c r="F7555">
        <v>8.4793513615702645E-15</v>
      </c>
      <c r="G7555">
        <v>3.3752567742013108E-15</v>
      </c>
      <c r="H7555">
        <v>1.1719472821836981E-14</v>
      </c>
      <c r="I7555">
        <v>8.1167764454377465E-14</v>
      </c>
      <c r="J7555">
        <v>-418.43891396535787</v>
      </c>
      <c r="K7555">
        <v>-418.43891396539999</v>
      </c>
      <c r="L7555">
        <v>1.0066218023723685E-13</v>
      </c>
      <c r="M7555" t="b">
        <v>1</v>
      </c>
    </row>
    <row r="7556" spans="2:13" x14ac:dyDescent="0.2">
      <c r="B7556">
        <v>7544</v>
      </c>
      <c r="C7556">
        <v>55.3</v>
      </c>
      <c r="D7556">
        <v>55.3</v>
      </c>
      <c r="E7556">
        <v>0</v>
      </c>
      <c r="F7556">
        <v>1.3193708698833644E-15</v>
      </c>
      <c r="G7556">
        <v>1.2722353208539748E-14</v>
      </c>
      <c r="H7556">
        <v>1.1268144010432727E-14</v>
      </c>
      <c r="I7556">
        <v>7.6387274357468673E-14</v>
      </c>
      <c r="J7556">
        <v>219.20348200531339</v>
      </c>
      <c r="K7556">
        <v>219.2034820053</v>
      </c>
      <c r="L7556">
        <v>6.1069400080955916E-14</v>
      </c>
      <c r="M7556" t="b">
        <v>1</v>
      </c>
    </row>
    <row r="7557" spans="2:13" x14ac:dyDescent="0.2">
      <c r="B7557">
        <v>7545</v>
      </c>
      <c r="C7557">
        <v>16.3</v>
      </c>
      <c r="D7557">
        <v>16.3</v>
      </c>
      <c r="E7557">
        <v>0</v>
      </c>
      <c r="F7557">
        <v>2.103065967456196E-14</v>
      </c>
      <c r="G7557">
        <v>3.4704729464260483E-14</v>
      </c>
      <c r="H7557">
        <v>1.2598953805817292E-14</v>
      </c>
      <c r="I7557">
        <v>2.3857740459504787E-13</v>
      </c>
      <c r="J7557">
        <v>-476.03701218924232</v>
      </c>
      <c r="K7557">
        <v>-476.03701218920003</v>
      </c>
      <c r="L7557">
        <v>8.8840788740251322E-14</v>
      </c>
      <c r="M7557" t="b">
        <v>1</v>
      </c>
    </row>
    <row r="7558" spans="2:13" x14ac:dyDescent="0.2">
      <c r="B7558">
        <v>7546</v>
      </c>
      <c r="C7558">
        <v>9.1300000000000008</v>
      </c>
      <c r="D7558">
        <v>9.1300000000000008</v>
      </c>
      <c r="E7558">
        <v>0</v>
      </c>
      <c r="F7558">
        <v>4.3519503057480799E-14</v>
      </c>
      <c r="G7558">
        <v>4.9889321272280685E-14</v>
      </c>
      <c r="H7558">
        <v>5.0477759305790485E-14</v>
      </c>
      <c r="I7558">
        <v>4.4756627820145756E-13</v>
      </c>
      <c r="J7558">
        <v>-595.37364683036969</v>
      </c>
      <c r="K7558">
        <v>-595.37364683040005</v>
      </c>
      <c r="L7558">
        <v>5.0983757566814717E-14</v>
      </c>
      <c r="M7558" t="b">
        <v>1</v>
      </c>
    </row>
    <row r="7559" spans="2:13" x14ac:dyDescent="0.2">
      <c r="B7559">
        <v>7547</v>
      </c>
      <c r="C7559">
        <v>208.22</v>
      </c>
      <c r="D7559">
        <v>208.22</v>
      </c>
      <c r="E7559">
        <v>0</v>
      </c>
      <c r="F7559">
        <v>1.2069517101544948E-15</v>
      </c>
      <c r="G7559">
        <v>7.5434332802097739E-16</v>
      </c>
      <c r="H7559">
        <v>6.3884492265346366E-14</v>
      </c>
      <c r="I7559">
        <v>1.8144129519642586E-14</v>
      </c>
      <c r="J7559">
        <v>2892.8237515596647</v>
      </c>
      <c r="K7559">
        <v>2892.8237515597002</v>
      </c>
      <c r="L7559">
        <v>1.22614775096547E-14</v>
      </c>
      <c r="M7559" t="b">
        <v>1</v>
      </c>
    </row>
    <row r="7560" spans="2:13" x14ac:dyDescent="0.2">
      <c r="B7560">
        <v>7548</v>
      </c>
      <c r="C7560">
        <v>76.48</v>
      </c>
      <c r="D7560">
        <v>76.48</v>
      </c>
      <c r="E7560">
        <v>0</v>
      </c>
      <c r="F7560">
        <v>4.0917018916320344E-15</v>
      </c>
      <c r="G7560">
        <v>8.1830026158426638E-15</v>
      </c>
      <c r="H7560">
        <v>5.0505447040112741E-14</v>
      </c>
      <c r="I7560">
        <v>5.0946655729636033E-14</v>
      </c>
      <c r="J7560">
        <v>591.48751456049172</v>
      </c>
      <c r="K7560">
        <v>591.48751456050002</v>
      </c>
      <c r="L7560">
        <v>1.4030962529859278E-14</v>
      </c>
      <c r="M7560" t="b">
        <v>1</v>
      </c>
    </row>
    <row r="7561" spans="2:13" x14ac:dyDescent="0.2">
      <c r="B7561">
        <v>7549</v>
      </c>
      <c r="C7561">
        <v>19.2</v>
      </c>
      <c r="D7561">
        <v>19.2</v>
      </c>
      <c r="E7561">
        <v>0</v>
      </c>
      <c r="F7561">
        <v>1.4967211520507433E-15</v>
      </c>
      <c r="G7561">
        <v>9.1863573236072772E-15</v>
      </c>
      <c r="H7561">
        <v>2.7236930975543917E-14</v>
      </c>
      <c r="I7561">
        <v>3.4818862161908494E-14</v>
      </c>
      <c r="J7561">
        <v>-417.81657567120033</v>
      </c>
      <c r="K7561">
        <v>-417.81657567119998</v>
      </c>
      <c r="L7561">
        <v>8.1629244272310786E-16</v>
      </c>
      <c r="M7561" t="b">
        <v>1</v>
      </c>
    </row>
    <row r="7562" spans="2:13" x14ac:dyDescent="0.2">
      <c r="B7562">
        <v>7550</v>
      </c>
      <c r="C7562">
        <v>108.4</v>
      </c>
      <c r="D7562">
        <v>108.4</v>
      </c>
      <c r="E7562">
        <v>0</v>
      </c>
      <c r="F7562">
        <v>1.9717027554507239E-15</v>
      </c>
      <c r="G7562">
        <v>0</v>
      </c>
      <c r="H7562">
        <v>4.4523675926923343E-14</v>
      </c>
      <c r="I7562">
        <v>1.6872536058287625E-14</v>
      </c>
      <c r="J7562">
        <v>2128.2327186786451</v>
      </c>
      <c r="K7562">
        <v>2128.2327186786001</v>
      </c>
      <c r="L7562">
        <v>2.1153695901128914E-14</v>
      </c>
      <c r="M7562" t="b">
        <v>1</v>
      </c>
    </row>
    <row r="7563" spans="2:13" x14ac:dyDescent="0.2">
      <c r="B7563">
        <v>7551</v>
      </c>
      <c r="C7563">
        <v>143.99</v>
      </c>
      <c r="D7563">
        <v>143.99</v>
      </c>
      <c r="E7563">
        <v>0</v>
      </c>
      <c r="F7563">
        <v>1.1618355448146599E-15</v>
      </c>
      <c r="G7563">
        <v>2.1784189927105528E-16</v>
      </c>
      <c r="H7563">
        <v>5.9009020628271537E-14</v>
      </c>
      <c r="I7563">
        <v>4.4186088376729972E-15</v>
      </c>
      <c r="J7563">
        <v>1773.0015373188758</v>
      </c>
      <c r="K7563">
        <v>1773.0015373189001</v>
      </c>
      <c r="L7563">
        <v>1.3721918881816462E-14</v>
      </c>
      <c r="M7563" t="b">
        <v>1</v>
      </c>
    </row>
    <row r="7564" spans="2:13" x14ac:dyDescent="0.2">
      <c r="B7564">
        <v>7552</v>
      </c>
      <c r="C7564">
        <v>90.83</v>
      </c>
      <c r="D7564">
        <v>90.83</v>
      </c>
      <c r="E7564">
        <v>0</v>
      </c>
      <c r="F7564">
        <v>4.387475882602318E-15</v>
      </c>
      <c r="G7564">
        <v>9.6986487229187437E-15</v>
      </c>
      <c r="H7564">
        <v>3.8909511305042933E-14</v>
      </c>
      <c r="I7564">
        <v>1.4011773682867813E-14</v>
      </c>
      <c r="J7564">
        <v>833.34545380550117</v>
      </c>
      <c r="K7564">
        <v>833.34545380550003</v>
      </c>
      <c r="L7564">
        <v>1.3642222106385925E-15</v>
      </c>
      <c r="M7564" t="b">
        <v>1</v>
      </c>
    </row>
    <row r="7565" spans="2:13" x14ac:dyDescent="0.2">
      <c r="B7565">
        <v>7553</v>
      </c>
      <c r="C7565">
        <v>106.08</v>
      </c>
      <c r="D7565">
        <v>106.08</v>
      </c>
      <c r="E7565">
        <v>0</v>
      </c>
      <c r="F7565">
        <v>1.575748400633057E-15</v>
      </c>
      <c r="G7565">
        <v>6.9431392504369978E-15</v>
      </c>
      <c r="H7565">
        <v>3.1144593548390012E-14</v>
      </c>
      <c r="I7565">
        <v>3.6734124892326028E-14</v>
      </c>
      <c r="J7565">
        <v>1109.5118266769935</v>
      </c>
      <c r="K7565">
        <v>1109.511826677</v>
      </c>
      <c r="L7565">
        <v>5.9430070318424107E-15</v>
      </c>
      <c r="M7565" t="b">
        <v>1</v>
      </c>
    </row>
    <row r="7566" spans="2:13" x14ac:dyDescent="0.2">
      <c r="B7566">
        <v>7554</v>
      </c>
      <c r="C7566">
        <v>60.44</v>
      </c>
      <c r="D7566">
        <v>60.44</v>
      </c>
      <c r="E7566">
        <v>0</v>
      </c>
      <c r="F7566">
        <v>4.4107719785250322E-15</v>
      </c>
      <c r="G7566">
        <v>4.3474287528933422E-15</v>
      </c>
      <c r="H7566">
        <v>3.113107343004157E-14</v>
      </c>
      <c r="I7566">
        <v>1.8254047350580491E-14</v>
      </c>
      <c r="J7566">
        <v>775.43776853906388</v>
      </c>
      <c r="K7566">
        <v>775.43776853910003</v>
      </c>
      <c r="L7566">
        <v>4.6621941646695762E-14</v>
      </c>
      <c r="M7566" t="b">
        <v>1</v>
      </c>
    </row>
    <row r="7567" spans="2:13" x14ac:dyDescent="0.2">
      <c r="B7567">
        <v>7555</v>
      </c>
      <c r="C7567">
        <v>185.91</v>
      </c>
      <c r="D7567">
        <v>185.91</v>
      </c>
      <c r="E7567">
        <v>0</v>
      </c>
      <c r="F7567">
        <v>4.0561069116056065E-16</v>
      </c>
      <c r="G7567">
        <v>1.2168328906596105E-15</v>
      </c>
      <c r="H7567">
        <v>7.5139156802871339E-15</v>
      </c>
      <c r="I7567">
        <v>1.1764296997915534E-14</v>
      </c>
      <c r="J7567">
        <v>5753.7612374238906</v>
      </c>
      <c r="K7567">
        <v>5753.7612374238997</v>
      </c>
      <c r="L7567">
        <v>1.5806959382626926E-15</v>
      </c>
      <c r="M7567" t="b">
        <v>1</v>
      </c>
    </row>
    <row r="7568" spans="2:13" x14ac:dyDescent="0.2">
      <c r="B7568">
        <v>7556</v>
      </c>
      <c r="C7568">
        <v>75.400000000000006</v>
      </c>
      <c r="D7568">
        <v>75.400000000000006</v>
      </c>
      <c r="E7568">
        <v>0</v>
      </c>
      <c r="F7568">
        <v>4.9801882180181517E-16</v>
      </c>
      <c r="G7568">
        <v>5.976474543810624E-15</v>
      </c>
      <c r="H7568">
        <v>1.2900511772743115E-14</v>
      </c>
      <c r="I7568">
        <v>8.3057807247753163E-15</v>
      </c>
      <c r="J7568">
        <v>1697.6711144026178</v>
      </c>
      <c r="K7568">
        <v>1697.6711144026001</v>
      </c>
      <c r="L7568">
        <v>1.0446750571480971E-14</v>
      </c>
      <c r="M7568" t="b">
        <v>1</v>
      </c>
    </row>
    <row r="7569" spans="2:13" x14ac:dyDescent="0.2">
      <c r="B7569">
        <v>7557</v>
      </c>
      <c r="C7569">
        <v>3.73</v>
      </c>
      <c r="D7569">
        <v>3.73</v>
      </c>
      <c r="E7569">
        <v>0</v>
      </c>
      <c r="F7569">
        <v>8.0403170871019633E-14</v>
      </c>
      <c r="G7569">
        <v>1.1757152468461608E-13</v>
      </c>
      <c r="H7569">
        <v>2.0698411034673422E-15</v>
      </c>
      <c r="I7569">
        <v>1.1561237198339694E-12</v>
      </c>
      <c r="J7569">
        <v>-959.44437993824602</v>
      </c>
      <c r="K7569">
        <v>-959.44437993819997</v>
      </c>
      <c r="L7569">
        <v>4.7989409537445247E-14</v>
      </c>
      <c r="M7569" t="b">
        <v>1</v>
      </c>
    </row>
    <row r="7570" spans="2:13" x14ac:dyDescent="0.2">
      <c r="B7570">
        <v>7558</v>
      </c>
      <c r="C7570">
        <v>24.03</v>
      </c>
      <c r="D7570">
        <v>24.03</v>
      </c>
      <c r="E7570">
        <v>0</v>
      </c>
      <c r="F7570">
        <v>1.6047835947656179E-14</v>
      </c>
      <c r="G7570">
        <v>3.5463429833345575E-14</v>
      </c>
      <c r="H7570">
        <v>3.3803208487848593E-14</v>
      </c>
      <c r="I7570">
        <v>1.8095890669027129E-13</v>
      </c>
      <c r="J7570">
        <v>-332.34635112234031</v>
      </c>
      <c r="K7570">
        <v>-332.34635112230001</v>
      </c>
      <c r="L7570">
        <v>1.2126501114339653E-13</v>
      </c>
      <c r="M7570" t="b">
        <v>1</v>
      </c>
    </row>
    <row r="7571" spans="2:13" x14ac:dyDescent="0.2">
      <c r="B7571">
        <v>7559</v>
      </c>
      <c r="C7571">
        <v>125.41</v>
      </c>
      <c r="D7571">
        <v>125.41</v>
      </c>
      <c r="E7571">
        <v>0</v>
      </c>
      <c r="F7571">
        <v>3.9923046183299478E-16</v>
      </c>
      <c r="G7571">
        <v>3.4433423736610352E-15</v>
      </c>
      <c r="H7571">
        <v>1.2900511772743115E-14</v>
      </c>
      <c r="I7571">
        <v>6.8167527375899736E-15</v>
      </c>
      <c r="J7571">
        <v>3547.8825448528405</v>
      </c>
      <c r="K7571">
        <v>3547.8825448528</v>
      </c>
      <c r="L7571">
        <v>1.1407512429522802E-14</v>
      </c>
      <c r="M7571" t="b">
        <v>1</v>
      </c>
    </row>
    <row r="7572" spans="2:13" x14ac:dyDescent="0.2">
      <c r="B7572">
        <v>7560</v>
      </c>
      <c r="C7572">
        <v>90.68</v>
      </c>
      <c r="D7572">
        <v>90.68</v>
      </c>
      <c r="E7572">
        <v>0</v>
      </c>
      <c r="F7572">
        <v>3.8028733285453456E-15</v>
      </c>
      <c r="G7572">
        <v>5.1857688525050466E-16</v>
      </c>
      <c r="H7572">
        <v>2.7236930975543917E-14</v>
      </c>
      <c r="I7572">
        <v>3.0695169415130677E-14</v>
      </c>
      <c r="J7572">
        <v>838.25192926838122</v>
      </c>
      <c r="K7572">
        <v>838.25192926839998</v>
      </c>
      <c r="L7572">
        <v>2.2377912378249251E-14</v>
      </c>
      <c r="M7572" t="b">
        <v>1</v>
      </c>
    </row>
    <row r="7573" spans="2:13" x14ac:dyDescent="0.2">
      <c r="B7573">
        <v>7561</v>
      </c>
      <c r="C7573">
        <v>4.78</v>
      </c>
      <c r="D7573">
        <v>4.78</v>
      </c>
      <c r="E7573">
        <v>0</v>
      </c>
      <c r="F7573">
        <v>5.5542778951194565E-14</v>
      </c>
      <c r="G7573">
        <v>1.357499223394695E-14</v>
      </c>
      <c r="H7573">
        <v>3.6689483062646427E-14</v>
      </c>
      <c r="I7573">
        <v>3.7064194270442425E-13</v>
      </c>
      <c r="J7573">
        <v>-803.54038690561879</v>
      </c>
      <c r="K7573">
        <v>-803.54038690560003</v>
      </c>
      <c r="L7573">
        <v>2.3344599138699389E-14</v>
      </c>
      <c r="M7573" t="b">
        <v>1</v>
      </c>
    </row>
    <row r="7574" spans="2:13" x14ac:dyDescent="0.2">
      <c r="B7574">
        <v>7562</v>
      </c>
      <c r="C7574">
        <v>301.42</v>
      </c>
      <c r="D7574">
        <v>301.42</v>
      </c>
      <c r="E7574">
        <v>0</v>
      </c>
      <c r="F7574">
        <v>1.5083856703679934E-15</v>
      </c>
      <c r="G7574">
        <v>2.5139392013239316E-16</v>
      </c>
      <c r="H7574">
        <v>4.1271446765756812E-14</v>
      </c>
      <c r="I7574">
        <v>4.8817557709561916E-15</v>
      </c>
      <c r="J7574">
        <v>9938.6340690213001</v>
      </c>
      <c r="K7574">
        <v>9938.6340690213001</v>
      </c>
      <c r="L7574">
        <v>0</v>
      </c>
      <c r="M7574" t="b">
        <v>1</v>
      </c>
    </row>
    <row r="7575" spans="2:13" x14ac:dyDescent="0.2">
      <c r="B7575">
        <v>7563</v>
      </c>
      <c r="C7575">
        <v>21.48</v>
      </c>
      <c r="D7575">
        <v>21.48</v>
      </c>
      <c r="E7575">
        <v>0</v>
      </c>
      <c r="F7575">
        <v>7.400429611437551E-15</v>
      </c>
      <c r="G7575">
        <v>1.3464144553625596E-14</v>
      </c>
      <c r="H7575">
        <v>3.1852527033815486E-14</v>
      </c>
      <c r="I7575">
        <v>1.1868940761355196E-13</v>
      </c>
      <c r="J7575">
        <v>-377.82727411569783</v>
      </c>
      <c r="K7575">
        <v>-377.82727411569999</v>
      </c>
      <c r="L7575">
        <v>5.7170301476151351E-15</v>
      </c>
      <c r="M7575" t="b">
        <v>1</v>
      </c>
    </row>
    <row r="7576" spans="2:13" x14ac:dyDescent="0.2">
      <c r="B7576">
        <v>7564</v>
      </c>
      <c r="C7576">
        <v>117.77</v>
      </c>
      <c r="D7576">
        <v>117.77</v>
      </c>
      <c r="E7576">
        <v>0</v>
      </c>
      <c r="F7576">
        <v>1.5991481564213131E-15</v>
      </c>
      <c r="G7576">
        <v>4.5309588313627446E-15</v>
      </c>
      <c r="H7576">
        <v>5.0600275905633557E-14</v>
      </c>
      <c r="I7576">
        <v>1.5363550936111593E-14</v>
      </c>
      <c r="J7576">
        <v>1310.8090468070257</v>
      </c>
      <c r="K7576">
        <v>1310.809046807</v>
      </c>
      <c r="L7576">
        <v>1.960104363612027E-14</v>
      </c>
      <c r="M7576" t="b">
        <v>1</v>
      </c>
    </row>
    <row r="7577" spans="2:13" x14ac:dyDescent="0.2">
      <c r="B7577">
        <v>7565</v>
      </c>
      <c r="C7577">
        <v>86.56</v>
      </c>
      <c r="D7577">
        <v>86.56</v>
      </c>
      <c r="E7577">
        <v>0</v>
      </c>
      <c r="F7577">
        <v>2.8937757687949608E-15</v>
      </c>
      <c r="G7577">
        <v>9.5860299547229419E-15</v>
      </c>
      <c r="H7577">
        <v>4.9770871371359584E-14</v>
      </c>
      <c r="I7577">
        <v>3.0316461056270247E-14</v>
      </c>
      <c r="J7577">
        <v>768.48348433156241</v>
      </c>
      <c r="K7577">
        <v>768.48348433160004</v>
      </c>
      <c r="L7577">
        <v>4.8967016276978883E-14</v>
      </c>
      <c r="M7577" t="b">
        <v>1</v>
      </c>
    </row>
    <row r="7578" spans="2:13" x14ac:dyDescent="0.2">
      <c r="B7578">
        <v>7566</v>
      </c>
      <c r="C7578">
        <v>11.15</v>
      </c>
      <c r="D7578">
        <v>11.15</v>
      </c>
      <c r="E7578">
        <v>0</v>
      </c>
      <c r="F7578">
        <v>1.3448011762006373E-14</v>
      </c>
      <c r="G7578">
        <v>6.3055812291154179E-15</v>
      </c>
      <c r="H7578">
        <v>3.3040277534595149E-14</v>
      </c>
      <c r="I7578">
        <v>2.1808314759562061E-13</v>
      </c>
      <c r="J7578">
        <v>-680.35865194604912</v>
      </c>
      <c r="K7578">
        <v>-680.35865194600001</v>
      </c>
      <c r="L7578">
        <v>7.2186505977785668E-14</v>
      </c>
      <c r="M7578" t="b">
        <v>1</v>
      </c>
    </row>
    <row r="7579" spans="2:13" x14ac:dyDescent="0.2">
      <c r="B7579">
        <v>7567</v>
      </c>
      <c r="C7579">
        <v>390.09</v>
      </c>
      <c r="D7579">
        <v>390.09</v>
      </c>
      <c r="E7579">
        <v>0</v>
      </c>
      <c r="F7579">
        <v>3.9318172565610266E-16</v>
      </c>
      <c r="G7579">
        <v>1.5727298825130782E-15</v>
      </c>
      <c r="H7579">
        <v>3.1712873713266774E-14</v>
      </c>
      <c r="I7579">
        <v>2.6512431360016087E-15</v>
      </c>
      <c r="J7579">
        <v>12970.356191246985</v>
      </c>
      <c r="K7579">
        <v>12970.356191247</v>
      </c>
      <c r="L7579">
        <v>1.1219364382750847E-15</v>
      </c>
      <c r="M7579" t="b">
        <v>1</v>
      </c>
    </row>
    <row r="7580" spans="2:13" x14ac:dyDescent="0.2">
      <c r="B7580">
        <v>7568</v>
      </c>
      <c r="C7580">
        <v>53.65</v>
      </c>
      <c r="D7580">
        <v>53.65</v>
      </c>
      <c r="E7580">
        <v>0</v>
      </c>
      <c r="F7580">
        <v>9.3685548961182382E-15</v>
      </c>
      <c r="G7580">
        <v>1.3027688880476393E-14</v>
      </c>
      <c r="H7580">
        <v>6.3884492265346366E-14</v>
      </c>
      <c r="I7580">
        <v>6.9121648693788215E-14</v>
      </c>
      <c r="J7580">
        <v>185.13949107807798</v>
      </c>
      <c r="K7580">
        <v>185.13949107810001</v>
      </c>
      <c r="L7580">
        <v>1.1897421063597513E-13</v>
      </c>
      <c r="M7580" t="b">
        <v>1</v>
      </c>
    </row>
    <row r="7581" spans="2:13" x14ac:dyDescent="0.2">
      <c r="B7581">
        <v>7569</v>
      </c>
      <c r="C7581">
        <v>59.98</v>
      </c>
      <c r="D7581">
        <v>59.98</v>
      </c>
      <c r="E7581">
        <v>0</v>
      </c>
      <c r="F7581">
        <v>3.6842319491083E-15</v>
      </c>
      <c r="G7581">
        <v>7.6226874637283313E-16</v>
      </c>
      <c r="H7581">
        <v>4.1560917811238447E-14</v>
      </c>
      <c r="I7581">
        <v>1.4085728039161056E-14</v>
      </c>
      <c r="J7581">
        <v>762.12186931449992</v>
      </c>
      <c r="K7581">
        <v>762.12186931450003</v>
      </c>
      <c r="L7581">
        <v>1.4917146758152088E-16</v>
      </c>
      <c r="M7581" t="b">
        <v>1</v>
      </c>
    </row>
    <row r="7582" spans="2:13" x14ac:dyDescent="0.2">
      <c r="B7582">
        <v>7570</v>
      </c>
      <c r="C7582">
        <v>164.15</v>
      </c>
      <c r="D7582">
        <v>164.15</v>
      </c>
      <c r="E7582">
        <v>0</v>
      </c>
      <c r="F7582">
        <v>1.6585690456639276E-15</v>
      </c>
      <c r="G7582">
        <v>5.7412278194903898E-16</v>
      </c>
      <c r="H7582">
        <v>6.3884492265346366E-14</v>
      </c>
      <c r="I7582">
        <v>1.0417476819272728E-14</v>
      </c>
      <c r="J7582">
        <v>2120.9196200244623</v>
      </c>
      <c r="K7582">
        <v>2120.9196200245001</v>
      </c>
      <c r="L7582">
        <v>1.7796068161763017E-14</v>
      </c>
      <c r="M7582" t="b">
        <v>1</v>
      </c>
    </row>
    <row r="7583" spans="2:13" x14ac:dyDescent="0.2">
      <c r="B7583">
        <v>7571</v>
      </c>
      <c r="C7583">
        <v>13.81</v>
      </c>
      <c r="D7583">
        <v>13.81</v>
      </c>
      <c r="E7583">
        <v>0</v>
      </c>
      <c r="F7583">
        <v>1.684529926878643E-14</v>
      </c>
      <c r="G7583">
        <v>7.4567480072435692E-15</v>
      </c>
      <c r="H7583">
        <v>4.5832858243942047E-14</v>
      </c>
      <c r="I7583">
        <v>2.2870337084393901E-13</v>
      </c>
      <c r="J7583">
        <v>-546.56573948184041</v>
      </c>
      <c r="K7583">
        <v>-546.56573948180005</v>
      </c>
      <c r="L7583">
        <v>7.3840755970979758E-14</v>
      </c>
      <c r="M7583" t="b">
        <v>1</v>
      </c>
    </row>
    <row r="7584" spans="2:13" x14ac:dyDescent="0.2">
      <c r="B7584">
        <v>7572</v>
      </c>
      <c r="C7584">
        <v>69.430000000000007</v>
      </c>
      <c r="D7584">
        <v>69.430000000000007</v>
      </c>
      <c r="E7584">
        <v>0</v>
      </c>
      <c r="F7584">
        <v>7.5187410869651531E-16</v>
      </c>
      <c r="G7584">
        <v>4.5110740977778098E-15</v>
      </c>
      <c r="H7584">
        <v>1.2783789866752243E-14</v>
      </c>
      <c r="I7584">
        <v>3.5076779237936043E-14</v>
      </c>
      <c r="J7584">
        <v>465.93425295976783</v>
      </c>
      <c r="K7584">
        <v>465.93425295980001</v>
      </c>
      <c r="L7584">
        <v>6.9051319731999182E-14</v>
      </c>
      <c r="M7584" t="b">
        <v>1</v>
      </c>
    </row>
    <row r="7585" spans="2:13" x14ac:dyDescent="0.2">
      <c r="B7585">
        <v>7573</v>
      </c>
      <c r="C7585">
        <v>154.52000000000001</v>
      </c>
      <c r="D7585">
        <v>154.52000000000001</v>
      </c>
      <c r="E7585">
        <v>0</v>
      </c>
      <c r="F7585">
        <v>2.4376918037054959E-15</v>
      </c>
      <c r="G7585">
        <v>3.2909465380905872E-15</v>
      </c>
      <c r="H7585">
        <v>3.0659236571388915E-14</v>
      </c>
      <c r="I7585">
        <v>2.3932945673657374E-14</v>
      </c>
      <c r="J7585">
        <v>4604.9593583932137</v>
      </c>
      <c r="K7585">
        <v>4604.9593583932001</v>
      </c>
      <c r="L7585">
        <v>2.9625496046406254E-15</v>
      </c>
      <c r="M7585" t="b">
        <v>1</v>
      </c>
    </row>
    <row r="7586" spans="2:13" x14ac:dyDescent="0.2">
      <c r="B7586">
        <v>7574</v>
      </c>
      <c r="C7586">
        <v>30.36</v>
      </c>
      <c r="D7586">
        <v>30.36</v>
      </c>
      <c r="E7586">
        <v>0</v>
      </c>
      <c r="F7586">
        <v>1.3091198426983616E-14</v>
      </c>
      <c r="G7586">
        <v>2.4417041138005584E-14</v>
      </c>
      <c r="H7586">
        <v>1.8669846102462395E-14</v>
      </c>
      <c r="I7586">
        <v>1.4096699392543452E-13</v>
      </c>
      <c r="J7586">
        <v>-222.24804865928752</v>
      </c>
      <c r="K7586">
        <v>-222.2480486593</v>
      </c>
      <c r="L7586">
        <v>5.6140562381604749E-14</v>
      </c>
      <c r="M7586" t="b">
        <v>1</v>
      </c>
    </row>
    <row r="7587" spans="2:13" x14ac:dyDescent="0.2">
      <c r="B7587">
        <v>7575</v>
      </c>
      <c r="C7587">
        <v>80.62</v>
      </c>
      <c r="D7587">
        <v>80.62</v>
      </c>
      <c r="E7587">
        <v>0</v>
      </c>
      <c r="F7587">
        <v>3.0307673735442028E-15</v>
      </c>
      <c r="G7587">
        <v>4.9726317545107053E-15</v>
      </c>
      <c r="H7587">
        <v>4.2227732876490369E-14</v>
      </c>
      <c r="I7587">
        <v>5.2771217086767064E-14</v>
      </c>
      <c r="J7587">
        <v>1342.3384512562493</v>
      </c>
      <c r="K7587">
        <v>1342.3384512563</v>
      </c>
      <c r="L7587">
        <v>3.7773133576249983E-14</v>
      </c>
      <c r="M7587" t="b">
        <v>1</v>
      </c>
    </row>
    <row r="7588" spans="2:13" x14ac:dyDescent="0.2">
      <c r="B7588">
        <v>7576</v>
      </c>
      <c r="C7588">
        <v>39.56</v>
      </c>
      <c r="D7588">
        <v>39.56</v>
      </c>
      <c r="E7588">
        <v>0</v>
      </c>
      <c r="F7588">
        <v>5.3985150767081254E-15</v>
      </c>
      <c r="G7588">
        <v>1.6341129454777285E-14</v>
      </c>
      <c r="H7588">
        <v>4.5832858243942047E-14</v>
      </c>
      <c r="I7588">
        <v>1.0804206038912114E-13</v>
      </c>
      <c r="J7588">
        <v>182.50545382336861</v>
      </c>
      <c r="K7588">
        <v>182.50545382339999</v>
      </c>
      <c r="L7588">
        <v>1.719267372772777E-13</v>
      </c>
      <c r="M7588" t="b">
        <v>1</v>
      </c>
    </row>
    <row r="7589" spans="2:13" x14ac:dyDescent="0.2">
      <c r="B7589">
        <v>7577</v>
      </c>
      <c r="C7589">
        <v>293.27</v>
      </c>
      <c r="D7589">
        <v>293.27</v>
      </c>
      <c r="E7589">
        <v>0</v>
      </c>
      <c r="F7589">
        <v>4.2243860164986267E-16</v>
      </c>
      <c r="G7589">
        <v>6.3366591236489154E-16</v>
      </c>
      <c r="H7589">
        <v>3.3821905427602532E-14</v>
      </c>
      <c r="I7589">
        <v>4.3403361456798188E-15</v>
      </c>
      <c r="J7589">
        <v>7202.3145882164517</v>
      </c>
      <c r="K7589">
        <v>7202.3145882164999</v>
      </c>
      <c r="L7589">
        <v>6.6927400356586893E-15</v>
      </c>
      <c r="M7589" t="b">
        <v>1</v>
      </c>
    </row>
    <row r="7590" spans="2:13" x14ac:dyDescent="0.2">
      <c r="B7590">
        <v>7578</v>
      </c>
      <c r="C7590">
        <v>131.08000000000001</v>
      </c>
      <c r="D7590">
        <v>131.08000000000001</v>
      </c>
      <c r="E7590">
        <v>0</v>
      </c>
      <c r="F7590">
        <v>1.9201504958808742E-15</v>
      </c>
      <c r="G7590">
        <v>2.7601962400832071E-15</v>
      </c>
      <c r="H7590">
        <v>3.8909511305042933E-14</v>
      </c>
      <c r="I7590">
        <v>1.0467792670676696E-14</v>
      </c>
      <c r="J7590">
        <v>1536.6107148098849</v>
      </c>
      <c r="K7590">
        <v>1536.6107148098999</v>
      </c>
      <c r="L7590">
        <v>9.7660796157534588E-15</v>
      </c>
      <c r="M7590" t="b">
        <v>1</v>
      </c>
    </row>
    <row r="7591" spans="2:13" x14ac:dyDescent="0.2">
      <c r="B7591">
        <v>7579</v>
      </c>
      <c r="C7591">
        <v>183.5</v>
      </c>
      <c r="D7591">
        <v>183.5</v>
      </c>
      <c r="E7591">
        <v>0</v>
      </c>
      <c r="F7591">
        <v>1.2328133557546583E-15</v>
      </c>
      <c r="G7591">
        <v>3.0820511902108348E-15</v>
      </c>
      <c r="H7591">
        <v>7.5139156802871339E-15</v>
      </c>
      <c r="I7591">
        <v>2.1887257462781543E-14</v>
      </c>
      <c r="J7591">
        <v>5665.1422761926424</v>
      </c>
      <c r="K7591">
        <v>5665.1422761925996</v>
      </c>
      <c r="L7591">
        <v>7.5454858676658539E-15</v>
      </c>
      <c r="M7591" t="b">
        <v>1</v>
      </c>
    </row>
    <row r="7592" spans="2:13" x14ac:dyDescent="0.2">
      <c r="B7592">
        <v>7580</v>
      </c>
      <c r="C7592">
        <v>15.9</v>
      </c>
      <c r="D7592">
        <v>15.9</v>
      </c>
      <c r="E7592">
        <v>0</v>
      </c>
      <c r="F7592">
        <v>1.7330656835664116E-14</v>
      </c>
      <c r="G7592">
        <v>1.684314660107828E-14</v>
      </c>
      <c r="H7592">
        <v>1.2490817770660755E-15</v>
      </c>
      <c r="I7592">
        <v>1.8302774191391131E-13</v>
      </c>
      <c r="J7592">
        <v>-503.90280005589955</v>
      </c>
      <c r="K7592">
        <v>-503.9028000559</v>
      </c>
      <c r="L7592">
        <v>9.0245053378551807E-16</v>
      </c>
      <c r="M7592" t="b">
        <v>1</v>
      </c>
    </row>
    <row r="7593" spans="2:13" x14ac:dyDescent="0.2">
      <c r="B7593">
        <v>7581</v>
      </c>
      <c r="C7593">
        <v>76.17</v>
      </c>
      <c r="D7593">
        <v>76.17</v>
      </c>
      <c r="E7593">
        <v>0</v>
      </c>
      <c r="F7593">
        <v>2.0055588614292552E-16</v>
      </c>
      <c r="G7593">
        <v>5.8660388003887999E-15</v>
      </c>
      <c r="H7593">
        <v>1.8084490416069727E-14</v>
      </c>
      <c r="I7593">
        <v>5.1417748607488491E-14</v>
      </c>
      <c r="J7593">
        <v>1215.1899189412284</v>
      </c>
      <c r="K7593">
        <v>1215.1899189411999</v>
      </c>
      <c r="L7593">
        <v>2.3388697509248564E-14</v>
      </c>
      <c r="M7593" t="b">
        <v>1</v>
      </c>
    </row>
    <row r="7594" spans="2:13" x14ac:dyDescent="0.2">
      <c r="B7594">
        <v>7582</v>
      </c>
      <c r="C7594">
        <v>95.39</v>
      </c>
      <c r="D7594">
        <v>95.39</v>
      </c>
      <c r="E7594">
        <v>0</v>
      </c>
      <c r="F7594">
        <v>3.3642796117505734E-15</v>
      </c>
      <c r="G7594">
        <v>5.2867149525119565E-15</v>
      </c>
      <c r="H7594">
        <v>4.6133219841737869E-14</v>
      </c>
      <c r="I7594">
        <v>3.1887788251576424E-14</v>
      </c>
      <c r="J7594">
        <v>1757.3300415110298</v>
      </c>
      <c r="K7594">
        <v>1757.330041511</v>
      </c>
      <c r="L7594">
        <v>1.694954890627866E-14</v>
      </c>
      <c r="M7594" t="b">
        <v>1</v>
      </c>
    </row>
    <row r="7595" spans="2:13" x14ac:dyDescent="0.2">
      <c r="B7595">
        <v>7583</v>
      </c>
      <c r="C7595">
        <v>23.53</v>
      </c>
      <c r="D7595">
        <v>23.53</v>
      </c>
      <c r="E7595">
        <v>0</v>
      </c>
      <c r="F7595">
        <v>1.2949767040661665E-14</v>
      </c>
      <c r="G7595">
        <v>1.9822113610985129E-15</v>
      </c>
      <c r="H7595">
        <v>2.3397565577371503E-14</v>
      </c>
      <c r="I7595">
        <v>8.8916650542486958E-14</v>
      </c>
      <c r="J7595">
        <v>-220.00428066394699</v>
      </c>
      <c r="K7595">
        <v>-220.0042806639</v>
      </c>
      <c r="L7595">
        <v>2.1354623440364197E-13</v>
      </c>
      <c r="M7595" t="b">
        <v>1</v>
      </c>
    </row>
    <row r="7596" spans="2:13" x14ac:dyDescent="0.2">
      <c r="B7596">
        <v>7584</v>
      </c>
      <c r="C7596">
        <v>168.74</v>
      </c>
      <c r="D7596">
        <v>168.74</v>
      </c>
      <c r="E7596">
        <v>0</v>
      </c>
      <c r="F7596">
        <v>1.9329250552884613E-15</v>
      </c>
      <c r="G7596">
        <v>2.4533724240326954E-15</v>
      </c>
      <c r="H7596">
        <v>4.543685300120984E-14</v>
      </c>
      <c r="I7596">
        <v>1.2960896957375303E-15</v>
      </c>
      <c r="J7596">
        <v>5135.4640523269563</v>
      </c>
      <c r="K7596">
        <v>5135.464052327</v>
      </c>
      <c r="L7596">
        <v>8.5008375563098546E-15</v>
      </c>
      <c r="M7596" t="b">
        <v>1</v>
      </c>
    </row>
    <row r="7597" spans="2:13" x14ac:dyDescent="0.2">
      <c r="B7597">
        <v>7585</v>
      </c>
      <c r="C7597">
        <v>17.95</v>
      </c>
      <c r="D7597">
        <v>17.95</v>
      </c>
      <c r="E7597">
        <v>0</v>
      </c>
      <c r="F7597">
        <v>1.750396555098852E-14</v>
      </c>
      <c r="G7597">
        <v>2.8884646415720586E-14</v>
      </c>
      <c r="H7597">
        <v>7.5139156802871339E-15</v>
      </c>
      <c r="I7597">
        <v>1.9245819399129831E-14</v>
      </c>
      <c r="J7597">
        <v>-428.4685911566832</v>
      </c>
      <c r="K7597">
        <v>-428.46859115669997</v>
      </c>
      <c r="L7597">
        <v>3.9136610967606862E-14</v>
      </c>
      <c r="M7597" t="b">
        <v>1</v>
      </c>
    </row>
    <row r="7598" spans="2:13" x14ac:dyDescent="0.2">
      <c r="B7598">
        <v>7586</v>
      </c>
      <c r="C7598">
        <v>67.42</v>
      </c>
      <c r="D7598">
        <v>67.42</v>
      </c>
      <c r="E7598">
        <v>0</v>
      </c>
      <c r="F7598">
        <v>2.9558971899334417E-15</v>
      </c>
      <c r="G7598">
        <v>5.403449163808185E-15</v>
      </c>
      <c r="H7598">
        <v>7.0479113723709746E-15</v>
      </c>
      <c r="I7598">
        <v>3.8920822848216829E-14</v>
      </c>
      <c r="J7598">
        <v>1413.6257724361124</v>
      </c>
      <c r="K7598">
        <v>1413.6257724361001</v>
      </c>
      <c r="L7598">
        <v>8.6855932548368567E-15</v>
      </c>
      <c r="M7598" t="b">
        <v>1</v>
      </c>
    </row>
    <row r="7599" spans="2:13" x14ac:dyDescent="0.2">
      <c r="B7599">
        <v>7587</v>
      </c>
      <c r="C7599">
        <v>185.48</v>
      </c>
      <c r="D7599">
        <v>185.48</v>
      </c>
      <c r="E7599">
        <v>0</v>
      </c>
      <c r="F7599">
        <v>5.4556034821859289E-16</v>
      </c>
      <c r="G7599">
        <v>1.4320988775860828E-15</v>
      </c>
      <c r="H7599">
        <v>3.7754241161039558E-14</v>
      </c>
      <c r="I7599">
        <v>2.2942753328289111E-14</v>
      </c>
      <c r="J7599">
        <v>5686.2626687855982</v>
      </c>
      <c r="K7599">
        <v>5686.2626687856</v>
      </c>
      <c r="L7599">
        <v>3.19891906072347E-16</v>
      </c>
      <c r="M7599" t="b">
        <v>1</v>
      </c>
    </row>
    <row r="7600" spans="2:13" x14ac:dyDescent="0.2">
      <c r="B7600">
        <v>7588</v>
      </c>
      <c r="C7600">
        <v>70.09</v>
      </c>
      <c r="D7600">
        <v>70.09</v>
      </c>
      <c r="E7600">
        <v>0</v>
      </c>
      <c r="F7600">
        <v>6.2602782085929147E-15</v>
      </c>
      <c r="G7600">
        <v>1.229679960945855E-14</v>
      </c>
      <c r="H7600">
        <v>3.1144593548390012E-14</v>
      </c>
      <c r="I7600">
        <v>2.240877774622685E-14</v>
      </c>
      <c r="J7600">
        <v>476.67087023207057</v>
      </c>
      <c r="K7600">
        <v>476.67087023210001</v>
      </c>
      <c r="L7600">
        <v>6.177195379185072E-14</v>
      </c>
      <c r="M7600" t="b">
        <v>1</v>
      </c>
    </row>
    <row r="7601" spans="2:13" x14ac:dyDescent="0.2">
      <c r="B7601">
        <v>7589</v>
      </c>
      <c r="C7601">
        <v>60.34</v>
      </c>
      <c r="D7601">
        <v>60.34</v>
      </c>
      <c r="E7601">
        <v>0</v>
      </c>
      <c r="F7601">
        <v>8.2663142021743277E-16</v>
      </c>
      <c r="G7601">
        <v>7.1293769611375016E-15</v>
      </c>
      <c r="H7601">
        <v>2.0747365652938894E-15</v>
      </c>
      <c r="I7601">
        <v>6.5891922476760738E-15</v>
      </c>
      <c r="J7601">
        <v>1147.6592291053466</v>
      </c>
      <c r="K7601">
        <v>1147.6592291054001</v>
      </c>
      <c r="L7601">
        <v>4.655808307384971E-14</v>
      </c>
      <c r="M7601" t="b">
        <v>1</v>
      </c>
    </row>
    <row r="7602" spans="2:13" x14ac:dyDescent="0.2">
      <c r="B7602">
        <v>7590</v>
      </c>
      <c r="C7602">
        <v>21.37</v>
      </c>
      <c r="D7602">
        <v>21.37</v>
      </c>
      <c r="E7602">
        <v>0</v>
      </c>
      <c r="F7602">
        <v>1.4263000487794019E-15</v>
      </c>
      <c r="G7602">
        <v>2.3395201662085028E-14</v>
      </c>
      <c r="H7602">
        <v>4.1560917811238447E-14</v>
      </c>
      <c r="I7602">
        <v>8.4767592628224622E-14</v>
      </c>
      <c r="J7602">
        <v>-332.82988785270317</v>
      </c>
      <c r="K7602">
        <v>-332.82988785269998</v>
      </c>
      <c r="L7602">
        <v>9.5641394369427744E-15</v>
      </c>
      <c r="M7602" t="b">
        <v>1</v>
      </c>
    </row>
    <row r="7603" spans="2:13" x14ac:dyDescent="0.2">
      <c r="B7603">
        <v>7591</v>
      </c>
      <c r="C7603">
        <v>196.57</v>
      </c>
      <c r="D7603">
        <v>196.57</v>
      </c>
      <c r="E7603">
        <v>0</v>
      </c>
      <c r="F7603">
        <v>1.4052308804647335E-15</v>
      </c>
      <c r="G7603">
        <v>2.4911215566812269E-15</v>
      </c>
      <c r="H7603">
        <v>3.0659236571388915E-14</v>
      </c>
      <c r="I7603">
        <v>1.4160503910043999E-15</v>
      </c>
      <c r="J7603">
        <v>6154.6645717355805</v>
      </c>
      <c r="K7603">
        <v>6154.6645717355996</v>
      </c>
      <c r="L7603">
        <v>3.1032379611624417E-15</v>
      </c>
      <c r="M7603" t="b">
        <v>1</v>
      </c>
    </row>
    <row r="7604" spans="2:13" x14ac:dyDescent="0.2">
      <c r="B7604">
        <v>7592</v>
      </c>
      <c r="C7604">
        <v>120.12</v>
      </c>
      <c r="D7604">
        <v>120.12</v>
      </c>
      <c r="E7604">
        <v>0</v>
      </c>
      <c r="F7604">
        <v>2.1096008834773169E-16</v>
      </c>
      <c r="G7604">
        <v>1.2657240095821755E-15</v>
      </c>
      <c r="H7604">
        <v>3.1292543231444811E-14</v>
      </c>
      <c r="I7604">
        <v>3.2116548074490466E-14</v>
      </c>
      <c r="J7604">
        <v>3291.8630906600042</v>
      </c>
      <c r="K7604">
        <v>3291.8630906600001</v>
      </c>
      <c r="L7604">
        <v>1.2432856547377273E-15</v>
      </c>
      <c r="M7604" t="b">
        <v>1</v>
      </c>
    </row>
    <row r="7605" spans="2:13" x14ac:dyDescent="0.2">
      <c r="B7605">
        <v>7593</v>
      </c>
      <c r="C7605">
        <v>177.47</v>
      </c>
      <c r="D7605">
        <v>177.47</v>
      </c>
      <c r="E7605">
        <v>0</v>
      </c>
      <c r="F7605">
        <v>5.6503436600789261E-16</v>
      </c>
      <c r="G7605">
        <v>4.2376488646318065E-16</v>
      </c>
      <c r="H7605">
        <v>1.7288706698481579E-14</v>
      </c>
      <c r="I7605">
        <v>4.2570833934681555E-15</v>
      </c>
      <c r="J7605">
        <v>5463.0514708327319</v>
      </c>
      <c r="K7605">
        <v>5463.0514708328001</v>
      </c>
      <c r="L7605">
        <v>1.2486080901333922E-14</v>
      </c>
      <c r="M7605" t="b">
        <v>1</v>
      </c>
    </row>
    <row r="7606" spans="2:13" x14ac:dyDescent="0.2">
      <c r="B7606">
        <v>7594</v>
      </c>
      <c r="C7606">
        <v>13.05</v>
      </c>
      <c r="D7606">
        <v>13.05</v>
      </c>
      <c r="E7606">
        <v>0</v>
      </c>
      <c r="F7606">
        <v>5.6876830783620625E-15</v>
      </c>
      <c r="G7606">
        <v>3.6741781973955402E-14</v>
      </c>
      <c r="H7606">
        <v>3.6689483062646427E-14</v>
      </c>
      <c r="I7606">
        <v>2.7113926093354506E-13</v>
      </c>
      <c r="J7606">
        <v>-568.72223300195446</v>
      </c>
      <c r="K7606">
        <v>-568.72223300200005</v>
      </c>
      <c r="L7606">
        <v>8.0159380592050289E-14</v>
      </c>
      <c r="M7606" t="b">
        <v>1</v>
      </c>
    </row>
    <row r="7607" spans="2:13" x14ac:dyDescent="0.2">
      <c r="B7607">
        <v>7595</v>
      </c>
      <c r="C7607">
        <v>6.18</v>
      </c>
      <c r="D7607">
        <v>6.18</v>
      </c>
      <c r="E7607">
        <v>0</v>
      </c>
      <c r="F7607">
        <v>4.5892136834084939E-14</v>
      </c>
      <c r="G7607">
        <v>1.3713720827270799E-13</v>
      </c>
      <c r="H7607">
        <v>5.9009020628271537E-14</v>
      </c>
      <c r="I7607">
        <v>5.5275692521489914E-13</v>
      </c>
      <c r="J7607">
        <v>-646.46424241037926</v>
      </c>
      <c r="K7607">
        <v>-646.46424241039995</v>
      </c>
      <c r="L7607">
        <v>3.2006417537010014E-14</v>
      </c>
      <c r="M7607" t="b">
        <v>1</v>
      </c>
    </row>
    <row r="7608" spans="2:13" x14ac:dyDescent="0.2">
      <c r="B7608">
        <v>7596</v>
      </c>
      <c r="C7608">
        <v>47.19</v>
      </c>
      <c r="D7608">
        <v>47.19</v>
      </c>
      <c r="E7608">
        <v>0</v>
      </c>
      <c r="F7608">
        <v>5.9689469827023415E-15</v>
      </c>
      <c r="G7608">
        <v>5.6376098515152532E-15</v>
      </c>
      <c r="H7608">
        <v>1.623512416175412E-14</v>
      </c>
      <c r="I7608">
        <v>5.5818296933401251E-14</v>
      </c>
      <c r="J7608">
        <v>75.4651186804914</v>
      </c>
      <c r="K7608">
        <v>75.465118680499998</v>
      </c>
      <c r="L7608">
        <v>1.1392769604056559E-13</v>
      </c>
      <c r="M7608" t="b">
        <v>1</v>
      </c>
    </row>
    <row r="7609" spans="2:13" x14ac:dyDescent="0.2">
      <c r="B7609">
        <v>7597</v>
      </c>
      <c r="C7609">
        <v>24.34</v>
      </c>
      <c r="D7609">
        <v>24.34</v>
      </c>
      <c r="E7609">
        <v>0</v>
      </c>
      <c r="F7609">
        <v>6.010045976790012E-15</v>
      </c>
      <c r="G7609">
        <v>1.9181644148170248E-16</v>
      </c>
      <c r="H7609">
        <v>1.88569702908542E-14</v>
      </c>
      <c r="I7609">
        <v>1.1740317412622643E-13</v>
      </c>
      <c r="J7609">
        <v>-190.16863535009128</v>
      </c>
      <c r="K7609">
        <v>-190.1686353501</v>
      </c>
      <c r="L7609">
        <v>4.5882775459110125E-14</v>
      </c>
      <c r="M7609" t="b">
        <v>1</v>
      </c>
    </row>
    <row r="7610" spans="2:13" x14ac:dyDescent="0.2">
      <c r="B7610">
        <v>7598</v>
      </c>
      <c r="C7610">
        <v>49.61</v>
      </c>
      <c r="D7610">
        <v>49.61</v>
      </c>
      <c r="E7610">
        <v>0</v>
      </c>
      <c r="F7610">
        <v>8.418080123652336E-16</v>
      </c>
      <c r="G7610">
        <v>9.6280019256965388E-15</v>
      </c>
      <c r="H7610">
        <v>1.2783789866752243E-14</v>
      </c>
      <c r="I7610">
        <v>2.2441381357350858E-14</v>
      </c>
      <c r="J7610">
        <v>117.19377553075344</v>
      </c>
      <c r="K7610">
        <v>117.1937755308</v>
      </c>
      <c r="L7610">
        <v>3.9724601273526328E-13</v>
      </c>
      <c r="M7610" t="b">
        <v>1</v>
      </c>
    </row>
    <row r="7611" spans="2:13" x14ac:dyDescent="0.2">
      <c r="B7611">
        <v>7599</v>
      </c>
      <c r="C7611">
        <v>1.61</v>
      </c>
      <c r="D7611">
        <v>1.61</v>
      </c>
      <c r="E7611">
        <v>0</v>
      </c>
      <c r="F7611">
        <v>7.8491819054796042E-14</v>
      </c>
      <c r="G7611">
        <v>5.0218028521218448E-13</v>
      </c>
      <c r="H7611">
        <v>3.3803208487848593E-14</v>
      </c>
      <c r="I7611">
        <v>1.8080569374578832E-12</v>
      </c>
      <c r="J7611">
        <v>-728.25151406974965</v>
      </c>
      <c r="K7611">
        <v>-728.25151406969997</v>
      </c>
      <c r="L7611">
        <v>6.8219766281998137E-14</v>
      </c>
      <c r="M7611" t="b">
        <v>1</v>
      </c>
    </row>
    <row r="7612" spans="2:13" x14ac:dyDescent="0.2">
      <c r="B7612">
        <v>7600</v>
      </c>
      <c r="C7612">
        <v>98.19</v>
      </c>
      <c r="D7612">
        <v>98.19</v>
      </c>
      <c r="E7612">
        <v>0</v>
      </c>
      <c r="F7612">
        <v>5.1097771315786421E-15</v>
      </c>
      <c r="G7612">
        <v>1.9161473604646476E-15</v>
      </c>
      <c r="H7612">
        <v>4.6656744512721005E-15</v>
      </c>
      <c r="I7612">
        <v>2.2678335721079374E-14</v>
      </c>
      <c r="J7612">
        <v>969.51906948993906</v>
      </c>
      <c r="K7612">
        <v>969.51906948989995</v>
      </c>
      <c r="L7612">
        <v>4.0337806039041842E-14</v>
      </c>
      <c r="M7612" t="b">
        <v>1</v>
      </c>
    </row>
    <row r="7613" spans="2:13" x14ac:dyDescent="0.2">
      <c r="B7613">
        <v>7601</v>
      </c>
      <c r="C7613">
        <v>4.07</v>
      </c>
      <c r="D7613">
        <v>4.07</v>
      </c>
      <c r="E7613">
        <v>0</v>
      </c>
      <c r="F7613">
        <v>1.3865006980915563E-13</v>
      </c>
      <c r="G7613">
        <v>2.0938130692385815E-13</v>
      </c>
      <c r="H7613">
        <v>3.3058984162719203E-14</v>
      </c>
      <c r="I7613">
        <v>1.0379086764150679E-12</v>
      </c>
      <c r="J7613">
        <v>-684.94029890132219</v>
      </c>
      <c r="K7613">
        <v>-684.94029890130003</v>
      </c>
      <c r="L7613">
        <v>3.2366227233637587E-14</v>
      </c>
      <c r="M7613" t="b">
        <v>1</v>
      </c>
    </row>
    <row r="7614" spans="2:13" x14ac:dyDescent="0.2">
      <c r="B7614">
        <v>7602</v>
      </c>
      <c r="C7614">
        <v>72.849999999999994</v>
      </c>
      <c r="D7614">
        <v>72.849999999999994</v>
      </c>
      <c r="E7614">
        <v>0</v>
      </c>
      <c r="F7614">
        <v>1.708609396342668E-15</v>
      </c>
      <c r="G7614">
        <v>6.663835568469646E-15</v>
      </c>
      <c r="H7614">
        <v>2.5484039590125854E-14</v>
      </c>
      <c r="I7614">
        <v>3.6837899411311467E-14</v>
      </c>
      <c r="J7614">
        <v>1618.2621999741748</v>
      </c>
      <c r="K7614">
        <v>1618.2621999742</v>
      </c>
      <c r="L7614">
        <v>1.5596037511474431E-14</v>
      </c>
      <c r="M7614" t="b">
        <v>1</v>
      </c>
    </row>
    <row r="7615" spans="2:13" x14ac:dyDescent="0.2">
      <c r="B7615">
        <v>7603</v>
      </c>
      <c r="C7615">
        <v>27.7</v>
      </c>
      <c r="D7615">
        <v>27.7</v>
      </c>
      <c r="E7615">
        <v>0</v>
      </c>
      <c r="F7615">
        <v>1.2165555699381606E-14</v>
      </c>
      <c r="G7615">
        <v>1.119871545949934E-14</v>
      </c>
      <c r="H7615">
        <v>1.2281906791271388E-14</v>
      </c>
      <c r="I7615">
        <v>4.9347010039919695E-14</v>
      </c>
      <c r="J7615">
        <v>-155.02860425953742</v>
      </c>
      <c r="K7615">
        <v>-155.02860425950001</v>
      </c>
      <c r="L7615">
        <v>2.4126495745135792E-13</v>
      </c>
      <c r="M7615" t="b">
        <v>1</v>
      </c>
    </row>
    <row r="7616" spans="2:13" x14ac:dyDescent="0.2">
      <c r="B7616">
        <v>7604</v>
      </c>
      <c r="C7616">
        <v>18.149999999999999</v>
      </c>
      <c r="D7616">
        <v>18.149999999999999</v>
      </c>
      <c r="E7616">
        <v>0</v>
      </c>
      <c r="F7616">
        <v>8.0371268359284833E-15</v>
      </c>
      <c r="G7616">
        <v>2.1101844737926778E-14</v>
      </c>
      <c r="H7616">
        <v>1.7124058808886201E-14</v>
      </c>
      <c r="I7616">
        <v>5.1064693296312255E-14</v>
      </c>
      <c r="J7616">
        <v>-436.14527863816716</v>
      </c>
      <c r="K7616">
        <v>-436.14527863820001</v>
      </c>
      <c r="L7616">
        <v>7.5331541371108101E-14</v>
      </c>
      <c r="M7616" t="b">
        <v>1</v>
      </c>
    </row>
    <row r="7617" spans="2:13" x14ac:dyDescent="0.2">
      <c r="B7617">
        <v>7605</v>
      </c>
      <c r="C7617">
        <v>92.14</v>
      </c>
      <c r="D7617">
        <v>92.14</v>
      </c>
      <c r="E7617">
        <v>0</v>
      </c>
      <c r="F7617">
        <v>1.6548863272139384E-16</v>
      </c>
      <c r="G7617">
        <v>3.8475237378512604E-15</v>
      </c>
      <c r="H7617">
        <v>3.0909646637571777E-14</v>
      </c>
      <c r="I7617">
        <v>1.2513658829004067E-14</v>
      </c>
      <c r="J7617">
        <v>1671.9483441614279</v>
      </c>
      <c r="K7617">
        <v>1671.9483441614</v>
      </c>
      <c r="L7617">
        <v>1.6727168741295622E-14</v>
      </c>
      <c r="M7617" t="b">
        <v>1</v>
      </c>
    </row>
    <row r="7618" spans="2:13" x14ac:dyDescent="0.2">
      <c r="B7618">
        <v>7606</v>
      </c>
      <c r="C7618">
        <v>134.47999999999999</v>
      </c>
      <c r="D7618">
        <v>134.47999999999999</v>
      </c>
      <c r="E7618">
        <v>0</v>
      </c>
      <c r="F7618">
        <v>9.1452484946118812E-16</v>
      </c>
      <c r="G7618">
        <v>5.3156869831000293E-15</v>
      </c>
      <c r="H7618">
        <v>1.1947563757693863E-14</v>
      </c>
      <c r="I7618">
        <v>2.0405055486846841E-14</v>
      </c>
      <c r="J7618">
        <v>2833.7687412307291</v>
      </c>
      <c r="K7618">
        <v>2833.7687412307</v>
      </c>
      <c r="L7618">
        <v>1.0270361880021998E-14</v>
      </c>
      <c r="M7618" t="b">
        <v>1</v>
      </c>
    </row>
    <row r="7619" spans="2:13" x14ac:dyDescent="0.2">
      <c r="B7619">
        <v>7607</v>
      </c>
      <c r="C7619">
        <v>38.79</v>
      </c>
      <c r="D7619">
        <v>38.79</v>
      </c>
      <c r="E7619">
        <v>0</v>
      </c>
      <c r="F7619">
        <v>4.9724284341667472E-15</v>
      </c>
      <c r="G7619">
        <v>0</v>
      </c>
      <c r="H7619">
        <v>3.3058984162719203E-14</v>
      </c>
      <c r="I7619">
        <v>9.7370732841508233E-15</v>
      </c>
      <c r="J7619">
        <v>-72.523216045162485</v>
      </c>
      <c r="K7619">
        <v>-72.523216045200002</v>
      </c>
      <c r="L7619">
        <v>5.1730547118526956E-13</v>
      </c>
      <c r="M7619" t="b">
        <v>1</v>
      </c>
    </row>
    <row r="7620" spans="2:13" x14ac:dyDescent="0.2">
      <c r="B7620">
        <v>7608</v>
      </c>
      <c r="C7620">
        <v>7.81</v>
      </c>
      <c r="D7620">
        <v>7.81</v>
      </c>
      <c r="E7620">
        <v>0</v>
      </c>
      <c r="F7620">
        <v>2.3875633923470902E-15</v>
      </c>
      <c r="G7620">
        <v>4.7311953482659816E-14</v>
      </c>
      <c r="H7620">
        <v>2.0698411034673422E-15</v>
      </c>
      <c r="I7620">
        <v>3.2181284784293526E-13</v>
      </c>
      <c r="J7620">
        <v>-806.77644263999321</v>
      </c>
      <c r="K7620">
        <v>-806.77644264000003</v>
      </c>
      <c r="L7620">
        <v>8.4548951887787379E-15</v>
      </c>
      <c r="M7620" t="b">
        <v>1</v>
      </c>
    </row>
    <row r="7621" spans="2:13" x14ac:dyDescent="0.2">
      <c r="B7621">
        <v>7609</v>
      </c>
      <c r="C7621">
        <v>120.62</v>
      </c>
      <c r="D7621">
        <v>120.62</v>
      </c>
      <c r="E7621">
        <v>0</v>
      </c>
      <c r="F7621">
        <v>5.1980608286352404E-16</v>
      </c>
      <c r="G7621">
        <v>5.9777995822344109E-15</v>
      </c>
      <c r="H7621">
        <v>2.7236930975543917E-14</v>
      </c>
      <c r="I7621">
        <v>1.6812579777193996E-14</v>
      </c>
      <c r="J7621">
        <v>1364.4528512624395</v>
      </c>
      <c r="K7621">
        <v>1364.4528512623999</v>
      </c>
      <c r="L7621">
        <v>2.8995519698990288E-14</v>
      </c>
      <c r="M7621" t="b">
        <v>1</v>
      </c>
    </row>
    <row r="7622" spans="2:13" x14ac:dyDescent="0.2">
      <c r="B7622">
        <v>7610</v>
      </c>
      <c r="C7622">
        <v>20.51</v>
      </c>
      <c r="D7622">
        <v>20.51</v>
      </c>
      <c r="E7622">
        <v>0</v>
      </c>
      <c r="F7622">
        <v>5.4630773641321001E-15</v>
      </c>
      <c r="G7622">
        <v>6.0322689211196278E-15</v>
      </c>
      <c r="H7622">
        <v>1.88569702908542E-14</v>
      </c>
      <c r="I7622">
        <v>1.1146146302221293E-14</v>
      </c>
      <c r="J7622">
        <v>-332.93051441350508</v>
      </c>
      <c r="K7622">
        <v>-332.93051441350002</v>
      </c>
      <c r="L7622">
        <v>1.519555600820822E-14</v>
      </c>
      <c r="M7622" t="b">
        <v>1</v>
      </c>
    </row>
    <row r="7623" spans="2:13" x14ac:dyDescent="0.2">
      <c r="B7623">
        <v>7611</v>
      </c>
      <c r="C7623">
        <v>49.57</v>
      </c>
      <c r="D7623">
        <v>49.57</v>
      </c>
      <c r="E7623">
        <v>0</v>
      </c>
      <c r="F7623">
        <v>7.3693933375473587E-15</v>
      </c>
      <c r="G7623">
        <v>1.2435953952260511E-14</v>
      </c>
      <c r="H7623">
        <v>3.4139335755038021E-14</v>
      </c>
      <c r="I7623">
        <v>4.0502419473914617E-14</v>
      </c>
      <c r="J7623">
        <v>468.59452011976055</v>
      </c>
      <c r="K7623">
        <v>468.59452011979999</v>
      </c>
      <c r="L7623">
        <v>8.4186500258934357E-14</v>
      </c>
      <c r="M7623" t="b">
        <v>1</v>
      </c>
    </row>
    <row r="7624" spans="2:13" x14ac:dyDescent="0.2">
      <c r="B7624">
        <v>7612</v>
      </c>
      <c r="C7624">
        <v>97.45</v>
      </c>
      <c r="D7624">
        <v>97.45</v>
      </c>
      <c r="E7624">
        <v>0</v>
      </c>
      <c r="F7624">
        <v>3.0895064813928245E-15</v>
      </c>
      <c r="G7624">
        <v>2.3172211148173089E-15</v>
      </c>
      <c r="H7624">
        <v>4.543685300120984E-14</v>
      </c>
      <c r="I7624">
        <v>2.6522956092763963E-14</v>
      </c>
      <c r="J7624">
        <v>2505.1195455424868</v>
      </c>
      <c r="K7624">
        <v>2505.1195455425</v>
      </c>
      <c r="L7624">
        <v>5.2642889634440914E-15</v>
      </c>
      <c r="M7624" t="b">
        <v>1</v>
      </c>
    </row>
    <row r="7625" spans="2:13" x14ac:dyDescent="0.2">
      <c r="B7625">
        <v>7613</v>
      </c>
      <c r="C7625">
        <v>18.2</v>
      </c>
      <c r="D7625">
        <v>18.2</v>
      </c>
      <c r="E7625">
        <v>0</v>
      </c>
      <c r="F7625">
        <v>6.9082490206025465E-15</v>
      </c>
      <c r="G7625">
        <v>1.7265897553165898E-15</v>
      </c>
      <c r="H7625">
        <v>4.1560917811238447E-14</v>
      </c>
      <c r="I7625">
        <v>1.5127780547999904E-13</v>
      </c>
      <c r="J7625">
        <v>-422.72210216225312</v>
      </c>
      <c r="K7625">
        <v>-422.72210216230002</v>
      </c>
      <c r="L7625">
        <v>1.1093770664057073E-13</v>
      </c>
      <c r="M7625" t="b">
        <v>1</v>
      </c>
    </row>
    <row r="7626" spans="2:13" x14ac:dyDescent="0.2">
      <c r="B7626">
        <v>7614</v>
      </c>
      <c r="C7626">
        <v>28.8</v>
      </c>
      <c r="D7626">
        <v>28.8</v>
      </c>
      <c r="E7626">
        <v>0</v>
      </c>
      <c r="F7626">
        <v>1.1892975567085028E-15</v>
      </c>
      <c r="G7626">
        <v>2.7748889291937224E-15</v>
      </c>
      <c r="H7626">
        <v>3.0389444621461935E-14</v>
      </c>
      <c r="I7626">
        <v>5.3319558636661766E-14</v>
      </c>
      <c r="J7626">
        <v>-121.42768678434868</v>
      </c>
      <c r="K7626">
        <v>-121.42768678429999</v>
      </c>
      <c r="L7626">
        <v>4.0094964784075075E-13</v>
      </c>
      <c r="M7626" t="b">
        <v>1</v>
      </c>
    </row>
    <row r="7627" spans="2:13" x14ac:dyDescent="0.2">
      <c r="B7627">
        <v>7615</v>
      </c>
      <c r="C7627">
        <v>77.72</v>
      </c>
      <c r="D7627">
        <v>77.72</v>
      </c>
      <c r="E7627">
        <v>0</v>
      </c>
      <c r="F7627">
        <v>3.4920796448219306E-15</v>
      </c>
      <c r="G7627">
        <v>7.4546655437718265E-15</v>
      </c>
      <c r="H7627">
        <v>5.1580582494863378E-14</v>
      </c>
      <c r="I7627">
        <v>2.199843524394033E-14</v>
      </c>
      <c r="J7627">
        <v>612.56245227202294</v>
      </c>
      <c r="K7627">
        <v>612.56245227199997</v>
      </c>
      <c r="L7627">
        <v>3.7489632501290267E-14</v>
      </c>
      <c r="M7627" t="b">
        <v>1</v>
      </c>
    </row>
    <row r="7628" spans="2:13" x14ac:dyDescent="0.2">
      <c r="B7628">
        <v>7616</v>
      </c>
      <c r="C7628">
        <v>59.73</v>
      </c>
      <c r="D7628">
        <v>59.73</v>
      </c>
      <c r="E7628">
        <v>0</v>
      </c>
      <c r="F7628">
        <v>6.245828006105323E-15</v>
      </c>
      <c r="G7628">
        <v>7.0267494404224083E-15</v>
      </c>
      <c r="H7628">
        <v>3.97512022820316E-14</v>
      </c>
      <c r="I7628">
        <v>8.4865143925895542E-15</v>
      </c>
      <c r="J7628">
        <v>1131.0575111948519</v>
      </c>
      <c r="K7628">
        <v>1131.0575111948001</v>
      </c>
      <c r="L7628">
        <v>4.5834272340664728E-14</v>
      </c>
      <c r="M7628" t="b">
        <v>1</v>
      </c>
    </row>
    <row r="7629" spans="2:13" x14ac:dyDescent="0.2">
      <c r="B7629">
        <v>7617</v>
      </c>
      <c r="C7629">
        <v>45.55</v>
      </c>
      <c r="D7629">
        <v>45.55</v>
      </c>
      <c r="E7629">
        <v>0</v>
      </c>
      <c r="F7629">
        <v>6.8506898124837129E-15</v>
      </c>
      <c r="G7629">
        <v>6.7672271670257528E-15</v>
      </c>
      <c r="H7629">
        <v>4.0315396576127391E-14</v>
      </c>
      <c r="I7629">
        <v>5.5641815587781982E-14</v>
      </c>
      <c r="J7629">
        <v>354.37278338672945</v>
      </c>
      <c r="K7629">
        <v>354.37278338670001</v>
      </c>
      <c r="L7629">
        <v>8.3090159149630814E-14</v>
      </c>
      <c r="M7629" t="b">
        <v>1</v>
      </c>
    </row>
    <row r="7630" spans="2:13" x14ac:dyDescent="0.2">
      <c r="B7630">
        <v>7618</v>
      </c>
      <c r="C7630">
        <v>115.26</v>
      </c>
      <c r="D7630">
        <v>115.26</v>
      </c>
      <c r="E7630">
        <v>0</v>
      </c>
      <c r="F7630">
        <v>2.3891307235955023E-15</v>
      </c>
      <c r="G7630">
        <v>2.6063798717434244E-15</v>
      </c>
      <c r="H7630">
        <v>1.2900511772743115E-14</v>
      </c>
      <c r="I7630">
        <v>2.9840681779526774E-14</v>
      </c>
      <c r="J7630">
        <v>3172.5978456457383</v>
      </c>
      <c r="K7630">
        <v>3172.5978456457001</v>
      </c>
      <c r="L7630">
        <v>1.2040220454316236E-14</v>
      </c>
      <c r="M7630" t="b">
        <v>1</v>
      </c>
    </row>
    <row r="7631" spans="2:13" x14ac:dyDescent="0.2">
      <c r="B7631">
        <v>7619</v>
      </c>
      <c r="C7631">
        <v>9.76</v>
      </c>
      <c r="D7631">
        <v>9.76</v>
      </c>
      <c r="E7631">
        <v>0</v>
      </c>
      <c r="F7631">
        <v>3.3205879669787067E-15</v>
      </c>
      <c r="G7631">
        <v>2.2415048215018494E-14</v>
      </c>
      <c r="H7631">
        <v>3.9764068053076271E-14</v>
      </c>
      <c r="I7631">
        <v>3.1991173948039543E-13</v>
      </c>
      <c r="J7631">
        <v>-661.33743227118646</v>
      </c>
      <c r="K7631">
        <v>-661.33743227119999</v>
      </c>
      <c r="L7631">
        <v>2.045662777987814E-14</v>
      </c>
      <c r="M7631" t="b">
        <v>1</v>
      </c>
    </row>
    <row r="7632" spans="2:13" x14ac:dyDescent="0.2">
      <c r="B7632">
        <v>7620</v>
      </c>
      <c r="C7632">
        <v>35.119999999999997</v>
      </c>
      <c r="D7632">
        <v>35.119999999999997</v>
      </c>
      <c r="E7632">
        <v>0</v>
      </c>
      <c r="F7632">
        <v>3.9134826859627757E-15</v>
      </c>
      <c r="G7632">
        <v>2.9348226211651169E-15</v>
      </c>
      <c r="H7632">
        <v>4.2227732876490369E-14</v>
      </c>
      <c r="I7632">
        <v>7.0758991893210042E-14</v>
      </c>
      <c r="J7632">
        <v>55.561208457618704</v>
      </c>
      <c r="K7632">
        <v>55.561208457600003</v>
      </c>
      <c r="L7632">
        <v>3.3659247745623381E-13</v>
      </c>
      <c r="M7632" t="b">
        <v>1</v>
      </c>
    </row>
    <row r="7633" spans="2:13" x14ac:dyDescent="0.2">
      <c r="B7633">
        <v>7621</v>
      </c>
      <c r="C7633">
        <v>144.72</v>
      </c>
      <c r="D7633">
        <v>144.72</v>
      </c>
      <c r="E7633">
        <v>0</v>
      </c>
      <c r="F7633">
        <v>3.0403381720296259E-15</v>
      </c>
      <c r="G7633">
        <v>4.7777493199123222E-15</v>
      </c>
      <c r="H7633">
        <v>1.853779415383399E-14</v>
      </c>
      <c r="I7633">
        <v>1.9236049055344969E-15</v>
      </c>
      <c r="J7633">
        <v>1778.9793009492189</v>
      </c>
      <c r="K7633">
        <v>1778.9793009492</v>
      </c>
      <c r="L7633">
        <v>1.0608338754542464E-14</v>
      </c>
      <c r="M7633" t="b">
        <v>1</v>
      </c>
    </row>
    <row r="7634" spans="2:13" x14ac:dyDescent="0.2">
      <c r="B7634">
        <v>7622</v>
      </c>
      <c r="C7634">
        <v>14.77</v>
      </c>
      <c r="D7634">
        <v>14.77</v>
      </c>
      <c r="E7634">
        <v>0</v>
      </c>
      <c r="F7634">
        <v>1.2629089600699667E-15</v>
      </c>
      <c r="G7634">
        <v>2.9356870722501039E-14</v>
      </c>
      <c r="H7634">
        <v>3.97512022820316E-14</v>
      </c>
      <c r="I7634">
        <v>4.9965202678591454E-14</v>
      </c>
      <c r="J7634">
        <v>-547.29122880830971</v>
      </c>
      <c r="K7634">
        <v>-547.29122880830005</v>
      </c>
      <c r="L7634">
        <v>1.7656744156815564E-14</v>
      </c>
      <c r="M7634" t="b">
        <v>1</v>
      </c>
    </row>
    <row r="7635" spans="2:13" x14ac:dyDescent="0.2">
      <c r="B7635">
        <v>7623</v>
      </c>
      <c r="C7635">
        <v>186.27</v>
      </c>
      <c r="D7635">
        <v>186.27</v>
      </c>
      <c r="E7635">
        <v>0</v>
      </c>
      <c r="F7635">
        <v>8.1486981307444486E-16</v>
      </c>
      <c r="G7635">
        <v>0</v>
      </c>
      <c r="H7635">
        <v>3.7754241161039558E-14</v>
      </c>
      <c r="I7635">
        <v>1.9429307559629457E-14</v>
      </c>
      <c r="J7635">
        <v>5714.8448724263808</v>
      </c>
      <c r="K7635">
        <v>5714.8448724263999</v>
      </c>
      <c r="L7635">
        <v>3.3420659989187606E-15</v>
      </c>
      <c r="M7635" t="b">
        <v>1</v>
      </c>
    </row>
    <row r="7636" spans="2:13" x14ac:dyDescent="0.2">
      <c r="B7636">
        <v>7624</v>
      </c>
      <c r="C7636">
        <v>44.9</v>
      </c>
      <c r="D7636">
        <v>44.9</v>
      </c>
      <c r="E7636">
        <v>0</v>
      </c>
      <c r="F7636">
        <v>6.1503798112959805E-15</v>
      </c>
      <c r="G7636">
        <v>8.1809368393181873E-15</v>
      </c>
      <c r="H7636">
        <v>1.517245833801105E-14</v>
      </c>
      <c r="I7636">
        <v>2.678494260229503E-14</v>
      </c>
      <c r="J7636">
        <v>35.800057489443361</v>
      </c>
      <c r="K7636">
        <v>35.800057489399997</v>
      </c>
      <c r="L7636">
        <v>1.2112947912521829E-12</v>
      </c>
      <c r="M7636" t="b">
        <v>1</v>
      </c>
    </row>
    <row r="7637" spans="2:13" x14ac:dyDescent="0.2">
      <c r="B7637">
        <v>7625</v>
      </c>
      <c r="C7637">
        <v>237.47</v>
      </c>
      <c r="D7637">
        <v>237.47</v>
      </c>
      <c r="E7637">
        <v>0</v>
      </c>
      <c r="F7637">
        <v>1.2959722307067853E-15</v>
      </c>
      <c r="G7637">
        <v>2.5271887221577856E-15</v>
      </c>
      <c r="H7637">
        <v>2.5618995598108226E-15</v>
      </c>
      <c r="I7637">
        <v>1.7249929234350985E-14</v>
      </c>
      <c r="J7637">
        <v>5710.249326579361</v>
      </c>
      <c r="K7637">
        <v>5710.2493265793</v>
      </c>
      <c r="L7637">
        <v>1.0671363286213936E-14</v>
      </c>
      <c r="M7637" t="b">
        <v>1</v>
      </c>
    </row>
    <row r="7638" spans="2:13" x14ac:dyDescent="0.2">
      <c r="B7638">
        <v>7626</v>
      </c>
      <c r="C7638">
        <v>14.14</v>
      </c>
      <c r="D7638">
        <v>14.14</v>
      </c>
      <c r="E7638">
        <v>0</v>
      </c>
      <c r="F7638">
        <v>3.9810274214563317E-14</v>
      </c>
      <c r="G7638">
        <v>3.5934826426795794E-14</v>
      </c>
      <c r="H7638">
        <v>2.0284298122135676E-14</v>
      </c>
      <c r="I7638">
        <v>1.8645182247717413E-13</v>
      </c>
      <c r="J7638">
        <v>-507.2552646009259</v>
      </c>
      <c r="K7638">
        <v>-507.25526460089998</v>
      </c>
      <c r="L7638">
        <v>5.1099714107299313E-14</v>
      </c>
      <c r="M7638" t="b">
        <v>1</v>
      </c>
    </row>
    <row r="7639" spans="2:13" x14ac:dyDescent="0.2">
      <c r="B7639">
        <v>7627</v>
      </c>
      <c r="C7639">
        <v>78.16</v>
      </c>
      <c r="D7639">
        <v>78.16</v>
      </c>
      <c r="E7639">
        <v>0</v>
      </c>
      <c r="F7639">
        <v>4.1546198020031684E-15</v>
      </c>
      <c r="G7639">
        <v>5.6330110974898393E-15</v>
      </c>
      <c r="H7639">
        <v>2.9912255730168095E-14</v>
      </c>
      <c r="I7639">
        <v>2.8996269023671853E-14</v>
      </c>
      <c r="J7639">
        <v>1806.3562660010316</v>
      </c>
      <c r="K7639">
        <v>1806.356266001</v>
      </c>
      <c r="L7639">
        <v>1.7496515765728664E-14</v>
      </c>
      <c r="M7639" t="b">
        <v>1</v>
      </c>
    </row>
    <row r="7640" spans="2:13" x14ac:dyDescent="0.2">
      <c r="B7640">
        <v>7628</v>
      </c>
      <c r="C7640">
        <v>51.46</v>
      </c>
      <c r="D7640">
        <v>51.46</v>
      </c>
      <c r="E7640">
        <v>0</v>
      </c>
      <c r="F7640">
        <v>1.4495775709585321E-15</v>
      </c>
      <c r="G7640">
        <v>4.8926145372446221E-15</v>
      </c>
      <c r="H7640">
        <v>1.3869041121920577E-14</v>
      </c>
      <c r="I7640">
        <v>8.2279057955552519E-14</v>
      </c>
      <c r="J7640">
        <v>822.94565874023192</v>
      </c>
      <c r="K7640">
        <v>822.94565874019997</v>
      </c>
      <c r="L7640">
        <v>3.8819089766726994E-14</v>
      </c>
      <c r="M7640" t="b">
        <v>1</v>
      </c>
    </row>
    <row r="7641" spans="2:13" x14ac:dyDescent="0.2">
      <c r="B7641">
        <v>7629</v>
      </c>
      <c r="C7641">
        <v>120.83</v>
      </c>
      <c r="D7641">
        <v>120.83</v>
      </c>
      <c r="E7641">
        <v>0</v>
      </c>
      <c r="F7641">
        <v>3.435201468384904E-15</v>
      </c>
      <c r="G7641">
        <v>1.908470124980863E-15</v>
      </c>
      <c r="H7641">
        <v>1.1947563757693863E-14</v>
      </c>
      <c r="I7641">
        <v>1.7444056469224483E-14</v>
      </c>
      <c r="J7641">
        <v>2451.5867904419338</v>
      </c>
      <c r="K7641">
        <v>2451.5867904419001</v>
      </c>
      <c r="L7641">
        <v>1.372633597831251E-14</v>
      </c>
      <c r="M7641" t="b">
        <v>1</v>
      </c>
    </row>
    <row r="7642" spans="2:13" x14ac:dyDescent="0.2">
      <c r="B7642">
        <v>7630</v>
      </c>
      <c r="C7642">
        <v>90.83</v>
      </c>
      <c r="D7642">
        <v>90.83</v>
      </c>
      <c r="E7642">
        <v>0</v>
      </c>
      <c r="F7642">
        <v>2.6860064065087374E-15</v>
      </c>
      <c r="G7642">
        <v>2.7699506759469785E-15</v>
      </c>
      <c r="H7642">
        <v>3.0909646637571777E-14</v>
      </c>
      <c r="I7642">
        <v>4.5086075170348789E-14</v>
      </c>
      <c r="J7642">
        <v>1635.0232640888335</v>
      </c>
      <c r="K7642">
        <v>1635.0232640888</v>
      </c>
      <c r="L7642">
        <v>2.0442479947698053E-14</v>
      </c>
      <c r="M7642" t="b">
        <v>1</v>
      </c>
    </row>
    <row r="7643" spans="2:13" x14ac:dyDescent="0.2">
      <c r="B7643">
        <v>7631</v>
      </c>
      <c r="C7643">
        <v>44.46</v>
      </c>
      <c r="D7643">
        <v>44.46</v>
      </c>
      <c r="E7643">
        <v>0</v>
      </c>
      <c r="F7643">
        <v>7.6201710715006855E-15</v>
      </c>
      <c r="G7643">
        <v>7.0333976510563115E-15</v>
      </c>
      <c r="H7643">
        <v>2.0284298122135676E-14</v>
      </c>
      <c r="I7643">
        <v>6.9638473435417139E-14</v>
      </c>
      <c r="J7643">
        <v>27.610610219908551</v>
      </c>
      <c r="K7643">
        <v>27.6106102199</v>
      </c>
      <c r="L7643">
        <v>3.0971361215006778E-13</v>
      </c>
      <c r="M7643" t="b">
        <v>1</v>
      </c>
    </row>
    <row r="7644" spans="2:13" x14ac:dyDescent="0.2">
      <c r="B7644">
        <v>7632</v>
      </c>
      <c r="C7644">
        <v>12.92</v>
      </c>
      <c r="D7644">
        <v>12.92</v>
      </c>
      <c r="E7644">
        <v>0</v>
      </c>
      <c r="F7644">
        <v>1.6720760603057728E-14</v>
      </c>
      <c r="G7644">
        <v>1.1099292207124767E-15</v>
      </c>
      <c r="H7644">
        <v>2.0893368613023784E-14</v>
      </c>
      <c r="I7644">
        <v>4.0778429727410089E-14</v>
      </c>
      <c r="J7644">
        <v>-571.3259035875476</v>
      </c>
      <c r="K7644">
        <v>-571.32590358749997</v>
      </c>
      <c r="L7644">
        <v>8.3375853792461092E-14</v>
      </c>
      <c r="M7644" t="b">
        <v>1</v>
      </c>
    </row>
    <row r="7645" spans="2:13" x14ac:dyDescent="0.2">
      <c r="B7645">
        <v>7633</v>
      </c>
      <c r="C7645">
        <v>133.85</v>
      </c>
      <c r="D7645">
        <v>133.85</v>
      </c>
      <c r="E7645">
        <v>0</v>
      </c>
      <c r="F7645">
        <v>3.1220655647955709E-15</v>
      </c>
      <c r="G7645">
        <v>2.9270053084859407E-15</v>
      </c>
      <c r="H7645">
        <v>3.1144593548390012E-14</v>
      </c>
      <c r="I7645">
        <v>1.7378593472880406E-14</v>
      </c>
      <c r="J7645">
        <v>1597.9552343268176</v>
      </c>
      <c r="K7645">
        <v>1597.9552343268001</v>
      </c>
      <c r="L7645">
        <v>1.0956360123883376E-14</v>
      </c>
      <c r="M7645" t="b">
        <v>1</v>
      </c>
    </row>
    <row r="7646" spans="2:13" x14ac:dyDescent="0.2">
      <c r="B7646">
        <v>7634</v>
      </c>
      <c r="C7646">
        <v>213.95</v>
      </c>
      <c r="D7646">
        <v>213.95</v>
      </c>
      <c r="E7646">
        <v>0</v>
      </c>
      <c r="F7646">
        <v>7.847508556484716E-16</v>
      </c>
      <c r="G7646">
        <v>0</v>
      </c>
      <c r="H7646">
        <v>2.9117618524145022E-14</v>
      </c>
      <c r="I7646">
        <v>6.6923328869279073E-15</v>
      </c>
      <c r="J7646">
        <v>2981.6318575758082</v>
      </c>
      <c r="K7646">
        <v>2981.6318575758</v>
      </c>
      <c r="L7646">
        <v>2.7452927480495505E-15</v>
      </c>
      <c r="M7646" t="b">
        <v>1</v>
      </c>
    </row>
    <row r="7647" spans="2:13" x14ac:dyDescent="0.2">
      <c r="B7647">
        <v>7635</v>
      </c>
      <c r="C7647">
        <v>115.54</v>
      </c>
      <c r="D7647">
        <v>115.54</v>
      </c>
      <c r="E7647">
        <v>0</v>
      </c>
      <c r="F7647">
        <v>3.0229719622833373E-15</v>
      </c>
      <c r="G7647">
        <v>1.7814254320296341E-15</v>
      </c>
      <c r="H7647">
        <v>1.3904434729801118E-14</v>
      </c>
      <c r="I7647">
        <v>2.9250092166973976E-14</v>
      </c>
      <c r="J7647">
        <v>3199.1628947247759</v>
      </c>
      <c r="K7647">
        <v>3199.1628947248</v>
      </c>
      <c r="L7647">
        <v>7.5337237865331888E-15</v>
      </c>
      <c r="M7647" t="b">
        <v>1</v>
      </c>
    </row>
    <row r="7648" spans="2:13" x14ac:dyDescent="0.2">
      <c r="B7648">
        <v>7636</v>
      </c>
      <c r="C7648">
        <v>80.430000000000007</v>
      </c>
      <c r="D7648">
        <v>80.430000000000007</v>
      </c>
      <c r="E7648">
        <v>0</v>
      </c>
      <c r="F7648">
        <v>3.0988477058319803E-15</v>
      </c>
      <c r="G7648">
        <v>4.0674465725205006E-15</v>
      </c>
      <c r="H7648">
        <v>2.2189178608866902E-14</v>
      </c>
      <c r="I7648">
        <v>3.7074470801058926E-16</v>
      </c>
      <c r="J7648">
        <v>1897.2936306315805</v>
      </c>
      <c r="K7648">
        <v>1897.2936306316001</v>
      </c>
      <c r="L7648">
        <v>1.030633096133279E-14</v>
      </c>
      <c r="M7648" t="b">
        <v>1</v>
      </c>
    </row>
    <row r="7649" spans="2:13" x14ac:dyDescent="0.2">
      <c r="B7649">
        <v>7637</v>
      </c>
      <c r="C7649">
        <v>188.76</v>
      </c>
      <c r="D7649">
        <v>188.76</v>
      </c>
      <c r="E7649">
        <v>0</v>
      </c>
      <c r="F7649">
        <v>8.1196988106112025E-16</v>
      </c>
      <c r="G7649">
        <v>0</v>
      </c>
      <c r="H7649">
        <v>4.0875916262806292E-14</v>
      </c>
      <c r="I7649">
        <v>2.1066678753996862E-15</v>
      </c>
      <c r="J7649">
        <v>4374.262289183047</v>
      </c>
      <c r="K7649">
        <v>4374.2622891829997</v>
      </c>
      <c r="L7649">
        <v>1.0811817254110184E-14</v>
      </c>
      <c r="M7649" t="b">
        <v>1</v>
      </c>
    </row>
    <row r="7650" spans="2:13" x14ac:dyDescent="0.2">
      <c r="B7650">
        <v>7638</v>
      </c>
      <c r="C7650">
        <v>5.23</v>
      </c>
      <c r="D7650">
        <v>5.23</v>
      </c>
      <c r="E7650">
        <v>0</v>
      </c>
      <c r="F7650">
        <v>6.8708925156203676E-14</v>
      </c>
      <c r="G7650">
        <v>1.170210264967299E-13</v>
      </c>
      <c r="H7650">
        <v>1.1947563757693863E-14</v>
      </c>
      <c r="I7650">
        <v>1.6538798735197283E-13</v>
      </c>
      <c r="J7650">
        <v>-785.89959835621528</v>
      </c>
      <c r="K7650">
        <v>-785.89959835620004</v>
      </c>
      <c r="L7650">
        <v>1.9384201603563988E-14</v>
      </c>
      <c r="M7650" t="b">
        <v>1</v>
      </c>
    </row>
    <row r="7651" spans="2:13" x14ac:dyDescent="0.2">
      <c r="B7651">
        <v>7639</v>
      </c>
      <c r="C7651">
        <v>62.46</v>
      </c>
      <c r="D7651">
        <v>62.46</v>
      </c>
      <c r="E7651">
        <v>0</v>
      </c>
      <c r="F7651">
        <v>4.9811380452037216E-15</v>
      </c>
      <c r="G7651">
        <v>7.3222363687521501E-15</v>
      </c>
      <c r="H7651">
        <v>3.1695096941136877E-14</v>
      </c>
      <c r="I7651">
        <v>1.6390572179407292E-14</v>
      </c>
      <c r="J7651">
        <v>1231.0905462020437</v>
      </c>
      <c r="K7651">
        <v>1231.090546202</v>
      </c>
      <c r="L7651">
        <v>3.5461035599519114E-14</v>
      </c>
      <c r="M7651" t="b">
        <v>1</v>
      </c>
    </row>
    <row r="7652" spans="2:13" x14ac:dyDescent="0.2">
      <c r="B7652">
        <v>7640</v>
      </c>
      <c r="C7652">
        <v>17.79</v>
      </c>
      <c r="D7652">
        <v>17.79</v>
      </c>
      <c r="E7652">
        <v>0</v>
      </c>
      <c r="F7652">
        <v>3.1776583667288366E-14</v>
      </c>
      <c r="G7652">
        <v>2.6361116454966321E-14</v>
      </c>
      <c r="H7652">
        <v>5.6782518519178909E-14</v>
      </c>
      <c r="I7652">
        <v>1.9288936748077782E-13</v>
      </c>
      <c r="J7652">
        <v>-442.62005064535902</v>
      </c>
      <c r="K7652">
        <v>-442.6200506454</v>
      </c>
      <c r="L7652">
        <v>9.2594325401396079E-14</v>
      </c>
      <c r="M7652" t="b">
        <v>1</v>
      </c>
    </row>
    <row r="7653" spans="2:13" x14ac:dyDescent="0.2">
      <c r="B7653">
        <v>7641</v>
      </c>
      <c r="C7653">
        <v>90.08</v>
      </c>
      <c r="D7653">
        <v>90.08</v>
      </c>
      <c r="E7653">
        <v>0</v>
      </c>
      <c r="F7653">
        <v>3.0469161538752829E-15</v>
      </c>
      <c r="G7653">
        <v>3.9356044061475144E-15</v>
      </c>
      <c r="H7653">
        <v>3.0909646637571777E-14</v>
      </c>
      <c r="I7653">
        <v>4.7006265641159957E-14</v>
      </c>
      <c r="J7653">
        <v>1613.7691396765158</v>
      </c>
      <c r="K7653">
        <v>1613.7691396764999</v>
      </c>
      <c r="L7653">
        <v>9.8627225479208488E-15</v>
      </c>
      <c r="M7653" t="b">
        <v>1</v>
      </c>
    </row>
    <row r="7654" spans="2:13" x14ac:dyDescent="0.2">
      <c r="B7654">
        <v>7642</v>
      </c>
      <c r="C7654">
        <v>136.94</v>
      </c>
      <c r="D7654">
        <v>136.94</v>
      </c>
      <c r="E7654">
        <v>0</v>
      </c>
      <c r="F7654">
        <v>6.1201324216532573E-16</v>
      </c>
      <c r="G7654">
        <v>2.5244702166147803E-15</v>
      </c>
      <c r="H7654">
        <v>1.853779415383399E-14</v>
      </c>
      <c r="I7654">
        <v>9.8740422975487766E-15</v>
      </c>
      <c r="J7654">
        <v>1642.4020565682424</v>
      </c>
      <c r="K7654">
        <v>1642.4020565681999</v>
      </c>
      <c r="L7654">
        <v>2.5888227025681895E-14</v>
      </c>
      <c r="M7654" t="b">
        <v>1</v>
      </c>
    </row>
    <row r="7655" spans="2:13" x14ac:dyDescent="0.2">
      <c r="B7655">
        <v>7643</v>
      </c>
      <c r="C7655">
        <v>111.34</v>
      </c>
      <c r="D7655">
        <v>111.34</v>
      </c>
      <c r="E7655">
        <v>0</v>
      </c>
      <c r="F7655">
        <v>4.4798760459780661E-16</v>
      </c>
      <c r="G7655">
        <v>2.3519395408627636E-15</v>
      </c>
      <c r="H7655">
        <v>2.0747365652938894E-15</v>
      </c>
      <c r="I7655">
        <v>9.6416204653035219E-15</v>
      </c>
      <c r="J7655">
        <v>3044.4582005942088</v>
      </c>
      <c r="K7655">
        <v>3044.4582005942002</v>
      </c>
      <c r="L7655">
        <v>2.8380089649962915E-15</v>
      </c>
      <c r="M7655" t="b">
        <v>1</v>
      </c>
    </row>
    <row r="7656" spans="2:13" x14ac:dyDescent="0.2">
      <c r="B7656">
        <v>7644</v>
      </c>
      <c r="C7656">
        <v>40.65</v>
      </c>
      <c r="D7656">
        <v>40.65</v>
      </c>
      <c r="E7656">
        <v>0</v>
      </c>
      <c r="F7656">
        <v>1.9225006224520442E-15</v>
      </c>
      <c r="G7656">
        <v>1.8070293873876183E-14</v>
      </c>
      <c r="H7656">
        <v>6.4141607100705932E-14</v>
      </c>
      <c r="I7656">
        <v>2.3472544794373042E-14</v>
      </c>
      <c r="J7656">
        <v>-39.256958499609823</v>
      </c>
      <c r="K7656">
        <v>-39.256958499600003</v>
      </c>
      <c r="L7656">
        <v>2.5013910867049569E-13</v>
      </c>
      <c r="M7656" t="b">
        <v>1</v>
      </c>
    </row>
    <row r="7657" spans="2:13" x14ac:dyDescent="0.2">
      <c r="B7657">
        <v>7645</v>
      </c>
      <c r="C7657">
        <v>13.53</v>
      </c>
      <c r="D7657">
        <v>13.53</v>
      </c>
      <c r="E7657">
        <v>0</v>
      </c>
      <c r="F7657">
        <v>2.093360890036469E-14</v>
      </c>
      <c r="G7657">
        <v>3.070752013506354E-14</v>
      </c>
      <c r="H7657">
        <v>1.88569702908542E-14</v>
      </c>
      <c r="I7657">
        <v>2.4040551271098742E-13</v>
      </c>
      <c r="J7657">
        <v>-593.19408835911725</v>
      </c>
      <c r="K7657">
        <v>-593.19408835909996</v>
      </c>
      <c r="L7657">
        <v>2.913110510168243E-14</v>
      </c>
      <c r="M7657" t="b">
        <v>1</v>
      </c>
    </row>
    <row r="7658" spans="2:13" x14ac:dyDescent="0.2">
      <c r="B7658">
        <v>7646</v>
      </c>
      <c r="C7658">
        <v>35.61</v>
      </c>
      <c r="D7658">
        <v>35.61</v>
      </c>
      <c r="E7658">
        <v>0</v>
      </c>
      <c r="F7658">
        <v>6.7578217772472449E-15</v>
      </c>
      <c r="G7658">
        <v>1.1900013658657295E-14</v>
      </c>
      <c r="H7658">
        <v>5.0600275905633557E-14</v>
      </c>
      <c r="I7658">
        <v>9.9108583954341273E-15</v>
      </c>
      <c r="J7658">
        <v>-130.25570302377963</v>
      </c>
      <c r="K7658">
        <v>-130.25570302380001</v>
      </c>
      <c r="L7658">
        <v>1.5644893228111622E-13</v>
      </c>
      <c r="M7658" t="b">
        <v>1</v>
      </c>
    </row>
    <row r="7659" spans="2:13" x14ac:dyDescent="0.2">
      <c r="B7659">
        <v>7647</v>
      </c>
      <c r="C7659">
        <v>8.86</v>
      </c>
      <c r="D7659">
        <v>8.86</v>
      </c>
      <c r="E7659">
        <v>0</v>
      </c>
      <c r="F7659">
        <v>1.074032878575916E-15</v>
      </c>
      <c r="G7659">
        <v>1.9333175752961913E-14</v>
      </c>
      <c r="H7659">
        <v>3.6689483062646427E-14</v>
      </c>
      <c r="I7659">
        <v>3.2939137984930323E-13</v>
      </c>
      <c r="J7659">
        <v>-687.36873865184691</v>
      </c>
      <c r="K7659">
        <v>-687.36873865179996</v>
      </c>
      <c r="L7659">
        <v>6.8307825681918612E-14</v>
      </c>
      <c r="M7659" t="b">
        <v>1</v>
      </c>
    </row>
    <row r="7660" spans="2:13" x14ac:dyDescent="0.2">
      <c r="B7660">
        <v>7648</v>
      </c>
      <c r="C7660">
        <v>115.77</v>
      </c>
      <c r="D7660">
        <v>115.77</v>
      </c>
      <c r="E7660">
        <v>0</v>
      </c>
      <c r="F7660">
        <v>3.5686078827010611E-15</v>
      </c>
      <c r="G7660">
        <v>5.5514000038348401E-15</v>
      </c>
      <c r="H7660">
        <v>4.4838189161197042E-14</v>
      </c>
      <c r="I7660">
        <v>2.4558029383794014E-14</v>
      </c>
      <c r="J7660">
        <v>2328.2800078822274</v>
      </c>
      <c r="K7660">
        <v>2328.2800078822002</v>
      </c>
      <c r="L7660">
        <v>1.1718883021293514E-14</v>
      </c>
      <c r="M7660" t="b">
        <v>1</v>
      </c>
    </row>
    <row r="7661" spans="2:13" x14ac:dyDescent="0.2">
      <c r="B7661">
        <v>7649</v>
      </c>
      <c r="C7661">
        <v>15.49</v>
      </c>
      <c r="D7661">
        <v>15.49</v>
      </c>
      <c r="E7661">
        <v>0</v>
      </c>
      <c r="F7661">
        <v>1.3836516037529941E-14</v>
      </c>
      <c r="G7661">
        <v>2.4833337439052173E-14</v>
      </c>
      <c r="H7661">
        <v>2.5648296241832392E-14</v>
      </c>
      <c r="I7661">
        <v>6.4176939743745685E-14</v>
      </c>
      <c r="J7661">
        <v>-498.83027797075692</v>
      </c>
      <c r="K7661">
        <v>-498.83027797080001</v>
      </c>
      <c r="L7661">
        <v>8.6376696442261016E-14</v>
      </c>
      <c r="M7661" t="b">
        <v>1</v>
      </c>
    </row>
    <row r="7662" spans="2:13" x14ac:dyDescent="0.2">
      <c r="B7662">
        <v>7650</v>
      </c>
      <c r="C7662">
        <v>29.6</v>
      </c>
      <c r="D7662">
        <v>29.6</v>
      </c>
      <c r="E7662">
        <v>0</v>
      </c>
      <c r="F7662">
        <v>7.9760539471225462E-15</v>
      </c>
      <c r="G7662">
        <v>1.5435759381898436E-14</v>
      </c>
      <c r="H7662">
        <v>9.810896062201101E-15</v>
      </c>
      <c r="I7662">
        <v>6.5478959581974013E-15</v>
      </c>
      <c r="J7662">
        <v>-99.157132654296504</v>
      </c>
      <c r="K7662">
        <v>-99.1571326543</v>
      </c>
      <c r="L7662">
        <v>3.5255862753995165E-14</v>
      </c>
      <c r="M7662" t="b">
        <v>1</v>
      </c>
    </row>
    <row r="7663" spans="2:13" x14ac:dyDescent="0.2">
      <c r="B7663">
        <v>7651</v>
      </c>
      <c r="C7663">
        <v>52.66</v>
      </c>
      <c r="D7663">
        <v>52.66</v>
      </c>
      <c r="E7663">
        <v>0</v>
      </c>
      <c r="F7663">
        <v>3.1768458051246364E-15</v>
      </c>
      <c r="G7663">
        <v>2.9785173264530096E-16</v>
      </c>
      <c r="H7663">
        <v>5.9009020628271537E-14</v>
      </c>
      <c r="I7663">
        <v>7.0037553855236434E-14</v>
      </c>
      <c r="J7663">
        <v>169.65777452162934</v>
      </c>
      <c r="K7663">
        <v>169.6577745216</v>
      </c>
      <c r="L7663">
        <v>1.7288452718942526E-13</v>
      </c>
      <c r="M7663" t="b">
        <v>1</v>
      </c>
    </row>
    <row r="7664" spans="2:13" x14ac:dyDescent="0.2">
      <c r="B7664">
        <v>7652</v>
      </c>
      <c r="C7664">
        <v>62.3</v>
      </c>
      <c r="D7664">
        <v>62.3</v>
      </c>
      <c r="E7664">
        <v>0</v>
      </c>
      <c r="F7664">
        <v>2.3970867336379234E-15</v>
      </c>
      <c r="G7664">
        <v>7.1907125938796621E-15</v>
      </c>
      <c r="H7664">
        <v>3.1695096941136877E-14</v>
      </c>
      <c r="I7664">
        <v>3.8768330286142941E-14</v>
      </c>
      <c r="J7664">
        <v>1224.6933089905151</v>
      </c>
      <c r="K7664">
        <v>1224.6933089905001</v>
      </c>
      <c r="L7664">
        <v>1.2253404561851593E-14</v>
      </c>
      <c r="M7664" t="b">
        <v>1</v>
      </c>
    </row>
    <row r="7665" spans="2:13" x14ac:dyDescent="0.2">
      <c r="B7665">
        <v>7653</v>
      </c>
      <c r="C7665">
        <v>145.16999999999999</v>
      </c>
      <c r="D7665">
        <v>145.16999999999999</v>
      </c>
      <c r="E7665">
        <v>0</v>
      </c>
      <c r="F7665">
        <v>6.3185845810605408E-16</v>
      </c>
      <c r="G7665">
        <v>2.369468600101545E-15</v>
      </c>
      <c r="H7665">
        <v>5.3189262721576799E-14</v>
      </c>
      <c r="I7665">
        <v>2.5472837252992941E-14</v>
      </c>
      <c r="J7665">
        <v>3161.141097959432</v>
      </c>
      <c r="K7665">
        <v>3161.1410979594002</v>
      </c>
      <c r="L7665">
        <v>1.0069880962479367E-14</v>
      </c>
      <c r="M7665" t="b">
        <v>1</v>
      </c>
    </row>
    <row r="7666" spans="2:13" x14ac:dyDescent="0.2">
      <c r="B7666">
        <v>7654</v>
      </c>
      <c r="C7666">
        <v>460.17</v>
      </c>
      <c r="D7666">
        <v>460.17</v>
      </c>
      <c r="E7666">
        <v>0</v>
      </c>
      <c r="F7666">
        <v>0</v>
      </c>
      <c r="G7666">
        <v>8.0766433912082389E-16</v>
      </c>
      <c r="H7666">
        <v>3.3821905427602532E-14</v>
      </c>
      <c r="I7666">
        <v>1.5559485398048209E-15</v>
      </c>
      <c r="J7666">
        <v>11828.396003700491</v>
      </c>
      <c r="K7666">
        <v>11828.3960037005</v>
      </c>
      <c r="L7666">
        <v>7.6890789037532551E-16</v>
      </c>
      <c r="M7666" t="b">
        <v>1</v>
      </c>
    </row>
    <row r="7667" spans="2:13" x14ac:dyDescent="0.2">
      <c r="B7667">
        <v>7655</v>
      </c>
      <c r="C7667">
        <v>215.42</v>
      </c>
      <c r="D7667">
        <v>215.42</v>
      </c>
      <c r="E7667">
        <v>0</v>
      </c>
      <c r="F7667">
        <v>1.4229638357543154E-16</v>
      </c>
      <c r="G7667">
        <v>1.4941374275019735E-15</v>
      </c>
      <c r="H7667">
        <v>4.0875916262806292E-14</v>
      </c>
      <c r="I7667">
        <v>1.1075702204821632E-15</v>
      </c>
      <c r="J7667">
        <v>5124.3667128604366</v>
      </c>
      <c r="K7667">
        <v>5124.3667128605002</v>
      </c>
      <c r="L7667">
        <v>1.2423901857829063E-14</v>
      </c>
      <c r="M7667" t="b">
        <v>1</v>
      </c>
    </row>
    <row r="7668" spans="2:13" x14ac:dyDescent="0.2">
      <c r="B7668">
        <v>7656</v>
      </c>
      <c r="C7668">
        <v>41.96</v>
      </c>
      <c r="D7668">
        <v>41.96</v>
      </c>
      <c r="E7668">
        <v>0</v>
      </c>
      <c r="F7668">
        <v>2.6117084929519939E-15</v>
      </c>
      <c r="G7668">
        <v>1.660399011847814E-14</v>
      </c>
      <c r="H7668">
        <v>4.9770871371359584E-14</v>
      </c>
      <c r="I7668">
        <v>5.3419877874886715E-14</v>
      </c>
      <c r="J7668">
        <v>-16.999190485642941</v>
      </c>
      <c r="K7668">
        <v>-16.9991904856</v>
      </c>
      <c r="L7668">
        <v>2.5260997146915607E-12</v>
      </c>
      <c r="M7668" t="b">
        <v>1</v>
      </c>
    </row>
    <row r="7669" spans="2:13" x14ac:dyDescent="0.2">
      <c r="B7669">
        <v>7657</v>
      </c>
      <c r="C7669">
        <v>70.290000000000006</v>
      </c>
      <c r="D7669">
        <v>70.290000000000006</v>
      </c>
      <c r="E7669">
        <v>0</v>
      </c>
      <c r="F7669">
        <v>2.8345360938712825E-15</v>
      </c>
      <c r="G7669">
        <v>5.3143863688645095E-15</v>
      </c>
      <c r="H7669">
        <v>4.3730617988005511E-14</v>
      </c>
      <c r="I7669">
        <v>4.7936991727000138E-14</v>
      </c>
      <c r="J7669">
        <v>1521.0067283158219</v>
      </c>
      <c r="K7669">
        <v>1521.0067283158</v>
      </c>
      <c r="L7669">
        <v>1.4350937728408426E-14</v>
      </c>
      <c r="M7669" t="b">
        <v>1</v>
      </c>
    </row>
    <row r="7670" spans="2:13" x14ac:dyDescent="0.2">
      <c r="B7670">
        <v>7658</v>
      </c>
      <c r="C7670">
        <v>252.73</v>
      </c>
      <c r="D7670">
        <v>252.73</v>
      </c>
      <c r="E7670">
        <v>0</v>
      </c>
      <c r="F7670">
        <v>1.9912360997747813E-16</v>
      </c>
      <c r="G7670">
        <v>7.4669955004852093E-16</v>
      </c>
      <c r="H7670">
        <v>1.5039958970688329E-14</v>
      </c>
      <c r="I7670">
        <v>4.7204058548670516E-16</v>
      </c>
      <c r="J7670">
        <v>8200.9229268707459</v>
      </c>
      <c r="K7670">
        <v>8200.9229268707004</v>
      </c>
      <c r="L7670">
        <v>5.545075291421939E-15</v>
      </c>
      <c r="M7670" t="b">
        <v>1</v>
      </c>
    </row>
    <row r="7671" spans="2:13" x14ac:dyDescent="0.2">
      <c r="B7671">
        <v>7659</v>
      </c>
      <c r="C7671">
        <v>203.33</v>
      </c>
      <c r="D7671">
        <v>203.33</v>
      </c>
      <c r="E7671">
        <v>0</v>
      </c>
      <c r="F7671">
        <v>2.0619531004120999E-15</v>
      </c>
      <c r="G7671">
        <v>4.4846984540975786E-15</v>
      </c>
      <c r="H7671">
        <v>4.3268307704415677E-14</v>
      </c>
      <c r="I7671">
        <v>1.6821155899620556E-14</v>
      </c>
      <c r="J7671">
        <v>2801.9574008480158</v>
      </c>
      <c r="K7671">
        <v>2801.9574008479999</v>
      </c>
      <c r="L7671">
        <v>5.6803708993610293E-15</v>
      </c>
      <c r="M7671" t="b">
        <v>1</v>
      </c>
    </row>
    <row r="7672" spans="2:13" x14ac:dyDescent="0.2">
      <c r="B7672">
        <v>7660</v>
      </c>
      <c r="C7672">
        <v>55.91</v>
      </c>
      <c r="D7672">
        <v>55.91</v>
      </c>
      <c r="E7672">
        <v>0</v>
      </c>
      <c r="F7672">
        <v>1.906423161079178E-15</v>
      </c>
      <c r="G7672">
        <v>1.0007924122618844E-14</v>
      </c>
      <c r="H7672">
        <v>1.8043179655676657E-14</v>
      </c>
      <c r="I7672">
        <v>7.7864386577949982E-14</v>
      </c>
      <c r="J7672">
        <v>647.63605306623526</v>
      </c>
      <c r="K7672">
        <v>647.63605306620002</v>
      </c>
      <c r="L7672">
        <v>5.4417785308345878E-14</v>
      </c>
      <c r="M7672" t="b">
        <v>1</v>
      </c>
    </row>
    <row r="7673" spans="2:13" x14ac:dyDescent="0.2">
      <c r="B7673">
        <v>7661</v>
      </c>
      <c r="C7673">
        <v>90.61</v>
      </c>
      <c r="D7673">
        <v>90.61</v>
      </c>
      <c r="E7673">
        <v>0</v>
      </c>
      <c r="F7673">
        <v>2.8806213092814913E-15</v>
      </c>
      <c r="G7673">
        <v>7.6045431603288522E-15</v>
      </c>
      <c r="H7673">
        <v>1.2783789866752243E-14</v>
      </c>
      <c r="I7673">
        <v>8.776364396378445E-15</v>
      </c>
      <c r="J7673">
        <v>838.65755174508217</v>
      </c>
      <c r="K7673">
        <v>838.65755174510002</v>
      </c>
      <c r="L7673">
        <v>2.1282624219090866E-14</v>
      </c>
      <c r="M7673" t="b">
        <v>1</v>
      </c>
    </row>
    <row r="7674" spans="2:13" x14ac:dyDescent="0.2">
      <c r="B7674">
        <v>7662</v>
      </c>
      <c r="C7674">
        <v>105.06</v>
      </c>
      <c r="D7674">
        <v>105.06</v>
      </c>
      <c r="E7674">
        <v>0</v>
      </c>
      <c r="F7674">
        <v>9.5198845770089861E-16</v>
      </c>
      <c r="G7674">
        <v>8.9249344031310836E-16</v>
      </c>
      <c r="H7674">
        <v>5.1970913557494636E-15</v>
      </c>
      <c r="I7674">
        <v>6.433870371811188E-15</v>
      </c>
      <c r="J7674">
        <v>2800.0006967690924</v>
      </c>
      <c r="K7674">
        <v>2800.0006967691002</v>
      </c>
      <c r="L7674">
        <v>2.7609653718980471E-15</v>
      </c>
      <c r="M7674" t="b">
        <v>1</v>
      </c>
    </row>
    <row r="7675" spans="2:13" x14ac:dyDescent="0.2">
      <c r="B7675">
        <v>7663</v>
      </c>
      <c r="C7675">
        <v>71.260000000000005</v>
      </c>
      <c r="D7675">
        <v>71.260000000000005</v>
      </c>
      <c r="E7675">
        <v>0</v>
      </c>
      <c r="F7675">
        <v>1.0539045513291289E-15</v>
      </c>
      <c r="G7675">
        <v>5.1377575522567809E-15</v>
      </c>
      <c r="H7675">
        <v>1.2900511772743115E-14</v>
      </c>
      <c r="I7675">
        <v>1.1717763432464149E-14</v>
      </c>
      <c r="J7675">
        <v>1544.1327101435486</v>
      </c>
      <c r="K7675">
        <v>1544.1327101434999</v>
      </c>
      <c r="L7675">
        <v>3.1511518553563805E-14</v>
      </c>
      <c r="M7675" t="b">
        <v>1</v>
      </c>
    </row>
    <row r="7676" spans="2:13" x14ac:dyDescent="0.2">
      <c r="B7676">
        <v>7664</v>
      </c>
      <c r="C7676">
        <v>91.19</v>
      </c>
      <c r="D7676">
        <v>91.19</v>
      </c>
      <c r="E7676">
        <v>0</v>
      </c>
      <c r="F7676">
        <v>3.9737677772094127E-15</v>
      </c>
      <c r="G7676">
        <v>2.6721104835096823E-15</v>
      </c>
      <c r="H7676">
        <v>3.3040277534595149E-14</v>
      </c>
      <c r="I7676">
        <v>4.33842397861699E-14</v>
      </c>
      <c r="J7676">
        <v>2288.0850339012468</v>
      </c>
      <c r="K7676">
        <v>2288.0850339011999</v>
      </c>
      <c r="L7676">
        <v>2.0470820116962631E-14</v>
      </c>
      <c r="M7676" t="b">
        <v>1</v>
      </c>
    </row>
    <row r="7677" spans="2:13" x14ac:dyDescent="0.2">
      <c r="B7677">
        <v>7665</v>
      </c>
      <c r="C7677">
        <v>94.21</v>
      </c>
      <c r="D7677">
        <v>94.21</v>
      </c>
      <c r="E7677">
        <v>0</v>
      </c>
      <c r="F7677">
        <v>1.9510719352676747E-15</v>
      </c>
      <c r="G7677">
        <v>1.3413180891325149E-15</v>
      </c>
      <c r="H7677">
        <v>1.2281906791271388E-14</v>
      </c>
      <c r="I7677">
        <v>1.751656717125755E-14</v>
      </c>
      <c r="J7677">
        <v>1716.6842019378805</v>
      </c>
      <c r="K7677">
        <v>1716.6842019379001</v>
      </c>
      <c r="L7677">
        <v>1.1390642534045591E-14</v>
      </c>
      <c r="M7677" t="b">
        <v>1</v>
      </c>
    </row>
    <row r="7678" spans="2:13" x14ac:dyDescent="0.2">
      <c r="B7678">
        <v>7666</v>
      </c>
      <c r="C7678">
        <v>49.49</v>
      </c>
      <c r="D7678">
        <v>49.49</v>
      </c>
      <c r="E7678">
        <v>0</v>
      </c>
      <c r="F7678">
        <v>3.3844335314357791E-15</v>
      </c>
      <c r="G7678">
        <v>9.2300826397654222E-16</v>
      </c>
      <c r="H7678">
        <v>1.8043179655676657E-14</v>
      </c>
      <c r="I7678">
        <v>2.0083379482469292E-15</v>
      </c>
      <c r="J7678">
        <v>465.69983040840168</v>
      </c>
      <c r="K7678">
        <v>465.69983040839998</v>
      </c>
      <c r="L7678">
        <v>3.6618062848095928E-15</v>
      </c>
      <c r="M7678" t="b">
        <v>1</v>
      </c>
    </row>
    <row r="7679" spans="2:13" x14ac:dyDescent="0.2">
      <c r="B7679">
        <v>7667</v>
      </c>
      <c r="C7679">
        <v>156.59</v>
      </c>
      <c r="D7679">
        <v>156.59</v>
      </c>
      <c r="E7679">
        <v>0</v>
      </c>
      <c r="F7679">
        <v>2.345191531063025E-15</v>
      </c>
      <c r="G7679">
        <v>5.130032452753701E-15</v>
      </c>
      <c r="H7679">
        <v>4.4838189161197042E-14</v>
      </c>
      <c r="I7679">
        <v>2.2600054616531545E-14</v>
      </c>
      <c r="J7679">
        <v>3478.4105248261076</v>
      </c>
      <c r="K7679">
        <v>3478.4105248260998</v>
      </c>
      <c r="L7679">
        <v>2.2224820531947938E-15</v>
      </c>
      <c r="M7679" t="b">
        <v>1</v>
      </c>
    </row>
    <row r="7680" spans="2:13" x14ac:dyDescent="0.2">
      <c r="B7680">
        <v>7668</v>
      </c>
      <c r="C7680">
        <v>18.97</v>
      </c>
      <c r="D7680">
        <v>18.97</v>
      </c>
      <c r="E7680">
        <v>0</v>
      </c>
      <c r="F7680">
        <v>1.4437881511129981E-14</v>
      </c>
      <c r="G7680">
        <v>4.1870227573829999E-14</v>
      </c>
      <c r="H7680">
        <v>5.2618132964726794E-14</v>
      </c>
      <c r="I7680">
        <v>9.4316852088450399E-14</v>
      </c>
      <c r="J7680">
        <v>-421.97340012224936</v>
      </c>
      <c r="K7680">
        <v>-421.97340012220002</v>
      </c>
      <c r="L7680">
        <v>1.1692700904107432E-13</v>
      </c>
      <c r="M7680" t="b">
        <v>1</v>
      </c>
    </row>
    <row r="7681" spans="2:13" x14ac:dyDescent="0.2">
      <c r="B7681">
        <v>7669</v>
      </c>
      <c r="C7681">
        <v>70.680000000000007</v>
      </c>
      <c r="D7681">
        <v>70.680000000000007</v>
      </c>
      <c r="E7681">
        <v>0</v>
      </c>
      <c r="F7681">
        <v>3.8840233965099718E-15</v>
      </c>
      <c r="G7681">
        <v>2.1037669339552551E-15</v>
      </c>
      <c r="H7681">
        <v>3.9764068053076271E-14</v>
      </c>
      <c r="I7681">
        <v>4.0079824619434237E-14</v>
      </c>
      <c r="J7681">
        <v>1063.5764448864866</v>
      </c>
      <c r="K7681">
        <v>1063.5764448865</v>
      </c>
      <c r="L7681">
        <v>1.2613147757876759E-14</v>
      </c>
      <c r="M7681" t="b">
        <v>1</v>
      </c>
    </row>
    <row r="7682" spans="2:13" x14ac:dyDescent="0.2">
      <c r="B7682">
        <v>7670</v>
      </c>
      <c r="C7682">
        <v>55.73</v>
      </c>
      <c r="D7682">
        <v>55.73</v>
      </c>
      <c r="E7682">
        <v>0</v>
      </c>
      <c r="F7682">
        <v>9.937937421182312E-15</v>
      </c>
      <c r="G7682">
        <v>2.6722040269528015E-15</v>
      </c>
      <c r="H7682">
        <v>2.7236930975543917E-14</v>
      </c>
      <c r="I7682">
        <v>9.0971351728205424E-15</v>
      </c>
      <c r="J7682">
        <v>224.22422323132446</v>
      </c>
      <c r="K7682">
        <v>224.22422323129999</v>
      </c>
      <c r="L7682">
        <v>1.0913670016077849E-13</v>
      </c>
      <c r="M7682" t="b">
        <v>1</v>
      </c>
    </row>
    <row r="7683" spans="2:13" x14ac:dyDescent="0.2">
      <c r="B7683">
        <v>7671</v>
      </c>
      <c r="C7683">
        <v>255.64</v>
      </c>
      <c r="D7683">
        <v>255.64</v>
      </c>
      <c r="E7683">
        <v>0</v>
      </c>
      <c r="F7683">
        <v>1.2096952691619667E-16</v>
      </c>
      <c r="G7683">
        <v>5.443702645910875E-16</v>
      </c>
      <c r="H7683">
        <v>1.4566910575665035E-14</v>
      </c>
      <c r="I7683">
        <v>1.3381077737413785E-14</v>
      </c>
      <c r="J7683">
        <v>6173.3917414060197</v>
      </c>
      <c r="K7683">
        <v>6173.3917414059997</v>
      </c>
      <c r="L7683">
        <v>3.2411491570835201E-15</v>
      </c>
      <c r="M7683" t="b">
        <v>1</v>
      </c>
    </row>
    <row r="7684" spans="2:13" x14ac:dyDescent="0.2">
      <c r="B7684">
        <v>7672</v>
      </c>
      <c r="C7684">
        <v>73.510000000000005</v>
      </c>
      <c r="D7684">
        <v>73.510000000000005</v>
      </c>
      <c r="E7684">
        <v>0</v>
      </c>
      <c r="F7684">
        <v>0</v>
      </c>
      <c r="G7684">
        <v>0</v>
      </c>
      <c r="H7684">
        <v>7.0479113723709746E-15</v>
      </c>
      <c r="I7684">
        <v>4.4620491709064889E-15</v>
      </c>
      <c r="J7684">
        <v>1640.7359203839037</v>
      </c>
      <c r="K7684">
        <v>1640.7359203839001</v>
      </c>
      <c r="L7684">
        <v>2.217284793911562E-15</v>
      </c>
      <c r="M7684" t="b">
        <v>1</v>
      </c>
    </row>
    <row r="7685" spans="2:13" x14ac:dyDescent="0.2">
      <c r="B7685">
        <v>7673</v>
      </c>
      <c r="C7685">
        <v>57.97</v>
      </c>
      <c r="D7685">
        <v>57.97</v>
      </c>
      <c r="E7685">
        <v>0</v>
      </c>
      <c r="F7685">
        <v>4.0796475693422426E-15</v>
      </c>
      <c r="G7685">
        <v>3.0597997820052373E-15</v>
      </c>
      <c r="H7685">
        <v>2.5484039590125854E-14</v>
      </c>
      <c r="I7685">
        <v>6.3782316627786395E-14</v>
      </c>
      <c r="J7685">
        <v>1063.466405568013</v>
      </c>
      <c r="K7685">
        <v>1063.466405568</v>
      </c>
      <c r="L7685">
        <v>1.2186844297485918E-14</v>
      </c>
      <c r="M7685" t="b">
        <v>1</v>
      </c>
    </row>
    <row r="7686" spans="2:13" x14ac:dyDescent="0.2">
      <c r="B7686">
        <v>7674</v>
      </c>
      <c r="C7686">
        <v>23.14</v>
      </c>
      <c r="D7686">
        <v>23.14</v>
      </c>
      <c r="E7686">
        <v>0</v>
      </c>
      <c r="F7686">
        <v>1.6665490288866785E-14</v>
      </c>
      <c r="G7686">
        <v>1.0034638507105043E-14</v>
      </c>
      <c r="H7686">
        <v>2.9117618524145022E-14</v>
      </c>
      <c r="I7686">
        <v>1.6607852446393627E-13</v>
      </c>
      <c r="J7686">
        <v>-349.41924707651265</v>
      </c>
      <c r="K7686">
        <v>-349.41924707650003</v>
      </c>
      <c r="L7686">
        <v>3.6114893763526965E-14</v>
      </c>
      <c r="M7686" t="b">
        <v>1</v>
      </c>
    </row>
    <row r="7687" spans="2:13" x14ac:dyDescent="0.2">
      <c r="B7687">
        <v>7675</v>
      </c>
      <c r="C7687">
        <v>25.03</v>
      </c>
      <c r="D7687">
        <v>25.03</v>
      </c>
      <c r="E7687">
        <v>0</v>
      </c>
      <c r="F7687">
        <v>9.3713934291879911E-15</v>
      </c>
      <c r="G7687">
        <v>2.9680220575853E-15</v>
      </c>
      <c r="H7687">
        <v>4.2974596774252121E-14</v>
      </c>
      <c r="I7687">
        <v>1.3302905959911935E-14</v>
      </c>
      <c r="J7687">
        <v>-314.8092517586536</v>
      </c>
      <c r="K7687">
        <v>-314.80925175869999</v>
      </c>
      <c r="L7687">
        <v>1.4734074532845262E-13</v>
      </c>
      <c r="M7687" t="b">
        <v>1</v>
      </c>
    </row>
    <row r="7688" spans="2:13" x14ac:dyDescent="0.2">
      <c r="B7688">
        <v>7676</v>
      </c>
      <c r="C7688">
        <v>60.56</v>
      </c>
      <c r="D7688">
        <v>60.56</v>
      </c>
      <c r="E7688">
        <v>0</v>
      </c>
      <c r="F7688">
        <v>5.3578931146774792E-15</v>
      </c>
      <c r="G7688">
        <v>6.3515184715216943E-15</v>
      </c>
      <c r="H7688">
        <v>5.9650213610753123E-14</v>
      </c>
      <c r="I7688">
        <v>3.2340361450672722E-14</v>
      </c>
      <c r="J7688">
        <v>306.71877623997284</v>
      </c>
      <c r="K7688">
        <v>306.71877624000001</v>
      </c>
      <c r="L7688">
        <v>8.8586536985285374E-14</v>
      </c>
      <c r="M7688" t="b">
        <v>1</v>
      </c>
    </row>
    <row r="7689" spans="2:13" x14ac:dyDescent="0.2">
      <c r="B7689">
        <v>7677</v>
      </c>
      <c r="C7689">
        <v>14.33</v>
      </c>
      <c r="D7689">
        <v>14.33</v>
      </c>
      <c r="E7689">
        <v>0</v>
      </c>
      <c r="F7689">
        <v>1.6727325129288585E-14</v>
      </c>
      <c r="G7689">
        <v>2.3993963968857602E-14</v>
      </c>
      <c r="H7689">
        <v>5.0477759305790485E-14</v>
      </c>
      <c r="I7689">
        <v>2.2576626634073559E-13</v>
      </c>
      <c r="J7689">
        <v>-504.01536881983964</v>
      </c>
      <c r="K7689">
        <v>-504.01536881980002</v>
      </c>
      <c r="L7689">
        <v>7.8608442117066525E-14</v>
      </c>
      <c r="M7689" t="b">
        <v>1</v>
      </c>
    </row>
    <row r="7690" spans="2:13" x14ac:dyDescent="0.2">
      <c r="B7690">
        <v>7678</v>
      </c>
      <c r="C7690">
        <v>124.81</v>
      </c>
      <c r="D7690">
        <v>124.81</v>
      </c>
      <c r="E7690">
        <v>0</v>
      </c>
      <c r="F7690">
        <v>3.8398046393436209E-15</v>
      </c>
      <c r="G7690">
        <v>1.9704201708850792E-15</v>
      </c>
      <c r="H7690">
        <v>1.1719472821836981E-14</v>
      </c>
      <c r="I7690">
        <v>2.3737876377923521E-14</v>
      </c>
      <c r="J7690">
        <v>3486.7328668852451</v>
      </c>
      <c r="K7690">
        <v>3486.7328668852001</v>
      </c>
      <c r="L7690">
        <v>1.2911797220065674E-14</v>
      </c>
      <c r="M7690" t="b">
        <v>1</v>
      </c>
    </row>
    <row r="7691" spans="2:13" x14ac:dyDescent="0.2">
      <c r="B7691">
        <v>7679</v>
      </c>
      <c r="C7691">
        <v>57.5</v>
      </c>
      <c r="D7691">
        <v>57.5</v>
      </c>
      <c r="E7691">
        <v>0</v>
      </c>
      <c r="F7691">
        <v>4.6463604063230238E-15</v>
      </c>
      <c r="G7691">
        <v>8.7610887568251125E-15</v>
      </c>
      <c r="H7691">
        <v>4.4523675926923343E-14</v>
      </c>
      <c r="I7691">
        <v>1.8670146894289716E-14</v>
      </c>
      <c r="J7691">
        <v>688.61543248172143</v>
      </c>
      <c r="K7691">
        <v>688.61543248170005</v>
      </c>
      <c r="L7691">
        <v>3.1037825299147364E-14</v>
      </c>
      <c r="M7691" t="b">
        <v>1</v>
      </c>
    </row>
    <row r="7692" spans="2:13" x14ac:dyDescent="0.2">
      <c r="B7692">
        <v>7680</v>
      </c>
      <c r="C7692">
        <v>25.94</v>
      </c>
      <c r="D7692">
        <v>25.94</v>
      </c>
      <c r="E7692">
        <v>0</v>
      </c>
      <c r="F7692">
        <v>1.5115343444213705E-14</v>
      </c>
      <c r="G7692">
        <v>1.8271590772768788E-14</v>
      </c>
      <c r="H7692">
        <v>1.8043179655676657E-14</v>
      </c>
      <c r="I7692">
        <v>7.9889616402271005E-14</v>
      </c>
      <c r="J7692">
        <v>-202.47986260601584</v>
      </c>
      <c r="K7692">
        <v>-202.47986260600001</v>
      </c>
      <c r="L7692">
        <v>7.8185020223665057E-14</v>
      </c>
      <c r="M7692" t="b">
        <v>1</v>
      </c>
    </row>
    <row r="7693" spans="2:13" x14ac:dyDescent="0.2">
      <c r="B7693">
        <v>7681</v>
      </c>
      <c r="C7693">
        <v>32.229999999999997</v>
      </c>
      <c r="D7693">
        <v>32.229999999999997</v>
      </c>
      <c r="E7693">
        <v>0</v>
      </c>
      <c r="F7693">
        <v>3.7211130586450845E-15</v>
      </c>
      <c r="G7693">
        <v>9.9492552168124808E-15</v>
      </c>
      <c r="H7693">
        <v>2.254402123686672E-14</v>
      </c>
      <c r="I7693">
        <v>1.0300491212127837E-13</v>
      </c>
      <c r="J7693">
        <v>-188.27373749273687</v>
      </c>
      <c r="K7693">
        <v>-188.27373749270001</v>
      </c>
      <c r="L7693">
        <v>1.9579447257036205E-13</v>
      </c>
      <c r="M7693" t="b">
        <v>1</v>
      </c>
    </row>
    <row r="7694" spans="2:13" x14ac:dyDescent="0.2">
      <c r="B7694">
        <v>7682</v>
      </c>
      <c r="C7694">
        <v>126.69</v>
      </c>
      <c r="D7694">
        <v>126.69</v>
      </c>
      <c r="E7694">
        <v>0</v>
      </c>
      <c r="F7694">
        <v>0</v>
      </c>
      <c r="G7694">
        <v>3.2582299597787069E-15</v>
      </c>
      <c r="H7694">
        <v>3.6187505026583416E-14</v>
      </c>
      <c r="I7694">
        <v>2.7148108887473321E-14</v>
      </c>
      <c r="J7694">
        <v>3598.1293190175588</v>
      </c>
      <c r="K7694">
        <v>3598.1293190176002</v>
      </c>
      <c r="L7694">
        <v>1.1500978775817539E-14</v>
      </c>
      <c r="M7694" t="b">
        <v>1</v>
      </c>
    </row>
    <row r="7695" spans="2:13" x14ac:dyDescent="0.2">
      <c r="B7695">
        <v>7683</v>
      </c>
      <c r="C7695">
        <v>217.24</v>
      </c>
      <c r="D7695">
        <v>217.24</v>
      </c>
      <c r="E7695">
        <v>0</v>
      </c>
      <c r="F7695">
        <v>1.0449791531384843E-15</v>
      </c>
      <c r="G7695">
        <v>1.0449911083050363E-15</v>
      </c>
      <c r="H7695">
        <v>1.1719472821836981E-14</v>
      </c>
      <c r="I7695">
        <v>1.0800582826959521E-14</v>
      </c>
      <c r="J7695">
        <v>6873.7957550227493</v>
      </c>
      <c r="K7695">
        <v>6873.7957550228002</v>
      </c>
      <c r="L7695">
        <v>7.4095456301661734E-15</v>
      </c>
      <c r="M7695" t="b">
        <v>1</v>
      </c>
    </row>
    <row r="7696" spans="2:13" x14ac:dyDescent="0.2">
      <c r="B7696">
        <v>7684</v>
      </c>
      <c r="C7696">
        <v>123.88</v>
      </c>
      <c r="D7696">
        <v>123.88</v>
      </c>
      <c r="E7696">
        <v>0</v>
      </c>
      <c r="F7696">
        <v>3.08289107352006E-15</v>
      </c>
      <c r="G7696">
        <v>2.2196093198431716E-15</v>
      </c>
      <c r="H7696">
        <v>1.8084490416069727E-14</v>
      </c>
      <c r="I7696">
        <v>3.0331325765592042E-14</v>
      </c>
      <c r="J7696">
        <v>2563.0883573024057</v>
      </c>
      <c r="K7696">
        <v>2563.0883573023998</v>
      </c>
      <c r="L7696">
        <v>2.306481376141866E-15</v>
      </c>
      <c r="M7696" t="b">
        <v>1</v>
      </c>
    </row>
    <row r="7697" spans="2:13" x14ac:dyDescent="0.2">
      <c r="B7697">
        <v>7685</v>
      </c>
      <c r="C7697">
        <v>176.89</v>
      </c>
      <c r="D7697">
        <v>176.89</v>
      </c>
      <c r="E7697">
        <v>0</v>
      </c>
      <c r="F7697">
        <v>3.0829076931057567E-15</v>
      </c>
      <c r="G7697">
        <v>1.4228556509671332E-15</v>
      </c>
      <c r="H7697">
        <v>3.8909511305042933E-14</v>
      </c>
      <c r="I7697">
        <v>7.3072258213939442E-15</v>
      </c>
      <c r="J7697">
        <v>2336.9732308721477</v>
      </c>
      <c r="K7697">
        <v>2336.9732308721</v>
      </c>
      <c r="L7697">
        <v>2.0431758144384136E-14</v>
      </c>
      <c r="M7697" t="b">
        <v>1</v>
      </c>
    </row>
    <row r="7698" spans="2:13" x14ac:dyDescent="0.2">
      <c r="B7698">
        <v>7686</v>
      </c>
      <c r="C7698">
        <v>197.53</v>
      </c>
      <c r="D7698">
        <v>197.53</v>
      </c>
      <c r="E7698">
        <v>0</v>
      </c>
      <c r="F7698">
        <v>7.6147913432456315E-16</v>
      </c>
      <c r="G7698">
        <v>1.1422221666785975E-15</v>
      </c>
      <c r="H7698">
        <v>1.7288706698481579E-14</v>
      </c>
      <c r="I7698">
        <v>1.0065154524679658E-15</v>
      </c>
      <c r="J7698">
        <v>6204.4914040063186</v>
      </c>
      <c r="K7698">
        <v>6204.4914040063004</v>
      </c>
      <c r="L7698">
        <v>2.9317300727845595E-15</v>
      </c>
      <c r="M7698" t="b">
        <v>1</v>
      </c>
    </row>
    <row r="7699" spans="2:13" x14ac:dyDescent="0.2">
      <c r="B7699">
        <v>7687</v>
      </c>
      <c r="C7699">
        <v>32.51</v>
      </c>
      <c r="D7699">
        <v>32.51</v>
      </c>
      <c r="E7699">
        <v>0</v>
      </c>
      <c r="F7699">
        <v>1.3969941202434881E-14</v>
      </c>
      <c r="G7699">
        <v>1.3850529987928986E-14</v>
      </c>
      <c r="H7699">
        <v>1.2783789866752243E-14</v>
      </c>
      <c r="I7699">
        <v>2.0333187532322156E-14</v>
      </c>
      <c r="J7699">
        <v>-183.5810591856694</v>
      </c>
      <c r="K7699">
        <v>-183.58105918570001</v>
      </c>
      <c r="L7699">
        <v>1.6673932045234372E-13</v>
      </c>
      <c r="M7699" t="b">
        <v>1</v>
      </c>
    </row>
    <row r="7700" spans="2:13" x14ac:dyDescent="0.2">
      <c r="B7700">
        <v>7688</v>
      </c>
      <c r="C7700">
        <v>274.57</v>
      </c>
      <c r="D7700">
        <v>274.57</v>
      </c>
      <c r="E7700">
        <v>0</v>
      </c>
      <c r="F7700">
        <v>6.1284462651966744E-16</v>
      </c>
      <c r="G7700">
        <v>2.2981748592597707E-16</v>
      </c>
      <c r="H7700">
        <v>1.0575173834092929E-15</v>
      </c>
      <c r="I7700">
        <v>9.7065019344697418E-15</v>
      </c>
      <c r="J7700">
        <v>4023.5489974117222</v>
      </c>
      <c r="K7700">
        <v>4023.5489974116999</v>
      </c>
      <c r="L7700">
        <v>5.5380511602495411E-15</v>
      </c>
      <c r="M7700" t="b">
        <v>1</v>
      </c>
    </row>
    <row r="7701" spans="2:13" x14ac:dyDescent="0.2">
      <c r="B7701">
        <v>7689</v>
      </c>
      <c r="C7701">
        <v>8.6999999999999993</v>
      </c>
      <c r="D7701">
        <v>8.6999999999999993</v>
      </c>
      <c r="E7701">
        <v>0</v>
      </c>
      <c r="F7701">
        <v>4.1733978805122893E-14</v>
      </c>
      <c r="G7701">
        <v>2.2888290958093524E-14</v>
      </c>
      <c r="H7701">
        <v>5.3189262721576799E-14</v>
      </c>
      <c r="I7701">
        <v>2.7865015413033511E-13</v>
      </c>
      <c r="J7701">
        <v>-690.94651195531844</v>
      </c>
      <c r="K7701">
        <v>-690.94651195530002</v>
      </c>
      <c r="L7701">
        <v>2.665512799070803E-14</v>
      </c>
      <c r="M7701" t="b">
        <v>1</v>
      </c>
    </row>
    <row r="7702" spans="2:13" x14ac:dyDescent="0.2">
      <c r="B7702">
        <v>7690</v>
      </c>
      <c r="C7702">
        <v>83.05</v>
      </c>
      <c r="D7702">
        <v>83.05</v>
      </c>
      <c r="E7702">
        <v>0</v>
      </c>
      <c r="F7702">
        <v>3.9025745656265865E-15</v>
      </c>
      <c r="G7702">
        <v>7.880484268175118E-16</v>
      </c>
      <c r="H7702">
        <v>1.140824577554982E-14</v>
      </c>
      <c r="I7702">
        <v>4.4402640971487976E-14</v>
      </c>
      <c r="J7702">
        <v>1993.7451204756755</v>
      </c>
      <c r="K7702">
        <v>1993.7451204757001</v>
      </c>
      <c r="L7702">
        <v>1.2316698205641254E-14</v>
      </c>
      <c r="M7702" t="b">
        <v>1</v>
      </c>
    </row>
    <row r="7703" spans="2:13" x14ac:dyDescent="0.2">
      <c r="B7703">
        <v>7691</v>
      </c>
      <c r="C7703">
        <v>35.659999999999997</v>
      </c>
      <c r="D7703">
        <v>35.659999999999997</v>
      </c>
      <c r="E7703">
        <v>0</v>
      </c>
      <c r="F7703">
        <v>8.537862437391366E-16</v>
      </c>
      <c r="G7703">
        <v>1.0406601726151059E-14</v>
      </c>
      <c r="H7703">
        <v>3.0389444621461935E-14</v>
      </c>
      <c r="I7703">
        <v>8.4313009208256278E-14</v>
      </c>
      <c r="J7703">
        <v>73.748514642262876</v>
      </c>
      <c r="K7703">
        <v>73.748514642299995</v>
      </c>
      <c r="L7703">
        <v>5.0331525585489424E-13</v>
      </c>
      <c r="M7703" t="b">
        <v>1</v>
      </c>
    </row>
    <row r="7704" spans="2:13" x14ac:dyDescent="0.2">
      <c r="B7704">
        <v>7692</v>
      </c>
      <c r="C7704">
        <v>28.38</v>
      </c>
      <c r="D7704">
        <v>28.38</v>
      </c>
      <c r="E7704">
        <v>0</v>
      </c>
      <c r="F7704">
        <v>1.9654318218827117E-14</v>
      </c>
      <c r="G7704">
        <v>1.5155352847692813E-14</v>
      </c>
      <c r="H7704">
        <v>3.3058984162719203E-14</v>
      </c>
      <c r="I7704">
        <v>1.0506873058090754E-13</v>
      </c>
      <c r="J7704">
        <v>-255.793566845133</v>
      </c>
      <c r="K7704">
        <v>-255.7935668451</v>
      </c>
      <c r="L7704">
        <v>1.2900091685527531E-13</v>
      </c>
      <c r="M7704" t="b">
        <v>1</v>
      </c>
    </row>
    <row r="7705" spans="2:13" x14ac:dyDescent="0.2">
      <c r="B7705">
        <v>7693</v>
      </c>
      <c r="C7705">
        <v>19.489999999999998</v>
      </c>
      <c r="D7705">
        <v>19.489999999999998</v>
      </c>
      <c r="E7705">
        <v>0</v>
      </c>
      <c r="F7705">
        <v>1.5116176130964217E-14</v>
      </c>
      <c r="G7705">
        <v>2.809057062732974E-15</v>
      </c>
      <c r="H7705">
        <v>2.254402123686672E-14</v>
      </c>
      <c r="I7705">
        <v>1.282619755707513E-13</v>
      </c>
      <c r="J7705">
        <v>-412.83851184133414</v>
      </c>
      <c r="K7705">
        <v>-412.83851184129998</v>
      </c>
      <c r="L7705">
        <v>8.2751230215843432E-14</v>
      </c>
      <c r="M7705" t="b">
        <v>1</v>
      </c>
    </row>
    <row r="7706" spans="2:13" x14ac:dyDescent="0.2">
      <c r="B7706">
        <v>7694</v>
      </c>
      <c r="C7706">
        <v>71.37</v>
      </c>
      <c r="D7706">
        <v>71.37</v>
      </c>
      <c r="E7706">
        <v>0</v>
      </c>
      <c r="F7706">
        <v>3.6640310904463457E-15</v>
      </c>
      <c r="G7706">
        <v>6.0198711593312806E-15</v>
      </c>
      <c r="H7706">
        <v>4.3730617988005511E-14</v>
      </c>
      <c r="I7706">
        <v>5.6403226492169181E-14</v>
      </c>
      <c r="J7706">
        <v>1562.1677123987981</v>
      </c>
      <c r="K7706">
        <v>1562.1677123987999</v>
      </c>
      <c r="L7706">
        <v>1.1644008444859559E-15</v>
      </c>
      <c r="M7706" t="b">
        <v>1</v>
      </c>
    </row>
    <row r="7707" spans="2:13" x14ac:dyDescent="0.2">
      <c r="B7707">
        <v>7695</v>
      </c>
      <c r="C7707">
        <v>63.5</v>
      </c>
      <c r="D7707">
        <v>63.5</v>
      </c>
      <c r="E7707">
        <v>0</v>
      </c>
      <c r="F7707">
        <v>2.1581803207535087E-15</v>
      </c>
      <c r="G7707">
        <v>3.6789059511294378E-15</v>
      </c>
      <c r="H7707">
        <v>6.4272884420614307E-15</v>
      </c>
      <c r="I7707">
        <v>3.4436433811910999E-14</v>
      </c>
      <c r="J7707">
        <v>1267.7494968491155</v>
      </c>
      <c r="K7707">
        <v>1267.7494968491001</v>
      </c>
      <c r="L7707">
        <v>1.2195950358148829E-14</v>
      </c>
      <c r="M7707" t="b">
        <v>1</v>
      </c>
    </row>
    <row r="7708" spans="2:13" x14ac:dyDescent="0.2">
      <c r="B7708">
        <v>7696</v>
      </c>
      <c r="C7708">
        <v>44.52</v>
      </c>
      <c r="D7708">
        <v>44.52</v>
      </c>
      <c r="E7708">
        <v>0</v>
      </c>
      <c r="F7708">
        <v>4.2736039483919157E-15</v>
      </c>
      <c r="G7708">
        <v>1.1409444296998106E-14</v>
      </c>
      <c r="H7708">
        <v>3.4139335755038021E-14</v>
      </c>
      <c r="I7708">
        <v>5.6035994309361178E-14</v>
      </c>
      <c r="J7708">
        <v>324.82122722262108</v>
      </c>
      <c r="K7708">
        <v>324.82122722259999</v>
      </c>
      <c r="L7708">
        <v>6.4924662029269235E-14</v>
      </c>
      <c r="M7708" t="b">
        <v>1</v>
      </c>
    </row>
    <row r="7709" spans="2:13" x14ac:dyDescent="0.2">
      <c r="B7709">
        <v>7697</v>
      </c>
      <c r="C7709">
        <v>35.450000000000003</v>
      </c>
      <c r="D7709">
        <v>35.450000000000003</v>
      </c>
      <c r="E7709">
        <v>0</v>
      </c>
      <c r="F7709">
        <v>1.4735136666004437E-16</v>
      </c>
      <c r="G7709">
        <v>1.4808866173298454E-14</v>
      </c>
      <c r="H7709">
        <v>3.1144593548390012E-14</v>
      </c>
      <c r="I7709">
        <v>8.8470863539209997E-14</v>
      </c>
      <c r="J7709">
        <v>-132.31240678295757</v>
      </c>
      <c r="K7709">
        <v>-132.312406783</v>
      </c>
      <c r="L7709">
        <v>3.2070773415214769E-13</v>
      </c>
      <c r="M7709" t="b">
        <v>1</v>
      </c>
    </row>
    <row r="7710" spans="2:13" x14ac:dyDescent="0.2">
      <c r="B7710">
        <v>7698</v>
      </c>
      <c r="C7710">
        <v>7.56</v>
      </c>
      <c r="D7710">
        <v>7.56</v>
      </c>
      <c r="E7710">
        <v>0</v>
      </c>
      <c r="F7710">
        <v>1.3639590935273969E-14</v>
      </c>
      <c r="G7710">
        <v>7.5373812772448907E-14</v>
      </c>
      <c r="H7710">
        <v>1.8084490416069727E-14</v>
      </c>
      <c r="I7710">
        <v>3.0603329938685393E-13</v>
      </c>
      <c r="J7710">
        <v>-723.26028909789909</v>
      </c>
      <c r="K7710">
        <v>-723.2602890979</v>
      </c>
      <c r="L7710">
        <v>1.2574929323263588E-15</v>
      </c>
      <c r="M7710" t="b">
        <v>1</v>
      </c>
    </row>
    <row r="7711" spans="2:13" x14ac:dyDescent="0.2">
      <c r="B7711">
        <v>7699</v>
      </c>
      <c r="C7711">
        <v>465.02</v>
      </c>
      <c r="D7711">
        <v>465.02</v>
      </c>
      <c r="E7711">
        <v>0</v>
      </c>
      <c r="F7711">
        <v>1.3159873568506052E-15</v>
      </c>
      <c r="G7711">
        <v>9.8698395222444654E-16</v>
      </c>
      <c r="H7711">
        <v>1.4348923711707555E-14</v>
      </c>
      <c r="I7711">
        <v>4.2768086903895234E-15</v>
      </c>
      <c r="J7711">
        <v>15721.326784080753</v>
      </c>
      <c r="K7711">
        <v>15721.3267840807</v>
      </c>
      <c r="L7711">
        <v>3.3553588337241867E-15</v>
      </c>
      <c r="M7711" t="b">
        <v>1</v>
      </c>
    </row>
    <row r="7712" spans="2:13" x14ac:dyDescent="0.2">
      <c r="B7712">
        <v>7700</v>
      </c>
      <c r="C7712">
        <v>27.93</v>
      </c>
      <c r="D7712">
        <v>27.93</v>
      </c>
      <c r="E7712">
        <v>0</v>
      </c>
      <c r="F7712">
        <v>1.3624120858031429E-16</v>
      </c>
      <c r="G7712">
        <v>2.1048017173597825E-14</v>
      </c>
      <c r="H7712">
        <v>3.4139335755038021E-14</v>
      </c>
      <c r="I7712">
        <v>5.5158097624704671E-15</v>
      </c>
      <c r="J7712">
        <v>-146.08396354471716</v>
      </c>
      <c r="K7712">
        <v>-146.0839635447</v>
      </c>
      <c r="L7712">
        <v>1.1751264190412799E-13</v>
      </c>
      <c r="M7712" t="b">
        <v>1</v>
      </c>
    </row>
    <row r="7713" spans="2:13" x14ac:dyDescent="0.2">
      <c r="B7713">
        <v>7701</v>
      </c>
      <c r="C7713">
        <v>189.06</v>
      </c>
      <c r="D7713">
        <v>189.06</v>
      </c>
      <c r="E7713">
        <v>0</v>
      </c>
      <c r="F7713">
        <v>6.6463420366119038E-16</v>
      </c>
      <c r="G7713">
        <v>1.6615940873975596E-15</v>
      </c>
      <c r="H7713">
        <v>6.3884492265346366E-14</v>
      </c>
      <c r="I7713">
        <v>6.9414349887889924E-15</v>
      </c>
      <c r="J7713">
        <v>2557.2788429584293</v>
      </c>
      <c r="K7713">
        <v>2557.2788429584002</v>
      </c>
      <c r="L7713">
        <v>1.1380780995734043E-14</v>
      </c>
      <c r="M7713" t="b">
        <v>1</v>
      </c>
    </row>
    <row r="7714" spans="2:13" x14ac:dyDescent="0.2">
      <c r="B7714">
        <v>7702</v>
      </c>
      <c r="C7714">
        <v>40.9</v>
      </c>
      <c r="D7714">
        <v>40.9</v>
      </c>
      <c r="E7714">
        <v>0</v>
      </c>
      <c r="F7714">
        <v>7.3361301246496814E-15</v>
      </c>
      <c r="G7714">
        <v>1.1462062933053436E-16</v>
      </c>
      <c r="H7714">
        <v>5.1970913557494636E-15</v>
      </c>
      <c r="I7714">
        <v>1.4582390793811359E-14</v>
      </c>
      <c r="J7714">
        <v>421.849092254357</v>
      </c>
      <c r="K7714">
        <v>421.84909225439998</v>
      </c>
      <c r="L7714">
        <v>1.0186966251157705E-13</v>
      </c>
      <c r="M7714" t="b">
        <v>1</v>
      </c>
    </row>
    <row r="7715" spans="2:13" x14ac:dyDescent="0.2">
      <c r="B7715">
        <v>7703</v>
      </c>
      <c r="C7715">
        <v>31.47</v>
      </c>
      <c r="D7715">
        <v>31.47</v>
      </c>
      <c r="E7715">
        <v>0</v>
      </c>
      <c r="F7715">
        <v>1.0025545108645332E-14</v>
      </c>
      <c r="G7715">
        <v>5.137708580840838E-15</v>
      </c>
      <c r="H7715">
        <v>1.0575173834092929E-15</v>
      </c>
      <c r="I7715">
        <v>9.6695378714271853E-14</v>
      </c>
      <c r="J7715">
        <v>-205.25345091718219</v>
      </c>
      <c r="K7715">
        <v>-205.25345091720001</v>
      </c>
      <c r="L7715">
        <v>8.6821496706781959E-14</v>
      </c>
      <c r="M7715" t="b">
        <v>1</v>
      </c>
    </row>
    <row r="7716" spans="2:13" x14ac:dyDescent="0.2">
      <c r="B7716">
        <v>7704</v>
      </c>
      <c r="C7716">
        <v>16.18</v>
      </c>
      <c r="D7716">
        <v>16.18</v>
      </c>
      <c r="E7716">
        <v>0</v>
      </c>
      <c r="F7716">
        <v>3.8457587429347727E-16</v>
      </c>
      <c r="G7716">
        <v>1.817232219676274E-14</v>
      </c>
      <c r="H7716">
        <v>3.1695096941136877E-14</v>
      </c>
      <c r="I7716">
        <v>1.4389972107050797E-13</v>
      </c>
      <c r="J7716">
        <v>-494.24960197778887</v>
      </c>
      <c r="K7716">
        <v>-494.24960197780001</v>
      </c>
      <c r="L7716">
        <v>2.2541869638609846E-14</v>
      </c>
      <c r="M7716" t="b">
        <v>1</v>
      </c>
    </row>
    <row r="7717" spans="2:13" x14ac:dyDescent="0.2">
      <c r="B7717">
        <v>7705</v>
      </c>
      <c r="C7717">
        <v>201.05</v>
      </c>
      <c r="D7717">
        <v>201.05</v>
      </c>
      <c r="E7717">
        <v>0</v>
      </c>
      <c r="F7717">
        <v>1.2490164553048886E-15</v>
      </c>
      <c r="G7717">
        <v>1.4988469381402654E-15</v>
      </c>
      <c r="H7717">
        <v>3.0659236571388915E-14</v>
      </c>
      <c r="I7717">
        <v>1.0878186943394042E-14</v>
      </c>
      <c r="J7717">
        <v>6319.8956369769767</v>
      </c>
      <c r="K7717">
        <v>6319.8956369770003</v>
      </c>
      <c r="L7717">
        <v>3.7416539139888638E-15</v>
      </c>
      <c r="M7717" t="b">
        <v>1</v>
      </c>
    </row>
    <row r="7718" spans="2:13" x14ac:dyDescent="0.2">
      <c r="B7718">
        <v>7706</v>
      </c>
      <c r="C7718">
        <v>112.05</v>
      </c>
      <c r="D7718">
        <v>112.05</v>
      </c>
      <c r="E7718">
        <v>0</v>
      </c>
      <c r="F7718">
        <v>2.7560633145448784E-15</v>
      </c>
      <c r="G7718">
        <v>8.2678569431706917E-16</v>
      </c>
      <c r="H7718">
        <v>3.5342214785257398E-14</v>
      </c>
      <c r="I7718">
        <v>1.2601437808040647E-14</v>
      </c>
      <c r="J7718">
        <v>2188.8903291650395</v>
      </c>
      <c r="K7718">
        <v>2188.8903291649999</v>
      </c>
      <c r="L7718">
        <v>1.8074464033204695E-14</v>
      </c>
      <c r="M7718" t="b">
        <v>1</v>
      </c>
    </row>
    <row r="7719" spans="2:13" x14ac:dyDescent="0.2">
      <c r="B7719">
        <v>7707</v>
      </c>
      <c r="C7719">
        <v>247.14</v>
      </c>
      <c r="D7719">
        <v>247.14</v>
      </c>
      <c r="E7719">
        <v>0</v>
      </c>
      <c r="F7719">
        <v>6.1521062909272908E-16</v>
      </c>
      <c r="G7719">
        <v>0</v>
      </c>
      <c r="H7719">
        <v>3.1292543231444811E-14</v>
      </c>
      <c r="I7719">
        <v>8.2072863033553157E-15</v>
      </c>
      <c r="J7719">
        <v>7918.7437449045683</v>
      </c>
      <c r="K7719">
        <v>7918.7437449046001</v>
      </c>
      <c r="L7719">
        <v>4.0198692605169008E-15</v>
      </c>
      <c r="M7719" t="b">
        <v>1</v>
      </c>
    </row>
    <row r="7720" spans="2:13" x14ac:dyDescent="0.2">
      <c r="B7720">
        <v>7708</v>
      </c>
      <c r="C7720">
        <v>100.82</v>
      </c>
      <c r="D7720">
        <v>100.82</v>
      </c>
      <c r="E7720">
        <v>0</v>
      </c>
      <c r="F7720">
        <v>3.5329165530054343E-15</v>
      </c>
      <c r="G7720">
        <v>3.8965101519074734E-15</v>
      </c>
      <c r="H7720">
        <v>1.853779415383399E-14</v>
      </c>
      <c r="I7720">
        <v>1.597550957593841E-14</v>
      </c>
      <c r="J7720">
        <v>1010.2913963047877</v>
      </c>
      <c r="K7720">
        <v>1010.2913963047999</v>
      </c>
      <c r="L7720">
        <v>1.2153106043308584E-14</v>
      </c>
      <c r="M7720" t="b">
        <v>1</v>
      </c>
    </row>
    <row r="7721" spans="2:13" x14ac:dyDescent="0.2">
      <c r="B7721">
        <v>7709</v>
      </c>
      <c r="C7721">
        <v>148.13999999999999</v>
      </c>
      <c r="D7721">
        <v>148.13999999999999</v>
      </c>
      <c r="E7721">
        <v>0</v>
      </c>
      <c r="F7721">
        <v>2.2017130675669963E-15</v>
      </c>
      <c r="G7721">
        <v>2.413470273102037E-15</v>
      </c>
      <c r="H7721">
        <v>4.543685300120984E-14</v>
      </c>
      <c r="I7721">
        <v>2.2279024198824079E-14</v>
      </c>
      <c r="J7721">
        <v>4375.4013073363712</v>
      </c>
      <c r="K7721">
        <v>4375.4013073364004</v>
      </c>
      <c r="L7721">
        <v>6.6516939618622441E-15</v>
      </c>
      <c r="M7721" t="b">
        <v>1</v>
      </c>
    </row>
    <row r="7722" spans="2:13" x14ac:dyDescent="0.2">
      <c r="B7722">
        <v>7710</v>
      </c>
      <c r="C7722">
        <v>307.14999999999998</v>
      </c>
      <c r="D7722">
        <v>307.14999999999998</v>
      </c>
      <c r="E7722">
        <v>0</v>
      </c>
      <c r="F7722">
        <v>1.1530746112861673E-15</v>
      </c>
      <c r="G7722">
        <v>1.2354327644429283E-15</v>
      </c>
      <c r="H7722">
        <v>3.7754241161039558E-14</v>
      </c>
      <c r="I7722">
        <v>1.1653351200129287E-14</v>
      </c>
      <c r="J7722">
        <v>10127.241885275613</v>
      </c>
      <c r="K7722">
        <v>10127.2418852757</v>
      </c>
      <c r="L7722">
        <v>8.6214482046830444E-15</v>
      </c>
      <c r="M7722" t="b">
        <v>1</v>
      </c>
    </row>
    <row r="7723" spans="2:13" x14ac:dyDescent="0.2">
      <c r="B7723">
        <v>7711</v>
      </c>
      <c r="C7723">
        <v>40.36</v>
      </c>
      <c r="D7723">
        <v>40.36</v>
      </c>
      <c r="E7723">
        <v>0</v>
      </c>
      <c r="F7723">
        <v>1.0801273846453724E-15</v>
      </c>
      <c r="G7723">
        <v>7.753655412639164E-15</v>
      </c>
      <c r="H7723">
        <v>7.0479113723709746E-15</v>
      </c>
      <c r="I7723">
        <v>7.6344432465037745E-15</v>
      </c>
      <c r="J7723">
        <v>406.15770713132815</v>
      </c>
      <c r="K7723">
        <v>406.15770713130001</v>
      </c>
      <c r="L7723">
        <v>6.9277258173519925E-14</v>
      </c>
      <c r="M7723" t="b">
        <v>1</v>
      </c>
    </row>
    <row r="7724" spans="2:13" x14ac:dyDescent="0.2">
      <c r="B7724">
        <v>7712</v>
      </c>
      <c r="C7724">
        <v>23.73</v>
      </c>
      <c r="D7724">
        <v>23.73</v>
      </c>
      <c r="E7724">
        <v>0</v>
      </c>
      <c r="F7724">
        <v>7.68433139652653E-15</v>
      </c>
      <c r="G7724">
        <v>1.8603964327620217E-14</v>
      </c>
      <c r="H7724">
        <v>6.4141607100705932E-14</v>
      </c>
      <c r="I7724">
        <v>9.6752842964644848E-14</v>
      </c>
      <c r="J7724">
        <v>-338.07385031481653</v>
      </c>
      <c r="K7724">
        <v>-338.07385031479998</v>
      </c>
      <c r="L7724">
        <v>4.8928465993724307E-14</v>
      </c>
      <c r="M7724" t="b">
        <v>1</v>
      </c>
    </row>
    <row r="7725" spans="2:13" x14ac:dyDescent="0.2">
      <c r="B7725">
        <v>7713</v>
      </c>
      <c r="C7725">
        <v>53.96</v>
      </c>
      <c r="D7725">
        <v>53.96</v>
      </c>
      <c r="E7725">
        <v>0</v>
      </c>
      <c r="F7725">
        <v>5.2341055620312578E-15</v>
      </c>
      <c r="G7725">
        <v>2.9709319738151348E-15</v>
      </c>
      <c r="H7725">
        <v>4.4523675926923343E-14</v>
      </c>
      <c r="I7725">
        <v>3.1868820221930098E-14</v>
      </c>
      <c r="J7725">
        <v>589.15336247548237</v>
      </c>
      <c r="K7725">
        <v>589.15336247549999</v>
      </c>
      <c r="L7725">
        <v>2.990980102839229E-14</v>
      </c>
      <c r="M7725" t="b">
        <v>1</v>
      </c>
    </row>
    <row r="7726" spans="2:13" x14ac:dyDescent="0.2">
      <c r="B7726">
        <v>7714</v>
      </c>
      <c r="C7726">
        <v>51.38</v>
      </c>
      <c r="D7726">
        <v>51.38</v>
      </c>
      <c r="E7726">
        <v>0</v>
      </c>
      <c r="F7726">
        <v>4.5040592883786086E-15</v>
      </c>
      <c r="G7726">
        <v>8.5817638417582583E-15</v>
      </c>
      <c r="H7726">
        <v>3.6187505026583416E-14</v>
      </c>
      <c r="I7726">
        <v>6.3844818947053033E-15</v>
      </c>
      <c r="J7726">
        <v>809.37036148596542</v>
      </c>
      <c r="K7726">
        <v>809.37036148599998</v>
      </c>
      <c r="L7726">
        <v>4.2700845387910943E-14</v>
      </c>
      <c r="M7726" t="b">
        <v>1</v>
      </c>
    </row>
    <row r="7727" spans="2:13" x14ac:dyDescent="0.2">
      <c r="B7727">
        <v>7715</v>
      </c>
      <c r="C7727">
        <v>183.85</v>
      </c>
      <c r="D7727">
        <v>183.85</v>
      </c>
      <c r="E7727">
        <v>0</v>
      </c>
      <c r="F7727">
        <v>1.8365636089736397E-15</v>
      </c>
      <c r="G7727">
        <v>2.3791719990998782E-15</v>
      </c>
      <c r="H7727">
        <v>2.3136753957842191E-14</v>
      </c>
      <c r="I7727">
        <v>1.3194432081618011E-14</v>
      </c>
      <c r="J7727">
        <v>4227.1108739257015</v>
      </c>
      <c r="K7727">
        <v>4227.1108739256997</v>
      </c>
      <c r="L7727">
        <v>4.3031504443520045E-16</v>
      </c>
      <c r="M7727" t="b">
        <v>1</v>
      </c>
    </row>
    <row r="7728" spans="2:13" x14ac:dyDescent="0.2">
      <c r="B7728">
        <v>7716</v>
      </c>
      <c r="C7728">
        <v>7.5</v>
      </c>
      <c r="D7728">
        <v>7.5</v>
      </c>
      <c r="E7728">
        <v>0</v>
      </c>
      <c r="F7728">
        <v>4.6625889255645555E-14</v>
      </c>
      <c r="G7728">
        <v>4.6168916790756191E-14</v>
      </c>
      <c r="H7728">
        <v>5.1580582494863378E-14</v>
      </c>
      <c r="I7728">
        <v>3.2471395725113252E-14</v>
      </c>
      <c r="J7728">
        <v>-624.15983041014647</v>
      </c>
      <c r="K7728">
        <v>-624.15983041009997</v>
      </c>
      <c r="L7728">
        <v>7.4496810532632034E-14</v>
      </c>
      <c r="M7728" t="b">
        <v>1</v>
      </c>
    </row>
    <row r="7729" spans="2:13" x14ac:dyDescent="0.2">
      <c r="B7729">
        <v>7717</v>
      </c>
      <c r="C7729">
        <v>64.37</v>
      </c>
      <c r="D7729">
        <v>64.37</v>
      </c>
      <c r="E7729">
        <v>0</v>
      </c>
      <c r="F7729">
        <v>2.3675650180531199E-16</v>
      </c>
      <c r="G7729">
        <v>3.0187574785333339E-15</v>
      </c>
      <c r="H7729">
        <v>4.1560917811238447E-14</v>
      </c>
      <c r="I7729">
        <v>6.624309537351353E-14</v>
      </c>
      <c r="J7729">
        <v>886.67102629089584</v>
      </c>
      <c r="K7729">
        <v>886.67102629090004</v>
      </c>
      <c r="L7729">
        <v>4.7440514812984855E-15</v>
      </c>
      <c r="M7729" t="b">
        <v>1</v>
      </c>
    </row>
    <row r="7730" spans="2:13" x14ac:dyDescent="0.2">
      <c r="B7730">
        <v>7718</v>
      </c>
      <c r="C7730">
        <v>54.26</v>
      </c>
      <c r="D7730">
        <v>54.26</v>
      </c>
      <c r="E7730">
        <v>0</v>
      </c>
      <c r="F7730">
        <v>1.9556402426559404E-15</v>
      </c>
      <c r="G7730">
        <v>2.5882291740485533E-15</v>
      </c>
      <c r="H7730">
        <v>3.509345579556288E-14</v>
      </c>
      <c r="I7730">
        <v>2.1250347107406263E-14</v>
      </c>
      <c r="J7730">
        <v>919.56021976419629</v>
      </c>
      <c r="K7730">
        <v>919.56021976420004</v>
      </c>
      <c r="L7730">
        <v>4.0798476969516543E-15</v>
      </c>
      <c r="M7730" t="b">
        <v>1</v>
      </c>
    </row>
    <row r="7731" spans="2:13" x14ac:dyDescent="0.2">
      <c r="B7731">
        <v>7719</v>
      </c>
      <c r="C7731">
        <v>31.07</v>
      </c>
      <c r="D7731">
        <v>31.07</v>
      </c>
      <c r="E7731">
        <v>0</v>
      </c>
      <c r="F7731">
        <v>2.6015572301580744E-15</v>
      </c>
      <c r="G7731">
        <v>1.2605911701041707E-14</v>
      </c>
      <c r="H7731">
        <v>3.97512022820316E-14</v>
      </c>
      <c r="I7731">
        <v>1.3563641238938132E-13</v>
      </c>
      <c r="J7731">
        <v>60.914151020222221</v>
      </c>
      <c r="K7731">
        <v>60.914151020200002</v>
      </c>
      <c r="L7731">
        <v>3.6475385399117365E-13</v>
      </c>
      <c r="M7731" t="b">
        <v>1</v>
      </c>
    </row>
    <row r="7732" spans="2:13" x14ac:dyDescent="0.2">
      <c r="B7732">
        <v>7720</v>
      </c>
      <c r="C7732">
        <v>47.71</v>
      </c>
      <c r="D7732">
        <v>47.71</v>
      </c>
      <c r="E7732">
        <v>0</v>
      </c>
      <c r="F7732">
        <v>9.6458573766405173E-15</v>
      </c>
      <c r="G7732">
        <v>1.7100150022577009E-14</v>
      </c>
      <c r="H7732">
        <v>1.8669846102462395E-14</v>
      </c>
      <c r="I7732">
        <v>8.8140802615742664E-14</v>
      </c>
      <c r="J7732">
        <v>82.333417412130188</v>
      </c>
      <c r="K7732">
        <v>82.333417412100005</v>
      </c>
      <c r="L7732">
        <v>3.6660515698031907E-13</v>
      </c>
      <c r="M7732" t="b">
        <v>1</v>
      </c>
    </row>
    <row r="7733" spans="2:13" x14ac:dyDescent="0.2">
      <c r="B7733">
        <v>7721</v>
      </c>
      <c r="C7733">
        <v>73.45</v>
      </c>
      <c r="D7733">
        <v>73.45</v>
      </c>
      <c r="E7733">
        <v>0</v>
      </c>
      <c r="F7733">
        <v>5.6031032458279143E-15</v>
      </c>
      <c r="G7733">
        <v>4.2023207031048775E-15</v>
      </c>
      <c r="H7733">
        <v>3.2719375500813968E-15</v>
      </c>
      <c r="I7733">
        <v>1.4209104674851645E-14</v>
      </c>
      <c r="J7733">
        <v>1143.5011263455656</v>
      </c>
      <c r="K7733">
        <v>1143.5011263455999</v>
      </c>
      <c r="L7733">
        <v>3.0024828310970518E-14</v>
      </c>
      <c r="M7733" t="b">
        <v>1</v>
      </c>
    </row>
    <row r="7734" spans="2:13" x14ac:dyDescent="0.2">
      <c r="B7734">
        <v>7722</v>
      </c>
      <c r="C7734">
        <v>74.53</v>
      </c>
      <c r="D7734">
        <v>74.53</v>
      </c>
      <c r="E7734">
        <v>0</v>
      </c>
      <c r="F7734">
        <v>3.3462323826593193E-16</v>
      </c>
      <c r="G7734">
        <v>3.0114396155673128E-15</v>
      </c>
      <c r="H7734">
        <v>2.0747365652938894E-15</v>
      </c>
      <c r="I7734">
        <v>1.0269211470987435E-14</v>
      </c>
      <c r="J7734">
        <v>1675.1912426806196</v>
      </c>
      <c r="K7734">
        <v>1675.1912426806</v>
      </c>
      <c r="L7734">
        <v>1.1672778361011431E-14</v>
      </c>
      <c r="M7734" t="b">
        <v>1</v>
      </c>
    </row>
    <row r="7735" spans="2:13" x14ac:dyDescent="0.2">
      <c r="B7735">
        <v>7723</v>
      </c>
      <c r="C7735">
        <v>116.3</v>
      </c>
      <c r="D7735">
        <v>116.3</v>
      </c>
      <c r="E7735">
        <v>0</v>
      </c>
      <c r="F7735">
        <v>2.3693675295533455E-15</v>
      </c>
      <c r="G7735">
        <v>2.9079043849613042E-15</v>
      </c>
      <c r="H7735">
        <v>1.2490817770660755E-15</v>
      </c>
      <c r="I7735">
        <v>1.3846896373507149E-14</v>
      </c>
      <c r="J7735">
        <v>3207.7909841345463</v>
      </c>
      <c r="K7735">
        <v>3207.7909841346</v>
      </c>
      <c r="L7735">
        <v>1.6728080997172341E-14</v>
      </c>
      <c r="M7735" t="b">
        <v>1</v>
      </c>
    </row>
    <row r="7736" spans="2:13" x14ac:dyDescent="0.2">
      <c r="B7736">
        <v>7724</v>
      </c>
      <c r="C7736">
        <v>58.81</v>
      </c>
      <c r="D7736">
        <v>58.81</v>
      </c>
      <c r="E7736">
        <v>0</v>
      </c>
      <c r="F7736">
        <v>5.2444786510712717E-16</v>
      </c>
      <c r="G7736">
        <v>1.9666886246203038E-15</v>
      </c>
      <c r="H7736">
        <v>1.4173226207197367E-14</v>
      </c>
      <c r="I7736">
        <v>4.2606581993317778E-14</v>
      </c>
      <c r="J7736">
        <v>709.40750970567092</v>
      </c>
      <c r="K7736">
        <v>709.40750970570002</v>
      </c>
      <c r="L7736">
        <v>4.1025546048712568E-14</v>
      </c>
      <c r="M7736" t="b">
        <v>1</v>
      </c>
    </row>
    <row r="7737" spans="2:13" x14ac:dyDescent="0.2">
      <c r="B7737">
        <v>7725</v>
      </c>
      <c r="C7737">
        <v>61.95</v>
      </c>
      <c r="D7737">
        <v>61.95</v>
      </c>
      <c r="E7737">
        <v>0</v>
      </c>
      <c r="F7737">
        <v>4.0184727852643579E-16</v>
      </c>
      <c r="G7737">
        <v>6.3288274811388663E-15</v>
      </c>
      <c r="H7737">
        <v>2.5484039590125854E-14</v>
      </c>
      <c r="I7737">
        <v>1.7809114154464639E-14</v>
      </c>
      <c r="J7737">
        <v>1211.4441613888935</v>
      </c>
      <c r="K7737">
        <v>1211.4441613889001</v>
      </c>
      <c r="L7737">
        <v>5.4429554394764745E-15</v>
      </c>
      <c r="M7737" t="b">
        <v>1</v>
      </c>
    </row>
    <row r="7738" spans="2:13" x14ac:dyDescent="0.2">
      <c r="B7738">
        <v>7726</v>
      </c>
      <c r="C7738">
        <v>3.82</v>
      </c>
      <c r="D7738">
        <v>3.82</v>
      </c>
      <c r="E7738">
        <v>0</v>
      </c>
      <c r="F7738">
        <v>1.8151986491328667E-14</v>
      </c>
      <c r="G7738">
        <v>1.1764437228919942E-13</v>
      </c>
      <c r="H7738">
        <v>1.140824577554982E-14</v>
      </c>
      <c r="I7738">
        <v>3.2899330952559048E-13</v>
      </c>
      <c r="J7738">
        <v>-954.51411316565191</v>
      </c>
      <c r="K7738">
        <v>-954.5141131657</v>
      </c>
      <c r="L7738">
        <v>5.0381164293896013E-14</v>
      </c>
      <c r="M7738" t="b">
        <v>1</v>
      </c>
    </row>
    <row r="7739" spans="2:13" x14ac:dyDescent="0.2">
      <c r="B7739">
        <v>7727</v>
      </c>
      <c r="C7739">
        <v>5.28</v>
      </c>
      <c r="D7739">
        <v>5.28</v>
      </c>
      <c r="E7739">
        <v>0</v>
      </c>
      <c r="F7739">
        <v>5.6822609300157739E-14</v>
      </c>
      <c r="G7739">
        <v>7.0921737788902442E-14</v>
      </c>
      <c r="H7739">
        <v>5.3189262721576799E-14</v>
      </c>
      <c r="I7739">
        <v>7.3589394503438578E-13</v>
      </c>
      <c r="J7739">
        <v>-787.51951521708827</v>
      </c>
      <c r="K7739">
        <v>-787.51951521709998</v>
      </c>
      <c r="L7739">
        <v>1.4869148077045886E-14</v>
      </c>
      <c r="M7739" t="b">
        <v>1</v>
      </c>
    </row>
    <row r="7740" spans="2:13" x14ac:dyDescent="0.2">
      <c r="B7740">
        <v>7728</v>
      </c>
      <c r="C7740">
        <v>37.479999999999997</v>
      </c>
      <c r="D7740">
        <v>37.479999999999997</v>
      </c>
      <c r="E7740">
        <v>0</v>
      </c>
      <c r="F7740">
        <v>1.6689148170229678E-15</v>
      </c>
      <c r="G7740">
        <v>4.1727779468574593E-15</v>
      </c>
      <c r="H7740">
        <v>4.2974596774252121E-14</v>
      </c>
      <c r="I7740">
        <v>1.856354954073971E-15</v>
      </c>
      <c r="J7740">
        <v>-95.110541974617036</v>
      </c>
      <c r="K7740">
        <v>-95.110541974599997</v>
      </c>
      <c r="L7740">
        <v>1.7914748932960079E-13</v>
      </c>
      <c r="M7740" t="b">
        <v>1</v>
      </c>
    </row>
    <row r="7741" spans="2:13" x14ac:dyDescent="0.2">
      <c r="B7741">
        <v>7729</v>
      </c>
      <c r="C7741">
        <v>117.31</v>
      </c>
      <c r="D7741">
        <v>117.31</v>
      </c>
      <c r="E7741">
        <v>0</v>
      </c>
      <c r="F7741">
        <v>8.5172116935290652E-16</v>
      </c>
      <c r="G7741">
        <v>3.0343494127917916E-15</v>
      </c>
      <c r="H7741">
        <v>2.9912255730168095E-14</v>
      </c>
      <c r="I7741">
        <v>1.5082620080938967E-14</v>
      </c>
      <c r="J7741">
        <v>3259.1606572980954</v>
      </c>
      <c r="K7741">
        <v>3259.1606572981</v>
      </c>
      <c r="L7741">
        <v>1.3952897653822854E-15</v>
      </c>
      <c r="M7741" t="b">
        <v>1</v>
      </c>
    </row>
    <row r="7742" spans="2:13" x14ac:dyDescent="0.2">
      <c r="B7742">
        <v>7730</v>
      </c>
      <c r="C7742">
        <v>22.55</v>
      </c>
      <c r="D7742">
        <v>22.55</v>
      </c>
      <c r="E7742">
        <v>0</v>
      </c>
      <c r="F7742">
        <v>2.2299525613044365E-14</v>
      </c>
      <c r="G7742">
        <v>1.7853300949879571E-14</v>
      </c>
      <c r="H7742">
        <v>5.0477759305790485E-14</v>
      </c>
      <c r="I7742">
        <v>5.9723740157251336E-14</v>
      </c>
      <c r="J7742">
        <v>-358.5539196259445</v>
      </c>
      <c r="K7742">
        <v>-358.55391962589999</v>
      </c>
      <c r="L7742">
        <v>1.2413306488031384E-13</v>
      </c>
      <c r="M7742" t="b">
        <v>1</v>
      </c>
    </row>
    <row r="7743" spans="2:13" x14ac:dyDescent="0.2">
      <c r="B7743">
        <v>7731</v>
      </c>
      <c r="C7743">
        <v>109.93</v>
      </c>
      <c r="D7743">
        <v>109.93</v>
      </c>
      <c r="E7743">
        <v>0</v>
      </c>
      <c r="F7743">
        <v>1.5886208520068144E-15</v>
      </c>
      <c r="G7743">
        <v>4.5958295703325424E-15</v>
      </c>
      <c r="H7743">
        <v>1.3904434729801118E-14</v>
      </c>
      <c r="I7743">
        <v>1.3382158594182227E-14</v>
      </c>
      <c r="J7743">
        <v>2990.8539227757442</v>
      </c>
      <c r="K7743">
        <v>2990.8539227757001</v>
      </c>
      <c r="L7743">
        <v>1.4748461200355019E-14</v>
      </c>
      <c r="M7743" t="b">
        <v>1</v>
      </c>
    </row>
    <row r="7744" spans="2:13" x14ac:dyDescent="0.2">
      <c r="B7744">
        <v>7732</v>
      </c>
      <c r="C7744">
        <v>81.650000000000006</v>
      </c>
      <c r="D7744">
        <v>81.650000000000006</v>
      </c>
      <c r="E7744">
        <v>0</v>
      </c>
      <c r="F7744">
        <v>2.6184679418033129E-15</v>
      </c>
      <c r="G7744">
        <v>6.3121978598074531E-15</v>
      </c>
      <c r="H7744">
        <v>4.2227732876490369E-14</v>
      </c>
      <c r="I7744">
        <v>4.4557522159262522E-14</v>
      </c>
      <c r="J7744">
        <v>1370.9089963684139</v>
      </c>
      <c r="K7744">
        <v>1370.9089963684</v>
      </c>
      <c r="L7744">
        <v>1.0117224585132105E-14</v>
      </c>
      <c r="M7744" t="b">
        <v>1</v>
      </c>
    </row>
    <row r="7745" spans="2:13" x14ac:dyDescent="0.2">
      <c r="B7745">
        <v>7733</v>
      </c>
      <c r="C7745">
        <v>47.16</v>
      </c>
      <c r="D7745">
        <v>47.16</v>
      </c>
      <c r="E7745">
        <v>0</v>
      </c>
      <c r="F7745">
        <v>5.7665300780138291E-15</v>
      </c>
      <c r="G7745">
        <v>7.0401499444358507E-15</v>
      </c>
      <c r="H7745">
        <v>3.7754241161039558E-14</v>
      </c>
      <c r="I7745">
        <v>5.0598343527280885E-14</v>
      </c>
      <c r="J7745">
        <v>637.11481174574249</v>
      </c>
      <c r="K7745">
        <v>637.11481174569997</v>
      </c>
      <c r="L7745">
        <v>6.6736601510459801E-14</v>
      </c>
      <c r="M7745" t="b">
        <v>1</v>
      </c>
    </row>
    <row r="7746" spans="2:13" x14ac:dyDescent="0.2">
      <c r="B7746">
        <v>7734</v>
      </c>
      <c r="C7746">
        <v>14.87</v>
      </c>
      <c r="D7746">
        <v>14.87</v>
      </c>
      <c r="E7746">
        <v>0</v>
      </c>
      <c r="F7746">
        <v>1.1085340202589538E-14</v>
      </c>
      <c r="G7746">
        <v>5.1760109873114911E-15</v>
      </c>
      <c r="H7746">
        <v>3.8728472052889476E-14</v>
      </c>
      <c r="I7746">
        <v>1.3902984659821981E-13</v>
      </c>
      <c r="J7746">
        <v>-543.40432727364953</v>
      </c>
      <c r="K7746">
        <v>-543.40432727359996</v>
      </c>
      <c r="L7746">
        <v>9.1216537592398947E-14</v>
      </c>
      <c r="M7746" t="b">
        <v>1</v>
      </c>
    </row>
    <row r="7747" spans="2:13" x14ac:dyDescent="0.2">
      <c r="B7747">
        <v>7735</v>
      </c>
      <c r="C7747">
        <v>52.1</v>
      </c>
      <c r="D7747">
        <v>52.1</v>
      </c>
      <c r="E7747">
        <v>0</v>
      </c>
      <c r="F7747">
        <v>5.5135663115791087E-15</v>
      </c>
      <c r="G7747">
        <v>7.1910779967956348E-15</v>
      </c>
      <c r="H7747">
        <v>2.9912255730168095E-14</v>
      </c>
      <c r="I7747">
        <v>1.5835515044607492E-14</v>
      </c>
      <c r="J7747">
        <v>838.47776816216344</v>
      </c>
      <c r="K7747">
        <v>838.47776816220005</v>
      </c>
      <c r="L7747">
        <v>4.3659072591270967E-14</v>
      </c>
      <c r="M7747" t="b">
        <v>1</v>
      </c>
    </row>
    <row r="7748" spans="2:13" x14ac:dyDescent="0.2">
      <c r="B7748">
        <v>7736</v>
      </c>
      <c r="C7748">
        <v>51.84</v>
      </c>
      <c r="D7748">
        <v>51.84</v>
      </c>
      <c r="E7748">
        <v>0</v>
      </c>
      <c r="F7748">
        <v>0</v>
      </c>
      <c r="G7748">
        <v>1.2912897013894009E-14</v>
      </c>
      <c r="H7748">
        <v>6.3541743599092534E-14</v>
      </c>
      <c r="I7748">
        <v>1.8030446335522323E-14</v>
      </c>
      <c r="J7748">
        <v>150.71231424777636</v>
      </c>
      <c r="K7748">
        <v>150.71231424780001</v>
      </c>
      <c r="L7748">
        <v>1.5690066444879978E-13</v>
      </c>
      <c r="M7748" t="b">
        <v>1</v>
      </c>
    </row>
    <row r="7749" spans="2:13" x14ac:dyDescent="0.2">
      <c r="B7749">
        <v>7737</v>
      </c>
      <c r="C7749">
        <v>53.65</v>
      </c>
      <c r="D7749">
        <v>53.65</v>
      </c>
      <c r="E7749">
        <v>0</v>
      </c>
      <c r="F7749">
        <v>8.938622732938579E-15</v>
      </c>
      <c r="G7749">
        <v>1.2388558449880853E-14</v>
      </c>
      <c r="H7749">
        <v>4.2974596774252121E-14</v>
      </c>
      <c r="I7749">
        <v>7.595855494145063E-14</v>
      </c>
      <c r="J7749">
        <v>190.1071787899341</v>
      </c>
      <c r="K7749">
        <v>190.10717878989999</v>
      </c>
      <c r="L7749">
        <v>1.7940433145966393E-13</v>
      </c>
      <c r="M7749" t="b">
        <v>1</v>
      </c>
    </row>
    <row r="7750" spans="2:13" x14ac:dyDescent="0.2">
      <c r="B7750">
        <v>7738</v>
      </c>
      <c r="C7750">
        <v>120.31</v>
      </c>
      <c r="D7750">
        <v>120.31</v>
      </c>
      <c r="E7750">
        <v>0</v>
      </c>
      <c r="F7750">
        <v>2.5394966083462113E-16</v>
      </c>
      <c r="G7750">
        <v>3.0474179004627633E-15</v>
      </c>
      <c r="H7750">
        <v>1.8084490416069727E-14</v>
      </c>
      <c r="I7750">
        <v>6.279320580650566E-15</v>
      </c>
      <c r="J7750">
        <v>2462.6110999541343</v>
      </c>
      <c r="K7750">
        <v>2462.6110999541002</v>
      </c>
      <c r="L7750">
        <v>1.3849548277078951E-14</v>
      </c>
      <c r="M7750" t="b">
        <v>1</v>
      </c>
    </row>
    <row r="7751" spans="2:13" x14ac:dyDescent="0.2">
      <c r="B7751">
        <v>7739</v>
      </c>
      <c r="C7751">
        <v>3.21</v>
      </c>
      <c r="D7751">
        <v>3.21</v>
      </c>
      <c r="E7751">
        <v>0</v>
      </c>
      <c r="F7751">
        <v>8.8370179747631506E-14</v>
      </c>
      <c r="G7751">
        <v>2.1179896978735719E-13</v>
      </c>
      <c r="H7751">
        <v>5.2618132964726794E-14</v>
      </c>
      <c r="I7751">
        <v>2.9688241059150108E-13</v>
      </c>
      <c r="J7751">
        <v>-699.5068739313931</v>
      </c>
      <c r="K7751">
        <v>-699.50687393140004</v>
      </c>
      <c r="L7751">
        <v>9.9139799185142486E-15</v>
      </c>
      <c r="M7751" t="b">
        <v>1</v>
      </c>
    </row>
    <row r="7752" spans="2:13" x14ac:dyDescent="0.2">
      <c r="B7752">
        <v>7740</v>
      </c>
      <c r="C7752">
        <v>43.61</v>
      </c>
      <c r="D7752">
        <v>43.61</v>
      </c>
      <c r="E7752">
        <v>0</v>
      </c>
      <c r="F7752">
        <v>2.1546598225232389E-15</v>
      </c>
      <c r="G7752">
        <v>1.6160776491843932E-14</v>
      </c>
      <c r="H7752">
        <v>1.2783789866752243E-14</v>
      </c>
      <c r="I7752">
        <v>8.5134445129123947E-14</v>
      </c>
      <c r="J7752">
        <v>11.774148215601485</v>
      </c>
      <c r="K7752">
        <v>11.7741482156</v>
      </c>
      <c r="L7752">
        <v>1.2612668793917789E-13</v>
      </c>
      <c r="M7752" t="b">
        <v>1</v>
      </c>
    </row>
    <row r="7753" spans="2:13" x14ac:dyDescent="0.2">
      <c r="B7753">
        <v>7741</v>
      </c>
      <c r="C7753">
        <v>36.76</v>
      </c>
      <c r="D7753">
        <v>36.76</v>
      </c>
      <c r="E7753">
        <v>0</v>
      </c>
      <c r="F7753">
        <v>5.8024380821365154E-15</v>
      </c>
      <c r="G7753">
        <v>6.2162808266247363E-15</v>
      </c>
      <c r="H7753">
        <v>1.2598953805817292E-14</v>
      </c>
      <c r="I7753">
        <v>5.6240658344346498E-14</v>
      </c>
      <c r="J7753">
        <v>103.74530814940442</v>
      </c>
      <c r="K7753">
        <v>103.7453081494</v>
      </c>
      <c r="L7753">
        <v>4.2600247618555879E-14</v>
      </c>
      <c r="M7753" t="b">
        <v>1</v>
      </c>
    </row>
    <row r="7754" spans="2:13" x14ac:dyDescent="0.2">
      <c r="B7754">
        <v>7742</v>
      </c>
      <c r="C7754">
        <v>141.53</v>
      </c>
      <c r="D7754">
        <v>141.53</v>
      </c>
      <c r="E7754">
        <v>0</v>
      </c>
      <c r="F7754">
        <v>5.3336229014634468E-16</v>
      </c>
      <c r="G7754">
        <v>3.3334801341451953E-15</v>
      </c>
      <c r="H7754">
        <v>1.5039958970688329E-14</v>
      </c>
      <c r="I7754">
        <v>6.1814314461979662E-15</v>
      </c>
      <c r="J7754">
        <v>4113.7392670856907</v>
      </c>
      <c r="K7754">
        <v>4113.7392670856998</v>
      </c>
      <c r="L7754">
        <v>2.2108710414630689E-15</v>
      </c>
      <c r="M7754" t="b">
        <v>1</v>
      </c>
    </row>
    <row r="7755" spans="2:13" x14ac:dyDescent="0.2">
      <c r="B7755">
        <v>7743</v>
      </c>
      <c r="C7755">
        <v>16.47</v>
      </c>
      <c r="D7755">
        <v>16.47</v>
      </c>
      <c r="E7755">
        <v>0</v>
      </c>
      <c r="F7755">
        <v>3.4896230867485504E-15</v>
      </c>
      <c r="G7755">
        <v>3.0804030654408398E-14</v>
      </c>
      <c r="H7755">
        <v>2.7236930975543917E-14</v>
      </c>
      <c r="I7755">
        <v>6.6393047073045448E-14</v>
      </c>
      <c r="J7755">
        <v>-466.27155246665745</v>
      </c>
      <c r="K7755">
        <v>-466.27155246669997</v>
      </c>
      <c r="L7755">
        <v>9.1189087309633782E-14</v>
      </c>
      <c r="M7755" t="b">
        <v>1</v>
      </c>
    </row>
    <row r="7756" spans="2:13" x14ac:dyDescent="0.2">
      <c r="B7756">
        <v>7744</v>
      </c>
      <c r="C7756">
        <v>94.01</v>
      </c>
      <c r="D7756">
        <v>94.01</v>
      </c>
      <c r="E7756">
        <v>0</v>
      </c>
      <c r="F7756">
        <v>3.7280336722618047E-15</v>
      </c>
      <c r="G7756">
        <v>3.5948494381020966E-15</v>
      </c>
      <c r="H7756">
        <v>1.2900511772743115E-14</v>
      </c>
      <c r="I7756">
        <v>2.5165998257907893E-14</v>
      </c>
      <c r="J7756">
        <v>2385.9162068427963</v>
      </c>
      <c r="K7756">
        <v>2385.9162068428</v>
      </c>
      <c r="L7756">
        <v>1.5247722433243889E-15</v>
      </c>
      <c r="M7756" t="b">
        <v>1</v>
      </c>
    </row>
    <row r="7757" spans="2:13" x14ac:dyDescent="0.2">
      <c r="B7757">
        <v>7745</v>
      </c>
      <c r="C7757">
        <v>28.02</v>
      </c>
      <c r="D7757">
        <v>28.02</v>
      </c>
      <c r="E7757">
        <v>0</v>
      </c>
      <c r="F7757">
        <v>1.3967509567030254E-14</v>
      </c>
      <c r="G7757">
        <v>2.11601522781791E-14</v>
      </c>
      <c r="H7757">
        <v>2.3136753957842191E-14</v>
      </c>
      <c r="I7757">
        <v>1.9691978910029542E-14</v>
      </c>
      <c r="J7757">
        <v>-146.69698610801578</v>
      </c>
      <c r="K7757">
        <v>-146.696986108</v>
      </c>
      <c r="L7757">
        <v>1.0752810369438121E-13</v>
      </c>
      <c r="M7757" t="b">
        <v>1</v>
      </c>
    </row>
    <row r="7758" spans="2:13" x14ac:dyDescent="0.2">
      <c r="B7758">
        <v>7746</v>
      </c>
      <c r="C7758">
        <v>28.2</v>
      </c>
      <c r="D7758">
        <v>28.2</v>
      </c>
      <c r="E7758">
        <v>0</v>
      </c>
      <c r="F7758">
        <v>8.8183972538685159E-15</v>
      </c>
      <c r="G7758">
        <v>4.299286284583649E-15</v>
      </c>
      <c r="H7758">
        <v>3.4572069979965323E-14</v>
      </c>
      <c r="I7758">
        <v>1.5014505749536118E-13</v>
      </c>
      <c r="J7758">
        <v>-45.534119199285954</v>
      </c>
      <c r="K7758">
        <v>-45.534119199300001</v>
      </c>
      <c r="L7758">
        <v>3.0850338456076105E-13</v>
      </c>
      <c r="M7758" t="b">
        <v>1</v>
      </c>
    </row>
    <row r="7759" spans="2:13" x14ac:dyDescent="0.2">
      <c r="B7759">
        <v>7747</v>
      </c>
      <c r="C7759">
        <v>53.24</v>
      </c>
      <c r="D7759">
        <v>53.24</v>
      </c>
      <c r="E7759">
        <v>0</v>
      </c>
      <c r="F7759">
        <v>8.5838915439107313E-16</v>
      </c>
      <c r="G7759">
        <v>4.2921927423949521E-15</v>
      </c>
      <c r="H7759">
        <v>3.113107343004157E-14</v>
      </c>
      <c r="I7759">
        <v>2.2962951802460359E-14</v>
      </c>
      <c r="J7759">
        <v>571.82638364656623</v>
      </c>
      <c r="K7759">
        <v>571.82638364659999</v>
      </c>
      <c r="L7759">
        <v>5.9047626637996113E-14</v>
      </c>
      <c r="M7759" t="b">
        <v>1</v>
      </c>
    </row>
    <row r="7760" spans="2:13" x14ac:dyDescent="0.2">
      <c r="B7760">
        <v>7748</v>
      </c>
      <c r="C7760">
        <v>60.09</v>
      </c>
      <c r="D7760">
        <v>60.09</v>
      </c>
      <c r="E7760">
        <v>0</v>
      </c>
      <c r="F7760">
        <v>5.5929359401755346E-15</v>
      </c>
      <c r="G7760">
        <v>5.5297646756466278E-15</v>
      </c>
      <c r="H7760">
        <v>1.8084490416069727E-14</v>
      </c>
      <c r="I7760">
        <v>3.9867190274456932E-14</v>
      </c>
      <c r="J7760">
        <v>761.42773005775575</v>
      </c>
      <c r="K7760">
        <v>761.42773005779998</v>
      </c>
      <c r="L7760">
        <v>5.8080600597973463E-14</v>
      </c>
      <c r="M7760" t="b">
        <v>1</v>
      </c>
    </row>
    <row r="7761" spans="2:13" x14ac:dyDescent="0.2">
      <c r="B7761">
        <v>7749</v>
      </c>
      <c r="C7761">
        <v>7.38</v>
      </c>
      <c r="D7761">
        <v>7.38</v>
      </c>
      <c r="E7761">
        <v>0</v>
      </c>
      <c r="F7761">
        <v>1.7128048645483022E-14</v>
      </c>
      <c r="G7761">
        <v>8.9794552913802326E-14</v>
      </c>
      <c r="H7761">
        <v>4.2974596774252121E-14</v>
      </c>
      <c r="I7761">
        <v>1.9040520649580507E-13</v>
      </c>
      <c r="J7761">
        <v>-626.37459224828899</v>
      </c>
      <c r="K7761">
        <v>-626.37459224830002</v>
      </c>
      <c r="L7761">
        <v>1.7605476651622093E-14</v>
      </c>
      <c r="M7761" t="b">
        <v>1</v>
      </c>
    </row>
    <row r="7762" spans="2:13" x14ac:dyDescent="0.2">
      <c r="B7762">
        <v>7750</v>
      </c>
      <c r="C7762">
        <v>35.54</v>
      </c>
      <c r="D7762">
        <v>35.54</v>
      </c>
      <c r="E7762">
        <v>0</v>
      </c>
      <c r="F7762">
        <v>2.3718933346089961E-15</v>
      </c>
      <c r="G7762">
        <v>1.2128478355865992E-14</v>
      </c>
      <c r="H7762">
        <v>4.0875916262806292E-14</v>
      </c>
      <c r="I7762">
        <v>1.8042152164004137E-14</v>
      </c>
      <c r="J7762">
        <v>64.918546855245438</v>
      </c>
      <c r="K7762">
        <v>64.918546855200006</v>
      </c>
      <c r="L7762">
        <v>6.9983240114472268E-13</v>
      </c>
      <c r="M7762" t="b">
        <v>1</v>
      </c>
    </row>
    <row r="7763" spans="2:13" x14ac:dyDescent="0.2">
      <c r="B7763">
        <v>7751</v>
      </c>
      <c r="C7763">
        <v>5.49</v>
      </c>
      <c r="D7763">
        <v>5.49</v>
      </c>
      <c r="E7763">
        <v>0</v>
      </c>
      <c r="F7763">
        <v>1.1926385101052877E-14</v>
      </c>
      <c r="G7763">
        <v>3.0608304902656726E-14</v>
      </c>
      <c r="H7763">
        <v>1.853779415383399E-14</v>
      </c>
      <c r="I7763">
        <v>3.1137566045683213E-13</v>
      </c>
      <c r="J7763">
        <v>-658.04837234952106</v>
      </c>
      <c r="K7763">
        <v>-658.04837234950003</v>
      </c>
      <c r="L7763">
        <v>3.196127497953676E-14</v>
      </c>
      <c r="M7763" t="b">
        <v>1</v>
      </c>
    </row>
    <row r="7764" spans="2:13" x14ac:dyDescent="0.2">
      <c r="B7764">
        <v>7752</v>
      </c>
      <c r="C7764">
        <v>17.89</v>
      </c>
      <c r="D7764">
        <v>17.89</v>
      </c>
      <c r="E7764">
        <v>0</v>
      </c>
      <c r="F7764">
        <v>1.60193615526753E-15</v>
      </c>
      <c r="G7764">
        <v>1.0266436841757586E-14</v>
      </c>
      <c r="H7764">
        <v>3.0045345401949328E-16</v>
      </c>
      <c r="I7764">
        <v>1.1917080625153069E-13</v>
      </c>
      <c r="J7764">
        <v>-441.01516733203238</v>
      </c>
      <c r="K7764">
        <v>-441.01516733199998</v>
      </c>
      <c r="L7764">
        <v>7.3468558795096967E-14</v>
      </c>
      <c r="M7764" t="b">
        <v>1</v>
      </c>
    </row>
    <row r="7765" spans="2:13" x14ac:dyDescent="0.2">
      <c r="B7765">
        <v>7753</v>
      </c>
      <c r="C7765">
        <v>236.8</v>
      </c>
      <c r="D7765">
        <v>236.8</v>
      </c>
      <c r="E7765">
        <v>0</v>
      </c>
      <c r="F7765">
        <v>4.2607220575789125E-16</v>
      </c>
      <c r="G7765">
        <v>1.4379792174112031E-15</v>
      </c>
      <c r="H7765">
        <v>1.1719472821836981E-14</v>
      </c>
      <c r="I7765">
        <v>1.4274871316202858E-14</v>
      </c>
      <c r="J7765">
        <v>7590.0382920599477</v>
      </c>
      <c r="K7765">
        <v>7590.0382920599995</v>
      </c>
      <c r="L7765">
        <v>6.8301629064623304E-15</v>
      </c>
      <c r="M7765" t="b">
        <v>1</v>
      </c>
    </row>
    <row r="7766" spans="2:13" x14ac:dyDescent="0.2">
      <c r="B7766">
        <v>7754</v>
      </c>
      <c r="C7766">
        <v>20.96</v>
      </c>
      <c r="D7766">
        <v>20.96</v>
      </c>
      <c r="E7766">
        <v>0</v>
      </c>
      <c r="F7766">
        <v>1.584905319290733E-14</v>
      </c>
      <c r="G7766">
        <v>2.8644280665087056E-14</v>
      </c>
      <c r="H7766">
        <v>5.0600275905633557E-14</v>
      </c>
      <c r="I7766">
        <v>7.8261390080552709E-14</v>
      </c>
      <c r="J7766">
        <v>-387.12258078562064</v>
      </c>
      <c r="K7766">
        <v>-387.12258078560001</v>
      </c>
      <c r="L7766">
        <v>5.3301362593212103E-14</v>
      </c>
      <c r="M7766" t="b">
        <v>1</v>
      </c>
    </row>
    <row r="7767" spans="2:13" x14ac:dyDescent="0.2">
      <c r="B7767">
        <v>7755</v>
      </c>
      <c r="C7767">
        <v>76.34</v>
      </c>
      <c r="D7767">
        <v>76.34</v>
      </c>
      <c r="E7767">
        <v>0</v>
      </c>
      <c r="F7767">
        <v>3.9985087890120582E-16</v>
      </c>
      <c r="G7767">
        <v>7.047405971679801E-15</v>
      </c>
      <c r="H7767">
        <v>2.4258759826255619E-16</v>
      </c>
      <c r="I7767">
        <v>5.8593330802481251E-15</v>
      </c>
      <c r="J7767">
        <v>1222.4031076393585</v>
      </c>
      <c r="K7767">
        <v>1222.4031076394001</v>
      </c>
      <c r="L7767">
        <v>3.4039002638388195E-14</v>
      </c>
      <c r="M7767" t="b">
        <v>1</v>
      </c>
    </row>
    <row r="7768" spans="2:13" x14ac:dyDescent="0.2">
      <c r="B7768">
        <v>7756</v>
      </c>
      <c r="C7768">
        <v>35.46</v>
      </c>
      <c r="D7768">
        <v>35.46</v>
      </c>
      <c r="E7768">
        <v>0</v>
      </c>
      <c r="F7768">
        <v>1.470103344166456E-15</v>
      </c>
      <c r="G7768">
        <v>1.1027264099074703E-15</v>
      </c>
      <c r="H7768">
        <v>3.3058984162719203E-14</v>
      </c>
      <c r="I7768">
        <v>3.0833198263531081E-15</v>
      </c>
      <c r="J7768">
        <v>-130.76812598316963</v>
      </c>
      <c r="K7768">
        <v>-130.76812598320001</v>
      </c>
      <c r="L7768">
        <v>2.3234107816919556E-13</v>
      </c>
      <c r="M7768" t="b">
        <v>1</v>
      </c>
    </row>
    <row r="7769" spans="2:13" x14ac:dyDescent="0.2">
      <c r="B7769">
        <v>7757</v>
      </c>
      <c r="C7769">
        <v>60.39</v>
      </c>
      <c r="D7769">
        <v>60.39</v>
      </c>
      <c r="E7769">
        <v>0</v>
      </c>
      <c r="F7769">
        <v>3.2808120798182947E-15</v>
      </c>
      <c r="G7769">
        <v>2.9784725915626873E-15</v>
      </c>
      <c r="H7769">
        <v>1.0519907001170009E-15</v>
      </c>
      <c r="I7769">
        <v>5.9252500936361216E-15</v>
      </c>
      <c r="J7769">
        <v>308.3111474232104</v>
      </c>
      <c r="K7769">
        <v>308.3111474232</v>
      </c>
      <c r="L7769">
        <v>3.3739764969474808E-14</v>
      </c>
      <c r="M7769" t="b">
        <v>1</v>
      </c>
    </row>
    <row r="7770" spans="2:13" x14ac:dyDescent="0.2">
      <c r="B7770">
        <v>7758</v>
      </c>
      <c r="C7770">
        <v>72.959999999999994</v>
      </c>
      <c r="D7770">
        <v>72.959999999999994</v>
      </c>
      <c r="E7770">
        <v>0</v>
      </c>
      <c r="F7770">
        <v>6.9896797409844072E-16</v>
      </c>
      <c r="G7770">
        <v>7.2085302172245503E-15</v>
      </c>
      <c r="H7770">
        <v>1.4348923711707555E-14</v>
      </c>
      <c r="I7770">
        <v>4.906582838499283E-14</v>
      </c>
      <c r="J7770">
        <v>1558.6039981158865</v>
      </c>
      <c r="K7770">
        <v>1558.6039981158999</v>
      </c>
      <c r="L7770">
        <v>8.6070912607482809E-15</v>
      </c>
      <c r="M7770" t="b">
        <v>1</v>
      </c>
    </row>
    <row r="7771" spans="2:13" x14ac:dyDescent="0.2">
      <c r="B7771">
        <v>7759</v>
      </c>
      <c r="C7771">
        <v>30.22</v>
      </c>
      <c r="D7771">
        <v>30.22</v>
      </c>
      <c r="E7771">
        <v>0</v>
      </c>
      <c r="F7771">
        <v>1.3352487244976633E-14</v>
      </c>
      <c r="G7771">
        <v>1.681617358668368E-14</v>
      </c>
      <c r="H7771">
        <v>1.8043179655676657E-14</v>
      </c>
      <c r="I7771">
        <v>2.5653958684915875E-14</v>
      </c>
      <c r="J7771">
        <v>-81.189047500785193</v>
      </c>
      <c r="K7771">
        <v>-81.189047500800001</v>
      </c>
      <c r="L7771">
        <v>1.8238556885514121E-13</v>
      </c>
      <c r="M7771" t="b">
        <v>1</v>
      </c>
    </row>
    <row r="7772" spans="2:13" x14ac:dyDescent="0.2">
      <c r="B7772">
        <v>7760</v>
      </c>
      <c r="C7772">
        <v>31.38</v>
      </c>
      <c r="D7772">
        <v>31.38</v>
      </c>
      <c r="E7772">
        <v>0</v>
      </c>
      <c r="F7772">
        <v>1.2252344546719614E-14</v>
      </c>
      <c r="G7772">
        <v>4.1847989200320663E-15</v>
      </c>
      <c r="H7772">
        <v>1.8043179655676657E-14</v>
      </c>
      <c r="I7772">
        <v>6.7623740344303961E-14</v>
      </c>
      <c r="J7772">
        <v>-48.452433675471866</v>
      </c>
      <c r="K7772">
        <v>-48.452433675499996</v>
      </c>
      <c r="L7772">
        <v>5.8057737815895332E-13</v>
      </c>
      <c r="M7772" t="b">
        <v>1</v>
      </c>
    </row>
    <row r="7773" spans="2:13" x14ac:dyDescent="0.2">
      <c r="B7773">
        <v>7761</v>
      </c>
      <c r="C7773">
        <v>73</v>
      </c>
      <c r="D7773">
        <v>73</v>
      </c>
      <c r="E7773">
        <v>0</v>
      </c>
      <c r="F7773">
        <v>3.2861406992375865E-15</v>
      </c>
      <c r="G7773">
        <v>1.0286961826561919E-14</v>
      </c>
      <c r="H7773">
        <v>4.6293407069678654E-14</v>
      </c>
      <c r="I7773">
        <v>2.3691955982966975E-14</v>
      </c>
      <c r="J7773">
        <v>530.51366241682013</v>
      </c>
      <c r="K7773">
        <v>530.5136624168</v>
      </c>
      <c r="L7773">
        <v>3.7930352604032779E-14</v>
      </c>
      <c r="M7773" t="b">
        <v>1</v>
      </c>
    </row>
    <row r="7774" spans="2:13" x14ac:dyDescent="0.2">
      <c r="B7774">
        <v>7762</v>
      </c>
      <c r="C7774">
        <v>26.74</v>
      </c>
      <c r="D7774">
        <v>26.74</v>
      </c>
      <c r="E7774">
        <v>0</v>
      </c>
      <c r="F7774">
        <v>0</v>
      </c>
      <c r="G7774">
        <v>2.3481620281930596E-15</v>
      </c>
      <c r="H7774">
        <v>4.0315396576127391E-14</v>
      </c>
      <c r="I7774">
        <v>1.3622664768339711E-13</v>
      </c>
      <c r="J7774">
        <v>-179.78727796607456</v>
      </c>
      <c r="K7774">
        <v>-179.78727796609999</v>
      </c>
      <c r="L7774">
        <v>1.414862621425748E-13</v>
      </c>
      <c r="M7774" t="b">
        <v>1</v>
      </c>
    </row>
    <row r="7775" spans="2:13" x14ac:dyDescent="0.2">
      <c r="B7775">
        <v>7763</v>
      </c>
      <c r="C7775">
        <v>36.590000000000003</v>
      </c>
      <c r="D7775">
        <v>36.590000000000003</v>
      </c>
      <c r="E7775">
        <v>0</v>
      </c>
      <c r="F7775">
        <v>3.5726246568663857E-15</v>
      </c>
      <c r="G7775">
        <v>8.6754561719446051E-15</v>
      </c>
      <c r="H7775">
        <v>1.88569702908542E-14</v>
      </c>
      <c r="I7775">
        <v>6.2749769374056039E-14</v>
      </c>
      <c r="J7775">
        <v>265.86136599989715</v>
      </c>
      <c r="K7775">
        <v>265.86136599989999</v>
      </c>
      <c r="L7775">
        <v>1.069042480975393E-14</v>
      </c>
      <c r="M7775" t="b">
        <v>1</v>
      </c>
    </row>
    <row r="7776" spans="2:13" x14ac:dyDescent="0.2">
      <c r="B7776">
        <v>7764</v>
      </c>
      <c r="C7776">
        <v>49.71</v>
      </c>
      <c r="D7776">
        <v>49.71</v>
      </c>
      <c r="E7776">
        <v>0</v>
      </c>
      <c r="F7776">
        <v>9.4366874102108503E-15</v>
      </c>
      <c r="G7776">
        <v>8.8070370587139747E-15</v>
      </c>
      <c r="H7776">
        <v>2.0284298122135676E-14</v>
      </c>
      <c r="I7776">
        <v>5.7585000407457375E-14</v>
      </c>
      <c r="J7776">
        <v>120.28941712620178</v>
      </c>
      <c r="K7776">
        <v>120.28941712619999</v>
      </c>
      <c r="L7776">
        <v>1.4885496470873267E-14</v>
      </c>
      <c r="M7776" t="b">
        <v>1</v>
      </c>
    </row>
    <row r="7777" spans="2:13" x14ac:dyDescent="0.2">
      <c r="B7777">
        <v>7765</v>
      </c>
      <c r="C7777">
        <v>45.18</v>
      </c>
      <c r="D7777">
        <v>45.18</v>
      </c>
      <c r="E7777">
        <v>0</v>
      </c>
      <c r="F7777">
        <v>5.5687034796959707E-15</v>
      </c>
      <c r="G7777">
        <v>2.5311978545762127E-16</v>
      </c>
      <c r="H7777">
        <v>3.0909646637571777E-14</v>
      </c>
      <c r="I7777">
        <v>8.4481093520503182E-14</v>
      </c>
      <c r="J7777">
        <v>341.85253461105629</v>
      </c>
      <c r="K7777">
        <v>341.8525346111</v>
      </c>
      <c r="L7777">
        <v>1.2786972357449359E-13</v>
      </c>
      <c r="M7777" t="b">
        <v>1</v>
      </c>
    </row>
    <row r="7778" spans="2:13" x14ac:dyDescent="0.2">
      <c r="B7778">
        <v>7766</v>
      </c>
      <c r="C7778">
        <v>143.24</v>
      </c>
      <c r="D7778">
        <v>143.24</v>
      </c>
      <c r="E7778">
        <v>0</v>
      </c>
      <c r="F7778">
        <v>1.5719352861816112E-15</v>
      </c>
      <c r="G7778">
        <v>3.9299624263580409E-16</v>
      </c>
      <c r="H7778">
        <v>3.6187505026583416E-14</v>
      </c>
      <c r="I7778">
        <v>1.6100134062347391E-14</v>
      </c>
      <c r="J7778">
        <v>4211.9472659812727</v>
      </c>
      <c r="K7778">
        <v>4211.9472659813</v>
      </c>
      <c r="L7778">
        <v>6.4779635950240281E-15</v>
      </c>
      <c r="M7778" t="b">
        <v>1</v>
      </c>
    </row>
    <row r="7779" spans="2:13" x14ac:dyDescent="0.2">
      <c r="B7779">
        <v>7767</v>
      </c>
      <c r="C7779">
        <v>31.8</v>
      </c>
      <c r="D7779">
        <v>31.8</v>
      </c>
      <c r="E7779">
        <v>0</v>
      </c>
      <c r="F7779">
        <v>7.8400778344287943E-15</v>
      </c>
      <c r="G7779">
        <v>7.9385143437876475E-15</v>
      </c>
      <c r="H7779">
        <v>1.140824577554982E-14</v>
      </c>
      <c r="I7779">
        <v>1.1705749632047168E-13</v>
      </c>
      <c r="J7779">
        <v>87.012377531084269</v>
      </c>
      <c r="K7779">
        <v>87.0123775311</v>
      </c>
      <c r="L7779">
        <v>1.8079515370219471E-13</v>
      </c>
      <c r="M7779" t="b">
        <v>1</v>
      </c>
    </row>
    <row r="7780" spans="2:13" x14ac:dyDescent="0.2">
      <c r="B7780">
        <v>7768</v>
      </c>
      <c r="C7780">
        <v>36.75</v>
      </c>
      <c r="D7780">
        <v>36.75</v>
      </c>
      <c r="E7780">
        <v>0</v>
      </c>
      <c r="F7780">
        <v>0</v>
      </c>
      <c r="G7780">
        <v>2.7922646274172675E-15</v>
      </c>
      <c r="H7780">
        <v>2.6713354445542318E-14</v>
      </c>
      <c r="I7780">
        <v>1.0128583829796513E-13</v>
      </c>
      <c r="J7780">
        <v>272.87570098393843</v>
      </c>
      <c r="K7780">
        <v>272.8757009839</v>
      </c>
      <c r="L7780">
        <v>1.4081924851261639E-13</v>
      </c>
      <c r="M7780" t="b">
        <v>1</v>
      </c>
    </row>
    <row r="7781" spans="2:13" x14ac:dyDescent="0.2">
      <c r="B7781">
        <v>7769</v>
      </c>
      <c r="C7781">
        <v>51.08</v>
      </c>
      <c r="D7781">
        <v>51.08</v>
      </c>
      <c r="E7781">
        <v>0</v>
      </c>
      <c r="F7781">
        <v>8.3678805175633882E-15</v>
      </c>
      <c r="G7781">
        <v>1.51541036291153E-14</v>
      </c>
      <c r="H7781">
        <v>4.2974596774252121E-14</v>
      </c>
      <c r="I7781">
        <v>1.3815608684380917E-14</v>
      </c>
      <c r="J7781">
        <v>144.58184980147723</v>
      </c>
      <c r="K7781">
        <v>144.5818498015</v>
      </c>
      <c r="L7781">
        <v>1.5745952403437447E-13</v>
      </c>
      <c r="M7781" t="b">
        <v>1</v>
      </c>
    </row>
    <row r="7782" spans="2:13" x14ac:dyDescent="0.2">
      <c r="B7782">
        <v>7770</v>
      </c>
      <c r="C7782">
        <v>52.48</v>
      </c>
      <c r="D7782">
        <v>52.48</v>
      </c>
      <c r="E7782">
        <v>0</v>
      </c>
      <c r="F7782">
        <v>8.5426226262124487E-15</v>
      </c>
      <c r="G7782">
        <v>1.4303455845151163E-14</v>
      </c>
      <c r="H7782">
        <v>3.3058984162719203E-14</v>
      </c>
      <c r="I7782">
        <v>6.6099202889115075E-14</v>
      </c>
      <c r="J7782">
        <v>169.08535471808136</v>
      </c>
      <c r="K7782">
        <v>169.08535471810001</v>
      </c>
      <c r="L7782">
        <v>1.1026763031860136E-13</v>
      </c>
      <c r="M7782" t="b">
        <v>1</v>
      </c>
    </row>
    <row r="7783" spans="2:13" x14ac:dyDescent="0.2">
      <c r="B7783">
        <v>7771</v>
      </c>
      <c r="C7783">
        <v>18.57</v>
      </c>
      <c r="D7783">
        <v>18.57</v>
      </c>
      <c r="E7783">
        <v>0</v>
      </c>
      <c r="F7783">
        <v>1.8237859277254726E-14</v>
      </c>
      <c r="G7783">
        <v>7.1564277508605674E-15</v>
      </c>
      <c r="H7783">
        <v>1.517245833801105E-14</v>
      </c>
      <c r="I7783">
        <v>1.4772325518570472E-13</v>
      </c>
      <c r="J7783">
        <v>-428.71822841377889</v>
      </c>
      <c r="K7783">
        <v>-428.71822841379998</v>
      </c>
      <c r="L7783">
        <v>4.9190603523871403E-14</v>
      </c>
      <c r="M7783" t="b">
        <v>1</v>
      </c>
    </row>
    <row r="7784" spans="2:13" x14ac:dyDescent="0.2">
      <c r="B7784">
        <v>7772</v>
      </c>
      <c r="C7784">
        <v>31.43</v>
      </c>
      <c r="D7784">
        <v>31.43</v>
      </c>
      <c r="E7784">
        <v>0</v>
      </c>
      <c r="F7784">
        <v>1.2782624210686873E-14</v>
      </c>
      <c r="G7784">
        <v>4.9797690472357093E-16</v>
      </c>
      <c r="H7784">
        <v>1.0524556594735913E-15</v>
      </c>
      <c r="I7784">
        <v>9.3296524033743353E-14</v>
      </c>
      <c r="J7784">
        <v>-202.68840718740006</v>
      </c>
      <c r="K7784">
        <v>-202.6884071874</v>
      </c>
      <c r="L7784">
        <v>2.8044731146489394E-16</v>
      </c>
      <c r="M7784" t="b">
        <v>1</v>
      </c>
    </row>
    <row r="7785" spans="2:13" x14ac:dyDescent="0.2">
      <c r="B7785">
        <v>7773</v>
      </c>
      <c r="C7785">
        <v>40.01</v>
      </c>
      <c r="D7785">
        <v>40.01</v>
      </c>
      <c r="E7785">
        <v>0</v>
      </c>
      <c r="F7785">
        <v>9.2450490030341137E-15</v>
      </c>
      <c r="G7785">
        <v>4.4928474295226761E-15</v>
      </c>
      <c r="H7785">
        <v>1.7124058808886201E-14</v>
      </c>
      <c r="I7785">
        <v>4.719908356217674E-15</v>
      </c>
      <c r="J7785">
        <v>-50.095988972232647</v>
      </c>
      <c r="K7785">
        <v>-50.095988972199997</v>
      </c>
      <c r="L7785">
        <v>6.5173758175120392E-13</v>
      </c>
      <c r="M7785" t="b">
        <v>1</v>
      </c>
    </row>
    <row r="7786" spans="2:13" x14ac:dyDescent="0.2">
      <c r="B7786">
        <v>7774</v>
      </c>
      <c r="C7786">
        <v>116.09</v>
      </c>
      <c r="D7786">
        <v>116.09</v>
      </c>
      <c r="E7786">
        <v>0</v>
      </c>
      <c r="F7786">
        <v>1.3231033890345576E-15</v>
      </c>
      <c r="G7786">
        <v>1.1908401200223187E-15</v>
      </c>
      <c r="H7786">
        <v>3.1556529392410066E-14</v>
      </c>
      <c r="I7786">
        <v>3.0830649393818211E-14</v>
      </c>
      <c r="J7786">
        <v>2322.4257004126821</v>
      </c>
      <c r="K7786">
        <v>2322.4257004126998</v>
      </c>
      <c r="L7786">
        <v>7.6364753806421137E-15</v>
      </c>
      <c r="M7786" t="b">
        <v>1</v>
      </c>
    </row>
    <row r="7787" spans="2:13" x14ac:dyDescent="0.2">
      <c r="B7787">
        <v>7775</v>
      </c>
      <c r="C7787">
        <v>19.47</v>
      </c>
      <c r="D7787">
        <v>19.47</v>
      </c>
      <c r="E7787">
        <v>0</v>
      </c>
      <c r="F7787">
        <v>3.0331064334638629E-15</v>
      </c>
      <c r="G7787">
        <v>1.1735148113469093E-14</v>
      </c>
      <c r="H7787">
        <v>1.3869041121920577E-14</v>
      </c>
      <c r="I7787">
        <v>2.2257174521094096E-13</v>
      </c>
      <c r="J7787">
        <v>-371.28629999806537</v>
      </c>
      <c r="K7787">
        <v>-371.28629999809999</v>
      </c>
      <c r="L7787">
        <v>9.3237057457841107E-14</v>
      </c>
      <c r="M7787" t="b">
        <v>1</v>
      </c>
    </row>
    <row r="7788" spans="2:13" x14ac:dyDescent="0.2">
      <c r="B7788">
        <v>7776</v>
      </c>
      <c r="C7788">
        <v>154.16</v>
      </c>
      <c r="D7788">
        <v>154.16</v>
      </c>
      <c r="E7788">
        <v>0</v>
      </c>
      <c r="F7788">
        <v>1.7998068266057289E-15</v>
      </c>
      <c r="G7788">
        <v>2.4543190143998692E-16</v>
      </c>
      <c r="H7788">
        <v>1.1719472821836981E-14</v>
      </c>
      <c r="I7788">
        <v>2.4506815312532684E-15</v>
      </c>
      <c r="J7788">
        <v>4562.4246215329358</v>
      </c>
      <c r="K7788">
        <v>4562.4246215329003</v>
      </c>
      <c r="L7788">
        <v>7.7744393193342806E-15</v>
      </c>
      <c r="M7788" t="b">
        <v>1</v>
      </c>
    </row>
    <row r="7789" spans="2:13" x14ac:dyDescent="0.2">
      <c r="B7789">
        <v>7777</v>
      </c>
      <c r="C7789">
        <v>32.369999999999997</v>
      </c>
      <c r="D7789">
        <v>32.369999999999997</v>
      </c>
      <c r="E7789">
        <v>0</v>
      </c>
      <c r="F7789">
        <v>8.7016239296819104E-15</v>
      </c>
      <c r="G7789">
        <v>1.2877023996042069E-14</v>
      </c>
      <c r="H7789">
        <v>3.6689483062646427E-14</v>
      </c>
      <c r="I7789">
        <v>1.0240143920137339E-13</v>
      </c>
      <c r="J7789">
        <v>-19.860571904794483</v>
      </c>
      <c r="K7789">
        <v>-19.8605719048</v>
      </c>
      <c r="L7789">
        <v>2.7780490761415153E-13</v>
      </c>
      <c r="M7789" t="b">
        <v>1</v>
      </c>
    </row>
    <row r="7790" spans="2:13" x14ac:dyDescent="0.2">
      <c r="B7790">
        <v>7778</v>
      </c>
      <c r="C7790">
        <v>133.54</v>
      </c>
      <c r="D7790">
        <v>133.54</v>
      </c>
      <c r="E7790">
        <v>0</v>
      </c>
      <c r="F7790">
        <v>2.5180891507806623E-15</v>
      </c>
      <c r="G7790">
        <v>5.6656271819469752E-15</v>
      </c>
      <c r="H7790">
        <v>2.7330772699997234E-14</v>
      </c>
      <c r="I7790">
        <v>3.1721936194746137E-14</v>
      </c>
      <c r="J7790">
        <v>1572.9128403987995</v>
      </c>
      <c r="K7790">
        <v>1572.9128403988</v>
      </c>
      <c r="L7790">
        <v>2.8911160186801349E-16</v>
      </c>
      <c r="M7790" t="b">
        <v>1</v>
      </c>
    </row>
    <row r="7791" spans="2:13" x14ac:dyDescent="0.2">
      <c r="B7791">
        <v>7779</v>
      </c>
      <c r="C7791">
        <v>40.36</v>
      </c>
      <c r="D7791">
        <v>40.36</v>
      </c>
      <c r="E7791">
        <v>0</v>
      </c>
      <c r="F7791">
        <v>6.0074785058253519E-15</v>
      </c>
      <c r="G7791">
        <v>9.357403393896283E-15</v>
      </c>
      <c r="H7791">
        <v>3.4572069979965323E-14</v>
      </c>
      <c r="I7791">
        <v>9.2102410022938133E-14</v>
      </c>
      <c r="J7791">
        <v>407.97679665022372</v>
      </c>
      <c r="K7791">
        <v>407.97679665020001</v>
      </c>
      <c r="L7791">
        <v>5.8100622044151537E-14</v>
      </c>
      <c r="M7791" t="b">
        <v>1</v>
      </c>
    </row>
    <row r="7792" spans="2:13" x14ac:dyDescent="0.2">
      <c r="B7792">
        <v>7780</v>
      </c>
      <c r="C7792">
        <v>206.93</v>
      </c>
      <c r="D7792">
        <v>206.93</v>
      </c>
      <c r="E7792">
        <v>0</v>
      </c>
      <c r="F7792">
        <v>9.6996538801117842E-16</v>
      </c>
      <c r="G7792">
        <v>1.2730892291884074E-15</v>
      </c>
      <c r="H7792">
        <v>4.543685300120984E-14</v>
      </c>
      <c r="I7792">
        <v>1.3066999308149741E-14</v>
      </c>
      <c r="J7792">
        <v>6544.4340759562783</v>
      </c>
      <c r="K7792">
        <v>6544.4340759563001</v>
      </c>
      <c r="L7792">
        <v>3.3353339019402833E-15</v>
      </c>
      <c r="M7792" t="b">
        <v>1</v>
      </c>
    </row>
    <row r="7793" spans="2:13" x14ac:dyDescent="0.2">
      <c r="B7793">
        <v>7781</v>
      </c>
      <c r="C7793">
        <v>69.45</v>
      </c>
      <c r="D7793">
        <v>69.45</v>
      </c>
      <c r="E7793">
        <v>0</v>
      </c>
      <c r="F7793">
        <v>2.8531707512885747E-15</v>
      </c>
      <c r="G7793">
        <v>4.4443661357592005E-15</v>
      </c>
      <c r="H7793">
        <v>3.2719375500813968E-15</v>
      </c>
      <c r="I7793">
        <v>1.617243476781071E-14</v>
      </c>
      <c r="J7793">
        <v>1030.1510925114385</v>
      </c>
      <c r="K7793">
        <v>1030.1510925114001</v>
      </c>
      <c r="L7793">
        <v>3.7301471045599047E-14</v>
      </c>
      <c r="M7793" t="b">
        <v>1</v>
      </c>
    </row>
    <row r="7794" spans="2:13" x14ac:dyDescent="0.2">
      <c r="B7794">
        <v>7782</v>
      </c>
      <c r="C7794">
        <v>25.7</v>
      </c>
      <c r="D7794">
        <v>25.7</v>
      </c>
      <c r="E7794">
        <v>0</v>
      </c>
      <c r="F7794">
        <v>7.5129324985693013E-15</v>
      </c>
      <c r="G7794">
        <v>1.5531813468290363E-14</v>
      </c>
      <c r="H7794">
        <v>4.9770871371359584E-14</v>
      </c>
      <c r="I7794">
        <v>1.2956971629602405E-14</v>
      </c>
      <c r="J7794">
        <v>-303.64893326099394</v>
      </c>
      <c r="K7794">
        <v>-303.64893326100002</v>
      </c>
      <c r="L7794">
        <v>2.0030519299992047E-14</v>
      </c>
      <c r="M7794" t="b">
        <v>1</v>
      </c>
    </row>
    <row r="7795" spans="2:13" x14ac:dyDescent="0.2">
      <c r="B7795">
        <v>7783</v>
      </c>
      <c r="C7795">
        <v>460.07</v>
      </c>
      <c r="D7795">
        <v>460.07</v>
      </c>
      <c r="E7795">
        <v>0</v>
      </c>
      <c r="F7795">
        <v>3.3337591966698365E-16</v>
      </c>
      <c r="G7795">
        <v>1.1668053873737075E-15</v>
      </c>
      <c r="H7795">
        <v>3.1712873713266774E-14</v>
      </c>
      <c r="I7795">
        <v>2.5938112300374046E-15</v>
      </c>
      <c r="J7795">
        <v>15489.629843320145</v>
      </c>
      <c r="K7795">
        <v>15489.629843320199</v>
      </c>
      <c r="L7795">
        <v>3.5229816760216841E-15</v>
      </c>
      <c r="M7795" t="b">
        <v>1</v>
      </c>
    </row>
    <row r="7796" spans="2:13" x14ac:dyDescent="0.2">
      <c r="B7796">
        <v>7784</v>
      </c>
      <c r="C7796">
        <v>39.119999999999997</v>
      </c>
      <c r="D7796">
        <v>39.119999999999997</v>
      </c>
      <c r="E7796">
        <v>0</v>
      </c>
      <c r="F7796">
        <v>3.8238416431723741E-15</v>
      </c>
      <c r="G7796">
        <v>9.4402289597212467E-15</v>
      </c>
      <c r="H7796">
        <v>1.140824577554982E-14</v>
      </c>
      <c r="I7796">
        <v>6.0090639774451513E-14</v>
      </c>
      <c r="J7796">
        <v>359.2106527265725</v>
      </c>
      <c r="K7796">
        <v>359.21065272660002</v>
      </c>
      <c r="L7796">
        <v>7.6590753976249665E-14</v>
      </c>
      <c r="M7796" t="b">
        <v>1</v>
      </c>
    </row>
    <row r="7797" spans="2:13" x14ac:dyDescent="0.2">
      <c r="B7797">
        <v>7785</v>
      </c>
      <c r="C7797">
        <v>98.88</v>
      </c>
      <c r="D7797">
        <v>98.88</v>
      </c>
      <c r="E7797">
        <v>0</v>
      </c>
      <c r="F7797">
        <v>2.1117564468769828E-16</v>
      </c>
      <c r="G7797">
        <v>4.5929761876400562E-15</v>
      </c>
      <c r="H7797">
        <v>1.2783789866752243E-14</v>
      </c>
      <c r="I7797">
        <v>1.6687851276885443E-14</v>
      </c>
      <c r="J7797">
        <v>984.30079815831914</v>
      </c>
      <c r="K7797">
        <v>984.30079815830004</v>
      </c>
      <c r="L7797">
        <v>1.940401630575518E-14</v>
      </c>
      <c r="M7797" t="b">
        <v>1</v>
      </c>
    </row>
    <row r="7798" spans="2:13" x14ac:dyDescent="0.2">
      <c r="B7798">
        <v>7786</v>
      </c>
      <c r="C7798">
        <v>5.44</v>
      </c>
      <c r="D7798">
        <v>5.44</v>
      </c>
      <c r="E7798">
        <v>0</v>
      </c>
      <c r="F7798">
        <v>1.0333956109356442E-14</v>
      </c>
      <c r="G7798">
        <v>3.3207076636793969E-14</v>
      </c>
      <c r="H7798">
        <v>2.6663557416458933E-14</v>
      </c>
      <c r="I7798">
        <v>7.2412017127250994E-13</v>
      </c>
      <c r="J7798">
        <v>-784.25271132340117</v>
      </c>
      <c r="K7798">
        <v>-784.25271132340004</v>
      </c>
      <c r="L7798">
        <v>1.4496199513263182E-15</v>
      </c>
      <c r="M7798" t="b">
        <v>1</v>
      </c>
    </row>
    <row r="7799" spans="2:13" x14ac:dyDescent="0.2">
      <c r="B7799">
        <v>7787</v>
      </c>
      <c r="C7799">
        <v>4.43</v>
      </c>
      <c r="D7799">
        <v>4.43</v>
      </c>
      <c r="E7799">
        <v>0</v>
      </c>
      <c r="F7799">
        <v>2.2817274101991233E-14</v>
      </c>
      <c r="G7799">
        <v>8.9059770673182385E-14</v>
      </c>
      <c r="H7799">
        <v>3.8728472052889476E-14</v>
      </c>
      <c r="I7799">
        <v>1.836975076225131E-14</v>
      </c>
      <c r="J7799">
        <v>-932.92145714618221</v>
      </c>
      <c r="K7799">
        <v>-932.92145714620005</v>
      </c>
      <c r="L7799">
        <v>1.9132193161140455E-14</v>
      </c>
      <c r="M7799" t="b">
        <v>1</v>
      </c>
    </row>
    <row r="7800" spans="2:13" x14ac:dyDescent="0.2">
      <c r="B7800">
        <v>7788</v>
      </c>
      <c r="C7800">
        <v>30.22</v>
      </c>
      <c r="D7800">
        <v>30.22</v>
      </c>
      <c r="E7800">
        <v>0</v>
      </c>
      <c r="F7800">
        <v>1.9483942442718471E-14</v>
      </c>
      <c r="G7800">
        <v>1.2545151958683086E-14</v>
      </c>
      <c r="H7800">
        <v>3.0045345401949328E-16</v>
      </c>
      <c r="I7800">
        <v>1.0804230364757019E-13</v>
      </c>
      <c r="J7800">
        <v>-223.12537276598897</v>
      </c>
      <c r="K7800">
        <v>-223.125372766</v>
      </c>
      <c r="L7800">
        <v>4.9423439039189144E-14</v>
      </c>
      <c r="M7800" t="b">
        <v>1</v>
      </c>
    </row>
    <row r="7801" spans="2:13" x14ac:dyDescent="0.2">
      <c r="B7801">
        <v>7789</v>
      </c>
      <c r="C7801">
        <v>81.14</v>
      </c>
      <c r="D7801">
        <v>81.14</v>
      </c>
      <c r="E7801">
        <v>0</v>
      </c>
      <c r="F7801">
        <v>0</v>
      </c>
      <c r="G7801">
        <v>3.8567430361553864E-16</v>
      </c>
      <c r="H7801">
        <v>5.0505447040112741E-14</v>
      </c>
      <c r="I7801">
        <v>3.6750541677172649E-16</v>
      </c>
      <c r="J7801">
        <v>673.88428179994003</v>
      </c>
      <c r="K7801">
        <v>673.88428179990001</v>
      </c>
      <c r="L7801">
        <v>5.9383736880053142E-14</v>
      </c>
      <c r="M7801" t="b">
        <v>1</v>
      </c>
    </row>
    <row r="7802" spans="2:13" x14ac:dyDescent="0.2">
      <c r="B7802">
        <v>7790</v>
      </c>
      <c r="C7802">
        <v>124.59</v>
      </c>
      <c r="D7802">
        <v>124.59</v>
      </c>
      <c r="E7802">
        <v>0</v>
      </c>
      <c r="F7802">
        <v>2.8382902688250652E-15</v>
      </c>
      <c r="G7802">
        <v>1.0643694199153756E-15</v>
      </c>
      <c r="H7802">
        <v>4.1271446765756812E-14</v>
      </c>
      <c r="I7802">
        <v>1.7715613104763237E-14</v>
      </c>
      <c r="J7802">
        <v>3471.6559024516573</v>
      </c>
      <c r="K7802">
        <v>3471.6559024517001</v>
      </c>
      <c r="L7802">
        <v>1.2312928522996769E-14</v>
      </c>
      <c r="M7802" t="b">
        <v>1</v>
      </c>
    </row>
    <row r="7803" spans="2:13" x14ac:dyDescent="0.2">
      <c r="B7803">
        <v>7791</v>
      </c>
      <c r="C7803">
        <v>85.85</v>
      </c>
      <c r="D7803">
        <v>85.85</v>
      </c>
      <c r="E7803">
        <v>0</v>
      </c>
      <c r="F7803">
        <v>4.2549908120468203E-15</v>
      </c>
      <c r="G7803">
        <v>7.2946723424574558E-15</v>
      </c>
      <c r="H7803">
        <v>4.9770871371359584E-14</v>
      </c>
      <c r="I7803">
        <v>1.3894175194740702E-15</v>
      </c>
      <c r="J7803">
        <v>756.04665272205625</v>
      </c>
      <c r="K7803">
        <v>756.04665272210002</v>
      </c>
      <c r="L7803">
        <v>5.7892502222227946E-14</v>
      </c>
      <c r="M7803" t="b">
        <v>1</v>
      </c>
    </row>
    <row r="7804" spans="2:13" x14ac:dyDescent="0.2">
      <c r="B7804">
        <v>7792</v>
      </c>
      <c r="C7804">
        <v>33.58</v>
      </c>
      <c r="D7804">
        <v>33.58</v>
      </c>
      <c r="E7804">
        <v>0</v>
      </c>
      <c r="F7804">
        <v>8.3914909824286906E-15</v>
      </c>
      <c r="G7804">
        <v>4.4228175861602353E-15</v>
      </c>
      <c r="H7804">
        <v>9.810896062201101E-15</v>
      </c>
      <c r="I7804">
        <v>1.0788863803575313E-13</v>
      </c>
      <c r="J7804">
        <v>14.187481584589534</v>
      </c>
      <c r="K7804">
        <v>14.1874815846</v>
      </c>
      <c r="L7804">
        <v>7.3771334505956727E-13</v>
      </c>
      <c r="M7804" t="b">
        <v>1</v>
      </c>
    </row>
    <row r="7805" spans="2:13" x14ac:dyDescent="0.2">
      <c r="B7805">
        <v>7793</v>
      </c>
      <c r="C7805">
        <v>48.98</v>
      </c>
      <c r="D7805">
        <v>48.98</v>
      </c>
      <c r="E7805">
        <v>0</v>
      </c>
      <c r="F7805">
        <v>7.0224578558308722E-15</v>
      </c>
      <c r="G7805">
        <v>1.021367816788724E-14</v>
      </c>
      <c r="H7805">
        <v>1.1268144010432727E-14</v>
      </c>
      <c r="I7805">
        <v>2.008970820862346E-14</v>
      </c>
      <c r="J7805">
        <v>107.48169698795664</v>
      </c>
      <c r="K7805">
        <v>107.481696988</v>
      </c>
      <c r="L7805">
        <v>4.0339256776827806E-13</v>
      </c>
      <c r="M7805" t="b">
        <v>1</v>
      </c>
    </row>
    <row r="7806" spans="2:13" x14ac:dyDescent="0.2">
      <c r="B7806">
        <v>7794</v>
      </c>
      <c r="C7806">
        <v>113.94</v>
      </c>
      <c r="D7806">
        <v>113.94</v>
      </c>
      <c r="E7806">
        <v>0</v>
      </c>
      <c r="F7806">
        <v>6.5912970271821882E-16</v>
      </c>
      <c r="G7806">
        <v>1.6478041062074209E-16</v>
      </c>
      <c r="H7806">
        <v>1.2900511772743115E-14</v>
      </c>
      <c r="I7806">
        <v>3.8038337896938495E-14</v>
      </c>
      <c r="J7806">
        <v>3123.3795724643442</v>
      </c>
      <c r="K7806">
        <v>3123.3795724644001</v>
      </c>
      <c r="L7806">
        <v>1.7908141761618253E-14</v>
      </c>
      <c r="M7806" t="b">
        <v>1</v>
      </c>
    </row>
    <row r="7807" spans="2:13" x14ac:dyDescent="0.2">
      <c r="B7807">
        <v>7795</v>
      </c>
      <c r="C7807">
        <v>75.739999999999995</v>
      </c>
      <c r="D7807">
        <v>75.739999999999995</v>
      </c>
      <c r="E7807">
        <v>0</v>
      </c>
      <c r="F7807">
        <v>2.4255268032140268E-15</v>
      </c>
      <c r="G7807">
        <v>4.2444145427524444E-15</v>
      </c>
      <c r="H7807">
        <v>2.5648296241832392E-14</v>
      </c>
      <c r="I7807">
        <v>5.643825489189227E-15</v>
      </c>
      <c r="J7807">
        <v>1197.9418151757845</v>
      </c>
      <c r="K7807">
        <v>1197.9418151758</v>
      </c>
      <c r="L7807">
        <v>1.2906645159448577E-14</v>
      </c>
      <c r="M7807" t="b">
        <v>1</v>
      </c>
    </row>
    <row r="7808" spans="2:13" x14ac:dyDescent="0.2">
      <c r="B7808">
        <v>7796</v>
      </c>
      <c r="C7808">
        <v>43.38</v>
      </c>
      <c r="D7808">
        <v>43.38</v>
      </c>
      <c r="E7808">
        <v>0</v>
      </c>
      <c r="F7808">
        <v>1.1659703897180254E-14</v>
      </c>
      <c r="G7808">
        <v>1.262111302661512E-14</v>
      </c>
      <c r="H7808">
        <v>2.254402123686672E-14</v>
      </c>
      <c r="I7808">
        <v>4.777363490405424E-14</v>
      </c>
      <c r="J7808">
        <v>8.4098701066176886</v>
      </c>
      <c r="K7808">
        <v>8.4098701065999997</v>
      </c>
      <c r="L7808">
        <v>2.1033572674167152E-12</v>
      </c>
      <c r="M7808" t="b">
        <v>1</v>
      </c>
    </row>
    <row r="7809" spans="2:13" x14ac:dyDescent="0.2">
      <c r="B7809">
        <v>7797</v>
      </c>
      <c r="C7809">
        <v>57.87</v>
      </c>
      <c r="D7809">
        <v>57.87</v>
      </c>
      <c r="E7809">
        <v>0</v>
      </c>
      <c r="F7809">
        <v>2.5815959158654379E-15</v>
      </c>
      <c r="G7809">
        <v>3.2270295449274637E-16</v>
      </c>
      <c r="H7809">
        <v>1.88569702908542E-14</v>
      </c>
      <c r="I7809">
        <v>6.148824645626999E-14</v>
      </c>
      <c r="J7809">
        <v>1059.2821799273374</v>
      </c>
      <c r="K7809">
        <v>1059.2821799272999</v>
      </c>
      <c r="L7809">
        <v>3.5417056152788406E-14</v>
      </c>
      <c r="M7809" t="b">
        <v>1</v>
      </c>
    </row>
    <row r="7810" spans="2:13" x14ac:dyDescent="0.2">
      <c r="B7810">
        <v>7798</v>
      </c>
      <c r="C7810">
        <v>104.42</v>
      </c>
      <c r="D7810">
        <v>104.42</v>
      </c>
      <c r="E7810">
        <v>0</v>
      </c>
      <c r="F7810">
        <v>3.2063960225880646E-15</v>
      </c>
      <c r="G7810">
        <v>6.0122429378650686E-16</v>
      </c>
      <c r="H7810">
        <v>5.0600275905633557E-14</v>
      </c>
      <c r="I7810">
        <v>6.664525635178282E-15</v>
      </c>
      <c r="J7810">
        <v>1076.8458615385018</v>
      </c>
      <c r="K7810">
        <v>1076.8458615385</v>
      </c>
      <c r="L7810">
        <v>1.6891827034066407E-15</v>
      </c>
      <c r="M7810" t="b">
        <v>1</v>
      </c>
    </row>
    <row r="7811" spans="2:13" x14ac:dyDescent="0.2">
      <c r="B7811">
        <v>7799</v>
      </c>
      <c r="C7811">
        <v>14.08</v>
      </c>
      <c r="D7811">
        <v>14.08</v>
      </c>
      <c r="E7811">
        <v>0</v>
      </c>
      <c r="F7811">
        <v>2.7772910646898448E-14</v>
      </c>
      <c r="G7811">
        <v>4.498548294276133E-14</v>
      </c>
      <c r="H7811">
        <v>1.0519907001170009E-15</v>
      </c>
      <c r="I7811">
        <v>3.2473147974108589E-14</v>
      </c>
      <c r="J7811">
        <v>-508.29806027427708</v>
      </c>
      <c r="K7811">
        <v>-508.29806027429998</v>
      </c>
      <c r="L7811">
        <v>4.5067844226168246E-14</v>
      </c>
      <c r="M7811" t="b">
        <v>1</v>
      </c>
    </row>
    <row r="7812" spans="2:13" x14ac:dyDescent="0.2">
      <c r="B7812">
        <v>7800</v>
      </c>
      <c r="C7812">
        <v>76.11</v>
      </c>
      <c r="D7812">
        <v>76.11</v>
      </c>
      <c r="E7812">
        <v>0</v>
      </c>
      <c r="F7812">
        <v>4.8127104604364089E-15</v>
      </c>
      <c r="G7812">
        <v>6.0160226881052947E-15</v>
      </c>
      <c r="H7812">
        <v>2.4258759826255619E-16</v>
      </c>
      <c r="I7812">
        <v>3.4217430819336287E-14</v>
      </c>
      <c r="J7812">
        <v>1216.0022581208218</v>
      </c>
      <c r="K7812">
        <v>1216.0022581208</v>
      </c>
      <c r="L7812">
        <v>1.7950519990220163E-14</v>
      </c>
      <c r="M7812" t="b">
        <v>1</v>
      </c>
    </row>
    <row r="7813" spans="2:13" x14ac:dyDescent="0.2">
      <c r="B7813">
        <v>7801</v>
      </c>
      <c r="C7813">
        <v>284.79000000000002</v>
      </c>
      <c r="D7813">
        <v>284.79000000000002</v>
      </c>
      <c r="E7813">
        <v>0</v>
      </c>
      <c r="F7813">
        <v>7.1464064133528345E-16</v>
      </c>
      <c r="G7813">
        <v>4.0197894434579018E-16</v>
      </c>
      <c r="H7813">
        <v>2.1064744463924417E-14</v>
      </c>
      <c r="I7813">
        <v>1.3686895402178069E-14</v>
      </c>
      <c r="J7813">
        <v>9239.1530575562865</v>
      </c>
      <c r="K7813">
        <v>9239.1530575562992</v>
      </c>
      <c r="L7813">
        <v>1.3781485971170585E-15</v>
      </c>
      <c r="M7813" t="b">
        <v>1</v>
      </c>
    </row>
    <row r="7814" spans="2:13" x14ac:dyDescent="0.2">
      <c r="B7814">
        <v>7802</v>
      </c>
      <c r="C7814">
        <v>20.7</v>
      </c>
      <c r="D7814">
        <v>20.7</v>
      </c>
      <c r="E7814">
        <v>0</v>
      </c>
      <c r="F7814">
        <v>1.1522210500487988E-14</v>
      </c>
      <c r="G7814">
        <v>2.5920252509999314E-14</v>
      </c>
      <c r="H7814">
        <v>2.5618995598108226E-15</v>
      </c>
      <c r="I7814">
        <v>1.9729045783349359E-13</v>
      </c>
      <c r="J7814">
        <v>-353.23213295891492</v>
      </c>
      <c r="K7814">
        <v>-353.23213295890002</v>
      </c>
      <c r="L7814">
        <v>4.216200722391402E-14</v>
      </c>
      <c r="M7814" t="b">
        <v>1</v>
      </c>
    </row>
    <row r="7815" spans="2:13" x14ac:dyDescent="0.2">
      <c r="B7815">
        <v>7803</v>
      </c>
      <c r="C7815">
        <v>149.02000000000001</v>
      </c>
      <c r="D7815">
        <v>149.02000000000001</v>
      </c>
      <c r="E7815">
        <v>0</v>
      </c>
      <c r="F7815">
        <v>6.7903995025892278E-16</v>
      </c>
      <c r="G7815">
        <v>3.0557246567338463E-15</v>
      </c>
      <c r="H7815">
        <v>3.7754241161039558E-14</v>
      </c>
      <c r="I7815">
        <v>1.4011143777031063E-14</v>
      </c>
      <c r="J7815">
        <v>4355.5965731229608</v>
      </c>
      <c r="K7815">
        <v>4355.5965731229999</v>
      </c>
      <c r="L7815">
        <v>8.9788554838987188E-15</v>
      </c>
      <c r="M7815" t="b">
        <v>1</v>
      </c>
    </row>
    <row r="7816" spans="2:13" x14ac:dyDescent="0.2">
      <c r="B7816">
        <v>7804</v>
      </c>
      <c r="C7816">
        <v>65.040000000000006</v>
      </c>
      <c r="D7816">
        <v>65.040000000000006</v>
      </c>
      <c r="E7816">
        <v>0</v>
      </c>
      <c r="F7816">
        <v>3.3036530478707333E-15</v>
      </c>
      <c r="G7816">
        <v>2.6548958795623768E-15</v>
      </c>
      <c r="H7816">
        <v>2.3136753957842191E-14</v>
      </c>
      <c r="I7816">
        <v>2.7972743752370511E-14</v>
      </c>
      <c r="J7816">
        <v>892.45221839957014</v>
      </c>
      <c r="K7816">
        <v>892.45221839960004</v>
      </c>
      <c r="L7816">
        <v>3.3502788949757871E-14</v>
      </c>
      <c r="M7816" t="b">
        <v>1</v>
      </c>
    </row>
    <row r="7817" spans="2:13" x14ac:dyDescent="0.2">
      <c r="B7817">
        <v>7805</v>
      </c>
      <c r="C7817">
        <v>254.13</v>
      </c>
      <c r="D7817">
        <v>254.13</v>
      </c>
      <c r="E7817">
        <v>0</v>
      </c>
      <c r="F7817">
        <v>6.0937595278919837E-16</v>
      </c>
      <c r="G7817">
        <v>1.0968651136112138E-15</v>
      </c>
      <c r="H7817">
        <v>3.3821905427602532E-14</v>
      </c>
      <c r="I7817">
        <v>8.6089023063236979E-15</v>
      </c>
      <c r="J7817">
        <v>6116.8117740617545</v>
      </c>
      <c r="K7817">
        <v>6116.8117740616999</v>
      </c>
      <c r="L7817">
        <v>8.9212622722474597E-15</v>
      </c>
      <c r="M7817" t="b">
        <v>1</v>
      </c>
    </row>
    <row r="7818" spans="2:13" x14ac:dyDescent="0.2">
      <c r="B7818">
        <v>7806</v>
      </c>
      <c r="C7818">
        <v>46.84</v>
      </c>
      <c r="D7818">
        <v>46.84</v>
      </c>
      <c r="E7818">
        <v>0</v>
      </c>
      <c r="F7818">
        <v>4.6708966132205334E-15</v>
      </c>
      <c r="G7818">
        <v>3.8034676437005361E-15</v>
      </c>
      <c r="H7818">
        <v>5.1970913557494636E-15</v>
      </c>
      <c r="I7818">
        <v>6.8334461384981776E-14</v>
      </c>
      <c r="J7818">
        <v>642.24526432131802</v>
      </c>
      <c r="K7818">
        <v>642.24526432130006</v>
      </c>
      <c r="L7818">
        <v>2.7968318892934819E-14</v>
      </c>
      <c r="M7818" t="b">
        <v>1</v>
      </c>
    </row>
    <row r="7819" spans="2:13" x14ac:dyDescent="0.2">
      <c r="B7819">
        <v>7807</v>
      </c>
      <c r="C7819">
        <v>5.4</v>
      </c>
      <c r="D7819">
        <v>5.4</v>
      </c>
      <c r="E7819">
        <v>0</v>
      </c>
      <c r="F7819">
        <v>5.8997024187167329E-14</v>
      </c>
      <c r="G7819">
        <v>1.6185503677469221E-14</v>
      </c>
      <c r="H7819">
        <v>1.3869041121920577E-14</v>
      </c>
      <c r="I7819">
        <v>2.5123976873866082E-13</v>
      </c>
      <c r="J7819">
        <v>-896.9193280550312</v>
      </c>
      <c r="K7819">
        <v>-896.91932805500005</v>
      </c>
      <c r="L7819">
        <v>3.4730206565258264E-14</v>
      </c>
      <c r="M7819" t="b">
        <v>1</v>
      </c>
    </row>
    <row r="7820" spans="2:13" x14ac:dyDescent="0.2">
      <c r="B7820">
        <v>7808</v>
      </c>
      <c r="C7820">
        <v>81.97</v>
      </c>
      <c r="D7820">
        <v>81.97</v>
      </c>
      <c r="E7820">
        <v>0</v>
      </c>
      <c r="F7820">
        <v>2.6804964187551707E-15</v>
      </c>
      <c r="G7820">
        <v>5.743596336003418E-15</v>
      </c>
      <c r="H7820">
        <v>5.0600275905633557E-14</v>
      </c>
      <c r="I7820">
        <v>2.5226865490801585E-14</v>
      </c>
      <c r="J7820">
        <v>682.5568288167849</v>
      </c>
      <c r="K7820">
        <v>682.55682881680002</v>
      </c>
      <c r="L7820">
        <v>2.2152513576321236E-14</v>
      </c>
      <c r="M7820" t="b">
        <v>1</v>
      </c>
    </row>
    <row r="7821" spans="2:13" x14ac:dyDescent="0.2">
      <c r="B7821">
        <v>7809</v>
      </c>
      <c r="C7821">
        <v>78.260000000000005</v>
      </c>
      <c r="D7821">
        <v>78.260000000000005</v>
      </c>
      <c r="E7821">
        <v>0</v>
      </c>
      <c r="F7821">
        <v>8.0575883532031531E-16</v>
      </c>
      <c r="G7821">
        <v>6.1640962573941928E-15</v>
      </c>
      <c r="H7821">
        <v>1.1719472821836981E-14</v>
      </c>
      <c r="I7821">
        <v>4.6496067675233474E-14</v>
      </c>
      <c r="J7821">
        <v>1781.1500573191727</v>
      </c>
      <c r="K7821">
        <v>1781.1500573192</v>
      </c>
      <c r="L7821">
        <v>1.5318665005830069E-14</v>
      </c>
      <c r="M7821" t="b">
        <v>1</v>
      </c>
    </row>
    <row r="7822" spans="2:13" x14ac:dyDescent="0.2">
      <c r="B7822">
        <v>7810</v>
      </c>
      <c r="C7822">
        <v>43.61</v>
      </c>
      <c r="D7822">
        <v>43.61</v>
      </c>
      <c r="E7822">
        <v>0</v>
      </c>
      <c r="F7822">
        <v>2.9892294816738263E-15</v>
      </c>
      <c r="G7822">
        <v>2.1523309270729165E-15</v>
      </c>
      <c r="H7822">
        <v>2.254402123686672E-14</v>
      </c>
      <c r="I7822">
        <v>8.67242093345755E-14</v>
      </c>
      <c r="J7822">
        <v>12.609385407177228</v>
      </c>
      <c r="K7822">
        <v>12.6093854072</v>
      </c>
      <c r="L7822">
        <v>1.8058864559147688E-12</v>
      </c>
      <c r="M7822" t="b">
        <v>1</v>
      </c>
    </row>
    <row r="7823" spans="2:13" x14ac:dyDescent="0.2">
      <c r="B7823">
        <v>7811</v>
      </c>
      <c r="C7823">
        <v>82.55</v>
      </c>
      <c r="D7823">
        <v>82.55</v>
      </c>
      <c r="E7823">
        <v>0</v>
      </c>
      <c r="F7823">
        <v>2.8057258727566933E-15</v>
      </c>
      <c r="G7823">
        <v>3.3670547841028337E-15</v>
      </c>
      <c r="H7823">
        <v>3.5342214785257398E-14</v>
      </c>
      <c r="I7823">
        <v>5.3000408357890186E-15</v>
      </c>
      <c r="J7823">
        <v>1368.4734452494672</v>
      </c>
      <c r="K7823">
        <v>1368.4734452494999</v>
      </c>
      <c r="L7823">
        <v>2.3925790725048327E-14</v>
      </c>
      <c r="M7823" t="b">
        <v>1</v>
      </c>
    </row>
    <row r="7824" spans="2:13" x14ac:dyDescent="0.2">
      <c r="B7824">
        <v>7812</v>
      </c>
      <c r="C7824">
        <v>28.32</v>
      </c>
      <c r="D7824">
        <v>28.32</v>
      </c>
      <c r="E7824">
        <v>0</v>
      </c>
      <c r="F7824">
        <v>1.1781755656933189E-14</v>
      </c>
      <c r="G7824">
        <v>1.5604182482872642E-14</v>
      </c>
      <c r="H7824">
        <v>1.2623179575197517E-14</v>
      </c>
      <c r="I7824">
        <v>1.0792416712159868E-13</v>
      </c>
      <c r="J7824">
        <v>-256.75418696362169</v>
      </c>
      <c r="K7824">
        <v>-256.75418696359998</v>
      </c>
      <c r="L7824">
        <v>8.457188668127574E-14</v>
      </c>
      <c r="M7824" t="b">
        <v>1</v>
      </c>
    </row>
    <row r="7825" spans="2:13" x14ac:dyDescent="0.2">
      <c r="B7825">
        <v>7813</v>
      </c>
      <c r="C7825">
        <v>61.59</v>
      </c>
      <c r="D7825">
        <v>61.59</v>
      </c>
      <c r="E7825">
        <v>0</v>
      </c>
      <c r="F7825">
        <v>7.1301077732893778E-15</v>
      </c>
      <c r="G7825">
        <v>1.0439742523641522E-14</v>
      </c>
      <c r="H7825">
        <v>5.9009020628271537E-14</v>
      </c>
      <c r="I7825">
        <v>6.6823320401583106E-14</v>
      </c>
      <c r="J7825">
        <v>325.96505709018356</v>
      </c>
      <c r="K7825">
        <v>325.96505709019999</v>
      </c>
      <c r="L7825">
        <v>5.0397267110221828E-14</v>
      </c>
      <c r="M7825" t="b">
        <v>1</v>
      </c>
    </row>
    <row r="7826" spans="2:13" x14ac:dyDescent="0.2">
      <c r="B7826">
        <v>7814</v>
      </c>
      <c r="C7826">
        <v>77.47</v>
      </c>
      <c r="D7826">
        <v>77.47</v>
      </c>
      <c r="E7826">
        <v>0</v>
      </c>
      <c r="F7826">
        <v>1.767053416980849E-15</v>
      </c>
      <c r="G7826">
        <v>4.8190769642718167E-15</v>
      </c>
      <c r="H7826">
        <v>3.1695096941136877E-14</v>
      </c>
      <c r="I7826">
        <v>7.0564781867227438E-15</v>
      </c>
      <c r="J7826">
        <v>1790.4918866846431</v>
      </c>
      <c r="K7826">
        <v>1790.4918866846001</v>
      </c>
      <c r="L7826">
        <v>2.4001016133250303E-14</v>
      </c>
      <c r="M7826" t="b">
        <v>1</v>
      </c>
    </row>
    <row r="7827" spans="2:13" x14ac:dyDescent="0.2">
      <c r="B7827">
        <v>7815</v>
      </c>
      <c r="C7827">
        <v>17.98</v>
      </c>
      <c r="D7827">
        <v>17.98</v>
      </c>
      <c r="E7827">
        <v>0</v>
      </c>
      <c r="F7827">
        <v>8.8161808302692921E-15</v>
      </c>
      <c r="G7827">
        <v>1.8406959605742591E-14</v>
      </c>
      <c r="H7827">
        <v>1.3869041121920577E-14</v>
      </c>
      <c r="I7827">
        <v>2.1683169176742721E-13</v>
      </c>
      <c r="J7827">
        <v>-427.51814343262049</v>
      </c>
      <c r="K7827">
        <v>-427.51814343260003</v>
      </c>
      <c r="L7827">
        <v>4.7866110723595661E-14</v>
      </c>
      <c r="M7827" t="b">
        <v>1</v>
      </c>
    </row>
    <row r="7828" spans="2:13" x14ac:dyDescent="0.2">
      <c r="B7828">
        <v>7816</v>
      </c>
      <c r="C7828">
        <v>13.02</v>
      </c>
      <c r="D7828">
        <v>13.02</v>
      </c>
      <c r="E7828">
        <v>0</v>
      </c>
      <c r="F7828">
        <v>7.7726744044290352E-15</v>
      </c>
      <c r="G7828">
        <v>9.8679481132079377E-15</v>
      </c>
      <c r="H7828">
        <v>7.0479113723709746E-15</v>
      </c>
      <c r="I7828">
        <v>1.3054251060984856E-13</v>
      </c>
      <c r="J7828">
        <v>-611.647408718414</v>
      </c>
      <c r="K7828">
        <v>-611.64740871840002</v>
      </c>
      <c r="L7828">
        <v>2.2861996700122879E-14</v>
      </c>
      <c r="M7828" t="b">
        <v>1</v>
      </c>
    </row>
    <row r="7829" spans="2:13" x14ac:dyDescent="0.2">
      <c r="B7829">
        <v>7817</v>
      </c>
      <c r="C7829">
        <v>76.849999999999994</v>
      </c>
      <c r="D7829">
        <v>76.849999999999994</v>
      </c>
      <c r="E7829">
        <v>0</v>
      </c>
      <c r="F7829">
        <v>2.7862125877958074E-15</v>
      </c>
      <c r="G7829">
        <v>5.0750556781542683E-15</v>
      </c>
      <c r="H7829">
        <v>2.0893368613023784E-14</v>
      </c>
      <c r="I7829">
        <v>6.4676018226901617E-15</v>
      </c>
      <c r="J7829">
        <v>1232.0568175518201</v>
      </c>
      <c r="K7829">
        <v>1232.0568175517999</v>
      </c>
      <c r="L7829">
        <v>1.6424775891958288E-14</v>
      </c>
      <c r="M7829" t="b">
        <v>1</v>
      </c>
    </row>
    <row r="7830" spans="2:13" x14ac:dyDescent="0.2">
      <c r="B7830">
        <v>7818</v>
      </c>
      <c r="C7830">
        <v>61.72</v>
      </c>
      <c r="D7830">
        <v>61.72</v>
      </c>
      <c r="E7830">
        <v>0</v>
      </c>
      <c r="F7830">
        <v>9.1871677766101954E-15</v>
      </c>
      <c r="G7830">
        <v>8.4222471817680894E-15</v>
      </c>
      <c r="H7830">
        <v>6.3541743599092534E-14</v>
      </c>
      <c r="I7830">
        <v>1.3855306923318158E-14</v>
      </c>
      <c r="J7830">
        <v>323.32323747953876</v>
      </c>
      <c r="K7830">
        <v>323.32323747949999</v>
      </c>
      <c r="L7830">
        <v>1.1990233663774033E-13</v>
      </c>
      <c r="M7830" t="b">
        <v>1</v>
      </c>
    </row>
    <row r="7831" spans="2:13" x14ac:dyDescent="0.2">
      <c r="B7831">
        <v>7819</v>
      </c>
      <c r="C7831">
        <v>29.61</v>
      </c>
      <c r="D7831">
        <v>29.61</v>
      </c>
      <c r="E7831">
        <v>0</v>
      </c>
      <c r="F7831">
        <v>6.5096040250730627E-15</v>
      </c>
      <c r="G7831">
        <v>3.4648506918173314E-15</v>
      </c>
      <c r="H7831">
        <v>3.97512022820316E-14</v>
      </c>
      <c r="I7831">
        <v>1.4081380972831819E-13</v>
      </c>
      <c r="J7831">
        <v>6.8711421288336965</v>
      </c>
      <c r="K7831">
        <v>6.8711421287999999</v>
      </c>
      <c r="L7831">
        <v>4.9040756883438161E-12</v>
      </c>
      <c r="M7831" t="b">
        <v>1</v>
      </c>
    </row>
    <row r="7832" spans="2:13" x14ac:dyDescent="0.2">
      <c r="B7832">
        <v>7820</v>
      </c>
      <c r="C7832">
        <v>25.01</v>
      </c>
      <c r="D7832">
        <v>25.01</v>
      </c>
      <c r="E7832">
        <v>0</v>
      </c>
      <c r="F7832">
        <v>3.7407270719092651E-15</v>
      </c>
      <c r="G7832">
        <v>7.8552566666903621E-15</v>
      </c>
      <c r="H7832">
        <v>1.3904434729801118E-14</v>
      </c>
      <c r="I7832">
        <v>1.3473073888111669E-13</v>
      </c>
      <c r="J7832">
        <v>-166.09304425888649</v>
      </c>
      <c r="K7832">
        <v>-166.09304425889999</v>
      </c>
      <c r="L7832">
        <v>8.1281621633703653E-14</v>
      </c>
      <c r="M7832" t="b">
        <v>1</v>
      </c>
    </row>
    <row r="7833" spans="2:13" x14ac:dyDescent="0.2">
      <c r="B7833">
        <v>7821</v>
      </c>
      <c r="C7833">
        <v>78.23</v>
      </c>
      <c r="D7833">
        <v>78.23</v>
      </c>
      <c r="E7833">
        <v>0</v>
      </c>
      <c r="F7833">
        <v>4.1476927908074635E-15</v>
      </c>
      <c r="G7833">
        <v>8.8301437778742167E-15</v>
      </c>
      <c r="H7833">
        <v>5.9650213610753123E-14</v>
      </c>
      <c r="I7833">
        <v>4.6766944699613329E-14</v>
      </c>
      <c r="J7833">
        <v>616.33267343555519</v>
      </c>
      <c r="K7833">
        <v>616.33267343559999</v>
      </c>
      <c r="L7833">
        <v>7.2676033565819143E-14</v>
      </c>
      <c r="M7833" t="b">
        <v>1</v>
      </c>
    </row>
    <row r="7834" spans="2:13" x14ac:dyDescent="0.2">
      <c r="B7834">
        <v>7822</v>
      </c>
      <c r="C7834">
        <v>19.79</v>
      </c>
      <c r="D7834">
        <v>19.79</v>
      </c>
      <c r="E7834">
        <v>0</v>
      </c>
      <c r="F7834">
        <v>1.3653784986567347E-14</v>
      </c>
      <c r="G7834">
        <v>1.3124527037310935E-14</v>
      </c>
      <c r="H7834">
        <v>3.0389444621461935E-14</v>
      </c>
      <c r="I7834">
        <v>1.6033770444978929E-13</v>
      </c>
      <c r="J7834">
        <v>-377.17085353601755</v>
      </c>
      <c r="K7834">
        <v>-377.17085353599998</v>
      </c>
      <c r="L7834">
        <v>4.6569389610359113E-14</v>
      </c>
      <c r="M7834" t="b">
        <v>1</v>
      </c>
    </row>
    <row r="7835" spans="2:13" x14ac:dyDescent="0.2">
      <c r="B7835">
        <v>7823</v>
      </c>
      <c r="C7835">
        <v>159.36000000000001</v>
      </c>
      <c r="D7835">
        <v>159.36000000000001</v>
      </c>
      <c r="E7835">
        <v>0</v>
      </c>
      <c r="F7835">
        <v>3.3035417100336308E-15</v>
      </c>
      <c r="G7835">
        <v>9.438660394024292E-16</v>
      </c>
      <c r="H7835">
        <v>1.7288706698481579E-14</v>
      </c>
      <c r="I7835">
        <v>1.2975004845571955E-14</v>
      </c>
      <c r="J7835">
        <v>4794.5281107438313</v>
      </c>
      <c r="K7835">
        <v>4794.5281107438004</v>
      </c>
      <c r="L7835">
        <v>6.4496065402111782E-15</v>
      </c>
      <c r="M7835" t="b">
        <v>1</v>
      </c>
    </row>
    <row r="7836" spans="2:13" x14ac:dyDescent="0.2">
      <c r="B7836">
        <v>7824</v>
      </c>
      <c r="C7836">
        <v>58.43</v>
      </c>
      <c r="D7836">
        <v>58.43</v>
      </c>
      <c r="E7836">
        <v>0</v>
      </c>
      <c r="F7836">
        <v>5.710930513351286E-15</v>
      </c>
      <c r="G7836">
        <v>1.3785751401920537E-14</v>
      </c>
      <c r="H7836">
        <v>1.0519907001170009E-15</v>
      </c>
      <c r="I7836">
        <v>3.674405474804117E-14</v>
      </c>
      <c r="J7836">
        <v>273.73938494324784</v>
      </c>
      <c r="K7836">
        <v>273.73938494319998</v>
      </c>
      <c r="L7836">
        <v>1.7484571571873587E-13</v>
      </c>
      <c r="M7836" t="b">
        <v>1</v>
      </c>
    </row>
    <row r="7837" spans="2:13" x14ac:dyDescent="0.2">
      <c r="B7837">
        <v>7825</v>
      </c>
      <c r="C7837">
        <v>94.06</v>
      </c>
      <c r="D7837">
        <v>94.06</v>
      </c>
      <c r="E7837">
        <v>0</v>
      </c>
      <c r="F7837">
        <v>1.326683359520022E-16</v>
      </c>
      <c r="G7837">
        <v>1.5920412052429208E-15</v>
      </c>
      <c r="H7837">
        <v>1.8890572276970418E-14</v>
      </c>
      <c r="I7837">
        <v>3.275976989135684E-14</v>
      </c>
      <c r="J7837">
        <v>2399.2819359404989</v>
      </c>
      <c r="K7837">
        <v>2399.2819359404998</v>
      </c>
      <c r="L7837">
        <v>3.7906954082760324E-16</v>
      </c>
      <c r="M7837" t="b">
        <v>1</v>
      </c>
    </row>
    <row r="7838" spans="2:13" x14ac:dyDescent="0.2">
      <c r="B7838">
        <v>7826</v>
      </c>
      <c r="C7838">
        <v>413.97</v>
      </c>
      <c r="D7838">
        <v>413.97</v>
      </c>
      <c r="E7838">
        <v>0</v>
      </c>
      <c r="F7838">
        <v>4.489041550324489E-16</v>
      </c>
      <c r="G7838">
        <v>1.1222670771382751E-15</v>
      </c>
      <c r="H7838">
        <v>3.3821905427602532E-14</v>
      </c>
      <c r="I7838">
        <v>2.8826599333364791E-15</v>
      </c>
      <c r="J7838">
        <v>10548.148715055242</v>
      </c>
      <c r="K7838">
        <v>10548.1487150552</v>
      </c>
      <c r="L7838">
        <v>3.9662653050996313E-15</v>
      </c>
      <c r="M7838" t="b">
        <v>1</v>
      </c>
    </row>
    <row r="7839" spans="2:13" x14ac:dyDescent="0.2">
      <c r="B7839">
        <v>7827</v>
      </c>
      <c r="C7839">
        <v>35.520000000000003</v>
      </c>
      <c r="D7839">
        <v>35.520000000000003</v>
      </c>
      <c r="E7839">
        <v>0</v>
      </c>
      <c r="F7839">
        <v>8.7547889944384957E-15</v>
      </c>
      <c r="G7839">
        <v>1.1426583179456268E-14</v>
      </c>
      <c r="H7839">
        <v>2.6713354445542318E-14</v>
      </c>
      <c r="I7839">
        <v>6.7157192607261757E-14</v>
      </c>
      <c r="J7839">
        <v>227.6221057149379</v>
      </c>
      <c r="K7839">
        <v>227.62210571489999</v>
      </c>
      <c r="L7839">
        <v>1.6656800648196923E-13</v>
      </c>
      <c r="M7839" t="b">
        <v>1</v>
      </c>
    </row>
    <row r="7840" spans="2:13" x14ac:dyDescent="0.2">
      <c r="B7840">
        <v>7828</v>
      </c>
      <c r="C7840">
        <v>48.48</v>
      </c>
      <c r="D7840">
        <v>48.48</v>
      </c>
      <c r="E7840">
        <v>0</v>
      </c>
      <c r="F7840">
        <v>1.721745165903701E-15</v>
      </c>
      <c r="G7840">
        <v>1.3074917927317951E-14</v>
      </c>
      <c r="H7840">
        <v>5.2618132964726794E-14</v>
      </c>
      <c r="I7840">
        <v>7.6271880098536908E-14</v>
      </c>
      <c r="J7840">
        <v>98.035376154458618</v>
      </c>
      <c r="K7840">
        <v>98.0353761545</v>
      </c>
      <c r="L7840">
        <v>4.2211302239970775E-13</v>
      </c>
      <c r="M7840" t="b">
        <v>1</v>
      </c>
    </row>
    <row r="7841" spans="2:13" x14ac:dyDescent="0.2">
      <c r="B7841">
        <v>7829</v>
      </c>
      <c r="C7841">
        <v>67.3</v>
      </c>
      <c r="D7841">
        <v>67.3</v>
      </c>
      <c r="E7841">
        <v>0</v>
      </c>
      <c r="F7841">
        <v>2.1707841628630774E-15</v>
      </c>
      <c r="G7841">
        <v>4.7678791608418888E-15</v>
      </c>
      <c r="H7841">
        <v>1.0524556594735913E-15</v>
      </c>
      <c r="I7841">
        <v>4.2536842778832787E-14</v>
      </c>
      <c r="J7841">
        <v>429.24752511356087</v>
      </c>
      <c r="K7841">
        <v>429.24752511359998</v>
      </c>
      <c r="L7841">
        <v>9.1108905440714996E-14</v>
      </c>
      <c r="M7841" t="b">
        <v>1</v>
      </c>
    </row>
    <row r="7842" spans="2:13" x14ac:dyDescent="0.2">
      <c r="B7842">
        <v>7830</v>
      </c>
      <c r="C7842">
        <v>13.84</v>
      </c>
      <c r="D7842">
        <v>13.84</v>
      </c>
      <c r="E7842">
        <v>0</v>
      </c>
      <c r="F7842">
        <v>3.4904039089116922E-14</v>
      </c>
      <c r="G7842">
        <v>2.2350490956887916E-14</v>
      </c>
      <c r="H7842">
        <v>5.3103738416570974E-14</v>
      </c>
      <c r="I7842">
        <v>4.6327075189009703E-14</v>
      </c>
      <c r="J7842">
        <v>-512.53939946130708</v>
      </c>
      <c r="K7842">
        <v>-512.53939946130004</v>
      </c>
      <c r="L7842">
        <v>1.3752277280826693E-14</v>
      </c>
      <c r="M7842" t="b">
        <v>1</v>
      </c>
    </row>
    <row r="7843" spans="2:13" x14ac:dyDescent="0.2">
      <c r="B7843">
        <v>7831</v>
      </c>
      <c r="C7843">
        <v>25.44</v>
      </c>
      <c r="D7843">
        <v>25.44</v>
      </c>
      <c r="E7843">
        <v>0</v>
      </c>
      <c r="F7843">
        <v>3.2948147844592724E-15</v>
      </c>
      <c r="G7843">
        <v>2.2466227429039577E-16</v>
      </c>
      <c r="H7843">
        <v>4.1560917811238447E-14</v>
      </c>
      <c r="I7843">
        <v>4.336833075497731E-14</v>
      </c>
      <c r="J7843">
        <v>-216.94701792281592</v>
      </c>
      <c r="K7843">
        <v>-216.9470179228</v>
      </c>
      <c r="L7843">
        <v>7.3364259317406086E-14</v>
      </c>
      <c r="M7843" t="b">
        <v>1</v>
      </c>
    </row>
    <row r="7844" spans="2:13" x14ac:dyDescent="0.2">
      <c r="B7844">
        <v>7832</v>
      </c>
      <c r="C7844">
        <v>29.95</v>
      </c>
      <c r="D7844">
        <v>29.95</v>
      </c>
      <c r="E7844">
        <v>0</v>
      </c>
      <c r="F7844">
        <v>5.3399915273103676E-15</v>
      </c>
      <c r="G7844">
        <v>7.057356348977659E-15</v>
      </c>
      <c r="H7844">
        <v>9.810896062201101E-15</v>
      </c>
      <c r="I7844">
        <v>2.854042883641444E-14</v>
      </c>
      <c r="J7844">
        <v>-88.641332499483383</v>
      </c>
      <c r="K7844">
        <v>-88.641332499499995</v>
      </c>
      <c r="L7844">
        <v>1.8741244850041993E-13</v>
      </c>
      <c r="M7844" t="b">
        <v>1</v>
      </c>
    </row>
    <row r="7845" spans="2:13" x14ac:dyDescent="0.2">
      <c r="B7845">
        <v>7833</v>
      </c>
      <c r="C7845">
        <v>119.41</v>
      </c>
      <c r="D7845">
        <v>119.41</v>
      </c>
      <c r="E7845">
        <v>0</v>
      </c>
      <c r="F7845">
        <v>3.3372023310246335E-15</v>
      </c>
      <c r="G7845">
        <v>5.390826144961715E-15</v>
      </c>
      <c r="H7845">
        <v>4.0875916262806292E-14</v>
      </c>
      <c r="I7845">
        <v>1.2654615082569917E-14</v>
      </c>
      <c r="J7845">
        <v>2423.7738029092834</v>
      </c>
      <c r="K7845">
        <v>2423.7738029092998</v>
      </c>
      <c r="L7845">
        <v>6.7543038101420244E-15</v>
      </c>
      <c r="M7845" t="b">
        <v>1</v>
      </c>
    </row>
    <row r="7846" spans="2:13" x14ac:dyDescent="0.2">
      <c r="B7846">
        <v>7834</v>
      </c>
      <c r="C7846">
        <v>51.71</v>
      </c>
      <c r="D7846">
        <v>51.71</v>
      </c>
      <c r="E7846">
        <v>0</v>
      </c>
      <c r="F7846">
        <v>1.444272224214625E-15</v>
      </c>
      <c r="G7846">
        <v>1.8053932841523851E-16</v>
      </c>
      <c r="H7846">
        <v>2.5484039590125854E-14</v>
      </c>
      <c r="I7846">
        <v>5.1321267435517094E-14</v>
      </c>
      <c r="J7846">
        <v>830.16022802765133</v>
      </c>
      <c r="K7846">
        <v>830.16022802769999</v>
      </c>
      <c r="L7846">
        <v>5.8612741133664725E-14</v>
      </c>
      <c r="M7846" t="b">
        <v>1</v>
      </c>
    </row>
    <row r="7847" spans="2:13" x14ac:dyDescent="0.2">
      <c r="B7847">
        <v>7835</v>
      </c>
      <c r="C7847">
        <v>257.61</v>
      </c>
      <c r="D7847">
        <v>257.61</v>
      </c>
      <c r="E7847">
        <v>0</v>
      </c>
      <c r="F7847">
        <v>2.39755362287764E-16</v>
      </c>
      <c r="G7847">
        <v>8.9909744621941312E-16</v>
      </c>
      <c r="H7847">
        <v>3.5342214785257398E-14</v>
      </c>
      <c r="I7847">
        <v>1.6674954059304895E-14</v>
      </c>
      <c r="J7847">
        <v>6241.2046902723068</v>
      </c>
      <c r="K7847">
        <v>6241.2046902722996</v>
      </c>
      <c r="L7847">
        <v>1.165793781050623E-15</v>
      </c>
      <c r="M7847" t="b">
        <v>1</v>
      </c>
    </row>
    <row r="7848" spans="2:13" x14ac:dyDescent="0.2">
      <c r="B7848">
        <v>7836</v>
      </c>
      <c r="C7848">
        <v>105.74</v>
      </c>
      <c r="D7848">
        <v>105.74</v>
      </c>
      <c r="E7848">
        <v>0</v>
      </c>
      <c r="F7848">
        <v>2.977990521710878E-15</v>
      </c>
      <c r="G7848">
        <v>0</v>
      </c>
      <c r="H7848">
        <v>1.0871805485877282E-14</v>
      </c>
      <c r="I7848">
        <v>3.7608429246580888E-14</v>
      </c>
      <c r="J7848">
        <v>2793.718367073212</v>
      </c>
      <c r="K7848">
        <v>2793.7183670732002</v>
      </c>
      <c r="L7848">
        <v>4.2321485452503642E-15</v>
      </c>
      <c r="M7848" t="b">
        <v>1</v>
      </c>
    </row>
    <row r="7849" spans="2:13" x14ac:dyDescent="0.2">
      <c r="B7849">
        <v>7837</v>
      </c>
      <c r="C7849">
        <v>62.3</v>
      </c>
      <c r="D7849">
        <v>62.3</v>
      </c>
      <c r="E7849">
        <v>0</v>
      </c>
      <c r="F7849">
        <v>1.8349738425452952E-15</v>
      </c>
      <c r="G7849">
        <v>2.9359261418980095E-15</v>
      </c>
      <c r="H7849">
        <v>3.2719375500813968E-15</v>
      </c>
      <c r="I7849">
        <v>7.4985799439408048E-15</v>
      </c>
      <c r="J7849">
        <v>827.45326736282584</v>
      </c>
      <c r="K7849">
        <v>827.45326736280003</v>
      </c>
      <c r="L7849">
        <v>3.1188362147697824E-14</v>
      </c>
      <c r="M7849" t="b">
        <v>1</v>
      </c>
    </row>
    <row r="7850" spans="2:13" x14ac:dyDescent="0.2">
      <c r="B7850">
        <v>7838</v>
      </c>
      <c r="C7850">
        <v>20.93</v>
      </c>
      <c r="D7850">
        <v>20.93</v>
      </c>
      <c r="E7850">
        <v>0</v>
      </c>
      <c r="F7850">
        <v>2.2900133763281643E-14</v>
      </c>
      <c r="G7850">
        <v>3.8082436845014805E-14</v>
      </c>
      <c r="H7850">
        <v>1.7124058808886201E-14</v>
      </c>
      <c r="I7850">
        <v>5.9359372511212175E-16</v>
      </c>
      <c r="J7850">
        <v>-387.32452970872441</v>
      </c>
      <c r="K7850">
        <v>-387.32452970870003</v>
      </c>
      <c r="L7850">
        <v>6.2959675468080443E-14</v>
      </c>
      <c r="M7850" t="b">
        <v>1</v>
      </c>
    </row>
    <row r="7851" spans="2:13" x14ac:dyDescent="0.2">
      <c r="B7851">
        <v>7839</v>
      </c>
      <c r="C7851">
        <v>195.57</v>
      </c>
      <c r="D7851">
        <v>195.57</v>
      </c>
      <c r="E7851">
        <v>0</v>
      </c>
      <c r="F7851">
        <v>1.6745330391999693E-15</v>
      </c>
      <c r="G7851">
        <v>2.5118504689086235E-15</v>
      </c>
      <c r="H7851">
        <v>1.0871805485877282E-14</v>
      </c>
      <c r="I7851">
        <v>4.8801537763872888E-15</v>
      </c>
      <c r="J7851">
        <v>6090.769202651818</v>
      </c>
      <c r="K7851">
        <v>6090.7692026517998</v>
      </c>
      <c r="L7851">
        <v>2.9864691027102203E-15</v>
      </c>
      <c r="M7851" t="b">
        <v>1</v>
      </c>
    </row>
    <row r="7852" spans="2:13" x14ac:dyDescent="0.2">
      <c r="B7852">
        <v>7840</v>
      </c>
      <c r="C7852">
        <v>54.16</v>
      </c>
      <c r="D7852">
        <v>54.16</v>
      </c>
      <c r="E7852">
        <v>0</v>
      </c>
      <c r="F7852">
        <v>1.6943482594332298E-15</v>
      </c>
      <c r="G7852">
        <v>2.5416360870626965E-15</v>
      </c>
      <c r="H7852">
        <v>2.0893368613023784E-14</v>
      </c>
      <c r="I7852">
        <v>7.5986917588826523E-14</v>
      </c>
      <c r="J7852">
        <v>592.01560489679434</v>
      </c>
      <c r="K7852">
        <v>592.01560489680003</v>
      </c>
      <c r="L7852">
        <v>9.6016757650698996E-15</v>
      </c>
      <c r="M7852" t="b">
        <v>1</v>
      </c>
    </row>
    <row r="7853" spans="2:13" x14ac:dyDescent="0.2">
      <c r="B7853">
        <v>7841</v>
      </c>
      <c r="C7853">
        <v>2.13</v>
      </c>
      <c r="D7853">
        <v>2.13</v>
      </c>
      <c r="E7853">
        <v>0</v>
      </c>
      <c r="F7853">
        <v>1.5933601336165679E-13</v>
      </c>
      <c r="G7853">
        <v>3.1354957172446521E-13</v>
      </c>
      <c r="H7853">
        <v>4.6656744512721005E-15</v>
      </c>
      <c r="I7853">
        <v>1.0156863186222206E-12</v>
      </c>
      <c r="J7853">
        <v>-718.21353785904716</v>
      </c>
      <c r="K7853">
        <v>-718.21353785899998</v>
      </c>
      <c r="L7853">
        <v>6.5690821973524338E-14</v>
      </c>
      <c r="M7853" t="b">
        <v>1</v>
      </c>
    </row>
    <row r="7854" spans="2:13" x14ac:dyDescent="0.2">
      <c r="B7854">
        <v>7842</v>
      </c>
      <c r="C7854">
        <v>109.5</v>
      </c>
      <c r="D7854">
        <v>109.5</v>
      </c>
      <c r="E7854">
        <v>0</v>
      </c>
      <c r="F7854">
        <v>0</v>
      </c>
      <c r="G7854">
        <v>4.030425840815979E-15</v>
      </c>
      <c r="H7854">
        <v>2.7330772699997234E-14</v>
      </c>
      <c r="I7854">
        <v>1.7799320051697542E-14</v>
      </c>
      <c r="J7854">
        <v>1154.0563395589322</v>
      </c>
      <c r="K7854">
        <v>1154.0563395588999</v>
      </c>
      <c r="L7854">
        <v>2.7977024003247208E-14</v>
      </c>
      <c r="M7854" t="b">
        <v>1</v>
      </c>
    </row>
    <row r="7855" spans="2:13" x14ac:dyDescent="0.2">
      <c r="B7855">
        <v>7843</v>
      </c>
      <c r="C7855">
        <v>3.87</v>
      </c>
      <c r="D7855">
        <v>3.87</v>
      </c>
      <c r="E7855">
        <v>0</v>
      </c>
      <c r="F7855">
        <v>3.5003848603742688E-14</v>
      </c>
      <c r="G7855">
        <v>1.5822300807662664E-13</v>
      </c>
      <c r="H7855">
        <v>5.6782518519178909E-14</v>
      </c>
      <c r="I7855">
        <v>3.5682811424500665E-13</v>
      </c>
      <c r="J7855">
        <v>-688.55857701911134</v>
      </c>
      <c r="K7855">
        <v>-688.55857701909997</v>
      </c>
      <c r="L7855">
        <v>1.6510844758304779E-14</v>
      </c>
      <c r="M7855" t="b">
        <v>1</v>
      </c>
    </row>
    <row r="7856" spans="2:13" x14ac:dyDescent="0.2">
      <c r="B7856">
        <v>7844</v>
      </c>
      <c r="C7856">
        <v>72.760000000000005</v>
      </c>
      <c r="D7856">
        <v>72.760000000000005</v>
      </c>
      <c r="E7856">
        <v>0</v>
      </c>
      <c r="F7856">
        <v>2.747761245123131E-15</v>
      </c>
      <c r="G7856">
        <v>1.2879485063725023E-16</v>
      </c>
      <c r="H7856">
        <v>3.3040277534595149E-14</v>
      </c>
      <c r="I7856">
        <v>3.5793546914009652E-14</v>
      </c>
      <c r="J7856">
        <v>1603.9051916930639</v>
      </c>
      <c r="K7856">
        <v>1603.9051916931001</v>
      </c>
      <c r="L7856">
        <v>2.2540244013619663E-14</v>
      </c>
      <c r="M7856" t="b">
        <v>1</v>
      </c>
    </row>
    <row r="7857" spans="2:13" x14ac:dyDescent="0.2">
      <c r="B7857">
        <v>7845</v>
      </c>
      <c r="C7857">
        <v>96.81</v>
      </c>
      <c r="D7857">
        <v>96.81</v>
      </c>
      <c r="E7857">
        <v>0</v>
      </c>
      <c r="F7857">
        <v>2.6054616858658373E-16</v>
      </c>
      <c r="G7857">
        <v>2.1494532552941067E-15</v>
      </c>
      <c r="H7857">
        <v>1.1719472821836981E-14</v>
      </c>
      <c r="I7857">
        <v>0</v>
      </c>
      <c r="J7857">
        <v>2460.5745233185721</v>
      </c>
      <c r="K7857">
        <v>2460.5745233185999</v>
      </c>
      <c r="L7857">
        <v>1.1273622538634461E-14</v>
      </c>
      <c r="M7857" t="b">
        <v>1</v>
      </c>
    </row>
    <row r="7858" spans="2:13" x14ac:dyDescent="0.2">
      <c r="B7858">
        <v>7846</v>
      </c>
      <c r="C7858">
        <v>63.4</v>
      </c>
      <c r="D7858">
        <v>63.4</v>
      </c>
      <c r="E7858">
        <v>0</v>
      </c>
      <c r="F7858">
        <v>6.5773845785510325E-15</v>
      </c>
      <c r="G7858">
        <v>8.6327511370209405E-16</v>
      </c>
      <c r="H7858">
        <v>4.2974596774252121E-14</v>
      </c>
      <c r="I7858">
        <v>2.8532819805142877E-14</v>
      </c>
      <c r="J7858">
        <v>361.89058943160762</v>
      </c>
      <c r="K7858">
        <v>361.89058943160001</v>
      </c>
      <c r="L7858">
        <v>2.1047848023105189E-14</v>
      </c>
      <c r="M7858" t="b">
        <v>1</v>
      </c>
    </row>
    <row r="7859" spans="2:13" x14ac:dyDescent="0.2">
      <c r="B7859">
        <v>7847</v>
      </c>
      <c r="C7859">
        <v>55.05</v>
      </c>
      <c r="D7859">
        <v>55.05</v>
      </c>
      <c r="E7859">
        <v>0</v>
      </c>
      <c r="F7859">
        <v>5.5351138686062605E-15</v>
      </c>
      <c r="G7859">
        <v>7.6242559435288956E-15</v>
      </c>
      <c r="H7859">
        <v>2.3397565577371503E-14</v>
      </c>
      <c r="I7859">
        <v>4.8387188928822795E-14</v>
      </c>
      <c r="J7859">
        <v>955.54715014958038</v>
      </c>
      <c r="K7859">
        <v>955.54715014960004</v>
      </c>
      <c r="L7859">
        <v>2.058278644100439E-14</v>
      </c>
      <c r="M7859" t="b">
        <v>1</v>
      </c>
    </row>
    <row r="7860" spans="2:13" x14ac:dyDescent="0.2">
      <c r="B7860">
        <v>7848</v>
      </c>
      <c r="C7860">
        <v>159.6</v>
      </c>
      <c r="D7860">
        <v>159.6</v>
      </c>
      <c r="E7860">
        <v>0</v>
      </c>
      <c r="F7860">
        <v>1.1504810208306953E-15</v>
      </c>
      <c r="G7860">
        <v>8.6287778892070342E-16</v>
      </c>
      <c r="H7860">
        <v>4.4838189161197042E-14</v>
      </c>
      <c r="I7860">
        <v>6.2286026731202162E-16</v>
      </c>
      <c r="J7860">
        <v>3563.6893688457249</v>
      </c>
      <c r="K7860">
        <v>3563.6893688456998</v>
      </c>
      <c r="L7860">
        <v>7.0183177348189505E-15</v>
      </c>
      <c r="M7860" t="b">
        <v>1</v>
      </c>
    </row>
    <row r="7861" spans="2:13" x14ac:dyDescent="0.2">
      <c r="B7861">
        <v>7849</v>
      </c>
      <c r="C7861">
        <v>171.88</v>
      </c>
      <c r="D7861">
        <v>171.88</v>
      </c>
      <c r="E7861">
        <v>0</v>
      </c>
      <c r="F7861">
        <v>2.4437031657417664E-15</v>
      </c>
      <c r="G7861">
        <v>1.0996895292010011E-15</v>
      </c>
      <c r="H7861">
        <v>6.3541743599092534E-14</v>
      </c>
      <c r="I7861">
        <v>2.5339169835130233E-14</v>
      </c>
      <c r="J7861">
        <v>2244.2210936787224</v>
      </c>
      <c r="K7861">
        <v>2244.2210936787001</v>
      </c>
      <c r="L7861">
        <v>9.9288881368240506E-15</v>
      </c>
      <c r="M7861" t="b">
        <v>1</v>
      </c>
    </row>
    <row r="7862" spans="2:13" x14ac:dyDescent="0.2">
      <c r="B7862">
        <v>7850</v>
      </c>
      <c r="C7862">
        <v>17.25</v>
      </c>
      <c r="D7862">
        <v>17.25</v>
      </c>
      <c r="E7862">
        <v>0</v>
      </c>
      <c r="F7862">
        <v>1.4781762096133281E-14</v>
      </c>
      <c r="G7862">
        <v>8.6054591197020072E-15</v>
      </c>
      <c r="H7862">
        <v>3.0389444621461935E-14</v>
      </c>
      <c r="I7862">
        <v>1.8769204870532275E-13</v>
      </c>
      <c r="J7862">
        <v>-449.05209973100796</v>
      </c>
      <c r="K7862">
        <v>-449.052099731</v>
      </c>
      <c r="L7862">
        <v>1.7721949513832195E-14</v>
      </c>
      <c r="M7862" t="b">
        <v>1</v>
      </c>
    </row>
    <row r="7863" spans="2:13" x14ac:dyDescent="0.2">
      <c r="B7863">
        <v>7851</v>
      </c>
      <c r="C7863">
        <v>239.47</v>
      </c>
      <c r="D7863">
        <v>239.47</v>
      </c>
      <c r="E7863">
        <v>0</v>
      </c>
      <c r="F7863">
        <v>1.9258471470224801E-15</v>
      </c>
      <c r="G7863">
        <v>1.5756619506643154E-15</v>
      </c>
      <c r="H7863">
        <v>4.3268307704415677E-14</v>
      </c>
      <c r="I7863">
        <v>1.5777251059347441E-14</v>
      </c>
      <c r="J7863">
        <v>3433.8901413401436</v>
      </c>
      <c r="K7863">
        <v>3433.8901413400999</v>
      </c>
      <c r="L7863">
        <v>1.2713203943112633E-14</v>
      </c>
      <c r="M7863" t="b">
        <v>1</v>
      </c>
    </row>
    <row r="7864" spans="2:13" x14ac:dyDescent="0.2">
      <c r="B7864">
        <v>7852</v>
      </c>
      <c r="C7864">
        <v>52.83</v>
      </c>
      <c r="D7864">
        <v>52.83</v>
      </c>
      <c r="E7864">
        <v>0</v>
      </c>
      <c r="F7864">
        <v>1.5298241686864341E-15</v>
      </c>
      <c r="G7864">
        <v>3.0006557136499065E-15</v>
      </c>
      <c r="H7864">
        <v>3.4572069979965323E-14</v>
      </c>
      <c r="I7864">
        <v>2.5774515259215997E-14</v>
      </c>
      <c r="J7864">
        <v>873.33503529595009</v>
      </c>
      <c r="K7864">
        <v>873.335035296</v>
      </c>
      <c r="L7864">
        <v>5.7147050951498707E-14</v>
      </c>
      <c r="M7864" t="b">
        <v>1</v>
      </c>
    </row>
    <row r="7865" spans="2:13" x14ac:dyDescent="0.2">
      <c r="B7865">
        <v>7853</v>
      </c>
      <c r="C7865">
        <v>50.44</v>
      </c>
      <c r="D7865">
        <v>50.44</v>
      </c>
      <c r="E7865">
        <v>0</v>
      </c>
      <c r="F7865">
        <v>8.0585712835504745E-15</v>
      </c>
      <c r="G7865">
        <v>1.1158626663884399E-14</v>
      </c>
      <c r="H7865">
        <v>3.3803208487848593E-14</v>
      </c>
      <c r="I7865">
        <v>3.1725353890128821E-14</v>
      </c>
      <c r="J7865">
        <v>133.68824327340508</v>
      </c>
      <c r="K7865">
        <v>133.68824327339999</v>
      </c>
      <c r="L7865">
        <v>3.8054849577446552E-14</v>
      </c>
      <c r="M7865" t="b">
        <v>1</v>
      </c>
    </row>
    <row r="7866" spans="2:13" x14ac:dyDescent="0.2">
      <c r="B7866">
        <v>7854</v>
      </c>
      <c r="C7866">
        <v>62.89</v>
      </c>
      <c r="D7866">
        <v>62.89</v>
      </c>
      <c r="E7866">
        <v>0</v>
      </c>
      <c r="F7866">
        <v>3.6412655661391594E-15</v>
      </c>
      <c r="G7866">
        <v>3.2772732084692047E-15</v>
      </c>
      <c r="H7866">
        <v>4.4523675926923343E-14</v>
      </c>
      <c r="I7866">
        <v>4.4255602815919071E-15</v>
      </c>
      <c r="J7866">
        <v>841.56619623658253</v>
      </c>
      <c r="K7866">
        <v>841.56619623660004</v>
      </c>
      <c r="L7866">
        <v>2.0803797832448454E-14</v>
      </c>
      <c r="M7866" t="b">
        <v>1</v>
      </c>
    </row>
    <row r="7867" spans="2:13" x14ac:dyDescent="0.2">
      <c r="B7867">
        <v>7855</v>
      </c>
      <c r="C7867">
        <v>80.930000000000007</v>
      </c>
      <c r="D7867">
        <v>80.930000000000007</v>
      </c>
      <c r="E7867">
        <v>0</v>
      </c>
      <c r="F7867">
        <v>9.2300108520408503E-16</v>
      </c>
      <c r="G7867">
        <v>3.2304228462365237E-15</v>
      </c>
      <c r="H7867">
        <v>1.88569702908542E-14</v>
      </c>
      <c r="I7867">
        <v>4.2985409414736352E-15</v>
      </c>
      <c r="J7867">
        <v>1918.3376342863401</v>
      </c>
      <c r="K7867">
        <v>1918.3376342863</v>
      </c>
      <c r="L7867">
        <v>2.0860648387840803E-14</v>
      </c>
      <c r="M7867" t="b">
        <v>1</v>
      </c>
    </row>
    <row r="7868" spans="2:13" x14ac:dyDescent="0.2">
      <c r="B7868">
        <v>7856</v>
      </c>
      <c r="C7868">
        <v>16.059999999999999</v>
      </c>
      <c r="D7868">
        <v>16.059999999999999</v>
      </c>
      <c r="E7868">
        <v>0</v>
      </c>
      <c r="F7868">
        <v>7.9513590794650325E-15</v>
      </c>
      <c r="G7868">
        <v>4.5040796496187669E-15</v>
      </c>
      <c r="H7868">
        <v>2.0284298122135676E-14</v>
      </c>
      <c r="I7868">
        <v>1.6013839341690213E-13</v>
      </c>
      <c r="J7868">
        <v>-473.05341793139269</v>
      </c>
      <c r="K7868">
        <v>-473.05341793140002</v>
      </c>
      <c r="L7868">
        <v>1.5501000003571694E-14</v>
      </c>
      <c r="M7868" t="b">
        <v>1</v>
      </c>
    </row>
    <row r="7869" spans="2:13" x14ac:dyDescent="0.2">
      <c r="B7869">
        <v>7857</v>
      </c>
      <c r="C7869">
        <v>239.49</v>
      </c>
      <c r="D7869">
        <v>239.49</v>
      </c>
      <c r="E7869">
        <v>0</v>
      </c>
      <c r="F7869">
        <v>1.049550901132405E-15</v>
      </c>
      <c r="G7869">
        <v>0</v>
      </c>
      <c r="H7869">
        <v>7.5139156802871339E-15</v>
      </c>
      <c r="I7869">
        <v>4.1510567055038201E-15</v>
      </c>
      <c r="J7869">
        <v>7726.3298784985554</v>
      </c>
      <c r="K7869">
        <v>7726.3298784986</v>
      </c>
      <c r="L7869">
        <v>5.7679701860637502E-15</v>
      </c>
      <c r="M7869" t="b">
        <v>1</v>
      </c>
    </row>
    <row r="7870" spans="2:13" x14ac:dyDescent="0.2">
      <c r="B7870">
        <v>7858</v>
      </c>
      <c r="C7870">
        <v>39.880000000000003</v>
      </c>
      <c r="D7870">
        <v>39.880000000000003</v>
      </c>
      <c r="E7870">
        <v>0</v>
      </c>
      <c r="F7870">
        <v>5.3647380836658319E-15</v>
      </c>
      <c r="G7870">
        <v>4.5983681172032003E-15</v>
      </c>
      <c r="H7870">
        <v>4.6133219841737869E-14</v>
      </c>
      <c r="I7870">
        <v>1.0880150885295312E-13</v>
      </c>
      <c r="J7870">
        <v>189.77357291650361</v>
      </c>
      <c r="K7870">
        <v>189.7735729165</v>
      </c>
      <c r="L7870">
        <v>1.9020335878112527E-14</v>
      </c>
      <c r="M7870" t="b">
        <v>1</v>
      </c>
    </row>
    <row r="7871" spans="2:13" x14ac:dyDescent="0.2">
      <c r="B7871">
        <v>7859</v>
      </c>
      <c r="C7871">
        <v>31.74</v>
      </c>
      <c r="D7871">
        <v>31.74</v>
      </c>
      <c r="E7871">
        <v>0</v>
      </c>
      <c r="F7871">
        <v>1.0194289779318108E-14</v>
      </c>
      <c r="G7871">
        <v>1.4999377051295744E-14</v>
      </c>
      <c r="H7871">
        <v>3.1695096941136877E-14</v>
      </c>
      <c r="I7871">
        <v>1.0427883747882201E-13</v>
      </c>
      <c r="J7871">
        <v>86.194811758426056</v>
      </c>
      <c r="K7871">
        <v>86.194811758399993</v>
      </c>
      <c r="L7871">
        <v>3.0236979484023958E-13</v>
      </c>
      <c r="M7871" t="b">
        <v>1</v>
      </c>
    </row>
    <row r="7872" spans="2:13" x14ac:dyDescent="0.2">
      <c r="B7872">
        <v>7860</v>
      </c>
      <c r="C7872">
        <v>51.91</v>
      </c>
      <c r="D7872">
        <v>51.91</v>
      </c>
      <c r="E7872">
        <v>0</v>
      </c>
      <c r="F7872">
        <v>2.9321648666138944E-16</v>
      </c>
      <c r="G7872">
        <v>1.0995569023699513E-14</v>
      </c>
      <c r="H7872">
        <v>3.4139335755038021E-14</v>
      </c>
      <c r="I7872">
        <v>3.5230216399982687E-14</v>
      </c>
      <c r="J7872">
        <v>534.99266264675805</v>
      </c>
      <c r="K7872">
        <v>534.9926626468</v>
      </c>
      <c r="L7872">
        <v>7.8413118624342383E-14</v>
      </c>
      <c r="M7872" t="b">
        <v>1</v>
      </c>
    </row>
    <row r="7873" spans="2:13" x14ac:dyDescent="0.2">
      <c r="B7873">
        <v>7861</v>
      </c>
      <c r="C7873">
        <v>169.43</v>
      </c>
      <c r="D7873">
        <v>169.43</v>
      </c>
      <c r="E7873">
        <v>0</v>
      </c>
      <c r="F7873">
        <v>1.3327291799492256E-15</v>
      </c>
      <c r="G7873">
        <v>1.6658983766019318E-15</v>
      </c>
      <c r="H7873">
        <v>4.543685300120984E-14</v>
      </c>
      <c r="I7873">
        <v>1.6076469236664296E-14</v>
      </c>
      <c r="J7873">
        <v>5160.4988614625217</v>
      </c>
      <c r="K7873">
        <v>5160.4988614624999</v>
      </c>
      <c r="L7873">
        <v>4.2297989842718802E-15</v>
      </c>
      <c r="M7873" t="b">
        <v>1</v>
      </c>
    </row>
    <row r="7874" spans="2:13" x14ac:dyDescent="0.2">
      <c r="B7874">
        <v>7862</v>
      </c>
      <c r="C7874">
        <v>10.88</v>
      </c>
      <c r="D7874">
        <v>10.88</v>
      </c>
      <c r="E7874">
        <v>0</v>
      </c>
      <c r="F7874">
        <v>1.9298764499276115E-14</v>
      </c>
      <c r="G7874">
        <v>1.4580872498845565E-14</v>
      </c>
      <c r="H7874">
        <v>1.5948996317308708E-14</v>
      </c>
      <c r="I7874">
        <v>7.8336190597145606E-14</v>
      </c>
      <c r="J7874">
        <v>-692.03181583875403</v>
      </c>
      <c r="K7874">
        <v>-692.03181583879996</v>
      </c>
      <c r="L7874">
        <v>6.6369033024677541E-14</v>
      </c>
      <c r="M7874" t="b">
        <v>1</v>
      </c>
    </row>
    <row r="7875" spans="2:13" x14ac:dyDescent="0.2">
      <c r="B7875">
        <v>7863</v>
      </c>
      <c r="C7875">
        <v>43.71</v>
      </c>
      <c r="D7875">
        <v>43.71</v>
      </c>
      <c r="E7875">
        <v>0</v>
      </c>
      <c r="F7875">
        <v>7.3903379212482522E-15</v>
      </c>
      <c r="G7875">
        <v>1.6449100245329172E-14</v>
      </c>
      <c r="H7875">
        <v>5.6782518519178909E-14</v>
      </c>
      <c r="I7875">
        <v>9.0273493602385003E-14</v>
      </c>
      <c r="J7875">
        <v>14.842834135082001</v>
      </c>
      <c r="K7875">
        <v>14.8428341351</v>
      </c>
      <c r="L7875">
        <v>1.2126945359496512E-12</v>
      </c>
      <c r="M7875" t="b">
        <v>1</v>
      </c>
    </row>
    <row r="7876" spans="2:13" x14ac:dyDescent="0.2">
      <c r="B7876">
        <v>7864</v>
      </c>
      <c r="C7876">
        <v>25.24</v>
      </c>
      <c r="D7876">
        <v>25.24</v>
      </c>
      <c r="E7876">
        <v>0</v>
      </c>
      <c r="F7876">
        <v>1.5894789780307136E-14</v>
      </c>
      <c r="G7876">
        <v>1.8116229400628883E-14</v>
      </c>
      <c r="H7876">
        <v>5.6782518519178909E-14</v>
      </c>
      <c r="I7876">
        <v>6.6746869519460269E-14</v>
      </c>
      <c r="J7876">
        <v>-311.00166218558519</v>
      </c>
      <c r="K7876">
        <v>-311.00166218560003</v>
      </c>
      <c r="L7876">
        <v>4.7704350576161754E-14</v>
      </c>
      <c r="M7876" t="b">
        <v>1</v>
      </c>
    </row>
    <row r="7877" spans="2:13" x14ac:dyDescent="0.2">
      <c r="B7877">
        <v>7865</v>
      </c>
      <c r="C7877">
        <v>82.35</v>
      </c>
      <c r="D7877">
        <v>82.35</v>
      </c>
      <c r="E7877">
        <v>0</v>
      </c>
      <c r="F7877">
        <v>2.12233658906555E-15</v>
      </c>
      <c r="G7877">
        <v>6.1394001838995551E-15</v>
      </c>
      <c r="H7877">
        <v>3.509345579556288E-14</v>
      </c>
      <c r="I7877">
        <v>5.1420207409956899E-14</v>
      </c>
      <c r="J7877">
        <v>1962.5490746067117</v>
      </c>
      <c r="K7877">
        <v>1962.5490746067001</v>
      </c>
      <c r="L7877">
        <v>5.9086713283481667E-15</v>
      </c>
      <c r="M7877" t="b">
        <v>1</v>
      </c>
    </row>
    <row r="7878" spans="2:13" x14ac:dyDescent="0.2">
      <c r="B7878">
        <v>7866</v>
      </c>
      <c r="C7878">
        <v>163.94</v>
      </c>
      <c r="D7878">
        <v>163.94</v>
      </c>
      <c r="E7878">
        <v>0</v>
      </c>
      <c r="F7878">
        <v>2.6064829024688301E-15</v>
      </c>
      <c r="G7878">
        <v>2.6447558007500923E-15</v>
      </c>
      <c r="H7878">
        <v>7.5139156802871339E-15</v>
      </c>
      <c r="I7878">
        <v>7.5193933591397577E-15</v>
      </c>
      <c r="J7878">
        <v>4944.7148393491234</v>
      </c>
      <c r="K7878">
        <v>4944.7148393490997</v>
      </c>
      <c r="L7878">
        <v>4.7822499404655052E-15</v>
      </c>
      <c r="M7878" t="b">
        <v>1</v>
      </c>
    </row>
    <row r="7879" spans="2:13" x14ac:dyDescent="0.2">
      <c r="B7879">
        <v>7867</v>
      </c>
      <c r="C7879">
        <v>48.87</v>
      </c>
      <c r="D7879">
        <v>48.87</v>
      </c>
      <c r="E7879">
        <v>0</v>
      </c>
      <c r="F7879">
        <v>7.3197179600711451E-15</v>
      </c>
      <c r="G7879">
        <v>9.3439621377060529E-16</v>
      </c>
      <c r="H7879">
        <v>4.0315396576127391E-14</v>
      </c>
      <c r="I7879">
        <v>1.6880497687098084E-14</v>
      </c>
      <c r="J7879">
        <v>448.44876595011351</v>
      </c>
      <c r="K7879">
        <v>448.44876595009998</v>
      </c>
      <c r="L7879">
        <v>3.0167846844688795E-14</v>
      </c>
      <c r="M7879" t="b">
        <v>1</v>
      </c>
    </row>
    <row r="7880" spans="2:13" x14ac:dyDescent="0.2">
      <c r="B7880">
        <v>7868</v>
      </c>
      <c r="C7880">
        <v>232.06</v>
      </c>
      <c r="D7880">
        <v>232.06</v>
      </c>
      <c r="E7880">
        <v>0</v>
      </c>
      <c r="F7880">
        <v>1.519778694723754E-15</v>
      </c>
      <c r="G7880">
        <v>2.6053436625404595E-15</v>
      </c>
      <c r="H7880">
        <v>1.0871805485877282E-14</v>
      </c>
      <c r="I7880">
        <v>1.3709265908932536E-15</v>
      </c>
      <c r="J7880">
        <v>7429.7389921389213</v>
      </c>
      <c r="K7880">
        <v>7429.7389921389004</v>
      </c>
      <c r="L7880">
        <v>2.815493002232006E-15</v>
      </c>
      <c r="M7880" t="b">
        <v>1</v>
      </c>
    </row>
    <row r="7881" spans="2:13" x14ac:dyDescent="0.2">
      <c r="B7881">
        <v>7869</v>
      </c>
      <c r="C7881">
        <v>10.57</v>
      </c>
      <c r="D7881">
        <v>10.57</v>
      </c>
      <c r="E7881">
        <v>0</v>
      </c>
      <c r="F7881">
        <v>4.9638554152667398E-14</v>
      </c>
      <c r="G7881">
        <v>4.8217288419735411E-14</v>
      </c>
      <c r="H7881">
        <v>2.9117618524145022E-14</v>
      </c>
      <c r="I7881">
        <v>3.8157249419053591E-13</v>
      </c>
      <c r="J7881">
        <v>-568.95594618134294</v>
      </c>
      <c r="K7881">
        <v>-568.95594618129996</v>
      </c>
      <c r="L7881">
        <v>7.5530671482036239E-14</v>
      </c>
      <c r="M7881" t="b">
        <v>1</v>
      </c>
    </row>
    <row r="7882" spans="2:13" x14ac:dyDescent="0.2">
      <c r="B7882">
        <v>7870</v>
      </c>
      <c r="C7882">
        <v>123.35</v>
      </c>
      <c r="D7882">
        <v>123.35</v>
      </c>
      <c r="E7882">
        <v>0</v>
      </c>
      <c r="F7882">
        <v>1.6948014340957601E-15</v>
      </c>
      <c r="G7882">
        <v>6.355577359596352E-15</v>
      </c>
      <c r="H7882">
        <v>4.6656744512721005E-15</v>
      </c>
      <c r="I7882">
        <v>4.9966963430159817E-15</v>
      </c>
      <c r="J7882">
        <v>1411.6522396878318</v>
      </c>
      <c r="K7882">
        <v>1411.6522396877999</v>
      </c>
      <c r="L7882">
        <v>2.2549685869582513E-14</v>
      </c>
      <c r="M7882" t="b">
        <v>1</v>
      </c>
    </row>
    <row r="7883" spans="2:13" x14ac:dyDescent="0.2">
      <c r="B7883">
        <v>7871</v>
      </c>
      <c r="C7883">
        <v>28.91</v>
      </c>
      <c r="D7883">
        <v>28.91</v>
      </c>
      <c r="E7883">
        <v>0</v>
      </c>
      <c r="F7883">
        <v>1.5101789195875912E-15</v>
      </c>
      <c r="G7883">
        <v>5.33863887383566E-15</v>
      </c>
      <c r="H7883">
        <v>1.3904434729801118E-14</v>
      </c>
      <c r="I7883">
        <v>8.8362036521633707E-14</v>
      </c>
      <c r="J7883">
        <v>-21.533022281094759</v>
      </c>
      <c r="K7883">
        <v>-21.533022281099999</v>
      </c>
      <c r="L7883">
        <v>2.4335890279694843E-13</v>
      </c>
      <c r="M7883" t="b">
        <v>1</v>
      </c>
    </row>
    <row r="7884" spans="2:13" x14ac:dyDescent="0.2">
      <c r="B7884">
        <v>7872</v>
      </c>
      <c r="C7884">
        <v>209.16</v>
      </c>
      <c r="D7884">
        <v>209.16</v>
      </c>
      <c r="E7884">
        <v>0</v>
      </c>
      <c r="F7884">
        <v>2.9330289419388032E-16</v>
      </c>
      <c r="G7884">
        <v>3.0797466276860972E-15</v>
      </c>
      <c r="H7884">
        <v>2.6898084967646897E-14</v>
      </c>
      <c r="I7884">
        <v>1.2738287675134802E-14</v>
      </c>
      <c r="J7884">
        <v>4943.4238852204489</v>
      </c>
      <c r="K7884">
        <v>4943.4238852204999</v>
      </c>
      <c r="L7884">
        <v>1.0302920502438805E-14</v>
      </c>
      <c r="M7884" t="b">
        <v>1</v>
      </c>
    </row>
    <row r="7885" spans="2:13" x14ac:dyDescent="0.2">
      <c r="B7885">
        <v>7873</v>
      </c>
      <c r="C7885">
        <v>64.61</v>
      </c>
      <c r="D7885">
        <v>64.61</v>
      </c>
      <c r="E7885">
        <v>0</v>
      </c>
      <c r="F7885">
        <v>2.1230008468314375E-15</v>
      </c>
      <c r="G7885">
        <v>6.9478213987731327E-15</v>
      </c>
      <c r="H7885">
        <v>2.0747365652938894E-15</v>
      </c>
      <c r="I7885">
        <v>2.723021175506365E-14</v>
      </c>
      <c r="J7885">
        <v>1306.544454843006</v>
      </c>
      <c r="K7885">
        <v>1306.544454843</v>
      </c>
      <c r="L7885">
        <v>4.5246953057057753E-15</v>
      </c>
      <c r="M7885" t="b">
        <v>1</v>
      </c>
    </row>
    <row r="7886" spans="2:13" x14ac:dyDescent="0.2">
      <c r="B7886">
        <v>7874</v>
      </c>
      <c r="C7886">
        <v>92.94</v>
      </c>
      <c r="D7886">
        <v>92.94</v>
      </c>
      <c r="E7886">
        <v>0</v>
      </c>
      <c r="F7886">
        <v>5.7515878844540345E-15</v>
      </c>
      <c r="G7886">
        <v>1.0150097486422224E-15</v>
      </c>
      <c r="H7886">
        <v>4.3268307704415677E-14</v>
      </c>
      <c r="I7886">
        <v>4.707050550213583E-15</v>
      </c>
      <c r="J7886">
        <v>871.52740623742193</v>
      </c>
      <c r="K7886">
        <v>871.52740623739999</v>
      </c>
      <c r="L7886">
        <v>2.5175983592987683E-14</v>
      </c>
      <c r="M7886" t="b">
        <v>1</v>
      </c>
    </row>
    <row r="7887" spans="2:13" x14ac:dyDescent="0.2">
      <c r="B7887">
        <v>7875</v>
      </c>
      <c r="C7887">
        <v>27.47</v>
      </c>
      <c r="D7887">
        <v>27.47</v>
      </c>
      <c r="E7887">
        <v>0</v>
      </c>
      <c r="F7887">
        <v>1.3859085667820267E-16</v>
      </c>
      <c r="G7887">
        <v>6.0281159262187173E-15</v>
      </c>
      <c r="H7887">
        <v>3.100250045248696E-14</v>
      </c>
      <c r="I7887">
        <v>1.2953288678064047E-13</v>
      </c>
      <c r="J7887">
        <v>-159.43472126025677</v>
      </c>
      <c r="K7887">
        <v>-159.43472126029999</v>
      </c>
      <c r="L7887">
        <v>2.7114181717711464E-13</v>
      </c>
      <c r="M7887" t="b">
        <v>1</v>
      </c>
    </row>
    <row r="7888" spans="2:13" x14ac:dyDescent="0.2">
      <c r="B7888">
        <v>7876</v>
      </c>
      <c r="C7888">
        <v>24.87</v>
      </c>
      <c r="D7888">
        <v>24.87</v>
      </c>
      <c r="E7888">
        <v>0</v>
      </c>
      <c r="F7888">
        <v>1.2360858470160974E-14</v>
      </c>
      <c r="G7888">
        <v>1.7125559595664357E-14</v>
      </c>
      <c r="H7888">
        <v>1.517245833801105E-14</v>
      </c>
      <c r="I7888">
        <v>1.5746068169364071E-13</v>
      </c>
      <c r="J7888">
        <v>-317.86800990708497</v>
      </c>
      <c r="K7888">
        <v>-317.86800990709997</v>
      </c>
      <c r="L7888">
        <v>4.7210358109452911E-14</v>
      </c>
      <c r="M7888" t="b">
        <v>1</v>
      </c>
    </row>
    <row r="7889" spans="2:13" x14ac:dyDescent="0.2">
      <c r="B7889">
        <v>7877</v>
      </c>
      <c r="C7889">
        <v>25.4</v>
      </c>
      <c r="D7889">
        <v>25.4</v>
      </c>
      <c r="E7889">
        <v>0</v>
      </c>
      <c r="F7889">
        <v>8.8358498560032104E-15</v>
      </c>
      <c r="G7889">
        <v>1.0323593875832773E-14</v>
      </c>
      <c r="H7889">
        <v>5.1580582494863378E-14</v>
      </c>
      <c r="I7889">
        <v>1.2914463188116268E-13</v>
      </c>
      <c r="J7889">
        <v>-309.10170216410563</v>
      </c>
      <c r="K7889">
        <v>-309.1017021641</v>
      </c>
      <c r="L7889">
        <v>1.8205976957811745E-14</v>
      </c>
      <c r="M7889" t="b">
        <v>1</v>
      </c>
    </row>
    <row r="7890" spans="2:13" x14ac:dyDescent="0.2">
      <c r="B7890">
        <v>7878</v>
      </c>
      <c r="C7890">
        <v>293.5</v>
      </c>
      <c r="D7890">
        <v>293.5</v>
      </c>
      <c r="E7890">
        <v>0</v>
      </c>
      <c r="F7890">
        <v>8.4174962697036884E-16</v>
      </c>
      <c r="G7890">
        <v>3.472275246106047E-15</v>
      </c>
      <c r="H7890">
        <v>3.5342214785257398E-14</v>
      </c>
      <c r="I7890">
        <v>5.4207015145656923E-15</v>
      </c>
      <c r="J7890">
        <v>7240.2452072027336</v>
      </c>
      <c r="K7890">
        <v>7240.2452072026999</v>
      </c>
      <c r="L7890">
        <v>4.6478127470215432E-15</v>
      </c>
      <c r="M7890" t="b">
        <v>1</v>
      </c>
    </row>
    <row r="7891" spans="2:13" x14ac:dyDescent="0.2">
      <c r="B7891">
        <v>7879</v>
      </c>
      <c r="C7891">
        <v>148.15</v>
      </c>
      <c r="D7891">
        <v>148.15</v>
      </c>
      <c r="E7891">
        <v>0</v>
      </c>
      <c r="F7891">
        <v>8.4855646353816755E-16</v>
      </c>
      <c r="G7891">
        <v>3.6064366183765819E-15</v>
      </c>
      <c r="H7891">
        <v>1.853779415383399E-14</v>
      </c>
      <c r="I7891">
        <v>9.9322229124645472E-15</v>
      </c>
      <c r="J7891">
        <v>1839.056600116817</v>
      </c>
      <c r="K7891">
        <v>1839.0566001167999</v>
      </c>
      <c r="L7891">
        <v>9.2727030028109816E-15</v>
      </c>
      <c r="M7891" t="b">
        <v>1</v>
      </c>
    </row>
    <row r="7892" spans="2:13" x14ac:dyDescent="0.2">
      <c r="B7892">
        <v>7880</v>
      </c>
      <c r="C7892">
        <v>45.64</v>
      </c>
      <c r="D7892">
        <v>45.64</v>
      </c>
      <c r="E7892">
        <v>0</v>
      </c>
      <c r="F7892">
        <v>1.3621757370677588E-15</v>
      </c>
      <c r="G7892">
        <v>1.2258240426279433E-15</v>
      </c>
      <c r="H7892">
        <v>3.4572069979965323E-14</v>
      </c>
      <c r="I7892">
        <v>5.8798829159495611E-14</v>
      </c>
      <c r="J7892">
        <v>604.73833945382114</v>
      </c>
      <c r="K7892">
        <v>604.73833945379999</v>
      </c>
      <c r="L7892">
        <v>3.4966778913537109E-14</v>
      </c>
      <c r="M7892" t="b">
        <v>1</v>
      </c>
    </row>
    <row r="7893" spans="2:13" x14ac:dyDescent="0.2">
      <c r="B7893">
        <v>7881</v>
      </c>
      <c r="C7893">
        <v>20.7</v>
      </c>
      <c r="D7893">
        <v>20.7</v>
      </c>
      <c r="E7893">
        <v>0</v>
      </c>
      <c r="F7893">
        <v>1.0045921417283316E-14</v>
      </c>
      <c r="G7893">
        <v>2.6513157950398548E-14</v>
      </c>
      <c r="H7893">
        <v>2.6858612209622502E-15</v>
      </c>
      <c r="I7893">
        <v>1.4674162620935057E-13</v>
      </c>
      <c r="J7893">
        <v>-352.90381312430014</v>
      </c>
      <c r="K7893">
        <v>-352.90381312429997</v>
      </c>
      <c r="L7893">
        <v>4.8322021536888236E-16</v>
      </c>
      <c r="M7893" t="b">
        <v>1</v>
      </c>
    </row>
    <row r="7894" spans="2:13" x14ac:dyDescent="0.2">
      <c r="B7894">
        <v>7882</v>
      </c>
      <c r="C7894">
        <v>111</v>
      </c>
      <c r="D7894">
        <v>111</v>
      </c>
      <c r="E7894">
        <v>0</v>
      </c>
      <c r="F7894">
        <v>2.0692930199451828E-15</v>
      </c>
      <c r="G7894">
        <v>5.2201873271274756E-15</v>
      </c>
      <c r="H7894">
        <v>1.2783789866752243E-14</v>
      </c>
      <c r="I7894">
        <v>3.8507583617230373E-14</v>
      </c>
      <c r="J7894">
        <v>1197.6431215768043</v>
      </c>
      <c r="K7894">
        <v>1197.6431215768</v>
      </c>
      <c r="L7894">
        <v>3.6071679080272484E-15</v>
      </c>
      <c r="M7894" t="b">
        <v>1</v>
      </c>
    </row>
    <row r="7895" spans="2:13" x14ac:dyDescent="0.2">
      <c r="B7895">
        <v>7883</v>
      </c>
      <c r="C7895">
        <v>15.86</v>
      </c>
      <c r="D7895">
        <v>15.86</v>
      </c>
      <c r="E7895">
        <v>0</v>
      </c>
      <c r="F7895">
        <v>1.2153176241009739E-14</v>
      </c>
      <c r="G7895">
        <v>2.0735025155987545E-14</v>
      </c>
      <c r="H7895">
        <v>3.97512022820316E-14</v>
      </c>
      <c r="I7895">
        <v>2.1949602095592287E-13</v>
      </c>
      <c r="J7895">
        <v>-505.88078345055624</v>
      </c>
      <c r="K7895">
        <v>-505.88078345060001</v>
      </c>
      <c r="L7895">
        <v>8.6521239696578269E-14</v>
      </c>
      <c r="M7895" t="b">
        <v>1</v>
      </c>
    </row>
    <row r="7896" spans="2:13" x14ac:dyDescent="0.2">
      <c r="B7896">
        <v>7884</v>
      </c>
      <c r="C7896">
        <v>162.36000000000001</v>
      </c>
      <c r="D7896">
        <v>162.36000000000001</v>
      </c>
      <c r="E7896">
        <v>0</v>
      </c>
      <c r="F7896">
        <v>1.1591789086603562E-15</v>
      </c>
      <c r="G7896">
        <v>1.3524078671462336E-15</v>
      </c>
      <c r="H7896">
        <v>5.9009020628271537E-14</v>
      </c>
      <c r="I7896">
        <v>9.4293030270912125E-15</v>
      </c>
      <c r="J7896">
        <v>2095.8727087552425</v>
      </c>
      <c r="K7896">
        <v>2095.8727087553002</v>
      </c>
      <c r="L7896">
        <v>2.7555544438039525E-14</v>
      </c>
      <c r="M7896" t="b">
        <v>1</v>
      </c>
    </row>
    <row r="7897" spans="2:13" x14ac:dyDescent="0.2">
      <c r="B7897">
        <v>7885</v>
      </c>
      <c r="C7897">
        <v>12.23</v>
      </c>
      <c r="D7897">
        <v>12.23</v>
      </c>
      <c r="E7897">
        <v>0</v>
      </c>
      <c r="F7897">
        <v>1.9192491516013779E-14</v>
      </c>
      <c r="G7897">
        <v>1.3686712236869746E-14</v>
      </c>
      <c r="H7897">
        <v>4.4523675926923343E-14</v>
      </c>
      <c r="I7897">
        <v>1.8246589951971014E-13</v>
      </c>
      <c r="J7897">
        <v>-591.63733768617408</v>
      </c>
      <c r="K7897">
        <v>-591.6373376862</v>
      </c>
      <c r="L7897">
        <v>4.3811634846948325E-14</v>
      </c>
      <c r="M7897" t="b">
        <v>1</v>
      </c>
    </row>
    <row r="7898" spans="2:13" x14ac:dyDescent="0.2">
      <c r="B7898">
        <v>7886</v>
      </c>
      <c r="C7898">
        <v>31.94</v>
      </c>
      <c r="D7898">
        <v>31.94</v>
      </c>
      <c r="E7898">
        <v>0</v>
      </c>
      <c r="F7898">
        <v>5.3935079496066321E-15</v>
      </c>
      <c r="G7898">
        <v>6.1287420698975764E-16</v>
      </c>
      <c r="H7898">
        <v>1.2783789866752243E-14</v>
      </c>
      <c r="I7898">
        <v>7.5159349669820459E-14</v>
      </c>
      <c r="J7898">
        <v>-193.82615158837888</v>
      </c>
      <c r="K7898">
        <v>-193.82615158839999</v>
      </c>
      <c r="L7898">
        <v>1.0894984982023446E-13</v>
      </c>
      <c r="M7898" t="b">
        <v>1</v>
      </c>
    </row>
    <row r="7899" spans="2:13" x14ac:dyDescent="0.2">
      <c r="B7899">
        <v>7887</v>
      </c>
      <c r="C7899">
        <v>48.64</v>
      </c>
      <c r="D7899">
        <v>48.64</v>
      </c>
      <c r="E7899">
        <v>0</v>
      </c>
      <c r="F7899">
        <v>5.1146398862246125E-15</v>
      </c>
      <c r="G7899">
        <v>9.9744224364083033E-15</v>
      </c>
      <c r="H7899">
        <v>2.6713354445542318E-14</v>
      </c>
      <c r="I7899">
        <v>7.5402726206152478E-14</v>
      </c>
      <c r="J7899">
        <v>717.024155888123</v>
      </c>
      <c r="K7899">
        <v>717.02415588810004</v>
      </c>
      <c r="L7899">
        <v>3.20278487568142E-14</v>
      </c>
      <c r="M7899" t="b">
        <v>1</v>
      </c>
    </row>
    <row r="7900" spans="2:13" x14ac:dyDescent="0.2">
      <c r="B7900">
        <v>7888</v>
      </c>
      <c r="C7900">
        <v>12.5</v>
      </c>
      <c r="D7900">
        <v>12.5</v>
      </c>
      <c r="E7900">
        <v>0</v>
      </c>
      <c r="F7900">
        <v>1.5655326909180538E-14</v>
      </c>
      <c r="G7900">
        <v>4.5885453554557893E-14</v>
      </c>
      <c r="H7900">
        <v>4.9770871371359584E-14</v>
      </c>
      <c r="I7900">
        <v>7.2761711368572449E-14</v>
      </c>
      <c r="J7900">
        <v>-535.70016587307759</v>
      </c>
      <c r="K7900">
        <v>-535.70016587309999</v>
      </c>
      <c r="L7900">
        <v>4.1807541714414431E-14</v>
      </c>
      <c r="M7900" t="b">
        <v>1</v>
      </c>
    </row>
    <row r="7901" spans="2:13" x14ac:dyDescent="0.2">
      <c r="B7901">
        <v>7889</v>
      </c>
      <c r="C7901">
        <v>3.57</v>
      </c>
      <c r="D7901">
        <v>3.57</v>
      </c>
      <c r="E7901">
        <v>0</v>
      </c>
      <c r="F7901">
        <v>3.9192422200322224E-15</v>
      </c>
      <c r="G7901">
        <v>9.0495290157698263E-14</v>
      </c>
      <c r="H7901">
        <v>2.3397565577371503E-14</v>
      </c>
      <c r="I7901">
        <v>3.3130780479259311E-13</v>
      </c>
      <c r="J7901">
        <v>-964.80509566215824</v>
      </c>
      <c r="K7901">
        <v>-964.80509566219996</v>
      </c>
      <c r="L7901">
        <v>4.3245075747859931E-14</v>
      </c>
      <c r="M7901" t="b">
        <v>1</v>
      </c>
    </row>
    <row r="7902" spans="2:13" x14ac:dyDescent="0.2">
      <c r="B7902">
        <v>7890</v>
      </c>
      <c r="C7902">
        <v>49.75</v>
      </c>
      <c r="D7902">
        <v>49.75</v>
      </c>
      <c r="E7902">
        <v>0</v>
      </c>
      <c r="F7902">
        <v>5.3548271900041305E-15</v>
      </c>
      <c r="G7902">
        <v>6.6548883859027809E-15</v>
      </c>
      <c r="H7902">
        <v>3.0389444621461935E-14</v>
      </c>
      <c r="I7902">
        <v>2.4773031214745711E-14</v>
      </c>
      <c r="J7902">
        <v>473.25417378391546</v>
      </c>
      <c r="K7902">
        <v>473.2541737839</v>
      </c>
      <c r="L7902">
        <v>3.2670414307217199E-14</v>
      </c>
      <c r="M7902" t="b">
        <v>1</v>
      </c>
    </row>
    <row r="7903" spans="2:13" x14ac:dyDescent="0.2">
      <c r="B7903">
        <v>7891</v>
      </c>
      <c r="C7903">
        <v>113.34</v>
      </c>
      <c r="D7903">
        <v>113.34</v>
      </c>
      <c r="E7903">
        <v>0</v>
      </c>
      <c r="F7903">
        <v>2.2011783793530056E-16</v>
      </c>
      <c r="G7903">
        <v>4.952568404341113E-16</v>
      </c>
      <c r="H7903">
        <v>1.3904434729801118E-14</v>
      </c>
      <c r="I7903">
        <v>2.9817854675948241E-14</v>
      </c>
      <c r="J7903">
        <v>3117.0079817690207</v>
      </c>
      <c r="K7903">
        <v>3117.0079817689998</v>
      </c>
      <c r="L7903">
        <v>6.7110441369179665E-15</v>
      </c>
      <c r="M7903" t="b">
        <v>1</v>
      </c>
    </row>
    <row r="7904" spans="2:13" x14ac:dyDescent="0.2">
      <c r="B7904">
        <v>7892</v>
      </c>
      <c r="C7904">
        <v>15.97</v>
      </c>
      <c r="D7904">
        <v>15.97</v>
      </c>
      <c r="E7904">
        <v>0</v>
      </c>
      <c r="F7904">
        <v>2.8712473705933866E-14</v>
      </c>
      <c r="G7904">
        <v>4.258838752514115E-14</v>
      </c>
      <c r="H7904">
        <v>3.0045345401949328E-16</v>
      </c>
      <c r="I7904">
        <v>6.2236907600341646E-15</v>
      </c>
      <c r="J7904">
        <v>-474.65734571588052</v>
      </c>
      <c r="K7904">
        <v>-474.65734571590002</v>
      </c>
      <c r="L7904">
        <v>4.107656364161064E-14</v>
      </c>
      <c r="M7904" t="b">
        <v>1</v>
      </c>
    </row>
    <row r="7905" spans="2:13" x14ac:dyDescent="0.2">
      <c r="B7905">
        <v>7893</v>
      </c>
      <c r="C7905">
        <v>378.53</v>
      </c>
      <c r="D7905">
        <v>378.53</v>
      </c>
      <c r="E7905">
        <v>0</v>
      </c>
      <c r="F7905">
        <v>2.7012611833705648E-16</v>
      </c>
      <c r="G7905">
        <v>0</v>
      </c>
      <c r="H7905">
        <v>3.1712873713266774E-14</v>
      </c>
      <c r="I7905">
        <v>9.0373098568923078E-15</v>
      </c>
      <c r="J7905">
        <v>12554.378756617591</v>
      </c>
      <c r="K7905">
        <v>12554.3787566176</v>
      </c>
      <c r="L7905">
        <v>7.2444421138204075E-16</v>
      </c>
      <c r="M7905" t="b">
        <v>1</v>
      </c>
    </row>
    <row r="7906" spans="2:13" x14ac:dyDescent="0.2">
      <c r="B7906">
        <v>7894</v>
      </c>
      <c r="C7906">
        <v>118.93</v>
      </c>
      <c r="D7906">
        <v>118.93</v>
      </c>
      <c r="E7906">
        <v>0</v>
      </c>
      <c r="F7906">
        <v>1.412929961511585E-15</v>
      </c>
      <c r="G7906">
        <v>2.8899826548824944E-15</v>
      </c>
      <c r="H7906">
        <v>1.8084490416069727E-14</v>
      </c>
      <c r="I7906">
        <v>1.7552083092021886E-14</v>
      </c>
      <c r="J7906">
        <v>2423.2208329050009</v>
      </c>
      <c r="K7906">
        <v>2423.220832905</v>
      </c>
      <c r="L7906">
        <v>3.7532472873411623E-16</v>
      </c>
      <c r="M7906" t="b">
        <v>1</v>
      </c>
    </row>
    <row r="7907" spans="2:13" x14ac:dyDescent="0.2">
      <c r="B7907">
        <v>7895</v>
      </c>
      <c r="C7907">
        <v>21.91</v>
      </c>
      <c r="D7907">
        <v>21.91</v>
      </c>
      <c r="E7907">
        <v>0</v>
      </c>
      <c r="F7907">
        <v>1.108378566812195E-14</v>
      </c>
      <c r="G7907">
        <v>1.7283304800473321E-14</v>
      </c>
      <c r="H7907">
        <v>3.1712873713266774E-14</v>
      </c>
      <c r="I7907">
        <v>1.5885712627839505E-15</v>
      </c>
      <c r="J7907">
        <v>-286.4006241906668</v>
      </c>
      <c r="K7907">
        <v>-286.4006241907</v>
      </c>
      <c r="L7907">
        <v>1.1590951209871643E-13</v>
      </c>
      <c r="M7907" t="b">
        <v>1</v>
      </c>
    </row>
    <row r="7908" spans="2:13" x14ac:dyDescent="0.2">
      <c r="B7908">
        <v>7896</v>
      </c>
      <c r="C7908">
        <v>33.36</v>
      </c>
      <c r="D7908">
        <v>33.36</v>
      </c>
      <c r="E7908">
        <v>0</v>
      </c>
      <c r="F7908">
        <v>1.4432780539900634E-14</v>
      </c>
      <c r="G7908">
        <v>2.3532715425341963E-14</v>
      </c>
      <c r="H7908">
        <v>5.9650213610753123E-14</v>
      </c>
      <c r="I7908">
        <v>1.1413983536934555E-13</v>
      </c>
      <c r="J7908">
        <v>-169.88637530628563</v>
      </c>
      <c r="K7908">
        <v>-169.88637530630001</v>
      </c>
      <c r="L7908">
        <v>8.465296258075567E-14</v>
      </c>
      <c r="M7908" t="b">
        <v>1</v>
      </c>
    </row>
    <row r="7909" spans="2:13" x14ac:dyDescent="0.2">
      <c r="B7909">
        <v>7897</v>
      </c>
      <c r="C7909">
        <v>1.97</v>
      </c>
      <c r="D7909">
        <v>1.97</v>
      </c>
      <c r="E7909">
        <v>0</v>
      </c>
      <c r="F7909">
        <v>1.3216604037600197E-13</v>
      </c>
      <c r="G7909">
        <v>1.696497206633013E-13</v>
      </c>
      <c r="H7909">
        <v>3.97512022820316E-14</v>
      </c>
      <c r="I7909">
        <v>4.8560841370011475E-13</v>
      </c>
      <c r="J7909">
        <v>-1025.0908363461381</v>
      </c>
      <c r="K7909">
        <v>-1025.0908363461001</v>
      </c>
      <c r="L7909">
        <v>3.7041989307374433E-14</v>
      </c>
      <c r="M7909" t="b">
        <v>1</v>
      </c>
    </row>
    <row r="7910" spans="2:13" x14ac:dyDescent="0.2">
      <c r="B7910">
        <v>7898</v>
      </c>
      <c r="C7910">
        <v>394.38</v>
      </c>
      <c r="D7910">
        <v>394.38</v>
      </c>
      <c r="E7910">
        <v>0</v>
      </c>
      <c r="F7910">
        <v>0</v>
      </c>
      <c r="G7910">
        <v>5.7828111136478182E-16</v>
      </c>
      <c r="H7910">
        <v>3.1292543231444811E-14</v>
      </c>
      <c r="I7910">
        <v>3.0253722701175684E-15</v>
      </c>
      <c r="J7910">
        <v>13280.531033614257</v>
      </c>
      <c r="K7910">
        <v>13280.531033614299</v>
      </c>
      <c r="L7910">
        <v>3.1502321839135688E-15</v>
      </c>
      <c r="M7910" t="b">
        <v>1</v>
      </c>
    </row>
    <row r="7911" spans="2:13" x14ac:dyDescent="0.2">
      <c r="B7911">
        <v>7899</v>
      </c>
      <c r="C7911">
        <v>51.49</v>
      </c>
      <c r="D7911">
        <v>51.49</v>
      </c>
      <c r="E7911">
        <v>0</v>
      </c>
      <c r="F7911">
        <v>3.9854636364515199E-15</v>
      </c>
      <c r="G7911">
        <v>1.9928985083598824E-15</v>
      </c>
      <c r="H7911">
        <v>2.3397565577371503E-14</v>
      </c>
      <c r="I7911">
        <v>3.1850332758258695E-14</v>
      </c>
      <c r="J7911">
        <v>823.58509460708433</v>
      </c>
      <c r="K7911">
        <v>823.58509460710002</v>
      </c>
      <c r="L7911">
        <v>1.9049377785385386E-14</v>
      </c>
      <c r="M7911" t="b">
        <v>1</v>
      </c>
    </row>
    <row r="7912" spans="2:13" x14ac:dyDescent="0.2">
      <c r="B7912">
        <v>7900</v>
      </c>
      <c r="C7912">
        <v>135.18</v>
      </c>
      <c r="D7912">
        <v>135.18</v>
      </c>
      <c r="E7912">
        <v>0</v>
      </c>
      <c r="F7912">
        <v>3.7370551919442361E-16</v>
      </c>
      <c r="G7912">
        <v>1.2612161195831203E-15</v>
      </c>
      <c r="H7912">
        <v>4.1271446765756812E-14</v>
      </c>
      <c r="I7912">
        <v>3.2214253124108975E-14</v>
      </c>
      <c r="J7912">
        <v>3858.4525068315024</v>
      </c>
      <c r="K7912">
        <v>3858.4525068315002</v>
      </c>
      <c r="L7912">
        <v>5.8928722082404919E-16</v>
      </c>
      <c r="M7912" t="b">
        <v>1</v>
      </c>
    </row>
    <row r="7913" spans="2:13" x14ac:dyDescent="0.2">
      <c r="B7913">
        <v>7901</v>
      </c>
      <c r="C7913">
        <v>14.39</v>
      </c>
      <c r="D7913">
        <v>14.39</v>
      </c>
      <c r="E7913">
        <v>0</v>
      </c>
      <c r="F7913">
        <v>2.0299305142934567E-14</v>
      </c>
      <c r="G7913">
        <v>2.2969742919527492E-14</v>
      </c>
      <c r="H7913">
        <v>1.623512416175412E-14</v>
      </c>
      <c r="I7913">
        <v>2.3381833527710822E-13</v>
      </c>
      <c r="J7913">
        <v>-502.79064237564296</v>
      </c>
      <c r="K7913">
        <v>-502.79064237559999</v>
      </c>
      <c r="L7913">
        <v>8.5470215705940384E-14</v>
      </c>
      <c r="M7913" t="b">
        <v>1</v>
      </c>
    </row>
    <row r="7914" spans="2:13" x14ac:dyDescent="0.2">
      <c r="B7914">
        <v>7902</v>
      </c>
      <c r="C7914">
        <v>13.03</v>
      </c>
      <c r="D7914">
        <v>13.03</v>
      </c>
      <c r="E7914">
        <v>0</v>
      </c>
      <c r="F7914">
        <v>2.6143227219821209E-15</v>
      </c>
      <c r="G7914">
        <v>9.5013530480210966E-15</v>
      </c>
      <c r="H7914">
        <v>4.3268307704415677E-14</v>
      </c>
      <c r="I7914">
        <v>2.5943786117088164E-13</v>
      </c>
      <c r="J7914">
        <v>-526.25367920478402</v>
      </c>
      <c r="K7914">
        <v>-526.25367920480005</v>
      </c>
      <c r="L7914">
        <v>3.046029843053998E-14</v>
      </c>
      <c r="M7914" t="b">
        <v>1</v>
      </c>
    </row>
    <row r="7915" spans="2:13" x14ac:dyDescent="0.2">
      <c r="B7915">
        <v>7903</v>
      </c>
      <c r="C7915">
        <v>64.180000000000007</v>
      </c>
      <c r="D7915">
        <v>64.180000000000007</v>
      </c>
      <c r="E7915">
        <v>0</v>
      </c>
      <c r="F7915">
        <v>2.1405997081347066E-15</v>
      </c>
      <c r="G7915">
        <v>3.5025930923167711E-15</v>
      </c>
      <c r="H7915">
        <v>2.9912255730168095E-14</v>
      </c>
      <c r="I7915">
        <v>1.2080550191719013E-14</v>
      </c>
      <c r="J7915">
        <v>1286.7757564175154</v>
      </c>
      <c r="K7915">
        <v>1286.7757564174999</v>
      </c>
      <c r="L7915">
        <v>1.2015621100280708E-14</v>
      </c>
      <c r="M7915" t="b">
        <v>1</v>
      </c>
    </row>
    <row r="7916" spans="2:13" x14ac:dyDescent="0.2">
      <c r="B7916">
        <v>7904</v>
      </c>
      <c r="C7916">
        <v>59.31</v>
      </c>
      <c r="D7916">
        <v>59.31</v>
      </c>
      <c r="E7916">
        <v>0</v>
      </c>
      <c r="F7916">
        <v>5.1375972228084709E-16</v>
      </c>
      <c r="G7916">
        <v>8.2839546624317726E-15</v>
      </c>
      <c r="H7916">
        <v>1.2598953805817292E-14</v>
      </c>
      <c r="I7916">
        <v>7.3737314398017574E-15</v>
      </c>
      <c r="J7916">
        <v>743.29409215441865</v>
      </c>
      <c r="K7916">
        <v>743.2940921544</v>
      </c>
      <c r="L7916">
        <v>2.5083801395897667E-14</v>
      </c>
      <c r="M7916" t="b">
        <v>1</v>
      </c>
    </row>
    <row r="7917" spans="2:13" x14ac:dyDescent="0.2">
      <c r="B7917">
        <v>7905</v>
      </c>
      <c r="C7917">
        <v>152.94999999999999</v>
      </c>
      <c r="D7917">
        <v>152.94999999999999</v>
      </c>
      <c r="E7917">
        <v>0</v>
      </c>
      <c r="F7917">
        <v>2.0218796901507983E-15</v>
      </c>
      <c r="G7917">
        <v>2.2746349582772125E-15</v>
      </c>
      <c r="H7917">
        <v>1.4566910575665035E-14</v>
      </c>
      <c r="I7917">
        <v>2.8216406816180795E-14</v>
      </c>
      <c r="J7917">
        <v>3320.4297567582726</v>
      </c>
      <c r="K7917">
        <v>3320.4297567582998</v>
      </c>
      <c r="L7917">
        <v>8.2172619365469564E-15</v>
      </c>
      <c r="M7917" t="b">
        <v>1</v>
      </c>
    </row>
    <row r="7918" spans="2:13" x14ac:dyDescent="0.2">
      <c r="B7918">
        <v>7906</v>
      </c>
      <c r="C7918">
        <v>39.03</v>
      </c>
      <c r="D7918">
        <v>39.03</v>
      </c>
      <c r="E7918">
        <v>0</v>
      </c>
      <c r="F7918">
        <v>7.9653110172659697E-16</v>
      </c>
      <c r="G7918">
        <v>8.3628125477276105E-16</v>
      </c>
      <c r="H7918">
        <v>3.97512022820316E-14</v>
      </c>
      <c r="I7918">
        <v>6.6847080915987527E-14</v>
      </c>
      <c r="J7918">
        <v>358.02637732617467</v>
      </c>
      <c r="K7918">
        <v>358.02637732620002</v>
      </c>
      <c r="L7918">
        <v>7.0810885503058519E-14</v>
      </c>
      <c r="M7918" t="b">
        <v>1</v>
      </c>
    </row>
    <row r="7919" spans="2:13" x14ac:dyDescent="0.2">
      <c r="B7919">
        <v>7907</v>
      </c>
      <c r="C7919">
        <v>249.33</v>
      </c>
      <c r="D7919">
        <v>249.33</v>
      </c>
      <c r="E7919">
        <v>0</v>
      </c>
      <c r="F7919">
        <v>1.6846095541158049E-16</v>
      </c>
      <c r="G7919">
        <v>1.0107707388860666E-15</v>
      </c>
      <c r="H7919">
        <v>6.3541743599092534E-14</v>
      </c>
      <c r="I7919">
        <v>5.4238539700247703E-15</v>
      </c>
      <c r="J7919">
        <v>3594.6609252113803</v>
      </c>
      <c r="K7919">
        <v>3594.6609252113999</v>
      </c>
      <c r="L7919">
        <v>5.4397720661144112E-15</v>
      </c>
      <c r="M7919" t="b">
        <v>1</v>
      </c>
    </row>
    <row r="7920" spans="2:13" x14ac:dyDescent="0.2">
      <c r="B7920">
        <v>7908</v>
      </c>
      <c r="C7920">
        <v>64.16</v>
      </c>
      <c r="D7920">
        <v>64.16</v>
      </c>
      <c r="E7920">
        <v>0</v>
      </c>
      <c r="F7920">
        <v>3.0883362297008741E-15</v>
      </c>
      <c r="G7920">
        <v>1.2068699568915253E-14</v>
      </c>
      <c r="H7920">
        <v>2.254402123686672E-14</v>
      </c>
      <c r="I7920">
        <v>4.5236632817256716E-14</v>
      </c>
      <c r="J7920">
        <v>374.79061020472147</v>
      </c>
      <c r="K7920">
        <v>374.79061020469999</v>
      </c>
      <c r="L7920">
        <v>5.7330177822891412E-14</v>
      </c>
      <c r="M7920" t="b">
        <v>1</v>
      </c>
    </row>
    <row r="7921" spans="2:13" x14ac:dyDescent="0.2">
      <c r="B7921">
        <v>7909</v>
      </c>
      <c r="C7921">
        <v>32.200000000000003</v>
      </c>
      <c r="D7921">
        <v>32.200000000000003</v>
      </c>
      <c r="E7921">
        <v>0</v>
      </c>
      <c r="F7921">
        <v>8.5372600549174183E-15</v>
      </c>
      <c r="G7921">
        <v>2.7647548466121352E-15</v>
      </c>
      <c r="H7921">
        <v>3.3040277534595149E-14</v>
      </c>
      <c r="I7921">
        <v>4.3527064240470133E-14</v>
      </c>
      <c r="J7921">
        <v>99.836572850331663</v>
      </c>
      <c r="K7921">
        <v>99.836572850300001</v>
      </c>
      <c r="L7921">
        <v>3.1713612959196169E-13</v>
      </c>
      <c r="M7921" t="b">
        <v>1</v>
      </c>
    </row>
    <row r="7922" spans="2:13" x14ac:dyDescent="0.2">
      <c r="B7922">
        <v>7910</v>
      </c>
      <c r="C7922">
        <v>75.760000000000005</v>
      </c>
      <c r="D7922">
        <v>75.760000000000005</v>
      </c>
      <c r="E7922">
        <v>0</v>
      </c>
      <c r="F7922">
        <v>4.6334884516388094E-15</v>
      </c>
      <c r="G7922">
        <v>3.0217884952467992E-16</v>
      </c>
      <c r="H7922">
        <v>2.4258759826255619E-16</v>
      </c>
      <c r="I7922">
        <v>3.0176974683096602E-15</v>
      </c>
      <c r="J7922">
        <v>1205.8622611718638</v>
      </c>
      <c r="K7922">
        <v>1205.8622611718999</v>
      </c>
      <c r="L7922">
        <v>2.998055048205895E-14</v>
      </c>
      <c r="M7922" t="b">
        <v>1</v>
      </c>
    </row>
    <row r="7923" spans="2:13" x14ac:dyDescent="0.2">
      <c r="B7923">
        <v>7911</v>
      </c>
      <c r="C7923">
        <v>102.27</v>
      </c>
      <c r="D7923">
        <v>102.27</v>
      </c>
      <c r="E7923">
        <v>0</v>
      </c>
      <c r="F7923">
        <v>2.9896969578323979E-16</v>
      </c>
      <c r="G7923">
        <v>4.5965770300045209E-15</v>
      </c>
      <c r="H7923">
        <v>5.3189262721576799E-14</v>
      </c>
      <c r="I7923">
        <v>2.9159780908987509E-15</v>
      </c>
      <c r="J7923">
        <v>1950.1754913989205</v>
      </c>
      <c r="K7923">
        <v>1950.1754913989</v>
      </c>
      <c r="L7923">
        <v>1.0493225291848946E-14</v>
      </c>
      <c r="M7923" t="b">
        <v>1</v>
      </c>
    </row>
    <row r="7924" spans="2:13" x14ac:dyDescent="0.2">
      <c r="B7924">
        <v>7912</v>
      </c>
      <c r="C7924">
        <v>15.35</v>
      </c>
      <c r="D7924">
        <v>15.35</v>
      </c>
      <c r="E7924">
        <v>0</v>
      </c>
      <c r="F7924">
        <v>2.6653401830969204E-14</v>
      </c>
      <c r="G7924">
        <v>4.0351883256947782E-14</v>
      </c>
      <c r="H7924">
        <v>3.1852527033815486E-14</v>
      </c>
      <c r="I7924">
        <v>8.9519084072957436E-14</v>
      </c>
      <c r="J7924">
        <v>-486.01887326764006</v>
      </c>
      <c r="K7924">
        <v>-486.01887326759999</v>
      </c>
      <c r="L7924">
        <v>8.2454843836495909E-14</v>
      </c>
      <c r="M7924" t="b">
        <v>1</v>
      </c>
    </row>
    <row r="7925" spans="2:13" x14ac:dyDescent="0.2">
      <c r="B7925">
        <v>7913</v>
      </c>
      <c r="C7925">
        <v>104.25</v>
      </c>
      <c r="D7925">
        <v>104.25</v>
      </c>
      <c r="E7925">
        <v>0</v>
      </c>
      <c r="F7925">
        <v>3.8054357205433813E-15</v>
      </c>
      <c r="G7925">
        <v>1.9758870407990463E-15</v>
      </c>
      <c r="H7925">
        <v>5.3359472456573065E-15</v>
      </c>
      <c r="I7925">
        <v>3.4325001134158496E-14</v>
      </c>
      <c r="J7925">
        <v>2012.7925066179052</v>
      </c>
      <c r="K7925">
        <v>2012.7925066179</v>
      </c>
      <c r="L7925">
        <v>2.5981786587538709E-15</v>
      </c>
      <c r="M7925" t="b">
        <v>1</v>
      </c>
    </row>
    <row r="7926" spans="2:13" x14ac:dyDescent="0.2">
      <c r="B7926">
        <v>7914</v>
      </c>
      <c r="C7926">
        <v>74.150000000000006</v>
      </c>
      <c r="D7926">
        <v>74.150000000000006</v>
      </c>
      <c r="E7926">
        <v>0</v>
      </c>
      <c r="F7926">
        <v>3.3573080114245059E-16</v>
      </c>
      <c r="G7926">
        <v>0</v>
      </c>
      <c r="H7926">
        <v>2.5484039590125854E-14</v>
      </c>
      <c r="I7926">
        <v>5.4958307662984259E-14</v>
      </c>
      <c r="J7926">
        <v>1666.6364460458208</v>
      </c>
      <c r="K7926">
        <v>1666.6364460458001</v>
      </c>
      <c r="L7926">
        <v>1.241482778948272E-14</v>
      </c>
      <c r="M7926" t="b">
        <v>1</v>
      </c>
    </row>
    <row r="7927" spans="2:13" x14ac:dyDescent="0.2">
      <c r="B7927">
        <v>7915</v>
      </c>
      <c r="C7927">
        <v>22.52</v>
      </c>
      <c r="D7927">
        <v>22.52</v>
      </c>
      <c r="E7927">
        <v>0</v>
      </c>
      <c r="F7927">
        <v>1.8934021904547846E-14</v>
      </c>
      <c r="G7927">
        <v>2.2184579131094517E-14</v>
      </c>
      <c r="H7927">
        <v>3.100250045248696E-14</v>
      </c>
      <c r="I7927">
        <v>3.420495264165308E-14</v>
      </c>
      <c r="J7927">
        <v>-299.99293095611102</v>
      </c>
      <c r="K7927">
        <v>-299.9929309561</v>
      </c>
      <c r="L7927">
        <v>3.6759610380987619E-14</v>
      </c>
      <c r="M7927" t="b">
        <v>1</v>
      </c>
    </row>
    <row r="7928" spans="2:13" x14ac:dyDescent="0.2">
      <c r="B7928">
        <v>7916</v>
      </c>
      <c r="C7928">
        <v>41.24</v>
      </c>
      <c r="D7928">
        <v>41.24</v>
      </c>
      <c r="E7928">
        <v>0</v>
      </c>
      <c r="F7928">
        <v>3.6967052711634002E-16</v>
      </c>
      <c r="G7928">
        <v>1.5250379633685931E-14</v>
      </c>
      <c r="H7928">
        <v>2.6663557416458933E-14</v>
      </c>
      <c r="I7928">
        <v>6.6401015489713225E-14</v>
      </c>
      <c r="J7928">
        <v>230.78979498845416</v>
      </c>
      <c r="K7928">
        <v>230.78979498850001</v>
      </c>
      <c r="L7928">
        <v>1.9864057383267761E-13</v>
      </c>
      <c r="M7928" t="b">
        <v>1</v>
      </c>
    </row>
    <row r="7929" spans="2:13" x14ac:dyDescent="0.2">
      <c r="B7929">
        <v>7917</v>
      </c>
      <c r="C7929">
        <v>24.24</v>
      </c>
      <c r="D7929">
        <v>24.24</v>
      </c>
      <c r="E7929">
        <v>0</v>
      </c>
      <c r="F7929">
        <v>6.4153671155000042E-15</v>
      </c>
      <c r="G7929">
        <v>8.8538612901755725E-15</v>
      </c>
      <c r="H7929">
        <v>3.8728472052889476E-14</v>
      </c>
      <c r="I7929">
        <v>1.324419553483021E-13</v>
      </c>
      <c r="J7929">
        <v>-193.55529660653781</v>
      </c>
      <c r="K7929">
        <v>-193.55529660650001</v>
      </c>
      <c r="L7929">
        <v>1.9529754134957574E-13</v>
      </c>
      <c r="M7929" t="b">
        <v>1</v>
      </c>
    </row>
    <row r="7930" spans="2:13" x14ac:dyDescent="0.2">
      <c r="B7930">
        <v>7918</v>
      </c>
      <c r="C7930">
        <v>5.88</v>
      </c>
      <c r="D7930">
        <v>5.88</v>
      </c>
      <c r="E7930">
        <v>0</v>
      </c>
      <c r="F7930">
        <v>2.311241407057858E-14</v>
      </c>
      <c r="G7930">
        <v>1.9298132129087147E-14</v>
      </c>
      <c r="H7930">
        <v>1.4173226207197367E-14</v>
      </c>
      <c r="I7930">
        <v>2.3906864821451857E-13</v>
      </c>
      <c r="J7930">
        <v>-766.58314085539007</v>
      </c>
      <c r="K7930">
        <v>-766.58314085539996</v>
      </c>
      <c r="L7930">
        <v>1.2902390301388432E-14</v>
      </c>
      <c r="M7930" t="b">
        <v>1</v>
      </c>
    </row>
    <row r="7931" spans="2:13" x14ac:dyDescent="0.2">
      <c r="B7931">
        <v>7919</v>
      </c>
      <c r="C7931">
        <v>6.12</v>
      </c>
      <c r="D7931">
        <v>6.12</v>
      </c>
      <c r="E7931">
        <v>0</v>
      </c>
      <c r="F7931">
        <v>5.4306529981172797E-14</v>
      </c>
      <c r="G7931">
        <v>1.2901068570461649E-13</v>
      </c>
      <c r="H7931">
        <v>1.2623179575197517E-14</v>
      </c>
      <c r="I7931">
        <v>3.7435733097926274E-13</v>
      </c>
      <c r="J7931">
        <v>-648.70873410569959</v>
      </c>
      <c r="K7931">
        <v>-648.70873410570005</v>
      </c>
      <c r="L7931">
        <v>7.0100389740146145E-16</v>
      </c>
      <c r="M7931" t="b">
        <v>1</v>
      </c>
    </row>
    <row r="7932" spans="2:13" x14ac:dyDescent="0.2">
      <c r="B7932">
        <v>7920</v>
      </c>
      <c r="C7932">
        <v>68.8</v>
      </c>
      <c r="D7932">
        <v>68.8</v>
      </c>
      <c r="E7932">
        <v>0</v>
      </c>
      <c r="F7932">
        <v>5.0909175476375414E-15</v>
      </c>
      <c r="G7932">
        <v>6.8179655052332195E-15</v>
      </c>
      <c r="H7932">
        <v>3.6187505026583416E-14</v>
      </c>
      <c r="I7932">
        <v>3.7421151363302469E-14</v>
      </c>
      <c r="J7932">
        <v>1454.4556772355277</v>
      </c>
      <c r="K7932">
        <v>1454.4556772354999</v>
      </c>
      <c r="L7932">
        <v>1.9072144196789314E-14</v>
      </c>
      <c r="M7932" t="b">
        <v>1</v>
      </c>
    </row>
    <row r="7933" spans="2:13" x14ac:dyDescent="0.2">
      <c r="B7933">
        <v>7921</v>
      </c>
      <c r="C7933">
        <v>5.44</v>
      </c>
      <c r="D7933">
        <v>5.44</v>
      </c>
      <c r="E7933">
        <v>0</v>
      </c>
      <c r="F7933">
        <v>1.2070936526029965E-14</v>
      </c>
      <c r="G7933">
        <v>1.1549416379488438E-13</v>
      </c>
      <c r="H7933">
        <v>1.8043179655676657E-14</v>
      </c>
      <c r="I7933">
        <v>9.2495453237110224E-15</v>
      </c>
      <c r="J7933">
        <v>-784.79483764214137</v>
      </c>
      <c r="K7933">
        <v>-784.79483764209999</v>
      </c>
      <c r="L7933">
        <v>5.2729716029987702E-14</v>
      </c>
      <c r="M7933" t="b">
        <v>1</v>
      </c>
    </row>
    <row r="7934" spans="2:13" x14ac:dyDescent="0.2">
      <c r="B7934">
        <v>7922</v>
      </c>
      <c r="C7934">
        <v>67.44</v>
      </c>
      <c r="D7934">
        <v>67.44</v>
      </c>
      <c r="E7934">
        <v>0</v>
      </c>
      <c r="F7934">
        <v>5.1953078654357518E-15</v>
      </c>
      <c r="G7934">
        <v>1.8635837906927614E-15</v>
      </c>
      <c r="H7934">
        <v>3.113107343004157E-14</v>
      </c>
      <c r="I7934">
        <v>2.2107230889299805E-14</v>
      </c>
      <c r="J7934">
        <v>974.4978883083777</v>
      </c>
      <c r="K7934">
        <v>974.49788830839998</v>
      </c>
      <c r="L7934">
        <v>2.2865744975719174E-14</v>
      </c>
      <c r="M7934" t="b">
        <v>1</v>
      </c>
    </row>
    <row r="7935" spans="2:13" x14ac:dyDescent="0.2">
      <c r="B7935">
        <v>7923</v>
      </c>
      <c r="C7935">
        <v>55.78</v>
      </c>
      <c r="D7935">
        <v>55.78</v>
      </c>
      <c r="E7935">
        <v>0</v>
      </c>
      <c r="F7935">
        <v>5.4634403546219126E-15</v>
      </c>
      <c r="G7935">
        <v>7.8606688374839741E-15</v>
      </c>
      <c r="H7935">
        <v>2.6713354445542318E-14</v>
      </c>
      <c r="I7935">
        <v>6.272178390225697E-14</v>
      </c>
      <c r="J7935">
        <v>982.98260353281785</v>
      </c>
      <c r="K7935">
        <v>982.9826035328</v>
      </c>
      <c r="L7935">
        <v>1.8157832557916821E-14</v>
      </c>
      <c r="M7935" t="b">
        <v>1</v>
      </c>
    </row>
    <row r="7936" spans="2:13" x14ac:dyDescent="0.2">
      <c r="B7936">
        <v>7924</v>
      </c>
      <c r="C7936">
        <v>298.25</v>
      </c>
      <c r="D7936">
        <v>298.25</v>
      </c>
      <c r="E7936">
        <v>0</v>
      </c>
      <c r="F7936">
        <v>6.197651435976894E-16</v>
      </c>
      <c r="G7936">
        <v>1.5494187269977621E-15</v>
      </c>
      <c r="H7936">
        <v>2.6858612209622502E-15</v>
      </c>
      <c r="I7936">
        <v>1.1601422685928093E-14</v>
      </c>
      <c r="J7936">
        <v>7398.5510341515692</v>
      </c>
      <c r="K7936">
        <v>7398.5510341515001</v>
      </c>
      <c r="L7936">
        <v>9.3425857327575668E-15</v>
      </c>
      <c r="M7936" t="b">
        <v>1</v>
      </c>
    </row>
    <row r="7937" spans="2:13" x14ac:dyDescent="0.2">
      <c r="B7937">
        <v>7925</v>
      </c>
      <c r="C7937">
        <v>156.68</v>
      </c>
      <c r="D7937">
        <v>156.68</v>
      </c>
      <c r="E7937">
        <v>0</v>
      </c>
      <c r="F7937">
        <v>3.5194757535403499E-15</v>
      </c>
      <c r="G7937">
        <v>2.786165480628566E-15</v>
      </c>
      <c r="H7937">
        <v>1.2281906791271388E-14</v>
      </c>
      <c r="I7937">
        <v>8.8828512049953009E-15</v>
      </c>
      <c r="J7937">
        <v>3474.9543109417973</v>
      </c>
      <c r="K7937">
        <v>3474.9543109418</v>
      </c>
      <c r="L7937">
        <v>7.8518560567183314E-16</v>
      </c>
      <c r="M7937" t="b">
        <v>1</v>
      </c>
    </row>
    <row r="7938" spans="2:13" x14ac:dyDescent="0.2">
      <c r="B7938">
        <v>7926</v>
      </c>
      <c r="C7938">
        <v>34.700000000000003</v>
      </c>
      <c r="D7938">
        <v>34.700000000000003</v>
      </c>
      <c r="E7938">
        <v>0</v>
      </c>
      <c r="F7938">
        <v>4.0569259218156543E-15</v>
      </c>
      <c r="G7938">
        <v>1.1157487284966224E-14</v>
      </c>
      <c r="H7938">
        <v>1.0519907001170009E-15</v>
      </c>
      <c r="I7938">
        <v>2.0051080468162161E-15</v>
      </c>
      <c r="J7938">
        <v>-144.37366791311177</v>
      </c>
      <c r="K7938">
        <v>-144.37366791310001</v>
      </c>
      <c r="L7938">
        <v>8.1500926548944427E-14</v>
      </c>
      <c r="M7938" t="b">
        <v>1</v>
      </c>
    </row>
    <row r="7939" spans="2:13" x14ac:dyDescent="0.2">
      <c r="B7939">
        <v>7927</v>
      </c>
      <c r="C7939">
        <v>79.12</v>
      </c>
      <c r="D7939">
        <v>79.12</v>
      </c>
      <c r="E7939">
        <v>0</v>
      </c>
      <c r="F7939">
        <v>5.2057109668256369E-15</v>
      </c>
      <c r="G7939">
        <v>4.3383529525958087E-16</v>
      </c>
      <c r="H7939">
        <v>4.5832858243942047E-14</v>
      </c>
      <c r="I7939">
        <v>2.5126060555612346E-15</v>
      </c>
      <c r="J7939">
        <v>1302.6269827787942</v>
      </c>
      <c r="K7939">
        <v>1302.6269827788001</v>
      </c>
      <c r="L7939">
        <v>4.5383027065146444E-15</v>
      </c>
      <c r="M7939" t="b">
        <v>1</v>
      </c>
    </row>
    <row r="7940" spans="2:13" x14ac:dyDescent="0.2">
      <c r="B7940">
        <v>7928</v>
      </c>
      <c r="C7940">
        <v>27.77</v>
      </c>
      <c r="D7940">
        <v>27.77</v>
      </c>
      <c r="E7940">
        <v>0</v>
      </c>
      <c r="F7940">
        <v>6.7612537415632999E-15</v>
      </c>
      <c r="G7940">
        <v>2.8738509186777848E-14</v>
      </c>
      <c r="H7940">
        <v>5.0505447040112741E-14</v>
      </c>
      <c r="I7940">
        <v>2.0581141486248509E-14</v>
      </c>
      <c r="J7940">
        <v>-266.67760131819813</v>
      </c>
      <c r="K7940">
        <v>-266.6776013182</v>
      </c>
      <c r="L7940">
        <v>7.03408465178303E-15</v>
      </c>
      <c r="M7940" t="b">
        <v>1</v>
      </c>
    </row>
    <row r="7941" spans="2:13" x14ac:dyDescent="0.2">
      <c r="B7941">
        <v>7929</v>
      </c>
      <c r="C7941">
        <v>133.68</v>
      </c>
      <c r="D7941">
        <v>133.68</v>
      </c>
      <c r="E7941">
        <v>0</v>
      </c>
      <c r="F7941">
        <v>2.4344606479659813E-15</v>
      </c>
      <c r="G7941">
        <v>1.2640117574198686E-15</v>
      </c>
      <c r="H7941">
        <v>1.2900511772743115E-14</v>
      </c>
      <c r="I7941">
        <v>7.7335368674063023E-15</v>
      </c>
      <c r="J7941">
        <v>3853.6204900081661</v>
      </c>
      <c r="K7941">
        <v>3853.6204900081998</v>
      </c>
      <c r="L7941">
        <v>8.7323866096442574E-15</v>
      </c>
      <c r="M7941" t="b">
        <v>1</v>
      </c>
    </row>
    <row r="7942" spans="2:13" x14ac:dyDescent="0.2">
      <c r="B7942">
        <v>7930</v>
      </c>
      <c r="C7942">
        <v>71.95</v>
      </c>
      <c r="D7942">
        <v>71.95</v>
      </c>
      <c r="E7942">
        <v>0</v>
      </c>
      <c r="F7942">
        <v>1.4911355708737757E-15</v>
      </c>
      <c r="G7942">
        <v>4.3136467598211857E-15</v>
      </c>
      <c r="H7942">
        <v>4.0875916262806292E-14</v>
      </c>
      <c r="I7942">
        <v>1.0915467555481426E-14</v>
      </c>
      <c r="J7942">
        <v>1089.0590584153902</v>
      </c>
      <c r="K7942">
        <v>1089.0590584153999</v>
      </c>
      <c r="L7942">
        <v>8.9775370477013288E-15</v>
      </c>
      <c r="M7942" t="b">
        <v>1</v>
      </c>
    </row>
    <row r="7943" spans="2:13" x14ac:dyDescent="0.2">
      <c r="B7943">
        <v>7931</v>
      </c>
      <c r="C7943">
        <v>36.51</v>
      </c>
      <c r="D7943">
        <v>36.51</v>
      </c>
      <c r="E7943">
        <v>0</v>
      </c>
      <c r="F7943">
        <v>1.0019731176385262E-14</v>
      </c>
      <c r="G7943">
        <v>5.7922948446361758E-15</v>
      </c>
      <c r="H7943">
        <v>3.2719375500813968E-15</v>
      </c>
      <c r="I7943">
        <v>2.9402288673350607E-14</v>
      </c>
      <c r="J7943">
        <v>96.408861074988238</v>
      </c>
      <c r="K7943">
        <v>96.408861075000004</v>
      </c>
      <c r="L7943">
        <v>1.2204881971412976E-13</v>
      </c>
      <c r="M7943" t="b">
        <v>1</v>
      </c>
    </row>
    <row r="7944" spans="2:13" x14ac:dyDescent="0.2">
      <c r="B7944">
        <v>7932</v>
      </c>
      <c r="C7944">
        <v>208.5</v>
      </c>
      <c r="D7944">
        <v>208.5</v>
      </c>
      <c r="E7944">
        <v>0</v>
      </c>
      <c r="F7944">
        <v>0</v>
      </c>
      <c r="G7944">
        <v>1.2065210219709429E-15</v>
      </c>
      <c r="H7944">
        <v>4.3268307704415677E-14</v>
      </c>
      <c r="I7944">
        <v>1.4496607428995403E-14</v>
      </c>
      <c r="J7944">
        <v>2892.7716331796455</v>
      </c>
      <c r="K7944">
        <v>2892.7716331796</v>
      </c>
      <c r="L7944">
        <v>1.5720126181776298E-14</v>
      </c>
      <c r="M7944" t="b">
        <v>1</v>
      </c>
    </row>
    <row r="7945" spans="2:13" x14ac:dyDescent="0.2">
      <c r="B7945">
        <v>7933</v>
      </c>
      <c r="C7945">
        <v>40.880000000000003</v>
      </c>
      <c r="D7945">
        <v>40.880000000000003</v>
      </c>
      <c r="E7945">
        <v>0</v>
      </c>
      <c r="F7945">
        <v>1.2477119513698774E-14</v>
      </c>
      <c r="G7945">
        <v>4.0520585267412977E-15</v>
      </c>
      <c r="H7945">
        <v>1.0575173834092929E-15</v>
      </c>
      <c r="I7945">
        <v>2.2015001895914213E-14</v>
      </c>
      <c r="J7945">
        <v>-41.3129689676353</v>
      </c>
      <c r="K7945">
        <v>-41.3129689676</v>
      </c>
      <c r="L7945">
        <v>8.5444750146729656E-13</v>
      </c>
      <c r="M7945" t="b">
        <v>1</v>
      </c>
    </row>
    <row r="7946" spans="2:13" x14ac:dyDescent="0.2">
      <c r="B7946">
        <v>7934</v>
      </c>
      <c r="C7946">
        <v>11.63</v>
      </c>
      <c r="D7946">
        <v>11.63</v>
      </c>
      <c r="E7946">
        <v>0</v>
      </c>
      <c r="F7946">
        <v>7.0879523332778432E-15</v>
      </c>
      <c r="G7946">
        <v>2.2676775498299037E-14</v>
      </c>
      <c r="H7946">
        <v>1.5948996317308708E-14</v>
      </c>
      <c r="I7946">
        <v>1.606702056810589E-13</v>
      </c>
      <c r="J7946">
        <v>-663.59785246095248</v>
      </c>
      <c r="K7946">
        <v>-663.597852461</v>
      </c>
      <c r="L7946">
        <v>7.1611289866897726E-14</v>
      </c>
      <c r="M7946" t="b">
        <v>1</v>
      </c>
    </row>
    <row r="7947" spans="2:13" x14ac:dyDescent="0.2">
      <c r="B7947">
        <v>7935</v>
      </c>
      <c r="C7947">
        <v>86.36</v>
      </c>
      <c r="D7947">
        <v>86.36</v>
      </c>
      <c r="E7947">
        <v>0</v>
      </c>
      <c r="F7947">
        <v>3.3506939811283623E-15</v>
      </c>
      <c r="G7947">
        <v>1.5296102822900279E-15</v>
      </c>
      <c r="H7947">
        <v>1.5039958970688329E-14</v>
      </c>
      <c r="I7947">
        <v>5.0191334998978486E-14</v>
      </c>
      <c r="J7947">
        <v>2085.6392394697377</v>
      </c>
      <c r="K7947">
        <v>2085.6392394697</v>
      </c>
      <c r="L7947">
        <v>1.8097103952250831E-14</v>
      </c>
      <c r="M7947" t="b">
        <v>1</v>
      </c>
    </row>
    <row r="7948" spans="2:13" x14ac:dyDescent="0.2">
      <c r="B7948">
        <v>7936</v>
      </c>
      <c r="C7948">
        <v>10.58</v>
      </c>
      <c r="D7948">
        <v>10.58</v>
      </c>
      <c r="E7948">
        <v>0</v>
      </c>
      <c r="F7948">
        <v>3.5260719874838479E-14</v>
      </c>
      <c r="G7948">
        <v>8.7674114091775501E-15</v>
      </c>
      <c r="H7948">
        <v>1.8043179655676657E-14</v>
      </c>
      <c r="I7948">
        <v>3.0367365326302632E-13</v>
      </c>
      <c r="J7948">
        <v>-638.81377554160917</v>
      </c>
      <c r="K7948">
        <v>-638.81377554159997</v>
      </c>
      <c r="L7948">
        <v>1.4415208638297791E-14</v>
      </c>
      <c r="M7948" t="b">
        <v>1</v>
      </c>
    </row>
    <row r="7949" spans="2:13" x14ac:dyDescent="0.2">
      <c r="B7949">
        <v>7937</v>
      </c>
      <c r="C7949">
        <v>51.76</v>
      </c>
      <c r="D7949">
        <v>51.76</v>
      </c>
      <c r="E7949">
        <v>0</v>
      </c>
      <c r="F7949">
        <v>7.0506159480970578E-15</v>
      </c>
      <c r="G7949">
        <v>1.4201751199679415E-14</v>
      </c>
      <c r="H7949">
        <v>1.2623179575197517E-14</v>
      </c>
      <c r="I7949">
        <v>2.7652541904172444E-14</v>
      </c>
      <c r="J7949">
        <v>156.35709012670054</v>
      </c>
      <c r="K7949">
        <v>156.3570901267</v>
      </c>
      <c r="L7949">
        <v>3.4537127720916956E-15</v>
      </c>
      <c r="M7949" t="b">
        <v>1</v>
      </c>
    </row>
    <row r="7950" spans="2:13" x14ac:dyDescent="0.2">
      <c r="B7950">
        <v>7938</v>
      </c>
      <c r="C7950">
        <v>95.9</v>
      </c>
      <c r="D7950">
        <v>95.9</v>
      </c>
      <c r="E7950">
        <v>0</v>
      </c>
      <c r="F7950">
        <v>3.1452381060963535E-15</v>
      </c>
      <c r="G7950">
        <v>1.9657402842592452E-15</v>
      </c>
      <c r="H7950">
        <v>7.5139156802871339E-15</v>
      </c>
      <c r="I7950">
        <v>4.1465550381693845E-15</v>
      </c>
      <c r="J7950">
        <v>2440.4324308868386</v>
      </c>
      <c r="K7950">
        <v>2440.4324308867999</v>
      </c>
      <c r="L7950">
        <v>1.5838801491137208E-14</v>
      </c>
      <c r="M7950" t="b">
        <v>1</v>
      </c>
    </row>
    <row r="7951" spans="2:13" x14ac:dyDescent="0.2">
      <c r="B7951">
        <v>7939</v>
      </c>
      <c r="C7951">
        <v>67.19</v>
      </c>
      <c r="D7951">
        <v>67.19</v>
      </c>
      <c r="E7951">
        <v>0</v>
      </c>
      <c r="F7951">
        <v>3.1042785580186274E-15</v>
      </c>
      <c r="G7951">
        <v>2.4444503333714827E-15</v>
      </c>
      <c r="H7951">
        <v>2.254402123686672E-14</v>
      </c>
      <c r="I7951">
        <v>2.4556994987539333E-14</v>
      </c>
      <c r="J7951">
        <v>428.00584022860812</v>
      </c>
      <c r="K7951">
        <v>428.00584022859999</v>
      </c>
      <c r="L7951">
        <v>1.8991817711538742E-14</v>
      </c>
      <c r="M7951" t="b">
        <v>1</v>
      </c>
    </row>
    <row r="7952" spans="2:13" x14ac:dyDescent="0.2">
      <c r="B7952">
        <v>7940</v>
      </c>
      <c r="C7952">
        <v>5.25</v>
      </c>
      <c r="D7952">
        <v>5.25</v>
      </c>
      <c r="E7952">
        <v>0</v>
      </c>
      <c r="F7952">
        <v>2.3017546299639635E-14</v>
      </c>
      <c r="G7952">
        <v>8.3269317520129908E-14</v>
      </c>
      <c r="H7952">
        <v>3.3054891430882363E-14</v>
      </c>
      <c r="I7952">
        <v>2.2363213441300724E-13</v>
      </c>
      <c r="J7952">
        <v>-790.18017707700278</v>
      </c>
      <c r="K7952">
        <v>-790.18017707700005</v>
      </c>
      <c r="L7952">
        <v>3.4529898173501059E-15</v>
      </c>
      <c r="M7952" t="b">
        <v>1</v>
      </c>
    </row>
    <row r="7953" spans="2:13" x14ac:dyDescent="0.2">
      <c r="B7953">
        <v>7941</v>
      </c>
      <c r="C7953">
        <v>53.02</v>
      </c>
      <c r="D7953">
        <v>53.02</v>
      </c>
      <c r="E7953">
        <v>0</v>
      </c>
      <c r="F7953">
        <v>9.0455442130159626E-15</v>
      </c>
      <c r="G7953">
        <v>1.0029532798221508E-14</v>
      </c>
      <c r="H7953">
        <v>3.3058984162719203E-14</v>
      </c>
      <c r="I7953">
        <v>5.3053169395808999E-14</v>
      </c>
      <c r="J7953">
        <v>178.95026917641997</v>
      </c>
      <c r="K7953">
        <v>178.95026917640001</v>
      </c>
      <c r="L7953">
        <v>1.1149488688656798E-13</v>
      </c>
      <c r="M7953" t="b">
        <v>1</v>
      </c>
    </row>
    <row r="7954" spans="2:13" x14ac:dyDescent="0.2">
      <c r="B7954">
        <v>7942</v>
      </c>
      <c r="C7954">
        <v>5.09</v>
      </c>
      <c r="D7954">
        <v>5.09</v>
      </c>
      <c r="E7954">
        <v>0</v>
      </c>
      <c r="F7954">
        <v>1.8918477143463531E-14</v>
      </c>
      <c r="G7954">
        <v>7.266630523328255E-14</v>
      </c>
      <c r="H7954">
        <v>4.5832858243942047E-14</v>
      </c>
      <c r="I7954">
        <v>5.2884890453468973E-13</v>
      </c>
      <c r="J7954">
        <v>-793.31794286157003</v>
      </c>
      <c r="K7954">
        <v>-793.31794286160005</v>
      </c>
      <c r="L7954">
        <v>3.7832656412944226E-14</v>
      </c>
      <c r="M7954" t="b">
        <v>1</v>
      </c>
    </row>
    <row r="7955" spans="2:13" x14ac:dyDescent="0.2">
      <c r="B7955">
        <v>7943</v>
      </c>
      <c r="C7955">
        <v>91.88</v>
      </c>
      <c r="D7955">
        <v>91.88</v>
      </c>
      <c r="E7955">
        <v>0</v>
      </c>
      <c r="F7955">
        <v>2.8275062435490986E-15</v>
      </c>
      <c r="G7955">
        <v>3.8668510906091662E-15</v>
      </c>
      <c r="H7955">
        <v>4.6133219841737869E-14</v>
      </c>
      <c r="I7955">
        <v>4.5872318377717699E-14</v>
      </c>
      <c r="J7955">
        <v>1657.8847787964951</v>
      </c>
      <c r="K7955">
        <v>1657.8847787965001</v>
      </c>
      <c r="L7955">
        <v>3.0172307048879129E-15</v>
      </c>
      <c r="M7955" t="b">
        <v>1</v>
      </c>
    </row>
    <row r="7956" spans="2:13" x14ac:dyDescent="0.2">
      <c r="B7956">
        <v>7944</v>
      </c>
      <c r="C7956">
        <v>79.22</v>
      </c>
      <c r="D7956">
        <v>79.22</v>
      </c>
      <c r="E7956">
        <v>0</v>
      </c>
      <c r="F7956">
        <v>4.0437753679860756E-15</v>
      </c>
      <c r="G7956">
        <v>4.3326670378479778E-16</v>
      </c>
      <c r="H7956">
        <v>4.5832858243942047E-14</v>
      </c>
      <c r="I7956">
        <v>5.1443404669001511E-14</v>
      </c>
      <c r="J7956">
        <v>1305.153826763061</v>
      </c>
      <c r="K7956">
        <v>1305.1538267630999</v>
      </c>
      <c r="L7956">
        <v>2.9790280427879403E-14</v>
      </c>
      <c r="M7956" t="b">
        <v>1</v>
      </c>
    </row>
    <row r="7957" spans="2:13" x14ac:dyDescent="0.2">
      <c r="B7957">
        <v>7945</v>
      </c>
      <c r="C7957">
        <v>61.5</v>
      </c>
      <c r="D7957">
        <v>61.5</v>
      </c>
      <c r="E7957">
        <v>0</v>
      </c>
      <c r="F7957">
        <v>6.7905846330795914E-15</v>
      </c>
      <c r="G7957">
        <v>5.2199274999746121E-15</v>
      </c>
      <c r="H7957">
        <v>1.2783789866752243E-14</v>
      </c>
      <c r="I7957">
        <v>6.3521131409884612E-14</v>
      </c>
      <c r="J7957">
        <v>326.28671188560952</v>
      </c>
      <c r="K7957">
        <v>326.28671188560003</v>
      </c>
      <c r="L7957">
        <v>2.9093587338865473E-14</v>
      </c>
      <c r="M7957" t="b">
        <v>1</v>
      </c>
    </row>
    <row r="7958" spans="2:13" x14ac:dyDescent="0.2">
      <c r="B7958">
        <v>7946</v>
      </c>
      <c r="C7958">
        <v>6.36</v>
      </c>
      <c r="D7958">
        <v>6.36</v>
      </c>
      <c r="E7958">
        <v>0</v>
      </c>
      <c r="F7958">
        <v>9.844593946137693E-15</v>
      </c>
      <c r="G7958">
        <v>1.1376131486316336E-13</v>
      </c>
      <c r="H7958">
        <v>1.0524556594735913E-15</v>
      </c>
      <c r="I7958">
        <v>4.0518137873701928E-13</v>
      </c>
      <c r="J7958">
        <v>-644.33149166789372</v>
      </c>
      <c r="K7958">
        <v>-644.33149166789997</v>
      </c>
      <c r="L7958">
        <v>9.704284449147605E-15</v>
      </c>
      <c r="M7958" t="b">
        <v>1</v>
      </c>
    </row>
    <row r="7959" spans="2:13" x14ac:dyDescent="0.2">
      <c r="B7959">
        <v>7947</v>
      </c>
      <c r="C7959">
        <v>190.9</v>
      </c>
      <c r="D7959">
        <v>190.9</v>
      </c>
      <c r="E7959">
        <v>0</v>
      </c>
      <c r="F7959">
        <v>2.4146150529159769E-15</v>
      </c>
      <c r="G7959">
        <v>8.2316693508560618E-16</v>
      </c>
      <c r="H7959">
        <v>1.853779415383399E-14</v>
      </c>
      <c r="I7959">
        <v>1.3957745138995809E-14</v>
      </c>
      <c r="J7959">
        <v>2587.216197204014</v>
      </c>
      <c r="K7959">
        <v>2587.2161972039999</v>
      </c>
      <c r="L7959">
        <v>5.4487784564410087E-15</v>
      </c>
      <c r="M7959" t="b">
        <v>1</v>
      </c>
    </row>
    <row r="7960" spans="2:13" x14ac:dyDescent="0.2">
      <c r="B7960">
        <v>7948</v>
      </c>
      <c r="C7960">
        <v>154.18</v>
      </c>
      <c r="D7960">
        <v>154.18</v>
      </c>
      <c r="E7960">
        <v>0</v>
      </c>
      <c r="F7960">
        <v>1.6382641096349163E-15</v>
      </c>
      <c r="G7960">
        <v>9.8293831331385938E-16</v>
      </c>
      <c r="H7960">
        <v>4.1271446765756812E-14</v>
      </c>
      <c r="I7960">
        <v>1.9087544746162096E-14</v>
      </c>
      <c r="J7960">
        <v>4553.4819353666608</v>
      </c>
      <c r="K7960">
        <v>4553.4819353665998</v>
      </c>
      <c r="L7960">
        <v>1.3382318384860407E-14</v>
      </c>
      <c r="M7960" t="b">
        <v>1</v>
      </c>
    </row>
    <row r="7961" spans="2:13" x14ac:dyDescent="0.2">
      <c r="B7961">
        <v>7949</v>
      </c>
      <c r="C7961">
        <v>36.380000000000003</v>
      </c>
      <c r="D7961">
        <v>36.380000000000003</v>
      </c>
      <c r="E7961">
        <v>0</v>
      </c>
      <c r="F7961">
        <v>1.5904235236770219E-14</v>
      </c>
      <c r="G7961">
        <v>5.8021483832494105E-15</v>
      </c>
      <c r="H7961">
        <v>4.2974596774252121E-14</v>
      </c>
      <c r="I7961">
        <v>9.9312584493843711E-14</v>
      </c>
      <c r="J7961">
        <v>-115.04627593452858</v>
      </c>
      <c r="K7961">
        <v>-115.0462759345</v>
      </c>
      <c r="L7961">
        <v>2.4840464065557179E-13</v>
      </c>
      <c r="M7961" t="b">
        <v>1</v>
      </c>
    </row>
    <row r="7962" spans="2:13" x14ac:dyDescent="0.2">
      <c r="B7962">
        <v>7950</v>
      </c>
      <c r="C7962">
        <v>125.35</v>
      </c>
      <c r="D7962">
        <v>125.35</v>
      </c>
      <c r="E7962">
        <v>0</v>
      </c>
      <c r="F7962">
        <v>6.6692205520540619E-16</v>
      </c>
      <c r="G7962">
        <v>6.6277089231501235E-15</v>
      </c>
      <c r="H7962">
        <v>2.7236930975543917E-14</v>
      </c>
      <c r="I7962">
        <v>6.8202081252636215E-15</v>
      </c>
      <c r="J7962">
        <v>1447.73614955261</v>
      </c>
      <c r="K7962">
        <v>1447.7361495526</v>
      </c>
      <c r="L7962">
        <v>6.910404028105484E-15</v>
      </c>
      <c r="M7962" t="b">
        <v>1</v>
      </c>
    </row>
    <row r="7963" spans="2:13" x14ac:dyDescent="0.2">
      <c r="B7963">
        <v>7951</v>
      </c>
      <c r="C7963">
        <v>100.3</v>
      </c>
      <c r="D7963">
        <v>100.3</v>
      </c>
      <c r="E7963">
        <v>0</v>
      </c>
      <c r="F7963">
        <v>3.6631984062897319E-15</v>
      </c>
      <c r="G7963">
        <v>4.0066154228901722E-15</v>
      </c>
      <c r="H7963">
        <v>2.5648296241832392E-14</v>
      </c>
      <c r="I7963">
        <v>7.730793832222732E-15</v>
      </c>
      <c r="J7963">
        <v>1890.136699136491</v>
      </c>
      <c r="K7963">
        <v>1890.1366991365001</v>
      </c>
      <c r="L7963">
        <v>4.8117932538341096E-15</v>
      </c>
      <c r="M7963" t="b">
        <v>1</v>
      </c>
    </row>
    <row r="7964" spans="2:13" x14ac:dyDescent="0.2">
      <c r="B7964">
        <v>7952</v>
      </c>
      <c r="C7964">
        <v>45.19</v>
      </c>
      <c r="D7964">
        <v>45.19</v>
      </c>
      <c r="E7964">
        <v>0</v>
      </c>
      <c r="F7964">
        <v>1.7894317197932037E-15</v>
      </c>
      <c r="G7964">
        <v>1.1150164060123443E-14</v>
      </c>
      <c r="H7964">
        <v>3.8728472052889476E-14</v>
      </c>
      <c r="I7964">
        <v>8.5778400320124147E-14</v>
      </c>
      <c r="J7964">
        <v>587.94380321153767</v>
      </c>
      <c r="K7964">
        <v>587.94380321150004</v>
      </c>
      <c r="L7964">
        <v>6.4003299431524419E-14</v>
      </c>
      <c r="M7964" t="b">
        <v>1</v>
      </c>
    </row>
    <row r="7965" spans="2:13" x14ac:dyDescent="0.2">
      <c r="B7965">
        <v>7953</v>
      </c>
      <c r="C7965">
        <v>41.48</v>
      </c>
      <c r="D7965">
        <v>41.48</v>
      </c>
      <c r="E7965">
        <v>0</v>
      </c>
      <c r="F7965">
        <v>6.3152274684585732E-15</v>
      </c>
      <c r="G7965">
        <v>9.8108195133349399E-15</v>
      </c>
      <c r="H7965">
        <v>1.3904434729801118E-14</v>
      </c>
      <c r="I7965">
        <v>7.6202471522281325E-14</v>
      </c>
      <c r="J7965">
        <v>446.0372800617431</v>
      </c>
      <c r="K7965">
        <v>446.03728006170002</v>
      </c>
      <c r="L7965">
        <v>9.6600247159906094E-14</v>
      </c>
      <c r="M7965" t="b">
        <v>1</v>
      </c>
    </row>
    <row r="7966" spans="2:13" x14ac:dyDescent="0.2">
      <c r="B7966">
        <v>7954</v>
      </c>
      <c r="C7966">
        <v>343.82</v>
      </c>
      <c r="D7966">
        <v>343.82</v>
      </c>
      <c r="E7966">
        <v>0</v>
      </c>
      <c r="F7966">
        <v>7.3840693456990521E-16</v>
      </c>
      <c r="G7966">
        <v>1.107595677178632E-15</v>
      </c>
      <c r="H7966">
        <v>7.5713946678630209E-15</v>
      </c>
      <c r="I7966">
        <v>4.5114982827877417E-15</v>
      </c>
      <c r="J7966">
        <v>11410.008414685322</v>
      </c>
      <c r="K7966">
        <v>11410.008414685301</v>
      </c>
      <c r="L7966">
        <v>1.9130461651944638E-15</v>
      </c>
      <c r="M7966" t="b">
        <v>1</v>
      </c>
    </row>
    <row r="7967" spans="2:13" x14ac:dyDescent="0.2">
      <c r="B7967">
        <v>7955</v>
      </c>
      <c r="C7967">
        <v>28.59</v>
      </c>
      <c r="D7967">
        <v>28.59</v>
      </c>
      <c r="E7967">
        <v>0</v>
      </c>
      <c r="F7967">
        <v>5.3254599813543907E-16</v>
      </c>
      <c r="G7967">
        <v>6.5908553703278435E-15</v>
      </c>
      <c r="H7967">
        <v>3.6689483062646427E-14</v>
      </c>
      <c r="I7967">
        <v>2.433530570354028E-15</v>
      </c>
      <c r="J7967">
        <v>-127.14428122197972</v>
      </c>
      <c r="K7967">
        <v>-127.144281222</v>
      </c>
      <c r="L7967">
        <v>1.5949509866814495E-13</v>
      </c>
      <c r="M7967" t="b">
        <v>1</v>
      </c>
    </row>
    <row r="7968" spans="2:13" x14ac:dyDescent="0.2">
      <c r="B7968">
        <v>7956</v>
      </c>
      <c r="C7968">
        <v>113.9</v>
      </c>
      <c r="D7968">
        <v>113.9</v>
      </c>
      <c r="E7968">
        <v>0</v>
      </c>
      <c r="F7968">
        <v>2.1505343877720942E-15</v>
      </c>
      <c r="G7968">
        <v>2.4193464557835708E-15</v>
      </c>
      <c r="H7968">
        <v>2.5648296241832392E-14</v>
      </c>
      <c r="I7968">
        <v>1.8328460692927794E-14</v>
      </c>
      <c r="J7968">
        <v>2273.2418502538594</v>
      </c>
      <c r="K7968">
        <v>2273.2418502538999</v>
      </c>
      <c r="L7968">
        <v>1.7803875212122681E-14</v>
      </c>
      <c r="M7968" t="b">
        <v>1</v>
      </c>
    </row>
    <row r="7969" spans="2:13" x14ac:dyDescent="0.2">
      <c r="B7969">
        <v>7957</v>
      </c>
      <c r="C7969">
        <v>69.23</v>
      </c>
      <c r="D7969">
        <v>69.23</v>
      </c>
      <c r="E7969">
        <v>0</v>
      </c>
      <c r="F7969">
        <v>1.8000889858447586E-15</v>
      </c>
      <c r="G7969">
        <v>1.7550214295802627E-15</v>
      </c>
      <c r="H7969">
        <v>2.2189178608866902E-14</v>
      </c>
      <c r="I7969">
        <v>4.9820366470493222E-14</v>
      </c>
      <c r="J7969">
        <v>1479.8155528081304</v>
      </c>
      <c r="K7969">
        <v>1479.8155528080999</v>
      </c>
      <c r="L7969">
        <v>2.0589101426577685E-14</v>
      </c>
      <c r="M7969" t="b">
        <v>1</v>
      </c>
    </row>
    <row r="7970" spans="2:13" x14ac:dyDescent="0.2">
      <c r="B7970">
        <v>7958</v>
      </c>
      <c r="C7970">
        <v>122.69</v>
      </c>
      <c r="D7970">
        <v>122.69</v>
      </c>
      <c r="E7970">
        <v>0</v>
      </c>
      <c r="F7970">
        <v>1.7026323024396324E-16</v>
      </c>
      <c r="G7970">
        <v>6.0016020741745927E-15</v>
      </c>
      <c r="H7970">
        <v>5.3103738416570974E-14</v>
      </c>
      <c r="I7970">
        <v>3.5325521395198094E-14</v>
      </c>
      <c r="J7970">
        <v>1402.0410250176494</v>
      </c>
      <c r="K7970">
        <v>1402.0410250176001</v>
      </c>
      <c r="L7970">
        <v>3.5191614717951624E-14</v>
      </c>
      <c r="M7970" t="b">
        <v>1</v>
      </c>
    </row>
    <row r="7971" spans="2:13" x14ac:dyDescent="0.2">
      <c r="B7971">
        <v>7959</v>
      </c>
      <c r="C7971">
        <v>46.08</v>
      </c>
      <c r="D7971">
        <v>46.08</v>
      </c>
      <c r="E7971">
        <v>0</v>
      </c>
      <c r="F7971">
        <v>3.3977154810686903E-15</v>
      </c>
      <c r="G7971">
        <v>8.5628683708540821E-15</v>
      </c>
      <c r="H7971">
        <v>1.2490817770660755E-15</v>
      </c>
      <c r="I7971">
        <v>3.9262329172489737E-14</v>
      </c>
      <c r="J7971">
        <v>611.7885541309065</v>
      </c>
      <c r="K7971">
        <v>611.78855413090002</v>
      </c>
      <c r="L7971">
        <v>1.0592139565830455E-14</v>
      </c>
      <c r="M7971" t="b">
        <v>1</v>
      </c>
    </row>
    <row r="7972" spans="2:13" x14ac:dyDescent="0.2">
      <c r="B7972">
        <v>7960</v>
      </c>
      <c r="C7972">
        <v>118.41</v>
      </c>
      <c r="D7972">
        <v>118.41</v>
      </c>
      <c r="E7972">
        <v>0</v>
      </c>
      <c r="F7972">
        <v>0</v>
      </c>
      <c r="G7972">
        <v>4.8341433393308585E-15</v>
      </c>
      <c r="H7972">
        <v>2.1064744463924417E-14</v>
      </c>
      <c r="I7972">
        <v>4.1988004985987048E-15</v>
      </c>
      <c r="J7972">
        <v>3211.1024832617741</v>
      </c>
      <c r="K7972">
        <v>3211.1024832618</v>
      </c>
      <c r="L7972">
        <v>8.0721805472239599E-15</v>
      </c>
      <c r="M7972" t="b">
        <v>1</v>
      </c>
    </row>
    <row r="7973" spans="2:13" x14ac:dyDescent="0.2">
      <c r="B7973">
        <v>7961</v>
      </c>
      <c r="C7973">
        <v>20.54</v>
      </c>
      <c r="D7973">
        <v>20.54</v>
      </c>
      <c r="E7973">
        <v>0</v>
      </c>
      <c r="F7973">
        <v>7.2851421464341912E-15</v>
      </c>
      <c r="G7973">
        <v>2.4135222274765094E-14</v>
      </c>
      <c r="H7973">
        <v>2.0747365652938894E-15</v>
      </c>
      <c r="I7973">
        <v>4.0891567902865851E-14</v>
      </c>
      <c r="J7973">
        <v>-331.83979092657773</v>
      </c>
      <c r="K7973">
        <v>-331.83979092660002</v>
      </c>
      <c r="L7973">
        <v>6.7148729003284165E-14</v>
      </c>
      <c r="M7973" t="b">
        <v>1</v>
      </c>
    </row>
    <row r="7974" spans="2:13" x14ac:dyDescent="0.2">
      <c r="B7974">
        <v>7962</v>
      </c>
      <c r="C7974">
        <v>114.22</v>
      </c>
      <c r="D7974">
        <v>114.22</v>
      </c>
      <c r="E7974">
        <v>0</v>
      </c>
      <c r="F7974">
        <v>1.0917295547172099E-15</v>
      </c>
      <c r="G7974">
        <v>4.0938341575263039E-15</v>
      </c>
      <c r="H7974">
        <v>2.0747365652938894E-15</v>
      </c>
      <c r="I7974">
        <v>2.5062698245651238E-14</v>
      </c>
      <c r="J7974">
        <v>3151.1227420003079</v>
      </c>
      <c r="K7974">
        <v>3151.1227420003001</v>
      </c>
      <c r="L7974">
        <v>2.4533176261368095E-15</v>
      </c>
      <c r="M7974" t="b">
        <v>1</v>
      </c>
    </row>
    <row r="7975" spans="2:13" x14ac:dyDescent="0.2">
      <c r="B7975">
        <v>7963</v>
      </c>
      <c r="C7975">
        <v>58.79</v>
      </c>
      <c r="D7975">
        <v>58.79</v>
      </c>
      <c r="E7975">
        <v>0</v>
      </c>
      <c r="F7975">
        <v>7.6363756855668451E-15</v>
      </c>
      <c r="G7975">
        <v>4.6620951236908497E-15</v>
      </c>
      <c r="H7975">
        <v>1.2783789866752243E-14</v>
      </c>
      <c r="I7975">
        <v>1.3526558563630669E-14</v>
      </c>
      <c r="J7975">
        <v>279.07781968577365</v>
      </c>
      <c r="K7975">
        <v>279.07781968580002</v>
      </c>
      <c r="L7975">
        <v>9.4508930810444275E-14</v>
      </c>
      <c r="M7975" t="b">
        <v>1</v>
      </c>
    </row>
    <row r="7976" spans="2:13" x14ac:dyDescent="0.2">
      <c r="B7976">
        <v>7964</v>
      </c>
      <c r="C7976">
        <v>49.68</v>
      </c>
      <c r="D7976">
        <v>49.68</v>
      </c>
      <c r="E7976">
        <v>0</v>
      </c>
      <c r="F7976">
        <v>5.3867797549448511E-15</v>
      </c>
      <c r="G7976">
        <v>3.0068219410040443E-15</v>
      </c>
      <c r="H7976">
        <v>2.5484039590125854E-14</v>
      </c>
      <c r="I7976">
        <v>2.8409749660059104E-14</v>
      </c>
      <c r="J7976">
        <v>754.74384131423403</v>
      </c>
      <c r="K7976">
        <v>754.74384131420004</v>
      </c>
      <c r="L7976">
        <v>4.5038280033625559E-14</v>
      </c>
      <c r="M7976" t="b">
        <v>1</v>
      </c>
    </row>
    <row r="7977" spans="2:13" x14ac:dyDescent="0.2">
      <c r="B7977">
        <v>7965</v>
      </c>
      <c r="C7977">
        <v>128.47999999999999</v>
      </c>
      <c r="D7977">
        <v>128.47999999999999</v>
      </c>
      <c r="E7977">
        <v>0</v>
      </c>
      <c r="F7977">
        <v>1.7515239070176512E-15</v>
      </c>
      <c r="G7977">
        <v>2.9192211629240162E-15</v>
      </c>
      <c r="H7977">
        <v>5.1970913557494636E-15</v>
      </c>
      <c r="I7977">
        <v>1.7640062088840558E-14</v>
      </c>
      <c r="J7977">
        <v>3668.0005624607747</v>
      </c>
      <c r="K7977">
        <v>3668.0005624608002</v>
      </c>
      <c r="L7977">
        <v>6.9427065825086394E-15</v>
      </c>
      <c r="M7977" t="b">
        <v>1</v>
      </c>
    </row>
    <row r="7978" spans="2:13" x14ac:dyDescent="0.2">
      <c r="B7978">
        <v>7966</v>
      </c>
      <c r="C7978">
        <v>53.06</v>
      </c>
      <c r="D7978">
        <v>53.06</v>
      </c>
      <c r="E7978">
        <v>0</v>
      </c>
      <c r="F7978">
        <v>9.4558804476009226E-15</v>
      </c>
      <c r="G7978">
        <v>1.2263159567954719E-14</v>
      </c>
      <c r="H7978">
        <v>4.6656744512721005E-15</v>
      </c>
      <c r="I7978">
        <v>1.5363035304130681E-14</v>
      </c>
      <c r="J7978">
        <v>176.77576269050587</v>
      </c>
      <c r="K7978">
        <v>176.77576269049999</v>
      </c>
      <c r="L7978">
        <v>3.328111140662498E-14</v>
      </c>
      <c r="M7978" t="b">
        <v>1</v>
      </c>
    </row>
    <row r="7979" spans="2:13" x14ac:dyDescent="0.2">
      <c r="B7979">
        <v>7967</v>
      </c>
      <c r="C7979">
        <v>9.76</v>
      </c>
      <c r="D7979">
        <v>9.76</v>
      </c>
      <c r="E7979">
        <v>0</v>
      </c>
      <c r="F7979">
        <v>3.1303979195710432E-15</v>
      </c>
      <c r="G7979">
        <v>1.2176426332587268E-14</v>
      </c>
      <c r="H7979">
        <v>1.8084490416069727E-14</v>
      </c>
      <c r="I7979">
        <v>3.9847889392320928E-14</v>
      </c>
      <c r="J7979">
        <v>-661.09694492127437</v>
      </c>
      <c r="K7979">
        <v>-661.09694492129995</v>
      </c>
      <c r="L7979">
        <v>3.8692567986997296E-14</v>
      </c>
      <c r="M7979" t="b">
        <v>1</v>
      </c>
    </row>
    <row r="7980" spans="2:13" x14ac:dyDescent="0.2">
      <c r="B7980">
        <v>7968</v>
      </c>
      <c r="C7980">
        <v>57.02</v>
      </c>
      <c r="D7980">
        <v>57.02</v>
      </c>
      <c r="E7980">
        <v>0</v>
      </c>
      <c r="F7980">
        <v>5.1197341576849545E-15</v>
      </c>
      <c r="G7980">
        <v>1.7826979877262914E-15</v>
      </c>
      <c r="H7980">
        <v>3.3058984162719203E-14</v>
      </c>
      <c r="I7980">
        <v>2.022066330940902E-14</v>
      </c>
      <c r="J7980">
        <v>249.14734380661866</v>
      </c>
      <c r="K7980">
        <v>249.14734380659999</v>
      </c>
      <c r="L7980">
        <v>7.4947871450198372E-14</v>
      </c>
      <c r="M7980" t="b">
        <v>1</v>
      </c>
    </row>
    <row r="7981" spans="2:13" x14ac:dyDescent="0.2">
      <c r="B7981">
        <v>7969</v>
      </c>
      <c r="C7981">
        <v>212.51</v>
      </c>
      <c r="D7981">
        <v>212.51</v>
      </c>
      <c r="E7981">
        <v>0</v>
      </c>
      <c r="F7981">
        <v>1.3056243018659754E-15</v>
      </c>
      <c r="G7981">
        <v>7.1214208862269184E-16</v>
      </c>
      <c r="H7981">
        <v>1.1719472821836981E-14</v>
      </c>
      <c r="I7981">
        <v>1.0105303528667158E-14</v>
      </c>
      <c r="J7981">
        <v>6699.7648416931879</v>
      </c>
      <c r="K7981">
        <v>6699.7648416931997</v>
      </c>
      <c r="L7981">
        <v>1.7647531521509324E-15</v>
      </c>
      <c r="M7981" t="b">
        <v>1</v>
      </c>
    </row>
    <row r="7982" spans="2:13" x14ac:dyDescent="0.2">
      <c r="B7982">
        <v>7970</v>
      </c>
      <c r="C7982">
        <v>6.45</v>
      </c>
      <c r="D7982">
        <v>6.45</v>
      </c>
      <c r="E7982">
        <v>0</v>
      </c>
      <c r="F7982">
        <v>4.4277016348623555E-14</v>
      </c>
      <c r="G7982">
        <v>1.1925219761773622E-13</v>
      </c>
      <c r="H7982">
        <v>1.623512416175412E-14</v>
      </c>
      <c r="I7982">
        <v>2.013016218180876E-13</v>
      </c>
      <c r="J7982">
        <v>-642.86976312768286</v>
      </c>
      <c r="K7982">
        <v>-642.86976312770003</v>
      </c>
      <c r="L7982">
        <v>2.6703250768000445E-14</v>
      </c>
      <c r="M7982" t="b">
        <v>1</v>
      </c>
    </row>
    <row r="7983" spans="2:13" x14ac:dyDescent="0.2">
      <c r="B7983">
        <v>7971</v>
      </c>
      <c r="C7983">
        <v>4.3499999999999996</v>
      </c>
      <c r="D7983">
        <v>4.3499999999999996</v>
      </c>
      <c r="E7983">
        <v>0</v>
      </c>
      <c r="F7983">
        <v>2.1893242668893434E-15</v>
      </c>
      <c r="G7983">
        <v>5.3666972185069882E-14</v>
      </c>
      <c r="H7983">
        <v>4.4100730994187689E-14</v>
      </c>
      <c r="I7983">
        <v>4.449926431145795E-13</v>
      </c>
      <c r="J7983">
        <v>-815.18308311344617</v>
      </c>
      <c r="K7983">
        <v>-815.18308311340002</v>
      </c>
      <c r="L7983">
        <v>5.6621459732322776E-14</v>
      </c>
      <c r="M7983" t="b">
        <v>1</v>
      </c>
    </row>
    <row r="7984" spans="2:13" x14ac:dyDescent="0.2">
      <c r="B7984">
        <v>7972</v>
      </c>
      <c r="C7984">
        <v>531.85</v>
      </c>
      <c r="D7984">
        <v>531.85</v>
      </c>
      <c r="E7984">
        <v>0</v>
      </c>
      <c r="F7984">
        <v>7.6708400323733902E-16</v>
      </c>
      <c r="G7984">
        <v>1.4382750438174734E-16</v>
      </c>
      <c r="H7984">
        <v>1.4348923711707555E-14</v>
      </c>
      <c r="I7984">
        <v>5.9830450757316773E-15</v>
      </c>
      <c r="J7984">
        <v>18135.636053624989</v>
      </c>
      <c r="K7984">
        <v>18135.636053624999</v>
      </c>
      <c r="L7984">
        <v>6.0179507291632227E-16</v>
      </c>
      <c r="M7984" t="b">
        <v>1</v>
      </c>
    </row>
    <row r="7985" spans="2:13" x14ac:dyDescent="0.2">
      <c r="B7985">
        <v>7973</v>
      </c>
      <c r="C7985">
        <v>4.78</v>
      </c>
      <c r="D7985">
        <v>4.78</v>
      </c>
      <c r="E7985">
        <v>0</v>
      </c>
      <c r="F7985">
        <v>2.6481722334761913E-14</v>
      </c>
      <c r="G7985">
        <v>8.1601983212358898E-14</v>
      </c>
      <c r="H7985">
        <v>5.1970913557494636E-15</v>
      </c>
      <c r="I7985">
        <v>7.6333102081235587E-13</v>
      </c>
      <c r="J7985">
        <v>-916.88340162769236</v>
      </c>
      <c r="K7985">
        <v>-916.88340162769998</v>
      </c>
      <c r="L7985">
        <v>8.3075101085112238E-15</v>
      </c>
      <c r="M7985" t="b">
        <v>1</v>
      </c>
    </row>
    <row r="7986" spans="2:13" x14ac:dyDescent="0.2">
      <c r="B7986">
        <v>7974</v>
      </c>
      <c r="C7986">
        <v>1.79</v>
      </c>
      <c r="D7986">
        <v>1.79</v>
      </c>
      <c r="E7986">
        <v>0</v>
      </c>
      <c r="F7986">
        <v>1.5961105253880593E-13</v>
      </c>
      <c r="G7986">
        <v>1.3923338330909454E-13</v>
      </c>
      <c r="H7986">
        <v>2.6713354445542318E-14</v>
      </c>
      <c r="I7986">
        <v>1.3286478408061571E-12</v>
      </c>
      <c r="J7986">
        <v>-1030.8341930401198</v>
      </c>
      <c r="K7986">
        <v>-1030.8341930401</v>
      </c>
      <c r="L7986">
        <v>1.9189807533665773E-14</v>
      </c>
      <c r="M7986" t="b">
        <v>1</v>
      </c>
    </row>
    <row r="7987" spans="2:13" x14ac:dyDescent="0.2">
      <c r="B7987">
        <v>7975</v>
      </c>
      <c r="C7987">
        <v>54.71</v>
      </c>
      <c r="D7987">
        <v>54.71</v>
      </c>
      <c r="E7987">
        <v>0</v>
      </c>
      <c r="F7987">
        <v>1.1061213505974056E-14</v>
      </c>
      <c r="G7987">
        <v>1.7163922286869141E-15</v>
      </c>
      <c r="H7987">
        <v>5.2618132964726794E-14</v>
      </c>
      <c r="I7987">
        <v>5.6322134088486719E-15</v>
      </c>
      <c r="J7987">
        <v>207.70507676292232</v>
      </c>
      <c r="K7987">
        <v>207.70507676290001</v>
      </c>
      <c r="L7987">
        <v>1.0741693101866595E-13</v>
      </c>
      <c r="M7987" t="b">
        <v>1</v>
      </c>
    </row>
    <row r="7988" spans="2:13" x14ac:dyDescent="0.2">
      <c r="B7988">
        <v>7976</v>
      </c>
      <c r="C7988">
        <v>112.63</v>
      </c>
      <c r="D7988">
        <v>112.63</v>
      </c>
      <c r="E7988">
        <v>0</v>
      </c>
      <c r="F7988">
        <v>1.8646173316509486E-15</v>
      </c>
      <c r="G7988">
        <v>6.8524717626673718E-15</v>
      </c>
      <c r="H7988">
        <v>6.3541743599092534E-14</v>
      </c>
      <c r="I7988">
        <v>3.8845633578477093E-15</v>
      </c>
      <c r="J7988">
        <v>1210.8109689258797</v>
      </c>
      <c r="K7988">
        <v>1210.8109689258999</v>
      </c>
      <c r="L7988">
        <v>1.6712978023645644E-14</v>
      </c>
      <c r="M7988" t="b">
        <v>1</v>
      </c>
    </row>
    <row r="7989" spans="2:13" x14ac:dyDescent="0.2">
      <c r="B7989">
        <v>7977</v>
      </c>
      <c r="C7989">
        <v>189.35</v>
      </c>
      <c r="D7989">
        <v>189.35</v>
      </c>
      <c r="E7989">
        <v>0</v>
      </c>
      <c r="F7989">
        <v>2.5937708006610424E-15</v>
      </c>
      <c r="G7989">
        <v>2.1884478584503505E-15</v>
      </c>
      <c r="H7989">
        <v>2.3136753957842191E-14</v>
      </c>
      <c r="I7989">
        <v>4.2003858553299485E-15</v>
      </c>
      <c r="J7989">
        <v>4381.2606456700423</v>
      </c>
      <c r="K7989">
        <v>4381.2606456699996</v>
      </c>
      <c r="L7989">
        <v>9.7566098984715163E-15</v>
      </c>
      <c r="M7989" t="b">
        <v>1</v>
      </c>
    </row>
    <row r="7990" spans="2:13" x14ac:dyDescent="0.2">
      <c r="B7990">
        <v>7978</v>
      </c>
      <c r="C7990">
        <v>58.24</v>
      </c>
      <c r="D7990">
        <v>58.24</v>
      </c>
      <c r="E7990">
        <v>0</v>
      </c>
      <c r="F7990">
        <v>5.9066793072085755E-15</v>
      </c>
      <c r="G7990">
        <v>9.3977529589937373E-15</v>
      </c>
      <c r="H7990">
        <v>2.0284298122135676E-14</v>
      </c>
      <c r="I7990">
        <v>9.8984518965333115E-15</v>
      </c>
      <c r="J7990">
        <v>271.24671341192948</v>
      </c>
      <c r="K7990">
        <v>271.24671341189998</v>
      </c>
      <c r="L7990">
        <v>1.0876347225619537E-13</v>
      </c>
      <c r="M7990" t="b">
        <v>1</v>
      </c>
    </row>
    <row r="7991" spans="2:13" x14ac:dyDescent="0.2">
      <c r="B7991">
        <v>7979</v>
      </c>
      <c r="C7991">
        <v>218.73</v>
      </c>
      <c r="D7991">
        <v>218.73</v>
      </c>
      <c r="E7991">
        <v>0</v>
      </c>
      <c r="F7991">
        <v>1.4911615865650555E-15</v>
      </c>
      <c r="G7991">
        <v>2.2367109632090264E-15</v>
      </c>
      <c r="H7991">
        <v>4.543685300120984E-14</v>
      </c>
      <c r="I7991">
        <v>9.0897526322927226E-15</v>
      </c>
      <c r="J7991">
        <v>6979.3753582697263</v>
      </c>
      <c r="K7991">
        <v>6979.3753582697</v>
      </c>
      <c r="L7991">
        <v>3.779041102892307E-15</v>
      </c>
      <c r="M7991" t="b">
        <v>1</v>
      </c>
    </row>
    <row r="7992" spans="2:13" x14ac:dyDescent="0.2">
      <c r="B7992">
        <v>7980</v>
      </c>
      <c r="C7992">
        <v>57.08</v>
      </c>
      <c r="D7992">
        <v>57.08</v>
      </c>
      <c r="E7992">
        <v>0</v>
      </c>
      <c r="F7992">
        <v>3.1079114034583692E-15</v>
      </c>
      <c r="G7992">
        <v>7.1298179804678292E-15</v>
      </c>
      <c r="H7992">
        <v>1.0524556594735913E-15</v>
      </c>
      <c r="I7992">
        <v>5.3287493236754465E-14</v>
      </c>
      <c r="J7992">
        <v>249.25710638620376</v>
      </c>
      <c r="K7992">
        <v>249.25710638620001</v>
      </c>
      <c r="L7992">
        <v>1.5051388902029867E-14</v>
      </c>
      <c r="M7992" t="b">
        <v>1</v>
      </c>
    </row>
    <row r="7993" spans="2:13" x14ac:dyDescent="0.2">
      <c r="B7993">
        <v>7981</v>
      </c>
      <c r="C7993">
        <v>85.31</v>
      </c>
      <c r="D7993">
        <v>85.31</v>
      </c>
      <c r="E7993">
        <v>0</v>
      </c>
      <c r="F7993">
        <v>3.2300720160245612E-15</v>
      </c>
      <c r="G7993">
        <v>2.4224916246834346E-15</v>
      </c>
      <c r="H7993">
        <v>1.2490817770660755E-15</v>
      </c>
      <c r="I7993">
        <v>4.2414913334153583E-14</v>
      </c>
      <c r="J7993">
        <v>2061.6521614770636</v>
      </c>
      <c r="K7993">
        <v>2061.6521614771</v>
      </c>
      <c r="L7993">
        <v>1.7645938898272885E-14</v>
      </c>
      <c r="M7993" t="b">
        <v>1</v>
      </c>
    </row>
    <row r="7994" spans="2:13" x14ac:dyDescent="0.2">
      <c r="B7994">
        <v>7982</v>
      </c>
      <c r="C7994">
        <v>43.23</v>
      </c>
      <c r="D7994">
        <v>43.23</v>
      </c>
      <c r="E7994">
        <v>0</v>
      </c>
      <c r="F7994">
        <v>4.0499270019637285E-15</v>
      </c>
      <c r="G7994">
        <v>8.7166659149892585E-15</v>
      </c>
      <c r="H7994">
        <v>3.3054891430882363E-14</v>
      </c>
      <c r="I7994">
        <v>4.2074362554371087E-14</v>
      </c>
      <c r="J7994">
        <v>288.50043819885929</v>
      </c>
      <c r="K7994">
        <v>288.50043819889999</v>
      </c>
      <c r="L7994">
        <v>1.4107392057504931E-13</v>
      </c>
      <c r="M7994" t="b">
        <v>1</v>
      </c>
    </row>
    <row r="7995" spans="2:13" x14ac:dyDescent="0.2">
      <c r="B7995">
        <v>7983</v>
      </c>
      <c r="C7995">
        <v>39.33</v>
      </c>
      <c r="D7995">
        <v>39.33</v>
      </c>
      <c r="E7995">
        <v>0</v>
      </c>
      <c r="F7995">
        <v>3.8703022078179637E-16</v>
      </c>
      <c r="G7995">
        <v>4.6439746428271871E-15</v>
      </c>
      <c r="H7995">
        <v>4.0315396576127391E-14</v>
      </c>
      <c r="I7995">
        <v>6.6210495546097338E-14</v>
      </c>
      <c r="J7995">
        <v>177.45334574940443</v>
      </c>
      <c r="K7995">
        <v>177.4533457494</v>
      </c>
      <c r="L7995">
        <v>2.4985647086104695E-14</v>
      </c>
      <c r="M7995" t="b">
        <v>1</v>
      </c>
    </row>
    <row r="7996" spans="2:13" x14ac:dyDescent="0.2">
      <c r="B7996">
        <v>7984</v>
      </c>
      <c r="C7996">
        <v>112.07</v>
      </c>
      <c r="D7996">
        <v>112.07</v>
      </c>
      <c r="E7996">
        <v>0</v>
      </c>
      <c r="F7996">
        <v>0</v>
      </c>
      <c r="G7996">
        <v>1.2591825511624836E-15</v>
      </c>
      <c r="H7996">
        <v>4.6656744512721005E-15</v>
      </c>
      <c r="I7996">
        <v>1.9869597434217698E-14</v>
      </c>
      <c r="J7996">
        <v>1213.6553491326795</v>
      </c>
      <c r="K7996">
        <v>1213.6553491326999</v>
      </c>
      <c r="L7996">
        <v>1.6861154861233517E-14</v>
      </c>
      <c r="M7996" t="b">
        <v>1</v>
      </c>
    </row>
    <row r="7997" spans="2:13" x14ac:dyDescent="0.2">
      <c r="B7997">
        <v>7985</v>
      </c>
      <c r="C7997">
        <v>75.62</v>
      </c>
      <c r="D7997">
        <v>75.62</v>
      </c>
      <c r="E7997">
        <v>0</v>
      </c>
      <c r="F7997">
        <v>5.3790937356860878E-15</v>
      </c>
      <c r="G7997">
        <v>5.9998282076921739E-15</v>
      </c>
      <c r="H7997">
        <v>4.6293407069678654E-14</v>
      </c>
      <c r="I7997">
        <v>1.5378844924146508E-14</v>
      </c>
      <c r="J7997">
        <v>576.78937744439008</v>
      </c>
      <c r="K7997">
        <v>576.78937744439997</v>
      </c>
      <c r="L7997">
        <v>1.7147949092966817E-14</v>
      </c>
      <c r="M7997" t="b">
        <v>1</v>
      </c>
    </row>
    <row r="7998" spans="2:13" x14ac:dyDescent="0.2">
      <c r="B7998">
        <v>7986</v>
      </c>
      <c r="C7998">
        <v>116.03</v>
      </c>
      <c r="D7998">
        <v>116.03</v>
      </c>
      <c r="E7998">
        <v>0</v>
      </c>
      <c r="F7998">
        <v>8.600588038123587E-16</v>
      </c>
      <c r="G7998">
        <v>3.8703983576301785E-15</v>
      </c>
      <c r="H7998">
        <v>1.3904434729801118E-14</v>
      </c>
      <c r="I7998">
        <v>1.9874599129067451E-14</v>
      </c>
      <c r="J7998">
        <v>3217.5688577093183</v>
      </c>
      <c r="K7998">
        <v>3217.5688577093001</v>
      </c>
      <c r="L7998">
        <v>5.6533037333064528E-15</v>
      </c>
      <c r="M7998" t="b">
        <v>1</v>
      </c>
    </row>
    <row r="7999" spans="2:13" x14ac:dyDescent="0.2">
      <c r="B7999">
        <v>7987</v>
      </c>
      <c r="C7999">
        <v>35.85</v>
      </c>
      <c r="D7999">
        <v>35.85</v>
      </c>
      <c r="E7999">
        <v>0</v>
      </c>
      <c r="F7999">
        <v>3.1844976115791008E-15</v>
      </c>
      <c r="G7999">
        <v>4.7767340076165497E-16</v>
      </c>
      <c r="H7999">
        <v>4.0315396576127391E-14</v>
      </c>
      <c r="I7999">
        <v>8.7470114896766926E-14</v>
      </c>
      <c r="J7999">
        <v>78.89501558824162</v>
      </c>
      <c r="K7999">
        <v>78.895015588199996</v>
      </c>
      <c r="L7999">
        <v>5.275820424205878E-13</v>
      </c>
      <c r="M7999" t="b">
        <v>1</v>
      </c>
    </row>
    <row r="8000" spans="2:13" x14ac:dyDescent="0.2">
      <c r="B8000">
        <v>7988</v>
      </c>
      <c r="C8000">
        <v>35.270000000000003</v>
      </c>
      <c r="D8000">
        <v>35.270000000000003</v>
      </c>
      <c r="E8000">
        <v>0</v>
      </c>
      <c r="F8000">
        <v>1.4502210496807822E-14</v>
      </c>
      <c r="G8000">
        <v>7.5477493491322117E-15</v>
      </c>
      <c r="H8000">
        <v>5.1580582494863378E-14</v>
      </c>
      <c r="I8000">
        <v>4.8334229531284904E-14</v>
      </c>
      <c r="J8000">
        <v>-134.86142092205921</v>
      </c>
      <c r="K8000">
        <v>-134.8614209221</v>
      </c>
      <c r="L8000">
        <v>3.0242268510716998E-13</v>
      </c>
      <c r="M8000" t="b">
        <v>1</v>
      </c>
    </row>
    <row r="8001" spans="2:13" x14ac:dyDescent="0.2">
      <c r="B8001">
        <v>7989</v>
      </c>
      <c r="C8001">
        <v>167.07</v>
      </c>
      <c r="D8001">
        <v>167.07</v>
      </c>
      <c r="E8001">
        <v>0</v>
      </c>
      <c r="F8001">
        <v>6.1048307164927667E-16</v>
      </c>
      <c r="G8001">
        <v>1.4880153890828255E-15</v>
      </c>
      <c r="H8001">
        <v>1.4348923711707555E-14</v>
      </c>
      <c r="I8001">
        <v>2.3688963540060662E-14</v>
      </c>
      <c r="J8001">
        <v>4957.5859750127493</v>
      </c>
      <c r="K8001">
        <v>4957.5859750128002</v>
      </c>
      <c r="L8001">
        <v>1.0273488660809857E-14</v>
      </c>
      <c r="M8001" t="b">
        <v>1</v>
      </c>
    </row>
    <row r="8002" spans="2:13" x14ac:dyDescent="0.2">
      <c r="B8002">
        <v>7990</v>
      </c>
      <c r="C8002">
        <v>84.99</v>
      </c>
      <c r="D8002">
        <v>84.99</v>
      </c>
      <c r="E8002">
        <v>0</v>
      </c>
      <c r="F8002">
        <v>4.1056177123437242E-15</v>
      </c>
      <c r="G8002">
        <v>1.9795851472113656E-15</v>
      </c>
      <c r="H8002">
        <v>2.2189178608866902E-14</v>
      </c>
      <c r="I8002">
        <v>4.2336262561227029E-14</v>
      </c>
      <c r="J8002">
        <v>2066.9786993771681</v>
      </c>
      <c r="K8002">
        <v>2066.9786993772</v>
      </c>
      <c r="L8002">
        <v>1.5400407644086446E-14</v>
      </c>
      <c r="M8002" t="b">
        <v>1</v>
      </c>
    </row>
    <row r="8003" spans="2:13" x14ac:dyDescent="0.2">
      <c r="B8003">
        <v>7991</v>
      </c>
      <c r="C8003">
        <v>226.13</v>
      </c>
      <c r="D8003">
        <v>226.13</v>
      </c>
      <c r="E8003">
        <v>0</v>
      </c>
      <c r="F8003">
        <v>7.7981657431033958E-16</v>
      </c>
      <c r="G8003">
        <v>2.0052162257897679E-15</v>
      </c>
      <c r="H8003">
        <v>1.0871805485877282E-14</v>
      </c>
      <c r="I8003">
        <v>1.7410109916632944E-14</v>
      </c>
      <c r="J8003">
        <v>7211.7311708881862</v>
      </c>
      <c r="K8003">
        <v>7211.7311708881998</v>
      </c>
      <c r="L8003">
        <v>1.8916984290352738E-15</v>
      </c>
      <c r="M8003" t="b">
        <v>1</v>
      </c>
    </row>
    <row r="8004" spans="2:13" x14ac:dyDescent="0.2">
      <c r="B8004">
        <v>7992</v>
      </c>
      <c r="C8004">
        <v>59.02</v>
      </c>
      <c r="D8004">
        <v>59.02</v>
      </c>
      <c r="E8004">
        <v>0</v>
      </c>
      <c r="F8004">
        <v>5.4813655148214541E-15</v>
      </c>
      <c r="G8004">
        <v>7.1149979439552399E-15</v>
      </c>
      <c r="H8004">
        <v>1.5948996317308708E-14</v>
      </c>
      <c r="I8004">
        <v>4.3280386783967563E-14</v>
      </c>
      <c r="J8004">
        <v>1103.0293428211007</v>
      </c>
      <c r="K8004">
        <v>1103.0293428211</v>
      </c>
      <c r="L8004">
        <v>6.184069633044469E-16</v>
      </c>
      <c r="M8004" t="b">
        <v>1</v>
      </c>
    </row>
    <row r="8005" spans="2:13" x14ac:dyDescent="0.2">
      <c r="B8005">
        <v>7993</v>
      </c>
      <c r="C8005">
        <v>2.5299999999999998</v>
      </c>
      <c r="D8005">
        <v>2.5299999999999998</v>
      </c>
      <c r="E8005">
        <v>0</v>
      </c>
      <c r="F8005">
        <v>1.0699940014144692E-13</v>
      </c>
      <c r="G8005">
        <v>8.8775202059065841E-15</v>
      </c>
      <c r="H8005">
        <v>2.0284298122135676E-14</v>
      </c>
      <c r="I8005">
        <v>1.2834313571638097E-12</v>
      </c>
      <c r="J8005">
        <v>-712.10519849243019</v>
      </c>
      <c r="K8005">
        <v>-712.10519849239995</v>
      </c>
      <c r="L8005">
        <v>4.2466617148663619E-14</v>
      </c>
      <c r="M8005" t="b">
        <v>1</v>
      </c>
    </row>
    <row r="8006" spans="2:13" x14ac:dyDescent="0.2">
      <c r="B8006">
        <v>7994</v>
      </c>
      <c r="C8006">
        <v>35.61</v>
      </c>
      <c r="D8006">
        <v>35.61</v>
      </c>
      <c r="E8006">
        <v>0</v>
      </c>
      <c r="F8006">
        <v>5.3547673314721751E-15</v>
      </c>
      <c r="G8006">
        <v>2.4094934037011668E-15</v>
      </c>
      <c r="H8006">
        <v>4.5832858243942047E-14</v>
      </c>
      <c r="I8006">
        <v>1.1458344433182975E-13</v>
      </c>
      <c r="J8006">
        <v>70.314768967480063</v>
      </c>
      <c r="K8006">
        <v>70.314768967500001</v>
      </c>
      <c r="L8006">
        <v>2.8355108689390447E-13</v>
      </c>
      <c r="M8006" t="b">
        <v>1</v>
      </c>
    </row>
    <row r="8007" spans="2:13" x14ac:dyDescent="0.2">
      <c r="B8007">
        <v>7995</v>
      </c>
      <c r="C8007">
        <v>24.39</v>
      </c>
      <c r="D8007">
        <v>24.39</v>
      </c>
      <c r="E8007">
        <v>0</v>
      </c>
      <c r="F8007">
        <v>3.3269891574768941E-15</v>
      </c>
      <c r="G8007">
        <v>1.9001673509250444E-14</v>
      </c>
      <c r="H8007">
        <v>3.509345579556288E-14</v>
      </c>
      <c r="I8007">
        <v>1.0188635764797616E-15</v>
      </c>
      <c r="J8007">
        <v>-189.39254870112853</v>
      </c>
      <c r="K8007">
        <v>-189.3925487011</v>
      </c>
      <c r="L8007">
        <v>1.506679986294513E-13</v>
      </c>
      <c r="M8007" t="b">
        <v>1</v>
      </c>
    </row>
    <row r="8008" spans="2:13" x14ac:dyDescent="0.2">
      <c r="B8008">
        <v>7996</v>
      </c>
      <c r="C8008">
        <v>213.05</v>
      </c>
      <c r="D8008">
        <v>213.05</v>
      </c>
      <c r="E8008">
        <v>0</v>
      </c>
      <c r="F8008">
        <v>2.1628595038679415E-15</v>
      </c>
      <c r="G8008">
        <v>1.7303062510901567E-15</v>
      </c>
      <c r="H8008">
        <v>3.1556529392410066E-14</v>
      </c>
      <c r="I8008">
        <v>2.6132530826774446E-15</v>
      </c>
      <c r="J8008">
        <v>5040.9895527948393</v>
      </c>
      <c r="K8008">
        <v>5040.9895527948001</v>
      </c>
      <c r="L8008">
        <v>7.7580545975449811E-15</v>
      </c>
      <c r="M8008" t="b">
        <v>1</v>
      </c>
    </row>
    <row r="8009" spans="2:13" x14ac:dyDescent="0.2">
      <c r="B8009">
        <v>7997</v>
      </c>
      <c r="C8009">
        <v>22.66</v>
      </c>
      <c r="D8009">
        <v>22.66</v>
      </c>
      <c r="E8009">
        <v>0</v>
      </c>
      <c r="F8009">
        <v>1.7732570932728714E-14</v>
      </c>
      <c r="G8009">
        <v>3.0232614143521722E-14</v>
      </c>
      <c r="H8009">
        <v>4.9770871371359584E-14</v>
      </c>
      <c r="I8009">
        <v>1.8533550763019617E-13</v>
      </c>
      <c r="J8009">
        <v>-356.73333961468069</v>
      </c>
      <c r="K8009">
        <v>-356.73333961470001</v>
      </c>
      <c r="L8009">
        <v>5.4177056827795081E-14</v>
      </c>
      <c r="M8009" t="b">
        <v>1</v>
      </c>
    </row>
    <row r="8010" spans="2:13" x14ac:dyDescent="0.2">
      <c r="B8010">
        <v>7998</v>
      </c>
      <c r="C8010">
        <v>238.41</v>
      </c>
      <c r="D8010">
        <v>238.41</v>
      </c>
      <c r="E8010">
        <v>0</v>
      </c>
      <c r="F8010">
        <v>2.1086107572014557E-16</v>
      </c>
      <c r="G8010">
        <v>0</v>
      </c>
      <c r="H8010">
        <v>7.5139156802871339E-15</v>
      </c>
      <c r="I8010">
        <v>3.6694777146637191E-15</v>
      </c>
      <c r="J8010">
        <v>7685.7588038738277</v>
      </c>
      <c r="K8010">
        <v>7685.7588038738004</v>
      </c>
      <c r="L8010">
        <v>3.5500516929357264E-15</v>
      </c>
      <c r="M8010" t="b">
        <v>1</v>
      </c>
    </row>
    <row r="8011" spans="2:13" x14ac:dyDescent="0.2">
      <c r="B8011">
        <v>7999</v>
      </c>
      <c r="C8011">
        <v>38.32</v>
      </c>
      <c r="D8011">
        <v>38.32</v>
      </c>
      <c r="E8011">
        <v>0</v>
      </c>
      <c r="F8011">
        <v>4.0956869509891565E-15</v>
      </c>
      <c r="G8011">
        <v>1.3393511316547381E-14</v>
      </c>
      <c r="H8011">
        <v>3.0659236571388915E-14</v>
      </c>
      <c r="I8011">
        <v>1.0636439419688774E-14</v>
      </c>
      <c r="J8011">
        <v>322.28254552798893</v>
      </c>
      <c r="K8011">
        <v>322.28254552800001</v>
      </c>
      <c r="L8011">
        <v>3.4393630159826762E-14</v>
      </c>
      <c r="M8011" t="b">
        <v>1</v>
      </c>
    </row>
    <row r="8012" spans="2:13" x14ac:dyDescent="0.2">
      <c r="B8012">
        <v>8000</v>
      </c>
      <c r="C8012">
        <v>230.81</v>
      </c>
      <c r="D8012">
        <v>230.81</v>
      </c>
      <c r="E8012">
        <v>0</v>
      </c>
      <c r="F8012">
        <v>2.1828705360475471E-16</v>
      </c>
      <c r="G8012">
        <v>1.8008557883641145E-15</v>
      </c>
      <c r="H8012">
        <v>1.0871805485877282E-14</v>
      </c>
      <c r="I8012">
        <v>1.2577454075774761E-14</v>
      </c>
      <c r="J8012">
        <v>7383.6326431827247</v>
      </c>
      <c r="K8012">
        <v>7383.6326431827001</v>
      </c>
      <c r="L8012">
        <v>3.3257825970719062E-15</v>
      </c>
      <c r="M8012" t="b">
        <v>1</v>
      </c>
    </row>
    <row r="8013" spans="2:13" x14ac:dyDescent="0.2">
      <c r="B8013">
        <v>8001</v>
      </c>
      <c r="C8013">
        <v>49.28</v>
      </c>
      <c r="D8013">
        <v>49.28</v>
      </c>
      <c r="E8013">
        <v>0</v>
      </c>
      <c r="F8013">
        <v>2.5385928304391604E-15</v>
      </c>
      <c r="G8013">
        <v>9.8364546809776715E-15</v>
      </c>
      <c r="H8013">
        <v>4.2974596774252121E-14</v>
      </c>
      <c r="I8013">
        <v>8.7333277866625869E-14</v>
      </c>
      <c r="J8013">
        <v>112.63831703989922</v>
      </c>
      <c r="K8013">
        <v>112.6383170399</v>
      </c>
      <c r="L8013">
        <v>6.9389975798310637E-15</v>
      </c>
      <c r="M8013" t="b">
        <v>1</v>
      </c>
    </row>
    <row r="8014" spans="2:13" x14ac:dyDescent="0.2">
      <c r="B8014">
        <v>8002</v>
      </c>
      <c r="C8014">
        <v>210.32</v>
      </c>
      <c r="D8014">
        <v>210.32</v>
      </c>
      <c r="E8014">
        <v>0</v>
      </c>
      <c r="F8014">
        <v>8.7505562974883898E-16</v>
      </c>
      <c r="G8014">
        <v>1.312591127507813E-15</v>
      </c>
      <c r="H8014">
        <v>2.6898084967646897E-14</v>
      </c>
      <c r="I8014">
        <v>8.3193038472841036E-15</v>
      </c>
      <c r="J8014">
        <v>4975.7601166462518</v>
      </c>
      <c r="K8014">
        <v>4975.7601166462</v>
      </c>
      <c r="L8014">
        <v>1.0418749454505316E-14</v>
      </c>
      <c r="M8014" t="b">
        <v>1</v>
      </c>
    </row>
    <row r="8015" spans="2:13" x14ac:dyDescent="0.2">
      <c r="B8015">
        <v>8003</v>
      </c>
      <c r="C8015">
        <v>34.85</v>
      </c>
      <c r="D8015">
        <v>34.85</v>
      </c>
      <c r="E8015">
        <v>0</v>
      </c>
      <c r="F8015">
        <v>1.6155022597094102E-14</v>
      </c>
      <c r="G8015">
        <v>1.1441737129005585E-14</v>
      </c>
      <c r="H8015">
        <v>3.3058984162719203E-14</v>
      </c>
      <c r="I8015">
        <v>3.8503092058785674E-14</v>
      </c>
      <c r="J8015">
        <v>-142.05564393916291</v>
      </c>
      <c r="K8015">
        <v>-142.0556439392</v>
      </c>
      <c r="L8015">
        <v>2.6109719950691954E-13</v>
      </c>
      <c r="M8015" t="b">
        <v>1</v>
      </c>
    </row>
    <row r="8016" spans="2:13" x14ac:dyDescent="0.2">
      <c r="B8016">
        <v>8004</v>
      </c>
      <c r="C8016">
        <v>16.64</v>
      </c>
      <c r="D8016">
        <v>16.64</v>
      </c>
      <c r="E8016">
        <v>0</v>
      </c>
      <c r="F8016">
        <v>3.2411705557759218E-14</v>
      </c>
      <c r="G8016">
        <v>1.4090297022767224E-15</v>
      </c>
      <c r="H8016">
        <v>5.0477759305790485E-14</v>
      </c>
      <c r="I8016">
        <v>2.565453188265631E-13</v>
      </c>
      <c r="J8016">
        <v>-463.14891510636488</v>
      </c>
      <c r="K8016">
        <v>-463.14891510640001</v>
      </c>
      <c r="L8016">
        <v>7.5848677844595738E-14</v>
      </c>
      <c r="M8016" t="b">
        <v>1</v>
      </c>
    </row>
    <row r="8017" spans="2:13" x14ac:dyDescent="0.2">
      <c r="B8017">
        <v>8005</v>
      </c>
      <c r="C8017">
        <v>113.58</v>
      </c>
      <c r="D8017">
        <v>113.58</v>
      </c>
      <c r="E8017">
        <v>0</v>
      </c>
      <c r="F8017">
        <v>2.8769504217807591E-15</v>
      </c>
      <c r="G8017">
        <v>3.9834057835744027E-15</v>
      </c>
      <c r="H8017">
        <v>7.5139156802871339E-15</v>
      </c>
      <c r="I8017">
        <v>2.5558010086029042E-14</v>
      </c>
      <c r="J8017">
        <v>3091.1934654742504</v>
      </c>
      <c r="K8017">
        <v>3091.1934654743</v>
      </c>
      <c r="L8017">
        <v>1.6035056297914101E-14</v>
      </c>
      <c r="M8017" t="b">
        <v>1</v>
      </c>
    </row>
    <row r="8018" spans="2:13" x14ac:dyDescent="0.2">
      <c r="B8018">
        <v>8006</v>
      </c>
      <c r="C8018">
        <v>136.22999999999999</v>
      </c>
      <c r="D8018">
        <v>136.22999999999999</v>
      </c>
      <c r="E8018">
        <v>0</v>
      </c>
      <c r="F8018">
        <v>2.0189660519463787E-15</v>
      </c>
      <c r="G8018">
        <v>3.0284268940793894E-15</v>
      </c>
      <c r="H8018">
        <v>5.1970913557494636E-15</v>
      </c>
      <c r="I8018">
        <v>2.5392606210879169E-14</v>
      </c>
      <c r="J8018">
        <v>3955.069713928664</v>
      </c>
      <c r="K8018">
        <v>3955.0697139286999</v>
      </c>
      <c r="L8018">
        <v>9.0832888718781014E-15</v>
      </c>
      <c r="M8018" t="b">
        <v>1</v>
      </c>
    </row>
    <row r="8019" spans="2:13" x14ac:dyDescent="0.2">
      <c r="B8019">
        <v>8007</v>
      </c>
      <c r="C8019">
        <v>3.28</v>
      </c>
      <c r="D8019">
        <v>3.28</v>
      </c>
      <c r="E8019">
        <v>0</v>
      </c>
      <c r="F8019">
        <v>9.864210421365776E-14</v>
      </c>
      <c r="G8019">
        <v>6.7537782755500574E-14</v>
      </c>
      <c r="H8019">
        <v>3.0909646637571777E-14</v>
      </c>
      <c r="I8019">
        <v>4.5228795805919512E-13</v>
      </c>
      <c r="J8019">
        <v>-845.04757280510228</v>
      </c>
      <c r="K8019">
        <v>-845.0475728051</v>
      </c>
      <c r="L8019">
        <v>2.6906612451234512E-15</v>
      </c>
      <c r="M8019" t="b">
        <v>1</v>
      </c>
    </row>
    <row r="8020" spans="2:13" x14ac:dyDescent="0.2">
      <c r="B8020">
        <v>8008</v>
      </c>
      <c r="C8020">
        <v>10.45</v>
      </c>
      <c r="D8020">
        <v>10.45</v>
      </c>
      <c r="E8020">
        <v>0</v>
      </c>
      <c r="F8020">
        <v>9.2854576429691585E-15</v>
      </c>
      <c r="G8020">
        <v>3.7806978536387462E-14</v>
      </c>
      <c r="H8020">
        <v>3.4139335755038021E-14</v>
      </c>
      <c r="I8020">
        <v>2.2755384210403374E-13</v>
      </c>
      <c r="J8020">
        <v>-642.72130493897532</v>
      </c>
      <c r="K8020">
        <v>-642.72130493899999</v>
      </c>
      <c r="L8020">
        <v>3.838373428111596E-14</v>
      </c>
      <c r="M8020" t="b">
        <v>1</v>
      </c>
    </row>
    <row r="8021" spans="2:13" x14ac:dyDescent="0.2">
      <c r="B8021">
        <v>8009</v>
      </c>
      <c r="C8021">
        <v>6.49</v>
      </c>
      <c r="D8021">
        <v>6.49</v>
      </c>
      <c r="E8021">
        <v>0</v>
      </c>
      <c r="F8021">
        <v>3.5196326449047644E-14</v>
      </c>
      <c r="G8021">
        <v>5.5145548192624407E-14</v>
      </c>
      <c r="H8021">
        <v>2.0698411034673422E-15</v>
      </c>
      <c r="I8021">
        <v>3.9779505135898681E-13</v>
      </c>
      <c r="J8021">
        <v>-856.0042775380258</v>
      </c>
      <c r="K8021">
        <v>-856.004277538</v>
      </c>
      <c r="L8021">
        <v>3.0148111218592841E-14</v>
      </c>
      <c r="M8021" t="b">
        <v>1</v>
      </c>
    </row>
    <row r="8022" spans="2:13" x14ac:dyDescent="0.2">
      <c r="B8022">
        <v>8010</v>
      </c>
      <c r="C8022">
        <v>83.3</v>
      </c>
      <c r="D8022">
        <v>83.3</v>
      </c>
      <c r="E8022">
        <v>0</v>
      </c>
      <c r="F8022">
        <v>3.6849527393845421E-15</v>
      </c>
      <c r="G8022">
        <v>3.5930122414097465E-15</v>
      </c>
      <c r="H8022">
        <v>2.3136753957842191E-14</v>
      </c>
      <c r="I8022">
        <v>8.831840721233034E-15</v>
      </c>
      <c r="J8022">
        <v>1405.0200128467991</v>
      </c>
      <c r="K8022">
        <v>1405.0200128468</v>
      </c>
      <c r="L8022">
        <v>6.4731796946446581E-16</v>
      </c>
      <c r="M8022" t="b">
        <v>1</v>
      </c>
    </row>
    <row r="8023" spans="2:13" x14ac:dyDescent="0.2">
      <c r="B8023">
        <v>8011</v>
      </c>
      <c r="C8023">
        <v>91.65</v>
      </c>
      <c r="D8023">
        <v>91.65</v>
      </c>
      <c r="E8023">
        <v>0</v>
      </c>
      <c r="F8023">
        <v>1.6411890169463245E-15</v>
      </c>
      <c r="G8023">
        <v>5.9494097324804735E-15</v>
      </c>
      <c r="H8023">
        <v>1.7288706698481579E-14</v>
      </c>
      <c r="I8023">
        <v>1.8439110499410223E-14</v>
      </c>
      <c r="J8023">
        <v>2293.7735326550628</v>
      </c>
      <c r="K8023">
        <v>2293.7735326551001</v>
      </c>
      <c r="L8023">
        <v>1.6256741235272159E-14</v>
      </c>
      <c r="M8023" t="b">
        <v>1</v>
      </c>
    </row>
    <row r="8024" spans="2:13" x14ac:dyDescent="0.2">
      <c r="B8024">
        <v>8012</v>
      </c>
      <c r="C8024">
        <v>60.51</v>
      </c>
      <c r="D8024">
        <v>60.51</v>
      </c>
      <c r="E8024">
        <v>0</v>
      </c>
      <c r="F8024">
        <v>5.0344373222197697E-15</v>
      </c>
      <c r="G8024">
        <v>6.6078335745837813E-15</v>
      </c>
      <c r="H8024">
        <v>9.810896062201101E-15</v>
      </c>
      <c r="I8024">
        <v>3.5972931585303243E-14</v>
      </c>
      <c r="J8024">
        <v>778.09903396505263</v>
      </c>
      <c r="K8024">
        <v>778.09903396510003</v>
      </c>
      <c r="L8024">
        <v>6.092722039292525E-14</v>
      </c>
      <c r="M8024" t="b">
        <v>1</v>
      </c>
    </row>
    <row r="8025" spans="2:13" x14ac:dyDescent="0.2">
      <c r="B8025">
        <v>8013</v>
      </c>
      <c r="C8025">
        <v>60.82</v>
      </c>
      <c r="D8025">
        <v>60.82</v>
      </c>
      <c r="E8025">
        <v>0</v>
      </c>
      <c r="F8025">
        <v>4.5561590206153403E-15</v>
      </c>
      <c r="G8025">
        <v>4.8148754994257194E-15</v>
      </c>
      <c r="H8025">
        <v>1.0871805485877282E-14</v>
      </c>
      <c r="I8025">
        <v>2.599053494150065E-14</v>
      </c>
      <c r="J8025">
        <v>1144.5280584231978</v>
      </c>
      <c r="K8025">
        <v>1144.5280584232</v>
      </c>
      <c r="L8025">
        <v>1.9866151272558712E-15</v>
      </c>
      <c r="M8025" t="b">
        <v>1</v>
      </c>
    </row>
    <row r="8026" spans="2:13" x14ac:dyDescent="0.2">
      <c r="B8026">
        <v>8014</v>
      </c>
      <c r="C8026">
        <v>24.85</v>
      </c>
      <c r="D8026">
        <v>24.85</v>
      </c>
      <c r="E8026">
        <v>0</v>
      </c>
      <c r="F8026">
        <v>8.2344069128190151E-15</v>
      </c>
      <c r="G8026">
        <v>7.9174529424848412E-15</v>
      </c>
      <c r="H8026">
        <v>2.9117618524145022E-14</v>
      </c>
      <c r="I8026">
        <v>2.5008115029731711E-14</v>
      </c>
      <c r="J8026">
        <v>-319.79021569530011</v>
      </c>
      <c r="K8026">
        <v>-319.79021569529999</v>
      </c>
      <c r="L8026">
        <v>3.5550442803396535E-16</v>
      </c>
      <c r="M8026" t="b">
        <v>1</v>
      </c>
    </row>
    <row r="8027" spans="2:13" x14ac:dyDescent="0.2">
      <c r="B8027">
        <v>8015</v>
      </c>
      <c r="C8027">
        <v>107.7</v>
      </c>
      <c r="D8027">
        <v>107.7</v>
      </c>
      <c r="E8027">
        <v>0</v>
      </c>
      <c r="F8027">
        <v>7.7602316777694634E-16</v>
      </c>
      <c r="G8027">
        <v>3.6376924547265845E-15</v>
      </c>
      <c r="H8027">
        <v>3.1144593548390012E-14</v>
      </c>
      <c r="I8027">
        <v>1.9013788526497231E-14</v>
      </c>
      <c r="J8027">
        <v>1138.1410419928698</v>
      </c>
      <c r="K8027">
        <v>1138.1410419929</v>
      </c>
      <c r="L8027">
        <v>2.6570255986022611E-14</v>
      </c>
      <c r="M8027" t="b">
        <v>1</v>
      </c>
    </row>
    <row r="8028" spans="2:13" x14ac:dyDescent="0.2">
      <c r="B8028">
        <v>8016</v>
      </c>
      <c r="C8028">
        <v>49.52</v>
      </c>
      <c r="D8028">
        <v>49.52</v>
      </c>
      <c r="E8028">
        <v>0</v>
      </c>
      <c r="F8028">
        <v>1.0986859715322944E-14</v>
      </c>
      <c r="G8028">
        <v>1.0934344635170498E-14</v>
      </c>
      <c r="H8028">
        <v>5.0600275905633557E-14</v>
      </c>
      <c r="I8028">
        <v>4.4367660532076245E-14</v>
      </c>
      <c r="J8028">
        <v>113.73903736357101</v>
      </c>
      <c r="K8028">
        <v>113.7390373636</v>
      </c>
      <c r="L8028">
        <v>2.5488296974359504E-13</v>
      </c>
      <c r="M8028" t="b">
        <v>1</v>
      </c>
    </row>
    <row r="8029" spans="2:13" x14ac:dyDescent="0.2">
      <c r="B8029">
        <v>8017</v>
      </c>
      <c r="C8029">
        <v>45.7</v>
      </c>
      <c r="D8029">
        <v>45.7</v>
      </c>
      <c r="E8029">
        <v>0</v>
      </c>
      <c r="F8029">
        <v>2.1660734584257183E-15</v>
      </c>
      <c r="G8029">
        <v>9.5753754771963408E-15</v>
      </c>
      <c r="H8029">
        <v>6.4141607100705932E-14</v>
      </c>
      <c r="I8029">
        <v>3.2623049298797816E-15</v>
      </c>
      <c r="J8029">
        <v>49.802729852418906</v>
      </c>
      <c r="K8029">
        <v>49.802729852399999</v>
      </c>
      <c r="L8029">
        <v>3.7964871111708969E-13</v>
      </c>
      <c r="M8029" t="b">
        <v>1</v>
      </c>
    </row>
    <row r="8030" spans="2:13" x14ac:dyDescent="0.2">
      <c r="B8030">
        <v>8018</v>
      </c>
      <c r="C8030">
        <v>25.82</v>
      </c>
      <c r="D8030">
        <v>25.82</v>
      </c>
      <c r="E8030">
        <v>0</v>
      </c>
      <c r="F8030">
        <v>5.8527047654148515E-15</v>
      </c>
      <c r="G8030">
        <v>1.6345916296681863E-14</v>
      </c>
      <c r="H8030">
        <v>5.0477759305790485E-14</v>
      </c>
      <c r="I8030">
        <v>1.0662959984999323E-13</v>
      </c>
      <c r="J8030">
        <v>-301.10962416631884</v>
      </c>
      <c r="K8030">
        <v>-301.10962416630002</v>
      </c>
      <c r="L8030">
        <v>6.248611845277988E-14</v>
      </c>
      <c r="M8030" t="b">
        <v>1</v>
      </c>
    </row>
    <row r="8031" spans="2:13" x14ac:dyDescent="0.2">
      <c r="B8031">
        <v>8019</v>
      </c>
      <c r="C8031">
        <v>78.8</v>
      </c>
      <c r="D8031">
        <v>78.8</v>
      </c>
      <c r="E8031">
        <v>0</v>
      </c>
      <c r="F8031">
        <v>0</v>
      </c>
      <c r="G8031">
        <v>1.3066501778173929E-15</v>
      </c>
      <c r="H8031">
        <v>4.5832858243942047E-14</v>
      </c>
      <c r="I8031">
        <v>1.2614047659644949E-16</v>
      </c>
      <c r="J8031">
        <v>1292.8903690321508</v>
      </c>
      <c r="K8031">
        <v>1292.8903690320999</v>
      </c>
      <c r="L8031">
        <v>3.9393675225079697E-14</v>
      </c>
      <c r="M8031" t="b">
        <v>1</v>
      </c>
    </row>
    <row r="8032" spans="2:13" x14ac:dyDescent="0.2">
      <c r="B8032">
        <v>8020</v>
      </c>
      <c r="C8032">
        <v>68.34</v>
      </c>
      <c r="D8032">
        <v>68.34</v>
      </c>
      <c r="E8032">
        <v>0</v>
      </c>
      <c r="F8032">
        <v>5.6692791851219443E-15</v>
      </c>
      <c r="G8032">
        <v>8.1588928366232089E-15</v>
      </c>
      <c r="H8032">
        <v>6.3884492265346366E-14</v>
      </c>
      <c r="I8032">
        <v>4.2188880985483513E-15</v>
      </c>
      <c r="J8032">
        <v>442.44086825648242</v>
      </c>
      <c r="K8032">
        <v>442.44086825649998</v>
      </c>
      <c r="L8032">
        <v>3.9699353491474468E-14</v>
      </c>
      <c r="M8032" t="b">
        <v>1</v>
      </c>
    </row>
    <row r="8033" spans="2:13" x14ac:dyDescent="0.2">
      <c r="B8033">
        <v>8021</v>
      </c>
      <c r="C8033">
        <v>5.08</v>
      </c>
      <c r="D8033">
        <v>5.08</v>
      </c>
      <c r="E8033">
        <v>0</v>
      </c>
      <c r="F8033">
        <v>1.0563021457134097E-13</v>
      </c>
      <c r="G8033">
        <v>1.1795542331898221E-13</v>
      </c>
      <c r="H8033">
        <v>5.3103738416570974E-14</v>
      </c>
      <c r="I8033">
        <v>8.2919611139824007E-13</v>
      </c>
      <c r="J8033">
        <v>-666.39490605593028</v>
      </c>
      <c r="K8033">
        <v>-666.39490605590004</v>
      </c>
      <c r="L8033">
        <v>4.5379546810961283E-14</v>
      </c>
      <c r="M8033" t="b">
        <v>1</v>
      </c>
    </row>
    <row r="8034" spans="2:13" x14ac:dyDescent="0.2">
      <c r="B8034">
        <v>8022</v>
      </c>
      <c r="C8034">
        <v>23.43</v>
      </c>
      <c r="D8034">
        <v>23.43</v>
      </c>
      <c r="E8034">
        <v>0</v>
      </c>
      <c r="F8034">
        <v>1.7703882454993962E-14</v>
      </c>
      <c r="G8034">
        <v>2.3883423193830111E-14</v>
      </c>
      <c r="H8034">
        <v>1.0524556594735913E-15</v>
      </c>
      <c r="I8034">
        <v>6.915174509169306E-14</v>
      </c>
      <c r="J8034">
        <v>-343.43857629752273</v>
      </c>
      <c r="K8034">
        <v>-343.43857629749999</v>
      </c>
      <c r="L8034">
        <v>6.6205048336291743E-14</v>
      </c>
      <c r="M8034" t="b">
        <v>1</v>
      </c>
    </row>
    <row r="8035" spans="2:13" x14ac:dyDescent="0.2">
      <c r="B8035">
        <v>8023</v>
      </c>
      <c r="C8035">
        <v>5.22</v>
      </c>
      <c r="D8035">
        <v>5.22</v>
      </c>
      <c r="E8035">
        <v>0</v>
      </c>
      <c r="F8035">
        <v>6.4746076716083376E-14</v>
      </c>
      <c r="G8035">
        <v>4.0595745575027069E-14</v>
      </c>
      <c r="H8035">
        <v>2.0698411034673422E-15</v>
      </c>
      <c r="I8035">
        <v>1.0091457215780726E-13</v>
      </c>
      <c r="J8035">
        <v>-904.08875280893346</v>
      </c>
      <c r="K8035">
        <v>-904.08875280890004</v>
      </c>
      <c r="L8035">
        <v>3.6969744603404031E-14</v>
      </c>
      <c r="M8035" t="b">
        <v>1</v>
      </c>
    </row>
    <row r="8036" spans="2:13" x14ac:dyDescent="0.2">
      <c r="B8036">
        <v>8024</v>
      </c>
      <c r="C8036">
        <v>329.56</v>
      </c>
      <c r="D8036">
        <v>329.56</v>
      </c>
      <c r="E8036">
        <v>0</v>
      </c>
      <c r="F8036">
        <v>1.2764652043899818E-16</v>
      </c>
      <c r="G8036">
        <v>1.7232527402418798E-15</v>
      </c>
      <c r="H8036">
        <v>1.0575173834092929E-15</v>
      </c>
      <c r="I8036">
        <v>2.8967950785369803E-15</v>
      </c>
      <c r="J8036">
        <v>4980.2961284000503</v>
      </c>
      <c r="K8036">
        <v>4980.2961284000003</v>
      </c>
      <c r="L8036">
        <v>1.0044022947202034E-14</v>
      </c>
      <c r="M8036" t="b">
        <v>1</v>
      </c>
    </row>
    <row r="8037" spans="2:13" x14ac:dyDescent="0.2">
      <c r="B8037">
        <v>8025</v>
      </c>
      <c r="C8037">
        <v>55.46</v>
      </c>
      <c r="D8037">
        <v>55.46</v>
      </c>
      <c r="E8037">
        <v>0</v>
      </c>
      <c r="F8037">
        <v>8.8336331232940253E-15</v>
      </c>
      <c r="G8037">
        <v>9.5846717463865454E-15</v>
      </c>
      <c r="H8037">
        <v>3.1852527033815486E-14</v>
      </c>
      <c r="I8037">
        <v>6.1292185972815053E-14</v>
      </c>
      <c r="J8037">
        <v>221.73987992330319</v>
      </c>
      <c r="K8037">
        <v>221.73987992330001</v>
      </c>
      <c r="L8037">
        <v>1.4355701181521027E-14</v>
      </c>
      <c r="M8037" t="b">
        <v>1</v>
      </c>
    </row>
    <row r="8038" spans="2:13" x14ac:dyDescent="0.2">
      <c r="B8038">
        <v>8026</v>
      </c>
      <c r="C8038">
        <v>214.04</v>
      </c>
      <c r="D8038">
        <v>214.04</v>
      </c>
      <c r="E8038">
        <v>0</v>
      </c>
      <c r="F8038">
        <v>1.3003263350201282E-15</v>
      </c>
      <c r="G8038">
        <v>8.6687842404518552E-16</v>
      </c>
      <c r="H8038">
        <v>1.4566910575665035E-14</v>
      </c>
      <c r="I8038">
        <v>8.9200594006574952E-15</v>
      </c>
      <c r="J8038">
        <v>5017.3313632233894</v>
      </c>
      <c r="K8038">
        <v>5017.3313632234003</v>
      </c>
      <c r="L8038">
        <v>2.1752472840987419E-15</v>
      </c>
      <c r="M8038" t="b">
        <v>1</v>
      </c>
    </row>
    <row r="8039" spans="2:13" x14ac:dyDescent="0.2">
      <c r="B8039">
        <v>8027</v>
      </c>
      <c r="C8039">
        <v>59.25</v>
      </c>
      <c r="D8039">
        <v>59.25</v>
      </c>
      <c r="E8039">
        <v>0</v>
      </c>
      <c r="F8039">
        <v>4.501270554787173E-15</v>
      </c>
      <c r="G8039">
        <v>2.1221185470009182E-15</v>
      </c>
      <c r="H8039">
        <v>4.1560917811238447E-14</v>
      </c>
      <c r="I8039">
        <v>6.542490294121408E-14</v>
      </c>
      <c r="J8039">
        <v>741.54354033863842</v>
      </c>
      <c r="K8039">
        <v>741.5435403386</v>
      </c>
      <c r="L8039">
        <v>5.1819143529131485E-14</v>
      </c>
      <c r="M8039" t="b">
        <v>1</v>
      </c>
    </row>
    <row r="8040" spans="2:13" x14ac:dyDescent="0.2">
      <c r="B8040">
        <v>8028</v>
      </c>
      <c r="C8040">
        <v>46.51</v>
      </c>
      <c r="D8040">
        <v>46.51</v>
      </c>
      <c r="E8040">
        <v>0</v>
      </c>
      <c r="F8040">
        <v>5.6448453415587397E-15</v>
      </c>
      <c r="G8040">
        <v>3.6288403498688218E-15</v>
      </c>
      <c r="H8040">
        <v>5.1970913557494636E-15</v>
      </c>
      <c r="I8040">
        <v>7.1384006191474281E-14</v>
      </c>
      <c r="J8040">
        <v>630.00103253982218</v>
      </c>
      <c r="K8040">
        <v>630.00103253980001</v>
      </c>
      <c r="L8040">
        <v>3.5188725431675563E-14</v>
      </c>
      <c r="M8040" t="b">
        <v>1</v>
      </c>
    </row>
    <row r="8041" spans="2:13" x14ac:dyDescent="0.2">
      <c r="B8041">
        <v>8029</v>
      </c>
      <c r="C8041">
        <v>63.55</v>
      </c>
      <c r="D8041">
        <v>63.55</v>
      </c>
      <c r="E8041">
        <v>0</v>
      </c>
      <c r="F8041">
        <v>5.1209866155797246E-15</v>
      </c>
      <c r="G8041">
        <v>3.9883684594328327E-15</v>
      </c>
      <c r="H8041">
        <v>1.2900511772743115E-14</v>
      </c>
      <c r="I8041">
        <v>3.9887414233323933E-14</v>
      </c>
      <c r="J8041">
        <v>1258.7232458586427</v>
      </c>
      <c r="K8041">
        <v>1258.7232458586</v>
      </c>
      <c r="L8041">
        <v>3.3960007590206664E-14</v>
      </c>
      <c r="M8041" t="b">
        <v>1</v>
      </c>
    </row>
    <row r="8042" spans="2:13" x14ac:dyDescent="0.2">
      <c r="B8042">
        <v>8030</v>
      </c>
      <c r="C8042">
        <v>55.15</v>
      </c>
      <c r="D8042">
        <v>55.15</v>
      </c>
      <c r="E8042">
        <v>0</v>
      </c>
      <c r="F8042">
        <v>6.6225645585078854E-15</v>
      </c>
      <c r="G8042">
        <v>1.0642950454975032E-14</v>
      </c>
      <c r="H8042">
        <v>1.0524556594735913E-15</v>
      </c>
      <c r="I8042">
        <v>9.0118160037502752E-16</v>
      </c>
      <c r="J8042">
        <v>215.16807131553298</v>
      </c>
      <c r="K8042">
        <v>215.16807131549999</v>
      </c>
      <c r="L8042">
        <v>1.5335734733762991E-13</v>
      </c>
      <c r="M8042" t="b">
        <v>1</v>
      </c>
    </row>
    <row r="8043" spans="2:13" x14ac:dyDescent="0.2">
      <c r="B8043">
        <v>8031</v>
      </c>
      <c r="C8043">
        <v>117.28</v>
      </c>
      <c r="D8043">
        <v>117.28</v>
      </c>
      <c r="E8043">
        <v>0</v>
      </c>
      <c r="F8043">
        <v>7.1496746914528185E-16</v>
      </c>
      <c r="G8043">
        <v>5.4963735445343314E-15</v>
      </c>
      <c r="H8043">
        <v>4.3268307704415677E-14</v>
      </c>
      <c r="I8043">
        <v>1.6277066035105098E-14</v>
      </c>
      <c r="J8043">
        <v>1297.1762622558595</v>
      </c>
      <c r="K8043">
        <v>1297.1762622558999</v>
      </c>
      <c r="L8043">
        <v>3.1200473988407833E-14</v>
      </c>
      <c r="M8043" t="b">
        <v>1</v>
      </c>
    </row>
    <row r="8044" spans="2:13" x14ac:dyDescent="0.2">
      <c r="B8044">
        <v>8032</v>
      </c>
      <c r="C8044">
        <v>42.48</v>
      </c>
      <c r="D8044">
        <v>42.48</v>
      </c>
      <c r="E8044">
        <v>0</v>
      </c>
      <c r="F8044">
        <v>4.5735877427583932E-15</v>
      </c>
      <c r="G8044">
        <v>7.523977825515639E-15</v>
      </c>
      <c r="H8044">
        <v>1.7288706698481579E-14</v>
      </c>
      <c r="I8044">
        <v>7.1022785650230636E-14</v>
      </c>
      <c r="J8044">
        <v>477.30039304315596</v>
      </c>
      <c r="K8044">
        <v>477.30039304320002</v>
      </c>
      <c r="L8044">
        <v>9.2297534758449192E-14</v>
      </c>
      <c r="M8044" t="b">
        <v>1</v>
      </c>
    </row>
    <row r="8045" spans="2:13" x14ac:dyDescent="0.2">
      <c r="B8045">
        <v>8033</v>
      </c>
      <c r="C8045">
        <v>74.819999999999993</v>
      </c>
      <c r="D8045">
        <v>74.819999999999993</v>
      </c>
      <c r="E8045">
        <v>0</v>
      </c>
      <c r="F8045">
        <v>2.0022272666920403E-15</v>
      </c>
      <c r="G8045">
        <v>4.1297898469434176E-15</v>
      </c>
      <c r="H8045">
        <v>3.509345579556288E-14</v>
      </c>
      <c r="I8045">
        <v>5.0351143100234702E-14</v>
      </c>
      <c r="J8045">
        <v>1683.5742628984292</v>
      </c>
      <c r="K8045">
        <v>1683.5742628984001</v>
      </c>
      <c r="L8045">
        <v>1.7286930014378614E-14</v>
      </c>
      <c r="M8045" t="b">
        <v>1</v>
      </c>
    </row>
    <row r="8046" spans="2:13" x14ac:dyDescent="0.2">
      <c r="B8046">
        <v>8034</v>
      </c>
      <c r="C8046">
        <v>46.02</v>
      </c>
      <c r="D8046">
        <v>46.02</v>
      </c>
      <c r="E8046">
        <v>0</v>
      </c>
      <c r="F8046">
        <v>1.222489089383027E-15</v>
      </c>
      <c r="G8046">
        <v>8.1508003079491792E-15</v>
      </c>
      <c r="H8046">
        <v>5.1970913557494636E-15</v>
      </c>
      <c r="I8046">
        <v>1.7712017327352014E-14</v>
      </c>
      <c r="J8046">
        <v>612.30498026488681</v>
      </c>
      <c r="K8046">
        <v>612.3049802649</v>
      </c>
      <c r="L8046">
        <v>2.1537752591857261E-14</v>
      </c>
      <c r="M8046" t="b">
        <v>1</v>
      </c>
    </row>
    <row r="8047" spans="2:13" x14ac:dyDescent="0.2">
      <c r="B8047">
        <v>8035</v>
      </c>
      <c r="C8047">
        <v>10.08</v>
      </c>
      <c r="D8047">
        <v>10.08</v>
      </c>
      <c r="E8047">
        <v>0</v>
      </c>
      <c r="F8047">
        <v>3.2234535320213708E-14</v>
      </c>
      <c r="G8047">
        <v>2.5344298296889002E-14</v>
      </c>
      <c r="H8047">
        <v>4.3268307704415677E-14</v>
      </c>
      <c r="I8047">
        <v>3.5336580513273485E-13</v>
      </c>
      <c r="J8047">
        <v>-577.82465032320533</v>
      </c>
      <c r="K8047">
        <v>-577.82465032319999</v>
      </c>
      <c r="L8047">
        <v>9.2472368043267906E-15</v>
      </c>
      <c r="M8047" t="b">
        <v>1</v>
      </c>
    </row>
    <row r="8048" spans="2:13" x14ac:dyDescent="0.2">
      <c r="B8048">
        <v>8036</v>
      </c>
      <c r="C8048">
        <v>148.69</v>
      </c>
      <c r="D8048">
        <v>148.69</v>
      </c>
      <c r="E8048">
        <v>0</v>
      </c>
      <c r="F8048">
        <v>1.6825760560200064E-15</v>
      </c>
      <c r="G8048">
        <v>5.0477150533419219E-16</v>
      </c>
      <c r="H8048">
        <v>3.6187505026583416E-14</v>
      </c>
      <c r="I8048">
        <v>1.0830264740245321E-14</v>
      </c>
      <c r="J8048">
        <v>4413.3076285990128</v>
      </c>
      <c r="K8048">
        <v>4413.3076285990001</v>
      </c>
      <c r="L8048">
        <v>2.885120842768681E-15</v>
      </c>
      <c r="M8048" t="b">
        <v>1</v>
      </c>
    </row>
    <row r="8049" spans="2:13" x14ac:dyDescent="0.2">
      <c r="B8049">
        <v>8037</v>
      </c>
      <c r="C8049">
        <v>38.83</v>
      </c>
      <c r="D8049">
        <v>38.83</v>
      </c>
      <c r="E8049">
        <v>0</v>
      </c>
      <c r="F8049">
        <v>9.8018309629988472E-16</v>
      </c>
      <c r="G8049">
        <v>1.9113348767693552E-15</v>
      </c>
      <c r="H8049">
        <v>3.3054891430882363E-14</v>
      </c>
      <c r="I8049">
        <v>5.5800847342578649E-14</v>
      </c>
      <c r="J8049">
        <v>163.35037523660509</v>
      </c>
      <c r="K8049">
        <v>163.3503752366</v>
      </c>
      <c r="L8049">
        <v>3.1144623822709312E-14</v>
      </c>
      <c r="M8049" t="b">
        <v>1</v>
      </c>
    </row>
    <row r="8050" spans="2:13" x14ac:dyDescent="0.2">
      <c r="B8050">
        <v>8038</v>
      </c>
      <c r="C8050">
        <v>245.22</v>
      </c>
      <c r="D8050">
        <v>245.22</v>
      </c>
      <c r="E8050">
        <v>0</v>
      </c>
      <c r="F8050">
        <v>6.1566564655747599E-16</v>
      </c>
      <c r="G8050">
        <v>1.2313066785252398E-15</v>
      </c>
      <c r="H8050">
        <v>1.5039958970688329E-14</v>
      </c>
      <c r="I8050">
        <v>1.2811090118308006E-14</v>
      </c>
      <c r="J8050">
        <v>7924.8534542784873</v>
      </c>
      <c r="K8050">
        <v>7924.8534542786001</v>
      </c>
      <c r="L8050">
        <v>1.4230842711539987E-14</v>
      </c>
      <c r="M8050" t="b">
        <v>1</v>
      </c>
    </row>
    <row r="8051" spans="2:13" x14ac:dyDescent="0.2">
      <c r="B8051">
        <v>8039</v>
      </c>
      <c r="C8051">
        <v>48.11</v>
      </c>
      <c r="D8051">
        <v>48.11</v>
      </c>
      <c r="E8051">
        <v>0</v>
      </c>
      <c r="F8051">
        <v>7.2766568264317226E-15</v>
      </c>
      <c r="G8051">
        <v>2.2540322143501956E-15</v>
      </c>
      <c r="H8051">
        <v>3.4139335755038021E-14</v>
      </c>
      <c r="I8051">
        <v>6.2184143282400805E-14</v>
      </c>
      <c r="J8051">
        <v>426.84784839551583</v>
      </c>
      <c r="K8051">
        <v>426.84784839550002</v>
      </c>
      <c r="L8051">
        <v>3.7021319195365125E-14</v>
      </c>
      <c r="M8051" t="b">
        <v>1</v>
      </c>
    </row>
    <row r="8052" spans="2:13" x14ac:dyDescent="0.2">
      <c r="B8052">
        <v>8040</v>
      </c>
      <c r="C8052">
        <v>85.24</v>
      </c>
      <c r="D8052">
        <v>85.24</v>
      </c>
      <c r="E8052">
        <v>0</v>
      </c>
      <c r="F8052">
        <v>4.9037235816516691E-16</v>
      </c>
      <c r="G8052">
        <v>5.14916342531087E-15</v>
      </c>
      <c r="H8052">
        <v>2.7236930975543917E-14</v>
      </c>
      <c r="I8052">
        <v>9.67961683367998E-15</v>
      </c>
      <c r="J8052">
        <v>742.85393628990994</v>
      </c>
      <c r="K8052">
        <v>742.85393628990005</v>
      </c>
      <c r="L8052">
        <v>1.3314535198102134E-14</v>
      </c>
      <c r="M8052" t="b">
        <v>1</v>
      </c>
    </row>
    <row r="8053" spans="2:13" x14ac:dyDescent="0.2">
      <c r="B8053">
        <v>8041</v>
      </c>
      <c r="C8053">
        <v>19.93</v>
      </c>
      <c r="D8053">
        <v>19.93</v>
      </c>
      <c r="E8053">
        <v>0</v>
      </c>
      <c r="F8053">
        <v>8.9935910081938415E-15</v>
      </c>
      <c r="G8053">
        <v>1.4778644524194E-14</v>
      </c>
      <c r="H8053">
        <v>4.5832858243942047E-14</v>
      </c>
      <c r="I8053">
        <v>1.8503219293540208E-13</v>
      </c>
      <c r="J8053">
        <v>-373.76504467795428</v>
      </c>
      <c r="K8053">
        <v>-373.76504467799998</v>
      </c>
      <c r="L8053">
        <v>1.2227496769651691E-13</v>
      </c>
      <c r="M8053" t="b">
        <v>1</v>
      </c>
    </row>
    <row r="8054" spans="2:13" x14ac:dyDescent="0.2">
      <c r="B8054">
        <v>8042</v>
      </c>
      <c r="C8054">
        <v>117.85</v>
      </c>
      <c r="D8054">
        <v>117.85</v>
      </c>
      <c r="E8054">
        <v>0</v>
      </c>
      <c r="F8054">
        <v>0</v>
      </c>
      <c r="G8054">
        <v>7.8720209830573816E-16</v>
      </c>
      <c r="H8054">
        <v>1.4566910575665035E-14</v>
      </c>
      <c r="I8054">
        <v>2.1938413664543783E-14</v>
      </c>
      <c r="J8054">
        <v>2345.0038126666641</v>
      </c>
      <c r="K8054">
        <v>2345.0038126667</v>
      </c>
      <c r="L8054">
        <v>1.5319821880876729E-14</v>
      </c>
      <c r="M8054" t="b">
        <v>1</v>
      </c>
    </row>
    <row r="8055" spans="2:13" x14ac:dyDescent="0.2">
      <c r="B8055">
        <v>8043</v>
      </c>
      <c r="C8055">
        <v>31.64</v>
      </c>
      <c r="D8055">
        <v>31.64</v>
      </c>
      <c r="E8055">
        <v>0</v>
      </c>
      <c r="F8055">
        <v>8.4771811255032341E-15</v>
      </c>
      <c r="G8055">
        <v>6.1761091609413322E-15</v>
      </c>
      <c r="H8055">
        <v>4.0875916262806292E-14</v>
      </c>
      <c r="I8055">
        <v>1.3542125848386161E-13</v>
      </c>
      <c r="J8055">
        <v>-44.695888297840099</v>
      </c>
      <c r="K8055">
        <v>-44.695888297800003</v>
      </c>
      <c r="L8055">
        <v>8.9708311224941095E-13</v>
      </c>
      <c r="M8055" t="b">
        <v>1</v>
      </c>
    </row>
    <row r="8056" spans="2:13" x14ac:dyDescent="0.2">
      <c r="B8056">
        <v>8044</v>
      </c>
      <c r="C8056">
        <v>184.11</v>
      </c>
      <c r="D8056">
        <v>184.11</v>
      </c>
      <c r="E8056">
        <v>0</v>
      </c>
      <c r="F8056">
        <v>8.1638183799325927E-16</v>
      </c>
      <c r="G8056">
        <v>4.0820127128296997E-16</v>
      </c>
      <c r="H8056">
        <v>1.2490817770660755E-15</v>
      </c>
      <c r="I8056">
        <v>5.3993286630137748E-15</v>
      </c>
      <c r="J8056">
        <v>5715.1267742096425</v>
      </c>
      <c r="K8056">
        <v>5715.1267742095997</v>
      </c>
      <c r="L8056">
        <v>7.4794930492577606E-15</v>
      </c>
      <c r="M8056" t="b">
        <v>1</v>
      </c>
    </row>
    <row r="8057" spans="2:13" x14ac:dyDescent="0.2">
      <c r="B8057">
        <v>8045</v>
      </c>
      <c r="C8057">
        <v>11.92</v>
      </c>
      <c r="D8057">
        <v>11.92</v>
      </c>
      <c r="E8057">
        <v>0</v>
      </c>
      <c r="F8057">
        <v>2.4757885574122411E-14</v>
      </c>
      <c r="G8057">
        <v>2.3233479207581781E-14</v>
      </c>
      <c r="H8057">
        <v>9.810896062201101E-15</v>
      </c>
      <c r="I8057">
        <v>8.1924759187868904E-14</v>
      </c>
      <c r="J8057">
        <v>-600.73874974716637</v>
      </c>
      <c r="K8057">
        <v>-600.73874974720002</v>
      </c>
      <c r="L8057">
        <v>5.6016536272646513E-14</v>
      </c>
      <c r="M8057" t="b">
        <v>1</v>
      </c>
    </row>
    <row r="8058" spans="2:13" x14ac:dyDescent="0.2">
      <c r="B8058">
        <v>8046</v>
      </c>
      <c r="C8058">
        <v>19.239999999999998</v>
      </c>
      <c r="D8058">
        <v>19.239999999999998</v>
      </c>
      <c r="E8058">
        <v>0</v>
      </c>
      <c r="F8058">
        <v>5.7359025327065505E-15</v>
      </c>
      <c r="G8058">
        <v>2.4627456754032556E-14</v>
      </c>
      <c r="H8058">
        <v>4.0315396576127391E-14</v>
      </c>
      <c r="I8058">
        <v>1.1687806517880946E-13</v>
      </c>
      <c r="J8058">
        <v>-392.56549638563678</v>
      </c>
      <c r="K8058">
        <v>-392.5654963856</v>
      </c>
      <c r="L8058">
        <v>9.3685492845294935E-14</v>
      </c>
      <c r="M8058" t="b">
        <v>1</v>
      </c>
    </row>
    <row r="8059" spans="2:13" x14ac:dyDescent="0.2">
      <c r="B8059">
        <v>8047</v>
      </c>
      <c r="C8059">
        <v>56.62</v>
      </c>
      <c r="D8059">
        <v>56.62</v>
      </c>
      <c r="E8059">
        <v>0</v>
      </c>
      <c r="F8059">
        <v>5.7083214486344969E-15</v>
      </c>
      <c r="G8059">
        <v>6.2145395199855807E-15</v>
      </c>
      <c r="H8059">
        <v>3.3058984162719203E-14</v>
      </c>
      <c r="I8059">
        <v>2.8965344677449064E-14</v>
      </c>
      <c r="J8059">
        <v>242.12763634359248</v>
      </c>
      <c r="K8059">
        <v>242.12763634359999</v>
      </c>
      <c r="L8059">
        <v>3.0989156805622902E-14</v>
      </c>
      <c r="M8059" t="b">
        <v>1</v>
      </c>
    </row>
    <row r="8060" spans="2:13" x14ac:dyDescent="0.2">
      <c r="B8060">
        <v>8048</v>
      </c>
      <c r="C8060">
        <v>180.28</v>
      </c>
      <c r="D8060">
        <v>180.28</v>
      </c>
      <c r="E8060">
        <v>0</v>
      </c>
      <c r="F8060">
        <v>1.9562893493321143E-15</v>
      </c>
      <c r="G8060">
        <v>1.6767955751990542E-15</v>
      </c>
      <c r="H8060">
        <v>1.0871805485877282E-14</v>
      </c>
      <c r="I8060">
        <v>3.0881969336293768E-15</v>
      </c>
      <c r="J8060">
        <v>5528.9584368121368</v>
      </c>
      <c r="K8060">
        <v>5528.9584368121996</v>
      </c>
      <c r="L8060">
        <v>1.1350263370493778E-14</v>
      </c>
      <c r="M8060" t="b">
        <v>1</v>
      </c>
    </row>
    <row r="8061" spans="2:13" x14ac:dyDescent="0.2">
      <c r="B8061">
        <v>8049</v>
      </c>
      <c r="C8061">
        <v>143.80000000000001</v>
      </c>
      <c r="D8061">
        <v>143.80000000000001</v>
      </c>
      <c r="E8061">
        <v>0</v>
      </c>
      <c r="F8061">
        <v>4.3076692874080406E-16</v>
      </c>
      <c r="G8061">
        <v>3.0691244886591239E-15</v>
      </c>
      <c r="H8061">
        <v>3.3821905427602532E-14</v>
      </c>
      <c r="I8061">
        <v>2.2959384053331495E-14</v>
      </c>
      <c r="J8061">
        <v>3058.2286318811493</v>
      </c>
      <c r="K8061">
        <v>3058.2286318811002</v>
      </c>
      <c r="L8061">
        <v>1.6059202828641739E-14</v>
      </c>
      <c r="M8061" t="b">
        <v>1</v>
      </c>
    </row>
    <row r="8062" spans="2:13" x14ac:dyDescent="0.2">
      <c r="B8062">
        <v>8050</v>
      </c>
      <c r="C8062">
        <v>73.27</v>
      </c>
      <c r="D8062">
        <v>73.27</v>
      </c>
      <c r="E8062">
        <v>0</v>
      </c>
      <c r="F8062">
        <v>4.0845317234272936E-15</v>
      </c>
      <c r="G8062">
        <v>1.6594534049563217E-15</v>
      </c>
      <c r="H8062">
        <v>2.0747365652938894E-15</v>
      </c>
      <c r="I8062">
        <v>1.0581467550679632E-14</v>
      </c>
      <c r="J8062">
        <v>1629.2267749997782</v>
      </c>
      <c r="K8062">
        <v>1629.2267749998</v>
      </c>
      <c r="L8062">
        <v>1.3397688509356199E-14</v>
      </c>
      <c r="M8062" t="b">
        <v>1</v>
      </c>
    </row>
    <row r="8063" spans="2:13" x14ac:dyDescent="0.2">
      <c r="B8063">
        <v>8051</v>
      </c>
      <c r="C8063">
        <v>193.3</v>
      </c>
      <c r="D8063">
        <v>193.3</v>
      </c>
      <c r="E8063">
        <v>0</v>
      </c>
      <c r="F8063">
        <v>2.1745061122300094E-16</v>
      </c>
      <c r="G8063">
        <v>2.120125312760831E-15</v>
      </c>
      <c r="H8063">
        <v>2.7330772699997234E-14</v>
      </c>
      <c r="I8063">
        <v>1.4404150067702636E-15</v>
      </c>
      <c r="J8063">
        <v>2613.7775901804607</v>
      </c>
      <c r="K8063">
        <v>2613.7775901804998</v>
      </c>
      <c r="L8063">
        <v>1.4962356523048776E-14</v>
      </c>
      <c r="M8063" t="b">
        <v>1</v>
      </c>
    </row>
    <row r="8064" spans="2:13" x14ac:dyDescent="0.2">
      <c r="B8064">
        <v>8052</v>
      </c>
      <c r="C8064">
        <v>2.7</v>
      </c>
      <c r="D8064">
        <v>2.7</v>
      </c>
      <c r="E8064">
        <v>0</v>
      </c>
      <c r="F8064">
        <v>2.1229734283475215E-14</v>
      </c>
      <c r="G8064">
        <v>9.9551694778771539E-14</v>
      </c>
      <c r="H8064">
        <v>4.3268307704415677E-14</v>
      </c>
      <c r="I8064">
        <v>1.3241806111972274E-12</v>
      </c>
      <c r="J8064">
        <v>-707.12876670218407</v>
      </c>
      <c r="K8064">
        <v>-707.12876670219998</v>
      </c>
      <c r="L8064">
        <v>2.2508145659599747E-14</v>
      </c>
      <c r="M8064" t="b">
        <v>1</v>
      </c>
    </row>
    <row r="8065" spans="2:13" x14ac:dyDescent="0.2">
      <c r="B8065">
        <v>8053</v>
      </c>
      <c r="C8065">
        <v>112.9</v>
      </c>
      <c r="D8065">
        <v>112.9</v>
      </c>
      <c r="E8065">
        <v>0</v>
      </c>
      <c r="F8065">
        <v>7.8304380999316916E-16</v>
      </c>
      <c r="G8065">
        <v>3.691585477672266E-15</v>
      </c>
      <c r="H8065">
        <v>4.1271446765756812E-14</v>
      </c>
      <c r="I8065">
        <v>2.2544075064473475E-14</v>
      </c>
      <c r="J8065">
        <v>3044.2514704668438</v>
      </c>
      <c r="K8065">
        <v>3044.2514704668001</v>
      </c>
      <c r="L8065">
        <v>1.434038748395725E-14</v>
      </c>
      <c r="M8065" t="b">
        <v>1</v>
      </c>
    </row>
    <row r="8066" spans="2:13" x14ac:dyDescent="0.2">
      <c r="B8066">
        <v>8054</v>
      </c>
      <c r="C8066">
        <v>79.89</v>
      </c>
      <c r="D8066">
        <v>79.89</v>
      </c>
      <c r="E8066">
        <v>0</v>
      </c>
      <c r="F8066">
        <v>1.8768973732177828E-15</v>
      </c>
      <c r="G8066">
        <v>4.8098387049996161E-15</v>
      </c>
      <c r="H8066">
        <v>3.3040277534595149E-14</v>
      </c>
      <c r="I8066">
        <v>3.7949281139728435E-14</v>
      </c>
      <c r="J8066">
        <v>1869.1558303452134</v>
      </c>
      <c r="K8066">
        <v>1869.1558303452</v>
      </c>
      <c r="L8066">
        <v>7.1770617694690394E-15</v>
      </c>
      <c r="M8066" t="b">
        <v>1</v>
      </c>
    </row>
    <row r="8067" spans="2:13" x14ac:dyDescent="0.2">
      <c r="B8067">
        <v>8055</v>
      </c>
      <c r="C8067">
        <v>12.99</v>
      </c>
      <c r="D8067">
        <v>12.99</v>
      </c>
      <c r="E8067">
        <v>0</v>
      </c>
      <c r="F8067">
        <v>4.6908533312579841E-15</v>
      </c>
      <c r="G8067">
        <v>2.3311087451760484E-14</v>
      </c>
      <c r="H8067">
        <v>3.113107343004157E-14</v>
      </c>
      <c r="I8067">
        <v>2.1137508013190573E-13</v>
      </c>
      <c r="J8067">
        <v>-569.92888785141884</v>
      </c>
      <c r="K8067">
        <v>-569.92888785139996</v>
      </c>
      <c r="L8067">
        <v>3.3112929462015347E-14</v>
      </c>
      <c r="M8067" t="b">
        <v>1</v>
      </c>
    </row>
    <row r="8068" spans="2:13" x14ac:dyDescent="0.2">
      <c r="B8068">
        <v>8056</v>
      </c>
      <c r="C8068">
        <v>42.19</v>
      </c>
      <c r="D8068">
        <v>42.19</v>
      </c>
      <c r="E8068">
        <v>0</v>
      </c>
      <c r="F8068">
        <v>5.2416057229823356E-15</v>
      </c>
      <c r="G8068">
        <v>4.6087015021532509E-15</v>
      </c>
      <c r="H8068">
        <v>3.9764068053076271E-14</v>
      </c>
      <c r="I8068">
        <v>2.6504553374784091E-14</v>
      </c>
      <c r="J8068">
        <v>256.77794776338624</v>
      </c>
      <c r="K8068">
        <v>256.77794776339999</v>
      </c>
      <c r="L8068">
        <v>5.3571996677030361E-14</v>
      </c>
      <c r="M8068" t="b">
        <v>1</v>
      </c>
    </row>
    <row r="8069" spans="2:13" x14ac:dyDescent="0.2">
      <c r="B8069">
        <v>8057</v>
      </c>
      <c r="C8069">
        <v>37.380000000000003</v>
      </c>
      <c r="D8069">
        <v>37.380000000000003</v>
      </c>
      <c r="E8069">
        <v>0</v>
      </c>
      <c r="F8069">
        <v>7.3289023622937606E-15</v>
      </c>
      <c r="G8069">
        <v>1.9989195506755156E-15</v>
      </c>
      <c r="H8069">
        <v>4.3730617988005511E-14</v>
      </c>
      <c r="I8069">
        <v>1.7549682350318268E-14</v>
      </c>
      <c r="J8069">
        <v>295.69747457530775</v>
      </c>
      <c r="K8069">
        <v>295.69747457530002</v>
      </c>
      <c r="L8069">
        <v>2.6143966823434093E-14</v>
      </c>
      <c r="M8069" t="b">
        <v>1</v>
      </c>
    </row>
    <row r="8070" spans="2:13" x14ac:dyDescent="0.2">
      <c r="B8070">
        <v>8058</v>
      </c>
      <c r="C8070">
        <v>238.83</v>
      </c>
      <c r="D8070">
        <v>238.83</v>
      </c>
      <c r="E8070">
        <v>0</v>
      </c>
      <c r="F8070">
        <v>1.0561267253220778E-15</v>
      </c>
      <c r="G8070">
        <v>4.7526431761895743E-16</v>
      </c>
      <c r="H8070">
        <v>1.1719472821836981E-14</v>
      </c>
      <c r="I8070">
        <v>1.5485635910058859E-14</v>
      </c>
      <c r="J8070">
        <v>7665.0023832274765</v>
      </c>
      <c r="K8070">
        <v>7665.0023832275001</v>
      </c>
      <c r="L8070">
        <v>3.0850430389741325E-15</v>
      </c>
      <c r="M8070" t="b">
        <v>1</v>
      </c>
    </row>
    <row r="8071" spans="2:13" x14ac:dyDescent="0.2">
      <c r="B8071">
        <v>8059</v>
      </c>
      <c r="C8071">
        <v>33.090000000000003</v>
      </c>
      <c r="D8071">
        <v>33.090000000000003</v>
      </c>
      <c r="E8071">
        <v>0</v>
      </c>
      <c r="F8071">
        <v>1.1520189346441086E-14</v>
      </c>
      <c r="G8071">
        <v>2.5921473779866946E-15</v>
      </c>
      <c r="H8071">
        <v>3.0909646637571777E-14</v>
      </c>
      <c r="I8071">
        <v>1.7572503069869466E-14</v>
      </c>
      <c r="J8071">
        <v>-0.46576506419660291</v>
      </c>
      <c r="K8071">
        <v>-0.46576506420000002</v>
      </c>
      <c r="L8071">
        <v>3.3971159218992852E-12</v>
      </c>
      <c r="M8071" t="b">
        <v>1</v>
      </c>
    </row>
    <row r="8072" spans="2:13" x14ac:dyDescent="0.2">
      <c r="B8072">
        <v>8060</v>
      </c>
      <c r="C8072">
        <v>39.229999999999997</v>
      </c>
      <c r="D8072">
        <v>39.229999999999997</v>
      </c>
      <c r="E8072">
        <v>0</v>
      </c>
      <c r="F8072">
        <v>8.7383992686822539E-15</v>
      </c>
      <c r="G8072">
        <v>6.0773491889069932E-15</v>
      </c>
      <c r="H8072">
        <v>1.140824577554982E-14</v>
      </c>
      <c r="I8072">
        <v>2.8630877861988923E-14</v>
      </c>
      <c r="J8072">
        <v>363.3736729963739</v>
      </c>
      <c r="K8072">
        <v>363.37367299639999</v>
      </c>
      <c r="L8072">
        <v>7.1802475512223942E-14</v>
      </c>
      <c r="M8072" t="b">
        <v>1</v>
      </c>
    </row>
    <row r="8073" spans="2:13" x14ac:dyDescent="0.2">
      <c r="B8073">
        <v>8061</v>
      </c>
      <c r="C8073">
        <v>204.78</v>
      </c>
      <c r="D8073">
        <v>204.78</v>
      </c>
      <c r="E8073">
        <v>0</v>
      </c>
      <c r="F8073">
        <v>0</v>
      </c>
      <c r="G8073">
        <v>1.1036467126524889E-15</v>
      </c>
      <c r="H8073">
        <v>3.0659236571388915E-14</v>
      </c>
      <c r="I8073">
        <v>1.728225360806441E-14</v>
      </c>
      <c r="J8073">
        <v>6457.1434006534291</v>
      </c>
      <c r="K8073">
        <v>6457.1434006534</v>
      </c>
      <c r="L8073">
        <v>4.5072300010851055E-15</v>
      </c>
      <c r="M8073" t="b">
        <v>1</v>
      </c>
    </row>
    <row r="8074" spans="2:13" x14ac:dyDescent="0.2">
      <c r="B8074">
        <v>8062</v>
      </c>
      <c r="C8074">
        <v>21.51</v>
      </c>
      <c r="D8074">
        <v>21.51</v>
      </c>
      <c r="E8074">
        <v>0</v>
      </c>
      <c r="F8074">
        <v>1.610624201759484E-14</v>
      </c>
      <c r="G8074">
        <v>1.6195771127984791E-14</v>
      </c>
      <c r="H8074">
        <v>3.100250045248696E-14</v>
      </c>
      <c r="I8074">
        <v>2.5645327519802692E-14</v>
      </c>
      <c r="J8074">
        <v>-328.24379542390477</v>
      </c>
      <c r="K8074">
        <v>-328.2437954239</v>
      </c>
      <c r="L8074">
        <v>1.4546648713166227E-14</v>
      </c>
      <c r="M8074" t="b">
        <v>1</v>
      </c>
    </row>
    <row r="8075" spans="2:13" x14ac:dyDescent="0.2">
      <c r="B8075">
        <v>8063</v>
      </c>
      <c r="C8075">
        <v>217.79</v>
      </c>
      <c r="D8075">
        <v>217.79</v>
      </c>
      <c r="E8075">
        <v>0</v>
      </c>
      <c r="F8075">
        <v>0</v>
      </c>
      <c r="G8075">
        <v>3.4624109311921729E-16</v>
      </c>
      <c r="H8075">
        <v>7.5139156802871339E-15</v>
      </c>
      <c r="I8075">
        <v>1.0590003413061022E-14</v>
      </c>
      <c r="J8075">
        <v>6927.4262490799256</v>
      </c>
      <c r="K8075">
        <v>6927.4262490799001</v>
      </c>
      <c r="L8075">
        <v>3.6760913409975839E-15</v>
      </c>
      <c r="M8075" t="b">
        <v>1</v>
      </c>
    </row>
    <row r="8076" spans="2:13" x14ac:dyDescent="0.2">
      <c r="B8076">
        <v>8064</v>
      </c>
      <c r="C8076">
        <v>418.49</v>
      </c>
      <c r="D8076">
        <v>418.49</v>
      </c>
      <c r="E8076">
        <v>0</v>
      </c>
      <c r="F8076">
        <v>8.4773199209685688E-16</v>
      </c>
      <c r="G8076">
        <v>5.4496450412565789E-16</v>
      </c>
      <c r="H8076">
        <v>3.1292543231444811E-14</v>
      </c>
      <c r="I8076">
        <v>9.1234395346236943E-15</v>
      </c>
      <c r="J8076">
        <v>14158.554049725277</v>
      </c>
      <c r="K8076">
        <v>14158.554049725301</v>
      </c>
      <c r="L8076">
        <v>1.6701466945740072E-15</v>
      </c>
      <c r="M8076" t="b">
        <v>1</v>
      </c>
    </row>
    <row r="8077" spans="2:13" x14ac:dyDescent="0.2">
      <c r="B8077">
        <v>8065</v>
      </c>
      <c r="C8077">
        <v>76.790000000000006</v>
      </c>
      <c r="D8077">
        <v>76.790000000000006</v>
      </c>
      <c r="E8077">
        <v>0</v>
      </c>
      <c r="F8077">
        <v>3.2440192171069252E-15</v>
      </c>
      <c r="G8077">
        <v>3.0413409927625728E-15</v>
      </c>
      <c r="H8077">
        <v>7.0479113723709746E-15</v>
      </c>
      <c r="I8077">
        <v>2.2004478911027745E-14</v>
      </c>
      <c r="J8077">
        <v>1763.1295402505284</v>
      </c>
      <c r="K8077">
        <v>1763.1295402505</v>
      </c>
      <c r="L8077">
        <v>1.6120034734581067E-14</v>
      </c>
      <c r="M8077" t="b">
        <v>1</v>
      </c>
    </row>
    <row r="8078" spans="2:13" x14ac:dyDescent="0.2">
      <c r="B8078">
        <v>8066</v>
      </c>
      <c r="C8078">
        <v>27.64</v>
      </c>
      <c r="D8078">
        <v>27.64</v>
      </c>
      <c r="E8078">
        <v>0</v>
      </c>
      <c r="F8078">
        <v>1.0695421924510136E-14</v>
      </c>
      <c r="G8078">
        <v>1.1651158659080022E-14</v>
      </c>
      <c r="H8078">
        <v>2.5484039590125854E-14</v>
      </c>
      <c r="I8078">
        <v>6.2930424253619301E-14</v>
      </c>
      <c r="J8078">
        <v>-67.457288674182905</v>
      </c>
      <c r="K8078">
        <v>-67.457288674200001</v>
      </c>
      <c r="L8078">
        <v>2.5342937076755784E-13</v>
      </c>
      <c r="M8078" t="b">
        <v>1</v>
      </c>
    </row>
    <row r="8079" spans="2:13" x14ac:dyDescent="0.2">
      <c r="B8079">
        <v>8067</v>
      </c>
      <c r="C8079">
        <v>66.27</v>
      </c>
      <c r="D8079">
        <v>66.27</v>
      </c>
      <c r="E8079">
        <v>0</v>
      </c>
      <c r="F8079">
        <v>4.4950756907557087E-15</v>
      </c>
      <c r="G8079">
        <v>3.8033450845376422E-15</v>
      </c>
      <c r="H8079">
        <v>1.8084490416069727E-14</v>
      </c>
      <c r="I8079">
        <v>2.1299635142171082E-14</v>
      </c>
      <c r="J8079">
        <v>935.45487014641617</v>
      </c>
      <c r="K8079">
        <v>935.45487014640003</v>
      </c>
      <c r="L8079">
        <v>1.7257412913936713E-14</v>
      </c>
      <c r="M8079" t="b">
        <v>1</v>
      </c>
    </row>
    <row r="8080" spans="2:13" x14ac:dyDescent="0.2">
      <c r="B8080">
        <v>8068</v>
      </c>
      <c r="C8080">
        <v>449.8</v>
      </c>
      <c r="D8080">
        <v>449.8</v>
      </c>
      <c r="E8080">
        <v>0</v>
      </c>
      <c r="F8080">
        <v>1.2394365477464389E-15</v>
      </c>
      <c r="G8080">
        <v>1.6525794444065486E-15</v>
      </c>
      <c r="H8080">
        <v>3.3821905427602532E-14</v>
      </c>
      <c r="I8080">
        <v>3.8911166618160397E-15</v>
      </c>
      <c r="J8080">
        <v>11541.145019042338</v>
      </c>
      <c r="K8080">
        <v>11541.1450190423</v>
      </c>
      <c r="L8080">
        <v>3.3097909619398207E-15</v>
      </c>
      <c r="M8080" t="b">
        <v>1</v>
      </c>
    </row>
    <row r="8081" spans="2:13" x14ac:dyDescent="0.2">
      <c r="B8081">
        <v>8069</v>
      </c>
      <c r="C8081">
        <v>326.66000000000003</v>
      </c>
      <c r="D8081">
        <v>326.66000000000003</v>
      </c>
      <c r="E8081">
        <v>0</v>
      </c>
      <c r="F8081">
        <v>1.159017588571866E-15</v>
      </c>
      <c r="G8081">
        <v>1.3521819520760997E-15</v>
      </c>
      <c r="H8081">
        <v>1.0575173834092929E-15</v>
      </c>
      <c r="I8081">
        <v>5.479710092772144E-15</v>
      </c>
      <c r="J8081">
        <v>4929.50652771556</v>
      </c>
      <c r="K8081">
        <v>4929.5065277156</v>
      </c>
      <c r="L8081">
        <v>8.1180066712587587E-15</v>
      </c>
      <c r="M8081" t="b">
        <v>1</v>
      </c>
    </row>
    <row r="8082" spans="2:13" x14ac:dyDescent="0.2">
      <c r="B8082">
        <v>8070</v>
      </c>
      <c r="C8082">
        <v>45.96</v>
      </c>
      <c r="D8082">
        <v>45.96</v>
      </c>
      <c r="E8082">
        <v>0</v>
      </c>
      <c r="F8082">
        <v>6.6307811788688143E-15</v>
      </c>
      <c r="G8082">
        <v>9.3379035848267148E-15</v>
      </c>
      <c r="H8082">
        <v>2.6713354445542318E-14</v>
      </c>
      <c r="I8082">
        <v>4.9739574333140787E-14</v>
      </c>
      <c r="J8082">
        <v>616.95274573124686</v>
      </c>
      <c r="K8082">
        <v>616.95274573120003</v>
      </c>
      <c r="L8082">
        <v>7.5919877924837159E-14</v>
      </c>
      <c r="M8082" t="b">
        <v>1</v>
      </c>
    </row>
    <row r="8083" spans="2:13" x14ac:dyDescent="0.2">
      <c r="B8083">
        <v>8071</v>
      </c>
      <c r="C8083">
        <v>11.13</v>
      </c>
      <c r="D8083">
        <v>11.13</v>
      </c>
      <c r="E8083">
        <v>0</v>
      </c>
      <c r="F8083">
        <v>4.203998762963077E-14</v>
      </c>
      <c r="G8083">
        <v>2.2832336702676348E-15</v>
      </c>
      <c r="H8083">
        <v>1.2623179575197517E-14</v>
      </c>
      <c r="I8083">
        <v>5.4698795546823592E-14</v>
      </c>
      <c r="J8083">
        <v>-560.2923960569367</v>
      </c>
      <c r="K8083">
        <v>-560.29239605689997</v>
      </c>
      <c r="L8083">
        <v>6.5538723785130262E-14</v>
      </c>
      <c r="M8083" t="b">
        <v>1</v>
      </c>
    </row>
    <row r="8084" spans="2:13" x14ac:dyDescent="0.2">
      <c r="B8084">
        <v>8072</v>
      </c>
      <c r="C8084">
        <v>39.229999999999997</v>
      </c>
      <c r="D8084">
        <v>39.229999999999997</v>
      </c>
      <c r="E8084">
        <v>0</v>
      </c>
      <c r="F8084">
        <v>1.7430280393763053E-15</v>
      </c>
      <c r="G8084">
        <v>9.0318865100051496E-15</v>
      </c>
      <c r="H8084">
        <v>1.3869041121920577E-14</v>
      </c>
      <c r="I8084">
        <v>3.2682923363275922E-14</v>
      </c>
      <c r="J8084">
        <v>366.01510127870574</v>
      </c>
      <c r="K8084">
        <v>366.0151012787</v>
      </c>
      <c r="L8084">
        <v>1.5685651452315401E-14</v>
      </c>
      <c r="M8084" t="b">
        <v>1</v>
      </c>
    </row>
    <row r="8085" spans="2:13" x14ac:dyDescent="0.2">
      <c r="B8085">
        <v>8073</v>
      </c>
      <c r="C8085">
        <v>46.71</v>
      </c>
      <c r="D8085">
        <v>46.71</v>
      </c>
      <c r="E8085">
        <v>0</v>
      </c>
      <c r="F8085">
        <v>1.1600033727935975E-14</v>
      </c>
      <c r="G8085">
        <v>1.6063180902562124E-14</v>
      </c>
      <c r="H8085">
        <v>6.4141607100705932E-14</v>
      </c>
      <c r="I8085">
        <v>2.9577020775103145E-14</v>
      </c>
      <c r="J8085">
        <v>68.169310834639305</v>
      </c>
      <c r="K8085">
        <v>68.169310834599997</v>
      </c>
      <c r="L8085">
        <v>5.7661172837173498E-13</v>
      </c>
      <c r="M8085" t="b">
        <v>1</v>
      </c>
    </row>
    <row r="8086" spans="2:13" x14ac:dyDescent="0.2">
      <c r="B8086">
        <v>8074</v>
      </c>
      <c r="C8086">
        <v>118.65</v>
      </c>
      <c r="D8086">
        <v>118.65</v>
      </c>
      <c r="E8086">
        <v>0</v>
      </c>
      <c r="F8086">
        <v>2.1190668364632105E-15</v>
      </c>
      <c r="G8086">
        <v>1.8541081832660399E-15</v>
      </c>
      <c r="H8086">
        <v>1.853779415383399E-14</v>
      </c>
      <c r="I8086">
        <v>3.083659909392918E-14</v>
      </c>
      <c r="J8086">
        <v>1322.2410649250655</v>
      </c>
      <c r="K8086">
        <v>1322.2410649251001</v>
      </c>
      <c r="L8086">
        <v>2.6138046672547575E-14</v>
      </c>
      <c r="M8086" t="b">
        <v>1</v>
      </c>
    </row>
    <row r="8087" spans="2:13" x14ac:dyDescent="0.2">
      <c r="B8087">
        <v>8075</v>
      </c>
      <c r="C8087">
        <v>155.59</v>
      </c>
      <c r="D8087">
        <v>155.59</v>
      </c>
      <c r="E8087">
        <v>0</v>
      </c>
      <c r="F8087">
        <v>5.9339519048642112E-16</v>
      </c>
      <c r="G8087">
        <v>8.9008151178975459E-16</v>
      </c>
      <c r="H8087">
        <v>2.5618995598108226E-15</v>
      </c>
      <c r="I8087">
        <v>2.5560960223948041E-16</v>
      </c>
      <c r="J8087">
        <v>3419.6647268248225</v>
      </c>
      <c r="K8087">
        <v>3419.6647268247998</v>
      </c>
      <c r="L8087">
        <v>6.6490049056461533E-15</v>
      </c>
      <c r="M8087" t="b">
        <v>1</v>
      </c>
    </row>
    <row r="8088" spans="2:13" x14ac:dyDescent="0.2">
      <c r="B8088">
        <v>8076</v>
      </c>
      <c r="C8088">
        <v>340.05</v>
      </c>
      <c r="D8088">
        <v>340.05</v>
      </c>
      <c r="E8088">
        <v>0</v>
      </c>
      <c r="F8088">
        <v>0</v>
      </c>
      <c r="G8088">
        <v>2.2318424066276665E-16</v>
      </c>
      <c r="H8088">
        <v>3.7754241161039558E-14</v>
      </c>
      <c r="I8088">
        <v>1.1812380824162533E-14</v>
      </c>
      <c r="J8088">
        <v>11328.626200880397</v>
      </c>
      <c r="K8088">
        <v>11328.626200880401</v>
      </c>
      <c r="L8088">
        <v>3.2113150726157673E-16</v>
      </c>
      <c r="M8088" t="b">
        <v>1</v>
      </c>
    </row>
    <row r="8089" spans="2:13" x14ac:dyDescent="0.2">
      <c r="B8089">
        <v>8077</v>
      </c>
      <c r="C8089">
        <v>35.380000000000003</v>
      </c>
      <c r="D8089">
        <v>35.380000000000003</v>
      </c>
      <c r="E8089">
        <v>0</v>
      </c>
      <c r="F8089">
        <v>1.4767997389061228E-15</v>
      </c>
      <c r="G8089">
        <v>5.9804301928585195E-15</v>
      </c>
      <c r="H8089">
        <v>2.7236930975543917E-14</v>
      </c>
      <c r="I8089">
        <v>3.4278792642412175E-14</v>
      </c>
      <c r="J8089">
        <v>-133.89433961218964</v>
      </c>
      <c r="K8089">
        <v>-133.89433961220001</v>
      </c>
      <c r="L8089">
        <v>7.7478435400208839E-14</v>
      </c>
      <c r="M8089" t="b">
        <v>1</v>
      </c>
    </row>
    <row r="8090" spans="2:13" x14ac:dyDescent="0.2">
      <c r="B8090">
        <v>8078</v>
      </c>
      <c r="C8090">
        <v>1.4</v>
      </c>
      <c r="D8090">
        <v>1.4</v>
      </c>
      <c r="E8090">
        <v>0</v>
      </c>
      <c r="F8090">
        <v>3.6572358122325817E-13</v>
      </c>
      <c r="G8090">
        <v>8.974913026350403E-14</v>
      </c>
      <c r="H8090">
        <v>3.3058984162719203E-14</v>
      </c>
      <c r="I8090">
        <v>1.9237817206930356E-12</v>
      </c>
      <c r="J8090">
        <v>-731.99100090860679</v>
      </c>
      <c r="K8090">
        <v>-731.99100090859997</v>
      </c>
      <c r="L8090">
        <v>9.318707818579715E-15</v>
      </c>
      <c r="M8090" t="b">
        <v>1</v>
      </c>
    </row>
    <row r="8091" spans="2:13" x14ac:dyDescent="0.2">
      <c r="B8091">
        <v>8079</v>
      </c>
      <c r="C8091">
        <v>60.57</v>
      </c>
      <c r="D8091">
        <v>60.57</v>
      </c>
      <c r="E8091">
        <v>0</v>
      </c>
      <c r="F8091">
        <v>4.1100278858696904E-16</v>
      </c>
      <c r="G8091">
        <v>1.5412484949274039E-16</v>
      </c>
      <c r="H8091">
        <v>2.5484039590125854E-14</v>
      </c>
      <c r="I8091">
        <v>3.7250227815373822E-14</v>
      </c>
      <c r="J8091">
        <v>1160.2148977112943</v>
      </c>
      <c r="K8091">
        <v>1160.2148977113</v>
      </c>
      <c r="L8091">
        <v>4.8993870853529197E-15</v>
      </c>
      <c r="M8091" t="b">
        <v>1</v>
      </c>
    </row>
    <row r="8092" spans="2:13" x14ac:dyDescent="0.2">
      <c r="B8092">
        <v>8080</v>
      </c>
      <c r="C8092">
        <v>5.36</v>
      </c>
      <c r="D8092">
        <v>5.36</v>
      </c>
      <c r="E8092">
        <v>0</v>
      </c>
      <c r="F8092">
        <v>6.0414146559528201E-14</v>
      </c>
      <c r="G8092">
        <v>5.3079347014936452E-15</v>
      </c>
      <c r="H8092">
        <v>5.9650213610753123E-14</v>
      </c>
      <c r="I8092">
        <v>4.3761952803485931E-13</v>
      </c>
      <c r="J8092">
        <v>-660.84763161105468</v>
      </c>
      <c r="K8092">
        <v>-660.84763161110004</v>
      </c>
      <c r="L8092">
        <v>6.8640706391483543E-14</v>
      </c>
      <c r="M8092" t="b">
        <v>1</v>
      </c>
    </row>
    <row r="8093" spans="2:13" x14ac:dyDescent="0.2">
      <c r="B8093">
        <v>8081</v>
      </c>
      <c r="C8093">
        <v>277.43</v>
      </c>
      <c r="D8093">
        <v>277.43</v>
      </c>
      <c r="E8093">
        <v>0</v>
      </c>
      <c r="F8093">
        <v>9.1185644475709892E-16</v>
      </c>
      <c r="G8093">
        <v>5.4712022425329657E-16</v>
      </c>
      <c r="H8093">
        <v>3.7754241161039558E-14</v>
      </c>
      <c r="I8093">
        <v>1.2184966770203315E-14</v>
      </c>
      <c r="J8093">
        <v>9042.8338389319506</v>
      </c>
      <c r="K8093">
        <v>9042.8338389318997</v>
      </c>
      <c r="L8093">
        <v>5.6322723834655589E-15</v>
      </c>
      <c r="M8093" t="b">
        <v>1</v>
      </c>
    </row>
    <row r="8094" spans="2:13" x14ac:dyDescent="0.2">
      <c r="B8094">
        <v>8082</v>
      </c>
      <c r="C8094">
        <v>48.33</v>
      </c>
      <c r="D8094">
        <v>48.33</v>
      </c>
      <c r="E8094">
        <v>0</v>
      </c>
      <c r="F8094">
        <v>2.9589820182451748E-15</v>
      </c>
      <c r="G8094">
        <v>1.157855243762173E-15</v>
      </c>
      <c r="H8094">
        <v>3.97512022820316E-14</v>
      </c>
      <c r="I8094">
        <v>4.5654949849119502E-14</v>
      </c>
      <c r="J8094">
        <v>705.42021257330293</v>
      </c>
      <c r="K8094">
        <v>705.42021257329998</v>
      </c>
      <c r="L8094">
        <v>4.1902085141271374E-15</v>
      </c>
      <c r="M8094" t="b">
        <v>1</v>
      </c>
    </row>
    <row r="8095" spans="2:13" x14ac:dyDescent="0.2">
      <c r="B8095">
        <v>8083</v>
      </c>
      <c r="C8095">
        <v>83.4</v>
      </c>
      <c r="D8095">
        <v>83.4</v>
      </c>
      <c r="E8095">
        <v>0</v>
      </c>
      <c r="F8095">
        <v>3.2542497601386372E-15</v>
      </c>
      <c r="G8095">
        <v>4.5060508740925936E-15</v>
      </c>
      <c r="H8095">
        <v>5.1580582494863378E-14</v>
      </c>
      <c r="I8095">
        <v>2.0023471156287967E-14</v>
      </c>
      <c r="J8095">
        <v>712.48750674278233</v>
      </c>
      <c r="K8095">
        <v>712.48750674279995</v>
      </c>
      <c r="L8095">
        <v>2.4732307135332881E-14</v>
      </c>
      <c r="M8095" t="b">
        <v>1</v>
      </c>
    </row>
    <row r="8096" spans="2:13" x14ac:dyDescent="0.2">
      <c r="B8096">
        <v>8084</v>
      </c>
      <c r="C8096">
        <v>7.81</v>
      </c>
      <c r="D8096">
        <v>7.81</v>
      </c>
      <c r="E8096">
        <v>0</v>
      </c>
      <c r="F8096">
        <v>3.9929826747098256E-16</v>
      </c>
      <c r="G8096">
        <v>1.1831834237076633E-14</v>
      </c>
      <c r="H8096">
        <v>1.3904434729801118E-14</v>
      </c>
      <c r="I8096">
        <v>1.2090750419987316E-14</v>
      </c>
      <c r="J8096">
        <v>-805.16039258170474</v>
      </c>
      <c r="K8096">
        <v>-805.16039258169997</v>
      </c>
      <c r="L8096">
        <v>5.9303055991087733E-15</v>
      </c>
      <c r="M8096" t="b">
        <v>1</v>
      </c>
    </row>
    <row r="8097" spans="2:13" x14ac:dyDescent="0.2">
      <c r="B8097">
        <v>8085</v>
      </c>
      <c r="C8097">
        <v>33.5</v>
      </c>
      <c r="D8097">
        <v>33.5</v>
      </c>
      <c r="E8097">
        <v>0</v>
      </c>
      <c r="F8097">
        <v>1.2269290614879188E-14</v>
      </c>
      <c r="G8097">
        <v>1.6018082321821671E-14</v>
      </c>
      <c r="H8097">
        <v>3.0389444621461935E-14</v>
      </c>
      <c r="I8097">
        <v>6.6607339674676128E-14</v>
      </c>
      <c r="J8097">
        <v>12.10103702645398</v>
      </c>
      <c r="K8097">
        <v>12.1010370265</v>
      </c>
      <c r="L8097">
        <v>3.802986185197447E-12</v>
      </c>
      <c r="M8097" t="b">
        <v>1</v>
      </c>
    </row>
    <row r="8098" spans="2:13" x14ac:dyDescent="0.2">
      <c r="B8098">
        <v>8086</v>
      </c>
      <c r="C8098">
        <v>61.39</v>
      </c>
      <c r="D8098">
        <v>61.39</v>
      </c>
      <c r="E8098">
        <v>0</v>
      </c>
      <c r="F8098">
        <v>4.3141632692475001E-15</v>
      </c>
      <c r="G8098">
        <v>4.159868450368147E-15</v>
      </c>
      <c r="H8098">
        <v>1.1719472821836981E-14</v>
      </c>
      <c r="I8098">
        <v>4.4211983224694033E-14</v>
      </c>
      <c r="J8098">
        <v>1162.6463933521563</v>
      </c>
      <c r="K8098">
        <v>1162.6463933522</v>
      </c>
      <c r="L8098">
        <v>3.7548601135062341E-14</v>
      </c>
      <c r="M8098" t="b">
        <v>1</v>
      </c>
    </row>
    <row r="8099" spans="2:13" x14ac:dyDescent="0.2">
      <c r="B8099">
        <v>8087</v>
      </c>
      <c r="C8099">
        <v>56.68</v>
      </c>
      <c r="D8099">
        <v>56.68</v>
      </c>
      <c r="E8099">
        <v>0</v>
      </c>
      <c r="F8099">
        <v>4.9270815008504829E-15</v>
      </c>
      <c r="G8099">
        <v>7.7266240587313201E-15</v>
      </c>
      <c r="H8099">
        <v>7.5713946678630209E-15</v>
      </c>
      <c r="I8099">
        <v>2.5787831700171775E-14</v>
      </c>
      <c r="J8099">
        <v>978.22067298880938</v>
      </c>
      <c r="K8099">
        <v>978.22067298879995</v>
      </c>
      <c r="L8099">
        <v>9.6460929434908468E-15</v>
      </c>
      <c r="M8099" t="b">
        <v>1</v>
      </c>
    </row>
    <row r="8100" spans="2:13" x14ac:dyDescent="0.2">
      <c r="B8100">
        <v>8088</v>
      </c>
      <c r="C8100">
        <v>28.74</v>
      </c>
      <c r="D8100">
        <v>28.74</v>
      </c>
      <c r="E8100">
        <v>0</v>
      </c>
      <c r="F8100">
        <v>3.6793938496245646E-15</v>
      </c>
      <c r="G8100">
        <v>7.1416934352291141E-15</v>
      </c>
      <c r="H8100">
        <v>3.8728472052889476E-14</v>
      </c>
      <c r="I8100">
        <v>3.4583497586371861E-16</v>
      </c>
      <c r="J8100">
        <v>-26.140630510653068</v>
      </c>
      <c r="K8100">
        <v>-26.140630510699999</v>
      </c>
      <c r="L8100">
        <v>1.795341075562216E-12</v>
      </c>
      <c r="M8100" t="b">
        <v>1</v>
      </c>
    </row>
    <row r="8101" spans="2:13" x14ac:dyDescent="0.2">
      <c r="B8101">
        <v>8089</v>
      </c>
      <c r="C8101">
        <v>119.34</v>
      </c>
      <c r="D8101">
        <v>119.34</v>
      </c>
      <c r="E8101">
        <v>0</v>
      </c>
      <c r="F8101">
        <v>6.2792490181491716E-16</v>
      </c>
      <c r="G8101">
        <v>1.7267356799622529E-15</v>
      </c>
      <c r="H8101">
        <v>2.9912255730168095E-14</v>
      </c>
      <c r="I8101">
        <v>7.6629081142883103E-15</v>
      </c>
      <c r="J8101">
        <v>3333.75851956611</v>
      </c>
      <c r="K8101">
        <v>3333.7585195660999</v>
      </c>
      <c r="L8101">
        <v>3.000949727097907E-15</v>
      </c>
      <c r="M8101" t="b">
        <v>1</v>
      </c>
    </row>
    <row r="8102" spans="2:13" x14ac:dyDescent="0.2">
      <c r="B8102">
        <v>8090</v>
      </c>
      <c r="C8102">
        <v>60.67</v>
      </c>
      <c r="D8102">
        <v>60.67</v>
      </c>
      <c r="E8102">
        <v>0</v>
      </c>
      <c r="F8102">
        <v>2.049952526493428E-16</v>
      </c>
      <c r="G8102">
        <v>6.1496056170027373E-15</v>
      </c>
      <c r="H8102">
        <v>2.3397565577371503E-14</v>
      </c>
      <c r="I8102">
        <v>2.2935433989260479E-15</v>
      </c>
      <c r="J8102">
        <v>1165.4622242860592</v>
      </c>
      <c r="K8102">
        <v>1165.4622242861001</v>
      </c>
      <c r="L8102">
        <v>3.511676374140022E-14</v>
      </c>
      <c r="M8102" t="b">
        <v>1</v>
      </c>
    </row>
    <row r="8103" spans="2:13" x14ac:dyDescent="0.2">
      <c r="B8103">
        <v>8091</v>
      </c>
      <c r="C8103">
        <v>71.239999999999995</v>
      </c>
      <c r="D8103">
        <v>71.239999999999995</v>
      </c>
      <c r="E8103">
        <v>0</v>
      </c>
      <c r="F8103">
        <v>4.0652415074319125E-15</v>
      </c>
      <c r="G8103">
        <v>5.2957162398213939E-15</v>
      </c>
      <c r="H8103">
        <v>3.2719375500813968E-15</v>
      </c>
      <c r="I8103">
        <v>4.3391602849176731E-14</v>
      </c>
      <c r="J8103">
        <v>1081.095295794531</v>
      </c>
      <c r="K8103">
        <v>1081.0952957945001</v>
      </c>
      <c r="L8103">
        <v>2.8603232278015129E-14</v>
      </c>
      <c r="M8103" t="b">
        <v>1</v>
      </c>
    </row>
    <row r="8104" spans="2:13" x14ac:dyDescent="0.2">
      <c r="B8104">
        <v>8092</v>
      </c>
      <c r="C8104">
        <v>45.13</v>
      </c>
      <c r="D8104">
        <v>45.13</v>
      </c>
      <c r="E8104">
        <v>0</v>
      </c>
      <c r="F8104">
        <v>3.4131943658691635E-15</v>
      </c>
      <c r="G8104">
        <v>1.1520161230525808E-14</v>
      </c>
      <c r="H8104">
        <v>2.6858612209622502E-15</v>
      </c>
      <c r="I8104">
        <v>7.8873325409597758E-14</v>
      </c>
      <c r="J8104">
        <v>329.3940847867791</v>
      </c>
      <c r="K8104">
        <v>329.39408478680002</v>
      </c>
      <c r="L8104">
        <v>6.3505627778096713E-14</v>
      </c>
      <c r="M8104" t="b">
        <v>1</v>
      </c>
    </row>
    <row r="8105" spans="2:13" x14ac:dyDescent="0.2">
      <c r="B8105">
        <v>8093</v>
      </c>
      <c r="C8105">
        <v>332.85</v>
      </c>
      <c r="D8105">
        <v>332.85</v>
      </c>
      <c r="E8105">
        <v>0</v>
      </c>
      <c r="F8105">
        <v>4.553178196007411E-16</v>
      </c>
      <c r="G8105">
        <v>1.4798023015477026E-15</v>
      </c>
      <c r="H8105">
        <v>4.1271446765756812E-14</v>
      </c>
      <c r="I8105">
        <v>8.0052081929825522E-15</v>
      </c>
      <c r="J8105">
        <v>11089.0237729398</v>
      </c>
      <c r="K8105">
        <v>11089.0237729398</v>
      </c>
      <c r="L8105">
        <v>0</v>
      </c>
      <c r="M8105" t="b">
        <v>1</v>
      </c>
    </row>
    <row r="8106" spans="2:13" x14ac:dyDescent="0.2">
      <c r="B8106">
        <v>8094</v>
      </c>
      <c r="C8106">
        <v>264.76</v>
      </c>
      <c r="D8106">
        <v>264.76</v>
      </c>
      <c r="E8106">
        <v>0</v>
      </c>
      <c r="F8106">
        <v>5.8119528181360593E-16</v>
      </c>
      <c r="G8106">
        <v>5.2308107801862439E-16</v>
      </c>
      <c r="H8106">
        <v>2.5618995598108226E-15</v>
      </c>
      <c r="I8106">
        <v>9.6136088260924357E-15</v>
      </c>
      <c r="J8106">
        <v>6473.4216062907453</v>
      </c>
      <c r="K8106">
        <v>6473.4216062906999</v>
      </c>
      <c r="L8106">
        <v>7.024837536374159E-15</v>
      </c>
      <c r="M8106" t="b">
        <v>1</v>
      </c>
    </row>
    <row r="8107" spans="2:13" x14ac:dyDescent="0.2">
      <c r="B8107">
        <v>8095</v>
      </c>
      <c r="C8107">
        <v>99.85</v>
      </c>
      <c r="D8107">
        <v>99.85</v>
      </c>
      <c r="E8107">
        <v>0</v>
      </c>
      <c r="F8107">
        <v>3.1576708288516814E-15</v>
      </c>
      <c r="G8107">
        <v>4.3576599933035316E-15</v>
      </c>
      <c r="H8107">
        <v>1.1719472821836981E-14</v>
      </c>
      <c r="I8107">
        <v>9.3595456597138111E-15</v>
      </c>
      <c r="J8107">
        <v>2572.3566855238855</v>
      </c>
      <c r="K8107">
        <v>2572.3566855239001</v>
      </c>
      <c r="L8107">
        <v>5.657036331803702E-15</v>
      </c>
      <c r="M8107" t="b">
        <v>1</v>
      </c>
    </row>
    <row r="8108" spans="2:13" x14ac:dyDescent="0.2">
      <c r="B8108">
        <v>8096</v>
      </c>
      <c r="C8108">
        <v>87.42</v>
      </c>
      <c r="D8108">
        <v>87.42</v>
      </c>
      <c r="E8108">
        <v>0</v>
      </c>
      <c r="F8108">
        <v>2.2802262909315188E-15</v>
      </c>
      <c r="G8108">
        <v>5.7719051476503861E-15</v>
      </c>
      <c r="H8108">
        <v>6.4272884420614307E-15</v>
      </c>
      <c r="I8108">
        <v>1.2506940900574529E-14</v>
      </c>
      <c r="J8108">
        <v>2158.0908902384599</v>
      </c>
      <c r="K8108">
        <v>2158.0908902384999</v>
      </c>
      <c r="L8108">
        <v>1.8543133219744191E-14</v>
      </c>
      <c r="M8108" t="b">
        <v>1</v>
      </c>
    </row>
    <row r="8109" spans="2:13" x14ac:dyDescent="0.2">
      <c r="B8109">
        <v>8097</v>
      </c>
      <c r="C8109">
        <v>15.07</v>
      </c>
      <c r="D8109">
        <v>15.07</v>
      </c>
      <c r="E8109">
        <v>0</v>
      </c>
      <c r="F8109">
        <v>2.5879567508715996E-14</v>
      </c>
      <c r="G8109">
        <v>1.5031612874791618E-14</v>
      </c>
      <c r="H8109">
        <v>2.0893368613023784E-14</v>
      </c>
      <c r="I8109">
        <v>1.1774490141097844E-13</v>
      </c>
      <c r="J8109">
        <v>-510.92161528823647</v>
      </c>
      <c r="K8109">
        <v>-510.92161528819997</v>
      </c>
      <c r="L8109">
        <v>7.1426758658573403E-14</v>
      </c>
      <c r="M8109" t="b">
        <v>1</v>
      </c>
    </row>
    <row r="8110" spans="2:13" x14ac:dyDescent="0.2">
      <c r="B8110">
        <v>8098</v>
      </c>
      <c r="C8110">
        <v>42.17</v>
      </c>
      <c r="D8110">
        <v>42.17</v>
      </c>
      <c r="E8110">
        <v>0</v>
      </c>
      <c r="F8110">
        <v>5.5962792588031249E-15</v>
      </c>
      <c r="G8110">
        <v>6.7693192412329859E-15</v>
      </c>
      <c r="H8110">
        <v>3.6689483062646427E-14</v>
      </c>
      <c r="I8110">
        <v>7.8721939862945738E-14</v>
      </c>
      <c r="J8110">
        <v>257.93390993356695</v>
      </c>
      <c r="K8110">
        <v>257.93390993359998</v>
      </c>
      <c r="L8110">
        <v>1.28040653385324E-13</v>
      </c>
      <c r="M8110" t="b">
        <v>1</v>
      </c>
    </row>
    <row r="8111" spans="2:13" x14ac:dyDescent="0.2">
      <c r="B8111">
        <v>8099</v>
      </c>
      <c r="C8111">
        <v>17.739999999999998</v>
      </c>
      <c r="D8111">
        <v>17.739999999999998</v>
      </c>
      <c r="E8111">
        <v>0</v>
      </c>
      <c r="F8111">
        <v>9.2461717198562851E-15</v>
      </c>
      <c r="G8111">
        <v>6.2895005187574297E-15</v>
      </c>
      <c r="H8111">
        <v>5.3359472456573065E-15</v>
      </c>
      <c r="I8111">
        <v>8.9790118730410559E-14</v>
      </c>
      <c r="J8111">
        <v>-435.42097090499465</v>
      </c>
      <c r="K8111">
        <v>-435.42097090499999</v>
      </c>
      <c r="L8111">
        <v>1.2271529691852506E-14</v>
      </c>
      <c r="M8111" t="b">
        <v>1</v>
      </c>
    </row>
    <row r="8112" spans="2:13" x14ac:dyDescent="0.2">
      <c r="B8112">
        <v>8100</v>
      </c>
      <c r="C8112">
        <v>12.82</v>
      </c>
      <c r="D8112">
        <v>12.82</v>
      </c>
      <c r="E8112">
        <v>0</v>
      </c>
      <c r="F8112">
        <v>4.2696066937090332E-15</v>
      </c>
      <c r="G8112">
        <v>3.2022141137704694E-14</v>
      </c>
      <c r="H8112">
        <v>3.3058984162719203E-14</v>
      </c>
      <c r="I8112">
        <v>2.0991576777944911E-13</v>
      </c>
      <c r="J8112">
        <v>-530.41342468962478</v>
      </c>
      <c r="K8112">
        <v>-530.41342468959999</v>
      </c>
      <c r="L8112">
        <v>4.672530797616186E-14</v>
      </c>
      <c r="M8112" t="b">
        <v>1</v>
      </c>
    </row>
    <row r="8113" spans="2:13" x14ac:dyDescent="0.2">
      <c r="B8113">
        <v>8101</v>
      </c>
      <c r="C8113">
        <v>26.54</v>
      </c>
      <c r="D8113">
        <v>26.54</v>
      </c>
      <c r="E8113">
        <v>0</v>
      </c>
      <c r="F8113">
        <v>1.7084792321729234E-14</v>
      </c>
      <c r="G8113">
        <v>2.6214367977422118E-14</v>
      </c>
      <c r="H8113">
        <v>3.1852527033815486E-14</v>
      </c>
      <c r="I8113">
        <v>1.9287022199053921E-14</v>
      </c>
      <c r="J8113">
        <v>-288.44725631984988</v>
      </c>
      <c r="K8113">
        <v>-288.44725631990002</v>
      </c>
      <c r="L8113">
        <v>1.7381304324014742E-13</v>
      </c>
      <c r="M8113" t="b">
        <v>1</v>
      </c>
    </row>
    <row r="8114" spans="2:13" x14ac:dyDescent="0.2">
      <c r="B8114">
        <v>8102</v>
      </c>
      <c r="C8114">
        <v>73.67</v>
      </c>
      <c r="D8114">
        <v>73.67</v>
      </c>
      <c r="E8114">
        <v>0</v>
      </c>
      <c r="F8114">
        <v>4.1503503173275128E-15</v>
      </c>
      <c r="G8114">
        <v>3.8907940796323075E-15</v>
      </c>
      <c r="H8114">
        <v>5.3189262721576799E-14</v>
      </c>
      <c r="I8114">
        <v>5.1949493485424743E-14</v>
      </c>
      <c r="J8114">
        <v>1142.8650870252347</v>
      </c>
      <c r="K8114">
        <v>1142.8650870252</v>
      </c>
      <c r="L8114">
        <v>3.0439439210944619E-14</v>
      </c>
      <c r="M8114" t="b">
        <v>1</v>
      </c>
    </row>
    <row r="8115" spans="2:13" x14ac:dyDescent="0.2">
      <c r="B8115">
        <v>8103</v>
      </c>
      <c r="C8115">
        <v>28.02</v>
      </c>
      <c r="D8115">
        <v>28.02</v>
      </c>
      <c r="E8115">
        <v>0</v>
      </c>
      <c r="F8115">
        <v>1.3133403961688569E-14</v>
      </c>
      <c r="G8115">
        <v>3.1994536132877885E-15</v>
      </c>
      <c r="H8115">
        <v>1.5039958970688329E-14</v>
      </c>
      <c r="I8115">
        <v>3.5302856020761641E-14</v>
      </c>
      <c r="J8115">
        <v>-58.286426350333443</v>
      </c>
      <c r="K8115">
        <v>-58.286426350299998</v>
      </c>
      <c r="L8115">
        <v>5.7380849481529028E-13</v>
      </c>
      <c r="M8115" t="b">
        <v>1</v>
      </c>
    </row>
    <row r="8116" spans="2:13" x14ac:dyDescent="0.2">
      <c r="B8116">
        <v>8104</v>
      </c>
      <c r="C8116">
        <v>15.39</v>
      </c>
      <c r="D8116">
        <v>15.39</v>
      </c>
      <c r="E8116">
        <v>0</v>
      </c>
      <c r="F8116">
        <v>3.2184574642661924E-15</v>
      </c>
      <c r="G8116">
        <v>5.2473894484334212E-14</v>
      </c>
      <c r="H8116">
        <v>1.0519907001170009E-15</v>
      </c>
      <c r="I8116">
        <v>1.1479955490260338E-13</v>
      </c>
      <c r="J8116">
        <v>-484.99761697292308</v>
      </c>
      <c r="K8116">
        <v>-484.9976169729</v>
      </c>
      <c r="L8116">
        <v>4.7584621552434551E-14</v>
      </c>
      <c r="M8116" t="b">
        <v>1</v>
      </c>
    </row>
    <row r="8117" spans="2:13" x14ac:dyDescent="0.2">
      <c r="B8117">
        <v>8105</v>
      </c>
      <c r="C8117">
        <v>25.67</v>
      </c>
      <c r="D8117">
        <v>25.67</v>
      </c>
      <c r="E8117">
        <v>0</v>
      </c>
      <c r="F8117">
        <v>3.4096578439521259E-15</v>
      </c>
      <c r="G8117">
        <v>1.4232473435637655E-14</v>
      </c>
      <c r="H8117">
        <v>4.0315396576127391E-14</v>
      </c>
      <c r="I8117">
        <v>4.4913987519230062E-14</v>
      </c>
      <c r="J8117">
        <v>-210.02979500359049</v>
      </c>
      <c r="K8117">
        <v>-210.02979500359999</v>
      </c>
      <c r="L8117">
        <v>4.5197639456783869E-14</v>
      </c>
      <c r="M8117" t="b">
        <v>1</v>
      </c>
    </row>
    <row r="8118" spans="2:13" x14ac:dyDescent="0.2">
      <c r="B8118">
        <v>8106</v>
      </c>
      <c r="C8118">
        <v>121.99</v>
      </c>
      <c r="D8118">
        <v>121.99</v>
      </c>
      <c r="E8118">
        <v>0</v>
      </c>
      <c r="F8118">
        <v>2.2266375055424735E-15</v>
      </c>
      <c r="G8118">
        <v>6.166310763477241E-15</v>
      </c>
      <c r="H8118">
        <v>3.1144593548390012E-14</v>
      </c>
      <c r="I8118">
        <v>6.6820044931627257E-15</v>
      </c>
      <c r="J8118">
        <v>1389.520049646753</v>
      </c>
      <c r="K8118">
        <v>1389.5200496468001</v>
      </c>
      <c r="L8118">
        <v>3.3872379767900978E-14</v>
      </c>
      <c r="M8118" t="b">
        <v>1</v>
      </c>
    </row>
    <row r="8119" spans="2:13" x14ac:dyDescent="0.2">
      <c r="B8119">
        <v>8107</v>
      </c>
      <c r="C8119">
        <v>45.95</v>
      </c>
      <c r="D8119">
        <v>45.95</v>
      </c>
      <c r="E8119">
        <v>0</v>
      </c>
      <c r="F8119">
        <v>3.5239301299562301E-15</v>
      </c>
      <c r="G8119">
        <v>5.0347228790279904E-16</v>
      </c>
      <c r="H8119">
        <v>1.4173226207197367E-14</v>
      </c>
      <c r="I8119">
        <v>8.0497938440168434E-14</v>
      </c>
      <c r="J8119">
        <v>351.18497885966167</v>
      </c>
      <c r="K8119">
        <v>351.18497885969998</v>
      </c>
      <c r="L8119">
        <v>1.0909482642619122E-13</v>
      </c>
      <c r="M8119" t="b">
        <v>1</v>
      </c>
    </row>
    <row r="8120" spans="2:13" x14ac:dyDescent="0.2">
      <c r="B8120">
        <v>8108</v>
      </c>
      <c r="C8120">
        <v>170.24</v>
      </c>
      <c r="D8120">
        <v>170.24</v>
      </c>
      <c r="E8120">
        <v>0</v>
      </c>
      <c r="F8120">
        <v>1.1095196561427364E-15</v>
      </c>
      <c r="G8120">
        <v>1.1095061573092929E-15</v>
      </c>
      <c r="H8120">
        <v>2.9117618524145022E-14</v>
      </c>
      <c r="I8120">
        <v>1.810620433567076E-14</v>
      </c>
      <c r="J8120">
        <v>2218.1915826057698</v>
      </c>
      <c r="K8120">
        <v>2218.1915826057998</v>
      </c>
      <c r="L8120">
        <v>1.3530537846171411E-14</v>
      </c>
      <c r="M8120" t="b">
        <v>1</v>
      </c>
    </row>
    <row r="8121" spans="2:13" x14ac:dyDescent="0.2">
      <c r="B8121">
        <v>8109</v>
      </c>
      <c r="C8121">
        <v>102.33</v>
      </c>
      <c r="D8121">
        <v>102.33</v>
      </c>
      <c r="E8121">
        <v>0</v>
      </c>
      <c r="F8121">
        <v>1.1962394275030412E-15</v>
      </c>
      <c r="G8121">
        <v>3.3643292029162096E-16</v>
      </c>
      <c r="H8121">
        <v>4.4838189161197042E-14</v>
      </c>
      <c r="I8121">
        <v>1.9040423861963626E-14</v>
      </c>
      <c r="J8121">
        <v>1948.8030276852976</v>
      </c>
      <c r="K8121">
        <v>1948.8030276853001</v>
      </c>
      <c r="L8121">
        <v>1.2834085304384293E-15</v>
      </c>
      <c r="M8121" t="b">
        <v>1</v>
      </c>
    </row>
    <row r="8122" spans="2:13" x14ac:dyDescent="0.2">
      <c r="B8122">
        <v>8110</v>
      </c>
      <c r="C8122">
        <v>18.239999999999998</v>
      </c>
      <c r="D8122">
        <v>18.239999999999998</v>
      </c>
      <c r="E8122">
        <v>0</v>
      </c>
      <c r="F8122">
        <v>8.7795112191943769E-15</v>
      </c>
      <c r="G8122">
        <v>1.2543874358801784E-15</v>
      </c>
      <c r="H8122">
        <v>3.9764068053076271E-14</v>
      </c>
      <c r="I8122">
        <v>2.2547098707241834E-13</v>
      </c>
      <c r="J8122">
        <v>-421.03565899920181</v>
      </c>
      <c r="K8122">
        <v>-421.0356589992</v>
      </c>
      <c r="L8122">
        <v>4.3202739831338434E-15</v>
      </c>
      <c r="M8122" t="b">
        <v>1</v>
      </c>
    </row>
    <row r="8123" spans="2:13" x14ac:dyDescent="0.2">
      <c r="B8123">
        <v>8111</v>
      </c>
      <c r="C8123">
        <v>75.14</v>
      </c>
      <c r="D8123">
        <v>75.14</v>
      </c>
      <c r="E8123">
        <v>0</v>
      </c>
      <c r="F8123">
        <v>1.4906025769128579E-15</v>
      </c>
      <c r="G8123">
        <v>3.6023348611808256E-15</v>
      </c>
      <c r="H8123">
        <v>3.1695096941136877E-14</v>
      </c>
      <c r="I8123">
        <v>1.5211972073807143E-14</v>
      </c>
      <c r="J8123">
        <v>1703.9641274189107</v>
      </c>
      <c r="K8123">
        <v>1703.9641274189</v>
      </c>
      <c r="L8123">
        <v>6.2715890398581951E-15</v>
      </c>
      <c r="M8123" t="b">
        <v>1</v>
      </c>
    </row>
    <row r="8124" spans="2:13" x14ac:dyDescent="0.2">
      <c r="B8124">
        <v>8112</v>
      </c>
      <c r="C8124">
        <v>224.95</v>
      </c>
      <c r="D8124">
        <v>224.95</v>
      </c>
      <c r="E8124">
        <v>0</v>
      </c>
      <c r="F8124">
        <v>4.1132845895021349E-16</v>
      </c>
      <c r="G8124">
        <v>2.0566678427401876E-15</v>
      </c>
      <c r="H8124">
        <v>1.4173226207197367E-14</v>
      </c>
      <c r="I8124">
        <v>1.2553351127686823E-14</v>
      </c>
      <c r="J8124">
        <v>5342.230220117367</v>
      </c>
      <c r="K8124">
        <v>5342.2302201173998</v>
      </c>
      <c r="L8124">
        <v>6.1288652706370807E-15</v>
      </c>
      <c r="M8124" t="b">
        <v>1</v>
      </c>
    </row>
    <row r="8125" spans="2:13" x14ac:dyDescent="0.2">
      <c r="B8125">
        <v>8113</v>
      </c>
      <c r="C8125">
        <v>25.05</v>
      </c>
      <c r="D8125">
        <v>25.05</v>
      </c>
      <c r="E8125">
        <v>0</v>
      </c>
      <c r="F8125">
        <v>9.1975492474863392E-16</v>
      </c>
      <c r="G8125">
        <v>2.2650237919070909E-14</v>
      </c>
      <c r="H8125">
        <v>3.1556529392410066E-14</v>
      </c>
      <c r="I8125">
        <v>1.1628799243976078E-13</v>
      </c>
      <c r="J8125">
        <v>-230.57430514982065</v>
      </c>
      <c r="K8125">
        <v>-230.57430514980001</v>
      </c>
      <c r="L8125">
        <v>8.949028831754546E-14</v>
      </c>
      <c r="M8125" t="b">
        <v>1</v>
      </c>
    </row>
    <row r="8126" spans="2:13" x14ac:dyDescent="0.2">
      <c r="B8126">
        <v>8114</v>
      </c>
      <c r="C8126">
        <v>137.58000000000001</v>
      </c>
      <c r="D8126">
        <v>137.58000000000001</v>
      </c>
      <c r="E8126">
        <v>0</v>
      </c>
      <c r="F8126">
        <v>1.4502236231572583E-15</v>
      </c>
      <c r="G8126">
        <v>1.0040333508163153E-15</v>
      </c>
      <c r="H8126">
        <v>2.3136753957842191E-14</v>
      </c>
      <c r="I8126">
        <v>1.2429041885953438E-14</v>
      </c>
      <c r="J8126">
        <v>2928.7097805753701</v>
      </c>
      <c r="K8126">
        <v>2928.7097805754001</v>
      </c>
      <c r="L8126">
        <v>1.0247968357113878E-14</v>
      </c>
      <c r="M8126" t="b">
        <v>1</v>
      </c>
    </row>
    <row r="8127" spans="2:13" x14ac:dyDescent="0.2">
      <c r="B8127">
        <v>8115</v>
      </c>
      <c r="C8127">
        <v>41.29</v>
      </c>
      <c r="D8127">
        <v>41.29</v>
      </c>
      <c r="E8127">
        <v>0</v>
      </c>
      <c r="F8127">
        <v>1.1359562708731688E-14</v>
      </c>
      <c r="G8127">
        <v>1.6661151295077993E-14</v>
      </c>
      <c r="H8127">
        <v>1.1268144010432727E-14</v>
      </c>
      <c r="I8127">
        <v>4.8505097591015157E-14</v>
      </c>
      <c r="J8127">
        <v>-27.940261941495237</v>
      </c>
      <c r="K8127">
        <v>-27.940261941500001</v>
      </c>
      <c r="L8127">
        <v>1.7051339938209976E-13</v>
      </c>
      <c r="M8127" t="b">
        <v>1</v>
      </c>
    </row>
    <row r="8128" spans="2:13" x14ac:dyDescent="0.2">
      <c r="B8128">
        <v>8116</v>
      </c>
      <c r="C8128">
        <v>167.34</v>
      </c>
      <c r="D8128">
        <v>167.34</v>
      </c>
      <c r="E8128">
        <v>0</v>
      </c>
      <c r="F8128">
        <v>1.6445587256279255E-15</v>
      </c>
      <c r="G8128">
        <v>1.1212721398722219E-15</v>
      </c>
      <c r="H8128">
        <v>3.6187505026583416E-14</v>
      </c>
      <c r="I8128">
        <v>1.3543811543725366E-14</v>
      </c>
      <c r="J8128">
        <v>5103.7749769656548</v>
      </c>
      <c r="K8128">
        <v>5103.7749769657003</v>
      </c>
      <c r="L8128">
        <v>8.9100196019382656E-15</v>
      </c>
      <c r="M8128" t="b">
        <v>1</v>
      </c>
    </row>
    <row r="8129" spans="2:13" x14ac:dyDescent="0.2">
      <c r="B8129">
        <v>8117</v>
      </c>
      <c r="C8129">
        <v>65.77</v>
      </c>
      <c r="D8129">
        <v>65.77</v>
      </c>
      <c r="E8129">
        <v>0</v>
      </c>
      <c r="F8129">
        <v>4.1241024056654985E-15</v>
      </c>
      <c r="G8129">
        <v>4.7588499448739823E-16</v>
      </c>
      <c r="H8129">
        <v>1.623512416175412E-14</v>
      </c>
      <c r="I8129">
        <v>3.0075019638198314E-14</v>
      </c>
      <c r="J8129">
        <v>402.97639403056382</v>
      </c>
      <c r="K8129">
        <v>402.97639403059998</v>
      </c>
      <c r="L8129">
        <v>8.9713479327845356E-14</v>
      </c>
      <c r="M8129" t="b">
        <v>1</v>
      </c>
    </row>
    <row r="8130" spans="2:13" x14ac:dyDescent="0.2">
      <c r="B8130">
        <v>8118</v>
      </c>
      <c r="C8130">
        <v>62.07</v>
      </c>
      <c r="D8130">
        <v>62.07</v>
      </c>
      <c r="E8130">
        <v>0</v>
      </c>
      <c r="F8130">
        <v>1.1045585715977668E-15</v>
      </c>
      <c r="G8130">
        <v>7.18002796197554E-15</v>
      </c>
      <c r="H8130">
        <v>1.2598953805817292E-14</v>
      </c>
      <c r="I8130">
        <v>5.7487744115282737E-14</v>
      </c>
      <c r="J8130">
        <v>822.07843123265638</v>
      </c>
      <c r="K8130">
        <v>822.07843123270004</v>
      </c>
      <c r="L8130">
        <v>5.3104112730021531E-14</v>
      </c>
      <c r="M8130" t="b">
        <v>1</v>
      </c>
    </row>
    <row r="8131" spans="2:13" x14ac:dyDescent="0.2">
      <c r="B8131">
        <v>8119</v>
      </c>
      <c r="C8131">
        <v>58.27</v>
      </c>
      <c r="D8131">
        <v>58.27</v>
      </c>
      <c r="E8131">
        <v>0</v>
      </c>
      <c r="F8131">
        <v>2.1415451655475093E-16</v>
      </c>
      <c r="G8131">
        <v>2.8910903483236076E-15</v>
      </c>
      <c r="H8131">
        <v>1.8890572276970418E-14</v>
      </c>
      <c r="I8131">
        <v>1.4670251400010676E-14</v>
      </c>
      <c r="J8131">
        <v>1069.5172154271072</v>
      </c>
      <c r="K8131">
        <v>1069.5172154270999</v>
      </c>
      <c r="L8131">
        <v>6.8030299178287207E-15</v>
      </c>
      <c r="M8131" t="b">
        <v>1</v>
      </c>
    </row>
    <row r="8132" spans="2:13" x14ac:dyDescent="0.2">
      <c r="B8132">
        <v>8120</v>
      </c>
      <c r="C8132">
        <v>78.849999999999994</v>
      </c>
      <c r="D8132">
        <v>78.849999999999994</v>
      </c>
      <c r="E8132">
        <v>0</v>
      </c>
      <c r="F8132">
        <v>3.4967118647096113E-15</v>
      </c>
      <c r="G8132">
        <v>3.4968068785217037E-15</v>
      </c>
      <c r="H8132">
        <v>1.2281906791271388E-14</v>
      </c>
      <c r="I8132">
        <v>2.4206803546095869E-14</v>
      </c>
      <c r="J8132">
        <v>1284.7434237773014</v>
      </c>
      <c r="K8132">
        <v>1284.7434237773</v>
      </c>
      <c r="L8132">
        <v>1.0618789926539237E-15</v>
      </c>
      <c r="M8132" t="b">
        <v>1</v>
      </c>
    </row>
    <row r="8133" spans="2:13" x14ac:dyDescent="0.2">
      <c r="B8133">
        <v>8121</v>
      </c>
      <c r="C8133">
        <v>101.43</v>
      </c>
      <c r="D8133">
        <v>101.43</v>
      </c>
      <c r="E8133">
        <v>0</v>
      </c>
      <c r="F8133">
        <v>4.3648996366493808E-15</v>
      </c>
      <c r="G8133">
        <v>4.5155298998879078E-15</v>
      </c>
      <c r="H8133">
        <v>4.4523675926923343E-14</v>
      </c>
      <c r="I8133">
        <v>1.2347980750191232E-14</v>
      </c>
      <c r="J8133">
        <v>1931.4383444647667</v>
      </c>
      <c r="K8133">
        <v>1931.4383444647999</v>
      </c>
      <c r="L8133">
        <v>1.7187479325885817E-14</v>
      </c>
      <c r="M8133" t="b">
        <v>1</v>
      </c>
    </row>
    <row r="8134" spans="2:13" x14ac:dyDescent="0.2">
      <c r="B8134">
        <v>8122</v>
      </c>
      <c r="C8134">
        <v>56.35</v>
      </c>
      <c r="D8134">
        <v>56.35</v>
      </c>
      <c r="E8134">
        <v>0</v>
      </c>
      <c r="F8134">
        <v>4.2286428065902547E-15</v>
      </c>
      <c r="G8134">
        <v>1.4323363412227559E-15</v>
      </c>
      <c r="H8134">
        <v>1.1947563757693863E-14</v>
      </c>
      <c r="I8134">
        <v>4.0757211018881189E-14</v>
      </c>
      <c r="J8134">
        <v>645.79564401448511</v>
      </c>
      <c r="K8134">
        <v>645.7956440145</v>
      </c>
      <c r="L8134">
        <v>2.3061437282158732E-14</v>
      </c>
      <c r="M8134" t="b">
        <v>1</v>
      </c>
    </row>
    <row r="8135" spans="2:13" x14ac:dyDescent="0.2">
      <c r="B8135">
        <v>8123</v>
      </c>
      <c r="C8135">
        <v>91.88</v>
      </c>
      <c r="D8135">
        <v>91.88</v>
      </c>
      <c r="E8135">
        <v>0</v>
      </c>
      <c r="F8135">
        <v>9.9594679170412921E-16</v>
      </c>
      <c r="G8135">
        <v>4.6063744627681231E-15</v>
      </c>
      <c r="H8135">
        <v>3.9764068053076271E-14</v>
      </c>
      <c r="I8135">
        <v>3.7431101338094767E-14</v>
      </c>
      <c r="J8135">
        <v>1664.3308780664465</v>
      </c>
      <c r="K8135">
        <v>1664.3308780665</v>
      </c>
      <c r="L8135">
        <v>3.2104682087755253E-14</v>
      </c>
      <c r="M8135" t="b">
        <v>1</v>
      </c>
    </row>
    <row r="8136" spans="2:13" x14ac:dyDescent="0.2">
      <c r="B8136">
        <v>8124</v>
      </c>
      <c r="C8136">
        <v>14.84</v>
      </c>
      <c r="D8136">
        <v>14.84</v>
      </c>
      <c r="E8136">
        <v>0</v>
      </c>
      <c r="F8136">
        <v>1.592569271311753E-14</v>
      </c>
      <c r="G8136">
        <v>3.3008305017920937E-14</v>
      </c>
      <c r="H8136">
        <v>2.6713354445542318E-14</v>
      </c>
      <c r="I8136">
        <v>1.2641753204069868E-13</v>
      </c>
      <c r="J8136">
        <v>-544.17089301973795</v>
      </c>
      <c r="K8136">
        <v>-544.17089301969997</v>
      </c>
      <c r="L8136">
        <v>6.9778454316638942E-14</v>
      </c>
      <c r="M8136" t="b">
        <v>1</v>
      </c>
    </row>
    <row r="8137" spans="2:13" x14ac:dyDescent="0.2">
      <c r="B8137">
        <v>8125</v>
      </c>
      <c r="C8137">
        <v>15.32</v>
      </c>
      <c r="D8137">
        <v>15.32</v>
      </c>
      <c r="E8137">
        <v>0</v>
      </c>
      <c r="F8137">
        <v>3.8554014165662928E-15</v>
      </c>
      <c r="G8137">
        <v>1.0073896574387669E-14</v>
      </c>
      <c r="H8137">
        <v>3.2719375500813968E-15</v>
      </c>
      <c r="I8137">
        <v>2.2870179365576995E-14</v>
      </c>
      <c r="J8137">
        <v>-503.94444762310604</v>
      </c>
      <c r="K8137">
        <v>-503.94444762310002</v>
      </c>
      <c r="L8137">
        <v>1.1956481369454531E-14</v>
      </c>
      <c r="M8137" t="b">
        <v>1</v>
      </c>
    </row>
    <row r="8138" spans="2:13" x14ac:dyDescent="0.2">
      <c r="B8138">
        <v>8126</v>
      </c>
      <c r="C8138">
        <v>100.85</v>
      </c>
      <c r="D8138">
        <v>100.85</v>
      </c>
      <c r="E8138">
        <v>0</v>
      </c>
      <c r="F8138">
        <v>4.3519391968764126E-15</v>
      </c>
      <c r="G8138">
        <v>7.7712871298193653E-16</v>
      </c>
      <c r="H8138">
        <v>2.7236930975543917E-14</v>
      </c>
      <c r="I8138">
        <v>5.3228150002994146E-15</v>
      </c>
      <c r="J8138">
        <v>1016.9332205370301</v>
      </c>
      <c r="K8138">
        <v>1016.933220537</v>
      </c>
      <c r="L8138">
        <v>2.962535925448421E-14</v>
      </c>
      <c r="M8138" t="b">
        <v>1</v>
      </c>
    </row>
    <row r="8139" spans="2:13" x14ac:dyDescent="0.2">
      <c r="B8139">
        <v>8127</v>
      </c>
      <c r="C8139">
        <v>27.4</v>
      </c>
      <c r="D8139">
        <v>27.4</v>
      </c>
      <c r="E8139">
        <v>0</v>
      </c>
      <c r="F8139">
        <v>2.4731206065884043E-15</v>
      </c>
      <c r="G8139">
        <v>3.1388671581513469E-15</v>
      </c>
      <c r="H8139">
        <v>4.2974596774252121E-14</v>
      </c>
      <c r="I8139">
        <v>6.5114311628386364E-14</v>
      </c>
      <c r="J8139">
        <v>-273.24789034932309</v>
      </c>
      <c r="K8139">
        <v>-273.24789034930001</v>
      </c>
      <c r="L8139">
        <v>8.4459675161576866E-14</v>
      </c>
      <c r="M8139" t="b">
        <v>1</v>
      </c>
    </row>
    <row r="8140" spans="2:13" x14ac:dyDescent="0.2">
      <c r="B8140">
        <v>8128</v>
      </c>
      <c r="C8140">
        <v>54.08</v>
      </c>
      <c r="D8140">
        <v>54.08</v>
      </c>
      <c r="E8140">
        <v>0</v>
      </c>
      <c r="F8140">
        <v>0</v>
      </c>
      <c r="G8140">
        <v>1.3021595050772272E-14</v>
      </c>
      <c r="H8140">
        <v>1.623512416175412E-14</v>
      </c>
      <c r="I8140">
        <v>6.4145977717715504E-14</v>
      </c>
      <c r="J8140">
        <v>196.84753721801121</v>
      </c>
      <c r="K8140">
        <v>196.84753721800001</v>
      </c>
      <c r="L8140">
        <v>5.6887445349025194E-14</v>
      </c>
      <c r="M8140" t="b">
        <v>1</v>
      </c>
    </row>
    <row r="8141" spans="2:13" x14ac:dyDescent="0.2">
      <c r="B8141">
        <v>8129</v>
      </c>
      <c r="C8141">
        <v>30.75</v>
      </c>
      <c r="D8141">
        <v>30.75</v>
      </c>
      <c r="E8141">
        <v>0</v>
      </c>
      <c r="F8141">
        <v>1.0547187797418998E-14</v>
      </c>
      <c r="G8141">
        <v>9.1288413643510586E-15</v>
      </c>
      <c r="H8141">
        <v>1.3904434729801118E-14</v>
      </c>
      <c r="I8141">
        <v>2.2788969225493706E-14</v>
      </c>
      <c r="J8141">
        <v>47.825299148196223</v>
      </c>
      <c r="K8141">
        <v>47.825299148200003</v>
      </c>
      <c r="L8141">
        <v>7.9039492100824716E-14</v>
      </c>
      <c r="M8141" t="b">
        <v>1</v>
      </c>
    </row>
    <row r="8142" spans="2:13" x14ac:dyDescent="0.2">
      <c r="B8142">
        <v>8130</v>
      </c>
      <c r="C8142">
        <v>143.31</v>
      </c>
      <c r="D8142">
        <v>143.31</v>
      </c>
      <c r="E8142">
        <v>0</v>
      </c>
      <c r="F8142">
        <v>1.7122945600332685E-15</v>
      </c>
      <c r="G8142">
        <v>3.0499276523368666E-15</v>
      </c>
      <c r="H8142">
        <v>2.6898084967646897E-14</v>
      </c>
      <c r="I8142">
        <v>1.9978868272146138E-14</v>
      </c>
      <c r="J8142">
        <v>3092.4027184743118</v>
      </c>
      <c r="K8142">
        <v>3092.4027184742999</v>
      </c>
      <c r="L8142">
        <v>3.8233801349396689E-15</v>
      </c>
      <c r="M8142" t="b">
        <v>1</v>
      </c>
    </row>
    <row r="8143" spans="2:13" x14ac:dyDescent="0.2">
      <c r="B8143">
        <v>8131</v>
      </c>
      <c r="C8143">
        <v>23.33</v>
      </c>
      <c r="D8143">
        <v>23.33</v>
      </c>
      <c r="E8143">
        <v>0</v>
      </c>
      <c r="F8143">
        <v>3.1028751007602857E-15</v>
      </c>
      <c r="G8143">
        <v>3.062686927390857E-15</v>
      </c>
      <c r="H8143">
        <v>4.1560917811238447E-14</v>
      </c>
      <c r="I8143">
        <v>8.4569274907899073E-14</v>
      </c>
      <c r="J8143">
        <v>-276.51543308877581</v>
      </c>
      <c r="K8143">
        <v>-276.51543308880002</v>
      </c>
      <c r="L8143">
        <v>8.7573037657278706E-14</v>
      </c>
      <c r="M8143" t="b">
        <v>1</v>
      </c>
    </row>
    <row r="8144" spans="2:13" x14ac:dyDescent="0.2">
      <c r="B8144">
        <v>8132</v>
      </c>
      <c r="C8144">
        <v>27.65</v>
      </c>
      <c r="D8144">
        <v>27.65</v>
      </c>
      <c r="E8144">
        <v>0</v>
      </c>
      <c r="F8144">
        <v>6.6329337029775811E-15</v>
      </c>
      <c r="G8144">
        <v>9.4452012529005637E-15</v>
      </c>
      <c r="H8144">
        <v>3.4572069979965323E-14</v>
      </c>
      <c r="I8144">
        <v>5.3919601423332054E-15</v>
      </c>
      <c r="J8144">
        <v>-65.78046803381153</v>
      </c>
      <c r="K8144">
        <v>-65.780468033800005</v>
      </c>
      <c r="L8144">
        <v>1.7520403120432236E-13</v>
      </c>
      <c r="M8144" t="b">
        <v>1</v>
      </c>
    </row>
    <row r="8145" spans="2:13" x14ac:dyDescent="0.2">
      <c r="B8145">
        <v>8133</v>
      </c>
      <c r="C8145">
        <v>63.78</v>
      </c>
      <c r="D8145">
        <v>63.78</v>
      </c>
      <c r="E8145">
        <v>0</v>
      </c>
      <c r="F8145">
        <v>5.7229356153689012E-15</v>
      </c>
      <c r="G8145">
        <v>6.3768028854022963E-15</v>
      </c>
      <c r="H8145">
        <v>2.254402123686672E-14</v>
      </c>
      <c r="I8145">
        <v>6.3895624097259742E-15</v>
      </c>
      <c r="J8145">
        <v>368.04399142956765</v>
      </c>
      <c r="K8145">
        <v>368.0439914296</v>
      </c>
      <c r="L8145">
        <v>8.7880541687871977E-14</v>
      </c>
      <c r="M8145" t="b">
        <v>1</v>
      </c>
    </row>
    <row r="8146" spans="2:13" x14ac:dyDescent="0.2">
      <c r="B8146">
        <v>8134</v>
      </c>
      <c r="C8146">
        <v>51.26</v>
      </c>
      <c r="D8146">
        <v>51.26</v>
      </c>
      <c r="E8146">
        <v>0</v>
      </c>
      <c r="F8146">
        <v>1.3471821799305151E-15</v>
      </c>
      <c r="G8146">
        <v>6.4301261241818733E-15</v>
      </c>
      <c r="H8146">
        <v>3.0659236571388915E-14</v>
      </c>
      <c r="I8146">
        <v>4.6156861403781874E-14</v>
      </c>
      <c r="J8146">
        <v>799.32020687549777</v>
      </c>
      <c r="K8146">
        <v>799.32020687550005</v>
      </c>
      <c r="L8146">
        <v>2.8445881073371534E-15</v>
      </c>
      <c r="M8146" t="b">
        <v>1</v>
      </c>
    </row>
    <row r="8147" spans="2:13" x14ac:dyDescent="0.2">
      <c r="B8147">
        <v>8135</v>
      </c>
      <c r="C8147">
        <v>25.73</v>
      </c>
      <c r="D8147">
        <v>25.73</v>
      </c>
      <c r="E8147">
        <v>0</v>
      </c>
      <c r="F8147">
        <v>1.0947322507334577E-14</v>
      </c>
      <c r="G8147">
        <v>2.1589853639735439E-14</v>
      </c>
      <c r="H8147">
        <v>1.623512416175412E-14</v>
      </c>
      <c r="I8147">
        <v>6.2389775874925588E-14</v>
      </c>
      <c r="J8147">
        <v>-302.89401963459846</v>
      </c>
      <c r="K8147">
        <v>-302.8940196346</v>
      </c>
      <c r="L8147">
        <v>5.0670274411271247E-15</v>
      </c>
      <c r="M8147" t="b">
        <v>1</v>
      </c>
    </row>
    <row r="8148" spans="2:13" x14ac:dyDescent="0.2">
      <c r="B8148">
        <v>8136</v>
      </c>
      <c r="C8148">
        <v>178.2</v>
      </c>
      <c r="D8148">
        <v>178.2</v>
      </c>
      <c r="E8148">
        <v>0</v>
      </c>
      <c r="F8148">
        <v>2.585509105847414E-15</v>
      </c>
      <c r="G8148">
        <v>3.1731087088366138E-15</v>
      </c>
      <c r="H8148">
        <v>6.3884492265346366E-14</v>
      </c>
      <c r="I8148">
        <v>1.7518500556059958E-14</v>
      </c>
      <c r="J8148">
        <v>2366.9356057479081</v>
      </c>
      <c r="K8148">
        <v>2366.9356057478999</v>
      </c>
      <c r="L8148">
        <v>3.4582488412775937E-15</v>
      </c>
      <c r="M8148" t="b">
        <v>1</v>
      </c>
    </row>
    <row r="8149" spans="2:13" x14ac:dyDescent="0.2">
      <c r="B8149">
        <v>8137</v>
      </c>
      <c r="C8149">
        <v>66.19</v>
      </c>
      <c r="D8149">
        <v>66.19</v>
      </c>
      <c r="E8149">
        <v>0</v>
      </c>
      <c r="F8149">
        <v>2.2763084303282864E-15</v>
      </c>
      <c r="G8149">
        <v>9.9594434705372913E-16</v>
      </c>
      <c r="H8149">
        <v>3.0659236571388915E-14</v>
      </c>
      <c r="I8149">
        <v>2.3279692082726112E-14</v>
      </c>
      <c r="J8149">
        <v>1349.6456336554004</v>
      </c>
      <c r="K8149">
        <v>1349.6456336553999</v>
      </c>
      <c r="L8149">
        <v>3.3693833369787578E-16</v>
      </c>
      <c r="M8149" t="b">
        <v>1</v>
      </c>
    </row>
    <row r="8150" spans="2:13" x14ac:dyDescent="0.2">
      <c r="B8150">
        <v>8138</v>
      </c>
      <c r="C8150">
        <v>60.25</v>
      </c>
      <c r="D8150">
        <v>60.25</v>
      </c>
      <c r="E8150">
        <v>0</v>
      </c>
      <c r="F8150">
        <v>5.579139422656461E-15</v>
      </c>
      <c r="G8150">
        <v>3.0994069075574525E-16</v>
      </c>
      <c r="H8150">
        <v>1.88569702908542E-14</v>
      </c>
      <c r="I8150">
        <v>5.9389273560946472E-15</v>
      </c>
      <c r="J8150">
        <v>1147.692824561572</v>
      </c>
      <c r="K8150">
        <v>1147.6928245616</v>
      </c>
      <c r="L8150">
        <v>2.4367985475730815E-14</v>
      </c>
      <c r="M8150" t="b">
        <v>1</v>
      </c>
    </row>
    <row r="8151" spans="2:13" x14ac:dyDescent="0.2">
      <c r="B8151">
        <v>8139</v>
      </c>
      <c r="C8151">
        <v>7.69</v>
      </c>
      <c r="D8151">
        <v>7.69</v>
      </c>
      <c r="E8151">
        <v>0</v>
      </c>
      <c r="F8151">
        <v>1.1775603009954424E-14</v>
      </c>
      <c r="G8151">
        <v>3.2912593419789922E-14</v>
      </c>
      <c r="H8151">
        <v>3.9764068053076271E-14</v>
      </c>
      <c r="I8151">
        <v>5.6242574180884613E-13</v>
      </c>
      <c r="J8151">
        <v>-719.94054163509611</v>
      </c>
      <c r="K8151">
        <v>-719.94054163509998</v>
      </c>
      <c r="L8151">
        <v>5.3689884914052934E-15</v>
      </c>
      <c r="M8151" t="b">
        <v>1</v>
      </c>
    </row>
    <row r="8152" spans="2:13" x14ac:dyDescent="0.2">
      <c r="B8152">
        <v>8140</v>
      </c>
      <c r="C8152">
        <v>30.71</v>
      </c>
      <c r="D8152">
        <v>30.71</v>
      </c>
      <c r="E8152">
        <v>0</v>
      </c>
      <c r="F8152">
        <v>1.189878743342942E-14</v>
      </c>
      <c r="G8152">
        <v>1.8589592070155383E-15</v>
      </c>
      <c r="H8152">
        <v>3.6689483062646427E-14</v>
      </c>
      <c r="I8152">
        <v>2.1846248932100082E-14</v>
      </c>
      <c r="J8152">
        <v>-67.472393592633921</v>
      </c>
      <c r="K8152">
        <v>-67.4723935926</v>
      </c>
      <c r="L8152">
        <v>5.027435429370552E-13</v>
      </c>
      <c r="M8152" t="b">
        <v>1</v>
      </c>
    </row>
    <row r="8153" spans="2:13" x14ac:dyDescent="0.2">
      <c r="B8153">
        <v>8141</v>
      </c>
      <c r="C8153">
        <v>36.200000000000003</v>
      </c>
      <c r="D8153">
        <v>36.200000000000003</v>
      </c>
      <c r="E8153">
        <v>0</v>
      </c>
      <c r="F8153">
        <v>7.7903188453460648E-15</v>
      </c>
      <c r="G8153">
        <v>5.8429931055849184E-15</v>
      </c>
      <c r="H8153">
        <v>5.3103738416570974E-14</v>
      </c>
      <c r="I8153">
        <v>9.8581889032109569E-14</v>
      </c>
      <c r="J8153">
        <v>-118.91244270703152</v>
      </c>
      <c r="K8153">
        <v>-118.912442707</v>
      </c>
      <c r="L8153">
        <v>2.6506625413441769E-13</v>
      </c>
      <c r="M8153" t="b">
        <v>1</v>
      </c>
    </row>
    <row r="8154" spans="2:13" x14ac:dyDescent="0.2">
      <c r="B8154">
        <v>8142</v>
      </c>
      <c r="C8154">
        <v>2.88</v>
      </c>
      <c r="D8154">
        <v>2.88</v>
      </c>
      <c r="E8154">
        <v>0</v>
      </c>
      <c r="F8154">
        <v>0</v>
      </c>
      <c r="G8154">
        <v>2.7004437097615434E-13</v>
      </c>
      <c r="H8154">
        <v>2.254402123686672E-14</v>
      </c>
      <c r="I8154">
        <v>1.4385336378352454E-12</v>
      </c>
      <c r="J8154">
        <v>-705.76416559009033</v>
      </c>
      <c r="K8154">
        <v>-705.76416559009999</v>
      </c>
      <c r="L8154">
        <v>1.3692082536179298E-14</v>
      </c>
      <c r="M8154" t="b">
        <v>1</v>
      </c>
    </row>
    <row r="8155" spans="2:13" x14ac:dyDescent="0.2">
      <c r="B8155">
        <v>8143</v>
      </c>
      <c r="C8155">
        <v>59.92</v>
      </c>
      <c r="D8155">
        <v>59.92</v>
      </c>
      <c r="E8155">
        <v>0</v>
      </c>
      <c r="F8155">
        <v>4.5848054882820665E-15</v>
      </c>
      <c r="G8155">
        <v>1.1080863410658749E-14</v>
      </c>
      <c r="H8155">
        <v>2.4258759826255619E-16</v>
      </c>
      <c r="I8155">
        <v>3.3177680414340823E-15</v>
      </c>
      <c r="J8155">
        <v>758.24578374252314</v>
      </c>
      <c r="K8155">
        <v>758.24578374249995</v>
      </c>
      <c r="L8155">
        <v>3.0586539869354161E-14</v>
      </c>
      <c r="M8155" t="b">
        <v>1</v>
      </c>
    </row>
    <row r="8156" spans="2:13" x14ac:dyDescent="0.2">
      <c r="B8156">
        <v>8144</v>
      </c>
      <c r="C8156">
        <v>313.18</v>
      </c>
      <c r="D8156">
        <v>313.18</v>
      </c>
      <c r="E8156">
        <v>0</v>
      </c>
      <c r="F8156">
        <v>0</v>
      </c>
      <c r="G8156">
        <v>1.3280012512761973E-15</v>
      </c>
      <c r="H8156">
        <v>2.6858612209622502E-15</v>
      </c>
      <c r="I8156">
        <v>1.3080238258782202E-14</v>
      </c>
      <c r="J8156">
        <v>7815.5701125868791</v>
      </c>
      <c r="K8156">
        <v>7815.5701125869</v>
      </c>
      <c r="L8156">
        <v>2.6765006057700772E-15</v>
      </c>
      <c r="M8156" t="b">
        <v>1</v>
      </c>
    </row>
    <row r="8157" spans="2:13" x14ac:dyDescent="0.2">
      <c r="B8157">
        <v>8145</v>
      </c>
      <c r="C8157">
        <v>55.34</v>
      </c>
      <c r="D8157">
        <v>55.34</v>
      </c>
      <c r="E8157">
        <v>0</v>
      </c>
      <c r="F8157">
        <v>5.1029602526805237E-15</v>
      </c>
      <c r="G8157">
        <v>1.1481367306272363E-14</v>
      </c>
      <c r="H8157">
        <v>1.8669846102462395E-14</v>
      </c>
      <c r="I8157">
        <v>6.1976349257022608E-14</v>
      </c>
      <c r="J8157">
        <v>216.04717899178672</v>
      </c>
      <c r="K8157">
        <v>216.0471789918</v>
      </c>
      <c r="L8157">
        <v>6.1435369653692362E-14</v>
      </c>
      <c r="M8157" t="b">
        <v>1</v>
      </c>
    </row>
    <row r="8158" spans="2:13" x14ac:dyDescent="0.2">
      <c r="B8158">
        <v>8146</v>
      </c>
      <c r="C8158">
        <v>68.260000000000005</v>
      </c>
      <c r="D8158">
        <v>68.260000000000005</v>
      </c>
      <c r="E8158">
        <v>0</v>
      </c>
      <c r="F8158">
        <v>2.4508159990897044E-15</v>
      </c>
      <c r="G8158">
        <v>3.4465700491813424E-16</v>
      </c>
      <c r="H8158">
        <v>5.9009020628271537E-14</v>
      </c>
      <c r="I8158">
        <v>5.9856794097591327E-14</v>
      </c>
      <c r="J8158">
        <v>443.47403395301512</v>
      </c>
      <c r="K8158">
        <v>443.474033953</v>
      </c>
      <c r="L8158">
        <v>3.4095230519353041E-14</v>
      </c>
      <c r="M8158" t="b">
        <v>1</v>
      </c>
    </row>
    <row r="8159" spans="2:13" x14ac:dyDescent="0.2">
      <c r="B8159">
        <v>8147</v>
      </c>
      <c r="C8159">
        <v>79.53</v>
      </c>
      <c r="D8159">
        <v>79.53</v>
      </c>
      <c r="E8159">
        <v>0</v>
      </c>
      <c r="F8159">
        <v>6.9621806928008622E-15</v>
      </c>
      <c r="G8159">
        <v>1.1034909233511019E-14</v>
      </c>
      <c r="H8159">
        <v>3.1144593548390012E-14</v>
      </c>
      <c r="I8159">
        <v>4.1372727580639592E-14</v>
      </c>
      <c r="J8159">
        <v>642.91842908983676</v>
      </c>
      <c r="K8159">
        <v>642.91842908980004</v>
      </c>
      <c r="L8159">
        <v>5.7115874926884337E-14</v>
      </c>
      <c r="M8159" t="b">
        <v>1</v>
      </c>
    </row>
    <row r="8160" spans="2:13" x14ac:dyDescent="0.2">
      <c r="B8160">
        <v>8148</v>
      </c>
      <c r="C8160">
        <v>19.48</v>
      </c>
      <c r="D8160">
        <v>19.48</v>
      </c>
      <c r="E8160">
        <v>0</v>
      </c>
      <c r="F8160">
        <v>3.9582621851835401E-16</v>
      </c>
      <c r="G8160">
        <v>7.1246078476811663E-15</v>
      </c>
      <c r="H8160">
        <v>1.4173226207197367E-14</v>
      </c>
      <c r="I8160">
        <v>1.1063626035107703E-13</v>
      </c>
      <c r="J8160">
        <v>-387.34294027869851</v>
      </c>
      <c r="K8160">
        <v>-387.34294027869998</v>
      </c>
      <c r="L8160">
        <v>3.8155565435570163E-15</v>
      </c>
      <c r="M8160" t="b">
        <v>1</v>
      </c>
    </row>
    <row r="8161" spans="2:13" x14ac:dyDescent="0.2">
      <c r="B8161">
        <v>8149</v>
      </c>
      <c r="C8161">
        <v>204.94</v>
      </c>
      <c r="D8161">
        <v>204.94</v>
      </c>
      <c r="E8161">
        <v>0</v>
      </c>
      <c r="F8161">
        <v>1.7310791518132773E-15</v>
      </c>
      <c r="G8161">
        <v>5.5641333824594509E-16</v>
      </c>
      <c r="H8161">
        <v>3.1292543231444811E-14</v>
      </c>
      <c r="I8161">
        <v>1.4360760446274527E-14</v>
      </c>
      <c r="J8161">
        <v>6381.2124941175935</v>
      </c>
      <c r="K8161">
        <v>6381.2124941175998</v>
      </c>
      <c r="L8161">
        <v>9.9768859261140442E-16</v>
      </c>
      <c r="M8161" t="b">
        <v>1</v>
      </c>
    </row>
    <row r="8162" spans="2:13" x14ac:dyDescent="0.2">
      <c r="B8162">
        <v>8150</v>
      </c>
      <c r="C8162">
        <v>9.75</v>
      </c>
      <c r="D8162">
        <v>9.75</v>
      </c>
      <c r="E8162">
        <v>0</v>
      </c>
      <c r="F8162">
        <v>2.2454436640844698E-14</v>
      </c>
      <c r="G8162">
        <v>6.1492112150542842E-14</v>
      </c>
      <c r="H8162">
        <v>7.5089752259992801E-15</v>
      </c>
      <c r="I8162">
        <v>4.1668739696334647E-14</v>
      </c>
      <c r="J8162">
        <v>-662.21635816328546</v>
      </c>
      <c r="K8162">
        <v>-662.21635816330001</v>
      </c>
      <c r="L8162">
        <v>2.1974563220889818E-14</v>
      </c>
      <c r="M8162" t="b">
        <v>1</v>
      </c>
    </row>
    <row r="8163" spans="2:13" x14ac:dyDescent="0.2">
      <c r="B8163">
        <v>8151</v>
      </c>
      <c r="C8163">
        <v>18</v>
      </c>
      <c r="D8163">
        <v>18</v>
      </c>
      <c r="E8163">
        <v>0</v>
      </c>
      <c r="F8163">
        <v>7.6203935952100304E-15</v>
      </c>
      <c r="G8163">
        <v>1.363955322675806E-14</v>
      </c>
      <c r="H8163">
        <v>2.0747365652938894E-15</v>
      </c>
      <c r="I8163">
        <v>1.5765621679743668E-13</v>
      </c>
      <c r="J8163">
        <v>-426.45742222672141</v>
      </c>
      <c r="K8163">
        <v>-426.45742222669998</v>
      </c>
      <c r="L8163">
        <v>5.0251133626964267E-14</v>
      </c>
      <c r="M8163" t="b">
        <v>1</v>
      </c>
    </row>
    <row r="8164" spans="2:13" x14ac:dyDescent="0.2">
      <c r="B8164">
        <v>8152</v>
      </c>
      <c r="C8164">
        <v>63.71</v>
      </c>
      <c r="D8164">
        <v>63.71</v>
      </c>
      <c r="E8164">
        <v>0</v>
      </c>
      <c r="F8164">
        <v>4.6959248181102939E-15</v>
      </c>
      <c r="G8164">
        <v>6.8975961298508459E-15</v>
      </c>
      <c r="H8164">
        <v>1.140824577554982E-14</v>
      </c>
      <c r="I8164">
        <v>1.0921064293932815E-15</v>
      </c>
      <c r="J8164">
        <v>1274.3731482119751</v>
      </c>
      <c r="K8164">
        <v>1274.3731482119999</v>
      </c>
      <c r="L8164">
        <v>1.9447781568597022E-14</v>
      </c>
      <c r="M8164" t="b">
        <v>1</v>
      </c>
    </row>
    <row r="8165" spans="2:13" x14ac:dyDescent="0.2">
      <c r="B8165">
        <v>8153</v>
      </c>
      <c r="C8165">
        <v>404.22</v>
      </c>
      <c r="D8165">
        <v>404.22</v>
      </c>
      <c r="E8165">
        <v>0</v>
      </c>
      <c r="F8165">
        <v>6.293680058070955E-16</v>
      </c>
      <c r="G8165">
        <v>1.8880829204120465E-15</v>
      </c>
      <c r="H8165">
        <v>2.1064744463924417E-14</v>
      </c>
      <c r="I8165">
        <v>9.2494021872591063E-15</v>
      </c>
      <c r="J8165">
        <v>13566.544497083141</v>
      </c>
      <c r="K8165">
        <v>13566.544497083099</v>
      </c>
      <c r="L8165">
        <v>3.0838181594841552E-15</v>
      </c>
      <c r="M8165" t="b">
        <v>1</v>
      </c>
    </row>
    <row r="8166" spans="2:13" x14ac:dyDescent="0.2">
      <c r="B8166">
        <v>8154</v>
      </c>
      <c r="C8166">
        <v>99.52</v>
      </c>
      <c r="D8166">
        <v>99.52</v>
      </c>
      <c r="E8166">
        <v>0</v>
      </c>
      <c r="F8166">
        <v>2.4284865207192273E-15</v>
      </c>
      <c r="G8166">
        <v>3.2591215949266467E-15</v>
      </c>
      <c r="H8166">
        <v>2.1064744463924417E-14</v>
      </c>
      <c r="I8166">
        <v>2.9175351763546137E-14</v>
      </c>
      <c r="J8166">
        <v>2526.0977857075595</v>
      </c>
      <c r="K8166">
        <v>2526.0977857076</v>
      </c>
      <c r="L8166">
        <v>1.6021752783239275E-14</v>
      </c>
      <c r="M8166" t="b">
        <v>1</v>
      </c>
    </row>
    <row r="8167" spans="2:13" x14ac:dyDescent="0.2">
      <c r="B8167">
        <v>8155</v>
      </c>
      <c r="C8167">
        <v>160.66</v>
      </c>
      <c r="D8167">
        <v>160.66</v>
      </c>
      <c r="E8167">
        <v>0</v>
      </c>
      <c r="F8167">
        <v>9.3432926840389149E-16</v>
      </c>
      <c r="G8167">
        <v>7.0076438445902431E-16</v>
      </c>
      <c r="H8167">
        <v>3.6187505026583416E-14</v>
      </c>
      <c r="I8167">
        <v>2.5738983280328184E-14</v>
      </c>
      <c r="J8167">
        <v>4857.0325817308394</v>
      </c>
      <c r="K8167">
        <v>4857.0325817308003</v>
      </c>
      <c r="L8167">
        <v>8.0518859032030016E-15</v>
      </c>
      <c r="M8167" t="b">
        <v>1</v>
      </c>
    </row>
    <row r="8168" spans="2:13" x14ac:dyDescent="0.2">
      <c r="B8168">
        <v>8156</v>
      </c>
      <c r="C8168">
        <v>13.26</v>
      </c>
      <c r="D8168">
        <v>13.26</v>
      </c>
      <c r="E8168">
        <v>0</v>
      </c>
      <c r="F8168">
        <v>2.063044680421189E-14</v>
      </c>
      <c r="G8168">
        <v>4.007550948725916E-14</v>
      </c>
      <c r="H8168">
        <v>3.0045345401949328E-16</v>
      </c>
      <c r="I8168">
        <v>4.8909127291200439E-14</v>
      </c>
      <c r="J8168">
        <v>-522.81956251701411</v>
      </c>
      <c r="K8168">
        <v>-522.81956251700001</v>
      </c>
      <c r="L8168">
        <v>2.696373450452517E-14</v>
      </c>
      <c r="M8168" t="b">
        <v>1</v>
      </c>
    </row>
    <row r="8169" spans="2:13" x14ac:dyDescent="0.2">
      <c r="B8169">
        <v>8157</v>
      </c>
      <c r="C8169">
        <v>9.3699999999999992</v>
      </c>
      <c r="D8169">
        <v>9.3699999999999992</v>
      </c>
      <c r="E8169">
        <v>0</v>
      </c>
      <c r="F8169">
        <v>1.24084242229978E-14</v>
      </c>
      <c r="G8169">
        <v>4.8496485294755293E-14</v>
      </c>
      <c r="H8169">
        <v>3.0909646637571777E-14</v>
      </c>
      <c r="I8169">
        <v>8.2477471000820012E-14</v>
      </c>
      <c r="J8169">
        <v>-672.76226842844244</v>
      </c>
      <c r="K8169">
        <v>-672.76226842840003</v>
      </c>
      <c r="L8169">
        <v>6.3031463653904114E-14</v>
      </c>
      <c r="M8169" t="b">
        <v>1</v>
      </c>
    </row>
    <row r="8170" spans="2:13" x14ac:dyDescent="0.2">
      <c r="B8170">
        <v>8158</v>
      </c>
      <c r="C8170">
        <v>72.430000000000007</v>
      </c>
      <c r="D8170">
        <v>72.430000000000007</v>
      </c>
      <c r="E8170">
        <v>0</v>
      </c>
      <c r="F8170">
        <v>3.7880061982240908E-15</v>
      </c>
      <c r="G8170">
        <v>5.6821038257415528E-15</v>
      </c>
      <c r="H8170">
        <v>3.2719375500813968E-15</v>
      </c>
      <c r="I8170">
        <v>2.7446105293593607E-14</v>
      </c>
      <c r="J8170">
        <v>1114.6984353220155</v>
      </c>
      <c r="K8170">
        <v>1114.698435322</v>
      </c>
      <c r="L8170">
        <v>1.3870486797331407E-14</v>
      </c>
      <c r="M8170" t="b">
        <v>1</v>
      </c>
    </row>
    <row r="8171" spans="2:13" x14ac:dyDescent="0.2">
      <c r="B8171">
        <v>8159</v>
      </c>
      <c r="C8171">
        <v>27.01</v>
      </c>
      <c r="D8171">
        <v>27.01</v>
      </c>
      <c r="E8171">
        <v>0</v>
      </c>
      <c r="F8171">
        <v>3.3879152618206441E-15</v>
      </c>
      <c r="G8171">
        <v>1.6091868018681604E-14</v>
      </c>
      <c r="H8171">
        <v>3.9764068053076271E-14</v>
      </c>
      <c r="I8171">
        <v>1.4664971889998912E-13</v>
      </c>
      <c r="J8171">
        <v>-172.97818757194671</v>
      </c>
      <c r="K8171">
        <v>-172.97818757190001</v>
      </c>
      <c r="L8171">
        <v>2.6995813315909436E-13</v>
      </c>
      <c r="M8171" t="b">
        <v>1</v>
      </c>
    </row>
    <row r="8172" spans="2:13" x14ac:dyDescent="0.2">
      <c r="B8172">
        <v>8160</v>
      </c>
      <c r="C8172">
        <v>186.45</v>
      </c>
      <c r="D8172">
        <v>186.45</v>
      </c>
      <c r="E8172">
        <v>0</v>
      </c>
      <c r="F8172">
        <v>1.6177438153641189E-15</v>
      </c>
      <c r="G8172">
        <v>2.0222270740368106E-15</v>
      </c>
      <c r="H8172">
        <v>7.5139156802871339E-15</v>
      </c>
      <c r="I8172">
        <v>1.2156778656554104E-14</v>
      </c>
      <c r="J8172">
        <v>5774.0467747362418</v>
      </c>
      <c r="K8172">
        <v>5774.0467747361999</v>
      </c>
      <c r="L8172">
        <v>7.2456559348648691E-15</v>
      </c>
      <c r="M8172" t="b">
        <v>1</v>
      </c>
    </row>
    <row r="8173" spans="2:13" x14ac:dyDescent="0.2">
      <c r="B8173">
        <v>8161</v>
      </c>
      <c r="C8173">
        <v>123.12</v>
      </c>
      <c r="D8173">
        <v>123.12</v>
      </c>
      <c r="E8173">
        <v>0</v>
      </c>
      <c r="F8173">
        <v>2.4882294647710603E-16</v>
      </c>
      <c r="G8173">
        <v>5.0385025220078297E-15</v>
      </c>
      <c r="H8173">
        <v>1.2281906791271388E-14</v>
      </c>
      <c r="I8173">
        <v>6.6209934789224615E-15</v>
      </c>
      <c r="J8173">
        <v>2530.3750733472662</v>
      </c>
      <c r="K8173">
        <v>2530.3750733472998</v>
      </c>
      <c r="L8173">
        <v>1.3298939086165913E-14</v>
      </c>
      <c r="M8173" t="b">
        <v>1</v>
      </c>
    </row>
    <row r="8174" spans="2:13" x14ac:dyDescent="0.2">
      <c r="B8174">
        <v>8162</v>
      </c>
      <c r="C8174">
        <v>17.690000000000001</v>
      </c>
      <c r="D8174">
        <v>17.690000000000001</v>
      </c>
      <c r="E8174">
        <v>0</v>
      </c>
      <c r="F8174">
        <v>2.4311553579377378E-14</v>
      </c>
      <c r="G8174">
        <v>5.744996534031184E-15</v>
      </c>
      <c r="H8174">
        <v>3.3058984162719203E-14</v>
      </c>
      <c r="I8174">
        <v>4.9163731904088637E-14</v>
      </c>
      <c r="J8174">
        <v>-444.75433163573337</v>
      </c>
      <c r="K8174">
        <v>-444.7543316357</v>
      </c>
      <c r="L8174">
        <v>7.5023635517113786E-14</v>
      </c>
      <c r="M8174" t="b">
        <v>1</v>
      </c>
    </row>
    <row r="8175" spans="2:13" x14ac:dyDescent="0.2">
      <c r="B8175">
        <v>8163</v>
      </c>
      <c r="C8175">
        <v>83.84</v>
      </c>
      <c r="D8175">
        <v>83.84</v>
      </c>
      <c r="E8175">
        <v>0</v>
      </c>
      <c r="F8175">
        <v>4.500611062930766E-15</v>
      </c>
      <c r="G8175">
        <v>3.9379996992775822E-15</v>
      </c>
      <c r="H8175">
        <v>4.3268307704415677E-14</v>
      </c>
      <c r="I8175">
        <v>3.9253246189522923E-14</v>
      </c>
      <c r="J8175">
        <v>712.20300480318156</v>
      </c>
      <c r="K8175">
        <v>712.20300480319997</v>
      </c>
      <c r="L8175">
        <v>2.5859575972992366E-14</v>
      </c>
      <c r="M8175" t="b">
        <v>1</v>
      </c>
    </row>
    <row r="8176" spans="2:13" x14ac:dyDescent="0.2">
      <c r="B8176">
        <v>8164</v>
      </c>
      <c r="C8176">
        <v>9.2899999999999991</v>
      </c>
      <c r="D8176">
        <v>9.2899999999999991</v>
      </c>
      <c r="E8176">
        <v>0</v>
      </c>
      <c r="F8176">
        <v>6.8260814012595273E-15</v>
      </c>
      <c r="G8176">
        <v>4.9930349644814458E-14</v>
      </c>
      <c r="H8176">
        <v>1.1947563757693863E-14</v>
      </c>
      <c r="I8176">
        <v>2.2380853189250827E-13</v>
      </c>
      <c r="J8176">
        <v>-672.69494410771642</v>
      </c>
      <c r="K8176">
        <v>-672.69494410770005</v>
      </c>
      <c r="L8176">
        <v>2.4336298013400391E-14</v>
      </c>
      <c r="M8176" t="b">
        <v>1</v>
      </c>
    </row>
    <row r="8177" spans="2:13" x14ac:dyDescent="0.2">
      <c r="B8177">
        <v>8165</v>
      </c>
      <c r="C8177">
        <v>85.98</v>
      </c>
      <c r="D8177">
        <v>85.98</v>
      </c>
      <c r="E8177">
        <v>0</v>
      </c>
      <c r="F8177">
        <v>2.434729809819738E-16</v>
      </c>
      <c r="G8177">
        <v>6.5739428587743136E-15</v>
      </c>
      <c r="H8177">
        <v>5.9650213610753123E-14</v>
      </c>
      <c r="I8177">
        <v>2.9022899000987592E-14</v>
      </c>
      <c r="J8177">
        <v>752.53183572285104</v>
      </c>
      <c r="K8177">
        <v>752.5318357228</v>
      </c>
      <c r="L8177">
        <v>6.7831535775462533E-14</v>
      </c>
      <c r="M8177" t="b">
        <v>1</v>
      </c>
    </row>
    <row r="8178" spans="2:13" x14ac:dyDescent="0.2">
      <c r="B8178">
        <v>8166</v>
      </c>
      <c r="C8178">
        <v>6.17</v>
      </c>
      <c r="D8178">
        <v>6.17</v>
      </c>
      <c r="E8178">
        <v>0</v>
      </c>
      <c r="F8178">
        <v>8.5093942489402396E-15</v>
      </c>
      <c r="G8178">
        <v>1.202722419517505E-13</v>
      </c>
      <c r="H8178">
        <v>6.3541743599092534E-14</v>
      </c>
      <c r="I8178">
        <v>9.7502068090330488E-14</v>
      </c>
      <c r="J8178">
        <v>-645.73369350102075</v>
      </c>
      <c r="K8178">
        <v>-645.73369350099995</v>
      </c>
      <c r="L8178">
        <v>3.2218686298151977E-14</v>
      </c>
      <c r="M8178" t="b">
        <v>1</v>
      </c>
    </row>
    <row r="8179" spans="2:13" x14ac:dyDescent="0.2">
      <c r="B8179">
        <v>8167</v>
      </c>
      <c r="C8179">
        <v>22.68</v>
      </c>
      <c r="D8179">
        <v>22.68</v>
      </c>
      <c r="E8179">
        <v>0</v>
      </c>
      <c r="F8179">
        <v>5.9777208819940971E-15</v>
      </c>
      <c r="G8179">
        <v>2.4317200377986761E-14</v>
      </c>
      <c r="H8179">
        <v>2.254402123686672E-14</v>
      </c>
      <c r="I8179">
        <v>1.8582090933100141E-13</v>
      </c>
      <c r="J8179">
        <v>-356.31845816551453</v>
      </c>
      <c r="K8179">
        <v>-356.31845816549998</v>
      </c>
      <c r="L8179">
        <v>4.083963346520739E-14</v>
      </c>
      <c r="M8179" t="b">
        <v>1</v>
      </c>
    </row>
    <row r="8180" spans="2:13" x14ac:dyDescent="0.2">
      <c r="B8180">
        <v>8168</v>
      </c>
      <c r="C8180">
        <v>49.48</v>
      </c>
      <c r="D8180">
        <v>49.48</v>
      </c>
      <c r="E8180">
        <v>0</v>
      </c>
      <c r="F8180">
        <v>3.6919180418437034E-15</v>
      </c>
      <c r="G8180">
        <v>3.4614137241259169E-16</v>
      </c>
      <c r="H8180">
        <v>3.0389444621461935E-14</v>
      </c>
      <c r="I8180">
        <v>2.3100357400410018E-14</v>
      </c>
      <c r="J8180">
        <v>466.09869798317891</v>
      </c>
      <c r="K8180">
        <v>466.0986979832</v>
      </c>
      <c r="L8180">
        <v>4.5245585299017287E-14</v>
      </c>
      <c r="M8180" t="b">
        <v>1</v>
      </c>
    </row>
    <row r="8181" spans="2:13" x14ac:dyDescent="0.2">
      <c r="B8181">
        <v>8169</v>
      </c>
      <c r="C8181">
        <v>19.489999999999998</v>
      </c>
      <c r="D8181">
        <v>19.489999999999998</v>
      </c>
      <c r="E8181">
        <v>0</v>
      </c>
      <c r="F8181">
        <v>1.5116176130964217E-14</v>
      </c>
      <c r="G8181">
        <v>2.809057062732974E-15</v>
      </c>
      <c r="H8181">
        <v>2.254402123686672E-14</v>
      </c>
      <c r="I8181">
        <v>1.282619755707513E-13</v>
      </c>
      <c r="J8181">
        <v>-412.83851184133414</v>
      </c>
      <c r="K8181">
        <v>-412.83851184129998</v>
      </c>
      <c r="L8181">
        <v>8.2751230215843432E-14</v>
      </c>
      <c r="M8181" t="b">
        <v>1</v>
      </c>
    </row>
    <row r="8182" spans="2:13" x14ac:dyDescent="0.2">
      <c r="B8182">
        <v>8170</v>
      </c>
      <c r="C8182">
        <v>35.159999999999997</v>
      </c>
      <c r="D8182">
        <v>35.159999999999997</v>
      </c>
      <c r="E8182">
        <v>0</v>
      </c>
      <c r="F8182">
        <v>5.3092471382836964E-15</v>
      </c>
      <c r="G8182">
        <v>1.128271725097471E-14</v>
      </c>
      <c r="H8182">
        <v>3.1695096941136877E-14</v>
      </c>
      <c r="I8182">
        <v>1.6254658441778059E-14</v>
      </c>
      <c r="J8182">
        <v>213.4614605446377</v>
      </c>
      <c r="K8182">
        <v>213.46146054459999</v>
      </c>
      <c r="L8182">
        <v>1.7668579760450918E-13</v>
      </c>
      <c r="M8182" t="b">
        <v>1</v>
      </c>
    </row>
    <row r="8183" spans="2:13" x14ac:dyDescent="0.2">
      <c r="B8183">
        <v>8171</v>
      </c>
      <c r="C8183">
        <v>49.95</v>
      </c>
      <c r="D8183">
        <v>49.95</v>
      </c>
      <c r="E8183">
        <v>0</v>
      </c>
      <c r="F8183">
        <v>4.6110171497263184E-15</v>
      </c>
      <c r="G8183">
        <v>6.5420190093078502E-15</v>
      </c>
      <c r="H8183">
        <v>1.88569702908542E-14</v>
      </c>
      <c r="I8183">
        <v>1.4526130154567798E-14</v>
      </c>
      <c r="J8183">
        <v>763.61250968844774</v>
      </c>
      <c r="K8183">
        <v>763.61250968850004</v>
      </c>
      <c r="L8183">
        <v>6.8484924864937615E-14</v>
      </c>
      <c r="M8183" t="b">
        <v>1</v>
      </c>
    </row>
    <row r="8184" spans="2:13" x14ac:dyDescent="0.2">
      <c r="B8184">
        <v>8172</v>
      </c>
      <c r="C8184">
        <v>62.39</v>
      </c>
      <c r="D8184">
        <v>62.39</v>
      </c>
      <c r="E8184">
        <v>0</v>
      </c>
      <c r="F8184">
        <v>6.008388008750153E-16</v>
      </c>
      <c r="G8184">
        <v>7.6605770962156678E-15</v>
      </c>
      <c r="H8184">
        <v>3.3040277534595149E-14</v>
      </c>
      <c r="I8184">
        <v>3.9353023332998739E-14</v>
      </c>
      <c r="J8184">
        <v>1219.5738975264403</v>
      </c>
      <c r="K8184">
        <v>1219.5738975264001</v>
      </c>
      <c r="L8184">
        <v>3.2999345619875315E-14</v>
      </c>
      <c r="M8184" t="b">
        <v>1</v>
      </c>
    </row>
    <row r="8185" spans="2:13" x14ac:dyDescent="0.2">
      <c r="B8185">
        <v>8173</v>
      </c>
      <c r="C8185">
        <v>51.45</v>
      </c>
      <c r="D8185">
        <v>51.45</v>
      </c>
      <c r="E8185">
        <v>0</v>
      </c>
      <c r="F8185">
        <v>2.3686757929267568E-15</v>
      </c>
      <c r="G8185">
        <v>4.8851225581266694E-15</v>
      </c>
      <c r="H8185">
        <v>3.113107343004157E-14</v>
      </c>
      <c r="I8185">
        <v>1.2170707356525957E-14</v>
      </c>
      <c r="J8185">
        <v>520.58301724448711</v>
      </c>
      <c r="K8185">
        <v>520.58301724449996</v>
      </c>
      <c r="L8185">
        <v>2.467735641961789E-14</v>
      </c>
      <c r="M8185" t="b">
        <v>1</v>
      </c>
    </row>
    <row r="8186" spans="2:13" x14ac:dyDescent="0.2">
      <c r="B8186">
        <v>8174</v>
      </c>
      <c r="C8186">
        <v>85.39</v>
      </c>
      <c r="D8186">
        <v>85.39</v>
      </c>
      <c r="E8186">
        <v>0</v>
      </c>
      <c r="F8186">
        <v>2.871857308801453E-15</v>
      </c>
      <c r="G8186">
        <v>6.4619547625973963E-15</v>
      </c>
      <c r="H8186">
        <v>4.0875916262806292E-14</v>
      </c>
      <c r="I8186">
        <v>1.2922960453744258E-14</v>
      </c>
      <c r="J8186">
        <v>1467.3348573635587</v>
      </c>
      <c r="K8186">
        <v>1467.3348573635999</v>
      </c>
      <c r="L8186">
        <v>2.8047200711341816E-14</v>
      </c>
      <c r="M8186" t="b">
        <v>1</v>
      </c>
    </row>
    <row r="8187" spans="2:13" x14ac:dyDescent="0.2">
      <c r="B8187">
        <v>8175</v>
      </c>
      <c r="C8187">
        <v>2.36</v>
      </c>
      <c r="D8187">
        <v>2.36</v>
      </c>
      <c r="E8187">
        <v>0</v>
      </c>
      <c r="F8187">
        <v>7.4666392053063535E-14</v>
      </c>
      <c r="G8187">
        <v>5.3194119483544057E-14</v>
      </c>
      <c r="H8187">
        <v>4.1560917811238447E-14</v>
      </c>
      <c r="I8187">
        <v>1.1267546277156893E-12</v>
      </c>
      <c r="J8187">
        <v>-871.10399058877761</v>
      </c>
      <c r="K8187">
        <v>-871.1039905888</v>
      </c>
      <c r="L8187">
        <v>2.5710256494198997E-14</v>
      </c>
      <c r="M8187" t="b">
        <v>1</v>
      </c>
    </row>
    <row r="8188" spans="2:13" x14ac:dyDescent="0.2">
      <c r="B8188">
        <v>8176</v>
      </c>
      <c r="C8188">
        <v>16.09</v>
      </c>
      <c r="D8188">
        <v>16.09</v>
      </c>
      <c r="E8188">
        <v>0</v>
      </c>
      <c r="F8188">
        <v>1.5391563725582887E-15</v>
      </c>
      <c r="G8188">
        <v>3.0187574785333339E-15</v>
      </c>
      <c r="H8188">
        <v>4.1560917811238447E-14</v>
      </c>
      <c r="I8188">
        <v>1.8084549487818773E-13</v>
      </c>
      <c r="J8188">
        <v>-482.29051732821267</v>
      </c>
      <c r="K8188">
        <v>-482.2905173282</v>
      </c>
      <c r="L8188">
        <v>2.6283084469882038E-14</v>
      </c>
      <c r="M8188" t="b">
        <v>1</v>
      </c>
    </row>
    <row r="8189" spans="2:13" x14ac:dyDescent="0.2">
      <c r="B8189">
        <v>8177</v>
      </c>
      <c r="C8189">
        <v>24.77</v>
      </c>
      <c r="D8189">
        <v>24.77</v>
      </c>
      <c r="E8189">
        <v>0</v>
      </c>
      <c r="F8189">
        <v>2.6484086546845608E-15</v>
      </c>
      <c r="G8189">
        <v>1.4376725202383288E-14</v>
      </c>
      <c r="H8189">
        <v>3.3040277534595149E-14</v>
      </c>
      <c r="I8189">
        <v>1.5630669879133747E-13</v>
      </c>
      <c r="J8189">
        <v>-175.60535069930569</v>
      </c>
      <c r="K8189">
        <v>-175.6053506993</v>
      </c>
      <c r="L8189">
        <v>3.2369981116432237E-14</v>
      </c>
      <c r="M8189" t="b">
        <v>1</v>
      </c>
    </row>
    <row r="8190" spans="2:13" x14ac:dyDescent="0.2">
      <c r="B8190">
        <v>8178</v>
      </c>
      <c r="C8190">
        <v>36.770000000000003</v>
      </c>
      <c r="D8190">
        <v>36.770000000000003</v>
      </c>
      <c r="E8190">
        <v>0</v>
      </c>
      <c r="F8190">
        <v>9.3270767248223658E-15</v>
      </c>
      <c r="G8190">
        <v>1.0415911581542591E-14</v>
      </c>
      <c r="H8190">
        <v>3.2719375500813968E-15</v>
      </c>
      <c r="I8190">
        <v>6.2173228647737603E-14</v>
      </c>
      <c r="J8190">
        <v>104.14902782274817</v>
      </c>
      <c r="K8190">
        <v>104.14902782270001</v>
      </c>
      <c r="L8190">
        <v>4.6241993455576605E-13</v>
      </c>
      <c r="M8190" t="b">
        <v>1</v>
      </c>
    </row>
    <row r="8191" spans="2:13" x14ac:dyDescent="0.2">
      <c r="B8191">
        <v>8179</v>
      </c>
      <c r="C8191">
        <v>49.83</v>
      </c>
      <c r="D8191">
        <v>49.83</v>
      </c>
      <c r="E8191">
        <v>0</v>
      </c>
      <c r="F8191">
        <v>4.4291106447440397E-15</v>
      </c>
      <c r="G8191">
        <v>1.0767393750013786E-14</v>
      </c>
      <c r="H8191">
        <v>3.4139335755038021E-14</v>
      </c>
      <c r="I8191">
        <v>5.1261434209354882E-14</v>
      </c>
      <c r="J8191">
        <v>475.97209151164486</v>
      </c>
      <c r="K8191">
        <v>475.97209151160001</v>
      </c>
      <c r="L8191">
        <v>9.4227073983989017E-14</v>
      </c>
      <c r="M8191" t="b">
        <v>1</v>
      </c>
    </row>
    <row r="8192" spans="2:13" x14ac:dyDescent="0.2">
      <c r="B8192">
        <v>8180</v>
      </c>
      <c r="C8192">
        <v>27.28</v>
      </c>
      <c r="D8192">
        <v>27.28</v>
      </c>
      <c r="E8192">
        <v>0</v>
      </c>
      <c r="F8192">
        <v>1.0507086564595467E-14</v>
      </c>
      <c r="G8192">
        <v>2.6222778755412628E-14</v>
      </c>
      <c r="H8192">
        <v>1.1268144010432727E-14</v>
      </c>
      <c r="I8192">
        <v>8.1977631636426042E-15</v>
      </c>
      <c r="J8192">
        <v>-275.08400588830534</v>
      </c>
      <c r="K8192">
        <v>-275.0840058883</v>
      </c>
      <c r="L8192">
        <v>1.9424180463205971E-14</v>
      </c>
      <c r="M8192" t="b">
        <v>1</v>
      </c>
    </row>
    <row r="8193" spans="2:13" x14ac:dyDescent="0.2">
      <c r="B8193">
        <v>8181</v>
      </c>
      <c r="C8193">
        <v>148.22999999999999</v>
      </c>
      <c r="D8193">
        <v>148.22999999999999</v>
      </c>
      <c r="E8193">
        <v>0</v>
      </c>
      <c r="F8193">
        <v>2.8890297156055825E-15</v>
      </c>
      <c r="G8193">
        <v>1.5477001870940506E-15</v>
      </c>
      <c r="H8193">
        <v>2.0893368613023784E-14</v>
      </c>
      <c r="I8193">
        <v>2.6825079947310829E-16</v>
      </c>
      <c r="J8193">
        <v>3245.3581972274519</v>
      </c>
      <c r="K8193">
        <v>3245.3581972275001</v>
      </c>
      <c r="L8193">
        <v>1.4852973466887282E-14</v>
      </c>
      <c r="M8193" t="b">
        <v>1</v>
      </c>
    </row>
    <row r="8194" spans="2:13" x14ac:dyDescent="0.2">
      <c r="B8194">
        <v>8182</v>
      </c>
      <c r="C8194">
        <v>305.85000000000002</v>
      </c>
      <c r="D8194">
        <v>305.85000000000002</v>
      </c>
      <c r="E8194">
        <v>0</v>
      </c>
      <c r="F8194">
        <v>1.4087177893618328E-15</v>
      </c>
      <c r="G8194">
        <v>3.0186696057963589E-15</v>
      </c>
      <c r="H8194">
        <v>2.5618995598108226E-15</v>
      </c>
      <c r="I8194">
        <v>7.8019221211261975E-16</v>
      </c>
      <c r="J8194">
        <v>7622.3697036731246</v>
      </c>
      <c r="K8194">
        <v>7622.3697036731</v>
      </c>
      <c r="L8194">
        <v>3.2216171482781452E-15</v>
      </c>
      <c r="M8194" t="b">
        <v>1</v>
      </c>
    </row>
    <row r="8195" spans="2:13" x14ac:dyDescent="0.2">
      <c r="B8195">
        <v>8183</v>
      </c>
      <c r="C8195">
        <v>158.19999999999999</v>
      </c>
      <c r="D8195">
        <v>158.19999999999999</v>
      </c>
      <c r="E8195">
        <v>0</v>
      </c>
      <c r="F8195">
        <v>0</v>
      </c>
      <c r="G8195">
        <v>1.6764432895664824E-15</v>
      </c>
      <c r="H8195">
        <v>4.1271446765756812E-14</v>
      </c>
      <c r="I8195">
        <v>2.4635761232651305E-14</v>
      </c>
      <c r="J8195">
        <v>4700.6093865946741</v>
      </c>
      <c r="K8195">
        <v>4700.6093865946996</v>
      </c>
      <c r="L8195">
        <v>5.4175638848584315E-15</v>
      </c>
      <c r="M8195" t="b">
        <v>1</v>
      </c>
    </row>
    <row r="8196" spans="2:13" x14ac:dyDescent="0.2">
      <c r="B8196">
        <v>8184</v>
      </c>
      <c r="C8196">
        <v>123.13</v>
      </c>
      <c r="D8196">
        <v>123.13</v>
      </c>
      <c r="E8196">
        <v>0</v>
      </c>
      <c r="F8196">
        <v>1.8786716649242779E-15</v>
      </c>
      <c r="G8196">
        <v>2.4422163219165695E-15</v>
      </c>
      <c r="H8196">
        <v>1.4173226207197367E-14</v>
      </c>
      <c r="I8196">
        <v>2.7456322766013644E-14</v>
      </c>
      <c r="J8196">
        <v>2502.6505393670514</v>
      </c>
      <c r="K8196">
        <v>2502.650539367</v>
      </c>
      <c r="L8196">
        <v>2.0532811050466405E-14</v>
      </c>
      <c r="M8196" t="b">
        <v>1</v>
      </c>
    </row>
    <row r="8197" spans="2:13" x14ac:dyDescent="0.2">
      <c r="B8197">
        <v>8185</v>
      </c>
      <c r="C8197">
        <v>410.45</v>
      </c>
      <c r="D8197">
        <v>410.45</v>
      </c>
      <c r="E8197">
        <v>0</v>
      </c>
      <c r="F8197">
        <v>6.2122918004899851E-16</v>
      </c>
      <c r="G8197">
        <v>1.8637078247566994E-16</v>
      </c>
      <c r="H8197">
        <v>1.4348923711707555E-14</v>
      </c>
      <c r="I8197">
        <v>5.8145008957142961E-16</v>
      </c>
      <c r="J8197">
        <v>13750.668945774056</v>
      </c>
      <c r="K8197">
        <v>13750.668945774099</v>
      </c>
      <c r="L8197">
        <v>3.1748088661909778E-15</v>
      </c>
      <c r="M8197" t="b">
        <v>1</v>
      </c>
    </row>
    <row r="8198" spans="2:13" x14ac:dyDescent="0.2">
      <c r="B8198">
        <v>8186</v>
      </c>
      <c r="C8198">
        <v>20.07</v>
      </c>
      <c r="D8198">
        <v>20.07</v>
      </c>
      <c r="E8198">
        <v>0</v>
      </c>
      <c r="F8198">
        <v>1.3846061431994224E-14</v>
      </c>
      <c r="G8198">
        <v>1.2236542865454117E-14</v>
      </c>
      <c r="H8198">
        <v>1.8043179655676657E-14</v>
      </c>
      <c r="I8198">
        <v>1.0709347032361926E-13</v>
      </c>
      <c r="J8198">
        <v>-368.85241503420576</v>
      </c>
      <c r="K8198">
        <v>-368.85241503420002</v>
      </c>
      <c r="L8198">
        <v>1.5564993127154355E-14</v>
      </c>
      <c r="M8198" t="b">
        <v>1</v>
      </c>
    </row>
    <row r="8199" spans="2:13" x14ac:dyDescent="0.2">
      <c r="B8199">
        <v>8187</v>
      </c>
      <c r="C8199">
        <v>19.02</v>
      </c>
      <c r="D8199">
        <v>19.02</v>
      </c>
      <c r="E8199">
        <v>0</v>
      </c>
      <c r="F8199">
        <v>1.0804186691650716E-14</v>
      </c>
      <c r="G8199">
        <v>1.0202027393168537E-14</v>
      </c>
      <c r="H8199">
        <v>4.0315396576127391E-14</v>
      </c>
      <c r="I8199">
        <v>1.4919184797357433E-13</v>
      </c>
      <c r="J8199">
        <v>-399.2623592873145</v>
      </c>
      <c r="K8199">
        <v>-399.2623592873</v>
      </c>
      <c r="L8199">
        <v>3.6304628954706258E-14</v>
      </c>
      <c r="M8199" t="b">
        <v>1</v>
      </c>
    </row>
    <row r="8200" spans="2:13" x14ac:dyDescent="0.2">
      <c r="B8200">
        <v>8188</v>
      </c>
      <c r="C8200">
        <v>84.76</v>
      </c>
      <c r="D8200">
        <v>84.76</v>
      </c>
      <c r="E8200">
        <v>0</v>
      </c>
      <c r="F8200">
        <v>3.6003618712259676E-15</v>
      </c>
      <c r="G8200">
        <v>3.3754027828752192E-15</v>
      </c>
      <c r="H8200">
        <v>5.3359472456573065E-15</v>
      </c>
      <c r="I8200">
        <v>1.9349828462029241E-14</v>
      </c>
      <c r="J8200">
        <v>1461.3989165021171</v>
      </c>
      <c r="K8200">
        <v>1461.3989165021001</v>
      </c>
      <c r="L8200">
        <v>1.1668973793315317E-14</v>
      </c>
      <c r="M8200" t="b">
        <v>1</v>
      </c>
    </row>
    <row r="8201" spans="2:13" x14ac:dyDescent="0.2">
      <c r="B8201">
        <v>8189</v>
      </c>
      <c r="C8201">
        <v>118.06</v>
      </c>
      <c r="D8201">
        <v>118.06</v>
      </c>
      <c r="E8201">
        <v>0</v>
      </c>
      <c r="F8201">
        <v>1.7321843058466176E-15</v>
      </c>
      <c r="G8201">
        <v>9.743426430646403E-16</v>
      </c>
      <c r="H8201">
        <v>3.1712873713266774E-14</v>
      </c>
      <c r="I8201">
        <v>1.8868017681908592E-14</v>
      </c>
      <c r="J8201">
        <v>3175.3289352140418</v>
      </c>
      <c r="K8201">
        <v>3175.328935214</v>
      </c>
      <c r="L8201">
        <v>1.3175566102015546E-14</v>
      </c>
      <c r="M8201" t="b">
        <v>1</v>
      </c>
    </row>
    <row r="8202" spans="2:13" x14ac:dyDescent="0.2">
      <c r="B8202">
        <v>8190</v>
      </c>
      <c r="C8202">
        <v>65.430000000000007</v>
      </c>
      <c r="D8202">
        <v>65.430000000000007</v>
      </c>
      <c r="E8202">
        <v>0</v>
      </c>
      <c r="F8202">
        <v>5.120881031263432E-15</v>
      </c>
      <c r="G8202">
        <v>6.6337052459527913E-15</v>
      </c>
      <c r="H8202">
        <v>7.5089752259992801E-15</v>
      </c>
      <c r="I8202">
        <v>1.0177827771820387E-14</v>
      </c>
      <c r="J8202">
        <v>917.6656622173108</v>
      </c>
      <c r="K8202">
        <v>917.6656622173</v>
      </c>
      <c r="L8202">
        <v>1.1769264153850471E-14</v>
      </c>
      <c r="M8202" t="b">
        <v>1</v>
      </c>
    </row>
    <row r="8203" spans="2:13" x14ac:dyDescent="0.2">
      <c r="B8203">
        <v>8191</v>
      </c>
      <c r="C8203">
        <v>70.180000000000007</v>
      </c>
      <c r="D8203">
        <v>70.180000000000007</v>
      </c>
      <c r="E8203">
        <v>0</v>
      </c>
      <c r="F8203">
        <v>1.4443160907568829E-15</v>
      </c>
      <c r="G8203">
        <v>2.3018899453405915E-15</v>
      </c>
      <c r="H8203">
        <v>3.1292543231444811E-14</v>
      </c>
      <c r="I8203">
        <v>1.0767445616932969E-14</v>
      </c>
      <c r="J8203">
        <v>1473.3842637422272</v>
      </c>
      <c r="K8203">
        <v>1473.3842637421999</v>
      </c>
      <c r="L8203">
        <v>1.8518482737074971E-14</v>
      </c>
      <c r="M8203" t="b">
        <v>1</v>
      </c>
    </row>
    <row r="8204" spans="2:13" x14ac:dyDescent="0.2">
      <c r="B8204">
        <v>8192</v>
      </c>
      <c r="C8204">
        <v>42.2</v>
      </c>
      <c r="D8204">
        <v>42.2</v>
      </c>
      <c r="E8204">
        <v>0</v>
      </c>
      <c r="F8204">
        <v>1.0994213146892485E-14</v>
      </c>
      <c r="G8204">
        <v>4.2618979886708527E-15</v>
      </c>
      <c r="H8204">
        <v>3.3058984162719203E-14</v>
      </c>
      <c r="I8204">
        <v>5.9354371612897058E-14</v>
      </c>
      <c r="J8204">
        <v>-12.09774584803381</v>
      </c>
      <c r="K8204">
        <v>-12.097745848000001</v>
      </c>
      <c r="L8204">
        <v>2.7946858984390332E-12</v>
      </c>
      <c r="M8204" t="b">
        <v>1</v>
      </c>
    </row>
    <row r="8205" spans="2:13" x14ac:dyDescent="0.2">
      <c r="B8205">
        <v>8193</v>
      </c>
      <c r="C8205">
        <v>22.94</v>
      </c>
      <c r="D8205">
        <v>22.94</v>
      </c>
      <c r="E8205">
        <v>0</v>
      </c>
      <c r="F8205">
        <v>4.9140385852094007E-15</v>
      </c>
      <c r="G8205">
        <v>5.1193004827839336E-15</v>
      </c>
      <c r="H8205">
        <v>1.2490817770660755E-15</v>
      </c>
      <c r="I8205">
        <v>1.5470058101682316E-13</v>
      </c>
      <c r="J8205">
        <v>-243.8423939606634</v>
      </c>
      <c r="K8205">
        <v>-243.84239396070001</v>
      </c>
      <c r="L8205">
        <v>1.5012632197279168E-13</v>
      </c>
      <c r="M8205" t="b">
        <v>1</v>
      </c>
    </row>
    <row r="8206" spans="2:13" x14ac:dyDescent="0.2">
      <c r="B8206">
        <v>8194</v>
      </c>
      <c r="C8206">
        <v>30.16</v>
      </c>
      <c r="D8206">
        <v>30.16</v>
      </c>
      <c r="E8206">
        <v>0</v>
      </c>
      <c r="F8206">
        <v>1.8593856837040743E-15</v>
      </c>
      <c r="G8206">
        <v>4.6485103685948583E-15</v>
      </c>
      <c r="H8206">
        <v>2.2189178608866902E-14</v>
      </c>
      <c r="I8206">
        <v>1.0167065133666618E-13</v>
      </c>
      <c r="J8206">
        <v>26.045327418904947</v>
      </c>
      <c r="K8206">
        <v>26.045327418900001</v>
      </c>
      <c r="L8206">
        <v>1.8987580234071638E-13</v>
      </c>
      <c r="M8206" t="b">
        <v>1</v>
      </c>
    </row>
    <row r="8207" spans="2:13" x14ac:dyDescent="0.2">
      <c r="B8207">
        <v>8195</v>
      </c>
      <c r="C8207">
        <v>37.799999999999997</v>
      </c>
      <c r="D8207">
        <v>37.799999999999997</v>
      </c>
      <c r="E8207">
        <v>0</v>
      </c>
      <c r="F8207">
        <v>7.4537639877900992E-15</v>
      </c>
      <c r="G8207">
        <v>1.9050157304169709E-14</v>
      </c>
      <c r="H8207">
        <v>1.0524556594735913E-15</v>
      </c>
      <c r="I8207">
        <v>7.7837295858006508E-14</v>
      </c>
      <c r="J8207">
        <v>-90.118872882267738</v>
      </c>
      <c r="K8207">
        <v>-90.118872882299996</v>
      </c>
      <c r="L8207">
        <v>3.5795654308326773E-13</v>
      </c>
      <c r="M8207" t="b">
        <v>1</v>
      </c>
    </row>
    <row r="8208" spans="2:13" x14ac:dyDescent="0.2">
      <c r="B8208">
        <v>8196</v>
      </c>
      <c r="C8208">
        <v>43.06</v>
      </c>
      <c r="D8208">
        <v>43.06</v>
      </c>
      <c r="E8208">
        <v>0</v>
      </c>
      <c r="F8208">
        <v>3.5518618102997318E-15</v>
      </c>
      <c r="G8208">
        <v>1.0522129012354178E-14</v>
      </c>
      <c r="H8208">
        <v>2.0893368613023784E-14</v>
      </c>
      <c r="I8208">
        <v>7.006511064672056E-14</v>
      </c>
      <c r="J8208">
        <v>278.63396760373951</v>
      </c>
      <c r="K8208">
        <v>278.6339676037</v>
      </c>
      <c r="L8208">
        <v>1.417852117888622E-13</v>
      </c>
      <c r="M8208" t="b">
        <v>1</v>
      </c>
    </row>
    <row r="8209" spans="2:13" x14ac:dyDescent="0.2">
      <c r="B8209">
        <v>8197</v>
      </c>
      <c r="C8209">
        <v>29.12</v>
      </c>
      <c r="D8209">
        <v>29.12</v>
      </c>
      <c r="E8209">
        <v>0</v>
      </c>
      <c r="F8209">
        <v>1.3250909381166167E-14</v>
      </c>
      <c r="G8209">
        <v>2.108308099408681E-14</v>
      </c>
      <c r="H8209">
        <v>2.254402123686672E-14</v>
      </c>
      <c r="I8209">
        <v>7.0656276912945823E-14</v>
      </c>
      <c r="J8209">
        <v>-243.14137934258997</v>
      </c>
      <c r="K8209">
        <v>-243.1413793426</v>
      </c>
      <c r="L8209">
        <v>4.1263496390697614E-14</v>
      </c>
      <c r="M8209" t="b">
        <v>1</v>
      </c>
    </row>
    <row r="8210" spans="2:13" x14ac:dyDescent="0.2">
      <c r="B8210">
        <v>8198</v>
      </c>
      <c r="C8210">
        <v>40.03</v>
      </c>
      <c r="D8210">
        <v>40.03</v>
      </c>
      <c r="E8210">
        <v>0</v>
      </c>
      <c r="F8210">
        <v>5.7047978460141276E-15</v>
      </c>
      <c r="G8210">
        <v>1.3549021512048556E-14</v>
      </c>
      <c r="H8210">
        <v>3.3054891430882363E-14</v>
      </c>
      <c r="I8210">
        <v>7.448817867031577E-15</v>
      </c>
      <c r="J8210">
        <v>197.48221058995063</v>
      </c>
      <c r="K8210">
        <v>197.48221058999999</v>
      </c>
      <c r="L8210">
        <v>2.499896529065472E-13</v>
      </c>
      <c r="M8210" t="b">
        <v>1</v>
      </c>
    </row>
    <row r="8211" spans="2:13" x14ac:dyDescent="0.2">
      <c r="B8211">
        <v>8199</v>
      </c>
      <c r="C8211">
        <v>4.1900000000000004</v>
      </c>
      <c r="D8211">
        <v>4.1900000000000004</v>
      </c>
      <c r="E8211">
        <v>0</v>
      </c>
      <c r="F8211">
        <v>2.517948160110003E-14</v>
      </c>
      <c r="G8211">
        <v>1.4091885589975138E-14</v>
      </c>
      <c r="H8211">
        <v>6.4141607100705932E-14</v>
      </c>
      <c r="I8211">
        <v>5.782026726854034E-14</v>
      </c>
      <c r="J8211">
        <v>-683.07949202815144</v>
      </c>
      <c r="K8211">
        <v>-683.07949202819998</v>
      </c>
      <c r="L8211">
        <v>7.1066808876068495E-14</v>
      </c>
      <c r="M8211" t="b">
        <v>1</v>
      </c>
    </row>
    <row r="8212" spans="2:13" x14ac:dyDescent="0.2">
      <c r="B8212">
        <v>8200</v>
      </c>
      <c r="C8212">
        <v>106.67</v>
      </c>
      <c r="D8212">
        <v>106.67</v>
      </c>
      <c r="E8212">
        <v>0</v>
      </c>
      <c r="F8212">
        <v>2.981193579583567E-15</v>
      </c>
      <c r="G8212">
        <v>4.6506463513307387E-15</v>
      </c>
      <c r="H8212">
        <v>2.1064744463924417E-14</v>
      </c>
      <c r="I8212">
        <v>1.9016539472386456E-14</v>
      </c>
      <c r="J8212">
        <v>2785.6087811158077</v>
      </c>
      <c r="K8212">
        <v>2785.6087811158</v>
      </c>
      <c r="L8212">
        <v>2.7752299667770606E-15</v>
      </c>
      <c r="M8212" t="b">
        <v>1</v>
      </c>
    </row>
    <row r="8213" spans="2:13" x14ac:dyDescent="0.2">
      <c r="B8213">
        <v>8201</v>
      </c>
      <c r="C8213">
        <v>89.06</v>
      </c>
      <c r="D8213">
        <v>89.06</v>
      </c>
      <c r="E8213">
        <v>0</v>
      </c>
      <c r="F8213">
        <v>2.526788587172992E-15</v>
      </c>
      <c r="G8213">
        <v>2.5267480954642192E-15</v>
      </c>
      <c r="H8213">
        <v>5.1970913557494636E-15</v>
      </c>
      <c r="I8213">
        <v>2.7791849330649855E-14</v>
      </c>
      <c r="J8213">
        <v>2206.8257507637672</v>
      </c>
      <c r="K8213">
        <v>2206.8257507638</v>
      </c>
      <c r="L8213">
        <v>1.4836608306067307E-14</v>
      </c>
      <c r="M8213" t="b">
        <v>1</v>
      </c>
    </row>
    <row r="8214" spans="2:13" x14ac:dyDescent="0.2">
      <c r="B8214">
        <v>8202</v>
      </c>
      <c r="C8214">
        <v>80.42</v>
      </c>
      <c r="D8214">
        <v>80.42</v>
      </c>
      <c r="E8214">
        <v>0</v>
      </c>
      <c r="F8214">
        <v>3.6442837188214421E-15</v>
      </c>
      <c r="G8214">
        <v>4.8808594956263409E-15</v>
      </c>
      <c r="H8214">
        <v>5.9650213610753123E-14</v>
      </c>
      <c r="I8214">
        <v>2.287031621731954E-14</v>
      </c>
      <c r="J8214">
        <v>655.05738969982121</v>
      </c>
      <c r="K8214">
        <v>655.05738969979996</v>
      </c>
      <c r="L8214">
        <v>3.2454314672619729E-14</v>
      </c>
      <c r="M8214" t="b">
        <v>1</v>
      </c>
    </row>
    <row r="8215" spans="2:13" x14ac:dyDescent="0.2">
      <c r="B8215">
        <v>8203</v>
      </c>
      <c r="C8215">
        <v>29.05</v>
      </c>
      <c r="D8215">
        <v>29.05</v>
      </c>
      <c r="E8215">
        <v>0</v>
      </c>
      <c r="F8215">
        <v>1.9201017247859335E-14</v>
      </c>
      <c r="G8215">
        <v>2.1537387536951904E-14</v>
      </c>
      <c r="H8215">
        <v>3.3058984162719203E-14</v>
      </c>
      <c r="I8215">
        <v>4.25978653412245E-14</v>
      </c>
      <c r="J8215">
        <v>-243.84140215294588</v>
      </c>
      <c r="K8215">
        <v>-243.8414021529</v>
      </c>
      <c r="L8215">
        <v>1.881248984612866E-13</v>
      </c>
      <c r="M8215" t="b">
        <v>1</v>
      </c>
    </row>
    <row r="8216" spans="2:13" x14ac:dyDescent="0.2">
      <c r="B8216">
        <v>8204</v>
      </c>
      <c r="C8216">
        <v>26.9</v>
      </c>
      <c r="D8216">
        <v>26.9</v>
      </c>
      <c r="E8216">
        <v>0</v>
      </c>
      <c r="F8216">
        <v>3.1122840969670651E-15</v>
      </c>
      <c r="G8216">
        <v>4.0316776873050615E-15</v>
      </c>
      <c r="H8216">
        <v>4.0315396576127391E-14</v>
      </c>
      <c r="I8216">
        <v>1.2193016269522466E-13</v>
      </c>
      <c r="J8216">
        <v>-175.30493036829398</v>
      </c>
      <c r="K8216">
        <v>-175.30493036830001</v>
      </c>
      <c r="L8216">
        <v>3.4370980819460223E-14</v>
      </c>
      <c r="M8216" t="b">
        <v>1</v>
      </c>
    </row>
    <row r="8217" spans="2:13" x14ac:dyDescent="0.2">
      <c r="B8217">
        <v>8205</v>
      </c>
      <c r="C8217">
        <v>503.28</v>
      </c>
      <c r="D8217">
        <v>503.28</v>
      </c>
      <c r="E8217">
        <v>0</v>
      </c>
      <c r="F8217">
        <v>6.0950667366551075E-16</v>
      </c>
      <c r="G8217">
        <v>1.5237603607782381E-16</v>
      </c>
      <c r="H8217">
        <v>3.1712873713266774E-14</v>
      </c>
      <c r="I8217">
        <v>3.7937839218035324E-15</v>
      </c>
      <c r="J8217">
        <v>17045.656217129701</v>
      </c>
      <c r="K8217">
        <v>17045.656217129701</v>
      </c>
      <c r="L8217">
        <v>0</v>
      </c>
      <c r="M8217" t="b">
        <v>1</v>
      </c>
    </row>
    <row r="8218" spans="2:13" x14ac:dyDescent="0.2">
      <c r="B8218">
        <v>8206</v>
      </c>
      <c r="C8218">
        <v>39.770000000000003</v>
      </c>
      <c r="D8218">
        <v>39.770000000000003</v>
      </c>
      <c r="E8218">
        <v>0</v>
      </c>
      <c r="F8218">
        <v>9.5628355914934571E-15</v>
      </c>
      <c r="G8218">
        <v>3.9296174564949158E-16</v>
      </c>
      <c r="H8218">
        <v>1.7124058808886201E-14</v>
      </c>
      <c r="I8218">
        <v>7.5349476992289498E-14</v>
      </c>
      <c r="J8218">
        <v>-54.796459169015066</v>
      </c>
      <c r="K8218">
        <v>-54.796459169000002</v>
      </c>
      <c r="L8218">
        <v>2.7489925857537893E-13</v>
      </c>
      <c r="M8218" t="b">
        <v>1</v>
      </c>
    </row>
    <row r="8219" spans="2:13" x14ac:dyDescent="0.2">
      <c r="B8219">
        <v>8207</v>
      </c>
      <c r="C8219">
        <v>113.3</v>
      </c>
      <c r="D8219">
        <v>113.3</v>
      </c>
      <c r="E8219">
        <v>0</v>
      </c>
      <c r="F8219">
        <v>2.021175564470346E-15</v>
      </c>
      <c r="G8219">
        <v>4.2446468697164122E-15</v>
      </c>
      <c r="H8219">
        <v>4.4523675926923343E-14</v>
      </c>
      <c r="I8219">
        <v>3.0881940206304842E-14</v>
      </c>
      <c r="J8219">
        <v>2267.2788675467136</v>
      </c>
      <c r="K8219">
        <v>2267.2788675467</v>
      </c>
      <c r="L8219">
        <v>6.0170897907038889E-15</v>
      </c>
      <c r="M8219" t="b">
        <v>1</v>
      </c>
    </row>
    <row r="8220" spans="2:13" x14ac:dyDescent="0.2">
      <c r="B8220">
        <v>8208</v>
      </c>
      <c r="C8220">
        <v>132.41</v>
      </c>
      <c r="D8220">
        <v>132.41</v>
      </c>
      <c r="E8220">
        <v>0</v>
      </c>
      <c r="F8220">
        <v>1.5146386063804977E-15</v>
      </c>
      <c r="G8220">
        <v>3.2660608859371288E-15</v>
      </c>
      <c r="H8220">
        <v>1.7288706698481579E-14</v>
      </c>
      <c r="I8220">
        <v>3.1532036431129182E-14</v>
      </c>
      <c r="J8220">
        <v>3799.6221098043534</v>
      </c>
      <c r="K8220">
        <v>3799.6221098044002</v>
      </c>
      <c r="L8220">
        <v>1.2327272499137294E-14</v>
      </c>
      <c r="M8220" t="b">
        <v>1</v>
      </c>
    </row>
    <row r="8221" spans="2:13" x14ac:dyDescent="0.2">
      <c r="B8221">
        <v>8209</v>
      </c>
      <c r="C8221">
        <v>5.43</v>
      </c>
      <c r="D8221">
        <v>5.43</v>
      </c>
      <c r="E8221">
        <v>0</v>
      </c>
      <c r="F8221">
        <v>3.2437858294400466E-14</v>
      </c>
      <c r="G8221">
        <v>5.9873063201985764E-14</v>
      </c>
      <c r="H8221">
        <v>1.2490817770660755E-15</v>
      </c>
      <c r="I8221">
        <v>6.4337682551022424E-13</v>
      </c>
      <c r="J8221">
        <v>-891.69259372439569</v>
      </c>
      <c r="K8221">
        <v>-891.69259372440001</v>
      </c>
      <c r="L8221">
        <v>4.8448309022925948E-15</v>
      </c>
      <c r="M8221" t="b">
        <v>1</v>
      </c>
    </row>
    <row r="8222" spans="2:13" x14ac:dyDescent="0.2">
      <c r="B8222">
        <v>8210</v>
      </c>
      <c r="C8222">
        <v>148.69</v>
      </c>
      <c r="D8222">
        <v>148.69</v>
      </c>
      <c r="E8222">
        <v>0</v>
      </c>
      <c r="F8222">
        <v>1.6825760560200064E-15</v>
      </c>
      <c r="G8222">
        <v>5.0477150533419219E-16</v>
      </c>
      <c r="H8222">
        <v>3.6187505026583416E-14</v>
      </c>
      <c r="I8222">
        <v>1.0830264740245321E-14</v>
      </c>
      <c r="J8222">
        <v>4413.3076285990128</v>
      </c>
      <c r="K8222">
        <v>4413.3076285990001</v>
      </c>
      <c r="L8222">
        <v>2.885120842768681E-15</v>
      </c>
      <c r="M8222" t="b">
        <v>1</v>
      </c>
    </row>
    <row r="8223" spans="2:13" x14ac:dyDescent="0.2">
      <c r="B8223">
        <v>8211</v>
      </c>
      <c r="C8223">
        <v>237.66</v>
      </c>
      <c r="D8223">
        <v>237.66</v>
      </c>
      <c r="E8223">
        <v>0</v>
      </c>
      <c r="F8223">
        <v>4.2650047651821137E-16</v>
      </c>
      <c r="G8223">
        <v>9.5961140943866036E-16</v>
      </c>
      <c r="H8223">
        <v>3.1292543231444811E-14</v>
      </c>
      <c r="I8223">
        <v>3.1795814752013185E-15</v>
      </c>
      <c r="J8223">
        <v>7572.7207804975669</v>
      </c>
      <c r="K8223">
        <v>7572.7207804974996</v>
      </c>
      <c r="L8223">
        <v>8.887506866029617E-15</v>
      </c>
      <c r="M8223" t="b">
        <v>1</v>
      </c>
    </row>
    <row r="8224" spans="2:13" x14ac:dyDescent="0.2">
      <c r="B8224">
        <v>8212</v>
      </c>
      <c r="C8224">
        <v>2.2000000000000002</v>
      </c>
      <c r="D8224">
        <v>2.2000000000000002</v>
      </c>
      <c r="E8224">
        <v>0</v>
      </c>
      <c r="F8224">
        <v>6.8723745044141776E-14</v>
      </c>
      <c r="G8224">
        <v>8.4314360078305937E-14</v>
      </c>
      <c r="H8224">
        <v>2.4258759826255619E-16</v>
      </c>
      <c r="I8224">
        <v>1.6550719806439968E-12</v>
      </c>
      <c r="J8224">
        <v>-874.86059009954465</v>
      </c>
      <c r="K8224">
        <v>-874.86059009949997</v>
      </c>
      <c r="L8224">
        <v>5.1069767835254365E-14</v>
      </c>
      <c r="M8224" t="b">
        <v>1</v>
      </c>
    </row>
    <row r="8225" spans="2:13" x14ac:dyDescent="0.2">
      <c r="B8225">
        <v>8213</v>
      </c>
      <c r="C8225">
        <v>17.760000000000002</v>
      </c>
      <c r="D8225">
        <v>17.760000000000002</v>
      </c>
      <c r="E8225">
        <v>0</v>
      </c>
      <c r="F8225">
        <v>6.0190852322139561E-15</v>
      </c>
      <c r="G8225">
        <v>3.4348492733476824E-14</v>
      </c>
      <c r="H8225">
        <v>4.2227732876490369E-14</v>
      </c>
      <c r="I8225">
        <v>2.4542724464732367E-13</v>
      </c>
      <c r="J8225">
        <v>-434.57045673067518</v>
      </c>
      <c r="K8225">
        <v>-434.57045673070002</v>
      </c>
      <c r="L8225">
        <v>5.7161212082961765E-14</v>
      </c>
      <c r="M8225" t="b">
        <v>1</v>
      </c>
    </row>
    <row r="8226" spans="2:13" x14ac:dyDescent="0.2">
      <c r="B8226">
        <v>8214</v>
      </c>
      <c r="C8226">
        <v>86.38</v>
      </c>
      <c r="D8226">
        <v>86.38</v>
      </c>
      <c r="E8226">
        <v>0</v>
      </c>
      <c r="F8226">
        <v>5.6858328637124763E-15</v>
      </c>
      <c r="G8226">
        <v>1.2702123706716363E-15</v>
      </c>
      <c r="H8226">
        <v>2.7236930975543917E-14</v>
      </c>
      <c r="I8226">
        <v>4.7529184936119971E-14</v>
      </c>
      <c r="J8226">
        <v>762.53983991368318</v>
      </c>
      <c r="K8226">
        <v>762.53983991370001</v>
      </c>
      <c r="L8226">
        <v>2.2065275939816346E-14</v>
      </c>
      <c r="M8226" t="b">
        <v>1</v>
      </c>
    </row>
    <row r="8227" spans="2:13" x14ac:dyDescent="0.2">
      <c r="B8227">
        <v>8215</v>
      </c>
      <c r="C8227">
        <v>5.79</v>
      </c>
      <c r="D8227">
        <v>5.79</v>
      </c>
      <c r="E8227">
        <v>0</v>
      </c>
      <c r="F8227">
        <v>8.8678792350258177E-14</v>
      </c>
      <c r="G8227">
        <v>2.0287659606735818E-14</v>
      </c>
      <c r="H8227">
        <v>5.1580582494863378E-14</v>
      </c>
      <c r="I8227">
        <v>7.6182625848686536E-14</v>
      </c>
      <c r="J8227">
        <v>-653.96885290459238</v>
      </c>
      <c r="K8227">
        <v>-653.9688529046</v>
      </c>
      <c r="L8227">
        <v>1.1647371420698889E-14</v>
      </c>
      <c r="M8227" t="b">
        <v>1</v>
      </c>
    </row>
    <row r="8228" spans="2:13" x14ac:dyDescent="0.2">
      <c r="B8228">
        <v>8216</v>
      </c>
      <c r="C8228">
        <v>73.900000000000006</v>
      </c>
      <c r="D8228">
        <v>73.900000000000006</v>
      </c>
      <c r="E8228">
        <v>0</v>
      </c>
      <c r="F8228">
        <v>1.4153150923837957E-16</v>
      </c>
      <c r="G8228">
        <v>2.7597073099815625E-15</v>
      </c>
      <c r="H8228">
        <v>1.8669846102462395E-14</v>
      </c>
      <c r="I8228">
        <v>3.6456158400366941E-14</v>
      </c>
      <c r="J8228">
        <v>541.60950375996754</v>
      </c>
      <c r="K8228">
        <v>541.60950376000005</v>
      </c>
      <c r="L8228">
        <v>6.0032985689243181E-14</v>
      </c>
      <c r="M8228" t="b">
        <v>1</v>
      </c>
    </row>
    <row r="8229" spans="2:13" x14ac:dyDescent="0.2">
      <c r="B8229">
        <v>8217</v>
      </c>
      <c r="C8229">
        <v>4.34</v>
      </c>
      <c r="D8229">
        <v>4.34</v>
      </c>
      <c r="E8229">
        <v>0</v>
      </c>
      <c r="F8229">
        <v>1.2004554577982494E-13</v>
      </c>
      <c r="G8229">
        <v>1.6589288690539155E-13</v>
      </c>
      <c r="H8229">
        <v>6.4141607100705932E-14</v>
      </c>
      <c r="I8229">
        <v>4.9466765628026632E-13</v>
      </c>
      <c r="J8229">
        <v>-680.02229090496041</v>
      </c>
      <c r="K8229">
        <v>-680.02229090499998</v>
      </c>
      <c r="L8229">
        <v>5.8179003918342711E-14</v>
      </c>
      <c r="M8229" t="b">
        <v>1</v>
      </c>
    </row>
    <row r="8230" spans="2:13" x14ac:dyDescent="0.2">
      <c r="B8230">
        <v>8218</v>
      </c>
      <c r="C8230">
        <v>82.69</v>
      </c>
      <c r="D8230">
        <v>82.69</v>
      </c>
      <c r="E8230">
        <v>0</v>
      </c>
      <c r="F8230">
        <v>5.0014946885781807E-15</v>
      </c>
      <c r="G8230">
        <v>4.5847498498954698E-15</v>
      </c>
      <c r="H8230">
        <v>1.2281906791271388E-14</v>
      </c>
      <c r="I8230">
        <v>4.8569796937502596E-14</v>
      </c>
      <c r="J8230">
        <v>1392.7286183174454</v>
      </c>
      <c r="K8230">
        <v>1392.7286183174001</v>
      </c>
      <c r="L8230">
        <v>3.2488282941918692E-14</v>
      </c>
      <c r="M8230" t="b">
        <v>1</v>
      </c>
    </row>
    <row r="8231" spans="2:13" x14ac:dyDescent="0.2">
      <c r="B8231">
        <v>8219</v>
      </c>
      <c r="C8231">
        <v>136.02000000000001</v>
      </c>
      <c r="D8231">
        <v>136.02000000000001</v>
      </c>
      <c r="E8231">
        <v>0</v>
      </c>
      <c r="F8231">
        <v>0</v>
      </c>
      <c r="G8231">
        <v>1.1857309049859189E-15</v>
      </c>
      <c r="H8231">
        <v>3.1556529392410066E-14</v>
      </c>
      <c r="I8231">
        <v>2.7044187386811916E-14</v>
      </c>
      <c r="J8231">
        <v>2881.1702770491015</v>
      </c>
      <c r="K8231">
        <v>2881.1702770491002</v>
      </c>
      <c r="L8231">
        <v>4.7350275113092293E-16</v>
      </c>
      <c r="M8231" t="b">
        <v>1</v>
      </c>
    </row>
    <row r="8232" spans="2:13" x14ac:dyDescent="0.2">
      <c r="B8232">
        <v>8220</v>
      </c>
      <c r="C8232">
        <v>137.62</v>
      </c>
      <c r="D8232">
        <v>137.62</v>
      </c>
      <c r="E8232">
        <v>0</v>
      </c>
      <c r="F8232">
        <v>4.1202731810230252E-15</v>
      </c>
      <c r="G8232">
        <v>4.6923785086628068E-15</v>
      </c>
      <c r="H8232">
        <v>6.3541743599092534E-14</v>
      </c>
      <c r="I8232">
        <v>2.2687764808932705E-14</v>
      </c>
      <c r="J8232">
        <v>1646.3227342076962</v>
      </c>
      <c r="K8232">
        <v>1646.3227342077</v>
      </c>
      <c r="L8232">
        <v>2.3478704401146246E-15</v>
      </c>
      <c r="M8232" t="b">
        <v>1</v>
      </c>
    </row>
    <row r="8233" spans="2:13" x14ac:dyDescent="0.2">
      <c r="B8233">
        <v>8221</v>
      </c>
      <c r="C8233">
        <v>27.3</v>
      </c>
      <c r="D8233">
        <v>27.3</v>
      </c>
      <c r="E8233">
        <v>0</v>
      </c>
      <c r="F8233">
        <v>0</v>
      </c>
      <c r="G8233">
        <v>1.2350209342899655E-14</v>
      </c>
      <c r="H8233">
        <v>5.9009020628271537E-14</v>
      </c>
      <c r="I8233">
        <v>1.7843142651264759E-14</v>
      </c>
      <c r="J8233">
        <v>-276.04913513971945</v>
      </c>
      <c r="K8233">
        <v>-276.04913513970001</v>
      </c>
      <c r="L8233">
        <v>7.0423873056360509E-14</v>
      </c>
      <c r="M8233" t="b">
        <v>1</v>
      </c>
    </row>
    <row r="8234" spans="2:13" x14ac:dyDescent="0.2">
      <c r="B8234">
        <v>8222</v>
      </c>
      <c r="C8234">
        <v>72.239999999999995</v>
      </c>
      <c r="D8234">
        <v>72.239999999999995</v>
      </c>
      <c r="E8234">
        <v>0</v>
      </c>
      <c r="F8234">
        <v>1.5883476224585668E-15</v>
      </c>
      <c r="G8234">
        <v>5.6311111211437559E-15</v>
      </c>
      <c r="H8234">
        <v>5.0505447040112741E-14</v>
      </c>
      <c r="I8234">
        <v>5.999101988441683E-14</v>
      </c>
      <c r="J8234">
        <v>516.74520275840177</v>
      </c>
      <c r="K8234">
        <v>516.74520275839996</v>
      </c>
      <c r="L8234">
        <v>3.5200895796149468E-15</v>
      </c>
      <c r="M8234" t="b">
        <v>1</v>
      </c>
    </row>
    <row r="8235" spans="2:13" x14ac:dyDescent="0.2">
      <c r="B8235">
        <v>8223</v>
      </c>
      <c r="C8235">
        <v>13.21</v>
      </c>
      <c r="D8235">
        <v>13.21</v>
      </c>
      <c r="E8235">
        <v>0</v>
      </c>
      <c r="F8235">
        <v>1.6019023822888622E-14</v>
      </c>
      <c r="G8235">
        <v>4.4593941400555774E-14</v>
      </c>
      <c r="H8235">
        <v>3.9764068053076271E-14</v>
      </c>
      <c r="I8235">
        <v>1.3562818471897308E-13</v>
      </c>
      <c r="J8235">
        <v>-563.66558333133844</v>
      </c>
      <c r="K8235">
        <v>-563.66558333130001</v>
      </c>
      <c r="L8235">
        <v>6.8171895333408825E-14</v>
      </c>
      <c r="M8235" t="b">
        <v>1</v>
      </c>
    </row>
    <row r="8236" spans="2:13" x14ac:dyDescent="0.2">
      <c r="B8236">
        <v>8224</v>
      </c>
      <c r="C8236">
        <v>49.13</v>
      </c>
      <c r="D8236">
        <v>49.13</v>
      </c>
      <c r="E8236">
        <v>0</v>
      </c>
      <c r="F8236">
        <v>1.061582741949993E-15</v>
      </c>
      <c r="G8236">
        <v>1.2101428572329041E-14</v>
      </c>
      <c r="H8236">
        <v>5.0505447040112741E-14</v>
      </c>
      <c r="I8236">
        <v>2.124320441868519E-14</v>
      </c>
      <c r="J8236">
        <v>109.48971556558001</v>
      </c>
      <c r="K8236">
        <v>109.48971556559999</v>
      </c>
      <c r="L8236">
        <v>1.8248710964641115E-13</v>
      </c>
      <c r="M8236" t="b">
        <v>1</v>
      </c>
    </row>
    <row r="8237" spans="2:13" x14ac:dyDescent="0.2">
      <c r="B8237">
        <v>8225</v>
      </c>
      <c r="C8237">
        <v>39.07</v>
      </c>
      <c r="D8237">
        <v>39.07</v>
      </c>
      <c r="E8237">
        <v>0</v>
      </c>
      <c r="F8237">
        <v>8.8828844388527269E-15</v>
      </c>
      <c r="G8237">
        <v>2.1400157422093696E-14</v>
      </c>
      <c r="H8237">
        <v>1.0575173834092929E-15</v>
      </c>
      <c r="I8237">
        <v>5.5105573246444394E-14</v>
      </c>
      <c r="J8237">
        <v>-72.868849349601874</v>
      </c>
      <c r="K8237">
        <v>-72.868849349599998</v>
      </c>
      <c r="L8237">
        <v>2.5742588762545919E-14</v>
      </c>
      <c r="M8237" t="b">
        <v>1</v>
      </c>
    </row>
    <row r="8238" spans="2:13" x14ac:dyDescent="0.2">
      <c r="B8238">
        <v>8226</v>
      </c>
      <c r="C8238">
        <v>46.19</v>
      </c>
      <c r="D8238">
        <v>46.19</v>
      </c>
      <c r="E8238">
        <v>0</v>
      </c>
      <c r="F8238">
        <v>3.1327355731667043E-15</v>
      </c>
      <c r="G8238">
        <v>6.5544723072689807E-15</v>
      </c>
      <c r="H8238">
        <v>9.810896062201101E-15</v>
      </c>
      <c r="I8238">
        <v>8.3706755509378721E-14</v>
      </c>
      <c r="J8238">
        <v>372.01342427702411</v>
      </c>
      <c r="K8238">
        <v>372.01342427700001</v>
      </c>
      <c r="L8238">
        <v>6.4786935159190967E-14</v>
      </c>
      <c r="M8238" t="b">
        <v>1</v>
      </c>
    </row>
    <row r="8239" spans="2:13" x14ac:dyDescent="0.2">
      <c r="B8239">
        <v>8227</v>
      </c>
      <c r="C8239">
        <v>395.93</v>
      </c>
      <c r="D8239">
        <v>395.93</v>
      </c>
      <c r="E8239">
        <v>0</v>
      </c>
      <c r="F8239">
        <v>3.8336524153607195E-16</v>
      </c>
      <c r="G8239">
        <v>1.9168376225090465E-16</v>
      </c>
      <c r="H8239">
        <v>3.7754241161039558E-14</v>
      </c>
      <c r="I8239">
        <v>9.8438845382245156E-15</v>
      </c>
      <c r="J8239">
        <v>13368.160513509982</v>
      </c>
      <c r="K8239">
        <v>13368.16051351</v>
      </c>
      <c r="L8239">
        <v>1.3606878835031694E-15</v>
      </c>
      <c r="M8239" t="b">
        <v>1</v>
      </c>
    </row>
    <row r="8240" spans="2:13" x14ac:dyDescent="0.2">
      <c r="B8240">
        <v>8228</v>
      </c>
      <c r="C8240">
        <v>17.91</v>
      </c>
      <c r="D8240">
        <v>17.91</v>
      </c>
      <c r="E8240">
        <v>0</v>
      </c>
      <c r="F8240">
        <v>1.4253447299060451E-14</v>
      </c>
      <c r="G8240">
        <v>1.2432505384217473E-14</v>
      </c>
      <c r="H8240">
        <v>1.7124058808886201E-14</v>
      </c>
      <c r="I8240">
        <v>1.2625085613181953E-13</v>
      </c>
      <c r="J8240">
        <v>-440.84574883494821</v>
      </c>
      <c r="K8240">
        <v>-440.84574883490001</v>
      </c>
      <c r="L8240">
        <v>1.0934259731745232E-13</v>
      </c>
      <c r="M8240" t="b">
        <v>1</v>
      </c>
    </row>
    <row r="8241" spans="2:13" x14ac:dyDescent="0.2">
      <c r="B8241">
        <v>8229</v>
      </c>
      <c r="C8241">
        <v>31.81</v>
      </c>
      <c r="D8241">
        <v>31.81</v>
      </c>
      <c r="E8241">
        <v>0</v>
      </c>
      <c r="F8241">
        <v>7.2153713818209303E-16</v>
      </c>
      <c r="G8241">
        <v>9.9200984691542306E-15</v>
      </c>
      <c r="H8241">
        <v>4.4838189161197042E-14</v>
      </c>
      <c r="I8241">
        <v>7.6564231915864677E-14</v>
      </c>
      <c r="J8241">
        <v>-39.153478042447603</v>
      </c>
      <c r="K8241">
        <v>-39.153478042400003</v>
      </c>
      <c r="L8241">
        <v>1.2157095677942843E-12</v>
      </c>
      <c r="M8241" t="b">
        <v>1</v>
      </c>
    </row>
    <row r="8242" spans="2:13" x14ac:dyDescent="0.2">
      <c r="B8242">
        <v>8230</v>
      </c>
      <c r="C8242">
        <v>242.26</v>
      </c>
      <c r="D8242">
        <v>242.26</v>
      </c>
      <c r="E8242">
        <v>0</v>
      </c>
      <c r="F8242">
        <v>5.0866824645150196E-16</v>
      </c>
      <c r="G8242">
        <v>3.8149553530280962E-15</v>
      </c>
      <c r="H8242">
        <v>2.6858612209622502E-15</v>
      </c>
      <c r="I8242">
        <v>6.0742471845527073E-15</v>
      </c>
      <c r="J8242">
        <v>5834.4628563154656</v>
      </c>
      <c r="K8242">
        <v>5834.4628563155002</v>
      </c>
      <c r="L8242">
        <v>5.9235613489185247E-15</v>
      </c>
      <c r="M8242" t="b">
        <v>1</v>
      </c>
    </row>
    <row r="8243" spans="2:13" x14ac:dyDescent="0.2">
      <c r="B8243">
        <v>8231</v>
      </c>
      <c r="C8243">
        <v>28.93</v>
      </c>
      <c r="D8243">
        <v>28.93</v>
      </c>
      <c r="E8243">
        <v>0</v>
      </c>
      <c r="F8243">
        <v>6.5163397505755122E-16</v>
      </c>
      <c r="G8243">
        <v>1.5312752788400706E-14</v>
      </c>
      <c r="H8243">
        <v>7.5139156802871339E-15</v>
      </c>
      <c r="I8243">
        <v>8.5736976949567647E-14</v>
      </c>
      <c r="J8243">
        <v>-24.611881287879839</v>
      </c>
      <c r="K8243">
        <v>-24.611881287900001</v>
      </c>
      <c r="L8243">
        <v>8.1918362482533849E-13</v>
      </c>
      <c r="M8243" t="b">
        <v>1</v>
      </c>
    </row>
    <row r="8244" spans="2:13" x14ac:dyDescent="0.2">
      <c r="B8244">
        <v>8232</v>
      </c>
      <c r="C8244">
        <v>72.010000000000005</v>
      </c>
      <c r="D8244">
        <v>72.010000000000005</v>
      </c>
      <c r="E8244">
        <v>0</v>
      </c>
      <c r="F8244">
        <v>2.7512874361297536E-15</v>
      </c>
      <c r="G8244">
        <v>7.7779803629612357E-15</v>
      </c>
      <c r="H8244">
        <v>4.1560917811238447E-14</v>
      </c>
      <c r="I8244">
        <v>3.0504667632982251E-14</v>
      </c>
      <c r="J8244">
        <v>1103.2789693384657</v>
      </c>
      <c r="K8244">
        <v>1103.2789693385</v>
      </c>
      <c r="L8244">
        <v>3.1119441180423795E-14</v>
      </c>
      <c r="M8244" t="b">
        <v>1</v>
      </c>
    </row>
    <row r="8245" spans="2:13" x14ac:dyDescent="0.2">
      <c r="B8245">
        <v>8233</v>
      </c>
      <c r="C8245">
        <v>64.16</v>
      </c>
      <c r="D8245">
        <v>64.16</v>
      </c>
      <c r="E8245">
        <v>0</v>
      </c>
      <c r="F8245">
        <v>3.1003455190403176E-15</v>
      </c>
      <c r="G8245">
        <v>2.6831220502596158E-15</v>
      </c>
      <c r="H8245">
        <v>4.4838189161197042E-14</v>
      </c>
      <c r="I8245">
        <v>5.9961173601275248E-14</v>
      </c>
      <c r="J8245">
        <v>873.28654365489194</v>
      </c>
      <c r="K8245">
        <v>873.28654365490002</v>
      </c>
      <c r="L8245">
        <v>9.2429747565473636E-15</v>
      </c>
      <c r="M8245" t="b">
        <v>1</v>
      </c>
    </row>
    <row r="8246" spans="2:13" x14ac:dyDescent="0.2">
      <c r="B8246">
        <v>8234</v>
      </c>
      <c r="C8246">
        <v>65.760000000000005</v>
      </c>
      <c r="D8246">
        <v>65.760000000000005</v>
      </c>
      <c r="E8246">
        <v>0</v>
      </c>
      <c r="F8246">
        <v>7.9311983138690926E-16</v>
      </c>
      <c r="G8246">
        <v>1.0945153941291422E-14</v>
      </c>
      <c r="H8246">
        <v>5.0505447040112741E-14</v>
      </c>
      <c r="I8246">
        <v>1.8138314791276112E-15</v>
      </c>
      <c r="J8246">
        <v>402.78991665027456</v>
      </c>
      <c r="K8246">
        <v>402.78991665029997</v>
      </c>
      <c r="L8246">
        <v>6.3082533053679068E-14</v>
      </c>
      <c r="M8246" t="b">
        <v>1</v>
      </c>
    </row>
    <row r="8247" spans="2:13" x14ac:dyDescent="0.2">
      <c r="B8247">
        <v>8235</v>
      </c>
      <c r="C8247">
        <v>40.869999999999997</v>
      </c>
      <c r="D8247">
        <v>40.869999999999997</v>
      </c>
      <c r="E8247">
        <v>0</v>
      </c>
      <c r="F8247">
        <v>7.3202194803475237E-15</v>
      </c>
      <c r="G8247">
        <v>2.8596104105295547E-15</v>
      </c>
      <c r="H8247">
        <v>1.140824577554982E-14</v>
      </c>
      <c r="I8247">
        <v>9.4849380406486427E-15</v>
      </c>
      <c r="J8247">
        <v>424.47416046713715</v>
      </c>
      <c r="K8247">
        <v>424.47416046709998</v>
      </c>
      <c r="L8247">
        <v>8.7580350931278512E-14</v>
      </c>
      <c r="M8247" t="b">
        <v>1</v>
      </c>
    </row>
    <row r="8248" spans="2:13" x14ac:dyDescent="0.2">
      <c r="B8248">
        <v>8236</v>
      </c>
      <c r="C8248">
        <v>165.18</v>
      </c>
      <c r="D8248">
        <v>165.18</v>
      </c>
      <c r="E8248">
        <v>0</v>
      </c>
      <c r="F8248">
        <v>2.5965076666888073E-15</v>
      </c>
      <c r="G8248">
        <v>1.391018648126741E-15</v>
      </c>
      <c r="H8248">
        <v>1.2281906791271388E-14</v>
      </c>
      <c r="I8248">
        <v>2.4675406136486236E-14</v>
      </c>
      <c r="J8248">
        <v>3714.9010326987313</v>
      </c>
      <c r="K8248">
        <v>3714.9010326987</v>
      </c>
      <c r="L8248">
        <v>8.4464073026386131E-15</v>
      </c>
      <c r="M8248" t="b">
        <v>1</v>
      </c>
    </row>
    <row r="8249" spans="2:13" x14ac:dyDescent="0.2">
      <c r="B8249">
        <v>8237</v>
      </c>
      <c r="C8249">
        <v>173.45</v>
      </c>
      <c r="D8249">
        <v>173.45</v>
      </c>
      <c r="E8249">
        <v>0</v>
      </c>
      <c r="F8249">
        <v>0</v>
      </c>
      <c r="G8249">
        <v>3.9905127188192619E-15</v>
      </c>
      <c r="H8249">
        <v>3.8909511305042933E-14</v>
      </c>
      <c r="I8249">
        <v>5.9617188840420952E-15</v>
      </c>
      <c r="J8249">
        <v>2277.0088160164241</v>
      </c>
      <c r="K8249">
        <v>2277.0088160164</v>
      </c>
      <c r="L8249">
        <v>1.0584767800393535E-14</v>
      </c>
      <c r="M8249" t="b">
        <v>1</v>
      </c>
    </row>
    <row r="8250" spans="2:13" x14ac:dyDescent="0.2">
      <c r="B8250">
        <v>8238</v>
      </c>
      <c r="C8250">
        <v>48.28</v>
      </c>
      <c r="D8250">
        <v>48.28</v>
      </c>
      <c r="E8250">
        <v>0</v>
      </c>
      <c r="F8250">
        <v>1.9435326481246194E-15</v>
      </c>
      <c r="G8250">
        <v>7.4509530534993376E-15</v>
      </c>
      <c r="H8250">
        <v>3.3058984162719203E-14</v>
      </c>
      <c r="I8250">
        <v>5.805591423887435E-14</v>
      </c>
      <c r="J8250">
        <v>95.378426356380032</v>
      </c>
      <c r="K8250">
        <v>95.378426356399999</v>
      </c>
      <c r="L8250">
        <v>2.0933718071895046E-13</v>
      </c>
      <c r="M8250" t="b">
        <v>1</v>
      </c>
    </row>
    <row r="8251" spans="2:13" x14ac:dyDescent="0.2">
      <c r="B8251">
        <v>8239</v>
      </c>
      <c r="C8251">
        <v>35.130000000000003</v>
      </c>
      <c r="D8251">
        <v>35.130000000000003</v>
      </c>
      <c r="E8251">
        <v>0</v>
      </c>
      <c r="F8251">
        <v>8.673808462418832E-15</v>
      </c>
      <c r="G8251">
        <v>1.3987948868555645E-14</v>
      </c>
      <c r="H8251">
        <v>1.2598953805817292E-14</v>
      </c>
      <c r="I8251">
        <v>5.4606170753480527E-14</v>
      </c>
      <c r="J8251">
        <v>58.096804481463494</v>
      </c>
      <c r="K8251">
        <v>58.096804481500001</v>
      </c>
      <c r="L8251">
        <v>6.2839404144817014E-13</v>
      </c>
      <c r="M8251" t="b">
        <v>1</v>
      </c>
    </row>
    <row r="8252" spans="2:13" x14ac:dyDescent="0.2">
      <c r="B8252">
        <v>8240</v>
      </c>
      <c r="C8252">
        <v>88.68</v>
      </c>
      <c r="D8252">
        <v>88.68</v>
      </c>
      <c r="E8252">
        <v>0</v>
      </c>
      <c r="F8252">
        <v>2.668615515308514E-15</v>
      </c>
      <c r="G8252">
        <v>4.6349137494772506E-15</v>
      </c>
      <c r="H8252">
        <v>7.0479113723709746E-15</v>
      </c>
      <c r="I8252">
        <v>2.4322089603092947E-14</v>
      </c>
      <c r="J8252">
        <v>2205.6667629696067</v>
      </c>
      <c r="K8252">
        <v>2205.6667629695999</v>
      </c>
      <c r="L8252">
        <v>3.0925842370282737E-15</v>
      </c>
      <c r="M8252" t="b">
        <v>1</v>
      </c>
    </row>
    <row r="8253" spans="2:13" x14ac:dyDescent="0.2">
      <c r="B8253">
        <v>8241</v>
      </c>
      <c r="C8253">
        <v>70.959999999999994</v>
      </c>
      <c r="D8253">
        <v>70.959999999999994</v>
      </c>
      <c r="E8253">
        <v>0</v>
      </c>
      <c r="F8253">
        <v>1.9339501630572574E-15</v>
      </c>
      <c r="G8253">
        <v>4.5126877470753913E-15</v>
      </c>
      <c r="H8253">
        <v>3.0909646637571777E-14</v>
      </c>
      <c r="I8253">
        <v>2.5493667080507941E-14</v>
      </c>
      <c r="J8253">
        <v>1072.3282424602075</v>
      </c>
      <c r="K8253">
        <v>1072.3282424602</v>
      </c>
      <c r="L8253">
        <v>6.9972336757745585E-15</v>
      </c>
      <c r="M8253" t="b">
        <v>1</v>
      </c>
    </row>
    <row r="8254" spans="2:13" x14ac:dyDescent="0.2">
      <c r="B8254">
        <v>8242</v>
      </c>
      <c r="C8254">
        <v>156.26</v>
      </c>
      <c r="D8254">
        <v>156.26</v>
      </c>
      <c r="E8254">
        <v>0</v>
      </c>
      <c r="F8254">
        <v>1.6010638280405425E-16</v>
      </c>
      <c r="G8254">
        <v>3.122136816495566E-15</v>
      </c>
      <c r="H8254">
        <v>3.6187505026583416E-14</v>
      </c>
      <c r="I8254">
        <v>1.0941741409420955E-14</v>
      </c>
      <c r="J8254">
        <v>4693.99691981453</v>
      </c>
      <c r="K8254">
        <v>4693.9969198145</v>
      </c>
      <c r="L8254">
        <v>6.393980582265213E-15</v>
      </c>
      <c r="M8254" t="b">
        <v>1</v>
      </c>
    </row>
    <row r="8255" spans="2:13" x14ac:dyDescent="0.2">
      <c r="B8255">
        <v>8243</v>
      </c>
      <c r="C8255">
        <v>51.38</v>
      </c>
      <c r="D8255">
        <v>51.38</v>
      </c>
      <c r="E8255">
        <v>0</v>
      </c>
      <c r="F8255">
        <v>5.8141935939383211E-15</v>
      </c>
      <c r="G8255">
        <v>2.9069117182807942E-15</v>
      </c>
      <c r="H8255">
        <v>2.5484039590125854E-14</v>
      </c>
      <c r="I8255">
        <v>2.0892494917197334E-14</v>
      </c>
      <c r="J8255">
        <v>817.39317541563014</v>
      </c>
      <c r="K8255">
        <v>817.39317541560001</v>
      </c>
      <c r="L8255">
        <v>3.6857430306914781E-14</v>
      </c>
      <c r="M8255" t="b">
        <v>1</v>
      </c>
    </row>
    <row r="8256" spans="2:13" x14ac:dyDescent="0.2">
      <c r="B8256">
        <v>8244</v>
      </c>
      <c r="C8256">
        <v>58.72</v>
      </c>
      <c r="D8256">
        <v>58.72</v>
      </c>
      <c r="E8256">
        <v>0</v>
      </c>
      <c r="F8256">
        <v>5.1317729905799812E-15</v>
      </c>
      <c r="G8256">
        <v>3.2072784057662528E-15</v>
      </c>
      <c r="H8256">
        <v>3.0659236571388915E-14</v>
      </c>
      <c r="I8256">
        <v>5.9254305466564553E-15</v>
      </c>
      <c r="J8256">
        <v>1073.8157342284082</v>
      </c>
      <c r="K8256">
        <v>1073.8157342284001</v>
      </c>
      <c r="L8256">
        <v>7.622771817399458E-15</v>
      </c>
      <c r="M8256" t="b">
        <v>1</v>
      </c>
    </row>
    <row r="8257" spans="2:13" x14ac:dyDescent="0.2">
      <c r="B8257">
        <v>8245</v>
      </c>
      <c r="C8257">
        <v>18.29</v>
      </c>
      <c r="D8257">
        <v>18.29</v>
      </c>
      <c r="E8257">
        <v>0</v>
      </c>
      <c r="F8257">
        <v>1.2487868343661865E-14</v>
      </c>
      <c r="G8257">
        <v>2.9968442229714188E-14</v>
      </c>
      <c r="H8257">
        <v>1.8043179655676657E-14</v>
      </c>
      <c r="I8257">
        <v>2.0446409351199323E-13</v>
      </c>
      <c r="J8257">
        <v>-419.84218239081133</v>
      </c>
      <c r="K8257">
        <v>-419.84218239080002</v>
      </c>
      <c r="L8257">
        <v>2.6943077250802397E-14</v>
      </c>
      <c r="M8257" t="b">
        <v>1</v>
      </c>
    </row>
    <row r="8258" spans="2:13" x14ac:dyDescent="0.2">
      <c r="B8258">
        <v>8246</v>
      </c>
      <c r="C8258">
        <v>213.24</v>
      </c>
      <c r="D8258">
        <v>213.24</v>
      </c>
      <c r="E8258">
        <v>0</v>
      </c>
      <c r="F8258">
        <v>5.8880781827764093E-16</v>
      </c>
      <c r="G8258">
        <v>3.1795842865099262E-15</v>
      </c>
      <c r="H8258">
        <v>3.0659236571388915E-14</v>
      </c>
      <c r="I8258">
        <v>1.8834348662360808E-14</v>
      </c>
      <c r="J8258">
        <v>6768.9499967595657</v>
      </c>
      <c r="K8258">
        <v>6768.9499967596003</v>
      </c>
      <c r="L8258">
        <v>5.1057843068594177E-15</v>
      </c>
      <c r="M8258" t="b">
        <v>1</v>
      </c>
    </row>
    <row r="8259" spans="2:13" x14ac:dyDescent="0.2">
      <c r="B8259">
        <v>8247</v>
      </c>
      <c r="C8259">
        <v>104.43</v>
      </c>
      <c r="D8259">
        <v>104.43</v>
      </c>
      <c r="E8259">
        <v>0</v>
      </c>
      <c r="F8259">
        <v>2.4015708020683104E-15</v>
      </c>
      <c r="G8259">
        <v>5.5535387423191621E-15</v>
      </c>
      <c r="H8259">
        <v>2.7236930975543917E-14</v>
      </c>
      <c r="I8259">
        <v>1.9990218059207265E-14</v>
      </c>
      <c r="J8259">
        <v>1079.7746348972112</v>
      </c>
      <c r="K8259">
        <v>1079.7746348972</v>
      </c>
      <c r="L8259">
        <v>1.0318180976513752E-14</v>
      </c>
      <c r="M8259" t="b">
        <v>1</v>
      </c>
    </row>
    <row r="8260" spans="2:13" x14ac:dyDescent="0.2">
      <c r="B8260">
        <v>8248</v>
      </c>
      <c r="C8260">
        <v>50.46</v>
      </c>
      <c r="D8260">
        <v>50.46</v>
      </c>
      <c r="E8260">
        <v>0</v>
      </c>
      <c r="F8260">
        <v>6.8217736175033465E-15</v>
      </c>
      <c r="G8260">
        <v>1.7053539224120385E-15</v>
      </c>
      <c r="H8260">
        <v>5.0505447040112741E-14</v>
      </c>
      <c r="I8260">
        <v>5.0230838464784916E-14</v>
      </c>
      <c r="J8260">
        <v>132.92343043727431</v>
      </c>
      <c r="K8260">
        <v>132.9234304373</v>
      </c>
      <c r="L8260">
        <v>1.9329342645279321E-13</v>
      </c>
      <c r="M8260" t="b">
        <v>1</v>
      </c>
    </row>
    <row r="8261" spans="2:13" x14ac:dyDescent="0.2">
      <c r="B8261">
        <v>8249</v>
      </c>
      <c r="C8261">
        <v>11.81</v>
      </c>
      <c r="D8261">
        <v>11.81</v>
      </c>
      <c r="E8261">
        <v>0</v>
      </c>
      <c r="F8261">
        <v>7.7467176726244466E-15</v>
      </c>
      <c r="G8261">
        <v>3.7642025872685384E-14</v>
      </c>
      <c r="H8261">
        <v>3.0909646637571777E-14</v>
      </c>
      <c r="I8261">
        <v>1.0310048778927334E-14</v>
      </c>
      <c r="J8261">
        <v>-603.41672643940581</v>
      </c>
      <c r="K8261">
        <v>-603.41672643940001</v>
      </c>
      <c r="L8261">
        <v>9.6086642443855131E-15</v>
      </c>
      <c r="M8261" t="b">
        <v>1</v>
      </c>
    </row>
    <row r="8262" spans="2:13" x14ac:dyDescent="0.2">
      <c r="B8262">
        <v>8250</v>
      </c>
      <c r="C8262">
        <v>46.44</v>
      </c>
      <c r="D8262">
        <v>46.44</v>
      </c>
      <c r="E8262">
        <v>0</v>
      </c>
      <c r="F8262">
        <v>7.8686118769938293E-16</v>
      </c>
      <c r="G8262">
        <v>8.0935270885983323E-15</v>
      </c>
      <c r="H8262">
        <v>1.2783789866752243E-14</v>
      </c>
      <c r="I8262">
        <v>1.0274242609248704E-14</v>
      </c>
      <c r="J8262">
        <v>61.486109203640126</v>
      </c>
      <c r="K8262">
        <v>61.486109203600002</v>
      </c>
      <c r="L8262">
        <v>6.5257582254080218E-13</v>
      </c>
      <c r="M8262" t="b">
        <v>1</v>
      </c>
    </row>
    <row r="8263" spans="2:13" x14ac:dyDescent="0.2">
      <c r="B8263">
        <v>8251</v>
      </c>
      <c r="C8263">
        <v>7.95</v>
      </c>
      <c r="D8263">
        <v>7.95</v>
      </c>
      <c r="E8263">
        <v>0</v>
      </c>
      <c r="F8263">
        <v>4.1474389118828609E-14</v>
      </c>
      <c r="G8263">
        <v>8.8816272370416778E-14</v>
      </c>
      <c r="H8263">
        <v>3.3058984162719203E-14</v>
      </c>
      <c r="I8263">
        <v>3.1350064209712395E-13</v>
      </c>
      <c r="J8263">
        <v>-616.0725177435163</v>
      </c>
      <c r="K8263">
        <v>-616.07251774350004</v>
      </c>
      <c r="L8263">
        <v>2.6388480781023472E-14</v>
      </c>
      <c r="M8263" t="b">
        <v>1</v>
      </c>
    </row>
    <row r="8264" spans="2:13" x14ac:dyDescent="0.2">
      <c r="B8264">
        <v>8252</v>
      </c>
      <c r="C8264">
        <v>43.73</v>
      </c>
      <c r="D8264">
        <v>43.73</v>
      </c>
      <c r="E8264">
        <v>0</v>
      </c>
      <c r="F8264">
        <v>5.2213235479126925E-15</v>
      </c>
      <c r="G8264">
        <v>6.6575730231156133E-15</v>
      </c>
      <c r="H8264">
        <v>4.0315396576127391E-14</v>
      </c>
      <c r="I8264">
        <v>1.1591514749707936E-14</v>
      </c>
      <c r="J8264">
        <v>302.85244450726015</v>
      </c>
      <c r="K8264">
        <v>302.85244450729999</v>
      </c>
      <c r="L8264">
        <v>1.3157310546478332E-13</v>
      </c>
      <c r="M8264" t="b">
        <v>1</v>
      </c>
    </row>
    <row r="8265" spans="2:13" x14ac:dyDescent="0.2">
      <c r="B8265">
        <v>8253</v>
      </c>
      <c r="C8265">
        <v>31.53</v>
      </c>
      <c r="D8265">
        <v>31.53</v>
      </c>
      <c r="E8265">
        <v>0</v>
      </c>
      <c r="F8265">
        <v>7.486191932854811E-15</v>
      </c>
      <c r="G8265">
        <v>1.3763493991536081E-14</v>
      </c>
      <c r="H8265">
        <v>3.100250045248696E-14</v>
      </c>
      <c r="I8265">
        <v>1.2420181095118564E-13</v>
      </c>
      <c r="J8265">
        <v>-44.271076405947326</v>
      </c>
      <c r="K8265">
        <v>-44.271076405999999</v>
      </c>
      <c r="L8265">
        <v>1.1897730364368912E-12</v>
      </c>
      <c r="M8265" t="b">
        <v>1</v>
      </c>
    </row>
    <row r="8266" spans="2:13" x14ac:dyDescent="0.2">
      <c r="B8266">
        <v>8254</v>
      </c>
      <c r="C8266">
        <v>8.77</v>
      </c>
      <c r="D8266">
        <v>8.77</v>
      </c>
      <c r="E8266">
        <v>0</v>
      </c>
      <c r="F8266">
        <v>3.9007226226111495E-14</v>
      </c>
      <c r="G8266">
        <v>3.815138611194249E-14</v>
      </c>
      <c r="H8266">
        <v>1.1719472821836981E-14</v>
      </c>
      <c r="I8266">
        <v>2.404735113215614E-13</v>
      </c>
      <c r="J8266">
        <v>-765.17279153261848</v>
      </c>
      <c r="K8266">
        <v>-765.17279153259994</v>
      </c>
      <c r="L8266">
        <v>2.4217999847468317E-14</v>
      </c>
      <c r="M8266" t="b">
        <v>1</v>
      </c>
    </row>
    <row r="8267" spans="2:13" x14ac:dyDescent="0.2">
      <c r="B8267">
        <v>8255</v>
      </c>
      <c r="C8267">
        <v>31.58</v>
      </c>
      <c r="D8267">
        <v>31.58</v>
      </c>
      <c r="E8267">
        <v>0</v>
      </c>
      <c r="F8267">
        <v>2.7683972159496867E-15</v>
      </c>
      <c r="G8267">
        <v>8.3045352350090213E-15</v>
      </c>
      <c r="H8267">
        <v>2.9912255730168095E-14</v>
      </c>
      <c r="I8267">
        <v>1.1331364222308608E-13</v>
      </c>
      <c r="J8267">
        <v>77.105337780746936</v>
      </c>
      <c r="K8267">
        <v>77.105337780699998</v>
      </c>
      <c r="L8267">
        <v>6.0875750596946662E-13</v>
      </c>
      <c r="M8267" t="b">
        <v>1</v>
      </c>
    </row>
    <row r="8268" spans="2:13" x14ac:dyDescent="0.2">
      <c r="B8268">
        <v>8256</v>
      </c>
      <c r="C8268">
        <v>62.56</v>
      </c>
      <c r="D8268">
        <v>62.56</v>
      </c>
      <c r="E8268">
        <v>0</v>
      </c>
      <c r="F8268">
        <v>2.8010472238143067E-15</v>
      </c>
      <c r="G8268">
        <v>1.6440460565670504E-15</v>
      </c>
      <c r="H8268">
        <v>4.4100730994187689E-14</v>
      </c>
      <c r="I8268">
        <v>2.8598311130618606E-15</v>
      </c>
      <c r="J8268">
        <v>835.30429189223207</v>
      </c>
      <c r="K8268">
        <v>835.30429189220001</v>
      </c>
      <c r="L8268">
        <v>3.838084940862865E-14</v>
      </c>
      <c r="M8268" t="b">
        <v>1</v>
      </c>
    </row>
    <row r="8269" spans="2:13" x14ac:dyDescent="0.2">
      <c r="B8269">
        <v>8257</v>
      </c>
      <c r="C8269">
        <v>306.55</v>
      </c>
      <c r="D8269">
        <v>306.55</v>
      </c>
      <c r="E8269">
        <v>0</v>
      </c>
      <c r="F8269">
        <v>1.811026002430604E-15</v>
      </c>
      <c r="G8269">
        <v>4.5276284883345179E-16</v>
      </c>
      <c r="H8269">
        <v>1.4173226207197367E-14</v>
      </c>
      <c r="I8269">
        <v>4.8005138714778225E-15</v>
      </c>
      <c r="J8269">
        <v>7617.6714235775107</v>
      </c>
      <c r="K8269">
        <v>7617.6714235775999</v>
      </c>
      <c r="L8269">
        <v>1.1700489010050699E-14</v>
      </c>
      <c r="M8269" t="b">
        <v>1</v>
      </c>
    </row>
    <row r="8270" spans="2:13" x14ac:dyDescent="0.2">
      <c r="B8270">
        <v>8258</v>
      </c>
      <c r="C8270">
        <v>48.44</v>
      </c>
      <c r="D8270">
        <v>48.44</v>
      </c>
      <c r="E8270">
        <v>0</v>
      </c>
      <c r="F8270">
        <v>2.0425751608538929E-15</v>
      </c>
      <c r="G8270">
        <v>2.1209967153288487E-15</v>
      </c>
      <c r="H8270">
        <v>4.0315396576127391E-14</v>
      </c>
      <c r="I8270">
        <v>6.4222868080774211E-14</v>
      </c>
      <c r="J8270">
        <v>436.13563930371743</v>
      </c>
      <c r="K8270">
        <v>436.13563930369997</v>
      </c>
      <c r="L8270">
        <v>4.0012619968707093E-14</v>
      </c>
      <c r="M8270" t="b">
        <v>1</v>
      </c>
    </row>
    <row r="8271" spans="2:13" x14ac:dyDescent="0.2">
      <c r="B8271">
        <v>8259</v>
      </c>
      <c r="C8271">
        <v>22.63</v>
      </c>
      <c r="D8271">
        <v>22.63</v>
      </c>
      <c r="E8271">
        <v>0</v>
      </c>
      <c r="F8271">
        <v>1.4813803514294483E-14</v>
      </c>
      <c r="G8271">
        <v>3.0375067775097943E-14</v>
      </c>
      <c r="H8271">
        <v>1.853779415383399E-14</v>
      </c>
      <c r="I8271">
        <v>7.7543706190354754E-14</v>
      </c>
      <c r="J8271">
        <v>-358.4156882635765</v>
      </c>
      <c r="K8271">
        <v>-358.41568826359998</v>
      </c>
      <c r="L8271">
        <v>6.5500291304904701E-14</v>
      </c>
      <c r="M8271" t="b">
        <v>1</v>
      </c>
    </row>
    <row r="8272" spans="2:13" x14ac:dyDescent="0.2">
      <c r="B8272">
        <v>8260</v>
      </c>
      <c r="C8272">
        <v>9.7899999999999991</v>
      </c>
      <c r="D8272">
        <v>9.7899999999999991</v>
      </c>
      <c r="E8272">
        <v>0</v>
      </c>
      <c r="F8272">
        <v>3.6782884752838386E-14</v>
      </c>
      <c r="G8272">
        <v>1.1679880086246445E-15</v>
      </c>
      <c r="H8272">
        <v>3.2719375500813968E-15</v>
      </c>
      <c r="I8272">
        <v>1.8605035634606935E-13</v>
      </c>
      <c r="J8272">
        <v>-660.49851799255987</v>
      </c>
      <c r="K8272">
        <v>-660.4985179926</v>
      </c>
      <c r="L8272">
        <v>6.0759339532961796E-14</v>
      </c>
      <c r="M8272" t="b">
        <v>1</v>
      </c>
    </row>
    <row r="8273" spans="2:13" x14ac:dyDescent="0.2">
      <c r="B8273">
        <v>8261</v>
      </c>
      <c r="C8273">
        <v>35.29</v>
      </c>
      <c r="D8273">
        <v>35.29</v>
      </c>
      <c r="E8273">
        <v>0</v>
      </c>
      <c r="F8273">
        <v>2.9533632360608295E-15</v>
      </c>
      <c r="G8273">
        <v>9.5247475631389474E-15</v>
      </c>
      <c r="H8273">
        <v>3.3803208487848593E-14</v>
      </c>
      <c r="I8273">
        <v>1.1237686555181161E-13</v>
      </c>
      <c r="J8273">
        <v>-133.83046953204831</v>
      </c>
      <c r="K8273">
        <v>-133.830469532</v>
      </c>
      <c r="L8273">
        <v>3.6103068457167619E-13</v>
      </c>
      <c r="M8273" t="b">
        <v>1</v>
      </c>
    </row>
    <row r="8274" spans="2:13" x14ac:dyDescent="0.2">
      <c r="B8274">
        <v>8262</v>
      </c>
      <c r="C8274">
        <v>70.069999999999993</v>
      </c>
      <c r="D8274">
        <v>70.069999999999993</v>
      </c>
      <c r="E8274">
        <v>0</v>
      </c>
      <c r="F8274">
        <v>2.1305574272089641E-15</v>
      </c>
      <c r="G8274">
        <v>6.1254264844275028E-15</v>
      </c>
      <c r="H8274">
        <v>3.8728472052889476E-14</v>
      </c>
      <c r="I8274">
        <v>2.5958204492038142E-14</v>
      </c>
      <c r="J8274">
        <v>1515.7910994862846</v>
      </c>
      <c r="K8274">
        <v>1515.7910994863</v>
      </c>
      <c r="L8274">
        <v>1.0200224777266232E-14</v>
      </c>
      <c r="M8274" t="b">
        <v>1</v>
      </c>
    </row>
    <row r="8275" spans="2:13" x14ac:dyDescent="0.2">
      <c r="B8275">
        <v>8263</v>
      </c>
      <c r="C8275">
        <v>239.12</v>
      </c>
      <c r="D8275">
        <v>239.12</v>
      </c>
      <c r="E8275">
        <v>0</v>
      </c>
      <c r="F8275">
        <v>8.7962502667857626E-16</v>
      </c>
      <c r="G8275">
        <v>2.5069576131153739E-15</v>
      </c>
      <c r="H8275">
        <v>1.0575173834092929E-15</v>
      </c>
      <c r="I8275">
        <v>9.1492988587572782E-15</v>
      </c>
      <c r="J8275">
        <v>3407.0049904019716</v>
      </c>
      <c r="K8275">
        <v>3407.0049904020002</v>
      </c>
      <c r="L8275">
        <v>8.4088761790944344E-15</v>
      </c>
      <c r="M8275" t="b">
        <v>1</v>
      </c>
    </row>
    <row r="8276" spans="2:13" x14ac:dyDescent="0.2">
      <c r="B8276">
        <v>8264</v>
      </c>
      <c r="C8276">
        <v>0.75</v>
      </c>
      <c r="D8276">
        <v>0.75</v>
      </c>
      <c r="E8276">
        <v>0</v>
      </c>
      <c r="F8276">
        <v>2.9384468853358087E-13</v>
      </c>
      <c r="G8276">
        <v>3.1186373173906052E-13</v>
      </c>
      <c r="H8276">
        <v>9.810896062201101E-15</v>
      </c>
      <c r="I8276">
        <v>4.7982310002828461E-12</v>
      </c>
      <c r="J8276">
        <v>-917.6378321232396</v>
      </c>
      <c r="K8276">
        <v>-917.63783212320004</v>
      </c>
      <c r="L8276">
        <v>4.3113980420339442E-14</v>
      </c>
      <c r="M8276" t="b">
        <v>1</v>
      </c>
    </row>
    <row r="8277" spans="2:13" x14ac:dyDescent="0.2">
      <c r="B8277">
        <v>8265</v>
      </c>
      <c r="C8277">
        <v>16.7</v>
      </c>
      <c r="D8277">
        <v>16.7</v>
      </c>
      <c r="E8277">
        <v>0</v>
      </c>
      <c r="F8277">
        <v>1.6537667485607111E-14</v>
      </c>
      <c r="G8277">
        <v>5.0444924576956654E-14</v>
      </c>
      <c r="H8277">
        <v>5.0477759305790485E-14</v>
      </c>
      <c r="I8277">
        <v>1.2364564078413676E-13</v>
      </c>
      <c r="J8277">
        <v>-461.72239119251134</v>
      </c>
      <c r="K8277">
        <v>-461.72239119250003</v>
      </c>
      <c r="L8277">
        <v>2.4499224142206899E-14</v>
      </c>
      <c r="M8277" t="b">
        <v>1</v>
      </c>
    </row>
    <row r="8278" spans="2:13" x14ac:dyDescent="0.2">
      <c r="B8278">
        <v>8266</v>
      </c>
      <c r="C8278">
        <v>159.66999999999999</v>
      </c>
      <c r="D8278">
        <v>159.66999999999999</v>
      </c>
      <c r="E8278">
        <v>0</v>
      </c>
      <c r="F8278">
        <v>2.4973785508813563E-15</v>
      </c>
      <c r="G8278">
        <v>4.5346184867011736E-15</v>
      </c>
      <c r="H8278">
        <v>2.9117618524145022E-14</v>
      </c>
      <c r="I8278">
        <v>6.2273605159522878E-15</v>
      </c>
      <c r="J8278">
        <v>2033.5982760527957</v>
      </c>
      <c r="K8278">
        <v>2033.5982760528</v>
      </c>
      <c r="L8278">
        <v>2.1243624585513974E-15</v>
      </c>
      <c r="M8278" t="b">
        <v>1</v>
      </c>
    </row>
    <row r="8279" spans="2:13" x14ac:dyDescent="0.2">
      <c r="B8279">
        <v>8267</v>
      </c>
      <c r="C8279">
        <v>50.15</v>
      </c>
      <c r="D8279">
        <v>50.15</v>
      </c>
      <c r="E8279">
        <v>0</v>
      </c>
      <c r="F8279">
        <v>4.5607545221184187E-16</v>
      </c>
      <c r="G8279">
        <v>4.5608873491803135E-16</v>
      </c>
      <c r="H8279">
        <v>3.0909646637571777E-14</v>
      </c>
      <c r="I8279">
        <v>4.3009394199719538E-14</v>
      </c>
      <c r="J8279">
        <v>482.79592766719986</v>
      </c>
      <c r="K8279">
        <v>482.79592766719998</v>
      </c>
      <c r="L8279">
        <v>2.3547596656611078E-16</v>
      </c>
      <c r="M8279" t="b">
        <v>1</v>
      </c>
    </row>
    <row r="8280" spans="2:13" x14ac:dyDescent="0.2">
      <c r="B8280">
        <v>8268</v>
      </c>
      <c r="C8280">
        <v>113.71</v>
      </c>
      <c r="D8280">
        <v>113.71</v>
      </c>
      <c r="E8280">
        <v>0</v>
      </c>
      <c r="F8280">
        <v>4.4167576877855611E-16</v>
      </c>
      <c r="G8280">
        <v>4.968825188801965E-16</v>
      </c>
      <c r="H8280">
        <v>3.0659236571388915E-14</v>
      </c>
      <c r="I8280">
        <v>3.2697222095222684E-14</v>
      </c>
      <c r="J8280">
        <v>3100.5586089183062</v>
      </c>
      <c r="K8280">
        <v>3100.5586089182998</v>
      </c>
      <c r="L8280">
        <v>2.053327711367334E-15</v>
      </c>
      <c r="M8280" t="b">
        <v>1</v>
      </c>
    </row>
    <row r="8281" spans="2:13" x14ac:dyDescent="0.2">
      <c r="B8281">
        <v>8269</v>
      </c>
      <c r="C8281">
        <v>87.87</v>
      </c>
      <c r="D8281">
        <v>87.87</v>
      </c>
      <c r="E8281">
        <v>0</v>
      </c>
      <c r="F8281">
        <v>2.2674353253466891E-15</v>
      </c>
      <c r="G8281">
        <v>2.3383300023003774E-15</v>
      </c>
      <c r="H8281">
        <v>4.3730617988005511E-14</v>
      </c>
      <c r="I8281">
        <v>4.70562512323724E-14</v>
      </c>
      <c r="J8281">
        <v>2176.5373802725103</v>
      </c>
      <c r="K8281">
        <v>2176.5373802724998</v>
      </c>
      <c r="L8281">
        <v>4.8054258866343001E-15</v>
      </c>
      <c r="M8281" t="b">
        <v>1</v>
      </c>
    </row>
    <row r="8282" spans="2:13" x14ac:dyDescent="0.2">
      <c r="B8282">
        <v>8270</v>
      </c>
      <c r="C8282">
        <v>69.08</v>
      </c>
      <c r="D8282">
        <v>69.08</v>
      </c>
      <c r="E8282">
        <v>0</v>
      </c>
      <c r="F8282">
        <v>3.0203801080199207E-16</v>
      </c>
      <c r="G8282">
        <v>8.7212534753628717E-15</v>
      </c>
      <c r="H8282">
        <v>1.623512416175412E-14</v>
      </c>
      <c r="I8282">
        <v>2.8921739732424749E-14</v>
      </c>
      <c r="J8282">
        <v>461.04648146005661</v>
      </c>
      <c r="K8282">
        <v>461.04648146009998</v>
      </c>
      <c r="L8282">
        <v>9.4071921888313961E-14</v>
      </c>
      <c r="M8282" t="b">
        <v>1</v>
      </c>
    </row>
    <row r="8283" spans="2:13" x14ac:dyDescent="0.2">
      <c r="B8283">
        <v>8271</v>
      </c>
      <c r="C8283">
        <v>29.87</v>
      </c>
      <c r="D8283">
        <v>29.87</v>
      </c>
      <c r="E8283">
        <v>0</v>
      </c>
      <c r="F8283">
        <v>8.8962578278745314E-15</v>
      </c>
      <c r="G8283">
        <v>1.5308384004424658E-14</v>
      </c>
      <c r="H8283">
        <v>1.517245833801105E-14</v>
      </c>
      <c r="I8283">
        <v>6.8546248095920894E-14</v>
      </c>
      <c r="J8283">
        <v>-229.28591781391475</v>
      </c>
      <c r="K8283">
        <v>-229.2859178139</v>
      </c>
      <c r="L8283">
        <v>6.4333943117920688E-14</v>
      </c>
      <c r="M8283" t="b">
        <v>1</v>
      </c>
    </row>
    <row r="8284" spans="2:13" x14ac:dyDescent="0.2">
      <c r="B8284">
        <v>8272</v>
      </c>
      <c r="C8284">
        <v>27.66</v>
      </c>
      <c r="D8284">
        <v>27.66</v>
      </c>
      <c r="E8284">
        <v>0</v>
      </c>
      <c r="F8284">
        <v>5.1146938479805614E-15</v>
      </c>
      <c r="G8284">
        <v>1.3893389478906169E-14</v>
      </c>
      <c r="H8284">
        <v>2.0893368613023784E-14</v>
      </c>
      <c r="I8284">
        <v>9.7214766174933071E-14</v>
      </c>
      <c r="J8284">
        <v>-155.55624628793589</v>
      </c>
      <c r="K8284">
        <v>-155.5562462879</v>
      </c>
      <c r="L8284">
        <v>2.3076295466890869E-13</v>
      </c>
      <c r="M8284" t="b">
        <v>1</v>
      </c>
    </row>
    <row r="8285" spans="2:13" x14ac:dyDescent="0.2">
      <c r="B8285">
        <v>8273</v>
      </c>
      <c r="C8285">
        <v>50.48</v>
      </c>
      <c r="D8285">
        <v>50.48</v>
      </c>
      <c r="E8285">
        <v>0</v>
      </c>
      <c r="F8285">
        <v>8.0549315324151054E-15</v>
      </c>
      <c r="G8285">
        <v>1.3476892052511848E-14</v>
      </c>
      <c r="H8285">
        <v>3.3058984162719203E-14</v>
      </c>
      <c r="I8285">
        <v>2.0871378818799917E-14</v>
      </c>
      <c r="J8285">
        <v>133.98681740298787</v>
      </c>
      <c r="K8285">
        <v>133.986817403</v>
      </c>
      <c r="L8285">
        <v>9.0576596728020959E-14</v>
      </c>
      <c r="M8285" t="b">
        <v>1</v>
      </c>
    </row>
    <row r="8286" spans="2:13" x14ac:dyDescent="0.2">
      <c r="B8286">
        <v>8274</v>
      </c>
      <c r="C8286">
        <v>138.66</v>
      </c>
      <c r="D8286">
        <v>138.66</v>
      </c>
      <c r="E8286">
        <v>0</v>
      </c>
      <c r="F8286">
        <v>2.7064283185808712E-15</v>
      </c>
      <c r="G8286">
        <v>3.3830260311499959E-15</v>
      </c>
      <c r="H8286">
        <v>3.6187505026583416E-14</v>
      </c>
      <c r="I8286">
        <v>3.7278460387076462E-15</v>
      </c>
      <c r="J8286">
        <v>4041.8542721493677</v>
      </c>
      <c r="K8286">
        <v>4041.8542721494</v>
      </c>
      <c r="L8286">
        <v>7.9881806069591813E-15</v>
      </c>
      <c r="M8286" t="b">
        <v>1</v>
      </c>
    </row>
    <row r="8287" spans="2:13" x14ac:dyDescent="0.2">
      <c r="B8287">
        <v>8275</v>
      </c>
      <c r="C8287">
        <v>80.849999999999994</v>
      </c>
      <c r="D8287">
        <v>80.849999999999994</v>
      </c>
      <c r="E8287">
        <v>0</v>
      </c>
      <c r="F8287">
        <v>3.7789342850974993E-16</v>
      </c>
      <c r="G8287">
        <v>8.5028401240590017E-15</v>
      </c>
      <c r="H8287">
        <v>1.8084490416069727E-14</v>
      </c>
      <c r="I8287">
        <v>1.4630788339014485E-14</v>
      </c>
      <c r="J8287">
        <v>1347.825202255282</v>
      </c>
      <c r="K8287">
        <v>1347.8252022552999</v>
      </c>
      <c r="L8287">
        <v>1.332703998260224E-14</v>
      </c>
      <c r="M8287" t="b">
        <v>1</v>
      </c>
    </row>
    <row r="8288" spans="2:13" x14ac:dyDescent="0.2">
      <c r="B8288">
        <v>8276</v>
      </c>
      <c r="C8288">
        <v>45.69</v>
      </c>
      <c r="D8288">
        <v>45.69</v>
      </c>
      <c r="E8288">
        <v>0</v>
      </c>
      <c r="F8288">
        <v>5.6687296474514493E-15</v>
      </c>
      <c r="G8288">
        <v>8.7524019130572766E-15</v>
      </c>
      <c r="H8288">
        <v>1.2598953805817292E-14</v>
      </c>
      <c r="I8288">
        <v>1.9361161702790606E-14</v>
      </c>
      <c r="J8288">
        <v>356.95713621029756</v>
      </c>
      <c r="K8288">
        <v>356.95713621030001</v>
      </c>
      <c r="L8288">
        <v>6.8475084626819553E-15</v>
      </c>
      <c r="M8288" t="b">
        <v>1</v>
      </c>
    </row>
    <row r="8289" spans="2:13" x14ac:dyDescent="0.2">
      <c r="B8289">
        <v>8277</v>
      </c>
      <c r="C8289">
        <v>7.1</v>
      </c>
      <c r="D8289">
        <v>7.1</v>
      </c>
      <c r="E8289">
        <v>0</v>
      </c>
      <c r="F8289">
        <v>4.6956874926245264E-14</v>
      </c>
      <c r="G8289">
        <v>1.1096504850815674E-13</v>
      </c>
      <c r="H8289">
        <v>6.3541743599092534E-14</v>
      </c>
      <c r="I8289">
        <v>3.343710341706566E-14</v>
      </c>
      <c r="J8289">
        <v>-629.2694926183292</v>
      </c>
      <c r="K8289">
        <v>-629.26949261829998</v>
      </c>
      <c r="L8289">
        <v>4.6430849798367672E-14</v>
      </c>
      <c r="M8289" t="b">
        <v>1</v>
      </c>
    </row>
    <row r="8290" spans="2:13" x14ac:dyDescent="0.2">
      <c r="B8290">
        <v>8278</v>
      </c>
      <c r="C8290">
        <v>62.77</v>
      </c>
      <c r="D8290">
        <v>62.77</v>
      </c>
      <c r="E8290">
        <v>0</v>
      </c>
      <c r="F8290">
        <v>1.5808982469908059E-15</v>
      </c>
      <c r="G8290">
        <v>2.9188103602394163E-15</v>
      </c>
      <c r="H8290">
        <v>4.4523675926923343E-14</v>
      </c>
      <c r="I8290">
        <v>5.1466312948361552E-14</v>
      </c>
      <c r="J8290">
        <v>838.35932009950477</v>
      </c>
      <c r="K8290">
        <v>838.3593200995</v>
      </c>
      <c r="L8290">
        <v>5.6954662157762787E-15</v>
      </c>
      <c r="M8290" t="b">
        <v>1</v>
      </c>
    </row>
    <row r="8291" spans="2:13" x14ac:dyDescent="0.2">
      <c r="B8291">
        <v>8279</v>
      </c>
      <c r="C8291">
        <v>1.52</v>
      </c>
      <c r="D8291">
        <v>1.52</v>
      </c>
      <c r="E8291">
        <v>0</v>
      </c>
      <c r="F8291">
        <v>1.9826647565907224E-13</v>
      </c>
      <c r="G8291">
        <v>1.0128861509471268E-13</v>
      </c>
      <c r="H8291">
        <v>4.9770871371359584E-14</v>
      </c>
      <c r="I8291">
        <v>1.490405592246388E-12</v>
      </c>
      <c r="J8291">
        <v>-729.52941560359443</v>
      </c>
      <c r="K8291">
        <v>-729.5294156036</v>
      </c>
      <c r="L8291">
        <v>7.6359567266388042E-15</v>
      </c>
      <c r="M8291" t="b">
        <v>1</v>
      </c>
    </row>
    <row r="8292" spans="2:13" x14ac:dyDescent="0.2">
      <c r="B8292">
        <v>8280</v>
      </c>
      <c r="C8292">
        <v>66.599999999999994</v>
      </c>
      <c r="D8292">
        <v>66.599999999999994</v>
      </c>
      <c r="E8292">
        <v>0</v>
      </c>
      <c r="F8292">
        <v>5.9486504404849681E-15</v>
      </c>
      <c r="G8292">
        <v>7.5498653343192539E-15</v>
      </c>
      <c r="H8292">
        <v>4.4100730994187689E-14</v>
      </c>
      <c r="I8292">
        <v>4.8354333630578886E-14</v>
      </c>
      <c r="J8292">
        <v>949.75252224958308</v>
      </c>
      <c r="K8292">
        <v>949.75252224960002</v>
      </c>
      <c r="L8292">
        <v>1.7835529175956261E-14</v>
      </c>
      <c r="M8292" t="b">
        <v>1</v>
      </c>
    </row>
    <row r="8293" spans="2:13" x14ac:dyDescent="0.2">
      <c r="B8293">
        <v>8281</v>
      </c>
      <c r="C8293">
        <v>12.82</v>
      </c>
      <c r="D8293">
        <v>12.82</v>
      </c>
      <c r="E8293">
        <v>0</v>
      </c>
      <c r="F8293">
        <v>2.1949183093414607E-14</v>
      </c>
      <c r="G8293">
        <v>9.0936500586478003E-16</v>
      </c>
      <c r="H8293">
        <v>2.3397565577371503E-14</v>
      </c>
      <c r="I8293">
        <v>1.1377399458648535E-13</v>
      </c>
      <c r="J8293">
        <v>-619.93496827749993</v>
      </c>
      <c r="K8293">
        <v>-619.93496827750005</v>
      </c>
      <c r="L8293">
        <v>1.8338510253341065E-16</v>
      </c>
      <c r="M8293" t="b">
        <v>1</v>
      </c>
    </row>
    <row r="8294" spans="2:13" x14ac:dyDescent="0.2">
      <c r="B8294">
        <v>8282</v>
      </c>
      <c r="C8294">
        <v>19.75</v>
      </c>
      <c r="D8294">
        <v>19.75</v>
      </c>
      <c r="E8294">
        <v>0</v>
      </c>
      <c r="F8294">
        <v>1.1487101408260189E-14</v>
      </c>
      <c r="G8294">
        <v>2.0887927229011414E-14</v>
      </c>
      <c r="H8294">
        <v>2.0698411034673422E-15</v>
      </c>
      <c r="I8294">
        <v>5.6363692826690027E-14</v>
      </c>
      <c r="J8294">
        <v>-361.23371225560334</v>
      </c>
      <c r="K8294">
        <v>-361.23371225559998</v>
      </c>
      <c r="L8294">
        <v>9.2841880450367123E-15</v>
      </c>
      <c r="M8294" t="b">
        <v>1</v>
      </c>
    </row>
    <row r="8295" spans="2:13" x14ac:dyDescent="0.2">
      <c r="B8295">
        <v>8283</v>
      </c>
      <c r="C8295">
        <v>16.96</v>
      </c>
      <c r="D8295">
        <v>16.96</v>
      </c>
      <c r="E8295">
        <v>0</v>
      </c>
      <c r="F8295">
        <v>9.8881349978016284E-15</v>
      </c>
      <c r="G8295">
        <v>2.9655937003806654E-14</v>
      </c>
      <c r="H8295">
        <v>4.3268307704415677E-14</v>
      </c>
      <c r="I8295">
        <v>2.3039102474772428E-13</v>
      </c>
      <c r="J8295">
        <v>-457.74351010217333</v>
      </c>
      <c r="K8295">
        <v>-457.74351010219999</v>
      </c>
      <c r="L8295">
        <v>5.8241270181562381E-14</v>
      </c>
      <c r="M8295" t="b">
        <v>1</v>
      </c>
    </row>
    <row r="8296" spans="2:13" x14ac:dyDescent="0.2">
      <c r="B8296">
        <v>8284</v>
      </c>
      <c r="C8296">
        <v>186.96</v>
      </c>
      <c r="D8296">
        <v>186.96</v>
      </c>
      <c r="E8296">
        <v>0</v>
      </c>
      <c r="F8296">
        <v>2.1358334933641344E-15</v>
      </c>
      <c r="G8296">
        <v>1.5175787094500941E-15</v>
      </c>
      <c r="H8296">
        <v>2.7330772699997234E-14</v>
      </c>
      <c r="I8296">
        <v>1.3828851360539498E-14</v>
      </c>
      <c r="J8296">
        <v>2503.5381368810677</v>
      </c>
      <c r="K8296">
        <v>2503.5381368810999</v>
      </c>
      <c r="L8296">
        <v>1.2896572829188883E-14</v>
      </c>
      <c r="M8296" t="b">
        <v>1</v>
      </c>
    </row>
    <row r="8297" spans="2:13" x14ac:dyDescent="0.2">
      <c r="B8297">
        <v>8285</v>
      </c>
      <c r="C8297">
        <v>73.760000000000005</v>
      </c>
      <c r="D8297">
        <v>73.760000000000005</v>
      </c>
      <c r="E8297">
        <v>0</v>
      </c>
      <c r="F8297">
        <v>1.5210346232467069E-15</v>
      </c>
      <c r="G8297">
        <v>1.2675487923413911E-15</v>
      </c>
      <c r="H8297">
        <v>1.140824577554982E-14</v>
      </c>
      <c r="I8297">
        <v>2.7490572756808574E-14</v>
      </c>
      <c r="J8297">
        <v>1647.9572970000363</v>
      </c>
      <c r="K8297">
        <v>1647.9572969999999</v>
      </c>
      <c r="L8297">
        <v>2.2075686146203053E-14</v>
      </c>
      <c r="M8297" t="b">
        <v>1</v>
      </c>
    </row>
    <row r="8298" spans="2:13" x14ac:dyDescent="0.2">
      <c r="B8298">
        <v>8286</v>
      </c>
      <c r="C8298">
        <v>25.94</v>
      </c>
      <c r="D8298">
        <v>25.94</v>
      </c>
      <c r="E8298">
        <v>0</v>
      </c>
      <c r="F8298">
        <v>1.9919517354812931E-14</v>
      </c>
      <c r="G8298">
        <v>9.3557967442635708E-15</v>
      </c>
      <c r="H8298">
        <v>5.1580582494863378E-14</v>
      </c>
      <c r="I8298">
        <v>1.6688385487258241E-13</v>
      </c>
      <c r="J8298">
        <v>-299.36062234974736</v>
      </c>
      <c r="K8298">
        <v>-299.36062234970001</v>
      </c>
      <c r="L8298">
        <v>1.5817233255127393E-13</v>
      </c>
      <c r="M8298" t="b">
        <v>1</v>
      </c>
    </row>
    <row r="8299" spans="2:13" x14ac:dyDescent="0.2">
      <c r="B8299">
        <v>8287</v>
      </c>
      <c r="C8299">
        <v>26.01</v>
      </c>
      <c r="D8299">
        <v>26.01</v>
      </c>
      <c r="E8299">
        <v>0</v>
      </c>
      <c r="F8299">
        <v>8.3494897463364534E-15</v>
      </c>
      <c r="G8299">
        <v>2.2194526491069158E-14</v>
      </c>
      <c r="H8299">
        <v>4.1560917811238447E-14</v>
      </c>
      <c r="I8299">
        <v>4.58572205869518E-14</v>
      </c>
      <c r="J8299">
        <v>-200.7018324702052</v>
      </c>
      <c r="K8299">
        <v>-200.7018324702</v>
      </c>
      <c r="L8299">
        <v>2.5914924451605084E-14</v>
      </c>
      <c r="M8299" t="b">
        <v>1</v>
      </c>
    </row>
    <row r="8300" spans="2:13" x14ac:dyDescent="0.2">
      <c r="B8300">
        <v>8288</v>
      </c>
      <c r="C8300">
        <v>6.37</v>
      </c>
      <c r="D8300">
        <v>6.37</v>
      </c>
      <c r="E8300">
        <v>0</v>
      </c>
      <c r="F8300">
        <v>9.0204984393645967E-14</v>
      </c>
      <c r="G8300">
        <v>1.2016340906671398E-13</v>
      </c>
      <c r="H8300">
        <v>3.1852527033815486E-14</v>
      </c>
      <c r="I8300">
        <v>4.9072715094007758E-13</v>
      </c>
      <c r="J8300">
        <v>-644.12197385489378</v>
      </c>
      <c r="K8300">
        <v>-644.12197385490003</v>
      </c>
      <c r="L8300">
        <v>9.7074410259095294E-15</v>
      </c>
      <c r="M8300" t="b">
        <v>1</v>
      </c>
    </row>
    <row r="8301" spans="2:13" x14ac:dyDescent="0.2">
      <c r="B8301">
        <v>8289</v>
      </c>
      <c r="C8301">
        <v>56.57</v>
      </c>
      <c r="D8301">
        <v>56.57</v>
      </c>
      <c r="E8301">
        <v>0</v>
      </c>
      <c r="F8301">
        <v>1.989002930648992E-15</v>
      </c>
      <c r="G8301">
        <v>2.1547341630416534E-15</v>
      </c>
      <c r="H8301">
        <v>5.1970913557494636E-15</v>
      </c>
      <c r="I8301">
        <v>3.338629393044292E-15</v>
      </c>
      <c r="J8301">
        <v>1002.7798064781788</v>
      </c>
      <c r="K8301">
        <v>1002.7798064782</v>
      </c>
      <c r="L8301">
        <v>2.1200505351824083E-14</v>
      </c>
      <c r="M8301" t="b">
        <v>1</v>
      </c>
    </row>
    <row r="8302" spans="2:13" x14ac:dyDescent="0.2">
      <c r="B8302">
        <v>8290</v>
      </c>
      <c r="C8302">
        <v>47.7</v>
      </c>
      <c r="D8302">
        <v>47.7</v>
      </c>
      <c r="E8302">
        <v>0</v>
      </c>
      <c r="F8302">
        <v>8.7535697466718682E-16</v>
      </c>
      <c r="G8302">
        <v>5.4161212613039957E-15</v>
      </c>
      <c r="H8302">
        <v>5.1580582494863378E-14</v>
      </c>
      <c r="I8302">
        <v>3.3342467693610978E-14</v>
      </c>
      <c r="J8302">
        <v>83.713940475124787</v>
      </c>
      <c r="K8302">
        <v>83.713940475100003</v>
      </c>
      <c r="L8302">
        <v>2.9605261062443958E-13</v>
      </c>
      <c r="M8302" t="b">
        <v>1</v>
      </c>
    </row>
    <row r="8303" spans="2:13" x14ac:dyDescent="0.2">
      <c r="B8303">
        <v>8291</v>
      </c>
      <c r="C8303">
        <v>19.04</v>
      </c>
      <c r="D8303">
        <v>19.04</v>
      </c>
      <c r="E8303">
        <v>0</v>
      </c>
      <c r="F8303">
        <v>1.3010016526541629E-14</v>
      </c>
      <c r="G8303">
        <v>1.8279002481746887E-14</v>
      </c>
      <c r="H8303">
        <v>4.6293407069678654E-14</v>
      </c>
      <c r="I8303">
        <v>9.4098534184811136E-14</v>
      </c>
      <c r="J8303">
        <v>-420.93434865319745</v>
      </c>
      <c r="K8303">
        <v>-420.9343486532</v>
      </c>
      <c r="L8303">
        <v>6.0768475105931814E-15</v>
      </c>
      <c r="M8303" t="b">
        <v>1</v>
      </c>
    </row>
    <row r="8304" spans="2:13" x14ac:dyDescent="0.2">
      <c r="B8304">
        <v>8292</v>
      </c>
      <c r="C8304">
        <v>209.17</v>
      </c>
      <c r="D8304">
        <v>209.17</v>
      </c>
      <c r="E8304">
        <v>0</v>
      </c>
      <c r="F8304">
        <v>1.1985065847805666E-15</v>
      </c>
      <c r="G8304">
        <v>1.2584069643888576E-15</v>
      </c>
      <c r="H8304">
        <v>1.7288706698481579E-14</v>
      </c>
      <c r="I8304">
        <v>6.2733287868794516E-15</v>
      </c>
      <c r="J8304">
        <v>6633.9699611579226</v>
      </c>
      <c r="K8304">
        <v>6633.9699611578999</v>
      </c>
      <c r="L8304">
        <v>3.4274149080341331E-15</v>
      </c>
      <c r="M8304" t="b">
        <v>1</v>
      </c>
    </row>
    <row r="8305" spans="2:13" x14ac:dyDescent="0.2">
      <c r="B8305">
        <v>8293</v>
      </c>
      <c r="C8305">
        <v>21.57</v>
      </c>
      <c r="D8305">
        <v>21.57</v>
      </c>
      <c r="E8305">
        <v>0</v>
      </c>
      <c r="F8305">
        <v>2.1422526901978868E-14</v>
      </c>
      <c r="G8305">
        <v>6.1714163448661795E-15</v>
      </c>
      <c r="H8305">
        <v>7.0695404366541388E-15</v>
      </c>
      <c r="I8305">
        <v>1.4447517188804064E-13</v>
      </c>
      <c r="J8305">
        <v>-376.5355703709821</v>
      </c>
      <c r="K8305">
        <v>-376.53557037100001</v>
      </c>
      <c r="L8305">
        <v>4.7553746179974669E-14</v>
      </c>
      <c r="M8305" t="b">
        <v>1</v>
      </c>
    </row>
    <row r="8306" spans="2:13" x14ac:dyDescent="0.2">
      <c r="B8306">
        <v>8294</v>
      </c>
      <c r="C8306">
        <v>3.35</v>
      </c>
      <c r="D8306">
        <v>3.35</v>
      </c>
      <c r="E8306">
        <v>0</v>
      </c>
      <c r="F8306">
        <v>3.1831290553080083E-14</v>
      </c>
      <c r="G8306">
        <v>7.5152756143399031E-14</v>
      </c>
      <c r="H8306">
        <v>3.113107343004157E-14</v>
      </c>
      <c r="I8306">
        <v>4.6878416096650239E-13</v>
      </c>
      <c r="J8306">
        <v>-843.83587655968142</v>
      </c>
      <c r="K8306">
        <v>-843.83587655969995</v>
      </c>
      <c r="L8306">
        <v>2.1960377679334637E-14</v>
      </c>
      <c r="M8306" t="b">
        <v>1</v>
      </c>
    </row>
    <row r="8307" spans="2:13" x14ac:dyDescent="0.2">
      <c r="B8307">
        <v>8295</v>
      </c>
      <c r="C8307">
        <v>211.35</v>
      </c>
      <c r="D8307">
        <v>211.35</v>
      </c>
      <c r="E8307">
        <v>0</v>
      </c>
      <c r="F8307">
        <v>2.6267803219545835E-15</v>
      </c>
      <c r="G8307">
        <v>1.970108952663122E-15</v>
      </c>
      <c r="H8307">
        <v>1.4173226207197367E-14</v>
      </c>
      <c r="I8307">
        <v>9.5974365427370735E-15</v>
      </c>
      <c r="J8307">
        <v>4962.990019540679</v>
      </c>
      <c r="K8307">
        <v>4962.9900195406999</v>
      </c>
      <c r="L8307">
        <v>4.2148741098442187E-15</v>
      </c>
      <c r="M8307" t="b">
        <v>1</v>
      </c>
    </row>
    <row r="8308" spans="2:13" x14ac:dyDescent="0.2">
      <c r="B8308">
        <v>8296</v>
      </c>
      <c r="C8308">
        <v>95.9</v>
      </c>
      <c r="D8308">
        <v>95.9</v>
      </c>
      <c r="E8308">
        <v>0</v>
      </c>
      <c r="F8308">
        <v>3.5119927283255816E-15</v>
      </c>
      <c r="G8308">
        <v>9.7560136718254804E-16</v>
      </c>
      <c r="H8308">
        <v>1.3904434729801118E-14</v>
      </c>
      <c r="I8308">
        <v>4.3532275426862082E-15</v>
      </c>
      <c r="J8308">
        <v>2469.4095724285303</v>
      </c>
      <c r="K8308">
        <v>2469.4095724284998</v>
      </c>
      <c r="L8308">
        <v>1.2338201345607393E-14</v>
      </c>
      <c r="M8308" t="b">
        <v>1</v>
      </c>
    </row>
    <row r="8309" spans="2:13" x14ac:dyDescent="0.2">
      <c r="B8309">
        <v>8297</v>
      </c>
      <c r="C8309">
        <v>66.8</v>
      </c>
      <c r="D8309">
        <v>66.8</v>
      </c>
      <c r="E8309">
        <v>0</v>
      </c>
      <c r="F8309">
        <v>5.47833505185738E-15</v>
      </c>
      <c r="G8309">
        <v>7.8658946621219519E-15</v>
      </c>
      <c r="H8309">
        <v>5.9009020628271537E-14</v>
      </c>
      <c r="I8309">
        <v>4.5241295824082212E-14</v>
      </c>
      <c r="J8309">
        <v>417.9926316526587</v>
      </c>
      <c r="K8309">
        <v>417.99263165270003</v>
      </c>
      <c r="L8309">
        <v>9.8865775093718653E-14</v>
      </c>
      <c r="M8309" t="b">
        <v>1</v>
      </c>
    </row>
    <row r="8310" spans="2:13" x14ac:dyDescent="0.2">
      <c r="B8310">
        <v>8298</v>
      </c>
      <c r="C8310">
        <v>34.71</v>
      </c>
      <c r="D8310">
        <v>34.71</v>
      </c>
      <c r="E8310">
        <v>0</v>
      </c>
      <c r="F8310">
        <v>0</v>
      </c>
      <c r="G8310">
        <v>9.0067216563498836E-16</v>
      </c>
      <c r="H8310">
        <v>1.517245833801105E-14</v>
      </c>
      <c r="I8310">
        <v>1.2041014439724343E-13</v>
      </c>
      <c r="J8310">
        <v>-144.03160861063895</v>
      </c>
      <c r="K8310">
        <v>-144.03160861059999</v>
      </c>
      <c r="L8310">
        <v>2.7053897408333317E-13</v>
      </c>
      <c r="M8310" t="b">
        <v>1</v>
      </c>
    </row>
    <row r="8311" spans="2:13" x14ac:dyDescent="0.2">
      <c r="B8311">
        <v>8299</v>
      </c>
      <c r="C8311">
        <v>29.46</v>
      </c>
      <c r="D8311">
        <v>29.46</v>
      </c>
      <c r="E8311">
        <v>0</v>
      </c>
      <c r="F8311">
        <v>1.0096782460096319E-14</v>
      </c>
      <c r="G8311">
        <v>3.3211196817761458E-15</v>
      </c>
      <c r="H8311">
        <v>4.9770871371359584E-14</v>
      </c>
      <c r="I8311">
        <v>4.521305782495195E-14</v>
      </c>
      <c r="J8311">
        <v>-237.37064339300213</v>
      </c>
      <c r="K8311">
        <v>-237.37064339299999</v>
      </c>
      <c r="L8311">
        <v>8.9801677950170731E-15</v>
      </c>
      <c r="M8311" t="b">
        <v>1</v>
      </c>
    </row>
    <row r="8312" spans="2:13" x14ac:dyDescent="0.2">
      <c r="B8312">
        <v>8300</v>
      </c>
      <c r="C8312">
        <v>60</v>
      </c>
      <c r="D8312">
        <v>60</v>
      </c>
      <c r="E8312">
        <v>0</v>
      </c>
      <c r="F8312">
        <v>4.1903666468261973E-15</v>
      </c>
      <c r="G8312">
        <v>9.3335343553953109E-15</v>
      </c>
      <c r="H8312">
        <v>4.4100730994187689E-14</v>
      </c>
      <c r="I8312">
        <v>3.3131673043177123E-14</v>
      </c>
      <c r="J8312">
        <v>763.08882424015064</v>
      </c>
      <c r="K8312">
        <v>763.08882424010005</v>
      </c>
      <c r="L8312">
        <v>6.6297187403443322E-14</v>
      </c>
      <c r="M8312" t="b">
        <v>1</v>
      </c>
    </row>
    <row r="8313" spans="2:13" x14ac:dyDescent="0.2">
      <c r="B8313">
        <v>8301</v>
      </c>
      <c r="C8313">
        <v>34.840000000000003</v>
      </c>
      <c r="D8313">
        <v>34.840000000000003</v>
      </c>
      <c r="E8313">
        <v>0</v>
      </c>
      <c r="F8313">
        <v>8.4013253997108624E-15</v>
      </c>
      <c r="G8313">
        <v>8.7152405867874254E-15</v>
      </c>
      <c r="H8313">
        <v>7.0479113723709746E-15</v>
      </c>
      <c r="I8313">
        <v>7.2606662660325728E-14</v>
      </c>
      <c r="J8313">
        <v>201.06768290500696</v>
      </c>
      <c r="K8313">
        <v>201.067682905</v>
      </c>
      <c r="L8313">
        <v>3.4631715598667318E-14</v>
      </c>
      <c r="M8313" t="b">
        <v>1</v>
      </c>
    </row>
    <row r="8314" spans="2:13" x14ac:dyDescent="0.2">
      <c r="B8314">
        <v>8302</v>
      </c>
      <c r="C8314">
        <v>83.88</v>
      </c>
      <c r="D8314">
        <v>83.88</v>
      </c>
      <c r="E8314">
        <v>0</v>
      </c>
      <c r="F8314">
        <v>9.0953347700618449E-16</v>
      </c>
      <c r="G8314">
        <v>5.8663266537677967E-15</v>
      </c>
      <c r="H8314">
        <v>5.3359472456573065E-15</v>
      </c>
      <c r="I8314">
        <v>3.9816673943176008E-14</v>
      </c>
      <c r="J8314">
        <v>1436.1812363502031</v>
      </c>
      <c r="K8314">
        <v>1436.1812363501999</v>
      </c>
      <c r="L8314">
        <v>2.2164552604063172E-15</v>
      </c>
      <c r="M8314" t="b">
        <v>1</v>
      </c>
    </row>
    <row r="8315" spans="2:13" x14ac:dyDescent="0.2">
      <c r="B8315">
        <v>8303</v>
      </c>
      <c r="C8315">
        <v>41.58</v>
      </c>
      <c r="D8315">
        <v>41.58</v>
      </c>
      <c r="E8315">
        <v>0</v>
      </c>
      <c r="F8315">
        <v>8.3231920304255186E-15</v>
      </c>
      <c r="G8315">
        <v>4.3512647733796098E-15</v>
      </c>
      <c r="H8315">
        <v>3.8909511305042933E-14</v>
      </c>
      <c r="I8315">
        <v>2.4151791306874909E-14</v>
      </c>
      <c r="J8315">
        <v>-26.981477112498339</v>
      </c>
      <c r="K8315">
        <v>-26.981477112499999</v>
      </c>
      <c r="L8315">
        <v>6.149097327333487E-14</v>
      </c>
      <c r="M8315" t="b">
        <v>1</v>
      </c>
    </row>
    <row r="8316" spans="2:13" x14ac:dyDescent="0.2">
      <c r="B8316">
        <v>8304</v>
      </c>
      <c r="C8316">
        <v>7.96</v>
      </c>
      <c r="D8316">
        <v>7.96</v>
      </c>
      <c r="E8316">
        <v>0</v>
      </c>
      <c r="F8316">
        <v>1.1163024533333851E-14</v>
      </c>
      <c r="G8316">
        <v>6.6353125148865943E-14</v>
      </c>
      <c r="H8316">
        <v>7.5713946678630209E-15</v>
      </c>
      <c r="I8316">
        <v>5.4603428385341233E-13</v>
      </c>
      <c r="J8316">
        <v>-792.21185412840475</v>
      </c>
      <c r="K8316">
        <v>-792.21185412839998</v>
      </c>
      <c r="L8316">
        <v>6.0272352141981156E-15</v>
      </c>
      <c r="M8316" t="b">
        <v>1</v>
      </c>
    </row>
    <row r="8317" spans="2:13" x14ac:dyDescent="0.2">
      <c r="B8317">
        <v>8305</v>
      </c>
      <c r="C8317">
        <v>19.36</v>
      </c>
      <c r="D8317">
        <v>19.36</v>
      </c>
      <c r="E8317">
        <v>0</v>
      </c>
      <c r="F8317">
        <v>2.3621130847592025E-14</v>
      </c>
      <c r="G8317">
        <v>1.518207308242193E-14</v>
      </c>
      <c r="H8317">
        <v>4.6656744512721005E-15</v>
      </c>
      <c r="I8317">
        <v>2.2259436742742649E-13</v>
      </c>
      <c r="J8317">
        <v>-415.47884966003011</v>
      </c>
      <c r="K8317">
        <v>-415.47884965999998</v>
      </c>
      <c r="L8317">
        <v>7.2511541853170555E-14</v>
      </c>
      <c r="M8317" t="b">
        <v>1</v>
      </c>
    </row>
    <row r="8318" spans="2:13" x14ac:dyDescent="0.2">
      <c r="B8318">
        <v>8306</v>
      </c>
      <c r="C8318">
        <v>44.43</v>
      </c>
      <c r="D8318">
        <v>44.43</v>
      </c>
      <c r="E8318">
        <v>0</v>
      </c>
      <c r="F8318">
        <v>7.7671974693376733E-15</v>
      </c>
      <c r="G8318">
        <v>3.2366861773037638E-15</v>
      </c>
      <c r="H8318">
        <v>3.1712873713266774E-14</v>
      </c>
      <c r="I8318">
        <v>6.6587343939813013E-14</v>
      </c>
      <c r="J8318">
        <v>524.7628741358651</v>
      </c>
      <c r="K8318">
        <v>524.76287413590001</v>
      </c>
      <c r="L8318">
        <v>6.6509772128996771E-14</v>
      </c>
      <c r="M8318" t="b">
        <v>1</v>
      </c>
    </row>
    <row r="8319" spans="2:13" x14ac:dyDescent="0.2">
      <c r="B8319">
        <v>8307</v>
      </c>
      <c r="C8319">
        <v>110.86</v>
      </c>
      <c r="D8319">
        <v>110.86</v>
      </c>
      <c r="E8319">
        <v>0</v>
      </c>
      <c r="F8319">
        <v>1.532106187237193E-15</v>
      </c>
      <c r="G8319">
        <v>6.2678088157309749E-15</v>
      </c>
      <c r="H8319">
        <v>3.5342214785257398E-14</v>
      </c>
      <c r="I8319">
        <v>7.7137790303735799E-15</v>
      </c>
      <c r="J8319">
        <v>2156.2626589528309</v>
      </c>
      <c r="K8319">
        <v>2156.2626589527999</v>
      </c>
      <c r="L8319">
        <v>1.4340933713194933E-14</v>
      </c>
      <c r="M8319" t="b">
        <v>1</v>
      </c>
    </row>
    <row r="8320" spans="2:13" x14ac:dyDescent="0.2">
      <c r="B8320">
        <v>8308</v>
      </c>
      <c r="C8320">
        <v>19.690000000000001</v>
      </c>
      <c r="D8320">
        <v>19.690000000000001</v>
      </c>
      <c r="E8320">
        <v>0</v>
      </c>
      <c r="F8320">
        <v>7.5928408717585465E-15</v>
      </c>
      <c r="G8320">
        <v>8.4237749015986747E-15</v>
      </c>
      <c r="H8320">
        <v>6.4272884420614307E-15</v>
      </c>
      <c r="I8320">
        <v>2.0621277158980865E-13</v>
      </c>
      <c r="J8320">
        <v>-363.50296475454758</v>
      </c>
      <c r="K8320">
        <v>-363.5029647545</v>
      </c>
      <c r="L8320">
        <v>1.3088735498657941E-13</v>
      </c>
      <c r="M8320" t="b">
        <v>1</v>
      </c>
    </row>
    <row r="8321" spans="2:13" x14ac:dyDescent="0.2">
      <c r="B8321">
        <v>8309</v>
      </c>
      <c r="C8321">
        <v>52.69</v>
      </c>
      <c r="D8321">
        <v>52.69</v>
      </c>
      <c r="E8321">
        <v>0</v>
      </c>
      <c r="F8321">
        <v>1.5892995915127539E-15</v>
      </c>
      <c r="G8321">
        <v>3.2510945772917515E-15</v>
      </c>
      <c r="H8321">
        <v>3.6689483062646427E-14</v>
      </c>
      <c r="I8321">
        <v>2.8106773342614518E-14</v>
      </c>
      <c r="J8321">
        <v>557.05944521972731</v>
      </c>
      <c r="K8321">
        <v>557.05944521970002</v>
      </c>
      <c r="L8321">
        <v>4.898012463001487E-14</v>
      </c>
      <c r="M8321" t="b">
        <v>1</v>
      </c>
    </row>
    <row r="8322" spans="2:13" x14ac:dyDescent="0.2">
      <c r="B8322">
        <v>8310</v>
      </c>
      <c r="C8322">
        <v>80.91</v>
      </c>
      <c r="D8322">
        <v>80.91</v>
      </c>
      <c r="E8322">
        <v>0</v>
      </c>
      <c r="F8322">
        <v>2.924889678625139E-15</v>
      </c>
      <c r="G8322">
        <v>2.5400829402516915E-15</v>
      </c>
      <c r="H8322">
        <v>7.0479113723709746E-15</v>
      </c>
      <c r="I8322">
        <v>7.3708213290488167E-15</v>
      </c>
      <c r="J8322">
        <v>1916.5343117520542</v>
      </c>
      <c r="K8322">
        <v>1916.5343117520999</v>
      </c>
      <c r="L8322">
        <v>2.3846225180444941E-14</v>
      </c>
      <c r="M8322" t="b">
        <v>1</v>
      </c>
    </row>
    <row r="8323" spans="2:13" x14ac:dyDescent="0.2">
      <c r="B8323">
        <v>8311</v>
      </c>
      <c r="C8323">
        <v>84.59</v>
      </c>
      <c r="D8323">
        <v>84.59</v>
      </c>
      <c r="E8323">
        <v>0</v>
      </c>
      <c r="F8323">
        <v>2.5020178173831223E-15</v>
      </c>
      <c r="G8323">
        <v>4.4152516912488458E-16</v>
      </c>
      <c r="H8323">
        <v>1.88569702908542E-14</v>
      </c>
      <c r="I8323">
        <v>2.9492885182902993E-14</v>
      </c>
      <c r="J8323">
        <v>2054.7844673044578</v>
      </c>
      <c r="K8323">
        <v>2054.7844673045001</v>
      </c>
      <c r="L8323">
        <v>2.0581965800004246E-14</v>
      </c>
      <c r="M8323" t="b">
        <v>1</v>
      </c>
    </row>
    <row r="8324" spans="2:13" x14ac:dyDescent="0.2">
      <c r="B8324">
        <v>8312</v>
      </c>
      <c r="C8324">
        <v>46.09</v>
      </c>
      <c r="D8324">
        <v>46.09</v>
      </c>
      <c r="E8324">
        <v>0</v>
      </c>
      <c r="F8324">
        <v>4.2934406939362996E-15</v>
      </c>
      <c r="G8324">
        <v>1.6102037079163266E-15</v>
      </c>
      <c r="H8324">
        <v>4.0315396576127391E-14</v>
      </c>
      <c r="I8324">
        <v>5.8224604801886773E-14</v>
      </c>
      <c r="J8324">
        <v>370.0343414839632</v>
      </c>
      <c r="K8324">
        <v>370.03434148399998</v>
      </c>
      <c r="L8324">
        <v>9.9389942715716906E-14</v>
      </c>
      <c r="M8324" t="b">
        <v>1</v>
      </c>
    </row>
    <row r="8325" spans="2:13" x14ac:dyDescent="0.2">
      <c r="B8325">
        <v>8313</v>
      </c>
      <c r="C8325">
        <v>26.35</v>
      </c>
      <c r="D8325">
        <v>26.35</v>
      </c>
      <c r="E8325">
        <v>0</v>
      </c>
      <c r="F8325">
        <v>7.7850842487361919E-15</v>
      </c>
      <c r="G8325">
        <v>7.7845954023525871E-15</v>
      </c>
      <c r="H8325">
        <v>1.3869041121920577E-14</v>
      </c>
      <c r="I8325">
        <v>9.7505569067386899E-14</v>
      </c>
      <c r="J8325">
        <v>-114.90219288940517</v>
      </c>
      <c r="K8325">
        <v>-114.9021928894</v>
      </c>
      <c r="L8325">
        <v>4.5018732769640014E-14</v>
      </c>
      <c r="M8325" t="b">
        <v>1</v>
      </c>
    </row>
    <row r="8326" spans="2:13" x14ac:dyDescent="0.2">
      <c r="B8326">
        <v>8314</v>
      </c>
      <c r="C8326">
        <v>10.45</v>
      </c>
      <c r="D8326">
        <v>10.45</v>
      </c>
      <c r="E8326">
        <v>0</v>
      </c>
      <c r="F8326">
        <v>2.4981452757820556E-14</v>
      </c>
      <c r="G8326">
        <v>4.0595745575027069E-14</v>
      </c>
      <c r="H8326">
        <v>2.0698411034673422E-15</v>
      </c>
      <c r="I8326">
        <v>2.2755384210403374E-13</v>
      </c>
      <c r="J8326">
        <v>-708.32077284392176</v>
      </c>
      <c r="K8326">
        <v>-708.32077284390004</v>
      </c>
      <c r="L8326">
        <v>3.0655865022349192E-14</v>
      </c>
      <c r="M8326" t="b">
        <v>1</v>
      </c>
    </row>
    <row r="8327" spans="2:13" x14ac:dyDescent="0.2">
      <c r="B8327">
        <v>8315</v>
      </c>
      <c r="C8327">
        <v>54.1</v>
      </c>
      <c r="D8327">
        <v>54.1</v>
      </c>
      <c r="E8327">
        <v>0</v>
      </c>
      <c r="F8327">
        <v>2.6490422285312031E-15</v>
      </c>
      <c r="G8327">
        <v>7.9469935879961627E-15</v>
      </c>
      <c r="H8327">
        <v>2.2189178608866902E-14</v>
      </c>
      <c r="I8327">
        <v>6.7060590608938647E-14</v>
      </c>
      <c r="J8327">
        <v>916.8919383332792</v>
      </c>
      <c r="K8327">
        <v>916.8919383333</v>
      </c>
      <c r="L8327">
        <v>2.2690450677180024E-14</v>
      </c>
      <c r="M8327" t="b">
        <v>1</v>
      </c>
    </row>
    <row r="8328" spans="2:13" x14ac:dyDescent="0.2">
      <c r="B8328">
        <v>8316</v>
      </c>
      <c r="C8328">
        <v>85.55</v>
      </c>
      <c r="D8328">
        <v>85.55</v>
      </c>
      <c r="E8328">
        <v>0</v>
      </c>
      <c r="F8328">
        <v>3.0725229006078043E-15</v>
      </c>
      <c r="G8328">
        <v>3.0725208872667507E-15</v>
      </c>
      <c r="H8328">
        <v>1.2900511772743115E-14</v>
      </c>
      <c r="I8328">
        <v>4.4851662821544615E-14</v>
      </c>
      <c r="J8328">
        <v>2072.9558136097185</v>
      </c>
      <c r="K8328">
        <v>2072.9558136096998</v>
      </c>
      <c r="L8328">
        <v>8.9942300091185049E-15</v>
      </c>
      <c r="M8328" t="b">
        <v>1</v>
      </c>
    </row>
    <row r="8329" spans="2:13" x14ac:dyDescent="0.2">
      <c r="B8329">
        <v>8317</v>
      </c>
      <c r="C8329">
        <v>57.84</v>
      </c>
      <c r="D8329">
        <v>57.84</v>
      </c>
      <c r="E8329">
        <v>0</v>
      </c>
      <c r="F8329">
        <v>8.1097150561362449E-15</v>
      </c>
      <c r="G8329">
        <v>5.6763252063749788E-15</v>
      </c>
      <c r="H8329">
        <v>3.1852527033815486E-14</v>
      </c>
      <c r="I8329">
        <v>1.5465825116713003E-14</v>
      </c>
      <c r="J8329">
        <v>263.71187105748731</v>
      </c>
      <c r="K8329">
        <v>263.71187105749999</v>
      </c>
      <c r="L8329">
        <v>4.8067924872431251E-14</v>
      </c>
      <c r="M8329" t="b">
        <v>1</v>
      </c>
    </row>
    <row r="8330" spans="2:13" x14ac:dyDescent="0.2">
      <c r="B8330">
        <v>8318</v>
      </c>
      <c r="C8330">
        <v>249.72</v>
      </c>
      <c r="D8330">
        <v>249.72</v>
      </c>
      <c r="E8330">
        <v>0</v>
      </c>
      <c r="F8330">
        <v>8.1180604876916586E-16</v>
      </c>
      <c r="G8330">
        <v>0</v>
      </c>
      <c r="H8330">
        <v>3.1292543231444811E-14</v>
      </c>
      <c r="I8330">
        <v>8.9188148979899794E-15</v>
      </c>
      <c r="J8330">
        <v>8012.3929369481666</v>
      </c>
      <c r="K8330">
        <v>8012.3929369482003</v>
      </c>
      <c r="L8330">
        <v>4.1999068481051827E-15</v>
      </c>
      <c r="M8330" t="b">
        <v>1</v>
      </c>
    </row>
    <row r="8331" spans="2:13" x14ac:dyDescent="0.2">
      <c r="B8331">
        <v>8319</v>
      </c>
      <c r="C8331">
        <v>4.32</v>
      </c>
      <c r="D8331">
        <v>4.32</v>
      </c>
      <c r="E8331">
        <v>0</v>
      </c>
      <c r="F8331">
        <v>2.9067629522311634E-14</v>
      </c>
      <c r="G8331">
        <v>6.230480215197518E-14</v>
      </c>
      <c r="H8331">
        <v>3.4139335755038021E-14</v>
      </c>
      <c r="I8331">
        <v>8.6866759933999934E-13</v>
      </c>
      <c r="J8331">
        <v>-816.1835818930474</v>
      </c>
      <c r="K8331">
        <v>-816.183581893</v>
      </c>
      <c r="L8331">
        <v>5.8084250138872432E-14</v>
      </c>
      <c r="M8331" t="b">
        <v>1</v>
      </c>
    </row>
    <row r="8332" spans="2:13" x14ac:dyDescent="0.2">
      <c r="B8332">
        <v>8320</v>
      </c>
      <c r="C8332">
        <v>34.9</v>
      </c>
      <c r="D8332">
        <v>34.9</v>
      </c>
      <c r="E8332">
        <v>0</v>
      </c>
      <c r="F8332">
        <v>1.1960194364362264E-15</v>
      </c>
      <c r="G8332">
        <v>1.4574766037420502E-15</v>
      </c>
      <c r="H8332">
        <v>1.0524556594735913E-15</v>
      </c>
      <c r="I8332">
        <v>1.1748606401165635E-13</v>
      </c>
      <c r="J8332">
        <v>-141.63101834784118</v>
      </c>
      <c r="K8332">
        <v>-141.63101834779999</v>
      </c>
      <c r="L8332">
        <v>2.9077710126692116E-13</v>
      </c>
      <c r="M8332" t="b">
        <v>1</v>
      </c>
    </row>
    <row r="8333" spans="2:13" x14ac:dyDescent="0.2">
      <c r="B8333">
        <v>8321</v>
      </c>
      <c r="C8333">
        <v>76.819999999999993</v>
      </c>
      <c r="D8333">
        <v>76.819999999999993</v>
      </c>
      <c r="E8333">
        <v>0</v>
      </c>
      <c r="F8333">
        <v>1.982913868085062E-15</v>
      </c>
      <c r="G8333">
        <v>1.7350081065072615E-15</v>
      </c>
      <c r="H8333">
        <v>7.5713946678630209E-15</v>
      </c>
      <c r="I8333">
        <v>1.9285872869530229E-14</v>
      </c>
      <c r="J8333">
        <v>1709.7192673237901</v>
      </c>
      <c r="K8333">
        <v>1709.7192673238001</v>
      </c>
      <c r="L8333">
        <v>5.8515113625420065E-15</v>
      </c>
      <c r="M8333" t="b">
        <v>1</v>
      </c>
    </row>
    <row r="8334" spans="2:13" x14ac:dyDescent="0.2">
      <c r="B8334">
        <v>8322</v>
      </c>
      <c r="C8334">
        <v>113.61</v>
      </c>
      <c r="D8334">
        <v>113.61</v>
      </c>
      <c r="E8334">
        <v>0</v>
      </c>
      <c r="F8334">
        <v>2.6924244265734743E-15</v>
      </c>
      <c r="G8334">
        <v>1.2115379015590413E-15</v>
      </c>
      <c r="H8334">
        <v>2.0893368613023784E-14</v>
      </c>
      <c r="I8334">
        <v>1.4174756167933113E-14</v>
      </c>
      <c r="J8334">
        <v>2268.372172164185</v>
      </c>
      <c r="K8334">
        <v>2268.3721721642</v>
      </c>
      <c r="L8334">
        <v>6.6156086569056328E-15</v>
      </c>
      <c r="M8334" t="b">
        <v>1</v>
      </c>
    </row>
    <row r="8335" spans="2:13" x14ac:dyDescent="0.2">
      <c r="B8335">
        <v>8323</v>
      </c>
      <c r="C8335">
        <v>3.44</v>
      </c>
      <c r="D8335">
        <v>3.44</v>
      </c>
      <c r="E8335">
        <v>0</v>
      </c>
      <c r="F8335">
        <v>1.3802743478321846E-13</v>
      </c>
      <c r="G8335">
        <v>3.8040450500464278E-14</v>
      </c>
      <c r="H8335">
        <v>2.7236930975543917E-14</v>
      </c>
      <c r="I8335">
        <v>3.1029033557954004E-13</v>
      </c>
      <c r="J8335">
        <v>-694.92358310095938</v>
      </c>
      <c r="K8335">
        <v>-694.92358310099996</v>
      </c>
      <c r="L8335">
        <v>5.8403833246681078E-14</v>
      </c>
      <c r="M8335" t="b">
        <v>1</v>
      </c>
    </row>
    <row r="8336" spans="2:13" x14ac:dyDescent="0.2">
      <c r="B8336">
        <v>8324</v>
      </c>
      <c r="C8336">
        <v>12.73</v>
      </c>
      <c r="D8336">
        <v>12.73</v>
      </c>
      <c r="E8336">
        <v>0</v>
      </c>
      <c r="F8336">
        <v>2.2741469189594726E-14</v>
      </c>
      <c r="G8336">
        <v>5.5297184462183205E-15</v>
      </c>
      <c r="H8336">
        <v>1.623512416175412E-14</v>
      </c>
      <c r="I8336">
        <v>3.0354472033138322E-13</v>
      </c>
      <c r="J8336">
        <v>-532.20439817366127</v>
      </c>
      <c r="K8336">
        <v>-532.20439817370004</v>
      </c>
      <c r="L8336">
        <v>7.2842711928168408E-14</v>
      </c>
      <c r="M8336" t="b">
        <v>1</v>
      </c>
    </row>
    <row r="8337" spans="2:13" x14ac:dyDescent="0.2">
      <c r="B8337">
        <v>8325</v>
      </c>
      <c r="C8337">
        <v>2.3199999999999998</v>
      </c>
      <c r="D8337">
        <v>2.3199999999999998</v>
      </c>
      <c r="E8337">
        <v>0</v>
      </c>
      <c r="F8337">
        <v>6.2339938927208492E-14</v>
      </c>
      <c r="G8337">
        <v>1.4041887450768138E-13</v>
      </c>
      <c r="H8337">
        <v>3.1852527033815486E-14</v>
      </c>
      <c r="I8337">
        <v>8.2872712826436974E-13</v>
      </c>
      <c r="J8337">
        <v>-715.77761740013977</v>
      </c>
      <c r="K8337">
        <v>-715.77761740009998</v>
      </c>
      <c r="L8337">
        <v>5.5590440711313659E-14</v>
      </c>
      <c r="M8337" t="b">
        <v>1</v>
      </c>
    </row>
    <row r="8338" spans="2:13" x14ac:dyDescent="0.2">
      <c r="B8338">
        <v>8326</v>
      </c>
      <c r="C8338">
        <v>4.7699999999999996</v>
      </c>
      <c r="D8338">
        <v>4.7699999999999996</v>
      </c>
      <c r="E8338">
        <v>0</v>
      </c>
      <c r="F8338">
        <v>4.1241751778535849E-14</v>
      </c>
      <c r="G8338">
        <v>1.3104898756424239E-13</v>
      </c>
      <c r="H8338">
        <v>3.3803208487848593E-14</v>
      </c>
      <c r="I8338">
        <v>4.5750460018078738E-13</v>
      </c>
      <c r="J8338">
        <v>-672.63759935566873</v>
      </c>
      <c r="K8338">
        <v>-672.63759935569999</v>
      </c>
      <c r="L8338">
        <v>4.647953133067668E-14</v>
      </c>
      <c r="M8338" t="b">
        <v>1</v>
      </c>
    </row>
    <row r="8339" spans="2:13" x14ac:dyDescent="0.2">
      <c r="B8339">
        <v>8327</v>
      </c>
      <c r="C8339">
        <v>44.12</v>
      </c>
      <c r="D8339">
        <v>44.12</v>
      </c>
      <c r="E8339">
        <v>0</v>
      </c>
      <c r="F8339">
        <v>1.4160748257250003E-15</v>
      </c>
      <c r="G8339">
        <v>7.2215498708184085E-15</v>
      </c>
      <c r="H8339">
        <v>3.3040277534595149E-14</v>
      </c>
      <c r="I8339">
        <v>8.9331334798941016E-14</v>
      </c>
      <c r="J8339">
        <v>541.83104933264076</v>
      </c>
      <c r="K8339">
        <v>541.83104933259995</v>
      </c>
      <c r="L8339">
        <v>7.5325278594374113E-14</v>
      </c>
      <c r="M8339" t="b">
        <v>1</v>
      </c>
    </row>
    <row r="8340" spans="2:13" x14ac:dyDescent="0.2">
      <c r="B8340">
        <v>8328</v>
      </c>
      <c r="C8340">
        <v>253.16</v>
      </c>
      <c r="D8340">
        <v>253.16</v>
      </c>
      <c r="E8340">
        <v>0</v>
      </c>
      <c r="F8340">
        <v>4.0389808648335469E-16</v>
      </c>
      <c r="G8340">
        <v>1.5146031470716373E-16</v>
      </c>
      <c r="H8340">
        <v>3.1712873713266774E-14</v>
      </c>
      <c r="I8340">
        <v>1.4141271124229607E-14</v>
      </c>
      <c r="J8340">
        <v>8039.692251808704</v>
      </c>
      <c r="K8340">
        <v>8039.6922518087003</v>
      </c>
      <c r="L8340">
        <v>4.5250224674623231E-16</v>
      </c>
      <c r="M8340" t="b">
        <v>1</v>
      </c>
    </row>
    <row r="8341" spans="2:13" x14ac:dyDescent="0.2">
      <c r="B8341">
        <v>8329</v>
      </c>
      <c r="C8341">
        <v>46.6</v>
      </c>
      <c r="D8341">
        <v>46.6</v>
      </c>
      <c r="E8341">
        <v>0</v>
      </c>
      <c r="F8341">
        <v>1.2634147435541737E-14</v>
      </c>
      <c r="G8341">
        <v>4.3602561707319386E-15</v>
      </c>
      <c r="H8341">
        <v>5.6782518519178909E-14</v>
      </c>
      <c r="I8341">
        <v>2.5594454581203896E-15</v>
      </c>
      <c r="J8341">
        <v>65.79683108931863</v>
      </c>
      <c r="K8341">
        <v>65.796831089299999</v>
      </c>
      <c r="L8341">
        <v>2.8315087859390146E-13</v>
      </c>
      <c r="M8341" t="b">
        <v>1</v>
      </c>
    </row>
    <row r="8342" spans="2:13" x14ac:dyDescent="0.2">
      <c r="B8342">
        <v>8330</v>
      </c>
      <c r="C8342">
        <v>584.83000000000004</v>
      </c>
      <c r="D8342">
        <v>584.83000000000004</v>
      </c>
      <c r="E8342">
        <v>0</v>
      </c>
      <c r="F8342">
        <v>6.9935427097875327E-16</v>
      </c>
      <c r="G8342">
        <v>0</v>
      </c>
      <c r="H8342">
        <v>3.1712873713266774E-14</v>
      </c>
      <c r="I8342">
        <v>0</v>
      </c>
      <c r="J8342">
        <v>19982.216140514596</v>
      </c>
      <c r="K8342">
        <v>19982.216140514502</v>
      </c>
      <c r="L8342">
        <v>4.7335815166469866E-15</v>
      </c>
      <c r="M8342" t="b">
        <v>1</v>
      </c>
    </row>
    <row r="8343" spans="2:13" x14ac:dyDescent="0.2">
      <c r="B8343">
        <v>8331</v>
      </c>
      <c r="C8343">
        <v>30.15</v>
      </c>
      <c r="D8343">
        <v>30.15</v>
      </c>
      <c r="E8343">
        <v>0</v>
      </c>
      <c r="F8343">
        <v>6.8319779644812386E-15</v>
      </c>
      <c r="G8343">
        <v>1.7237606299163037E-14</v>
      </c>
      <c r="H8343">
        <v>3.509345579556288E-14</v>
      </c>
      <c r="I8343">
        <v>2.5715508393586413E-14</v>
      </c>
      <c r="J8343">
        <v>24.961046431567752</v>
      </c>
      <c r="K8343">
        <v>24.9610464316</v>
      </c>
      <c r="L8343">
        <v>1.29193229742352E-12</v>
      </c>
      <c r="M8343" t="b">
        <v>1</v>
      </c>
    </row>
    <row r="8344" spans="2:13" x14ac:dyDescent="0.2">
      <c r="B8344">
        <v>8332</v>
      </c>
      <c r="C8344">
        <v>49.54</v>
      </c>
      <c r="D8344">
        <v>49.54</v>
      </c>
      <c r="E8344">
        <v>0</v>
      </c>
      <c r="F8344">
        <v>3.2312218742817344E-15</v>
      </c>
      <c r="G8344">
        <v>1.1540827830897498E-14</v>
      </c>
      <c r="H8344">
        <v>2.6663557416458933E-14</v>
      </c>
      <c r="I8344">
        <v>2.9895239758636769E-14</v>
      </c>
      <c r="J8344">
        <v>465.90273152948453</v>
      </c>
      <c r="K8344">
        <v>465.90273152949999</v>
      </c>
      <c r="L8344">
        <v>3.3185918183784666E-14</v>
      </c>
      <c r="M8344" t="b">
        <v>1</v>
      </c>
    </row>
    <row r="8345" spans="2:13" x14ac:dyDescent="0.2">
      <c r="B8345">
        <v>8333</v>
      </c>
      <c r="C8345">
        <v>150.34</v>
      </c>
      <c r="D8345">
        <v>150.34</v>
      </c>
      <c r="E8345">
        <v>0</v>
      </c>
      <c r="F8345">
        <v>1.6756297340200016E-16</v>
      </c>
      <c r="G8345">
        <v>2.2621085534713409E-15</v>
      </c>
      <c r="H8345">
        <v>1.0871805485877282E-14</v>
      </c>
      <c r="I8345">
        <v>2.7245023066313081E-14</v>
      </c>
      <c r="J8345">
        <v>4430.3847521931293</v>
      </c>
      <c r="K8345">
        <v>4430.3847521931002</v>
      </c>
      <c r="L8345">
        <v>6.5691428814002924E-15</v>
      </c>
      <c r="M8345" t="b">
        <v>1</v>
      </c>
    </row>
    <row r="8346" spans="2:13" x14ac:dyDescent="0.2">
      <c r="B8346">
        <v>8334</v>
      </c>
      <c r="C8346">
        <v>41.96</v>
      </c>
      <c r="D8346">
        <v>41.96</v>
      </c>
      <c r="E8346">
        <v>0</v>
      </c>
      <c r="F8346">
        <v>8.3077430057033766E-15</v>
      </c>
      <c r="G8346">
        <v>9.0134273496250677E-15</v>
      </c>
      <c r="H8346">
        <v>1.88569702908542E-14</v>
      </c>
      <c r="I8346">
        <v>2.9846789947960642E-14</v>
      </c>
      <c r="J8346">
        <v>466.80534555924964</v>
      </c>
      <c r="K8346">
        <v>466.80534555920002</v>
      </c>
      <c r="L8346">
        <v>1.0630620479728861E-13</v>
      </c>
      <c r="M8346" t="b">
        <v>1</v>
      </c>
    </row>
    <row r="8347" spans="2:13" x14ac:dyDescent="0.2">
      <c r="B8347">
        <v>8335</v>
      </c>
      <c r="C8347">
        <v>362.09</v>
      </c>
      <c r="D8347">
        <v>362.09</v>
      </c>
      <c r="E8347">
        <v>0</v>
      </c>
      <c r="F8347">
        <v>9.8160871921719481E-16</v>
      </c>
      <c r="G8347">
        <v>6.3102863677809738E-16</v>
      </c>
      <c r="H8347">
        <v>7.5713946678630209E-15</v>
      </c>
      <c r="I8347">
        <v>1.0325204168766571E-14</v>
      </c>
      <c r="J8347">
        <v>12073.920612354283</v>
      </c>
      <c r="K8347">
        <v>12073.920612354301</v>
      </c>
      <c r="L8347">
        <v>1.5065441143323624E-15</v>
      </c>
      <c r="M8347" t="b">
        <v>1</v>
      </c>
    </row>
    <row r="8348" spans="2:13" x14ac:dyDescent="0.2">
      <c r="B8348">
        <v>8336</v>
      </c>
      <c r="C8348">
        <v>19.48</v>
      </c>
      <c r="D8348">
        <v>19.48</v>
      </c>
      <c r="E8348">
        <v>0</v>
      </c>
      <c r="F8348">
        <v>1.6763723935606857E-14</v>
      </c>
      <c r="G8348">
        <v>1.9711641237518673E-14</v>
      </c>
      <c r="H8348">
        <v>2.7236930975543917E-14</v>
      </c>
      <c r="I8348">
        <v>2.1624410322606057E-13</v>
      </c>
      <c r="J8348">
        <v>-413.27308991836634</v>
      </c>
      <c r="K8348">
        <v>-413.27308991839999</v>
      </c>
      <c r="L8348">
        <v>8.1426312979252366E-14</v>
      </c>
      <c r="M8348" t="b">
        <v>1</v>
      </c>
    </row>
    <row r="8349" spans="2:13" x14ac:dyDescent="0.2">
      <c r="B8349">
        <v>8337</v>
      </c>
      <c r="C8349">
        <v>34.92</v>
      </c>
      <c r="D8349">
        <v>34.92</v>
      </c>
      <c r="E8349">
        <v>0</v>
      </c>
      <c r="F8349">
        <v>3.1365027558764922E-15</v>
      </c>
      <c r="G8349">
        <v>8.6262485908674744E-15</v>
      </c>
      <c r="H8349">
        <v>5.0505447040112741E-14</v>
      </c>
      <c r="I8349">
        <v>5.7640572519696193E-14</v>
      </c>
      <c r="J8349">
        <v>-140.62669258571179</v>
      </c>
      <c r="K8349">
        <v>-140.6266925857</v>
      </c>
      <c r="L8349">
        <v>8.3874612968157582E-14</v>
      </c>
      <c r="M8349" t="b">
        <v>1</v>
      </c>
    </row>
    <row r="8350" spans="2:13" x14ac:dyDescent="0.2">
      <c r="B8350">
        <v>8338</v>
      </c>
      <c r="C8350">
        <v>32.68</v>
      </c>
      <c r="D8350">
        <v>32.68</v>
      </c>
      <c r="E8350">
        <v>0</v>
      </c>
      <c r="F8350">
        <v>8.3849161337150644E-15</v>
      </c>
      <c r="G8350">
        <v>7.2887610497036979E-15</v>
      </c>
      <c r="H8350">
        <v>7.0479113723709746E-15</v>
      </c>
      <c r="I8350">
        <v>1.1527204470877204E-13</v>
      </c>
      <c r="J8350">
        <v>120.02226521822826</v>
      </c>
      <c r="K8350">
        <v>120.0222652182</v>
      </c>
      <c r="L8350">
        <v>2.3538281936656547E-13</v>
      </c>
      <c r="M8350" t="b">
        <v>1</v>
      </c>
    </row>
    <row r="8351" spans="2:13" x14ac:dyDescent="0.2">
      <c r="B8351">
        <v>8339</v>
      </c>
      <c r="C8351">
        <v>73.14</v>
      </c>
      <c r="D8351">
        <v>73.14</v>
      </c>
      <c r="E8351">
        <v>0</v>
      </c>
      <c r="F8351">
        <v>3.4067777952083683E-15</v>
      </c>
      <c r="G8351">
        <v>2.6826800058168604E-15</v>
      </c>
      <c r="H8351">
        <v>6.4272884420614307E-15</v>
      </c>
      <c r="I8351">
        <v>4.4982361602632781E-14</v>
      </c>
      <c r="J8351">
        <v>1625.9090432154753</v>
      </c>
      <c r="K8351">
        <v>1625.9090432155001</v>
      </c>
      <c r="L8351">
        <v>1.5242999432673324E-14</v>
      </c>
      <c r="M8351" t="b">
        <v>1</v>
      </c>
    </row>
    <row r="8352" spans="2:13" x14ac:dyDescent="0.2">
      <c r="B8352">
        <v>8340</v>
      </c>
      <c r="C8352">
        <v>204.18</v>
      </c>
      <c r="D8352">
        <v>204.18</v>
      </c>
      <c r="E8352">
        <v>0</v>
      </c>
      <c r="F8352">
        <v>2.4616660308391492E-15</v>
      </c>
      <c r="G8352">
        <v>2.0001503800748107E-15</v>
      </c>
      <c r="H8352">
        <v>6.3884492265346366E-14</v>
      </c>
      <c r="I8352">
        <v>6.8169454557795118E-15</v>
      </c>
      <c r="J8352">
        <v>2822.3552173607018</v>
      </c>
      <c r="K8352">
        <v>2822.3552173607</v>
      </c>
      <c r="L8352">
        <v>6.4449343312882777E-16</v>
      </c>
      <c r="M8352" t="b">
        <v>1</v>
      </c>
    </row>
    <row r="8353" spans="2:13" x14ac:dyDescent="0.2">
      <c r="B8353">
        <v>8341</v>
      </c>
      <c r="C8353">
        <v>48.95</v>
      </c>
      <c r="D8353">
        <v>48.95</v>
      </c>
      <c r="E8353">
        <v>0</v>
      </c>
      <c r="F8353">
        <v>2.5606907286879618E-16</v>
      </c>
      <c r="G8353">
        <v>2.8807144952577005E-15</v>
      </c>
      <c r="H8353">
        <v>1.7288706698481579E-14</v>
      </c>
      <c r="I8353">
        <v>2.0105089617236099E-14</v>
      </c>
      <c r="J8353">
        <v>716.34519598049587</v>
      </c>
      <c r="K8353">
        <v>716.34519598049997</v>
      </c>
      <c r="L8353">
        <v>5.7133434843186798E-15</v>
      </c>
      <c r="M8353" t="b">
        <v>1</v>
      </c>
    </row>
    <row r="8354" spans="2:13" x14ac:dyDescent="0.2">
      <c r="B8354">
        <v>8342</v>
      </c>
      <c r="C8354">
        <v>39.659999999999997</v>
      </c>
      <c r="D8354">
        <v>39.659999999999997</v>
      </c>
      <c r="E8354">
        <v>0</v>
      </c>
      <c r="F8354">
        <v>5.4934584045529062E-15</v>
      </c>
      <c r="G8354">
        <v>9.0647675414377886E-15</v>
      </c>
      <c r="H8354">
        <v>1.88569702908542E-14</v>
      </c>
      <c r="I8354">
        <v>5.7767128945816977E-14</v>
      </c>
      <c r="J8354">
        <v>380.87888090355068</v>
      </c>
      <c r="K8354">
        <v>380.87888090360002</v>
      </c>
      <c r="L8354">
        <v>1.2954272354016203E-13</v>
      </c>
      <c r="M8354" t="b">
        <v>1</v>
      </c>
    </row>
    <row r="8355" spans="2:13" x14ac:dyDescent="0.2">
      <c r="B8355">
        <v>8343</v>
      </c>
      <c r="C8355">
        <v>141.66</v>
      </c>
      <c r="D8355">
        <v>141.66</v>
      </c>
      <c r="E8355">
        <v>0</v>
      </c>
      <c r="F8355">
        <v>0</v>
      </c>
      <c r="G8355">
        <v>1.3231383562733917E-16</v>
      </c>
      <c r="H8355">
        <v>3.3040277534595149E-14</v>
      </c>
      <c r="I8355">
        <v>2.7085459183443935E-14</v>
      </c>
      <c r="J8355">
        <v>4159.8566679987107</v>
      </c>
      <c r="K8355">
        <v>4159.8566679986998</v>
      </c>
      <c r="L8355">
        <v>2.6236328057249666E-15</v>
      </c>
      <c r="M8355" t="b">
        <v>1</v>
      </c>
    </row>
    <row r="8356" spans="2:13" x14ac:dyDescent="0.2">
      <c r="B8356">
        <v>8344</v>
      </c>
      <c r="C8356">
        <v>48.75</v>
      </c>
      <c r="D8356">
        <v>48.75</v>
      </c>
      <c r="E8356">
        <v>0</v>
      </c>
      <c r="F8356">
        <v>1.0938339687145614E-15</v>
      </c>
      <c r="G8356">
        <v>7.7357106897432253E-15</v>
      </c>
      <c r="H8356">
        <v>1.2598953805817292E-14</v>
      </c>
      <c r="I8356">
        <v>6.6263032074949684E-14</v>
      </c>
      <c r="J8356">
        <v>444.43376042557475</v>
      </c>
      <c r="K8356">
        <v>444.43376042559998</v>
      </c>
      <c r="L8356">
        <v>5.6787940569658373E-14</v>
      </c>
      <c r="M8356" t="b">
        <v>1</v>
      </c>
    </row>
    <row r="8357" spans="2:13" x14ac:dyDescent="0.2">
      <c r="B8357">
        <v>8345</v>
      </c>
      <c r="C8357">
        <v>22.25</v>
      </c>
      <c r="D8357">
        <v>22.25</v>
      </c>
      <c r="E8357">
        <v>0</v>
      </c>
      <c r="F8357">
        <v>6.7911041359241011E-15</v>
      </c>
      <c r="G8357">
        <v>2.7400040304214695E-14</v>
      </c>
      <c r="H8357">
        <v>1.517245833801105E-14</v>
      </c>
      <c r="I8357">
        <v>1.5053988373963594E-13</v>
      </c>
      <c r="J8357">
        <v>-363.92103011080155</v>
      </c>
      <c r="K8357">
        <v>-363.92103011080002</v>
      </c>
      <c r="L8357">
        <v>4.2173223920984647E-15</v>
      </c>
      <c r="M8357" t="b">
        <v>1</v>
      </c>
    </row>
    <row r="8358" spans="2:13" x14ac:dyDescent="0.2">
      <c r="B8358">
        <v>8346</v>
      </c>
      <c r="C8358">
        <v>14.08</v>
      </c>
      <c r="D8358">
        <v>14.08</v>
      </c>
      <c r="E8358">
        <v>0</v>
      </c>
      <c r="F8358">
        <v>2.8725741974037733E-15</v>
      </c>
      <c r="G8358">
        <v>1.9225720861329273E-14</v>
      </c>
      <c r="H8358">
        <v>3.1695096941136877E-14</v>
      </c>
      <c r="I8358">
        <v>1.7771565814862703E-13</v>
      </c>
      <c r="J8358">
        <v>-572.52876241297361</v>
      </c>
      <c r="K8358">
        <v>-572.52876241299998</v>
      </c>
      <c r="L8358">
        <v>4.6068159510890685E-14</v>
      </c>
      <c r="M8358" t="b">
        <v>1</v>
      </c>
    </row>
    <row r="8359" spans="2:13" x14ac:dyDescent="0.2">
      <c r="B8359">
        <v>8347</v>
      </c>
      <c r="C8359">
        <v>192.84</v>
      </c>
      <c r="D8359">
        <v>192.84</v>
      </c>
      <c r="E8359">
        <v>0</v>
      </c>
      <c r="F8359">
        <v>5.2087691005817973E-16</v>
      </c>
      <c r="G8359">
        <v>3.9066720194107485E-16</v>
      </c>
      <c r="H8359">
        <v>3.0659236571388915E-14</v>
      </c>
      <c r="I8359">
        <v>1.690887195861699E-14</v>
      </c>
      <c r="J8359">
        <v>6017.4168080591271</v>
      </c>
      <c r="K8359">
        <v>6017.4168080590998</v>
      </c>
      <c r="L8359">
        <v>4.5343113039212073E-15</v>
      </c>
      <c r="M8359" t="b">
        <v>1</v>
      </c>
    </row>
    <row r="8360" spans="2:13" x14ac:dyDescent="0.2">
      <c r="B8360">
        <v>8348</v>
      </c>
      <c r="C8360">
        <v>31.41</v>
      </c>
      <c r="D8360">
        <v>31.41</v>
      </c>
      <c r="E8360">
        <v>0</v>
      </c>
      <c r="F8360">
        <v>3.1519441899625675E-15</v>
      </c>
      <c r="G8360">
        <v>2.5005724566241409E-14</v>
      </c>
      <c r="H8360">
        <v>3.0045345401949328E-16</v>
      </c>
      <c r="I8360">
        <v>1.4239590463860337E-15</v>
      </c>
      <c r="J8360">
        <v>-202.4791120948633</v>
      </c>
      <c r="K8360">
        <v>-202.47911209489999</v>
      </c>
      <c r="L8360">
        <v>1.8121586219448744E-13</v>
      </c>
      <c r="M8360" t="b">
        <v>1</v>
      </c>
    </row>
    <row r="8361" spans="2:13" x14ac:dyDescent="0.2">
      <c r="B8361">
        <v>8349</v>
      </c>
      <c r="C8361">
        <v>124</v>
      </c>
      <c r="D8361">
        <v>124</v>
      </c>
      <c r="E8361">
        <v>0</v>
      </c>
      <c r="F8361">
        <v>6.7456733910428554E-16</v>
      </c>
      <c r="G8361">
        <v>3.1619908708085585E-15</v>
      </c>
      <c r="H8361">
        <v>5.9009020628271537E-14</v>
      </c>
      <c r="I8361">
        <v>6.0929809698559939E-15</v>
      </c>
      <c r="J8361">
        <v>1421.9855829010769</v>
      </c>
      <c r="K8361">
        <v>1421.9855829011001</v>
      </c>
      <c r="L8361">
        <v>1.6309669503043544E-14</v>
      </c>
      <c r="M8361" t="b">
        <v>1</v>
      </c>
    </row>
    <row r="8362" spans="2:13" x14ac:dyDescent="0.2">
      <c r="B8362">
        <v>8350</v>
      </c>
      <c r="C8362">
        <v>75.099999999999994</v>
      </c>
      <c r="D8362">
        <v>75.099999999999994</v>
      </c>
      <c r="E8362">
        <v>0</v>
      </c>
      <c r="F8362">
        <v>2.4945591805123831E-15</v>
      </c>
      <c r="G8362">
        <v>5.3633456726100637E-15</v>
      </c>
      <c r="H8362">
        <v>2.9912255730168095E-14</v>
      </c>
      <c r="I8362">
        <v>5.320812317668736E-14</v>
      </c>
      <c r="J8362">
        <v>1692.4463948054458</v>
      </c>
      <c r="K8362">
        <v>1692.4463948053999</v>
      </c>
      <c r="L8362">
        <v>2.7137924474596975E-14</v>
      </c>
      <c r="M8362" t="b">
        <v>1</v>
      </c>
    </row>
    <row r="8363" spans="2:13" x14ac:dyDescent="0.2">
      <c r="B8363">
        <v>8351</v>
      </c>
      <c r="C8363">
        <v>167.8</v>
      </c>
      <c r="D8363">
        <v>167.8</v>
      </c>
      <c r="E8363">
        <v>0</v>
      </c>
      <c r="F8363">
        <v>5.4922195148875518E-16</v>
      </c>
      <c r="G8363">
        <v>6.8653302799574473E-16</v>
      </c>
      <c r="H8363">
        <v>3.1556529392410066E-14</v>
      </c>
      <c r="I8363">
        <v>4.6214433001261702E-15</v>
      </c>
      <c r="J8363">
        <v>3772.1124426234433</v>
      </c>
      <c r="K8363">
        <v>3772.1124426234001</v>
      </c>
      <c r="L8363">
        <v>1.1452733446134758E-14</v>
      </c>
      <c r="M8363" t="b">
        <v>1</v>
      </c>
    </row>
    <row r="8364" spans="2:13" x14ac:dyDescent="0.2">
      <c r="B8364">
        <v>8352</v>
      </c>
      <c r="C8364">
        <v>12.86</v>
      </c>
      <c r="D8364">
        <v>12.86</v>
      </c>
      <c r="E8364">
        <v>0</v>
      </c>
      <c r="F8364">
        <v>1.4508256699900769E-14</v>
      </c>
      <c r="G8364">
        <v>3.9594154404532153E-14</v>
      </c>
      <c r="H8364">
        <v>2.5618995598108226E-15</v>
      </c>
      <c r="I8364">
        <v>8.0019942540589964E-14</v>
      </c>
      <c r="J8364">
        <v>-572.3258693064912</v>
      </c>
      <c r="K8364">
        <v>-572.32586930649995</v>
      </c>
      <c r="L8364">
        <v>1.5295283638273618E-14</v>
      </c>
      <c r="M8364" t="b">
        <v>1</v>
      </c>
    </row>
    <row r="8365" spans="2:13" x14ac:dyDescent="0.2">
      <c r="B8365">
        <v>8353</v>
      </c>
      <c r="C8365">
        <v>71</v>
      </c>
      <c r="D8365">
        <v>71</v>
      </c>
      <c r="E8365">
        <v>0</v>
      </c>
      <c r="F8365">
        <v>5.3646283676895977E-15</v>
      </c>
      <c r="G8365">
        <v>2.2532388992105377E-15</v>
      </c>
      <c r="H8365">
        <v>1.2598953805817292E-14</v>
      </c>
      <c r="I8365">
        <v>3.3458164787136751E-14</v>
      </c>
      <c r="J8365">
        <v>1075.2902592935566</v>
      </c>
      <c r="K8365">
        <v>1075.2902592936</v>
      </c>
      <c r="L8365">
        <v>4.0387580594459311E-14</v>
      </c>
      <c r="M8365" t="b">
        <v>1</v>
      </c>
    </row>
    <row r="8366" spans="2:13" x14ac:dyDescent="0.2">
      <c r="B8366">
        <v>8354</v>
      </c>
      <c r="C8366">
        <v>30.62</v>
      </c>
      <c r="D8366">
        <v>30.62</v>
      </c>
      <c r="E8366">
        <v>0</v>
      </c>
      <c r="F8366">
        <v>6.7134773204366456E-15</v>
      </c>
      <c r="G8366">
        <v>9.0032646926192267E-15</v>
      </c>
      <c r="H8366">
        <v>6.4272884420614307E-15</v>
      </c>
      <c r="I8366">
        <v>1.241639350022543E-13</v>
      </c>
      <c r="J8366">
        <v>43.677966580546297</v>
      </c>
      <c r="K8366">
        <v>43.677966580499998</v>
      </c>
      <c r="L8366">
        <v>1.060007328335616E-12</v>
      </c>
      <c r="M8366" t="b">
        <v>1</v>
      </c>
    </row>
    <row r="8367" spans="2:13" x14ac:dyDescent="0.2">
      <c r="B8367">
        <v>8355</v>
      </c>
      <c r="C8367">
        <v>18.27</v>
      </c>
      <c r="D8367">
        <v>18.27</v>
      </c>
      <c r="E8367">
        <v>0</v>
      </c>
      <c r="F8367">
        <v>4.169005526343813E-15</v>
      </c>
      <c r="G8367">
        <v>2.298293166584609E-14</v>
      </c>
      <c r="H8367">
        <v>3.113107343004157E-14</v>
      </c>
      <c r="I8367">
        <v>8.4324504992539058E-14</v>
      </c>
      <c r="J8367">
        <v>-420.23514997351276</v>
      </c>
      <c r="K8367">
        <v>-420.23514997349997</v>
      </c>
      <c r="L8367">
        <v>3.0434791674347867E-14</v>
      </c>
      <c r="M8367" t="b">
        <v>1</v>
      </c>
    </row>
    <row r="8368" spans="2:13" x14ac:dyDescent="0.2">
      <c r="B8368">
        <v>8356</v>
      </c>
      <c r="C8368">
        <v>37.79</v>
      </c>
      <c r="D8368">
        <v>37.79</v>
      </c>
      <c r="E8368">
        <v>0</v>
      </c>
      <c r="F8368">
        <v>8.2719926226700554E-16</v>
      </c>
      <c r="G8368">
        <v>2.2539262610494145E-14</v>
      </c>
      <c r="H8368">
        <v>6.4141607100705932E-14</v>
      </c>
      <c r="I8368">
        <v>5.2733546311635593E-14</v>
      </c>
      <c r="J8368">
        <v>-89.782586883023896</v>
      </c>
      <c r="K8368">
        <v>-89.782586882999993</v>
      </c>
      <c r="L8368">
        <v>2.6622821262789492E-13</v>
      </c>
      <c r="M8368" t="b">
        <v>1</v>
      </c>
    </row>
    <row r="8369" spans="2:13" x14ac:dyDescent="0.2">
      <c r="B8369">
        <v>8357</v>
      </c>
      <c r="C8369">
        <v>116.43</v>
      </c>
      <c r="D8369">
        <v>116.43</v>
      </c>
      <c r="E8369">
        <v>0</v>
      </c>
      <c r="F8369">
        <v>2.370377388938292E-15</v>
      </c>
      <c r="G8369">
        <v>1.1313536490004362E-15</v>
      </c>
      <c r="H8369">
        <v>4.543685300120984E-14</v>
      </c>
      <c r="I8369">
        <v>2.6126843920724674E-14</v>
      </c>
      <c r="J8369">
        <v>3205.4320891678644</v>
      </c>
      <c r="K8369">
        <v>3205.4320891678999</v>
      </c>
      <c r="L8369">
        <v>1.1065682373683343E-14</v>
      </c>
      <c r="M8369" t="b">
        <v>1</v>
      </c>
    </row>
    <row r="8370" spans="2:13" x14ac:dyDescent="0.2">
      <c r="B8370">
        <v>8358</v>
      </c>
      <c r="C8370">
        <v>8.68</v>
      </c>
      <c r="D8370">
        <v>8.68</v>
      </c>
      <c r="E8370">
        <v>0</v>
      </c>
      <c r="F8370">
        <v>3.3324870182356745E-14</v>
      </c>
      <c r="G8370">
        <v>4.22602331811991E-14</v>
      </c>
      <c r="H8370">
        <v>3.3054891430882363E-14</v>
      </c>
      <c r="I8370">
        <v>2.503408877933693E-13</v>
      </c>
      <c r="J8370">
        <v>-692.50630195459928</v>
      </c>
      <c r="K8370">
        <v>-692.50630195459996</v>
      </c>
      <c r="L8370">
        <v>9.8500334856796051E-16</v>
      </c>
      <c r="M8370" t="b">
        <v>1</v>
      </c>
    </row>
    <row r="8371" spans="2:13" x14ac:dyDescent="0.2">
      <c r="B8371">
        <v>8359</v>
      </c>
      <c r="C8371">
        <v>56.05</v>
      </c>
      <c r="D8371">
        <v>56.05</v>
      </c>
      <c r="E8371">
        <v>0</v>
      </c>
      <c r="F8371">
        <v>3.4005625822812648E-15</v>
      </c>
      <c r="G8371">
        <v>6.9366672977918478E-15</v>
      </c>
      <c r="H8371">
        <v>3.0909646637571777E-14</v>
      </c>
      <c r="I8371">
        <v>3.9546110456257634E-14</v>
      </c>
      <c r="J8371">
        <v>649.49806329179182</v>
      </c>
      <c r="K8371">
        <v>649.49806329180001</v>
      </c>
      <c r="L8371">
        <v>1.2602735525446634E-14</v>
      </c>
      <c r="M8371" t="b">
        <v>1</v>
      </c>
    </row>
    <row r="8372" spans="2:13" x14ac:dyDescent="0.2">
      <c r="B8372">
        <v>8360</v>
      </c>
      <c r="C8372">
        <v>55.5</v>
      </c>
      <c r="D8372">
        <v>55.5</v>
      </c>
      <c r="E8372">
        <v>0</v>
      </c>
      <c r="F8372">
        <v>8.2771720797808166E-15</v>
      </c>
      <c r="G8372">
        <v>1.0299288510278373E-14</v>
      </c>
      <c r="H8372">
        <v>1.2783789866752243E-14</v>
      </c>
      <c r="I8372">
        <v>4.0298634018034959E-14</v>
      </c>
      <c r="J8372">
        <v>220.86708457045711</v>
      </c>
      <c r="K8372">
        <v>220.8670845705</v>
      </c>
      <c r="L8372">
        <v>1.941817614602045E-13</v>
      </c>
      <c r="M8372" t="b">
        <v>1</v>
      </c>
    </row>
    <row r="8373" spans="2:13" x14ac:dyDescent="0.2">
      <c r="B8373">
        <v>8361</v>
      </c>
      <c r="C8373">
        <v>9.32</v>
      </c>
      <c r="D8373">
        <v>9.32</v>
      </c>
      <c r="E8373">
        <v>0</v>
      </c>
      <c r="F8373">
        <v>1.0903281532786849E-14</v>
      </c>
      <c r="G8373">
        <v>3.165554599161039E-14</v>
      </c>
      <c r="H8373">
        <v>3.3803208487848593E-14</v>
      </c>
      <c r="I8373">
        <v>2.4061737469712753E-13</v>
      </c>
      <c r="J8373">
        <v>-592.32565550237405</v>
      </c>
      <c r="K8373">
        <v>-592.32565550239997</v>
      </c>
      <c r="L8373">
        <v>4.3760723108545869E-14</v>
      </c>
      <c r="M8373" t="b">
        <v>1</v>
      </c>
    </row>
    <row r="8374" spans="2:13" x14ac:dyDescent="0.2">
      <c r="B8374">
        <v>8362</v>
      </c>
      <c r="C8374">
        <v>9.19</v>
      </c>
      <c r="D8374">
        <v>9.19</v>
      </c>
      <c r="E8374">
        <v>0</v>
      </c>
      <c r="F8374">
        <v>3.1490517112872069E-14</v>
      </c>
      <c r="G8374">
        <v>9.2722123226358135E-15</v>
      </c>
      <c r="H8374">
        <v>2.5484039590125854E-14</v>
      </c>
      <c r="I8374">
        <v>3.6339957547654717E-13</v>
      </c>
      <c r="J8374">
        <v>-754.60876868325579</v>
      </c>
      <c r="K8374">
        <v>-754.60876868330001</v>
      </c>
      <c r="L8374">
        <v>5.8605441268426315E-14</v>
      </c>
      <c r="M8374" t="b">
        <v>1</v>
      </c>
    </row>
    <row r="8375" spans="2:13" x14ac:dyDescent="0.2">
      <c r="B8375">
        <v>8363</v>
      </c>
      <c r="C8375">
        <v>37.950000000000003</v>
      </c>
      <c r="D8375">
        <v>37.950000000000003</v>
      </c>
      <c r="E8375">
        <v>0</v>
      </c>
      <c r="F8375">
        <v>9.6117201335794582E-16</v>
      </c>
      <c r="G8375">
        <v>5.3544457333099626E-15</v>
      </c>
      <c r="H8375">
        <v>5.0477759305790485E-14</v>
      </c>
      <c r="I8375">
        <v>1.3095210152666591E-14</v>
      </c>
      <c r="J8375">
        <v>-87.15198501536463</v>
      </c>
      <c r="K8375">
        <v>-87.151985015400001</v>
      </c>
      <c r="L8375">
        <v>4.0585211432519481E-13</v>
      </c>
      <c r="M8375" t="b">
        <v>1</v>
      </c>
    </row>
    <row r="8376" spans="2:13" x14ac:dyDescent="0.2">
      <c r="B8376">
        <v>8364</v>
      </c>
      <c r="C8376">
        <v>1.93</v>
      </c>
      <c r="D8376">
        <v>1.93</v>
      </c>
      <c r="E8376">
        <v>0</v>
      </c>
      <c r="F8376">
        <v>9.9223579798644912E-14</v>
      </c>
      <c r="G8376">
        <v>3.7385765520665236E-13</v>
      </c>
      <c r="H8376">
        <v>5.0477759305790485E-14</v>
      </c>
      <c r="I8376">
        <v>1.6828835644122427E-12</v>
      </c>
      <c r="J8376">
        <v>-722.83073036425776</v>
      </c>
      <c r="K8376">
        <v>-722.83073036430005</v>
      </c>
      <c r="L8376">
        <v>5.8508170524413976E-14</v>
      </c>
      <c r="M8376" t="b">
        <v>1</v>
      </c>
    </row>
    <row r="8377" spans="2:13" x14ac:dyDescent="0.2">
      <c r="B8377">
        <v>8365</v>
      </c>
      <c r="C8377">
        <v>156.9</v>
      </c>
      <c r="D8377">
        <v>156.9</v>
      </c>
      <c r="E8377">
        <v>0</v>
      </c>
      <c r="F8377">
        <v>8.0021958097190522E-16</v>
      </c>
      <c r="G8377">
        <v>5.8015301682341895E-15</v>
      </c>
      <c r="H8377">
        <v>5.0600275905633557E-14</v>
      </c>
      <c r="I8377">
        <v>2.2176856814063274E-14</v>
      </c>
      <c r="J8377">
        <v>1996.9858829824645</v>
      </c>
      <c r="K8377">
        <v>1996.9858829825</v>
      </c>
      <c r="L8377">
        <v>1.7761914929598447E-14</v>
      </c>
      <c r="M8377" t="b">
        <v>1</v>
      </c>
    </row>
    <row r="8378" spans="2:13" x14ac:dyDescent="0.2">
      <c r="B8378">
        <v>8366</v>
      </c>
      <c r="C8378">
        <v>11.95</v>
      </c>
      <c r="D8378">
        <v>11.95</v>
      </c>
      <c r="E8378">
        <v>0</v>
      </c>
      <c r="F8378">
        <v>2.0427743304580294E-14</v>
      </c>
      <c r="G8378">
        <v>1.4634223899571137E-14</v>
      </c>
      <c r="H8378">
        <v>2.6713354445542318E-14</v>
      </c>
      <c r="I8378">
        <v>3.146047530835189E-13</v>
      </c>
      <c r="J8378">
        <v>-652.4585536350196</v>
      </c>
      <c r="K8378">
        <v>-652.45855363500004</v>
      </c>
      <c r="L8378">
        <v>2.9969928325986789E-14</v>
      </c>
      <c r="M8378" t="b">
        <v>1</v>
      </c>
    </row>
    <row r="8379" spans="2:13" x14ac:dyDescent="0.2">
      <c r="B8379">
        <v>8367</v>
      </c>
      <c r="C8379">
        <v>14.33</v>
      </c>
      <c r="D8379">
        <v>14.33</v>
      </c>
      <c r="E8379">
        <v>0</v>
      </c>
      <c r="F8379">
        <v>3.0929868259992322E-14</v>
      </c>
      <c r="G8379">
        <v>2.4009688031281414E-14</v>
      </c>
      <c r="H8379">
        <v>2.254402123686672E-14</v>
      </c>
      <c r="I8379">
        <v>3.1733405596351222E-14</v>
      </c>
      <c r="J8379">
        <v>-503.98635104154687</v>
      </c>
      <c r="K8379">
        <v>-503.98635104149997</v>
      </c>
      <c r="L8379">
        <v>9.3049782922206652E-14</v>
      </c>
      <c r="M8379" t="b">
        <v>1</v>
      </c>
    </row>
    <row r="8380" spans="2:13" x14ac:dyDescent="0.2">
      <c r="B8380">
        <v>8368</v>
      </c>
      <c r="C8380">
        <v>54.96</v>
      </c>
      <c r="D8380">
        <v>54.96</v>
      </c>
      <c r="E8380">
        <v>0</v>
      </c>
      <c r="F8380">
        <v>3.3971668811016274E-16</v>
      </c>
      <c r="G8380">
        <v>7.8134002841956548E-15</v>
      </c>
      <c r="H8380">
        <v>2.5484039590125854E-14</v>
      </c>
      <c r="I8380">
        <v>4.7563047581131932E-14</v>
      </c>
      <c r="J8380">
        <v>951.09584320675719</v>
      </c>
      <c r="K8380">
        <v>951.09584320680005</v>
      </c>
      <c r="L8380">
        <v>4.5063742131958892E-14</v>
      </c>
      <c r="M8380" t="b">
        <v>1</v>
      </c>
    </row>
    <row r="8381" spans="2:13" x14ac:dyDescent="0.2">
      <c r="B8381">
        <v>8369</v>
      </c>
      <c r="C8381">
        <v>59.7</v>
      </c>
      <c r="D8381">
        <v>59.7</v>
      </c>
      <c r="E8381">
        <v>0</v>
      </c>
      <c r="F8381">
        <v>4.8465477940405134E-15</v>
      </c>
      <c r="G8381">
        <v>1.0521424807277518E-14</v>
      </c>
      <c r="H8381">
        <v>3.100250045248696E-14</v>
      </c>
      <c r="I8381">
        <v>2.7803394195243437E-14</v>
      </c>
      <c r="J8381">
        <v>755.08174483013624</v>
      </c>
      <c r="K8381">
        <v>755.08174483009998</v>
      </c>
      <c r="L8381">
        <v>4.8029370967451616E-14</v>
      </c>
      <c r="M8381" t="b">
        <v>1</v>
      </c>
    </row>
    <row r="8382" spans="2:13" x14ac:dyDescent="0.2">
      <c r="B8382">
        <v>8370</v>
      </c>
      <c r="C8382">
        <v>48.89</v>
      </c>
      <c r="D8382">
        <v>48.89</v>
      </c>
      <c r="E8382">
        <v>0</v>
      </c>
      <c r="F8382">
        <v>1.1084246018128206E-14</v>
      </c>
      <c r="G8382">
        <v>9.1129150562780634E-15</v>
      </c>
      <c r="H8382">
        <v>3.0045345401949328E-16</v>
      </c>
      <c r="I8382">
        <v>1.1587980081716913E-14</v>
      </c>
      <c r="J8382">
        <v>106.38954131912863</v>
      </c>
      <c r="K8382">
        <v>106.3895413191</v>
      </c>
      <c r="L8382">
        <v>2.6901762185977767E-13</v>
      </c>
      <c r="M8382" t="b">
        <v>1</v>
      </c>
    </row>
    <row r="8383" spans="2:13" x14ac:dyDescent="0.2">
      <c r="B8383">
        <v>8371</v>
      </c>
      <c r="C8383">
        <v>268.45999999999998</v>
      </c>
      <c r="D8383">
        <v>268.45999999999998</v>
      </c>
      <c r="E8383">
        <v>0</v>
      </c>
      <c r="F8383">
        <v>1.5162222174318373E-15</v>
      </c>
      <c r="G8383">
        <v>4.2643393715770141E-16</v>
      </c>
      <c r="H8383">
        <v>2.1064744463924417E-14</v>
      </c>
      <c r="I8383">
        <v>1.022287647342496E-14</v>
      </c>
      <c r="J8383">
        <v>8647.6766486726028</v>
      </c>
      <c r="K8383">
        <v>8647.6766486725992</v>
      </c>
      <c r="L8383">
        <v>4.2068857970656608E-16</v>
      </c>
      <c r="M8383" t="b">
        <v>1</v>
      </c>
    </row>
    <row r="8384" spans="2:13" x14ac:dyDescent="0.2">
      <c r="B8384">
        <v>8372</v>
      </c>
      <c r="C8384">
        <v>161.91999999999999</v>
      </c>
      <c r="D8384">
        <v>161.91999999999999</v>
      </c>
      <c r="E8384">
        <v>0</v>
      </c>
      <c r="F8384">
        <v>3.5044975451888853E-15</v>
      </c>
      <c r="G8384">
        <v>1.7522558294681446E-15</v>
      </c>
      <c r="H8384">
        <v>2.7330772699997234E-14</v>
      </c>
      <c r="I8384">
        <v>2.5670672531856647E-14</v>
      </c>
      <c r="J8384">
        <v>2067.354477544292</v>
      </c>
      <c r="K8384">
        <v>2067.3544775443002</v>
      </c>
      <c r="L8384">
        <v>3.9593850038138671E-15</v>
      </c>
      <c r="M8384" t="b">
        <v>1</v>
      </c>
    </row>
    <row r="8385" spans="2:13" x14ac:dyDescent="0.2">
      <c r="B8385">
        <v>8373</v>
      </c>
      <c r="C8385">
        <v>44.18</v>
      </c>
      <c r="D8385">
        <v>44.18</v>
      </c>
      <c r="E8385">
        <v>0</v>
      </c>
      <c r="F8385">
        <v>8.7992965080599558E-15</v>
      </c>
      <c r="G8385">
        <v>6.987446668525347E-15</v>
      </c>
      <c r="H8385">
        <v>2.6663557416458933E-14</v>
      </c>
      <c r="I8385">
        <v>1.1249055705934691E-15</v>
      </c>
      <c r="J8385">
        <v>313.66017758959748</v>
      </c>
      <c r="K8385">
        <v>313.66017758959998</v>
      </c>
      <c r="L8385">
        <v>7.97394954340701E-15</v>
      </c>
      <c r="M8385" t="b">
        <v>1</v>
      </c>
    </row>
    <row r="8386" spans="2:13" x14ac:dyDescent="0.2">
      <c r="B8386">
        <v>8374</v>
      </c>
      <c r="C8386">
        <v>28.58</v>
      </c>
      <c r="D8386">
        <v>28.58</v>
      </c>
      <c r="E8386">
        <v>0</v>
      </c>
      <c r="F8386">
        <v>5.1932937395808866E-15</v>
      </c>
      <c r="G8386">
        <v>4.394276997294584E-15</v>
      </c>
      <c r="H8386">
        <v>3.0389444621461935E-14</v>
      </c>
      <c r="I8386">
        <v>1.1876241857938771E-13</v>
      </c>
      <c r="J8386">
        <v>-127.5842723412394</v>
      </c>
      <c r="K8386">
        <v>-127.58427234120001</v>
      </c>
      <c r="L8386">
        <v>3.0875662452494297E-13</v>
      </c>
      <c r="M8386" t="b">
        <v>1</v>
      </c>
    </row>
    <row r="8387" spans="2:13" x14ac:dyDescent="0.2">
      <c r="B8387">
        <v>8375</v>
      </c>
      <c r="C8387">
        <v>37.76</v>
      </c>
      <c r="D8387">
        <v>37.76</v>
      </c>
      <c r="E8387">
        <v>0</v>
      </c>
      <c r="F8387">
        <v>7.865051153907012E-15</v>
      </c>
      <c r="G8387">
        <v>1.5580250272132167E-14</v>
      </c>
      <c r="H8387">
        <v>7.5089752259992801E-15</v>
      </c>
      <c r="I8387">
        <v>5.1328649865008599E-14</v>
      </c>
      <c r="J8387">
        <v>132.96759984940394</v>
      </c>
      <c r="K8387">
        <v>132.96759984939999</v>
      </c>
      <c r="L8387">
        <v>2.9711129743641712E-14</v>
      </c>
      <c r="M8387" t="b">
        <v>1</v>
      </c>
    </row>
    <row r="8388" spans="2:13" x14ac:dyDescent="0.2">
      <c r="B8388">
        <v>8376</v>
      </c>
      <c r="C8388">
        <v>182.31</v>
      </c>
      <c r="D8388">
        <v>182.31</v>
      </c>
      <c r="E8388">
        <v>0</v>
      </c>
      <c r="F8388">
        <v>1.8609542450576042E-15</v>
      </c>
      <c r="G8388">
        <v>1.2688313707227773E-15</v>
      </c>
      <c r="H8388">
        <v>1.4173226207197367E-14</v>
      </c>
      <c r="I8388">
        <v>1.4398616671914469E-14</v>
      </c>
      <c r="J8388">
        <v>4153.0306317762761</v>
      </c>
      <c r="K8388">
        <v>4153.0306317762997</v>
      </c>
      <c r="L8388">
        <v>5.6938810094887487E-15</v>
      </c>
      <c r="M8388" t="b">
        <v>1</v>
      </c>
    </row>
    <row r="8389" spans="2:13" x14ac:dyDescent="0.2">
      <c r="B8389">
        <v>8377</v>
      </c>
      <c r="C8389">
        <v>42.66</v>
      </c>
      <c r="D8389">
        <v>42.66</v>
      </c>
      <c r="E8389">
        <v>0</v>
      </c>
      <c r="F8389">
        <v>4.6624460307499888E-15</v>
      </c>
      <c r="G8389">
        <v>7.4307152061964254E-15</v>
      </c>
      <c r="H8389">
        <v>2.0698411034673422E-15</v>
      </c>
      <c r="I8389">
        <v>2.3298484138015949E-14</v>
      </c>
      <c r="J8389">
        <v>494.22835475263111</v>
      </c>
      <c r="K8389">
        <v>494.22835475260001</v>
      </c>
      <c r="L8389">
        <v>6.2912922372547083E-14</v>
      </c>
      <c r="M8389" t="b">
        <v>1</v>
      </c>
    </row>
    <row r="8390" spans="2:13" x14ac:dyDescent="0.2">
      <c r="B8390">
        <v>8378</v>
      </c>
      <c r="C8390">
        <v>162.38999999999999</v>
      </c>
      <c r="D8390">
        <v>162.38999999999999</v>
      </c>
      <c r="E8390">
        <v>0</v>
      </c>
      <c r="F8390">
        <v>5.6666574311464982E-16</v>
      </c>
      <c r="G8390">
        <v>2.1249684442461757E-15</v>
      </c>
      <c r="H8390">
        <v>2.6898084967646897E-14</v>
      </c>
      <c r="I8390">
        <v>9.9176921719054565E-15</v>
      </c>
      <c r="J8390">
        <v>3628.7182860768553</v>
      </c>
      <c r="K8390">
        <v>3628.7182860768999</v>
      </c>
      <c r="L8390">
        <v>1.2281262107854094E-14</v>
      </c>
      <c r="M8390" t="b">
        <v>1</v>
      </c>
    </row>
    <row r="8391" spans="2:13" x14ac:dyDescent="0.2">
      <c r="B8391">
        <v>8379</v>
      </c>
      <c r="C8391">
        <v>158.85</v>
      </c>
      <c r="D8391">
        <v>158.85</v>
      </c>
      <c r="E8391">
        <v>0</v>
      </c>
      <c r="F8391">
        <v>2.8992367132909083E-15</v>
      </c>
      <c r="G8391">
        <v>3.3604717627387626E-15</v>
      </c>
      <c r="H8391">
        <v>5.9650213610753123E-14</v>
      </c>
      <c r="I8391">
        <v>7.2599775856138227E-15</v>
      </c>
      <c r="J8391">
        <v>2029.7121407694617</v>
      </c>
      <c r="K8391">
        <v>2029.7121407694999</v>
      </c>
      <c r="L8391">
        <v>1.8819800457015127E-14</v>
      </c>
      <c r="M8391" t="b">
        <v>1</v>
      </c>
    </row>
    <row r="8392" spans="2:13" x14ac:dyDescent="0.2">
      <c r="B8392">
        <v>8380</v>
      </c>
      <c r="C8392">
        <v>37.56</v>
      </c>
      <c r="D8392">
        <v>37.56</v>
      </c>
      <c r="E8392">
        <v>0</v>
      </c>
      <c r="F8392">
        <v>1.4707683259323049E-14</v>
      </c>
      <c r="G8392">
        <v>1.8108927525733509E-14</v>
      </c>
      <c r="H8392">
        <v>1.1268144010432727E-14</v>
      </c>
      <c r="I8392">
        <v>5.292509267641319E-14</v>
      </c>
      <c r="J8392">
        <v>-93.61304348660542</v>
      </c>
      <c r="K8392">
        <v>-93.613043486600006</v>
      </c>
      <c r="L8392">
        <v>5.7837406464271019E-14</v>
      </c>
      <c r="M8392" t="b">
        <v>1</v>
      </c>
    </row>
    <row r="8393" spans="2:13" x14ac:dyDescent="0.2">
      <c r="B8393">
        <v>8381</v>
      </c>
      <c r="C8393">
        <v>127.8</v>
      </c>
      <c r="D8393">
        <v>127.8</v>
      </c>
      <c r="E8393">
        <v>0</v>
      </c>
      <c r="F8393">
        <v>2.8869789144493148E-15</v>
      </c>
      <c r="G8393">
        <v>1.4434974036218899E-15</v>
      </c>
      <c r="H8393">
        <v>1.1947563757693863E-14</v>
      </c>
      <c r="I8393">
        <v>6.2236553080471984E-15</v>
      </c>
      <c r="J8393">
        <v>2646.7207892023553</v>
      </c>
      <c r="K8393">
        <v>2646.7207892022998</v>
      </c>
      <c r="L8393">
        <v>2.0961476947052507E-14</v>
      </c>
      <c r="M8393" t="b">
        <v>1</v>
      </c>
    </row>
    <row r="8394" spans="2:13" x14ac:dyDescent="0.2">
      <c r="B8394">
        <v>8382</v>
      </c>
      <c r="C8394">
        <v>105.22</v>
      </c>
      <c r="D8394">
        <v>105.22</v>
      </c>
      <c r="E8394">
        <v>0</v>
      </c>
      <c r="F8394">
        <v>0</v>
      </c>
      <c r="G8394">
        <v>4.3586089069322482E-16</v>
      </c>
      <c r="H8394">
        <v>5.3189262721576799E-14</v>
      </c>
      <c r="I8394">
        <v>1.0392155714751349E-14</v>
      </c>
      <c r="J8394">
        <v>2033.1883713093414</v>
      </c>
      <c r="K8394">
        <v>2033.1883713093</v>
      </c>
      <c r="L8394">
        <v>2.0353258711596757E-14</v>
      </c>
      <c r="M8394" t="b">
        <v>1</v>
      </c>
    </row>
    <row r="8395" spans="2:13" x14ac:dyDescent="0.2">
      <c r="B8395">
        <v>8383</v>
      </c>
      <c r="C8395">
        <v>9.56</v>
      </c>
      <c r="D8395">
        <v>9.56</v>
      </c>
      <c r="E8395">
        <v>0</v>
      </c>
      <c r="F8395">
        <v>1.8674766923502871E-14</v>
      </c>
      <c r="G8395">
        <v>5.8264862539842084E-14</v>
      </c>
      <c r="H8395">
        <v>4.2974596774252121E-14</v>
      </c>
      <c r="I8395">
        <v>3.7857782250439831E-13</v>
      </c>
      <c r="J8395">
        <v>-588.01917372154321</v>
      </c>
      <c r="K8395">
        <v>-588.01917372150001</v>
      </c>
      <c r="L8395">
        <v>7.3468689908188465E-14</v>
      </c>
      <c r="M8395" t="b">
        <v>1</v>
      </c>
    </row>
    <row r="8396" spans="2:13" x14ac:dyDescent="0.2">
      <c r="B8396">
        <v>8384</v>
      </c>
      <c r="C8396">
        <v>46.38</v>
      </c>
      <c r="D8396">
        <v>46.38</v>
      </c>
      <c r="E8396">
        <v>0</v>
      </c>
      <c r="F8396">
        <v>6.7450208177376187E-15</v>
      </c>
      <c r="G8396">
        <v>3.0350143247766565E-15</v>
      </c>
      <c r="H8396">
        <v>1.0519907001170009E-15</v>
      </c>
      <c r="I8396">
        <v>6.3006564627636115E-14</v>
      </c>
      <c r="J8396">
        <v>61.215134323613256</v>
      </c>
      <c r="K8396">
        <v>61.215134323599997</v>
      </c>
      <c r="L8396">
        <v>2.1659231162010032E-13</v>
      </c>
      <c r="M8396" t="b">
        <v>1</v>
      </c>
    </row>
    <row r="8397" spans="2:13" x14ac:dyDescent="0.2">
      <c r="B8397">
        <v>8385</v>
      </c>
      <c r="C8397">
        <v>101.98</v>
      </c>
      <c r="D8397">
        <v>101.98</v>
      </c>
      <c r="E8397">
        <v>0</v>
      </c>
      <c r="F8397">
        <v>2.8106135431170449E-15</v>
      </c>
      <c r="G8397">
        <v>4.0324882628379757E-15</v>
      </c>
      <c r="H8397">
        <v>2.2189178608866902E-14</v>
      </c>
      <c r="I8397">
        <v>3.918165895223814E-14</v>
      </c>
      <c r="J8397">
        <v>2698.5851601620334</v>
      </c>
      <c r="K8397">
        <v>2698.5851601620002</v>
      </c>
      <c r="L8397">
        <v>1.2301467118687868E-14</v>
      </c>
      <c r="M8397" t="b">
        <v>1</v>
      </c>
    </row>
    <row r="8398" spans="2:13" x14ac:dyDescent="0.2">
      <c r="B8398">
        <v>8386</v>
      </c>
      <c r="C8398">
        <v>22.73</v>
      </c>
      <c r="D8398">
        <v>22.73</v>
      </c>
      <c r="E8398">
        <v>0</v>
      </c>
      <c r="F8398">
        <v>1.1105627191993853E-14</v>
      </c>
      <c r="G8398">
        <v>1.4808382525911682E-14</v>
      </c>
      <c r="H8398">
        <v>1.140824577554982E-14</v>
      </c>
      <c r="I8398">
        <v>4.0012546077700067E-14</v>
      </c>
      <c r="J8398">
        <v>-250.4494054049714</v>
      </c>
      <c r="K8398">
        <v>-250.44940540499999</v>
      </c>
      <c r="L8398">
        <v>1.1416373554870343E-13</v>
      </c>
      <c r="M8398" t="b">
        <v>1</v>
      </c>
    </row>
    <row r="8399" spans="2:13" x14ac:dyDescent="0.2">
      <c r="B8399">
        <v>8387</v>
      </c>
      <c r="C8399">
        <v>16.5</v>
      </c>
      <c r="D8399">
        <v>16.5</v>
      </c>
      <c r="E8399">
        <v>0</v>
      </c>
      <c r="F8399">
        <v>3.0668977073380199E-14</v>
      </c>
      <c r="G8399">
        <v>3.0835463163979653E-15</v>
      </c>
      <c r="H8399">
        <v>5.2618132964726794E-14</v>
      </c>
      <c r="I8399">
        <v>1.8298541087567851E-13</v>
      </c>
      <c r="J8399">
        <v>-465.24029980116404</v>
      </c>
      <c r="K8399">
        <v>-465.24029980120002</v>
      </c>
      <c r="L8399">
        <v>7.7340428493117962E-14</v>
      </c>
      <c r="M8399" t="b">
        <v>1</v>
      </c>
    </row>
    <row r="8400" spans="2:13" x14ac:dyDescent="0.2">
      <c r="B8400">
        <v>8388</v>
      </c>
      <c r="C8400">
        <v>74</v>
      </c>
      <c r="D8400">
        <v>74</v>
      </c>
      <c r="E8400">
        <v>0</v>
      </c>
      <c r="F8400">
        <v>3.3681124456765517E-15</v>
      </c>
      <c r="G8400">
        <v>5.0521625294531876E-15</v>
      </c>
      <c r="H8400">
        <v>2.2189178608866902E-14</v>
      </c>
      <c r="I8400">
        <v>5.345928266840299E-14</v>
      </c>
      <c r="J8400">
        <v>1657.5804655851221</v>
      </c>
      <c r="K8400">
        <v>1657.5804655851</v>
      </c>
      <c r="L8400">
        <v>1.3305686798262522E-14</v>
      </c>
      <c r="M8400" t="b">
        <v>1</v>
      </c>
    </row>
    <row r="8401" spans="2:13" x14ac:dyDescent="0.2">
      <c r="B8401">
        <v>8389</v>
      </c>
      <c r="C8401">
        <v>46.34</v>
      </c>
      <c r="D8401">
        <v>46.34</v>
      </c>
      <c r="E8401">
        <v>0</v>
      </c>
      <c r="F8401">
        <v>1.1474419912780739E-14</v>
      </c>
      <c r="G8401">
        <v>9.6185072762737049E-15</v>
      </c>
      <c r="H8401">
        <v>3.3058984162719203E-14</v>
      </c>
      <c r="I8401">
        <v>5.5982088892545054E-14</v>
      </c>
      <c r="J8401">
        <v>60.944535777475039</v>
      </c>
      <c r="K8401">
        <v>60.944535777500001</v>
      </c>
      <c r="L8401">
        <v>4.09575132352846E-13</v>
      </c>
      <c r="M8401" t="b">
        <v>1</v>
      </c>
    </row>
    <row r="8402" spans="2:13" x14ac:dyDescent="0.2">
      <c r="B8402">
        <v>8390</v>
      </c>
      <c r="C8402">
        <v>197.29</v>
      </c>
      <c r="D8402">
        <v>197.29</v>
      </c>
      <c r="E8402">
        <v>0</v>
      </c>
      <c r="F8402">
        <v>2.0211719639735864E-15</v>
      </c>
      <c r="G8402">
        <v>1.2826657008586571E-15</v>
      </c>
      <c r="H8402">
        <v>2.6898084967646897E-14</v>
      </c>
      <c r="I8402">
        <v>1.65281278117571E-14</v>
      </c>
      <c r="J8402">
        <v>4609.5219649569653</v>
      </c>
      <c r="K8402">
        <v>4609.5219649569999</v>
      </c>
      <c r="L8402">
        <v>7.4976969260832402E-15</v>
      </c>
      <c r="M8402" t="b">
        <v>1</v>
      </c>
    </row>
    <row r="8403" spans="2:13" x14ac:dyDescent="0.2">
      <c r="B8403">
        <v>8391</v>
      </c>
      <c r="C8403">
        <v>21</v>
      </c>
      <c r="D8403">
        <v>21</v>
      </c>
      <c r="E8403">
        <v>0</v>
      </c>
      <c r="F8403">
        <v>1.579595324661622E-14</v>
      </c>
      <c r="G8403">
        <v>2.2470760845212215E-14</v>
      </c>
      <c r="H8403">
        <v>3.9764068053076271E-14</v>
      </c>
      <c r="I8403">
        <v>1.5785343498207195E-13</v>
      </c>
      <c r="J8403">
        <v>-342.8981798473223</v>
      </c>
      <c r="K8403">
        <v>-342.89817984730001</v>
      </c>
      <c r="L8403">
        <v>6.4983197645900821E-14</v>
      </c>
      <c r="M8403" t="b">
        <v>1</v>
      </c>
    </row>
    <row r="8404" spans="2:13" x14ac:dyDescent="0.2">
      <c r="B8404">
        <v>8392</v>
      </c>
      <c r="C8404">
        <v>2.11</v>
      </c>
      <c r="D8404">
        <v>2.11</v>
      </c>
      <c r="E8404">
        <v>0</v>
      </c>
      <c r="F8404">
        <v>1.2456889840145624E-13</v>
      </c>
      <c r="G8404">
        <v>3.6157827463148344E-13</v>
      </c>
      <c r="H8404">
        <v>3.3803208487848593E-14</v>
      </c>
      <c r="I8404">
        <v>2.8940548441405833E-13</v>
      </c>
      <c r="J8404">
        <v>-719.39055365455988</v>
      </c>
      <c r="K8404">
        <v>-719.39055365460001</v>
      </c>
      <c r="L8404">
        <v>5.5785349851839615E-14</v>
      </c>
      <c r="M8404" t="b">
        <v>1</v>
      </c>
    </row>
    <row r="8405" spans="2:13" x14ac:dyDescent="0.2">
      <c r="B8405">
        <v>8393</v>
      </c>
      <c r="C8405">
        <v>13.03</v>
      </c>
      <c r="D8405">
        <v>13.03</v>
      </c>
      <c r="E8405">
        <v>0</v>
      </c>
      <c r="F8405">
        <v>1.631111305854695E-14</v>
      </c>
      <c r="G8405">
        <v>1.3673225453303435E-14</v>
      </c>
      <c r="H8405">
        <v>5.1970913557494636E-15</v>
      </c>
      <c r="I8405">
        <v>5.1875857349387117E-14</v>
      </c>
      <c r="J8405">
        <v>-610.77760709025029</v>
      </c>
      <c r="K8405">
        <v>-610.77760709029997</v>
      </c>
      <c r="L8405">
        <v>8.1340814574102639E-14</v>
      </c>
      <c r="M8405" t="b">
        <v>1</v>
      </c>
    </row>
    <row r="8406" spans="2:13" x14ac:dyDescent="0.2">
      <c r="B8406">
        <v>8394</v>
      </c>
      <c r="C8406">
        <v>143.12</v>
      </c>
      <c r="D8406">
        <v>143.12</v>
      </c>
      <c r="E8406">
        <v>0</v>
      </c>
      <c r="F8406">
        <v>2.6308721854233218E-15</v>
      </c>
      <c r="G8406">
        <v>4.8231192371370466E-15</v>
      </c>
      <c r="H8406">
        <v>1.8669846102462395E-14</v>
      </c>
      <c r="I8406">
        <v>1.8615749082412907E-14</v>
      </c>
      <c r="J8406">
        <v>1756.3986677108096</v>
      </c>
      <c r="K8406">
        <v>1756.3986677108001</v>
      </c>
      <c r="L8406">
        <v>5.4370881418751749E-15</v>
      </c>
      <c r="M8406" t="b">
        <v>1</v>
      </c>
    </row>
    <row r="8407" spans="2:13" x14ac:dyDescent="0.2">
      <c r="B8407">
        <v>8395</v>
      </c>
      <c r="C8407">
        <v>42.7</v>
      </c>
      <c r="D8407">
        <v>42.7</v>
      </c>
      <c r="E8407">
        <v>0</v>
      </c>
      <c r="F8407">
        <v>7.7166138967399628E-15</v>
      </c>
      <c r="G8407">
        <v>8.736568476475413E-16</v>
      </c>
      <c r="H8407">
        <v>3.4572069979965323E-14</v>
      </c>
      <c r="I8407">
        <v>9.8227960232287303E-14</v>
      </c>
      <c r="J8407">
        <v>495.85878550413798</v>
      </c>
      <c r="K8407">
        <v>495.85878550410001</v>
      </c>
      <c r="L8407">
        <v>7.6577051590237046E-14</v>
      </c>
      <c r="M8407" t="b">
        <v>1</v>
      </c>
    </row>
    <row r="8408" spans="2:13" x14ac:dyDescent="0.2">
      <c r="B8408">
        <v>8396</v>
      </c>
      <c r="C8408">
        <v>6.51</v>
      </c>
      <c r="D8408">
        <v>6.51</v>
      </c>
      <c r="E8408">
        <v>0</v>
      </c>
      <c r="F8408">
        <v>4.0506702791765342E-14</v>
      </c>
      <c r="G8408">
        <v>4.8915109072844456E-14</v>
      </c>
      <c r="H8408">
        <v>9.810896062201101E-15</v>
      </c>
      <c r="I8408">
        <v>5.2006113670086574E-13</v>
      </c>
      <c r="J8408">
        <v>-753.93039085779515</v>
      </c>
      <c r="K8408">
        <v>-753.93039085780003</v>
      </c>
      <c r="L8408">
        <v>6.4840654804582924E-15</v>
      </c>
      <c r="M8408" t="b">
        <v>1</v>
      </c>
    </row>
    <row r="8409" spans="2:13" x14ac:dyDescent="0.2">
      <c r="B8409">
        <v>8397</v>
      </c>
      <c r="C8409">
        <v>80.48</v>
      </c>
      <c r="D8409">
        <v>80.48</v>
      </c>
      <c r="E8409">
        <v>0</v>
      </c>
      <c r="F8409">
        <v>1.2414936677036448E-15</v>
      </c>
      <c r="G8409">
        <v>5.8191815616022076E-16</v>
      </c>
      <c r="H8409">
        <v>2.9912255730168095E-14</v>
      </c>
      <c r="I8409">
        <v>3.6682616521615496E-14</v>
      </c>
      <c r="J8409">
        <v>1891.6109657359239</v>
      </c>
      <c r="K8409">
        <v>1891.6109657359</v>
      </c>
      <c r="L8409">
        <v>1.2621113090371354E-14</v>
      </c>
      <c r="M8409" t="b">
        <v>1</v>
      </c>
    </row>
    <row r="8410" spans="2:13" x14ac:dyDescent="0.2">
      <c r="B8410">
        <v>8398</v>
      </c>
      <c r="C8410">
        <v>33.770000000000003</v>
      </c>
      <c r="D8410">
        <v>33.770000000000003</v>
      </c>
      <c r="E8410">
        <v>0</v>
      </c>
      <c r="F8410">
        <v>4.2531359910167528E-15</v>
      </c>
      <c r="G8410">
        <v>5.4095814111670483E-15</v>
      </c>
      <c r="H8410">
        <v>2.9912255730168095E-14</v>
      </c>
      <c r="I8410">
        <v>3.9442602414071573E-14</v>
      </c>
      <c r="J8410">
        <v>159.04469657575538</v>
      </c>
      <c r="K8410">
        <v>159.0446965758</v>
      </c>
      <c r="L8410">
        <v>2.8056316725070806E-13</v>
      </c>
      <c r="M8410" t="b">
        <v>1</v>
      </c>
    </row>
    <row r="8411" spans="2:13" x14ac:dyDescent="0.2">
      <c r="B8411">
        <v>8399</v>
      </c>
      <c r="C8411">
        <v>4.29</v>
      </c>
      <c r="D8411">
        <v>4.29</v>
      </c>
      <c r="E8411">
        <v>0</v>
      </c>
      <c r="F8411">
        <v>3.0577367327461111E-14</v>
      </c>
      <c r="G8411">
        <v>1.5256755354666524E-14</v>
      </c>
      <c r="H8411">
        <v>7.5139156802871339E-15</v>
      </c>
      <c r="I8411">
        <v>6.504468732034526E-13</v>
      </c>
      <c r="J8411">
        <v>-931.08703091293455</v>
      </c>
      <c r="K8411">
        <v>-931.08703091289999</v>
      </c>
      <c r="L8411">
        <v>3.7118762822295524E-14</v>
      </c>
      <c r="M8411" t="b">
        <v>1</v>
      </c>
    </row>
    <row r="8412" spans="2:13" x14ac:dyDescent="0.2">
      <c r="B8412">
        <v>8400</v>
      </c>
      <c r="C8412">
        <v>249.06</v>
      </c>
      <c r="D8412">
        <v>249.06</v>
      </c>
      <c r="E8412">
        <v>0</v>
      </c>
      <c r="F8412">
        <v>0</v>
      </c>
      <c r="G8412">
        <v>1.2657790844385622E-15</v>
      </c>
      <c r="H8412">
        <v>2.7330772699997234E-14</v>
      </c>
      <c r="I8412">
        <v>1.7727212323917531E-14</v>
      </c>
      <c r="J8412">
        <v>3585.33370597455</v>
      </c>
      <c r="K8412">
        <v>3585.3337059744999</v>
      </c>
      <c r="L8412">
        <v>1.3951897563720622E-14</v>
      </c>
      <c r="M8412" t="b">
        <v>1</v>
      </c>
    </row>
    <row r="8413" spans="2:13" x14ac:dyDescent="0.2">
      <c r="B8413">
        <v>8401</v>
      </c>
      <c r="C8413">
        <v>55.72</v>
      </c>
      <c r="D8413">
        <v>55.72</v>
      </c>
      <c r="E8413">
        <v>0</v>
      </c>
      <c r="F8413">
        <v>5.0308362156180017E-15</v>
      </c>
      <c r="G8413">
        <v>4.3600885371335821E-15</v>
      </c>
      <c r="H8413">
        <v>6.4272884420614307E-15</v>
      </c>
      <c r="I8413">
        <v>2.1584573777476792E-14</v>
      </c>
      <c r="J8413">
        <v>977.82070641767098</v>
      </c>
      <c r="K8413">
        <v>977.82070641769997</v>
      </c>
      <c r="L8413">
        <v>2.9647708857812057E-14</v>
      </c>
      <c r="M8413" t="b">
        <v>1</v>
      </c>
    </row>
    <row r="8414" spans="2:13" x14ac:dyDescent="0.2">
      <c r="B8414">
        <v>8402</v>
      </c>
      <c r="C8414">
        <v>2.84</v>
      </c>
      <c r="D8414">
        <v>2.84</v>
      </c>
      <c r="E8414">
        <v>0</v>
      </c>
      <c r="F8414">
        <v>3.8931600808483644E-14</v>
      </c>
      <c r="G8414">
        <v>2.6227949629747867E-13</v>
      </c>
      <c r="H8414">
        <v>4.9770871371359584E-14</v>
      </c>
      <c r="I8414">
        <v>4.5413068816272475E-13</v>
      </c>
      <c r="J8414">
        <v>-706.324292342386</v>
      </c>
      <c r="K8414">
        <v>-706.32429234239999</v>
      </c>
      <c r="L8414">
        <v>1.9797536615065328E-14</v>
      </c>
      <c r="M8414" t="b">
        <v>1</v>
      </c>
    </row>
    <row r="8415" spans="2:13" x14ac:dyDescent="0.2">
      <c r="B8415">
        <v>8403</v>
      </c>
      <c r="C8415">
        <v>81.63</v>
      </c>
      <c r="D8415">
        <v>81.63</v>
      </c>
      <c r="E8415">
        <v>0</v>
      </c>
      <c r="F8415">
        <v>1.5271007909765875E-16</v>
      </c>
      <c r="G8415">
        <v>9.1630033181305604E-16</v>
      </c>
      <c r="H8415">
        <v>1.140824577554982E-14</v>
      </c>
      <c r="I8415">
        <v>2.4231361058980813E-14</v>
      </c>
      <c r="J8415">
        <v>1940.9706735445016</v>
      </c>
      <c r="K8415">
        <v>1940.9706735445</v>
      </c>
      <c r="L8415">
        <v>8.2001018861150457E-16</v>
      </c>
      <c r="M8415" t="b">
        <v>1</v>
      </c>
    </row>
    <row r="8416" spans="2:13" x14ac:dyDescent="0.2">
      <c r="B8416">
        <v>8404</v>
      </c>
      <c r="C8416">
        <v>26.97</v>
      </c>
      <c r="D8416">
        <v>26.97</v>
      </c>
      <c r="E8416">
        <v>0</v>
      </c>
      <c r="F8416">
        <v>1.2332513845857877E-14</v>
      </c>
      <c r="G8416">
        <v>1.0546321769936779E-14</v>
      </c>
      <c r="H8416">
        <v>3.4572069979965323E-14</v>
      </c>
      <c r="I8416">
        <v>7.5363822093214619E-14</v>
      </c>
      <c r="J8416">
        <v>-91.574870135817662</v>
      </c>
      <c r="K8416">
        <v>-91.574870135799998</v>
      </c>
      <c r="L8416">
        <v>1.9289235556437382E-13</v>
      </c>
      <c r="M8416" t="b">
        <v>1</v>
      </c>
    </row>
    <row r="8417" spans="2:13" x14ac:dyDescent="0.2">
      <c r="B8417">
        <v>8405</v>
      </c>
      <c r="C8417">
        <v>19.75</v>
      </c>
      <c r="D8417">
        <v>19.75</v>
      </c>
      <c r="E8417">
        <v>0</v>
      </c>
      <c r="F8417">
        <v>2.1768343188729724E-14</v>
      </c>
      <c r="G8417">
        <v>1.3454608133349712E-14</v>
      </c>
      <c r="H8417">
        <v>3.3803208487848593E-14</v>
      </c>
      <c r="I8417">
        <v>4.8438347144742352E-14</v>
      </c>
      <c r="J8417">
        <v>-408.32529064633837</v>
      </c>
      <c r="K8417">
        <v>-408.3252906463</v>
      </c>
      <c r="L8417">
        <v>9.3967502405531175E-14</v>
      </c>
      <c r="M8417" t="b">
        <v>1</v>
      </c>
    </row>
    <row r="8418" spans="2:13" x14ac:dyDescent="0.2">
      <c r="B8418">
        <v>8406</v>
      </c>
      <c r="C8418">
        <v>43.62</v>
      </c>
      <c r="D8418">
        <v>43.62</v>
      </c>
      <c r="E8418">
        <v>0</v>
      </c>
      <c r="F8418">
        <v>1.1593361008360913E-14</v>
      </c>
      <c r="G8418">
        <v>1.5238364821808086E-14</v>
      </c>
      <c r="H8418">
        <v>1.2623179575197517E-14</v>
      </c>
      <c r="I8418">
        <v>9.946388568110007E-14</v>
      </c>
      <c r="J8418">
        <v>12.775276253853576</v>
      </c>
      <c r="K8418">
        <v>12.7752762539</v>
      </c>
      <c r="L8418">
        <v>3.6338399826551048E-12</v>
      </c>
      <c r="M8418" t="b">
        <v>1</v>
      </c>
    </row>
    <row r="8419" spans="2:13" x14ac:dyDescent="0.2">
      <c r="B8419">
        <v>8407</v>
      </c>
      <c r="C8419">
        <v>61.63</v>
      </c>
      <c r="D8419">
        <v>61.63</v>
      </c>
      <c r="E8419">
        <v>0</v>
      </c>
      <c r="F8419">
        <v>3.8430756348871788E-15</v>
      </c>
      <c r="G8419">
        <v>5.7646500928291734E-15</v>
      </c>
      <c r="H8419">
        <v>1.140824577554982E-14</v>
      </c>
      <c r="I8419">
        <v>4.9513170509054933E-14</v>
      </c>
      <c r="J8419">
        <v>1196.6205796620225</v>
      </c>
      <c r="K8419">
        <v>1196.620579662</v>
      </c>
      <c r="L8419">
        <v>1.8811304311044188E-14</v>
      </c>
      <c r="M8419" t="b">
        <v>1</v>
      </c>
    </row>
    <row r="8420" spans="2:13" x14ac:dyDescent="0.2">
      <c r="B8420">
        <v>8408</v>
      </c>
      <c r="C8420">
        <v>82.12</v>
      </c>
      <c r="D8420">
        <v>82.12</v>
      </c>
      <c r="E8420">
        <v>0</v>
      </c>
      <c r="F8420">
        <v>6.3568703564051792E-15</v>
      </c>
      <c r="G8420">
        <v>0</v>
      </c>
      <c r="H8420">
        <v>1.2783789866752243E-14</v>
      </c>
      <c r="I8420">
        <v>2.1546257805062659E-14</v>
      </c>
      <c r="J8420">
        <v>689.52166878097569</v>
      </c>
      <c r="K8420">
        <v>689.52166878100002</v>
      </c>
      <c r="L8420">
        <v>3.5283856003302767E-14</v>
      </c>
      <c r="M8420" t="b">
        <v>1</v>
      </c>
    </row>
    <row r="8421" spans="2:13" x14ac:dyDescent="0.2">
      <c r="B8421">
        <v>8409</v>
      </c>
      <c r="C8421">
        <v>111.06</v>
      </c>
      <c r="D8421">
        <v>111.06</v>
      </c>
      <c r="E8421">
        <v>0</v>
      </c>
      <c r="F8421">
        <v>1.8058103536002223E-15</v>
      </c>
      <c r="G8421">
        <v>1.8623026782287243E-15</v>
      </c>
      <c r="H8421">
        <v>1.7288706698481579E-14</v>
      </c>
      <c r="I8421">
        <v>1.3784358719702877E-14</v>
      </c>
      <c r="J8421">
        <v>3010.9079414670923</v>
      </c>
      <c r="K8421">
        <v>3010.9079414671</v>
      </c>
      <c r="L8421">
        <v>2.567566035015675E-15</v>
      </c>
      <c r="M8421" t="b">
        <v>1</v>
      </c>
    </row>
    <row r="8422" spans="2:13" x14ac:dyDescent="0.2">
      <c r="B8422">
        <v>8410</v>
      </c>
      <c r="C8422">
        <v>45.04</v>
      </c>
      <c r="D8422">
        <v>45.04</v>
      </c>
      <c r="E8422">
        <v>0</v>
      </c>
      <c r="F8422">
        <v>3.1764613447900515E-15</v>
      </c>
      <c r="G8422">
        <v>6.2142007813033037E-16</v>
      </c>
      <c r="H8422">
        <v>3.8728472052889476E-14</v>
      </c>
      <c r="I8422">
        <v>3.420495264165308E-14</v>
      </c>
      <c r="J8422">
        <v>581.66637401037804</v>
      </c>
      <c r="K8422">
        <v>581.66637401039998</v>
      </c>
      <c r="L8422">
        <v>3.7721898085653458E-14</v>
      </c>
      <c r="M8422" t="b">
        <v>1</v>
      </c>
    </row>
    <row r="8423" spans="2:13" x14ac:dyDescent="0.2">
      <c r="B8423">
        <v>8411</v>
      </c>
      <c r="C8423">
        <v>128.81</v>
      </c>
      <c r="D8423">
        <v>128.81</v>
      </c>
      <c r="E8423">
        <v>0</v>
      </c>
      <c r="F8423">
        <v>5.826773552587886E-16</v>
      </c>
      <c r="G8423">
        <v>1.0197142944165831E-15</v>
      </c>
      <c r="H8423">
        <v>3.6187505026583416E-14</v>
      </c>
      <c r="I8423">
        <v>2.0527585806082772E-14</v>
      </c>
      <c r="J8423">
        <v>3677.45824761533</v>
      </c>
      <c r="K8423">
        <v>3677.4582476153</v>
      </c>
      <c r="L8423">
        <v>8.1614319286885718E-15</v>
      </c>
      <c r="M8423" t="b">
        <v>1</v>
      </c>
    </row>
    <row r="8424" spans="2:13" x14ac:dyDescent="0.2">
      <c r="B8424">
        <v>8412</v>
      </c>
      <c r="C8424">
        <v>82.79</v>
      </c>
      <c r="D8424">
        <v>82.79</v>
      </c>
      <c r="E8424">
        <v>0</v>
      </c>
      <c r="F8424">
        <v>4.6714512653347756E-15</v>
      </c>
      <c r="G8424">
        <v>2.8406972839301093E-15</v>
      </c>
      <c r="H8424">
        <v>4.6656744512721005E-15</v>
      </c>
      <c r="I8424">
        <v>5.2712918193120844E-14</v>
      </c>
      <c r="J8424">
        <v>698.95326175219941</v>
      </c>
      <c r="K8424">
        <v>698.95326175219998</v>
      </c>
      <c r="L8424">
        <v>8.1326494876506805E-16</v>
      </c>
      <c r="M8424" t="b">
        <v>1</v>
      </c>
    </row>
    <row r="8425" spans="2:13" x14ac:dyDescent="0.2">
      <c r="B8425">
        <v>8413</v>
      </c>
      <c r="C8425">
        <v>48.7</v>
      </c>
      <c r="D8425">
        <v>48.7</v>
      </c>
      <c r="E8425">
        <v>0</v>
      </c>
      <c r="F8425">
        <v>7.8348603940754807E-16</v>
      </c>
      <c r="G8425">
        <v>1.1283257754223328E-14</v>
      </c>
      <c r="H8425">
        <v>2.4258759826255619E-16</v>
      </c>
      <c r="I8425">
        <v>6.3885633374105461E-14</v>
      </c>
      <c r="J8425">
        <v>440.80118736852569</v>
      </c>
      <c r="K8425">
        <v>440.8011873685</v>
      </c>
      <c r="L8425">
        <v>5.828755924744426E-14</v>
      </c>
      <c r="M8425" t="b">
        <v>1</v>
      </c>
    </row>
    <row r="8426" spans="2:13" x14ac:dyDescent="0.2">
      <c r="B8426">
        <v>8414</v>
      </c>
      <c r="C8426">
        <v>28.13</v>
      </c>
      <c r="D8426">
        <v>28.13</v>
      </c>
      <c r="E8426">
        <v>0</v>
      </c>
      <c r="F8426">
        <v>9.49401899730571E-15</v>
      </c>
      <c r="G8426">
        <v>5.8644585147067072E-15</v>
      </c>
      <c r="H8426">
        <v>7.5139156802871339E-15</v>
      </c>
      <c r="I8426">
        <v>9.2239475604235564E-14</v>
      </c>
      <c r="J8426">
        <v>-53.707208919244124</v>
      </c>
      <c r="K8426">
        <v>-53.707208919199999</v>
      </c>
      <c r="L8426">
        <v>8.215787932135105E-13</v>
      </c>
      <c r="M8426" t="b">
        <v>1</v>
      </c>
    </row>
    <row r="8427" spans="2:13" x14ac:dyDescent="0.2">
      <c r="B8427">
        <v>8415</v>
      </c>
      <c r="C8427">
        <v>129.76</v>
      </c>
      <c r="D8427">
        <v>129.76</v>
      </c>
      <c r="E8427">
        <v>0</v>
      </c>
      <c r="F8427">
        <v>3.8483005572826394E-16</v>
      </c>
      <c r="G8427">
        <v>1.7316811031437781E-15</v>
      </c>
      <c r="H8427">
        <v>3.509345579556288E-14</v>
      </c>
      <c r="I8427">
        <v>1.7465532798143438E-14</v>
      </c>
      <c r="J8427">
        <v>3722.851803885178</v>
      </c>
      <c r="K8427">
        <v>3722.8518038851998</v>
      </c>
      <c r="L8427">
        <v>5.8632129325616786E-15</v>
      </c>
      <c r="M8427" t="b">
        <v>1</v>
      </c>
    </row>
    <row r="8428" spans="2:13" x14ac:dyDescent="0.2">
      <c r="B8428">
        <v>8416</v>
      </c>
      <c r="C8428">
        <v>113.05</v>
      </c>
      <c r="D8428">
        <v>113.05</v>
      </c>
      <c r="E8428">
        <v>0</v>
      </c>
      <c r="F8428">
        <v>0</v>
      </c>
      <c r="G8428">
        <v>7.0857130913428542E-15</v>
      </c>
      <c r="H8428">
        <v>6.3884492265346366E-14</v>
      </c>
      <c r="I8428">
        <v>2.3393007111950211E-14</v>
      </c>
      <c r="J8428">
        <v>1225.630391246636</v>
      </c>
      <c r="K8428">
        <v>1225.6303912466001</v>
      </c>
      <c r="L8428">
        <v>2.9311480016003005E-14</v>
      </c>
      <c r="M8428" t="b">
        <v>1</v>
      </c>
    </row>
    <row r="8429" spans="2:13" x14ac:dyDescent="0.2">
      <c r="B8429">
        <v>8417</v>
      </c>
      <c r="C8429">
        <v>94.88</v>
      </c>
      <c r="D8429">
        <v>94.88</v>
      </c>
      <c r="E8429">
        <v>0</v>
      </c>
      <c r="F8429">
        <v>5.279225758637158E-15</v>
      </c>
      <c r="G8429">
        <v>6.4342259823734943E-15</v>
      </c>
      <c r="H8429">
        <v>1.0524556594735913E-15</v>
      </c>
      <c r="I8429">
        <v>2.8914935944241217E-14</v>
      </c>
      <c r="J8429">
        <v>915.2820737578395</v>
      </c>
      <c r="K8429">
        <v>915.28207375780005</v>
      </c>
      <c r="L8429">
        <v>4.3100737816744084E-14</v>
      </c>
      <c r="M8429" t="b">
        <v>1</v>
      </c>
    </row>
    <row r="8430" spans="2:13" x14ac:dyDescent="0.2">
      <c r="B8430">
        <v>8418</v>
      </c>
      <c r="C8430">
        <v>165.5</v>
      </c>
      <c r="D8430">
        <v>165.5</v>
      </c>
      <c r="E8430">
        <v>0</v>
      </c>
      <c r="F8430">
        <v>6.3197453369886649E-16</v>
      </c>
      <c r="G8430">
        <v>2.0854682236048386E-15</v>
      </c>
      <c r="H8430">
        <v>1.8669846102462395E-14</v>
      </c>
      <c r="I8430">
        <v>9.0103012423060884E-15</v>
      </c>
      <c r="J8430">
        <v>2149.1954776335142</v>
      </c>
      <c r="K8430">
        <v>2149.1954776335001</v>
      </c>
      <c r="L8430">
        <v>6.5592767266581613E-15</v>
      </c>
      <c r="M8430" t="b">
        <v>1</v>
      </c>
    </row>
    <row r="8431" spans="2:13" x14ac:dyDescent="0.2">
      <c r="B8431">
        <v>8419</v>
      </c>
      <c r="C8431">
        <v>123.35</v>
      </c>
      <c r="D8431">
        <v>123.35</v>
      </c>
      <c r="E8431">
        <v>0</v>
      </c>
      <c r="F8431">
        <v>2.2038965355413661E-15</v>
      </c>
      <c r="G8431">
        <v>6.1030173202894496E-15</v>
      </c>
      <c r="H8431">
        <v>5.9009020628271537E-14</v>
      </c>
      <c r="I8431">
        <v>9.0264458973565552E-15</v>
      </c>
      <c r="J8431">
        <v>1410.5765720914353</v>
      </c>
      <c r="K8431">
        <v>1410.5765720914001</v>
      </c>
      <c r="L8431">
        <v>2.4984761827887043E-14</v>
      </c>
      <c r="M8431" t="b">
        <v>1</v>
      </c>
    </row>
    <row r="8432" spans="2:13" x14ac:dyDescent="0.2">
      <c r="B8432">
        <v>8420</v>
      </c>
      <c r="C8432">
        <v>24.71</v>
      </c>
      <c r="D8432">
        <v>24.71</v>
      </c>
      <c r="E8432">
        <v>0</v>
      </c>
      <c r="F8432">
        <v>3.0803336151090266E-16</v>
      </c>
      <c r="G8432">
        <v>1.3976651724616368E-14</v>
      </c>
      <c r="H8432">
        <v>3.0389444621461935E-14</v>
      </c>
      <c r="I8432">
        <v>8.1452202433410787E-14</v>
      </c>
      <c r="J8432">
        <v>-237.48554416832309</v>
      </c>
      <c r="K8432">
        <v>-237.48554416830001</v>
      </c>
      <c r="L8432">
        <v>9.7178243578198405E-14</v>
      </c>
      <c r="M8432" t="b">
        <v>1</v>
      </c>
    </row>
    <row r="8433" spans="2:13" x14ac:dyDescent="0.2">
      <c r="B8433">
        <v>8421</v>
      </c>
      <c r="C8433">
        <v>3.81</v>
      </c>
      <c r="D8433">
        <v>3.81</v>
      </c>
      <c r="E8433">
        <v>0</v>
      </c>
      <c r="F8433">
        <v>1.0342097144629633E-13</v>
      </c>
      <c r="G8433">
        <v>6.8254555126670633E-14</v>
      </c>
      <c r="H8433">
        <v>3.100250045248696E-14</v>
      </c>
      <c r="I8433">
        <v>5.152260362855211E-13</v>
      </c>
      <c r="J8433">
        <v>-830.38656847548032</v>
      </c>
      <c r="K8433">
        <v>-830.38656847549998</v>
      </c>
      <c r="L8433">
        <v>2.3685140960248875E-14</v>
      </c>
      <c r="M8433" t="b">
        <v>1</v>
      </c>
    </row>
    <row r="8434" spans="2:13" x14ac:dyDescent="0.2">
      <c r="B8434">
        <v>8422</v>
      </c>
      <c r="C8434">
        <v>64.03</v>
      </c>
      <c r="D8434">
        <v>64.03</v>
      </c>
      <c r="E8434">
        <v>0</v>
      </c>
      <c r="F8434">
        <v>4.8867366053482442E-15</v>
      </c>
      <c r="G8434">
        <v>2.931847856393072E-15</v>
      </c>
      <c r="H8434">
        <v>4.6293407069678654E-14</v>
      </c>
      <c r="I8434">
        <v>5.4642893770912614E-14</v>
      </c>
      <c r="J8434">
        <v>372.16918805600915</v>
      </c>
      <c r="K8434">
        <v>372.169188056</v>
      </c>
      <c r="L8434">
        <v>2.4590403317356375E-14</v>
      </c>
      <c r="M8434" t="b">
        <v>1</v>
      </c>
    </row>
    <row r="8435" spans="2:13" x14ac:dyDescent="0.2">
      <c r="B8435">
        <v>8423</v>
      </c>
      <c r="C8435">
        <v>438.48</v>
      </c>
      <c r="D8435">
        <v>438.48</v>
      </c>
      <c r="E8435">
        <v>0</v>
      </c>
      <c r="F8435">
        <v>8.4762293860054135E-16</v>
      </c>
      <c r="G8435">
        <v>2.1190333198438833E-16</v>
      </c>
      <c r="H8435">
        <v>3.3821905427602532E-14</v>
      </c>
      <c r="I8435">
        <v>7.0759676718860995E-15</v>
      </c>
      <c r="J8435">
        <v>11227.009199223099</v>
      </c>
      <c r="K8435">
        <v>11227.009199223099</v>
      </c>
      <c r="L8435">
        <v>0</v>
      </c>
      <c r="M8435" t="b">
        <v>1</v>
      </c>
    </row>
    <row r="8436" spans="2:13" x14ac:dyDescent="0.2">
      <c r="B8436">
        <v>8424</v>
      </c>
      <c r="C8436">
        <v>189.34</v>
      </c>
      <c r="D8436">
        <v>189.34</v>
      </c>
      <c r="E8436">
        <v>0</v>
      </c>
      <c r="F8436">
        <v>6.6152626752992436E-16</v>
      </c>
      <c r="G8436">
        <v>2.1830742802673148E-15</v>
      </c>
      <c r="H8436">
        <v>1.2490817770660755E-15</v>
      </c>
      <c r="I8436">
        <v>1.4490516026233129E-14</v>
      </c>
      <c r="J8436">
        <v>5908.3527296729917</v>
      </c>
      <c r="K8436">
        <v>5908.3527296729999</v>
      </c>
      <c r="L8436">
        <v>1.3854034602313565E-15</v>
      </c>
      <c r="M8436" t="b">
        <v>1</v>
      </c>
    </row>
    <row r="8437" spans="2:13" x14ac:dyDescent="0.2">
      <c r="B8437">
        <v>8425</v>
      </c>
      <c r="C8437">
        <v>17.170000000000002</v>
      </c>
      <c r="D8437">
        <v>17.170000000000002</v>
      </c>
      <c r="E8437">
        <v>0</v>
      </c>
      <c r="F8437">
        <v>1.2944527887025226E-14</v>
      </c>
      <c r="G8437">
        <v>1.5300615004174981E-14</v>
      </c>
      <c r="H8437">
        <v>1.8669846102462395E-14</v>
      </c>
      <c r="I8437">
        <v>2.4115194034488278E-13</v>
      </c>
      <c r="J8437">
        <v>-454.03204636532689</v>
      </c>
      <c r="K8437">
        <v>-454.0320463653</v>
      </c>
      <c r="L8437">
        <v>5.9218148446574188E-14</v>
      </c>
      <c r="M8437" t="b">
        <v>1</v>
      </c>
    </row>
    <row r="8438" spans="2:13" x14ac:dyDescent="0.2">
      <c r="B8438">
        <v>8426</v>
      </c>
      <c r="C8438">
        <v>52.59</v>
      </c>
      <c r="D8438">
        <v>52.59</v>
      </c>
      <c r="E8438">
        <v>0</v>
      </c>
      <c r="F8438">
        <v>9.9556112176098696E-16</v>
      </c>
      <c r="G8438">
        <v>7.4670827409364427E-15</v>
      </c>
      <c r="H8438">
        <v>6.3884492265346366E-14</v>
      </c>
      <c r="I8438">
        <v>2.5521463834345104E-14</v>
      </c>
      <c r="J8438">
        <v>166.83331116101886</v>
      </c>
      <c r="K8438">
        <v>166.83331116100001</v>
      </c>
      <c r="L8438">
        <v>1.1294862651364108E-13</v>
      </c>
      <c r="M8438" t="b">
        <v>1</v>
      </c>
    </row>
    <row r="8439" spans="2:13" x14ac:dyDescent="0.2">
      <c r="B8439">
        <v>8427</v>
      </c>
      <c r="C8439">
        <v>19.18</v>
      </c>
      <c r="D8439">
        <v>19.18</v>
      </c>
      <c r="E8439">
        <v>0</v>
      </c>
      <c r="F8439">
        <v>6.3566281631733149E-15</v>
      </c>
      <c r="G8439">
        <v>1.2365468694470592E-14</v>
      </c>
      <c r="H8439">
        <v>4.1560917811238447E-14</v>
      </c>
      <c r="I8439">
        <v>7.993618262370494E-14</v>
      </c>
      <c r="J8439">
        <v>-394.56487478028828</v>
      </c>
      <c r="K8439">
        <v>-394.56487478029999</v>
      </c>
      <c r="L8439">
        <v>2.9677614592141847E-14</v>
      </c>
      <c r="M8439" t="b">
        <v>1</v>
      </c>
    </row>
    <row r="8440" spans="2:13" x14ac:dyDescent="0.2">
      <c r="B8440">
        <v>8428</v>
      </c>
      <c r="C8440">
        <v>46.87</v>
      </c>
      <c r="D8440">
        <v>46.87</v>
      </c>
      <c r="E8440">
        <v>0</v>
      </c>
      <c r="F8440">
        <v>6.4995477355988311E-16</v>
      </c>
      <c r="G8440">
        <v>4.1432827814569023E-15</v>
      </c>
      <c r="H8440">
        <v>9.810896062201101E-15</v>
      </c>
      <c r="I8440">
        <v>2.4387189708253115E-14</v>
      </c>
      <c r="J8440">
        <v>390.885357697411</v>
      </c>
      <c r="K8440">
        <v>390.88535769740002</v>
      </c>
      <c r="L8440">
        <v>2.8066489634612678E-14</v>
      </c>
      <c r="M8440" t="b">
        <v>1</v>
      </c>
    </row>
    <row r="8441" spans="2:13" x14ac:dyDescent="0.2">
      <c r="B8441">
        <v>8429</v>
      </c>
      <c r="C8441">
        <v>3.35</v>
      </c>
      <c r="D8441">
        <v>3.35</v>
      </c>
      <c r="E8441">
        <v>0</v>
      </c>
      <c r="F8441">
        <v>6.9192926410091232E-14</v>
      </c>
      <c r="G8441">
        <v>1.0386909516769398E-13</v>
      </c>
      <c r="H8441">
        <v>2.4258759826255619E-16</v>
      </c>
      <c r="I8441">
        <v>8.955302165806786E-13</v>
      </c>
      <c r="J8441">
        <v>-842.85634250686553</v>
      </c>
      <c r="K8441">
        <v>-842.85634250689998</v>
      </c>
      <c r="L8441">
        <v>4.086949352151035E-14</v>
      </c>
      <c r="M8441" t="b">
        <v>1</v>
      </c>
    </row>
    <row r="8442" spans="2:13" x14ac:dyDescent="0.2">
      <c r="B8442">
        <v>8430</v>
      </c>
      <c r="C8442">
        <v>85.74</v>
      </c>
      <c r="D8442">
        <v>85.74</v>
      </c>
      <c r="E8442">
        <v>0</v>
      </c>
      <c r="F8442">
        <v>5.519662431229419E-15</v>
      </c>
      <c r="G8442">
        <v>9.9359699136730007E-15</v>
      </c>
      <c r="H8442">
        <v>1.0575173834092929E-15</v>
      </c>
      <c r="I8442">
        <v>8.6987894550626604E-15</v>
      </c>
      <c r="J8442">
        <v>739.17151999168232</v>
      </c>
      <c r="K8442">
        <v>739.17151999170005</v>
      </c>
      <c r="L8442">
        <v>2.3993276533126226E-14</v>
      </c>
      <c r="M8442" t="b">
        <v>1</v>
      </c>
    </row>
    <row r="8443" spans="2:13" x14ac:dyDescent="0.2">
      <c r="B8443">
        <v>8431</v>
      </c>
      <c r="C8443">
        <v>20.18</v>
      </c>
      <c r="D8443">
        <v>20.18</v>
      </c>
      <c r="E8443">
        <v>0</v>
      </c>
      <c r="F8443">
        <v>7.3929892766627149E-15</v>
      </c>
      <c r="G8443">
        <v>2.090913184875182E-14</v>
      </c>
      <c r="H8443">
        <v>1.3869041121920577E-14</v>
      </c>
      <c r="I8443">
        <v>5.3438968878636678E-14</v>
      </c>
      <c r="J8443">
        <v>-344.99634138233421</v>
      </c>
      <c r="K8443">
        <v>-344.99634138229999</v>
      </c>
      <c r="L8443">
        <v>9.9188698689087216E-14</v>
      </c>
      <c r="M8443" t="b">
        <v>1</v>
      </c>
    </row>
    <row r="8444" spans="2:13" x14ac:dyDescent="0.2">
      <c r="B8444">
        <v>8432</v>
      </c>
      <c r="C8444">
        <v>167.12</v>
      </c>
      <c r="D8444">
        <v>167.12</v>
      </c>
      <c r="E8444">
        <v>0</v>
      </c>
      <c r="F8444">
        <v>3.000139089738527E-16</v>
      </c>
      <c r="G8444">
        <v>3.1500767882766374E-15</v>
      </c>
      <c r="H8444">
        <v>1.7288706698481579E-14</v>
      </c>
      <c r="I8444">
        <v>1.7012225118248655E-14</v>
      </c>
      <c r="J8444">
        <v>5080.8471488448922</v>
      </c>
      <c r="K8444">
        <v>5080.8471488449004</v>
      </c>
      <c r="L8444">
        <v>1.6110408512913573E-15</v>
      </c>
      <c r="M8444" t="b">
        <v>1</v>
      </c>
    </row>
    <row r="8445" spans="2:13" x14ac:dyDescent="0.2">
      <c r="B8445">
        <v>8433</v>
      </c>
      <c r="C8445">
        <v>53.72</v>
      </c>
      <c r="D8445">
        <v>53.72</v>
      </c>
      <c r="E8445">
        <v>0</v>
      </c>
      <c r="F8445">
        <v>3.8822792942004719E-15</v>
      </c>
      <c r="G8445">
        <v>9.6095115715564785E-15</v>
      </c>
      <c r="H8445">
        <v>1.0519907001170009E-15</v>
      </c>
      <c r="I8445">
        <v>5.9393407619064652E-14</v>
      </c>
      <c r="J8445">
        <v>191.1566054068511</v>
      </c>
      <c r="K8445">
        <v>191.15660540690001</v>
      </c>
      <c r="L8445">
        <v>2.5588318973130131E-13</v>
      </c>
      <c r="M8445" t="b">
        <v>1</v>
      </c>
    </row>
    <row r="8446" spans="2:13" x14ac:dyDescent="0.2">
      <c r="B8446">
        <v>8434</v>
      </c>
      <c r="C8446">
        <v>125.89</v>
      </c>
      <c r="D8446">
        <v>125.89</v>
      </c>
      <c r="E8446">
        <v>0</v>
      </c>
      <c r="F8446">
        <v>2.2142289267469497E-15</v>
      </c>
      <c r="G8446">
        <v>3.1368835942632705E-15</v>
      </c>
      <c r="H8446">
        <v>3.3821905427602532E-14</v>
      </c>
      <c r="I8446">
        <v>2.1328168626241118E-14</v>
      </c>
      <c r="J8446">
        <v>2562.2606175197361</v>
      </c>
      <c r="K8446">
        <v>2562.2606175197002</v>
      </c>
      <c r="L8446">
        <v>1.4020837878235254E-14</v>
      </c>
      <c r="M8446" t="b">
        <v>1</v>
      </c>
    </row>
    <row r="8447" spans="2:13" x14ac:dyDescent="0.2">
      <c r="B8447">
        <v>8435</v>
      </c>
      <c r="C8447">
        <v>4.07</v>
      </c>
      <c r="D8447">
        <v>4.07</v>
      </c>
      <c r="E8447">
        <v>0</v>
      </c>
      <c r="F8447">
        <v>7.2008129776289119E-15</v>
      </c>
      <c r="G8447">
        <v>2.0608120392477839E-13</v>
      </c>
      <c r="H8447">
        <v>5.6782518519178909E-14</v>
      </c>
      <c r="I8447">
        <v>1.1813460094400099E-13</v>
      </c>
      <c r="J8447">
        <v>-684.79555828650223</v>
      </c>
      <c r="K8447">
        <v>-684.79555828649995</v>
      </c>
      <c r="L8447">
        <v>3.3203146938068349E-15</v>
      </c>
      <c r="M8447" t="b">
        <v>1</v>
      </c>
    </row>
    <row r="8448" spans="2:13" x14ac:dyDescent="0.2">
      <c r="B8448">
        <v>8436</v>
      </c>
      <c r="C8448">
        <v>96.41</v>
      </c>
      <c r="D8448">
        <v>96.41</v>
      </c>
      <c r="E8448">
        <v>0</v>
      </c>
      <c r="F8448">
        <v>2.165104160589257E-16</v>
      </c>
      <c r="G8448">
        <v>2.5981024781355187E-15</v>
      </c>
      <c r="H8448">
        <v>4.9770871371359584E-14</v>
      </c>
      <c r="I8448">
        <v>2.412601528797435E-14</v>
      </c>
      <c r="J8448">
        <v>941.6876388117189</v>
      </c>
      <c r="K8448">
        <v>941.68763881170003</v>
      </c>
      <c r="L8448">
        <v>2.0040631610713869E-14</v>
      </c>
      <c r="M8448" t="b">
        <v>1</v>
      </c>
    </row>
    <row r="8449" spans="2:13" x14ac:dyDescent="0.2">
      <c r="B8449">
        <v>8437</v>
      </c>
      <c r="C8449">
        <v>188.02</v>
      </c>
      <c r="D8449">
        <v>188.02</v>
      </c>
      <c r="E8449">
        <v>0</v>
      </c>
      <c r="F8449">
        <v>1.3386518827787752E-15</v>
      </c>
      <c r="G8449">
        <v>3.5140526534801146E-15</v>
      </c>
      <c r="H8449">
        <v>3.8909511305042933E-14</v>
      </c>
      <c r="I8449">
        <v>6.7689043911014407E-15</v>
      </c>
      <c r="J8449">
        <v>2531.9206419335251</v>
      </c>
      <c r="K8449">
        <v>2531.9206419335001</v>
      </c>
      <c r="L8449">
        <v>9.878312884109909E-15</v>
      </c>
      <c r="M8449" t="b">
        <v>1</v>
      </c>
    </row>
    <row r="8450" spans="2:13" x14ac:dyDescent="0.2">
      <c r="B8450">
        <v>8438</v>
      </c>
      <c r="C8450">
        <v>272.12</v>
      </c>
      <c r="D8450">
        <v>272.12</v>
      </c>
      <c r="E8450">
        <v>0</v>
      </c>
      <c r="F8450">
        <v>1.1321289264418323E-15</v>
      </c>
      <c r="G8450">
        <v>1.5283605423041512E-15</v>
      </c>
      <c r="H8450">
        <v>2.6858612209622502E-15</v>
      </c>
      <c r="I8450">
        <v>1.3884670979647914E-14</v>
      </c>
      <c r="J8450">
        <v>6668.5010131861491</v>
      </c>
      <c r="K8450">
        <v>6668.5010131861</v>
      </c>
      <c r="L8450">
        <v>7.364880622890222E-15</v>
      </c>
      <c r="M8450" t="b">
        <v>1</v>
      </c>
    </row>
    <row r="8451" spans="2:13" x14ac:dyDescent="0.2">
      <c r="B8451">
        <v>8439</v>
      </c>
      <c r="C8451">
        <v>47.9</v>
      </c>
      <c r="D8451">
        <v>47.9</v>
      </c>
      <c r="E8451">
        <v>0</v>
      </c>
      <c r="F8451">
        <v>9.2187755715542282E-15</v>
      </c>
      <c r="G8451">
        <v>4.6490794598856991E-15</v>
      </c>
      <c r="H8451">
        <v>1.8043179655676657E-14</v>
      </c>
      <c r="I8451">
        <v>3.2785047848186956E-14</v>
      </c>
      <c r="J8451">
        <v>420.61809308542831</v>
      </c>
      <c r="K8451">
        <v>420.61809308540001</v>
      </c>
      <c r="L8451">
        <v>6.730101024668686E-14</v>
      </c>
      <c r="M8451" t="b">
        <v>1</v>
      </c>
    </row>
    <row r="8452" spans="2:13" x14ac:dyDescent="0.2">
      <c r="B8452">
        <v>8440</v>
      </c>
      <c r="C8452">
        <v>15.96</v>
      </c>
      <c r="D8452">
        <v>15.96</v>
      </c>
      <c r="E8452">
        <v>0</v>
      </c>
      <c r="F8452">
        <v>1.3940401931419884E-14</v>
      </c>
      <c r="G8452">
        <v>9.7204649927816088E-15</v>
      </c>
      <c r="H8452">
        <v>1.7288706698481579E-14</v>
      </c>
      <c r="I8452">
        <v>5.5434563790766896E-14</v>
      </c>
      <c r="J8452">
        <v>-501.84752950838839</v>
      </c>
      <c r="K8452">
        <v>-501.84752950839999</v>
      </c>
      <c r="L8452">
        <v>2.3106734148844185E-14</v>
      </c>
      <c r="M8452" t="b">
        <v>1</v>
      </c>
    </row>
    <row r="8453" spans="2:13" x14ac:dyDescent="0.2">
      <c r="B8453">
        <v>8441</v>
      </c>
      <c r="C8453">
        <v>3.29</v>
      </c>
      <c r="D8453">
        <v>3.29</v>
      </c>
      <c r="E8453">
        <v>0</v>
      </c>
      <c r="F8453">
        <v>7.6958350560839362E-14</v>
      </c>
      <c r="G8453">
        <v>1.6437367701909235E-13</v>
      </c>
      <c r="H8453">
        <v>5.3359472456573065E-15</v>
      </c>
      <c r="I8453">
        <v>5.7234010507060364E-13</v>
      </c>
      <c r="J8453">
        <v>-843.96840976159956</v>
      </c>
      <c r="K8453">
        <v>-843.96840976160001</v>
      </c>
      <c r="L8453">
        <v>5.3882034638585455E-16</v>
      </c>
      <c r="M8453" t="b">
        <v>1</v>
      </c>
    </row>
    <row r="8454" spans="2:13" x14ac:dyDescent="0.2">
      <c r="B8454">
        <v>8442</v>
      </c>
      <c r="C8454">
        <v>145.1</v>
      </c>
      <c r="D8454">
        <v>145.1</v>
      </c>
      <c r="E8454">
        <v>0</v>
      </c>
      <c r="F8454">
        <v>2.9265368304710993E-15</v>
      </c>
      <c r="G8454">
        <v>1.2910761899963988E-15</v>
      </c>
      <c r="H8454">
        <v>2.9912255730168095E-14</v>
      </c>
      <c r="I8454">
        <v>2.6443060361866761E-14</v>
      </c>
      <c r="J8454">
        <v>4289.6381280757541</v>
      </c>
      <c r="K8454">
        <v>4289.6381280756996</v>
      </c>
      <c r="L8454">
        <v>1.2721278689970815E-14</v>
      </c>
      <c r="M8454" t="b">
        <v>1</v>
      </c>
    </row>
    <row r="8455" spans="2:13" x14ac:dyDescent="0.2">
      <c r="B8455">
        <v>8443</v>
      </c>
      <c r="C8455">
        <v>36.93</v>
      </c>
      <c r="D8455">
        <v>36.93</v>
      </c>
      <c r="E8455">
        <v>0</v>
      </c>
      <c r="F8455">
        <v>3.8262441540103634E-15</v>
      </c>
      <c r="G8455">
        <v>4.8887318496515954E-15</v>
      </c>
      <c r="H8455">
        <v>5.9650213610753123E-14</v>
      </c>
      <c r="I8455">
        <v>5.141840129501482E-14</v>
      </c>
      <c r="J8455">
        <v>-107.54761935789958</v>
      </c>
      <c r="K8455">
        <v>-107.5476193579</v>
      </c>
      <c r="L8455">
        <v>3.9640639560539371E-15</v>
      </c>
      <c r="M8455" t="b">
        <v>1</v>
      </c>
    </row>
    <row r="8456" spans="2:13" x14ac:dyDescent="0.2">
      <c r="B8456">
        <v>8444</v>
      </c>
      <c r="C8456">
        <v>31.52</v>
      </c>
      <c r="D8456">
        <v>31.52</v>
      </c>
      <c r="E8456">
        <v>0</v>
      </c>
      <c r="F8456">
        <v>8.1224922695509255E-15</v>
      </c>
      <c r="G8456">
        <v>2.3624712874650792E-15</v>
      </c>
      <c r="H8456">
        <v>2.7236930975543917E-14</v>
      </c>
      <c r="I8456">
        <v>2.5230583417005392E-14</v>
      </c>
      <c r="J8456">
        <v>-201.27923972520296</v>
      </c>
      <c r="K8456">
        <v>-201.2792397252</v>
      </c>
      <c r="L8456">
        <v>1.468535843436985E-14</v>
      </c>
      <c r="M8456" t="b">
        <v>1</v>
      </c>
    </row>
    <row r="8457" spans="2:13" x14ac:dyDescent="0.2">
      <c r="B8457">
        <v>8445</v>
      </c>
      <c r="C8457">
        <v>84.26</v>
      </c>
      <c r="D8457">
        <v>84.26</v>
      </c>
      <c r="E8457">
        <v>0</v>
      </c>
      <c r="F8457">
        <v>7.1810917137414077E-15</v>
      </c>
      <c r="G8457">
        <v>6.6860363821770281E-15</v>
      </c>
      <c r="H8457">
        <v>1.623512416175412E-14</v>
      </c>
      <c r="I8457">
        <v>5.3084990506884913E-15</v>
      </c>
      <c r="J8457">
        <v>728.74025482112654</v>
      </c>
      <c r="K8457">
        <v>728.74025482110005</v>
      </c>
      <c r="L8457">
        <v>3.634907364303538E-14</v>
      </c>
      <c r="M8457" t="b">
        <v>1</v>
      </c>
    </row>
    <row r="8458" spans="2:13" x14ac:dyDescent="0.2">
      <c r="B8458">
        <v>8446</v>
      </c>
      <c r="C8458">
        <v>59.83</v>
      </c>
      <c r="D8458">
        <v>59.83</v>
      </c>
      <c r="E8458">
        <v>0</v>
      </c>
      <c r="F8458">
        <v>1.655207081189214E-15</v>
      </c>
      <c r="G8458">
        <v>1.0503504356927448E-14</v>
      </c>
      <c r="H8458">
        <v>1.2598953805817292E-14</v>
      </c>
      <c r="I8458">
        <v>4.9838483091632796E-14</v>
      </c>
      <c r="J8458">
        <v>757.96582499778401</v>
      </c>
      <c r="K8458">
        <v>757.96582499780004</v>
      </c>
      <c r="L8458">
        <v>2.1148505104164013E-14</v>
      </c>
      <c r="M8458" t="b">
        <v>1</v>
      </c>
    </row>
    <row r="8459" spans="2:13" x14ac:dyDescent="0.2">
      <c r="B8459">
        <v>8447</v>
      </c>
      <c r="C8459">
        <v>36.64</v>
      </c>
      <c r="D8459">
        <v>36.64</v>
      </c>
      <c r="E8459">
        <v>0</v>
      </c>
      <c r="F8459">
        <v>2.7326514772267915E-15</v>
      </c>
      <c r="G8459">
        <v>8.1968554599089438E-15</v>
      </c>
      <c r="H8459">
        <v>2.6858612209622502E-15</v>
      </c>
      <c r="I8459">
        <v>1.0081283123016673E-13</v>
      </c>
      <c r="J8459">
        <v>91.700004329390765</v>
      </c>
      <c r="K8459">
        <v>91.700004329400002</v>
      </c>
      <c r="L8459">
        <v>1.0073124458860908E-13</v>
      </c>
      <c r="M8459" t="b">
        <v>1</v>
      </c>
    </row>
    <row r="8460" spans="2:13" x14ac:dyDescent="0.2">
      <c r="B8460">
        <v>8448</v>
      </c>
      <c r="C8460">
        <v>17.96</v>
      </c>
      <c r="D8460">
        <v>17.96</v>
      </c>
      <c r="E8460">
        <v>0</v>
      </c>
      <c r="F8460">
        <v>2.1349735922749252E-14</v>
      </c>
      <c r="G8460">
        <v>1.8297967152251273E-14</v>
      </c>
      <c r="H8460">
        <v>5.2618132964726794E-14</v>
      </c>
      <c r="I8460">
        <v>1.5814811865467091E-13</v>
      </c>
      <c r="J8460">
        <v>-439.88114055828646</v>
      </c>
      <c r="K8460">
        <v>-439.88114055829999</v>
      </c>
      <c r="L8460">
        <v>3.0755430141200304E-14</v>
      </c>
      <c r="M8460" t="b">
        <v>1</v>
      </c>
    </row>
    <row r="8461" spans="2:13" x14ac:dyDescent="0.2">
      <c r="B8461">
        <v>8449</v>
      </c>
      <c r="C8461">
        <v>38.200000000000003</v>
      </c>
      <c r="D8461">
        <v>38.200000000000003</v>
      </c>
      <c r="E8461">
        <v>0</v>
      </c>
      <c r="F8461">
        <v>4.5844549297306171E-15</v>
      </c>
      <c r="G8461">
        <v>7.1765586785732317E-15</v>
      </c>
      <c r="H8461">
        <v>3.100250045248696E-14</v>
      </c>
      <c r="I8461">
        <v>1.1383357402528632E-13</v>
      </c>
      <c r="J8461">
        <v>145.6481131598776</v>
      </c>
      <c r="K8461">
        <v>145.64811315989999</v>
      </c>
      <c r="L8461">
        <v>1.5376997714052456E-13</v>
      </c>
      <c r="M8461" t="b">
        <v>1</v>
      </c>
    </row>
    <row r="8462" spans="2:13" x14ac:dyDescent="0.2">
      <c r="B8462">
        <v>8450</v>
      </c>
      <c r="C8462">
        <v>64.13</v>
      </c>
      <c r="D8462">
        <v>64.13</v>
      </c>
      <c r="E8462">
        <v>0</v>
      </c>
      <c r="F8462">
        <v>4.6838149130947548E-15</v>
      </c>
      <c r="G8462">
        <v>2.7022600417282367E-15</v>
      </c>
      <c r="H8462">
        <v>2.6858612209622502E-15</v>
      </c>
      <c r="I8462">
        <v>2.9458105933119055E-14</v>
      </c>
      <c r="J8462">
        <v>859.95172373825392</v>
      </c>
      <c r="K8462">
        <v>859.95172373829996</v>
      </c>
      <c r="L8462">
        <v>5.3541574493391354E-14</v>
      </c>
      <c r="M8462" t="b">
        <v>1</v>
      </c>
    </row>
    <row r="8463" spans="2:13" x14ac:dyDescent="0.2">
      <c r="B8463">
        <v>8451</v>
      </c>
      <c r="C8463">
        <v>93.61</v>
      </c>
      <c r="D8463">
        <v>93.61</v>
      </c>
      <c r="E8463">
        <v>0</v>
      </c>
      <c r="F8463">
        <v>4.0089023678498303E-16</v>
      </c>
      <c r="G8463">
        <v>3.8083207322088801E-15</v>
      </c>
      <c r="H8463">
        <v>3.6187505026583416E-14</v>
      </c>
      <c r="I8463">
        <v>4.0139815723352067E-14</v>
      </c>
      <c r="J8463">
        <v>2373.1729522849632</v>
      </c>
      <c r="K8463">
        <v>2373.1729522850001</v>
      </c>
      <c r="L8463">
        <v>1.5521218285560524E-14</v>
      </c>
      <c r="M8463" t="b">
        <v>1</v>
      </c>
    </row>
    <row r="8464" spans="2:13" x14ac:dyDescent="0.2">
      <c r="B8464">
        <v>8452</v>
      </c>
      <c r="C8464">
        <v>65.28</v>
      </c>
      <c r="D8464">
        <v>65.28</v>
      </c>
      <c r="E8464">
        <v>0</v>
      </c>
      <c r="F8464">
        <v>9.5302540737167981E-16</v>
      </c>
      <c r="G8464">
        <v>1.7153967645700395E-15</v>
      </c>
      <c r="H8464">
        <v>1.5948996317308708E-14</v>
      </c>
      <c r="I8464">
        <v>5.542152259934853E-14</v>
      </c>
      <c r="J8464">
        <v>1336.4845867370614</v>
      </c>
      <c r="K8464">
        <v>1336.4845867371</v>
      </c>
      <c r="L8464">
        <v>2.8921788705186907E-14</v>
      </c>
      <c r="M8464" t="b">
        <v>1</v>
      </c>
    </row>
    <row r="8465" spans="2:13" x14ac:dyDescent="0.2">
      <c r="B8465">
        <v>8453</v>
      </c>
      <c r="C8465">
        <v>3.92</v>
      </c>
      <c r="D8465">
        <v>3.92</v>
      </c>
      <c r="E8465">
        <v>0</v>
      </c>
      <c r="F8465">
        <v>7.8496289523283459E-14</v>
      </c>
      <c r="G8465">
        <v>1.1678903587877384E-13</v>
      </c>
      <c r="H8465">
        <v>1.3869041121920577E-14</v>
      </c>
      <c r="I8465">
        <v>1.0699805356253587E-12</v>
      </c>
      <c r="J8465">
        <v>-951.8024671956332</v>
      </c>
      <c r="K8465">
        <v>-951.8024671956</v>
      </c>
      <c r="L8465">
        <v>3.4877569410512809E-14</v>
      </c>
      <c r="M8465" t="b">
        <v>1</v>
      </c>
    </row>
    <row r="8466" spans="2:13" x14ac:dyDescent="0.2">
      <c r="B8466">
        <v>8454</v>
      </c>
      <c r="C8466">
        <v>74.3</v>
      </c>
      <c r="D8466">
        <v>74.3</v>
      </c>
      <c r="E8466">
        <v>0</v>
      </c>
      <c r="F8466">
        <v>4.2155547267940176E-15</v>
      </c>
      <c r="G8466">
        <v>3.5830718881815696E-15</v>
      </c>
      <c r="H8466">
        <v>1.2783789866752243E-14</v>
      </c>
      <c r="I8466">
        <v>1.2040776247649246E-15</v>
      </c>
      <c r="J8466">
        <v>551.62044598225361</v>
      </c>
      <c r="K8466">
        <v>551.6204459823</v>
      </c>
      <c r="L8466">
        <v>8.4087219986598686E-14</v>
      </c>
      <c r="M8466" t="b">
        <v>1</v>
      </c>
    </row>
    <row r="8467" spans="2:13" x14ac:dyDescent="0.2">
      <c r="B8467">
        <v>8455</v>
      </c>
      <c r="C8467">
        <v>132.68</v>
      </c>
      <c r="D8467">
        <v>132.68</v>
      </c>
      <c r="E8467">
        <v>0</v>
      </c>
      <c r="F8467">
        <v>2.8284093356528754E-15</v>
      </c>
      <c r="G8467">
        <v>2.8284610212691835E-16</v>
      </c>
      <c r="H8467">
        <v>3.6187505026583416E-14</v>
      </c>
      <c r="I8467">
        <v>2.2775815734368642E-14</v>
      </c>
      <c r="J8467">
        <v>3820.6616773821788</v>
      </c>
      <c r="K8467">
        <v>3820.6616773822002</v>
      </c>
      <c r="L8467">
        <v>5.5940900546598567E-15</v>
      </c>
      <c r="M8467" t="b">
        <v>1</v>
      </c>
    </row>
    <row r="8468" spans="2:13" x14ac:dyDescent="0.2">
      <c r="B8468">
        <v>8456</v>
      </c>
      <c r="C8468">
        <v>44.73</v>
      </c>
      <c r="D8468">
        <v>44.73</v>
      </c>
      <c r="E8468">
        <v>0</v>
      </c>
      <c r="F8468">
        <v>1.7473713686809405E-15</v>
      </c>
      <c r="G8468">
        <v>1.1009115251586857E-14</v>
      </c>
      <c r="H8468">
        <v>3.0045345401949328E-16</v>
      </c>
      <c r="I8468">
        <v>1.377671622879523E-14</v>
      </c>
      <c r="J8468">
        <v>32.993832015385465</v>
      </c>
      <c r="K8468">
        <v>32.993832015400002</v>
      </c>
      <c r="L8468">
        <v>4.4061885163463641E-13</v>
      </c>
      <c r="M8468" t="b">
        <v>1</v>
      </c>
    </row>
    <row r="8469" spans="2:13" x14ac:dyDescent="0.2">
      <c r="B8469">
        <v>8457</v>
      </c>
      <c r="C8469">
        <v>41.78</v>
      </c>
      <c r="D8469">
        <v>41.78</v>
      </c>
      <c r="E8469">
        <v>0</v>
      </c>
      <c r="F8469">
        <v>1.3358856385373037E-14</v>
      </c>
      <c r="G8469">
        <v>1.3109191027685227E-15</v>
      </c>
      <c r="H8469">
        <v>1.623512416175412E-14</v>
      </c>
      <c r="I8469">
        <v>5.9477438701532788E-15</v>
      </c>
      <c r="J8469">
        <v>-19.998373178036672</v>
      </c>
      <c r="K8469">
        <v>-19.998373178000001</v>
      </c>
      <c r="L8469">
        <v>1.8337046851851064E-12</v>
      </c>
      <c r="M8469" t="b">
        <v>1</v>
      </c>
    </row>
    <row r="8470" spans="2:13" x14ac:dyDescent="0.2">
      <c r="B8470">
        <v>8458</v>
      </c>
      <c r="C8470">
        <v>64.67</v>
      </c>
      <c r="D8470">
        <v>64.67</v>
      </c>
      <c r="E8470">
        <v>0</v>
      </c>
      <c r="F8470">
        <v>3.2759281402977436E-15</v>
      </c>
      <c r="G8470">
        <v>7.226049771693905E-16</v>
      </c>
      <c r="H8470">
        <v>2.2189178608866902E-14</v>
      </c>
      <c r="I8470">
        <v>3.0739649363735495E-15</v>
      </c>
      <c r="J8470">
        <v>1310.130484062543</v>
      </c>
      <c r="K8470">
        <v>1310.1304840625</v>
      </c>
      <c r="L8470">
        <v>3.2801026448538688E-14</v>
      </c>
      <c r="M8470" t="b">
        <v>1</v>
      </c>
    </row>
    <row r="8471" spans="2:13" x14ac:dyDescent="0.2">
      <c r="B8471">
        <v>8459</v>
      </c>
      <c r="C8471">
        <v>51.7</v>
      </c>
      <c r="D8471">
        <v>51.7</v>
      </c>
      <c r="E8471">
        <v>0</v>
      </c>
      <c r="F8471">
        <v>6.248762246174168E-15</v>
      </c>
      <c r="G8471">
        <v>6.1988023980542131E-15</v>
      </c>
      <c r="H8471">
        <v>3.0045345401949328E-16</v>
      </c>
      <c r="I8471">
        <v>4.8831053627056993E-14</v>
      </c>
      <c r="J8471">
        <v>156.08331368372455</v>
      </c>
      <c r="K8471">
        <v>156.0833136837</v>
      </c>
      <c r="L8471">
        <v>1.573285213410581E-13</v>
      </c>
      <c r="M8471" t="b">
        <v>1</v>
      </c>
    </row>
    <row r="8472" spans="2:13" x14ac:dyDescent="0.2">
      <c r="B8472">
        <v>8460</v>
      </c>
      <c r="C8472">
        <v>104.46</v>
      </c>
      <c r="D8472">
        <v>104.46</v>
      </c>
      <c r="E8472">
        <v>0</v>
      </c>
      <c r="F8472">
        <v>1.2151975504682394E-16</v>
      </c>
      <c r="G8472">
        <v>4.5570360260600811E-15</v>
      </c>
      <c r="H8472">
        <v>7.5713946678630209E-15</v>
      </c>
      <c r="I8472">
        <v>5.7112157012182786E-15</v>
      </c>
      <c r="J8472">
        <v>2714.2006910829682</v>
      </c>
      <c r="K8472">
        <v>2714.200691083</v>
      </c>
      <c r="L8472">
        <v>1.1728062212433893E-14</v>
      </c>
      <c r="M8472" t="b">
        <v>1</v>
      </c>
    </row>
    <row r="8473" spans="2:13" x14ac:dyDescent="0.2">
      <c r="B8473">
        <v>8461</v>
      </c>
      <c r="C8473">
        <v>37.08</v>
      </c>
      <c r="D8473">
        <v>37.08</v>
      </c>
      <c r="E8473">
        <v>0</v>
      </c>
      <c r="F8473">
        <v>6.7181293333776542E-15</v>
      </c>
      <c r="G8473">
        <v>1.2847361648215034E-14</v>
      </c>
      <c r="H8473">
        <v>7.0479113723709746E-15</v>
      </c>
      <c r="I8473">
        <v>2.8011953688031204E-14</v>
      </c>
      <c r="J8473">
        <v>283.76408726470169</v>
      </c>
      <c r="K8473">
        <v>283.76408726469998</v>
      </c>
      <c r="L8473">
        <v>6.0095785279322721E-15</v>
      </c>
      <c r="M8473" t="b">
        <v>1</v>
      </c>
    </row>
    <row r="8474" spans="2:13" x14ac:dyDescent="0.2">
      <c r="B8474">
        <v>8462</v>
      </c>
      <c r="C8474">
        <v>517.37</v>
      </c>
      <c r="D8474">
        <v>517.37</v>
      </c>
      <c r="E8474">
        <v>0</v>
      </c>
      <c r="F8474">
        <v>1.1828293884119069E-15</v>
      </c>
      <c r="G8474">
        <v>1.478528166679966E-16</v>
      </c>
      <c r="H8474">
        <v>1.4348923711707555E-14</v>
      </c>
      <c r="I8474">
        <v>3.0752483943095975E-16</v>
      </c>
      <c r="J8474">
        <v>17612.513838163759</v>
      </c>
      <c r="K8474">
        <v>17612.513838163701</v>
      </c>
      <c r="L8474">
        <v>3.3049036297896359E-15</v>
      </c>
      <c r="M8474" t="b">
        <v>1</v>
      </c>
    </row>
    <row r="8475" spans="2:13" x14ac:dyDescent="0.2">
      <c r="B8475">
        <v>8463</v>
      </c>
      <c r="C8475">
        <v>23.2</v>
      </c>
      <c r="D8475">
        <v>23.2</v>
      </c>
      <c r="E8475">
        <v>0</v>
      </c>
      <c r="F8475">
        <v>1.1252421608587695E-14</v>
      </c>
      <c r="G8475">
        <v>1.587655396251148E-14</v>
      </c>
      <c r="H8475">
        <v>2.0698411034673422E-15</v>
      </c>
      <c r="I8475">
        <v>1.4266083620611367E-13</v>
      </c>
      <c r="J8475">
        <v>-231.93358425533359</v>
      </c>
      <c r="K8475">
        <v>-231.93358425529999</v>
      </c>
      <c r="L8475">
        <v>1.4484517477106103E-13</v>
      </c>
      <c r="M8475" t="b">
        <v>1</v>
      </c>
    </row>
    <row r="8476" spans="2:13" x14ac:dyDescent="0.2">
      <c r="B8476">
        <v>8464</v>
      </c>
      <c r="C8476">
        <v>37.340000000000003</v>
      </c>
      <c r="D8476">
        <v>37.340000000000003</v>
      </c>
      <c r="E8476">
        <v>0</v>
      </c>
      <c r="F8476">
        <v>1.4688768734610129E-14</v>
      </c>
      <c r="G8476">
        <v>4.6168489508436065E-15</v>
      </c>
      <c r="H8476">
        <v>3.1144593548390012E-14</v>
      </c>
      <c r="I8476">
        <v>5.0981382332150627E-14</v>
      </c>
      <c r="J8476">
        <v>-98.911655581102991</v>
      </c>
      <c r="K8476">
        <v>-98.911655581100007</v>
      </c>
      <c r="L8476">
        <v>3.0171161049321829E-14</v>
      </c>
      <c r="M8476" t="b">
        <v>1</v>
      </c>
    </row>
    <row r="8477" spans="2:13" x14ac:dyDescent="0.2">
      <c r="B8477">
        <v>8465</v>
      </c>
      <c r="C8477">
        <v>9.85</v>
      </c>
      <c r="D8477">
        <v>9.85</v>
      </c>
      <c r="E8477">
        <v>0</v>
      </c>
      <c r="F8477">
        <v>2.0289616548718476E-14</v>
      </c>
      <c r="G8477">
        <v>1.9566449446854842E-14</v>
      </c>
      <c r="H8477">
        <v>1.8043179655676657E-14</v>
      </c>
      <c r="I8477">
        <v>1.9802849332765488E-13</v>
      </c>
      <c r="J8477">
        <v>-659.20526586926917</v>
      </c>
      <c r="K8477">
        <v>-659.20526586929998</v>
      </c>
      <c r="L8477">
        <v>4.6736782331266212E-14</v>
      </c>
      <c r="M8477" t="b">
        <v>1</v>
      </c>
    </row>
    <row r="8478" spans="2:13" x14ac:dyDescent="0.2">
      <c r="B8478">
        <v>8466</v>
      </c>
      <c r="C8478">
        <v>62.94</v>
      </c>
      <c r="D8478">
        <v>62.94</v>
      </c>
      <c r="E8478">
        <v>0</v>
      </c>
      <c r="F8478">
        <v>3.2663315058677001E-15</v>
      </c>
      <c r="G8478">
        <v>9.4361136119813878E-15</v>
      </c>
      <c r="H8478">
        <v>3.100250045248696E-14</v>
      </c>
      <c r="I8478">
        <v>5.4797205760946736E-14</v>
      </c>
      <c r="J8478">
        <v>847.35906814758209</v>
      </c>
      <c r="K8478">
        <v>847.35906814760006</v>
      </c>
      <c r="L8478">
        <v>2.119823937127734E-14</v>
      </c>
      <c r="M8478" t="b">
        <v>1</v>
      </c>
    </row>
    <row r="8479" spans="2:13" x14ac:dyDescent="0.2">
      <c r="B8479">
        <v>8467</v>
      </c>
      <c r="C8479">
        <v>102.36</v>
      </c>
      <c r="D8479">
        <v>102.36</v>
      </c>
      <c r="E8479">
        <v>0</v>
      </c>
      <c r="F8479">
        <v>3.2802928590123081E-15</v>
      </c>
      <c r="G8479">
        <v>2.2364649315103432E-16</v>
      </c>
      <c r="H8479">
        <v>2.4258759826255619E-16</v>
      </c>
      <c r="I8479">
        <v>8.5455540112155473E-15</v>
      </c>
      <c r="J8479">
        <v>1958.1216359381331</v>
      </c>
      <c r="K8479">
        <v>1958.1216359381001</v>
      </c>
      <c r="L8479">
        <v>1.6837147567430723E-14</v>
      </c>
      <c r="M8479" t="b">
        <v>1</v>
      </c>
    </row>
    <row r="8480" spans="2:13" x14ac:dyDescent="0.2">
      <c r="B8480">
        <v>8468</v>
      </c>
      <c r="C8480">
        <v>39.33</v>
      </c>
      <c r="D8480">
        <v>39.33</v>
      </c>
      <c r="E8480">
        <v>0</v>
      </c>
      <c r="F8480">
        <v>3.6865478375988142E-15</v>
      </c>
      <c r="G8480">
        <v>1.3389189317909537E-14</v>
      </c>
      <c r="H8480">
        <v>2.4258759826255619E-16</v>
      </c>
      <c r="I8480">
        <v>9.3637992520135628E-14</v>
      </c>
      <c r="J8480">
        <v>175.64083248511741</v>
      </c>
      <c r="K8480">
        <v>175.64083248509999</v>
      </c>
      <c r="L8480">
        <v>9.9193949574997868E-14</v>
      </c>
      <c r="M8480" t="b">
        <v>1</v>
      </c>
    </row>
    <row r="8481" spans="2:13" x14ac:dyDescent="0.2">
      <c r="B8481">
        <v>8469</v>
      </c>
      <c r="C8481">
        <v>21.05</v>
      </c>
      <c r="D8481">
        <v>21.05</v>
      </c>
      <c r="E8481">
        <v>0</v>
      </c>
      <c r="F8481">
        <v>1.4668582035451241E-14</v>
      </c>
      <c r="G8481">
        <v>6.899969768109584E-15</v>
      </c>
      <c r="H8481">
        <v>5.9650213610753123E-14</v>
      </c>
      <c r="I8481">
        <v>1.5077985299875853E-13</v>
      </c>
      <c r="J8481">
        <v>-385.61485266847308</v>
      </c>
      <c r="K8481">
        <v>-385.61485266850002</v>
      </c>
      <c r="L8481">
        <v>6.9872258170474704E-14</v>
      </c>
      <c r="M8481" t="b">
        <v>1</v>
      </c>
    </row>
    <row r="8482" spans="2:13" x14ac:dyDescent="0.2">
      <c r="B8482">
        <v>8470</v>
      </c>
      <c r="C8482">
        <v>0.48</v>
      </c>
      <c r="D8482">
        <v>0.48</v>
      </c>
      <c r="E8482">
        <v>0</v>
      </c>
      <c r="F8482">
        <v>3.7311030960464803E-13</v>
      </c>
      <c r="G8482">
        <v>6.4130890239510721E-13</v>
      </c>
      <c r="H8482">
        <v>6.4141607100705932E-14</v>
      </c>
      <c r="I8482">
        <v>2.2752966264393753E-12</v>
      </c>
      <c r="J8482">
        <v>-748.15604355056951</v>
      </c>
      <c r="K8482">
        <v>-748.15604355059997</v>
      </c>
      <c r="L8482">
        <v>4.072422160061379E-14</v>
      </c>
      <c r="M8482" t="b">
        <v>1</v>
      </c>
    </row>
    <row r="8483" spans="2:13" x14ac:dyDescent="0.2">
      <c r="B8483">
        <v>8471</v>
      </c>
      <c r="C8483">
        <v>130.63</v>
      </c>
      <c r="D8483">
        <v>130.63</v>
      </c>
      <c r="E8483">
        <v>0</v>
      </c>
      <c r="F8483">
        <v>5.8959451018784342E-16</v>
      </c>
      <c r="G8483">
        <v>7.0750081092521237E-16</v>
      </c>
      <c r="H8483">
        <v>2.6858612209622502E-15</v>
      </c>
      <c r="I8483">
        <v>7.002568390478482E-15</v>
      </c>
      <c r="J8483">
        <v>2716.9034600684245</v>
      </c>
      <c r="K8483">
        <v>2716.9034600683999</v>
      </c>
      <c r="L8483">
        <v>9.038361984069481E-15</v>
      </c>
      <c r="M8483" t="b">
        <v>1</v>
      </c>
    </row>
    <row r="8484" spans="2:13" x14ac:dyDescent="0.2">
      <c r="B8484">
        <v>8472</v>
      </c>
      <c r="C8484">
        <v>183.5</v>
      </c>
      <c r="D8484">
        <v>183.5</v>
      </c>
      <c r="E8484">
        <v>0</v>
      </c>
      <c r="F8484">
        <v>9.6503233475898209E-16</v>
      </c>
      <c r="G8484">
        <v>2.0679490117565211E-16</v>
      </c>
      <c r="H8484">
        <v>3.7754241161039558E-14</v>
      </c>
      <c r="I8484">
        <v>7.152151686161061E-15</v>
      </c>
      <c r="J8484">
        <v>5614.1452960092029</v>
      </c>
      <c r="K8484">
        <v>5614.1452960092001</v>
      </c>
      <c r="L8484">
        <v>4.8600169063282353E-16</v>
      </c>
      <c r="M8484" t="b">
        <v>1</v>
      </c>
    </row>
    <row r="8485" spans="2:13" x14ac:dyDescent="0.2">
      <c r="B8485">
        <v>8473</v>
      </c>
      <c r="C8485">
        <v>107.97</v>
      </c>
      <c r="D8485">
        <v>107.97</v>
      </c>
      <c r="E8485">
        <v>0</v>
      </c>
      <c r="F8485">
        <v>5.6528048940467704E-16</v>
      </c>
      <c r="G8485">
        <v>2.3316981171115278E-15</v>
      </c>
      <c r="H8485">
        <v>5.3359472456573065E-15</v>
      </c>
      <c r="I8485">
        <v>1.3809319595860718E-14</v>
      </c>
      <c r="J8485">
        <v>2117.8121376492645</v>
      </c>
      <c r="K8485">
        <v>2117.8121376493</v>
      </c>
      <c r="L8485">
        <v>1.6748555142627064E-14</v>
      </c>
      <c r="M8485" t="b">
        <v>1</v>
      </c>
    </row>
    <row r="8486" spans="2:13" x14ac:dyDescent="0.2">
      <c r="B8486">
        <v>8474</v>
      </c>
      <c r="C8486">
        <v>78.87</v>
      </c>
      <c r="D8486">
        <v>78.87</v>
      </c>
      <c r="E8486">
        <v>0</v>
      </c>
      <c r="F8486">
        <v>3.8396684390159597E-15</v>
      </c>
      <c r="G8486">
        <v>7.9446089188337407E-15</v>
      </c>
      <c r="H8486">
        <v>7.0695404366541388E-15</v>
      </c>
      <c r="I8486">
        <v>1.3485832356753464E-14</v>
      </c>
      <c r="J8486">
        <v>632.15622931488292</v>
      </c>
      <c r="K8486">
        <v>632.15622931489997</v>
      </c>
      <c r="L8486">
        <v>2.697596712243687E-14</v>
      </c>
      <c r="M8486" t="b">
        <v>1</v>
      </c>
    </row>
    <row r="8487" spans="2:13" x14ac:dyDescent="0.2">
      <c r="B8487">
        <v>8475</v>
      </c>
      <c r="C8487">
        <v>111.07</v>
      </c>
      <c r="D8487">
        <v>111.07</v>
      </c>
      <c r="E8487">
        <v>0</v>
      </c>
      <c r="F8487">
        <v>4.5484905933864463E-15</v>
      </c>
      <c r="G8487">
        <v>0</v>
      </c>
      <c r="H8487">
        <v>2.5648296241832392E-14</v>
      </c>
      <c r="I8487">
        <v>2.846169562695297E-14</v>
      </c>
      <c r="J8487">
        <v>2193.7862146034799</v>
      </c>
      <c r="K8487">
        <v>2193.7862146035</v>
      </c>
      <c r="L8487">
        <v>9.1207079823048214E-15</v>
      </c>
      <c r="M8487" t="b">
        <v>1</v>
      </c>
    </row>
    <row r="8488" spans="2:13" x14ac:dyDescent="0.2">
      <c r="B8488">
        <v>8476</v>
      </c>
      <c r="C8488">
        <v>150.02000000000001</v>
      </c>
      <c r="D8488">
        <v>150.02000000000001</v>
      </c>
      <c r="E8488">
        <v>0</v>
      </c>
      <c r="F8488">
        <v>2.4572575245917318E-15</v>
      </c>
      <c r="G8488">
        <v>9.2145797437992669E-16</v>
      </c>
      <c r="H8488">
        <v>3.1556529392410066E-14</v>
      </c>
      <c r="I8488">
        <v>1.4712239841438382E-14</v>
      </c>
      <c r="J8488">
        <v>3273.2811115672894</v>
      </c>
      <c r="K8488">
        <v>3273.2811115672998</v>
      </c>
      <c r="L8488">
        <v>3.1953225873046527E-15</v>
      </c>
      <c r="M8488" t="b">
        <v>1</v>
      </c>
    </row>
    <row r="8489" spans="2:13" x14ac:dyDescent="0.2">
      <c r="B8489">
        <v>8477</v>
      </c>
      <c r="C8489">
        <v>82.51</v>
      </c>
      <c r="D8489">
        <v>82.51</v>
      </c>
      <c r="E8489">
        <v>0</v>
      </c>
      <c r="F8489">
        <v>7.5074881048269979E-16</v>
      </c>
      <c r="G8489">
        <v>4.9267524686370544E-15</v>
      </c>
      <c r="H8489">
        <v>3.3821905427602532E-14</v>
      </c>
      <c r="I8489">
        <v>1.4824483104088834E-14</v>
      </c>
      <c r="J8489">
        <v>1359.4870085649445</v>
      </c>
      <c r="K8489">
        <v>1359.4870085649</v>
      </c>
      <c r="L8489">
        <v>3.2780924058934105E-14</v>
      </c>
      <c r="M8489" t="b">
        <v>1</v>
      </c>
    </row>
    <row r="8490" spans="2:13" x14ac:dyDescent="0.2">
      <c r="B8490">
        <v>8478</v>
      </c>
      <c r="C8490">
        <v>15.49</v>
      </c>
      <c r="D8490">
        <v>15.49</v>
      </c>
      <c r="E8490">
        <v>0</v>
      </c>
      <c r="F8490">
        <v>2.4969583268006758E-14</v>
      </c>
      <c r="G8490">
        <v>2.8782561641108164E-14</v>
      </c>
      <c r="H8490">
        <v>3.2719375500813968E-15</v>
      </c>
      <c r="I8490">
        <v>1.2673159385634401E-14</v>
      </c>
      <c r="J8490">
        <v>-499.14399911918071</v>
      </c>
      <c r="K8490">
        <v>-499.14399911919998</v>
      </c>
      <c r="L8490">
        <v>3.8605931410210327E-14</v>
      </c>
      <c r="M8490" t="b">
        <v>1</v>
      </c>
    </row>
    <row r="8491" spans="2:13" x14ac:dyDescent="0.2">
      <c r="B8491">
        <v>8479</v>
      </c>
      <c r="C8491">
        <v>45.62</v>
      </c>
      <c r="D8491">
        <v>45.62</v>
      </c>
      <c r="E8491">
        <v>0</v>
      </c>
      <c r="F8491">
        <v>6.7377695185804218E-15</v>
      </c>
      <c r="G8491">
        <v>7.8796225518791365E-15</v>
      </c>
      <c r="H8491">
        <v>1.7124058808886201E-14</v>
      </c>
      <c r="I8491">
        <v>1.0675526815663877E-14</v>
      </c>
      <c r="J8491">
        <v>48.63730079464483</v>
      </c>
      <c r="K8491">
        <v>48.637300794600002</v>
      </c>
      <c r="L8491">
        <v>9.2168233982428978E-13</v>
      </c>
      <c r="M8491" t="b">
        <v>1</v>
      </c>
    </row>
    <row r="8492" spans="2:13" x14ac:dyDescent="0.2">
      <c r="B8492">
        <v>8480</v>
      </c>
      <c r="C8492">
        <v>150.65</v>
      </c>
      <c r="D8492">
        <v>150.65</v>
      </c>
      <c r="E8492">
        <v>0</v>
      </c>
      <c r="F8492">
        <v>1.8393998780871175E-15</v>
      </c>
      <c r="G8492">
        <v>1.8811875824244072E-15</v>
      </c>
      <c r="H8492">
        <v>1.0871805485877282E-14</v>
      </c>
      <c r="I8492">
        <v>9.3709521044105223E-15</v>
      </c>
      <c r="J8492">
        <v>4441.5788940018065</v>
      </c>
      <c r="K8492">
        <v>4441.5788940018001</v>
      </c>
      <c r="L8492">
        <v>1.4333783243180003E-15</v>
      </c>
      <c r="M8492" t="b">
        <v>1</v>
      </c>
    </row>
    <row r="8493" spans="2:13" x14ac:dyDescent="0.2">
      <c r="B8493">
        <v>8481</v>
      </c>
      <c r="C8493">
        <v>195.44</v>
      </c>
      <c r="D8493">
        <v>195.44</v>
      </c>
      <c r="E8493">
        <v>0</v>
      </c>
      <c r="F8493">
        <v>2.5221033439488534E-15</v>
      </c>
      <c r="G8493">
        <v>1.4186865219073265E-15</v>
      </c>
      <c r="H8493">
        <v>2.6858612209622502E-15</v>
      </c>
      <c r="I8493">
        <v>2.1367233450733249E-14</v>
      </c>
      <c r="J8493">
        <v>4527.1696081585233</v>
      </c>
      <c r="K8493">
        <v>4527.1696081584996</v>
      </c>
      <c r="L8493">
        <v>5.223321477393219E-15</v>
      </c>
      <c r="M8493" t="b">
        <v>1</v>
      </c>
    </row>
    <row r="8494" spans="2:13" x14ac:dyDescent="0.2">
      <c r="B8494">
        <v>8482</v>
      </c>
      <c r="C8494">
        <v>47.37</v>
      </c>
      <c r="D8494">
        <v>47.37</v>
      </c>
      <c r="E8494">
        <v>0</v>
      </c>
      <c r="F8494">
        <v>3.0795724558087485E-15</v>
      </c>
      <c r="G8494">
        <v>3.9592347295046697E-15</v>
      </c>
      <c r="H8494">
        <v>6.4141607100705932E-14</v>
      </c>
      <c r="I8494">
        <v>6.6512821460388024E-14</v>
      </c>
      <c r="J8494">
        <v>79.402422529413457</v>
      </c>
      <c r="K8494">
        <v>79.402422529399999</v>
      </c>
      <c r="L8494">
        <v>1.6948701294741203E-13</v>
      </c>
      <c r="M8494" t="b">
        <v>1</v>
      </c>
    </row>
    <row r="8495" spans="2:13" x14ac:dyDescent="0.2">
      <c r="B8495">
        <v>8483</v>
      </c>
      <c r="C8495">
        <v>42.13</v>
      </c>
      <c r="D8495">
        <v>42.13</v>
      </c>
      <c r="E8495">
        <v>0</v>
      </c>
      <c r="F8495">
        <v>9.6466284389828568E-15</v>
      </c>
      <c r="G8495">
        <v>5.5658303888341526E-15</v>
      </c>
      <c r="H8495">
        <v>1.517245833801105E-14</v>
      </c>
      <c r="I8495">
        <v>4.5414126512642049E-14</v>
      </c>
      <c r="J8495">
        <v>-12.822361915832118</v>
      </c>
      <c r="K8495">
        <v>-12.8223619158</v>
      </c>
      <c r="L8495">
        <v>2.5048667495197616E-12</v>
      </c>
      <c r="M8495" t="b">
        <v>1</v>
      </c>
    </row>
    <row r="8496" spans="2:13" x14ac:dyDescent="0.2">
      <c r="B8496">
        <v>8484</v>
      </c>
      <c r="C8496">
        <v>23.03</v>
      </c>
      <c r="D8496">
        <v>23.03</v>
      </c>
      <c r="E8496">
        <v>0</v>
      </c>
      <c r="F8496">
        <v>9.7171422233858702E-15</v>
      </c>
      <c r="G8496">
        <v>3.4417833936831035E-15</v>
      </c>
      <c r="H8496">
        <v>1.3869041121920577E-14</v>
      </c>
      <c r="I8496">
        <v>1.2127237289923986E-13</v>
      </c>
      <c r="J8496">
        <v>-238.48780262545699</v>
      </c>
      <c r="K8496">
        <v>-238.4878026255</v>
      </c>
      <c r="L8496">
        <v>1.8031130269470363E-13</v>
      </c>
      <c r="M8496" t="b">
        <v>1</v>
      </c>
    </row>
    <row r="8497" spans="2:13" x14ac:dyDescent="0.2">
      <c r="B8497">
        <v>8485</v>
      </c>
      <c r="C8497">
        <v>1.81</v>
      </c>
      <c r="D8497">
        <v>1.81</v>
      </c>
      <c r="E8497">
        <v>0</v>
      </c>
      <c r="F8497">
        <v>1.4397144814651521E-13</v>
      </c>
      <c r="G8497">
        <v>2.5874044062793049E-13</v>
      </c>
      <c r="H8497">
        <v>5.1970913557494636E-15</v>
      </c>
      <c r="I8497">
        <v>1.4496886253848826E-12</v>
      </c>
      <c r="J8497">
        <v>-1027.0814876611719</v>
      </c>
      <c r="K8497">
        <v>-1027.0814876612001</v>
      </c>
      <c r="L8497">
        <v>2.7450923898125155E-14</v>
      </c>
      <c r="M8497" t="b">
        <v>1</v>
      </c>
    </row>
    <row r="8498" spans="2:13" x14ac:dyDescent="0.2">
      <c r="B8498">
        <v>8486</v>
      </c>
      <c r="C8498">
        <v>128.84</v>
      </c>
      <c r="D8498">
        <v>128.84</v>
      </c>
      <c r="E8498">
        <v>0</v>
      </c>
      <c r="F8498">
        <v>4.7505115110364085E-16</v>
      </c>
      <c r="G8498">
        <v>8.9069346524393596E-16</v>
      </c>
      <c r="H8498">
        <v>4.4838189161197042E-14</v>
      </c>
      <c r="I8498">
        <v>4.0121405855913637E-15</v>
      </c>
      <c r="J8498">
        <v>2696.0177668964625</v>
      </c>
      <c r="K8498">
        <v>2696.0177668964998</v>
      </c>
      <c r="L8498">
        <v>1.3831245190796844E-14</v>
      </c>
      <c r="M8498" t="b">
        <v>1</v>
      </c>
    </row>
    <row r="8499" spans="2:13" x14ac:dyDescent="0.2">
      <c r="B8499">
        <v>8487</v>
      </c>
      <c r="C8499">
        <v>356.69</v>
      </c>
      <c r="D8499">
        <v>356.69</v>
      </c>
      <c r="E8499">
        <v>0</v>
      </c>
      <c r="F8499">
        <v>5.896883466858654E-16</v>
      </c>
      <c r="G8499">
        <v>1.5921736778502504E-15</v>
      </c>
      <c r="H8499">
        <v>1.0575173834092929E-15</v>
      </c>
      <c r="I8499">
        <v>1.1821047375961562E-14</v>
      </c>
      <c r="J8499">
        <v>5452.1333737628011</v>
      </c>
      <c r="K8499">
        <v>5452.1333737628001</v>
      </c>
      <c r="L8499">
        <v>1.6681446315119006E-16</v>
      </c>
      <c r="M8499" t="b">
        <v>1</v>
      </c>
    </row>
    <row r="8500" spans="2:13" x14ac:dyDescent="0.2">
      <c r="B8500">
        <v>8488</v>
      </c>
      <c r="C8500">
        <v>17.11</v>
      </c>
      <c r="D8500">
        <v>17.11</v>
      </c>
      <c r="E8500">
        <v>0</v>
      </c>
      <c r="F8500">
        <v>9.5101899304526508E-15</v>
      </c>
      <c r="G8500">
        <v>2.0437750544765932E-14</v>
      </c>
      <c r="H8500">
        <v>1.2900511772743115E-14</v>
      </c>
      <c r="I8500">
        <v>1.4684271733347465E-13</v>
      </c>
      <c r="J8500">
        <v>-459.61712456574264</v>
      </c>
      <c r="K8500">
        <v>-459.61712456570001</v>
      </c>
      <c r="L8500">
        <v>9.2756692183499993E-14</v>
      </c>
      <c r="M8500" t="b">
        <v>1</v>
      </c>
    </row>
    <row r="8501" spans="2:13" x14ac:dyDescent="0.2">
      <c r="B8501">
        <v>8489</v>
      </c>
      <c r="C8501">
        <v>416.9</v>
      </c>
      <c r="D8501">
        <v>416.9</v>
      </c>
      <c r="E8501">
        <v>0</v>
      </c>
      <c r="F8501">
        <v>1.2179375017693669E-16</v>
      </c>
      <c r="G8501">
        <v>2.1922927470987414E-15</v>
      </c>
      <c r="H8501">
        <v>7.5713946678630209E-15</v>
      </c>
      <c r="I8501">
        <v>3.816061995038059E-15</v>
      </c>
      <c r="J8501">
        <v>14065.657205361147</v>
      </c>
      <c r="K8501">
        <v>14065.6572053612</v>
      </c>
      <c r="L8501">
        <v>3.7503183770697636E-15</v>
      </c>
      <c r="M8501" t="b">
        <v>1</v>
      </c>
    </row>
    <row r="8502" spans="2:13" x14ac:dyDescent="0.2">
      <c r="B8502">
        <v>8490</v>
      </c>
      <c r="C8502">
        <v>292.99</v>
      </c>
      <c r="D8502">
        <v>292.99</v>
      </c>
      <c r="E8502">
        <v>0</v>
      </c>
      <c r="F8502">
        <v>6.3023555539630821E-16</v>
      </c>
      <c r="G8502">
        <v>1.2604723193368115E-15</v>
      </c>
      <c r="H8502">
        <v>2.5618995598108226E-15</v>
      </c>
      <c r="I8502">
        <v>2.5790493267223197E-15</v>
      </c>
      <c r="J8502">
        <v>7262.7997135142214</v>
      </c>
      <c r="K8502">
        <v>7262.7997135142004</v>
      </c>
      <c r="L8502">
        <v>2.8802085925422993E-15</v>
      </c>
      <c r="M8502" t="b">
        <v>1</v>
      </c>
    </row>
    <row r="8503" spans="2:13" x14ac:dyDescent="0.2">
      <c r="B8503">
        <v>8491</v>
      </c>
      <c r="C8503">
        <v>156.47999999999999</v>
      </c>
      <c r="D8503">
        <v>156.47999999999999</v>
      </c>
      <c r="E8503">
        <v>0</v>
      </c>
      <c r="F8503">
        <v>5.8732901016605266E-16</v>
      </c>
      <c r="G8503">
        <v>7.3414873095578224E-16</v>
      </c>
      <c r="H8503">
        <v>1.2281906791271388E-14</v>
      </c>
      <c r="I8503">
        <v>2.1600211031604233E-14</v>
      </c>
      <c r="J8503">
        <v>3469.4968082884525</v>
      </c>
      <c r="K8503">
        <v>3469.4968082884002</v>
      </c>
      <c r="L8503">
        <v>1.5073063398418984E-14</v>
      </c>
      <c r="M8503" t="b">
        <v>1</v>
      </c>
    </row>
    <row r="8504" spans="2:13" x14ac:dyDescent="0.2">
      <c r="B8504">
        <v>8492</v>
      </c>
      <c r="C8504">
        <v>159.24</v>
      </c>
      <c r="D8504">
        <v>159.24</v>
      </c>
      <c r="E8504">
        <v>0</v>
      </c>
      <c r="F8504">
        <v>0</v>
      </c>
      <c r="G8504">
        <v>2.1619829173013202E-15</v>
      </c>
      <c r="H8504">
        <v>4.4838189161197042E-14</v>
      </c>
      <c r="I8504">
        <v>1.8977759101702483E-14</v>
      </c>
      <c r="J8504">
        <v>3553.0245577395654</v>
      </c>
      <c r="K8504">
        <v>3553.0245577395999</v>
      </c>
      <c r="L8504">
        <v>9.7271488293226214E-15</v>
      </c>
      <c r="M8504" t="b">
        <v>1</v>
      </c>
    </row>
    <row r="8505" spans="2:13" x14ac:dyDescent="0.2">
      <c r="B8505">
        <v>8493</v>
      </c>
      <c r="C8505">
        <v>191.47</v>
      </c>
      <c r="D8505">
        <v>191.47</v>
      </c>
      <c r="E8505">
        <v>0</v>
      </c>
      <c r="F8505">
        <v>3.204012813996552E-16</v>
      </c>
      <c r="G8505">
        <v>3.6044422213458632E-15</v>
      </c>
      <c r="H8505">
        <v>2.6898084967646897E-14</v>
      </c>
      <c r="I8505">
        <v>1.0384465553355077E-14</v>
      </c>
      <c r="J8505">
        <v>4445.6974606067442</v>
      </c>
      <c r="K8505">
        <v>4445.6974606066997</v>
      </c>
      <c r="L8505">
        <v>1.0024352934891731E-14</v>
      </c>
      <c r="M8505" t="b">
        <v>1</v>
      </c>
    </row>
    <row r="8506" spans="2:13" x14ac:dyDescent="0.2">
      <c r="B8506">
        <v>8494</v>
      </c>
      <c r="C8506">
        <v>26.91</v>
      </c>
      <c r="D8506">
        <v>26.91</v>
      </c>
      <c r="E8506">
        <v>0</v>
      </c>
      <c r="F8506">
        <v>4.5098621204189923E-15</v>
      </c>
      <c r="G8506">
        <v>8.67243299638154E-16</v>
      </c>
      <c r="H8506">
        <v>2.5484039590125854E-14</v>
      </c>
      <c r="I8506">
        <v>1.6122455982602147E-13</v>
      </c>
      <c r="J8506">
        <v>-94.499429315957229</v>
      </c>
      <c r="K8506">
        <v>-94.499429316000004</v>
      </c>
      <c r="L8506">
        <v>4.5264477259140137E-13</v>
      </c>
      <c r="M8506" t="b">
        <v>1</v>
      </c>
    </row>
    <row r="8507" spans="2:13" x14ac:dyDescent="0.2">
      <c r="B8507">
        <v>8495</v>
      </c>
      <c r="C8507">
        <v>10.81</v>
      </c>
      <c r="D8507">
        <v>10.81</v>
      </c>
      <c r="E8507">
        <v>0</v>
      </c>
      <c r="F8507">
        <v>5.7911798549730837E-15</v>
      </c>
      <c r="G8507">
        <v>2.0804892030456001E-14</v>
      </c>
      <c r="H8507">
        <v>5.2618132964726794E-14</v>
      </c>
      <c r="I8507">
        <v>2.3631514329234044E-13</v>
      </c>
      <c r="J8507">
        <v>-565.96829784141812</v>
      </c>
      <c r="K8507">
        <v>-565.96829784140004</v>
      </c>
      <c r="L8507">
        <v>3.193855073981971E-14</v>
      </c>
      <c r="M8507" t="b">
        <v>1</v>
      </c>
    </row>
    <row r="8508" spans="2:13" x14ac:dyDescent="0.2">
      <c r="B8508">
        <v>8496</v>
      </c>
      <c r="C8508">
        <v>142.25</v>
      </c>
      <c r="D8508">
        <v>142.25</v>
      </c>
      <c r="E8508">
        <v>0</v>
      </c>
      <c r="F8508">
        <v>1.5177465914140636E-15</v>
      </c>
      <c r="G8508">
        <v>1.4635822322755762E-15</v>
      </c>
      <c r="H8508">
        <v>1.4173226207197367E-14</v>
      </c>
      <c r="I8508">
        <v>4.1939795581670651E-16</v>
      </c>
      <c r="J8508">
        <v>3036.3276997768771</v>
      </c>
      <c r="K8508">
        <v>3036.3276997768999</v>
      </c>
      <c r="L8508">
        <v>7.4884432092075822E-15</v>
      </c>
      <c r="M8508" t="b">
        <v>1</v>
      </c>
    </row>
    <row r="8509" spans="2:13" x14ac:dyDescent="0.2">
      <c r="B8509">
        <v>8497</v>
      </c>
      <c r="C8509">
        <v>43.25</v>
      </c>
      <c r="D8509">
        <v>43.25</v>
      </c>
      <c r="E8509">
        <v>0</v>
      </c>
      <c r="F8509">
        <v>4.7528971284397563E-15</v>
      </c>
      <c r="G8509">
        <v>2.1123442307129405E-15</v>
      </c>
      <c r="H8509">
        <v>1.8043179655676657E-14</v>
      </c>
      <c r="I8509">
        <v>6.1703873290805856E-14</v>
      </c>
      <c r="J8509">
        <v>288.59142784855419</v>
      </c>
      <c r="K8509">
        <v>288.59142784860001</v>
      </c>
      <c r="L8509">
        <v>1.5875660598570172E-13</v>
      </c>
      <c r="M8509" t="b">
        <v>1</v>
      </c>
    </row>
    <row r="8510" spans="2:13" x14ac:dyDescent="0.2">
      <c r="B8510">
        <v>8498</v>
      </c>
      <c r="C8510">
        <v>86.19</v>
      </c>
      <c r="D8510">
        <v>86.19</v>
      </c>
      <c r="E8510">
        <v>0</v>
      </c>
      <c r="F8510">
        <v>4.8116660351451578E-15</v>
      </c>
      <c r="G8510">
        <v>2.0048909833188277E-15</v>
      </c>
      <c r="H8510">
        <v>3.1556529392410066E-14</v>
      </c>
      <c r="I8510">
        <v>4.4179101202548051E-14</v>
      </c>
      <c r="J8510">
        <v>1483.7738878087498</v>
      </c>
      <c r="K8510">
        <v>1483.7738878087</v>
      </c>
      <c r="L8510">
        <v>3.3559584335054543E-14</v>
      </c>
      <c r="M8510" t="b">
        <v>1</v>
      </c>
    </row>
    <row r="8511" spans="2:13" x14ac:dyDescent="0.2">
      <c r="B8511">
        <v>8499</v>
      </c>
      <c r="C8511">
        <v>45.57</v>
      </c>
      <c r="D8511">
        <v>45.57</v>
      </c>
      <c r="E8511">
        <v>0</v>
      </c>
      <c r="F8511">
        <v>5.7162392266255072E-15</v>
      </c>
      <c r="G8511">
        <v>1.6632646106974093E-14</v>
      </c>
      <c r="H8511">
        <v>1.7124058808886201E-14</v>
      </c>
      <c r="I8511">
        <v>3.5987645380531602E-14</v>
      </c>
      <c r="J8511">
        <v>47.545508886646871</v>
      </c>
      <c r="K8511">
        <v>47.545508886599997</v>
      </c>
      <c r="L8511">
        <v>9.8588710849416735E-13</v>
      </c>
      <c r="M8511" t="b">
        <v>1</v>
      </c>
    </row>
    <row r="8512" spans="2:13" x14ac:dyDescent="0.2">
      <c r="B8512">
        <v>8500</v>
      </c>
      <c r="C8512">
        <v>38.56</v>
      </c>
      <c r="D8512">
        <v>38.56</v>
      </c>
      <c r="E8512">
        <v>0</v>
      </c>
      <c r="F8512">
        <v>6.7621400596570209E-16</v>
      </c>
      <c r="G8512">
        <v>6.0853940846430488E-16</v>
      </c>
      <c r="H8512">
        <v>4.6293407069678654E-14</v>
      </c>
      <c r="I8512">
        <v>4.6399148306892207E-15</v>
      </c>
      <c r="J8512">
        <v>-76.796431729536266</v>
      </c>
      <c r="K8512">
        <v>-76.7964317295</v>
      </c>
      <c r="L8512">
        <v>4.7223680080521932E-13</v>
      </c>
      <c r="M8512" t="b">
        <v>1</v>
      </c>
    </row>
    <row r="8513" spans="2:13" x14ac:dyDescent="0.2">
      <c r="B8513">
        <v>8501</v>
      </c>
      <c r="C8513">
        <v>55.07</v>
      </c>
      <c r="D8513">
        <v>55.07</v>
      </c>
      <c r="E8513">
        <v>0</v>
      </c>
      <c r="F8513">
        <v>1.0186264191998986E-15</v>
      </c>
      <c r="G8513">
        <v>6.2811569620489047E-15</v>
      </c>
      <c r="H8513">
        <v>1.140824577554982E-14</v>
      </c>
      <c r="I8513">
        <v>1.4439409710580535E-15</v>
      </c>
      <c r="J8513">
        <v>952.21862977894409</v>
      </c>
      <c r="K8513">
        <v>952.21862977889998</v>
      </c>
      <c r="L8513">
        <v>4.6323913076799643E-14</v>
      </c>
      <c r="M8513" t="b">
        <v>1</v>
      </c>
    </row>
    <row r="8514" spans="2:13" x14ac:dyDescent="0.2">
      <c r="B8514">
        <v>8502</v>
      </c>
      <c r="C8514">
        <v>50.05</v>
      </c>
      <c r="D8514">
        <v>50.05</v>
      </c>
      <c r="E8514">
        <v>0</v>
      </c>
      <c r="F8514">
        <v>5.028837702299036E-15</v>
      </c>
      <c r="G8514">
        <v>2.6716185139521861E-15</v>
      </c>
      <c r="H8514">
        <v>3.8909511305042933E-14</v>
      </c>
      <c r="I8514">
        <v>1.7680656362657381E-14</v>
      </c>
      <c r="J8514">
        <v>120.79698275057513</v>
      </c>
      <c r="K8514">
        <v>120.79698275059999</v>
      </c>
      <c r="L8514">
        <v>2.0587431229924477E-13</v>
      </c>
      <c r="M8514" t="b">
        <v>1</v>
      </c>
    </row>
    <row r="8515" spans="2:13" x14ac:dyDescent="0.2">
      <c r="B8515">
        <v>8503</v>
      </c>
      <c r="C8515">
        <v>32.729999999999997</v>
      </c>
      <c r="D8515">
        <v>32.729999999999997</v>
      </c>
      <c r="E8515">
        <v>0</v>
      </c>
      <c r="F8515">
        <v>1.6906439513842935E-14</v>
      </c>
      <c r="G8515">
        <v>1.3395860867518504E-14</v>
      </c>
      <c r="H8515">
        <v>1.2783789866752243E-14</v>
      </c>
      <c r="I8515">
        <v>6.5448855961455908E-14</v>
      </c>
      <c r="J8515">
        <v>-180.08842263479227</v>
      </c>
      <c r="K8515">
        <v>-180.0884226348</v>
      </c>
      <c r="L8515">
        <v>4.2927273458033062E-14</v>
      </c>
      <c r="M8515" t="b">
        <v>1</v>
      </c>
    </row>
    <row r="8516" spans="2:13" x14ac:dyDescent="0.2">
      <c r="B8516">
        <v>8504</v>
      </c>
      <c r="C8516">
        <v>298.2</v>
      </c>
      <c r="D8516">
        <v>298.2</v>
      </c>
      <c r="E8516">
        <v>0</v>
      </c>
      <c r="F8516">
        <v>1.0150291581837886E-15</v>
      </c>
      <c r="G8516">
        <v>1.2688051918334159E-16</v>
      </c>
      <c r="H8516">
        <v>1.1719472821836981E-14</v>
      </c>
      <c r="I8516">
        <v>1.1735727243285965E-14</v>
      </c>
      <c r="J8516">
        <v>9840.4886235174017</v>
      </c>
      <c r="K8516">
        <v>9840.4886235173999</v>
      </c>
      <c r="L8516">
        <v>1.8484746775670515E-16</v>
      </c>
      <c r="M8516" t="b">
        <v>1</v>
      </c>
    </row>
    <row r="8517" spans="2:13" x14ac:dyDescent="0.2">
      <c r="B8517">
        <v>8505</v>
      </c>
      <c r="C8517">
        <v>64.3</v>
      </c>
      <c r="D8517">
        <v>64.3</v>
      </c>
      <c r="E8517">
        <v>0</v>
      </c>
      <c r="F8517">
        <v>3.4919658128193405E-15</v>
      </c>
      <c r="G8517">
        <v>6.5478216996673481E-15</v>
      </c>
      <c r="H8517">
        <v>1.3904434729801118E-14</v>
      </c>
      <c r="I8517">
        <v>5.472338760113663E-14</v>
      </c>
      <c r="J8517">
        <v>1294.757441282818</v>
      </c>
      <c r="K8517">
        <v>1294.7574412828001</v>
      </c>
      <c r="L8517">
        <v>1.3873270612153192E-14</v>
      </c>
      <c r="M8517" t="b">
        <v>1</v>
      </c>
    </row>
    <row r="8518" spans="2:13" x14ac:dyDescent="0.2">
      <c r="B8518">
        <v>8506</v>
      </c>
      <c r="C8518">
        <v>32.24</v>
      </c>
      <c r="D8518">
        <v>32.24</v>
      </c>
      <c r="E8518">
        <v>0</v>
      </c>
      <c r="F8518">
        <v>1.2928506785309949E-14</v>
      </c>
      <c r="G8518">
        <v>1.030106697337836E-14</v>
      </c>
      <c r="H8518">
        <v>5.6782518519178909E-14</v>
      </c>
      <c r="I8518">
        <v>5.564584259173174E-14</v>
      </c>
      <c r="J8518">
        <v>-187.85006587418053</v>
      </c>
      <c r="K8518">
        <v>-187.8500658742</v>
      </c>
      <c r="L8518">
        <v>1.0364047981151478E-13</v>
      </c>
      <c r="M8518" t="b">
        <v>1</v>
      </c>
    </row>
    <row r="8519" spans="2:13" x14ac:dyDescent="0.2">
      <c r="B8519">
        <v>8507</v>
      </c>
      <c r="C8519">
        <v>26.92</v>
      </c>
      <c r="D8519">
        <v>26.92</v>
      </c>
      <c r="E8519">
        <v>0</v>
      </c>
      <c r="F8519">
        <v>8.7087711516193361E-15</v>
      </c>
      <c r="G8519">
        <v>5.8063485520968306E-15</v>
      </c>
      <c r="H8519">
        <v>1.7124058808886201E-14</v>
      </c>
      <c r="I8519">
        <v>9.0641056215429928E-14</v>
      </c>
      <c r="J8519">
        <v>-281.37388336427375</v>
      </c>
      <c r="K8519">
        <v>-281.37388336430001</v>
      </c>
      <c r="L8519">
        <v>9.3333678306212389E-14</v>
      </c>
      <c r="M8519" t="b">
        <v>1</v>
      </c>
    </row>
    <row r="8520" spans="2:13" x14ac:dyDescent="0.2">
      <c r="B8520">
        <v>8508</v>
      </c>
      <c r="C8520">
        <v>46.13</v>
      </c>
      <c r="D8520">
        <v>46.13</v>
      </c>
      <c r="E8520">
        <v>0</v>
      </c>
      <c r="F8520">
        <v>2.4275806951615459E-15</v>
      </c>
      <c r="G8520">
        <v>8.0920170477294355E-16</v>
      </c>
      <c r="H8520">
        <v>1.5948996317308708E-14</v>
      </c>
      <c r="I8520">
        <v>8.8770972267659709E-14</v>
      </c>
      <c r="J8520">
        <v>622.57562935744943</v>
      </c>
      <c r="K8520">
        <v>622.57562935750002</v>
      </c>
      <c r="L8520">
        <v>8.1260236348038282E-14</v>
      </c>
      <c r="M8520" t="b">
        <v>1</v>
      </c>
    </row>
    <row r="8521" spans="2:13" x14ac:dyDescent="0.2">
      <c r="B8521">
        <v>8509</v>
      </c>
      <c r="C8521">
        <v>24.1</v>
      </c>
      <c r="D8521">
        <v>24.1</v>
      </c>
      <c r="E8521">
        <v>0</v>
      </c>
      <c r="F8521">
        <v>3.6326376762854727E-15</v>
      </c>
      <c r="G8521">
        <v>3.5538926016473435E-16</v>
      </c>
      <c r="H8521">
        <v>3.6689483062646427E-14</v>
      </c>
      <c r="I8521">
        <v>6.3924534949582945E-14</v>
      </c>
      <c r="J8521">
        <v>-254.67872580845921</v>
      </c>
      <c r="K8521">
        <v>-254.67872580849999</v>
      </c>
      <c r="L8521">
        <v>1.6014354125242971E-13</v>
      </c>
      <c r="M8521" t="b">
        <v>1</v>
      </c>
    </row>
    <row r="8522" spans="2:13" x14ac:dyDescent="0.2">
      <c r="B8522">
        <v>8510</v>
      </c>
      <c r="C8522">
        <v>147.35</v>
      </c>
      <c r="D8522">
        <v>147.35</v>
      </c>
      <c r="E8522">
        <v>0</v>
      </c>
      <c r="F8522">
        <v>3.5275583535241331E-15</v>
      </c>
      <c r="G8522">
        <v>4.6689528955587286E-15</v>
      </c>
      <c r="H8522">
        <v>5.3189262721576799E-14</v>
      </c>
      <c r="I8522">
        <v>1.9833915016565051E-14</v>
      </c>
      <c r="J8522">
        <v>3222.9877229416743</v>
      </c>
      <c r="K8522">
        <v>3222.9877229417002</v>
      </c>
      <c r="L8522">
        <v>8.0424131981706985E-15</v>
      </c>
      <c r="M8522" t="b">
        <v>1</v>
      </c>
    </row>
    <row r="8523" spans="2:13" x14ac:dyDescent="0.2">
      <c r="B8523">
        <v>8511</v>
      </c>
      <c r="C8523">
        <v>26.01</v>
      </c>
      <c r="D8523">
        <v>26.01</v>
      </c>
      <c r="E8523">
        <v>0</v>
      </c>
      <c r="F8523">
        <v>1.287424421749464E-14</v>
      </c>
      <c r="G8523">
        <v>1.2729350347356746E-14</v>
      </c>
      <c r="H8523">
        <v>3.4139335755038021E-14</v>
      </c>
      <c r="I8523">
        <v>2.082594258606711E-14</v>
      </c>
      <c r="J8523">
        <v>-200.24571991502819</v>
      </c>
      <c r="K8523">
        <v>-200.245719915</v>
      </c>
      <c r="L8523">
        <v>1.4079869355973583E-13</v>
      </c>
      <c r="M8523" t="b">
        <v>1</v>
      </c>
    </row>
    <row r="8524" spans="2:13" x14ac:dyDescent="0.2">
      <c r="B8524">
        <v>8512</v>
      </c>
      <c r="C8524">
        <v>57.98</v>
      </c>
      <c r="D8524">
        <v>57.98</v>
      </c>
      <c r="E8524">
        <v>0</v>
      </c>
      <c r="F8524">
        <v>1.9338957842996482E-15</v>
      </c>
      <c r="G8524">
        <v>9.0242501157756252E-15</v>
      </c>
      <c r="H8524">
        <v>6.4272884420614307E-15</v>
      </c>
      <c r="I8524">
        <v>3.8914984413260752E-14</v>
      </c>
      <c r="J8524">
        <v>1061.5490119210854</v>
      </c>
      <c r="K8524">
        <v>1061.5490119210999</v>
      </c>
      <c r="L8524">
        <v>1.3708189697272714E-14</v>
      </c>
      <c r="M8524" t="b">
        <v>1</v>
      </c>
    </row>
    <row r="8525" spans="2:13" x14ac:dyDescent="0.2">
      <c r="B8525">
        <v>8513</v>
      </c>
      <c r="C8525">
        <v>22.37</v>
      </c>
      <c r="D8525">
        <v>22.37</v>
      </c>
      <c r="E8525">
        <v>0</v>
      </c>
      <c r="F8525">
        <v>1.6443596459429799E-14</v>
      </c>
      <c r="G8525">
        <v>1.9068007901344503E-14</v>
      </c>
      <c r="H8525">
        <v>1.0524556594735913E-15</v>
      </c>
      <c r="I8525">
        <v>1.1808510431853368E-13</v>
      </c>
      <c r="J8525">
        <v>-362.0739677285236</v>
      </c>
      <c r="K8525">
        <v>-362.07396772850001</v>
      </c>
      <c r="L8525">
        <v>6.5152485209663634E-14</v>
      </c>
      <c r="M8525" t="b">
        <v>1</v>
      </c>
    </row>
    <row r="8526" spans="2:13" x14ac:dyDescent="0.2">
      <c r="B8526">
        <v>8514</v>
      </c>
      <c r="C8526">
        <v>122.15</v>
      </c>
      <c r="D8526">
        <v>122.15</v>
      </c>
      <c r="E8526">
        <v>0</v>
      </c>
      <c r="F8526">
        <v>8.1836720505590868E-16</v>
      </c>
      <c r="G8526">
        <v>1.8413256212778019E-15</v>
      </c>
      <c r="H8526">
        <v>3.3040277534595149E-14</v>
      </c>
      <c r="I8526">
        <v>2.4087646840954006E-14</v>
      </c>
      <c r="J8526">
        <v>3435.9832739523608</v>
      </c>
      <c r="K8526">
        <v>3435.9832739523999</v>
      </c>
      <c r="L8526">
        <v>1.138197396730916E-14</v>
      </c>
      <c r="M8526" t="b">
        <v>1</v>
      </c>
    </row>
    <row r="8527" spans="2:13" x14ac:dyDescent="0.2">
      <c r="B8527">
        <v>8515</v>
      </c>
      <c r="C8527">
        <v>54.86</v>
      </c>
      <c r="D8527">
        <v>54.86</v>
      </c>
      <c r="E8527">
        <v>0</v>
      </c>
      <c r="F8527">
        <v>3.8043272267247754E-16</v>
      </c>
      <c r="G8527">
        <v>1.027110185208395E-14</v>
      </c>
      <c r="H8527">
        <v>1.0524556594735913E-15</v>
      </c>
      <c r="I8527">
        <v>7.6642981790984975E-14</v>
      </c>
      <c r="J8527">
        <v>210.01685676897762</v>
      </c>
      <c r="K8527">
        <v>210.01685676899999</v>
      </c>
      <c r="L8527">
        <v>1.0650519042064635E-13</v>
      </c>
      <c r="M8527" t="b">
        <v>1</v>
      </c>
    </row>
    <row r="8528" spans="2:13" x14ac:dyDescent="0.2">
      <c r="B8528">
        <v>8516</v>
      </c>
      <c r="C8528">
        <v>23.01</v>
      </c>
      <c r="D8528">
        <v>23.01</v>
      </c>
      <c r="E8528">
        <v>0</v>
      </c>
      <c r="F8528">
        <v>1.3810578411542283E-14</v>
      </c>
      <c r="G8528">
        <v>2.0311058817734161E-15</v>
      </c>
      <c r="H8528">
        <v>2.2189178608866902E-14</v>
      </c>
      <c r="I8528">
        <v>6.9115449781925876E-14</v>
      </c>
      <c r="J8528">
        <v>-239.92941675115532</v>
      </c>
      <c r="K8528">
        <v>-239.92941675119999</v>
      </c>
      <c r="L8528">
        <v>1.8621696259498635E-13</v>
      </c>
      <c r="M8528" t="b">
        <v>1</v>
      </c>
    </row>
    <row r="8529" spans="2:13" x14ac:dyDescent="0.2">
      <c r="B8529">
        <v>8517</v>
      </c>
      <c r="C8529">
        <v>4.54</v>
      </c>
      <c r="D8529">
        <v>4.54</v>
      </c>
      <c r="E8529">
        <v>0</v>
      </c>
      <c r="F8529">
        <v>7.3581328279262643E-14</v>
      </c>
      <c r="G8529">
        <v>1.0225760532889177E-13</v>
      </c>
      <c r="H8529">
        <v>4.2227732876490369E-14</v>
      </c>
      <c r="I8529">
        <v>1.0591592431465688E-13</v>
      </c>
      <c r="J8529">
        <v>-808.26644666854259</v>
      </c>
      <c r="K8529">
        <v>-808.26644666849995</v>
      </c>
      <c r="L8529">
        <v>5.274568098345323E-14</v>
      </c>
      <c r="M8529" t="b">
        <v>1</v>
      </c>
    </row>
    <row r="8530" spans="2:13" x14ac:dyDescent="0.2">
      <c r="B8530">
        <v>8518</v>
      </c>
      <c r="C8530">
        <v>264.87</v>
      </c>
      <c r="D8530">
        <v>264.87</v>
      </c>
      <c r="E8530">
        <v>0</v>
      </c>
      <c r="F8530">
        <v>5.6999105164353818E-16</v>
      </c>
      <c r="G8530">
        <v>1.7099989695767682E-15</v>
      </c>
      <c r="H8530">
        <v>1.5039958970688329E-14</v>
      </c>
      <c r="I8530">
        <v>1.546391080972487E-14</v>
      </c>
      <c r="J8530">
        <v>8648.0079196705956</v>
      </c>
      <c r="K8530">
        <v>8648.0079196705992</v>
      </c>
      <c r="L8530">
        <v>4.2067246479005107E-16</v>
      </c>
      <c r="M8530" t="b">
        <v>1</v>
      </c>
    </row>
    <row r="8531" spans="2:13" x14ac:dyDescent="0.2">
      <c r="B8531">
        <v>8519</v>
      </c>
      <c r="C8531">
        <v>8.92</v>
      </c>
      <c r="D8531">
        <v>8.92</v>
      </c>
      <c r="E8531">
        <v>0</v>
      </c>
      <c r="F8531">
        <v>3.5902953580667703E-14</v>
      </c>
      <c r="G8531">
        <v>2.3652920604397499E-14</v>
      </c>
      <c r="H8531">
        <v>2.3397565577371503E-14</v>
      </c>
      <c r="I8531">
        <v>4.7314431595271873E-13</v>
      </c>
      <c r="J8531">
        <v>-765.51383868639346</v>
      </c>
      <c r="K8531">
        <v>-765.51383868640005</v>
      </c>
      <c r="L8531">
        <v>8.6136086046054577E-15</v>
      </c>
      <c r="M8531" t="b">
        <v>1</v>
      </c>
    </row>
    <row r="8532" spans="2:13" x14ac:dyDescent="0.2">
      <c r="B8532">
        <v>8520</v>
      </c>
      <c r="C8532">
        <v>354.04</v>
      </c>
      <c r="D8532">
        <v>354.04</v>
      </c>
      <c r="E8532">
        <v>0</v>
      </c>
      <c r="F8532">
        <v>5.7075485351601258E-16</v>
      </c>
      <c r="G8532">
        <v>6.4210521396044745E-16</v>
      </c>
      <c r="H8532">
        <v>4.1271446765756812E-14</v>
      </c>
      <c r="I8532">
        <v>1.0221989958977375E-14</v>
      </c>
      <c r="J8532">
        <v>11863.942919192199</v>
      </c>
      <c r="K8532">
        <v>11863.942919192201</v>
      </c>
      <c r="L8532">
        <v>1.5332081551094557E-16</v>
      </c>
      <c r="M8532" t="b">
        <v>1</v>
      </c>
    </row>
    <row r="8533" spans="2:13" x14ac:dyDescent="0.2">
      <c r="B8533">
        <v>8521</v>
      </c>
      <c r="C8533">
        <v>121.57</v>
      </c>
      <c r="D8533">
        <v>121.57</v>
      </c>
      <c r="E8533">
        <v>0</v>
      </c>
      <c r="F8533">
        <v>4.306700616386484E-15</v>
      </c>
      <c r="G8533">
        <v>6.330935370476537E-15</v>
      </c>
      <c r="H8533">
        <v>6.3884492265346366E-14</v>
      </c>
      <c r="I8533">
        <v>3.434771546831747E-14</v>
      </c>
      <c r="J8533">
        <v>1375.0966656301941</v>
      </c>
      <c r="K8533">
        <v>1375.0966656302001</v>
      </c>
      <c r="L8533">
        <v>4.2991272608567659E-15</v>
      </c>
      <c r="M8533" t="b">
        <v>1</v>
      </c>
    </row>
    <row r="8534" spans="2:13" x14ac:dyDescent="0.2">
      <c r="B8534">
        <v>8522</v>
      </c>
      <c r="C8534">
        <v>171.08</v>
      </c>
      <c r="D8534">
        <v>171.08</v>
      </c>
      <c r="E8534">
        <v>0</v>
      </c>
      <c r="F8534">
        <v>7.1552011115493469E-16</v>
      </c>
      <c r="G8534">
        <v>2.2806537427206734E-15</v>
      </c>
      <c r="H8534">
        <v>4.4838189161197042E-14</v>
      </c>
      <c r="I8534">
        <v>1.9175125414303368E-14</v>
      </c>
      <c r="J8534">
        <v>3886.6587081118669</v>
      </c>
      <c r="K8534">
        <v>3886.6587081119001</v>
      </c>
      <c r="L8534">
        <v>8.5411555548797951E-15</v>
      </c>
      <c r="M8534" t="b">
        <v>1</v>
      </c>
    </row>
    <row r="8535" spans="2:13" x14ac:dyDescent="0.2">
      <c r="B8535">
        <v>8523</v>
      </c>
      <c r="C8535">
        <v>101.9</v>
      </c>
      <c r="D8535">
        <v>101.9</v>
      </c>
      <c r="E8535">
        <v>0</v>
      </c>
      <c r="F8535">
        <v>3.2834681079070108E-15</v>
      </c>
      <c r="G8535">
        <v>6.3104663739396392E-15</v>
      </c>
      <c r="H8535">
        <v>5.9009020628271537E-14</v>
      </c>
      <c r="I8535">
        <v>1.3267913728067957E-14</v>
      </c>
      <c r="J8535">
        <v>1034.0792153732798</v>
      </c>
      <c r="K8535">
        <v>1034.0792153733</v>
      </c>
      <c r="L8535">
        <v>1.9569349053343477E-14</v>
      </c>
      <c r="M8535" t="b">
        <v>1</v>
      </c>
    </row>
    <row r="8536" spans="2:13" x14ac:dyDescent="0.2">
      <c r="B8536">
        <v>8524</v>
      </c>
      <c r="C8536">
        <v>40.04</v>
      </c>
      <c r="D8536">
        <v>40.04</v>
      </c>
      <c r="E8536">
        <v>0</v>
      </c>
      <c r="F8536">
        <v>7.0072187041596136E-15</v>
      </c>
      <c r="G8536">
        <v>5.1391186138859967E-15</v>
      </c>
      <c r="H8536">
        <v>2.0747365652938894E-15</v>
      </c>
      <c r="I8536">
        <v>5.5979623177248384E-14</v>
      </c>
      <c r="J8536">
        <v>393.40687464268871</v>
      </c>
      <c r="K8536">
        <v>393.40687464270002</v>
      </c>
      <c r="L8536">
        <v>2.8753540119435975E-14</v>
      </c>
      <c r="M8536" t="b">
        <v>1</v>
      </c>
    </row>
    <row r="8537" spans="2:13" x14ac:dyDescent="0.2">
      <c r="B8537">
        <v>8525</v>
      </c>
      <c r="C8537">
        <v>57.16</v>
      </c>
      <c r="D8537">
        <v>57.16</v>
      </c>
      <c r="E8537">
        <v>0</v>
      </c>
      <c r="F8537">
        <v>4.0041113392903398E-16</v>
      </c>
      <c r="G8537">
        <v>1.0009815149216141E-15</v>
      </c>
      <c r="H8537">
        <v>5.3359472456573065E-15</v>
      </c>
      <c r="I8537">
        <v>4.1909158976019905E-14</v>
      </c>
      <c r="J8537">
        <v>679.97504940256056</v>
      </c>
      <c r="K8537">
        <v>679.97504940260001</v>
      </c>
      <c r="L8537">
        <v>5.8015853264115248E-14</v>
      </c>
      <c r="M8537" t="b">
        <v>1</v>
      </c>
    </row>
    <row r="8538" spans="2:13" x14ac:dyDescent="0.2">
      <c r="B8538">
        <v>8526</v>
      </c>
      <c r="C8538">
        <v>140.22</v>
      </c>
      <c r="D8538">
        <v>140.22</v>
      </c>
      <c r="E8538">
        <v>0</v>
      </c>
      <c r="F8538">
        <v>1.948479678156754E-15</v>
      </c>
      <c r="G8538">
        <v>4.9461824604299053E-15</v>
      </c>
      <c r="H8538">
        <v>2.7330772699997234E-14</v>
      </c>
      <c r="I8538">
        <v>1.5601781022146883E-15</v>
      </c>
      <c r="J8538">
        <v>1689.4287960162458</v>
      </c>
      <c r="K8538">
        <v>1689.4287960162001</v>
      </c>
      <c r="L8538">
        <v>2.7051811163547496E-14</v>
      </c>
      <c r="M8538" t="b">
        <v>1</v>
      </c>
    </row>
    <row r="8539" spans="2:13" x14ac:dyDescent="0.2">
      <c r="B8539">
        <v>8527</v>
      </c>
      <c r="C8539">
        <v>45.7</v>
      </c>
      <c r="D8539">
        <v>45.7</v>
      </c>
      <c r="E8539">
        <v>0</v>
      </c>
      <c r="F8539">
        <v>2.1660734584257183E-15</v>
      </c>
      <c r="G8539">
        <v>9.5753754771963408E-15</v>
      </c>
      <c r="H8539">
        <v>6.4141607100705932E-14</v>
      </c>
      <c r="I8539">
        <v>3.2623049298797816E-15</v>
      </c>
      <c r="J8539">
        <v>49.802729852418906</v>
      </c>
      <c r="K8539">
        <v>49.802729852399999</v>
      </c>
      <c r="L8539">
        <v>3.7964871111708969E-13</v>
      </c>
      <c r="M8539" t="b">
        <v>1</v>
      </c>
    </row>
    <row r="8540" spans="2:13" x14ac:dyDescent="0.2">
      <c r="B8540">
        <v>8528</v>
      </c>
      <c r="C8540">
        <v>26.38</v>
      </c>
      <c r="D8540">
        <v>26.38</v>
      </c>
      <c r="E8540">
        <v>0</v>
      </c>
      <c r="F8540">
        <v>5.3046454619828192E-15</v>
      </c>
      <c r="G8540">
        <v>9.9024915053767089E-15</v>
      </c>
      <c r="H8540">
        <v>2.6713354445542318E-14</v>
      </c>
      <c r="I8540">
        <v>8.6092567838984888E-14</v>
      </c>
      <c r="J8540">
        <v>-113.71618887956055</v>
      </c>
      <c r="K8540">
        <v>-113.7161888796</v>
      </c>
      <c r="L8540">
        <v>3.4691043621914539E-13</v>
      </c>
      <c r="M8540" t="b">
        <v>1</v>
      </c>
    </row>
    <row r="8541" spans="2:13" x14ac:dyDescent="0.2">
      <c r="B8541">
        <v>8529</v>
      </c>
      <c r="C8541">
        <v>40.21</v>
      </c>
      <c r="D8541">
        <v>40.21</v>
      </c>
      <c r="E8541">
        <v>0</v>
      </c>
      <c r="F8541">
        <v>4.6424553439953704E-16</v>
      </c>
      <c r="G8541">
        <v>4.7580228944149904E-15</v>
      </c>
      <c r="H8541">
        <v>3.1695096941136877E-14</v>
      </c>
      <c r="I8541">
        <v>9.2571354588160352E-14</v>
      </c>
      <c r="J8541">
        <v>401.16281511819176</v>
      </c>
      <c r="K8541">
        <v>401.1628151182</v>
      </c>
      <c r="L8541">
        <v>2.0546011305630665E-14</v>
      </c>
      <c r="M8541" t="b">
        <v>1</v>
      </c>
    </row>
    <row r="8542" spans="2:13" x14ac:dyDescent="0.2">
      <c r="B8542">
        <v>8530</v>
      </c>
      <c r="C8542">
        <v>27.19</v>
      </c>
      <c r="D8542">
        <v>27.19</v>
      </c>
      <c r="E8542">
        <v>0</v>
      </c>
      <c r="F8542">
        <v>1.6482677858864709E-14</v>
      </c>
      <c r="G8542">
        <v>2.0412885664978977E-14</v>
      </c>
      <c r="H8542">
        <v>3.3803208487848593E-14</v>
      </c>
      <c r="I8542">
        <v>2.7233455015485978E-14</v>
      </c>
      <c r="J8542">
        <v>-276.73243640825905</v>
      </c>
      <c r="K8542">
        <v>-276.73243640829998</v>
      </c>
      <c r="L8542">
        <v>1.4789470331333465E-13</v>
      </c>
      <c r="M8542" t="b">
        <v>1</v>
      </c>
    </row>
    <row r="8543" spans="2:13" x14ac:dyDescent="0.2">
      <c r="B8543">
        <v>8531</v>
      </c>
      <c r="C8543">
        <v>91.39</v>
      </c>
      <c r="D8543">
        <v>91.39</v>
      </c>
      <c r="E8543">
        <v>0</v>
      </c>
      <c r="F8543">
        <v>1.8375395601264942E-15</v>
      </c>
      <c r="G8543">
        <v>2.7561658070333161E-15</v>
      </c>
      <c r="H8543">
        <v>4.4523675926923343E-14</v>
      </c>
      <c r="I8543">
        <v>3.1107075261149729E-14</v>
      </c>
      <c r="J8543">
        <v>1646.932294454474</v>
      </c>
      <c r="K8543">
        <v>1646.9322944544999</v>
      </c>
      <c r="L8543">
        <v>1.5738715603432822E-14</v>
      </c>
      <c r="M8543" t="b">
        <v>1</v>
      </c>
    </row>
    <row r="8544" spans="2:13" x14ac:dyDescent="0.2">
      <c r="B8544">
        <v>8532</v>
      </c>
      <c r="C8544">
        <v>23.36</v>
      </c>
      <c r="D8544">
        <v>23.36</v>
      </c>
      <c r="E8544">
        <v>0</v>
      </c>
      <c r="F8544">
        <v>1.3360281633581191E-14</v>
      </c>
      <c r="G8544">
        <v>1.8333285445784679E-15</v>
      </c>
      <c r="H8544">
        <v>3.3054891430882363E-14</v>
      </c>
      <c r="I8544">
        <v>2.9570839691211923E-14</v>
      </c>
      <c r="J8544">
        <v>-275.41503241511776</v>
      </c>
      <c r="K8544">
        <v>-275.41503241509997</v>
      </c>
      <c r="L8544">
        <v>6.4600649962407212E-14</v>
      </c>
      <c r="M8544" t="b">
        <v>1</v>
      </c>
    </row>
    <row r="8545" spans="2:13" x14ac:dyDescent="0.2">
      <c r="B8545">
        <v>8533</v>
      </c>
      <c r="C8545">
        <v>162.82</v>
      </c>
      <c r="D8545">
        <v>162.82</v>
      </c>
      <c r="E8545">
        <v>0</v>
      </c>
      <c r="F8545">
        <v>0</v>
      </c>
      <c r="G8545">
        <v>3.0936405602635859E-15</v>
      </c>
      <c r="H8545">
        <v>2.9117618524145022E-14</v>
      </c>
      <c r="I8545">
        <v>2.9313037324616947E-15</v>
      </c>
      <c r="J8545">
        <v>2089.0467347396434</v>
      </c>
      <c r="K8545">
        <v>2089.0467347396002</v>
      </c>
      <c r="L8545">
        <v>2.067976633351819E-14</v>
      </c>
      <c r="M8545" t="b">
        <v>1</v>
      </c>
    </row>
    <row r="8546" spans="2:13" x14ac:dyDescent="0.2">
      <c r="B8546">
        <v>8534</v>
      </c>
      <c r="C8546">
        <v>15.97</v>
      </c>
      <c r="D8546">
        <v>15.97</v>
      </c>
      <c r="E8546">
        <v>0</v>
      </c>
      <c r="F8546">
        <v>8.6636483703808279E-15</v>
      </c>
      <c r="G8546">
        <v>1.4434974036218899E-15</v>
      </c>
      <c r="H8546">
        <v>1.1947563757693863E-14</v>
      </c>
      <c r="I8546">
        <v>9.2917137518785389E-14</v>
      </c>
      <c r="J8546">
        <v>-485.64699207934268</v>
      </c>
      <c r="K8546">
        <v>-485.64699207929999</v>
      </c>
      <c r="L8546">
        <v>8.79021352149056E-14</v>
      </c>
      <c r="M8546" t="b">
        <v>1</v>
      </c>
    </row>
    <row r="8547" spans="2:13" x14ac:dyDescent="0.2">
      <c r="B8547">
        <v>8535</v>
      </c>
      <c r="C8547">
        <v>46.77</v>
      </c>
      <c r="D8547">
        <v>46.77</v>
      </c>
      <c r="E8547">
        <v>0</v>
      </c>
      <c r="F8547">
        <v>4.7328264226072372E-15</v>
      </c>
      <c r="G8547">
        <v>8.7226264565805532E-15</v>
      </c>
      <c r="H8547">
        <v>3.7754241161039558E-14</v>
      </c>
      <c r="I8547">
        <v>7.4404555828277518E-15</v>
      </c>
      <c r="J8547">
        <v>623.48557359985273</v>
      </c>
      <c r="K8547">
        <v>623.48557359990002</v>
      </c>
      <c r="L8547">
        <v>7.5853759083993427E-14</v>
      </c>
      <c r="M8547" t="b">
        <v>1</v>
      </c>
    </row>
    <row r="8548" spans="2:13" x14ac:dyDescent="0.2">
      <c r="B8548">
        <v>8536</v>
      </c>
      <c r="C8548">
        <v>27.35</v>
      </c>
      <c r="D8548">
        <v>27.35</v>
      </c>
      <c r="E8548">
        <v>0</v>
      </c>
      <c r="F8548">
        <v>1.0021343122731141E-14</v>
      </c>
      <c r="G8548">
        <v>6.0555640047968504E-15</v>
      </c>
      <c r="H8548">
        <v>1.8043179655676657E-14</v>
      </c>
      <c r="I8548">
        <v>6.9774727061351192E-14</v>
      </c>
      <c r="J8548">
        <v>-162.22594538105892</v>
      </c>
      <c r="K8548">
        <v>-162.22594538109999</v>
      </c>
      <c r="L8548">
        <v>2.531615397922566E-13</v>
      </c>
      <c r="M8548" t="b">
        <v>1</v>
      </c>
    </row>
    <row r="8549" spans="2:13" x14ac:dyDescent="0.2">
      <c r="B8549">
        <v>8537</v>
      </c>
      <c r="C8549">
        <v>43.61</v>
      </c>
      <c r="D8549">
        <v>43.61</v>
      </c>
      <c r="E8549">
        <v>0</v>
      </c>
      <c r="F8549">
        <v>6.8177756811137597E-15</v>
      </c>
      <c r="G8549">
        <v>1.0046884003618047E-14</v>
      </c>
      <c r="H8549">
        <v>1.623512416175412E-14</v>
      </c>
      <c r="I8549">
        <v>0</v>
      </c>
      <c r="J8549">
        <v>12.152787572460909</v>
      </c>
      <c r="K8549">
        <v>12.152787572499999</v>
      </c>
      <c r="L8549">
        <v>3.2165878301286265E-12</v>
      </c>
      <c r="M8549" t="b">
        <v>1</v>
      </c>
    </row>
    <row r="8550" spans="2:13" x14ac:dyDescent="0.2">
      <c r="B8550">
        <v>8538</v>
      </c>
      <c r="C8550">
        <v>160.63999999999999</v>
      </c>
      <c r="D8550">
        <v>160.63999999999999</v>
      </c>
      <c r="E8550">
        <v>0</v>
      </c>
      <c r="F8550">
        <v>0</v>
      </c>
      <c r="G8550">
        <v>4.4959412807673077E-15</v>
      </c>
      <c r="H8550">
        <v>5.9650213610753123E-14</v>
      </c>
      <c r="I8550">
        <v>4.2084263100766744E-15</v>
      </c>
      <c r="J8550">
        <v>2061.2588046544788</v>
      </c>
      <c r="K8550">
        <v>2061.2588046545002</v>
      </c>
      <c r="L8550">
        <v>1.0368967469490707E-14</v>
      </c>
      <c r="M8550" t="b">
        <v>1</v>
      </c>
    </row>
    <row r="8551" spans="2:13" x14ac:dyDescent="0.2">
      <c r="B8551">
        <v>8539</v>
      </c>
      <c r="C8551">
        <v>53.92</v>
      </c>
      <c r="D8551">
        <v>53.92</v>
      </c>
      <c r="E8551">
        <v>0</v>
      </c>
      <c r="F8551">
        <v>3.1113486135000337E-15</v>
      </c>
      <c r="G8551">
        <v>8.0606432122831214E-15</v>
      </c>
      <c r="H8551">
        <v>3.9764068053076271E-14</v>
      </c>
      <c r="I8551">
        <v>3.8712115470696784E-14</v>
      </c>
      <c r="J8551">
        <v>588.8622341588723</v>
      </c>
      <c r="K8551">
        <v>588.86223415890004</v>
      </c>
      <c r="L8551">
        <v>4.7107093637438114E-14</v>
      </c>
      <c r="M8551" t="b">
        <v>1</v>
      </c>
    </row>
    <row r="8552" spans="2:13" x14ac:dyDescent="0.2">
      <c r="B8552">
        <v>8540</v>
      </c>
      <c r="C8552">
        <v>6.47</v>
      </c>
      <c r="D8552">
        <v>6.47</v>
      </c>
      <c r="E8552">
        <v>0</v>
      </c>
      <c r="F8552">
        <v>2.3082847095057272E-14</v>
      </c>
      <c r="G8552">
        <v>8.2571084299460462E-14</v>
      </c>
      <c r="H8552">
        <v>1.2281906791271388E-14</v>
      </c>
      <c r="I8552">
        <v>5.2452397898062378E-13</v>
      </c>
      <c r="J8552">
        <v>-752.74908658862512</v>
      </c>
      <c r="K8552">
        <v>-752.74908658859999</v>
      </c>
      <c r="L8552">
        <v>3.337737844404532E-14</v>
      </c>
      <c r="M8552" t="b">
        <v>1</v>
      </c>
    </row>
    <row r="8553" spans="2:13" x14ac:dyDescent="0.2">
      <c r="B8553">
        <v>8541</v>
      </c>
      <c r="C8553">
        <v>123.36</v>
      </c>
      <c r="D8553">
        <v>123.36</v>
      </c>
      <c r="E8553">
        <v>0</v>
      </c>
      <c r="F8553">
        <v>3.6108731359902875E-15</v>
      </c>
      <c r="G8553">
        <v>2.4280484688810142E-15</v>
      </c>
      <c r="H8553">
        <v>3.1556529392410066E-14</v>
      </c>
      <c r="I8553">
        <v>5.6415528662495066E-15</v>
      </c>
      <c r="J8553">
        <v>2526.1040102816341</v>
      </c>
      <c r="K8553">
        <v>2526.1040102816</v>
      </c>
      <c r="L8553">
        <v>1.350144379553192E-14</v>
      </c>
      <c r="M8553" t="b">
        <v>1</v>
      </c>
    </row>
    <row r="8554" spans="2:13" x14ac:dyDescent="0.2">
      <c r="B8554">
        <v>8542</v>
      </c>
      <c r="C8554">
        <v>42.13</v>
      </c>
      <c r="D8554">
        <v>42.13</v>
      </c>
      <c r="E8554">
        <v>0</v>
      </c>
      <c r="F8554">
        <v>2.6798517085069774E-15</v>
      </c>
      <c r="G8554">
        <v>4.2434642164431742E-15</v>
      </c>
      <c r="H8554">
        <v>4.543685300120984E-14</v>
      </c>
      <c r="I8554">
        <v>1.0016515266313027E-13</v>
      </c>
      <c r="J8554">
        <v>463.93211603150053</v>
      </c>
      <c r="K8554">
        <v>463.93211603150002</v>
      </c>
      <c r="L8554">
        <v>1.1027276449913552E-15</v>
      </c>
      <c r="M8554" t="b">
        <v>1</v>
      </c>
    </row>
    <row r="8555" spans="2:13" x14ac:dyDescent="0.2">
      <c r="B8555">
        <v>8543</v>
      </c>
      <c r="C8555">
        <v>187.73</v>
      </c>
      <c r="D8555">
        <v>187.73</v>
      </c>
      <c r="E8555">
        <v>0</v>
      </c>
      <c r="F8555">
        <v>8.1819140485283132E-16</v>
      </c>
      <c r="G8555">
        <v>1.2272885981100397E-16</v>
      </c>
      <c r="H8555">
        <v>3.1556529392410066E-14</v>
      </c>
      <c r="I8555">
        <v>3.6012246606050142E-15</v>
      </c>
      <c r="J8555">
        <v>4330.8570192598791</v>
      </c>
      <c r="K8555">
        <v>4330.8570192599</v>
      </c>
      <c r="L8555">
        <v>4.8300782149469555E-15</v>
      </c>
      <c r="M8555" t="b">
        <v>1</v>
      </c>
    </row>
    <row r="8556" spans="2:13" x14ac:dyDescent="0.2">
      <c r="B8556">
        <v>8544</v>
      </c>
      <c r="C8556">
        <v>33</v>
      </c>
      <c r="D8556">
        <v>33</v>
      </c>
      <c r="E8556">
        <v>0</v>
      </c>
      <c r="F8556">
        <v>5.0996142641216547E-15</v>
      </c>
      <c r="G8556">
        <v>1.6998584797955731E-15</v>
      </c>
      <c r="H8556">
        <v>1.140824577554982E-14</v>
      </c>
      <c r="I8556">
        <v>1.2801165697867614E-14</v>
      </c>
      <c r="J8556">
        <v>131.46078392267304</v>
      </c>
      <c r="K8556">
        <v>131.46078392269999</v>
      </c>
      <c r="L8556">
        <v>2.0495679194995642E-13</v>
      </c>
      <c r="M8556" t="b">
        <v>1</v>
      </c>
    </row>
    <row r="8557" spans="2:13" x14ac:dyDescent="0.2">
      <c r="B8557">
        <v>8545</v>
      </c>
      <c r="C8557">
        <v>67.58</v>
      </c>
      <c r="D8557">
        <v>67.58</v>
      </c>
      <c r="E8557">
        <v>0</v>
      </c>
      <c r="F8557">
        <v>7.9243891338088977E-15</v>
      </c>
      <c r="G8557">
        <v>8.8569362918828601E-15</v>
      </c>
      <c r="H8557">
        <v>6.3541743599092534E-14</v>
      </c>
      <c r="I8557">
        <v>4.5171426422311057E-14</v>
      </c>
      <c r="J8557">
        <v>425.34109509887105</v>
      </c>
      <c r="K8557">
        <v>425.34109509889998</v>
      </c>
      <c r="L8557">
        <v>6.802375912777422E-14</v>
      </c>
      <c r="M8557" t="b">
        <v>1</v>
      </c>
    </row>
    <row r="8558" spans="2:13" x14ac:dyDescent="0.2">
      <c r="B8558">
        <v>8546</v>
      </c>
      <c r="C8558">
        <v>73.34</v>
      </c>
      <c r="D8558">
        <v>73.34</v>
      </c>
      <c r="E8558">
        <v>0</v>
      </c>
      <c r="F8558">
        <v>8.4937185690462665E-16</v>
      </c>
      <c r="G8558">
        <v>2.2932670116838931E-15</v>
      </c>
      <c r="H8558">
        <v>6.4272884420614307E-15</v>
      </c>
      <c r="I8558">
        <v>8.6737776118459668E-15</v>
      </c>
      <c r="J8558">
        <v>1633.6578179997118</v>
      </c>
      <c r="K8558">
        <v>1633.6578179997</v>
      </c>
      <c r="L8558">
        <v>7.2373975705175725E-15</v>
      </c>
      <c r="M8558" t="b">
        <v>1</v>
      </c>
    </row>
    <row r="8559" spans="2:13" x14ac:dyDescent="0.2">
      <c r="B8559">
        <v>8547</v>
      </c>
      <c r="C8559">
        <v>71.81</v>
      </c>
      <c r="D8559">
        <v>71.81</v>
      </c>
      <c r="E8559">
        <v>0</v>
      </c>
      <c r="F8559">
        <v>6.542592595755384E-15</v>
      </c>
      <c r="G8559">
        <v>9.8137207403155778E-15</v>
      </c>
      <c r="H8559">
        <v>1.2783789866752243E-14</v>
      </c>
      <c r="I8559">
        <v>2.1455940778296997E-14</v>
      </c>
      <c r="J8559">
        <v>507.90419033329226</v>
      </c>
      <c r="K8559">
        <v>507.90419033329999</v>
      </c>
      <c r="L8559">
        <v>1.5220793827270454E-14</v>
      </c>
      <c r="M8559" t="b">
        <v>1</v>
      </c>
    </row>
    <row r="8560" spans="2:13" x14ac:dyDescent="0.2">
      <c r="B8560">
        <v>8548</v>
      </c>
      <c r="C8560">
        <v>190.31</v>
      </c>
      <c r="D8560">
        <v>190.31</v>
      </c>
      <c r="E8560">
        <v>0</v>
      </c>
      <c r="F8560">
        <v>6.4470845830058383E-16</v>
      </c>
      <c r="G8560">
        <v>1.9341196076072701E-15</v>
      </c>
      <c r="H8560">
        <v>2.6898084967646897E-14</v>
      </c>
      <c r="I8560">
        <v>1.5462688018818305E-14</v>
      </c>
      <c r="J8560">
        <v>4413.3612291809513</v>
      </c>
      <c r="K8560">
        <v>4413.3612291809004</v>
      </c>
      <c r="L8560">
        <v>1.154034321109416E-14</v>
      </c>
      <c r="M8560" t="b">
        <v>1</v>
      </c>
    </row>
    <row r="8561" spans="2:13" x14ac:dyDescent="0.2">
      <c r="B8561">
        <v>8549</v>
      </c>
      <c r="C8561">
        <v>1.95</v>
      </c>
      <c r="D8561">
        <v>1.95</v>
      </c>
      <c r="E8561">
        <v>0</v>
      </c>
      <c r="F8561">
        <v>7.5333116543382891E-14</v>
      </c>
      <c r="G8561">
        <v>2.3735023271282562E-13</v>
      </c>
      <c r="H8561">
        <v>1.1268144010432727E-14</v>
      </c>
      <c r="I8561">
        <v>1.7519666204860965E-12</v>
      </c>
      <c r="J8561">
        <v>-722.42159407503834</v>
      </c>
      <c r="K8561">
        <v>-722.42159407500003</v>
      </c>
      <c r="L8561">
        <v>5.3033387465722815E-14</v>
      </c>
      <c r="M8561" t="b">
        <v>1</v>
      </c>
    </row>
    <row r="8562" spans="2:13" x14ac:dyDescent="0.2">
      <c r="B8562">
        <v>8550</v>
      </c>
      <c r="C8562">
        <v>23.28</v>
      </c>
      <c r="D8562">
        <v>23.28</v>
      </c>
      <c r="E8562">
        <v>0</v>
      </c>
      <c r="F8562">
        <v>2.1381650117378955E-14</v>
      </c>
      <c r="G8562">
        <v>1.4439919845935549E-14</v>
      </c>
      <c r="H8562">
        <v>2.0284298122135676E-14</v>
      </c>
      <c r="I8562">
        <v>1.7697104221411346E-13</v>
      </c>
      <c r="J8562">
        <v>-345.97429349824409</v>
      </c>
      <c r="K8562">
        <v>-345.97429349819998</v>
      </c>
      <c r="L8562">
        <v>1.274964466000608E-13</v>
      </c>
      <c r="M8562" t="b">
        <v>1</v>
      </c>
    </row>
    <row r="8563" spans="2:13" x14ac:dyDescent="0.2">
      <c r="B8563">
        <v>8551</v>
      </c>
      <c r="C8563">
        <v>46.99</v>
      </c>
      <c r="D8563">
        <v>46.99</v>
      </c>
      <c r="E8563">
        <v>0</v>
      </c>
      <c r="F8563">
        <v>1.8569922599956023E-15</v>
      </c>
      <c r="G8563">
        <v>3.7805379678554194E-15</v>
      </c>
      <c r="H8563">
        <v>1.140824577554982E-14</v>
      </c>
      <c r="I8563">
        <v>4.886310534899355E-14</v>
      </c>
      <c r="J8563">
        <v>652.22402927104417</v>
      </c>
      <c r="K8563">
        <v>652.22402927099995</v>
      </c>
      <c r="L8563">
        <v>6.7805198657183218E-14</v>
      </c>
      <c r="M8563" t="b">
        <v>1</v>
      </c>
    </row>
    <row r="8564" spans="2:13" x14ac:dyDescent="0.2">
      <c r="B8564">
        <v>8552</v>
      </c>
      <c r="C8564">
        <v>75.62</v>
      </c>
      <c r="D8564">
        <v>75.62</v>
      </c>
      <c r="E8564">
        <v>0</v>
      </c>
      <c r="F8564">
        <v>7.4497383790986417E-15</v>
      </c>
      <c r="G8564">
        <v>9.9326584316540199E-15</v>
      </c>
      <c r="H8564">
        <v>1.623512416175412E-14</v>
      </c>
      <c r="I8564">
        <v>5.5075447551977275E-14</v>
      </c>
      <c r="J8564">
        <v>576.19666592607166</v>
      </c>
      <c r="K8564">
        <v>576.19666592609997</v>
      </c>
      <c r="L8564">
        <v>4.9129098217158084E-14</v>
      </c>
      <c r="M8564" t="b">
        <v>1</v>
      </c>
    </row>
    <row r="8565" spans="2:13" x14ac:dyDescent="0.2">
      <c r="B8565">
        <v>8553</v>
      </c>
      <c r="C8565">
        <v>18.2</v>
      </c>
      <c r="D8565">
        <v>18.2</v>
      </c>
      <c r="E8565">
        <v>0</v>
      </c>
      <c r="F8565">
        <v>1.7105043100808407E-14</v>
      </c>
      <c r="G8565">
        <v>2.7071458112082823E-14</v>
      </c>
      <c r="H8565">
        <v>4.3730617988005511E-14</v>
      </c>
      <c r="I8565">
        <v>2.1845059149346784E-15</v>
      </c>
      <c r="J8565">
        <v>-418.88191971845396</v>
      </c>
      <c r="K8565">
        <v>-418.8819197185</v>
      </c>
      <c r="L8565">
        <v>1.0991920899378218E-13</v>
      </c>
      <c r="M8565" t="b">
        <v>1</v>
      </c>
    </row>
    <row r="8566" spans="2:13" x14ac:dyDescent="0.2">
      <c r="B8566">
        <v>8554</v>
      </c>
      <c r="C8566">
        <v>34.119999999999997</v>
      </c>
      <c r="D8566">
        <v>34.119999999999997</v>
      </c>
      <c r="E8566">
        <v>0</v>
      </c>
      <c r="F8566">
        <v>1.8334067262887184E-15</v>
      </c>
      <c r="G8566">
        <v>1.2031802540976584E-14</v>
      </c>
      <c r="H8566">
        <v>3.3058984162719203E-14</v>
      </c>
      <c r="I8566">
        <v>5.5348926244461406E-15</v>
      </c>
      <c r="J8566">
        <v>-154.67245536754376</v>
      </c>
      <c r="K8566">
        <v>-154.67245536749999</v>
      </c>
      <c r="L8566">
        <v>2.8298142949128532E-13</v>
      </c>
      <c r="M8566" t="b">
        <v>1</v>
      </c>
    </row>
    <row r="8567" spans="2:13" x14ac:dyDescent="0.2">
      <c r="B8567">
        <v>8555</v>
      </c>
      <c r="C8567">
        <v>174.61</v>
      </c>
      <c r="D8567">
        <v>174.61</v>
      </c>
      <c r="E8567">
        <v>0</v>
      </c>
      <c r="F8567">
        <v>3.0090775978900089E-15</v>
      </c>
      <c r="G8567">
        <v>5.4164695812112905E-16</v>
      </c>
      <c r="H8567">
        <v>2.7330772699997234E-14</v>
      </c>
      <c r="I8567">
        <v>1.537645111520942E-14</v>
      </c>
      <c r="J8567">
        <v>2288.5845583716973</v>
      </c>
      <c r="K8567">
        <v>2288.5845583717</v>
      </c>
      <c r="L8567">
        <v>1.1922146793038173E-15</v>
      </c>
      <c r="M8567" t="b">
        <v>1</v>
      </c>
    </row>
    <row r="8568" spans="2:13" x14ac:dyDescent="0.2">
      <c r="B8568">
        <v>8556</v>
      </c>
      <c r="C8568">
        <v>53.96</v>
      </c>
      <c r="D8568">
        <v>53.96</v>
      </c>
      <c r="E8568">
        <v>0</v>
      </c>
      <c r="F8568">
        <v>4.802126999356831E-15</v>
      </c>
      <c r="G8568">
        <v>9.5336560640892683E-15</v>
      </c>
      <c r="H8568">
        <v>3.2719375500813968E-15</v>
      </c>
      <c r="I8568">
        <v>1.6946698423848841E-14</v>
      </c>
      <c r="J8568">
        <v>591.15230268672087</v>
      </c>
      <c r="K8568">
        <v>591.15230268669995</v>
      </c>
      <c r="L8568">
        <v>3.5385767839702914E-14</v>
      </c>
      <c r="M8568" t="b">
        <v>1</v>
      </c>
    </row>
    <row r="8569" spans="2:13" x14ac:dyDescent="0.2">
      <c r="B8569">
        <v>8557</v>
      </c>
      <c r="C8569">
        <v>87.07</v>
      </c>
      <c r="D8569">
        <v>87.07</v>
      </c>
      <c r="E8569">
        <v>0</v>
      </c>
      <c r="F8569">
        <v>1.1441342714954244E-15</v>
      </c>
      <c r="G8569">
        <v>4.5052492639328816E-15</v>
      </c>
      <c r="H8569">
        <v>4.3730617988005511E-14</v>
      </c>
      <c r="I8569">
        <v>3.6643851085999397E-14</v>
      </c>
      <c r="J8569">
        <v>2147.01300910399</v>
      </c>
      <c r="K8569">
        <v>2147.013009104</v>
      </c>
      <c r="L8569">
        <v>4.659702422426077E-15</v>
      </c>
      <c r="M8569" t="b">
        <v>1</v>
      </c>
    </row>
    <row r="8570" spans="2:13" x14ac:dyDescent="0.2">
      <c r="B8570">
        <v>8558</v>
      </c>
      <c r="C8570">
        <v>30.49</v>
      </c>
      <c r="D8570">
        <v>30.49</v>
      </c>
      <c r="E8570">
        <v>0</v>
      </c>
      <c r="F8570">
        <v>1.5813232617016057E-14</v>
      </c>
      <c r="G8570">
        <v>2.6944825323331674E-14</v>
      </c>
      <c r="H8570">
        <v>4.3268307704415677E-14</v>
      </c>
      <c r="I8570">
        <v>1.1184988699793956E-13</v>
      </c>
      <c r="J8570">
        <v>-220.68596340737702</v>
      </c>
      <c r="K8570">
        <v>-220.68596340740001</v>
      </c>
      <c r="L8570">
        <v>1.0418951243740878E-13</v>
      </c>
      <c r="M8570" t="b">
        <v>1</v>
      </c>
    </row>
    <row r="8571" spans="2:13" x14ac:dyDescent="0.2">
      <c r="B8571">
        <v>8559</v>
      </c>
      <c r="C8571">
        <v>2.29</v>
      </c>
      <c r="D8571">
        <v>2.29</v>
      </c>
      <c r="E8571">
        <v>0</v>
      </c>
      <c r="F8571">
        <v>1.0302334115729764E-13</v>
      </c>
      <c r="G8571">
        <v>2.9616190316391853E-14</v>
      </c>
      <c r="H8571">
        <v>3.4139335755038021E-14</v>
      </c>
      <c r="I8571">
        <v>1.2078054357632106E-12</v>
      </c>
      <c r="J8571">
        <v>-873.94477471461357</v>
      </c>
      <c r="K8571">
        <v>-873.94477471460004</v>
      </c>
      <c r="L8571">
        <v>1.5480078467532826E-14</v>
      </c>
      <c r="M8571" t="b">
        <v>1</v>
      </c>
    </row>
    <row r="8572" spans="2:13" x14ac:dyDescent="0.2">
      <c r="B8572">
        <v>8560</v>
      </c>
      <c r="C8572">
        <v>103.92</v>
      </c>
      <c r="D8572">
        <v>103.92</v>
      </c>
      <c r="E8572">
        <v>0</v>
      </c>
      <c r="F8572">
        <v>1.6151045969285357E-15</v>
      </c>
      <c r="G8572">
        <v>4.6249776044555441E-15</v>
      </c>
      <c r="H8572">
        <v>5.3359472456573065E-15</v>
      </c>
      <c r="I8572">
        <v>3.156450077832215E-14</v>
      </c>
      <c r="J8572">
        <v>2003.3358765609394</v>
      </c>
      <c r="K8572">
        <v>2003.3358765609</v>
      </c>
      <c r="L8572">
        <v>1.9635072836216622E-14</v>
      </c>
      <c r="M8572" t="b">
        <v>1</v>
      </c>
    </row>
    <row r="8573" spans="2:13" x14ac:dyDescent="0.2">
      <c r="B8573">
        <v>8561</v>
      </c>
      <c r="C8573">
        <v>139.99</v>
      </c>
      <c r="D8573">
        <v>139.99</v>
      </c>
      <c r="E8573">
        <v>0</v>
      </c>
      <c r="F8573">
        <v>3.6036109123319026E-16</v>
      </c>
      <c r="G8573">
        <v>3.5135203047107633E-15</v>
      </c>
      <c r="H8573">
        <v>1.1719472821836981E-14</v>
      </c>
      <c r="I8573">
        <v>2.3862571723598029E-14</v>
      </c>
      <c r="J8573">
        <v>4042.9877797279723</v>
      </c>
      <c r="K8573">
        <v>4042.9877797280001</v>
      </c>
      <c r="L8573">
        <v>6.8611605860308948E-15</v>
      </c>
      <c r="M8573" t="b">
        <v>1</v>
      </c>
    </row>
    <row r="8574" spans="2:13" x14ac:dyDescent="0.2">
      <c r="B8574">
        <v>8562</v>
      </c>
      <c r="C8574">
        <v>86.38</v>
      </c>
      <c r="D8574">
        <v>86.38</v>
      </c>
      <c r="E8574">
        <v>0</v>
      </c>
      <c r="F8574">
        <v>3.8882320074081787E-15</v>
      </c>
      <c r="G8574">
        <v>6.4952315886453524E-15</v>
      </c>
      <c r="H8574">
        <v>4.4523675926923343E-14</v>
      </c>
      <c r="I8574">
        <v>2.0022941232685136E-14</v>
      </c>
      <c r="J8574">
        <v>1505.7563797878277</v>
      </c>
      <c r="K8574">
        <v>1505.7563797877999</v>
      </c>
      <c r="L8574">
        <v>1.8422361529680875E-14</v>
      </c>
      <c r="M8574" t="b">
        <v>1</v>
      </c>
    </row>
    <row r="8575" spans="2:13" x14ac:dyDescent="0.2">
      <c r="B8575">
        <v>8563</v>
      </c>
      <c r="C8575">
        <v>24.7</v>
      </c>
      <c r="D8575">
        <v>24.7</v>
      </c>
      <c r="E8575">
        <v>0</v>
      </c>
      <c r="F8575">
        <v>2.9540813602594763E-15</v>
      </c>
      <c r="G8575">
        <v>1.9942366628662262E-14</v>
      </c>
      <c r="H8575">
        <v>3.1852527033815486E-14</v>
      </c>
      <c r="I8575">
        <v>8.0480730971720497E-15</v>
      </c>
      <c r="J8575">
        <v>-320.63438350456113</v>
      </c>
      <c r="K8575">
        <v>-320.63438350460001</v>
      </c>
      <c r="L8575">
        <v>1.2126241133535472E-13</v>
      </c>
      <c r="M8575" t="b">
        <v>1</v>
      </c>
    </row>
    <row r="8576" spans="2:13" x14ac:dyDescent="0.2">
      <c r="B8576">
        <v>8564</v>
      </c>
      <c r="C8576">
        <v>180.02</v>
      </c>
      <c r="D8576">
        <v>180.02</v>
      </c>
      <c r="E8576">
        <v>0</v>
      </c>
      <c r="F8576">
        <v>1.3962723325863767E-16</v>
      </c>
      <c r="G8576">
        <v>2.3038944164919391E-15</v>
      </c>
      <c r="H8576">
        <v>7.5139156802871339E-15</v>
      </c>
      <c r="I8576">
        <v>1.9659627767069752E-14</v>
      </c>
      <c r="J8576">
        <v>5537.2852186738055</v>
      </c>
      <c r="K8576">
        <v>5537.2852186738</v>
      </c>
      <c r="L8576">
        <v>9.8549523731135043E-16</v>
      </c>
      <c r="M8576" t="b">
        <v>1</v>
      </c>
    </row>
    <row r="8577" spans="2:13" x14ac:dyDescent="0.2">
      <c r="B8577">
        <v>8565</v>
      </c>
      <c r="C8577">
        <v>45.11</v>
      </c>
      <c r="D8577">
        <v>45.11</v>
      </c>
      <c r="E8577">
        <v>0</v>
      </c>
      <c r="F8577">
        <v>1.9350065355322516E-15</v>
      </c>
      <c r="G8577">
        <v>6.2192774669325491E-15</v>
      </c>
      <c r="H8577">
        <v>2.0747365652938894E-15</v>
      </c>
      <c r="I8577">
        <v>8.7036568825521607E-14</v>
      </c>
      <c r="J8577">
        <v>581.29778927373241</v>
      </c>
      <c r="K8577">
        <v>581.2977892737</v>
      </c>
      <c r="L8577">
        <v>5.5738640931601584E-14</v>
      </c>
      <c r="M8577" t="b">
        <v>1</v>
      </c>
    </row>
    <row r="8578" spans="2:13" x14ac:dyDescent="0.2">
      <c r="B8578">
        <v>8566</v>
      </c>
      <c r="C8578">
        <v>3.98</v>
      </c>
      <c r="D8578">
        <v>3.98</v>
      </c>
      <c r="E8578">
        <v>0</v>
      </c>
      <c r="F8578">
        <v>7.9844298279519167E-14</v>
      </c>
      <c r="G8578">
        <v>8.1393300840520736E-14</v>
      </c>
      <c r="H8578">
        <v>3.0389444621461935E-14</v>
      </c>
      <c r="I8578">
        <v>1.1284590201778429E-13</v>
      </c>
      <c r="J8578">
        <v>-826.01081917969748</v>
      </c>
      <c r="K8578">
        <v>-826.01081917969998</v>
      </c>
      <c r="L8578">
        <v>3.0279390678676232E-15</v>
      </c>
      <c r="M8578" t="b">
        <v>1</v>
      </c>
    </row>
    <row r="8579" spans="2:13" x14ac:dyDescent="0.2">
      <c r="B8579">
        <v>8567</v>
      </c>
      <c r="C8579">
        <v>50.2</v>
      </c>
      <c r="D8579">
        <v>50.2</v>
      </c>
      <c r="E8579">
        <v>0</v>
      </c>
      <c r="F8579">
        <v>9.0974155732283819E-16</v>
      </c>
      <c r="G8579">
        <v>2.0471136231890104E-15</v>
      </c>
      <c r="H8579">
        <v>3.0389444621461935E-14</v>
      </c>
      <c r="I8579">
        <v>2.7718828301424046E-14</v>
      </c>
      <c r="J8579">
        <v>486.64785718845269</v>
      </c>
      <c r="K8579">
        <v>486.64785718849998</v>
      </c>
      <c r="L8579">
        <v>9.7182642014333047E-14</v>
      </c>
      <c r="M8579" t="b">
        <v>1</v>
      </c>
    </row>
    <row r="8580" spans="2:13" x14ac:dyDescent="0.2">
      <c r="B8580">
        <v>8568</v>
      </c>
      <c r="C8580">
        <v>55.57</v>
      </c>
      <c r="D8580">
        <v>55.57</v>
      </c>
      <c r="E8580">
        <v>0</v>
      </c>
      <c r="F8580">
        <v>5.6009295952227407E-16</v>
      </c>
      <c r="G8580">
        <v>4.7046433794348538E-15</v>
      </c>
      <c r="H8580">
        <v>1.88569702908542E-14</v>
      </c>
      <c r="I8580">
        <v>7.4765019094824211E-14</v>
      </c>
      <c r="J8580">
        <v>973.35571527165257</v>
      </c>
      <c r="K8580">
        <v>973.35571527160005</v>
      </c>
      <c r="L8580">
        <v>5.3961073226688534E-14</v>
      </c>
      <c r="M8580" t="b">
        <v>1</v>
      </c>
    </row>
    <row r="8581" spans="2:13" x14ac:dyDescent="0.2">
      <c r="B8581">
        <v>8569</v>
      </c>
      <c r="C8581">
        <v>36.61</v>
      </c>
      <c r="D8581">
        <v>36.61</v>
      </c>
      <c r="E8581">
        <v>0</v>
      </c>
      <c r="F8581">
        <v>4.9259054543681418E-15</v>
      </c>
      <c r="G8581">
        <v>1.2992429412311938E-14</v>
      </c>
      <c r="H8581">
        <v>2.3397565577371503E-14</v>
      </c>
      <c r="I8581">
        <v>5.7420049751657638E-14</v>
      </c>
      <c r="J8581">
        <v>267.45171942392261</v>
      </c>
      <c r="K8581">
        <v>267.45171942389999</v>
      </c>
      <c r="L8581">
        <v>8.4589774765081935E-14</v>
      </c>
      <c r="M8581" t="b">
        <v>1</v>
      </c>
    </row>
    <row r="8582" spans="2:13" x14ac:dyDescent="0.2">
      <c r="B8582">
        <v>8570</v>
      </c>
      <c r="C8582">
        <v>267.8</v>
      </c>
      <c r="D8582">
        <v>267.8</v>
      </c>
      <c r="E8582">
        <v>0</v>
      </c>
      <c r="F8582">
        <v>3.4443232381125991E-16</v>
      </c>
      <c r="G8582">
        <v>1.2055238620269611E-15</v>
      </c>
      <c r="H8582">
        <v>1.1947563757693863E-14</v>
      </c>
      <c r="I8582">
        <v>1.3662294557486035E-14</v>
      </c>
      <c r="J8582">
        <v>6567.7106122577179</v>
      </c>
      <c r="K8582">
        <v>6567.7106122576997</v>
      </c>
      <c r="L8582">
        <v>2.7695943243159508E-15</v>
      </c>
      <c r="M8582" t="b">
        <v>1</v>
      </c>
    </row>
    <row r="8583" spans="2:13" x14ac:dyDescent="0.2">
      <c r="B8583">
        <v>8571</v>
      </c>
      <c r="C8583">
        <v>154.29</v>
      </c>
      <c r="D8583">
        <v>154.29</v>
      </c>
      <c r="E8583">
        <v>0</v>
      </c>
      <c r="F8583">
        <v>9.9172970231695104E-16</v>
      </c>
      <c r="G8583">
        <v>3.2726098042570845E-15</v>
      </c>
      <c r="H8583">
        <v>4.4838189161197042E-14</v>
      </c>
      <c r="I8583">
        <v>1.5978551862352762E-14</v>
      </c>
      <c r="J8583">
        <v>3413.3868929422524</v>
      </c>
      <c r="K8583">
        <v>3413.3868929422001</v>
      </c>
      <c r="L8583">
        <v>1.5320837336100041E-14</v>
      </c>
      <c r="M8583" t="b">
        <v>1</v>
      </c>
    </row>
    <row r="8584" spans="2:13" x14ac:dyDescent="0.2">
      <c r="B8584">
        <v>8572</v>
      </c>
      <c r="C8584">
        <v>48.06</v>
      </c>
      <c r="D8584">
        <v>48.06</v>
      </c>
      <c r="E8584">
        <v>0</v>
      </c>
      <c r="F8584">
        <v>1.1721789767528858E-14</v>
      </c>
      <c r="G8584">
        <v>1.7257092694832182E-14</v>
      </c>
      <c r="H8584">
        <v>1.623512416175412E-14</v>
      </c>
      <c r="I8584">
        <v>4.7982724447477357E-14</v>
      </c>
      <c r="J8584">
        <v>90.666991775984798</v>
      </c>
      <c r="K8584">
        <v>90.666991776000003</v>
      </c>
      <c r="L8584">
        <v>1.677083825923421E-13</v>
      </c>
      <c r="M8584" t="b">
        <v>1</v>
      </c>
    </row>
    <row r="8585" spans="2:13" x14ac:dyDescent="0.2">
      <c r="B8585">
        <v>8573</v>
      </c>
      <c r="C8585">
        <v>21.6</v>
      </c>
      <c r="D8585">
        <v>21.6</v>
      </c>
      <c r="E8585">
        <v>0</v>
      </c>
      <c r="F8585">
        <v>2.2362372923464675E-14</v>
      </c>
      <c r="G8585">
        <v>5.4689916764728292E-16</v>
      </c>
      <c r="H8585">
        <v>6.3541743599092534E-14</v>
      </c>
      <c r="I8585">
        <v>1.1911603376979251E-13</v>
      </c>
      <c r="J8585">
        <v>-376.59297961082399</v>
      </c>
      <c r="K8585">
        <v>-376.5929796108</v>
      </c>
      <c r="L8585">
        <v>6.3697211732549918E-14</v>
      </c>
      <c r="M8585" t="b">
        <v>1</v>
      </c>
    </row>
    <row r="8586" spans="2:13" x14ac:dyDescent="0.2">
      <c r="B8586">
        <v>8574</v>
      </c>
      <c r="C8586">
        <v>40.590000000000003</v>
      </c>
      <c r="D8586">
        <v>40.590000000000003</v>
      </c>
      <c r="E8586">
        <v>0</v>
      </c>
      <c r="F8586">
        <v>3.1893251695920636E-15</v>
      </c>
      <c r="G8586">
        <v>1.4774078893311549E-14</v>
      </c>
      <c r="H8586">
        <v>7.5089752259992801E-15</v>
      </c>
      <c r="I8586">
        <v>4.1750583271478726E-14</v>
      </c>
      <c r="J8586">
        <v>212.99460110394926</v>
      </c>
      <c r="K8586">
        <v>212.99460110390001</v>
      </c>
      <c r="L8586">
        <v>2.3124915931020876E-13</v>
      </c>
      <c r="M8586" t="b">
        <v>1</v>
      </c>
    </row>
    <row r="8587" spans="2:13" x14ac:dyDescent="0.2">
      <c r="B8587">
        <v>8575</v>
      </c>
      <c r="C8587">
        <v>104.6</v>
      </c>
      <c r="D8587">
        <v>104.6</v>
      </c>
      <c r="E8587">
        <v>0</v>
      </c>
      <c r="F8587">
        <v>3.2008783238876087E-15</v>
      </c>
      <c r="G8587">
        <v>6.0015829326561249E-15</v>
      </c>
      <c r="H8587">
        <v>5.0600275905633557E-14</v>
      </c>
      <c r="I8587">
        <v>3.3645459909337873E-14</v>
      </c>
      <c r="J8587">
        <v>1079.6864437941572</v>
      </c>
      <c r="K8587">
        <v>1079.6864437941999</v>
      </c>
      <c r="L8587">
        <v>3.9591356573034393E-14</v>
      </c>
      <c r="M8587" t="b">
        <v>1</v>
      </c>
    </row>
    <row r="8588" spans="2:13" x14ac:dyDescent="0.2">
      <c r="B8588">
        <v>8576</v>
      </c>
      <c r="C8588">
        <v>52.03</v>
      </c>
      <c r="D8588">
        <v>52.03</v>
      </c>
      <c r="E8588">
        <v>0</v>
      </c>
      <c r="F8588">
        <v>4.7795272450334614E-15</v>
      </c>
      <c r="G8588">
        <v>5.5557664647480534E-15</v>
      </c>
      <c r="H8588">
        <v>3.4572069979965323E-14</v>
      </c>
      <c r="I8588">
        <v>7.2590589039003869E-14</v>
      </c>
      <c r="J8588">
        <v>843.34112017478878</v>
      </c>
      <c r="K8588">
        <v>843.34112017480004</v>
      </c>
      <c r="L8588">
        <v>1.3345722940803781E-14</v>
      </c>
      <c r="M8588" t="b">
        <v>1</v>
      </c>
    </row>
    <row r="8589" spans="2:13" x14ac:dyDescent="0.2">
      <c r="B8589">
        <v>8577</v>
      </c>
      <c r="C8589">
        <v>99.96</v>
      </c>
      <c r="D8589">
        <v>99.96</v>
      </c>
      <c r="E8589">
        <v>0</v>
      </c>
      <c r="F8589">
        <v>2.1395436761213727E-15</v>
      </c>
      <c r="G8589">
        <v>4.8139876135662985E-15</v>
      </c>
      <c r="H8589">
        <v>1.8084490416069727E-14</v>
      </c>
      <c r="I8589">
        <v>2.4065224022773225E-14</v>
      </c>
      <c r="J8589">
        <v>1887.6001663203576</v>
      </c>
      <c r="K8589">
        <v>1887.6001663203999</v>
      </c>
      <c r="L8589">
        <v>2.2404905650587146E-14</v>
      </c>
      <c r="M8589" t="b">
        <v>1</v>
      </c>
    </row>
    <row r="8590" spans="2:13" x14ac:dyDescent="0.2">
      <c r="B8590">
        <v>8578</v>
      </c>
      <c r="C8590">
        <v>61.58</v>
      </c>
      <c r="D8590">
        <v>61.58</v>
      </c>
      <c r="E8590">
        <v>0</v>
      </c>
      <c r="F8590">
        <v>5.5913380688116412E-15</v>
      </c>
      <c r="G8590">
        <v>6.35346081675399E-15</v>
      </c>
      <c r="H8590">
        <v>5.2618132964726794E-14</v>
      </c>
      <c r="I8590">
        <v>7.5865145748573482E-15</v>
      </c>
      <c r="J8590">
        <v>328.56407323145834</v>
      </c>
      <c r="K8590">
        <v>328.5640732315</v>
      </c>
      <c r="L8590">
        <v>1.2681309193417214E-13</v>
      </c>
      <c r="M8590" t="b">
        <v>1</v>
      </c>
    </row>
    <row r="8591" spans="2:13" x14ac:dyDescent="0.2">
      <c r="B8591">
        <v>8579</v>
      </c>
      <c r="C8591">
        <v>1.82</v>
      </c>
      <c r="D8591">
        <v>1.82</v>
      </c>
      <c r="E8591">
        <v>0</v>
      </c>
      <c r="F8591">
        <v>2.4459611313729335E-13</v>
      </c>
      <c r="G8591">
        <v>3.3605391980071689E-13</v>
      </c>
      <c r="H8591">
        <v>1.517245833801105E-14</v>
      </c>
      <c r="I8591">
        <v>9.5739947653907966E-14</v>
      </c>
      <c r="J8591">
        <v>-724.44082871149374</v>
      </c>
      <c r="K8591">
        <v>-724.44082871149999</v>
      </c>
      <c r="L8591">
        <v>8.6311756969995075E-15</v>
      </c>
      <c r="M8591" t="b">
        <v>1</v>
      </c>
    </row>
    <row r="8592" spans="2:13" x14ac:dyDescent="0.2">
      <c r="B8592">
        <v>8580</v>
      </c>
      <c r="C8592">
        <v>14.35</v>
      </c>
      <c r="D8592">
        <v>14.35</v>
      </c>
      <c r="E8592">
        <v>0</v>
      </c>
      <c r="F8592">
        <v>1.6047772652349528E-14</v>
      </c>
      <c r="G8592">
        <v>1.3525266987668757E-14</v>
      </c>
      <c r="H8592">
        <v>3.6689483062646427E-14</v>
      </c>
      <c r="I8592">
        <v>2.0952044100988493E-14</v>
      </c>
      <c r="J8592">
        <v>-531.77593803801199</v>
      </c>
      <c r="K8592">
        <v>-531.77593803800005</v>
      </c>
      <c r="L8592">
        <v>2.2447645910441085E-14</v>
      </c>
      <c r="M8592" t="b">
        <v>1</v>
      </c>
    </row>
    <row r="8593" spans="2:13" x14ac:dyDescent="0.2">
      <c r="B8593">
        <v>8581</v>
      </c>
      <c r="C8593">
        <v>310.43</v>
      </c>
      <c r="D8593">
        <v>310.43</v>
      </c>
      <c r="E8593">
        <v>0</v>
      </c>
      <c r="F8593">
        <v>6.5304321907881416E-16</v>
      </c>
      <c r="G8593">
        <v>1.1020225340016792E-15</v>
      </c>
      <c r="H8593">
        <v>3.1292543231444811E-14</v>
      </c>
      <c r="I8593">
        <v>1.153058321575526E-15</v>
      </c>
      <c r="J8593">
        <v>10223.719324294769</v>
      </c>
      <c r="K8593">
        <v>10223.7193242947</v>
      </c>
      <c r="L8593">
        <v>6.7609052187581465E-15</v>
      </c>
      <c r="M8593" t="b">
        <v>1</v>
      </c>
    </row>
    <row r="8594" spans="2:13" x14ac:dyDescent="0.2">
      <c r="B8594">
        <v>8582</v>
      </c>
      <c r="C8594">
        <v>52.31</v>
      </c>
      <c r="D8594">
        <v>52.31</v>
      </c>
      <c r="E8594">
        <v>0</v>
      </c>
      <c r="F8594">
        <v>1.4388855219447987E-15</v>
      </c>
      <c r="G8594">
        <v>5.3957416445691085E-15</v>
      </c>
      <c r="H8594">
        <v>4.543685300120984E-14</v>
      </c>
      <c r="I8594">
        <v>5.4351525107314145E-14</v>
      </c>
      <c r="J8594">
        <v>839.12319697974431</v>
      </c>
      <c r="K8594">
        <v>839.12319697969997</v>
      </c>
      <c r="L8594">
        <v>5.283832799643468E-14</v>
      </c>
      <c r="M8594" t="b">
        <v>1</v>
      </c>
    </row>
    <row r="8595" spans="2:13" x14ac:dyDescent="0.2">
      <c r="B8595">
        <v>8583</v>
      </c>
      <c r="C8595">
        <v>34.51</v>
      </c>
      <c r="D8595">
        <v>34.51</v>
      </c>
      <c r="E8595">
        <v>0</v>
      </c>
      <c r="F8595">
        <v>5.4362080405985376E-15</v>
      </c>
      <c r="G8595">
        <v>2.378159882847582E-15</v>
      </c>
      <c r="H8595">
        <v>3.3803208487848593E-14</v>
      </c>
      <c r="I8595">
        <v>5.6594375573533297E-14</v>
      </c>
      <c r="J8595">
        <v>-147.78268614971768</v>
      </c>
      <c r="K8595">
        <v>-147.7826861497</v>
      </c>
      <c r="L8595">
        <v>1.1962364283867214E-13</v>
      </c>
      <c r="M8595" t="b">
        <v>1</v>
      </c>
    </row>
    <row r="8596" spans="2:13" x14ac:dyDescent="0.2">
      <c r="B8596">
        <v>8584</v>
      </c>
      <c r="C8596">
        <v>43.44</v>
      </c>
      <c r="D8596">
        <v>43.44</v>
      </c>
      <c r="E8596">
        <v>0</v>
      </c>
      <c r="F8596">
        <v>1.2009410342284112E-15</v>
      </c>
      <c r="G8596">
        <v>1.0088330694349587E-14</v>
      </c>
      <c r="H8596">
        <v>5.2618132964726794E-14</v>
      </c>
      <c r="I8596">
        <v>2.8488111337823106E-14</v>
      </c>
      <c r="J8596">
        <v>9.2539835047669499</v>
      </c>
      <c r="K8596">
        <v>9.2539835048000008</v>
      </c>
      <c r="L8596">
        <v>3.5715316908375409E-12</v>
      </c>
      <c r="M8596" t="b">
        <v>1</v>
      </c>
    </row>
    <row r="8597" spans="2:13" x14ac:dyDescent="0.2">
      <c r="B8597">
        <v>8585</v>
      </c>
      <c r="C8597">
        <v>238.51</v>
      </c>
      <c r="D8597">
        <v>238.51</v>
      </c>
      <c r="E8597">
        <v>0</v>
      </c>
      <c r="F8597">
        <v>1.58387175599966E-15</v>
      </c>
      <c r="G8597">
        <v>1.0559132451199041E-15</v>
      </c>
      <c r="H8597">
        <v>2.9117618524145022E-14</v>
      </c>
      <c r="I8597">
        <v>8.3377858671092085E-16</v>
      </c>
      <c r="J8597">
        <v>3410.0765334441917</v>
      </c>
      <c r="K8597">
        <v>3410.0765334441999</v>
      </c>
      <c r="L8597">
        <v>2.4003720255770896E-15</v>
      </c>
      <c r="M8597" t="b">
        <v>1</v>
      </c>
    </row>
    <row r="8598" spans="2:13" x14ac:dyDescent="0.2">
      <c r="B8598">
        <v>8586</v>
      </c>
      <c r="C8598">
        <v>106.91</v>
      </c>
      <c r="D8598">
        <v>106.91</v>
      </c>
      <c r="E8598">
        <v>0</v>
      </c>
      <c r="F8598">
        <v>2.3442314014831973E-15</v>
      </c>
      <c r="G8598">
        <v>1.7581455163427854E-15</v>
      </c>
      <c r="H8598">
        <v>7.0695404366541388E-15</v>
      </c>
      <c r="I8598">
        <v>1.3946934114079005E-14</v>
      </c>
      <c r="J8598">
        <v>1125.1468947493784</v>
      </c>
      <c r="K8598">
        <v>1125.1468947494</v>
      </c>
      <c r="L8598">
        <v>1.9197936969748335E-14</v>
      </c>
      <c r="M8598" t="b">
        <v>1</v>
      </c>
    </row>
    <row r="8599" spans="2:13" x14ac:dyDescent="0.2">
      <c r="B8599">
        <v>8587</v>
      </c>
      <c r="C8599">
        <v>316.07</v>
      </c>
      <c r="D8599">
        <v>316.07</v>
      </c>
      <c r="E8599">
        <v>0</v>
      </c>
      <c r="F8599">
        <v>9.5764132935870526E-16</v>
      </c>
      <c r="G8599">
        <v>8.3792599008166349E-16</v>
      </c>
      <c r="H8599">
        <v>1.1719472821836981E-14</v>
      </c>
      <c r="I8599">
        <v>3.5229763613403995E-15</v>
      </c>
      <c r="J8599">
        <v>10494.482409430304</v>
      </c>
      <c r="K8599">
        <v>10494.4824094303</v>
      </c>
      <c r="L8599">
        <v>3.4665633474430712E-16</v>
      </c>
      <c r="M8599" t="b">
        <v>1</v>
      </c>
    </row>
    <row r="8600" spans="2:13" x14ac:dyDescent="0.2">
      <c r="B8600">
        <v>8588</v>
      </c>
      <c r="C8600">
        <v>225.61</v>
      </c>
      <c r="D8600">
        <v>225.61</v>
      </c>
      <c r="E8600">
        <v>0</v>
      </c>
      <c r="F8600">
        <v>1.3478405644605944E-15</v>
      </c>
      <c r="G8600">
        <v>2.190258102459235E-15</v>
      </c>
      <c r="H8600">
        <v>3.1292543231444811E-14</v>
      </c>
      <c r="I8600">
        <v>2.2916983742677845E-15</v>
      </c>
      <c r="J8600">
        <v>7134.3699208371572</v>
      </c>
      <c r="K8600">
        <v>7134.3699208370999</v>
      </c>
      <c r="L8600">
        <v>8.0312861328294408E-15</v>
      </c>
      <c r="M8600" t="b">
        <v>1</v>
      </c>
    </row>
    <row r="8601" spans="2:13" x14ac:dyDescent="0.2">
      <c r="B8601">
        <v>8589</v>
      </c>
      <c r="C8601">
        <v>172.22</v>
      </c>
      <c r="D8601">
        <v>172.22</v>
      </c>
      <c r="E8601">
        <v>0</v>
      </c>
      <c r="F8601">
        <v>7.1479392782706115E-16</v>
      </c>
      <c r="G8601">
        <v>2.27843573388318E-15</v>
      </c>
      <c r="H8601">
        <v>2.5618995598108226E-15</v>
      </c>
      <c r="I8601">
        <v>9.0061643391312026E-15</v>
      </c>
      <c r="J8601">
        <v>3885.1257876523678</v>
      </c>
      <c r="K8601">
        <v>3885.1257876524</v>
      </c>
      <c r="L8601">
        <v>8.3104289738964962E-15</v>
      </c>
      <c r="M8601" t="b">
        <v>1</v>
      </c>
    </row>
    <row r="8602" spans="2:13" x14ac:dyDescent="0.2">
      <c r="B8602">
        <v>8590</v>
      </c>
      <c r="C8602">
        <v>15.66</v>
      </c>
      <c r="D8602">
        <v>15.66</v>
      </c>
      <c r="E8602">
        <v>0</v>
      </c>
      <c r="F8602">
        <v>2.588860305299566E-14</v>
      </c>
      <c r="G8602">
        <v>3.6096022885814456E-14</v>
      </c>
      <c r="H8602">
        <v>1.8043179655676657E-14</v>
      </c>
      <c r="I8602">
        <v>9.2030226906240565E-15</v>
      </c>
      <c r="J8602">
        <v>-494.44198680707785</v>
      </c>
      <c r="K8602">
        <v>-494.44198680710002</v>
      </c>
      <c r="L8602">
        <v>4.4836267847867945E-14</v>
      </c>
      <c r="M8602" t="b">
        <v>1</v>
      </c>
    </row>
    <row r="8603" spans="2:13" x14ac:dyDescent="0.2">
      <c r="B8603">
        <v>8591</v>
      </c>
      <c r="C8603">
        <v>23.37</v>
      </c>
      <c r="D8603">
        <v>23.37</v>
      </c>
      <c r="E8603">
        <v>0</v>
      </c>
      <c r="F8603">
        <v>4.7932839983448915E-15</v>
      </c>
      <c r="G8603">
        <v>8.3587397564225474E-16</v>
      </c>
      <c r="H8603">
        <v>5.6782518519178909E-14</v>
      </c>
      <c r="I8603">
        <v>1.4183639213089802E-13</v>
      </c>
      <c r="J8603">
        <v>-344.47507546949635</v>
      </c>
      <c r="K8603">
        <v>-344.47507546949998</v>
      </c>
      <c r="L8603">
        <v>1.0560934785001075E-14</v>
      </c>
      <c r="M8603" t="b">
        <v>1</v>
      </c>
    </row>
    <row r="8604" spans="2:13" x14ac:dyDescent="0.2">
      <c r="B8604">
        <v>8592</v>
      </c>
      <c r="C8604">
        <v>198.77</v>
      </c>
      <c r="D8604">
        <v>198.77</v>
      </c>
      <c r="E8604">
        <v>0</v>
      </c>
      <c r="F8604">
        <v>7.5873706891039723E-16</v>
      </c>
      <c r="G8604">
        <v>2.0865458866342002E-15</v>
      </c>
      <c r="H8604">
        <v>7.5139156802871339E-15</v>
      </c>
      <c r="I8604">
        <v>2.000576687429882E-14</v>
      </c>
      <c r="J8604">
        <v>6227.2843495487741</v>
      </c>
      <c r="K8604">
        <v>6227.2843495487996</v>
      </c>
      <c r="L8604">
        <v>4.0893992019951893E-15</v>
      </c>
      <c r="M8604" t="b">
        <v>1</v>
      </c>
    </row>
    <row r="8605" spans="2:13" x14ac:dyDescent="0.2">
      <c r="B8605">
        <v>8593</v>
      </c>
      <c r="C8605">
        <v>92.17</v>
      </c>
      <c r="D8605">
        <v>92.17</v>
      </c>
      <c r="E8605">
        <v>0</v>
      </c>
      <c r="F8605">
        <v>3.1439084178035601E-15</v>
      </c>
      <c r="G8605">
        <v>8.1904120813352285E-15</v>
      </c>
      <c r="H8605">
        <v>3.9764068053076271E-14</v>
      </c>
      <c r="I8605">
        <v>4.0548589412093979E-14</v>
      </c>
      <c r="J8605">
        <v>1672.0865762217311</v>
      </c>
      <c r="K8605">
        <v>1672.0865762216999</v>
      </c>
      <c r="L8605">
        <v>1.8629533888197799E-14</v>
      </c>
      <c r="M8605" t="b">
        <v>1</v>
      </c>
    </row>
    <row r="8606" spans="2:13" x14ac:dyDescent="0.2">
      <c r="B8606">
        <v>8594</v>
      </c>
      <c r="C8606">
        <v>129.07</v>
      </c>
      <c r="D8606">
        <v>129.07</v>
      </c>
      <c r="E8606">
        <v>0</v>
      </c>
      <c r="F8606">
        <v>2.5137396426030786E-15</v>
      </c>
      <c r="G8606">
        <v>2.7553946385035182E-15</v>
      </c>
      <c r="H8606">
        <v>1.8890572276970418E-14</v>
      </c>
      <c r="I8606">
        <v>1.2321931658914255E-15</v>
      </c>
      <c r="J8606">
        <v>3699.6029638142932</v>
      </c>
      <c r="K8606">
        <v>3699.6029638143</v>
      </c>
      <c r="L8606">
        <v>1.843768190807231E-15</v>
      </c>
      <c r="M8606" t="b">
        <v>1</v>
      </c>
    </row>
    <row r="8607" spans="2:13" x14ac:dyDescent="0.2">
      <c r="B8607">
        <v>8595</v>
      </c>
      <c r="C8607">
        <v>48.03</v>
      </c>
      <c r="D8607">
        <v>48.03</v>
      </c>
      <c r="E8607">
        <v>0</v>
      </c>
      <c r="F8607">
        <v>9.5756457457957896E-15</v>
      </c>
      <c r="G8607">
        <v>8.4878231226509018E-15</v>
      </c>
      <c r="H8607">
        <v>4.6656744512721005E-15</v>
      </c>
      <c r="I8607">
        <v>4.5948444066629627E-14</v>
      </c>
      <c r="J8607">
        <v>88.5002775666876</v>
      </c>
      <c r="K8607">
        <v>88.500277566700007</v>
      </c>
      <c r="L8607">
        <v>1.401812119405079E-13</v>
      </c>
      <c r="M8607" t="b">
        <v>1</v>
      </c>
    </row>
    <row r="8608" spans="2:13" x14ac:dyDescent="0.2">
      <c r="B8608">
        <v>8596</v>
      </c>
      <c r="C8608">
        <v>47.67</v>
      </c>
      <c r="D8608">
        <v>47.67</v>
      </c>
      <c r="E8608">
        <v>0</v>
      </c>
      <c r="F8608">
        <v>4.1733384108930351E-15</v>
      </c>
      <c r="G8608">
        <v>6.8465537432431106E-15</v>
      </c>
      <c r="H8608">
        <v>3.4572069979965323E-14</v>
      </c>
      <c r="I8608">
        <v>7.1098391715273184E-14</v>
      </c>
      <c r="J8608">
        <v>680.77300551151552</v>
      </c>
      <c r="K8608">
        <v>680.77300551149995</v>
      </c>
      <c r="L8608">
        <v>2.2878546360925431E-14</v>
      </c>
      <c r="M8608" t="b">
        <v>1</v>
      </c>
    </row>
    <row r="8609" spans="2:13" x14ac:dyDescent="0.2">
      <c r="B8609">
        <v>8597</v>
      </c>
      <c r="C8609">
        <v>32.770000000000003</v>
      </c>
      <c r="D8609">
        <v>32.770000000000003</v>
      </c>
      <c r="E8609">
        <v>0</v>
      </c>
      <c r="F8609">
        <v>1.7500059707086268E-15</v>
      </c>
      <c r="G8609">
        <v>1.8614898713009718E-14</v>
      </c>
      <c r="H8609">
        <v>1.2623179575197517E-14</v>
      </c>
      <c r="I8609">
        <v>2.7298130320415179E-15</v>
      </c>
      <c r="J8609">
        <v>-178.41451435955094</v>
      </c>
      <c r="K8609">
        <v>-178.41451435959999</v>
      </c>
      <c r="L8609">
        <v>2.7495448255966265E-13</v>
      </c>
      <c r="M8609" t="b">
        <v>1</v>
      </c>
    </row>
    <row r="8610" spans="2:13" x14ac:dyDescent="0.2">
      <c r="B8610">
        <v>8598</v>
      </c>
      <c r="C8610">
        <v>61.21</v>
      </c>
      <c r="D8610">
        <v>61.21</v>
      </c>
      <c r="E8610">
        <v>0</v>
      </c>
      <c r="F8610">
        <v>6.1537679710598656E-15</v>
      </c>
      <c r="G8610">
        <v>2.7692111113201288E-15</v>
      </c>
      <c r="H8610">
        <v>3.0659236571388915E-14</v>
      </c>
      <c r="I8610">
        <v>1.2018416619961818E-14</v>
      </c>
      <c r="J8610">
        <v>1165.7590340374136</v>
      </c>
      <c r="K8610">
        <v>1165.7590340373999</v>
      </c>
      <c r="L8610">
        <v>1.1702607595796033E-14</v>
      </c>
      <c r="M8610" t="b">
        <v>1</v>
      </c>
    </row>
    <row r="8611" spans="2:13" x14ac:dyDescent="0.2">
      <c r="B8611">
        <v>8599</v>
      </c>
      <c r="C8611">
        <v>53.58</v>
      </c>
      <c r="D8611">
        <v>53.58</v>
      </c>
      <c r="E8611">
        <v>0</v>
      </c>
      <c r="F8611">
        <v>2.7231413144407699E-15</v>
      </c>
      <c r="G8611">
        <v>2.3342643030369139E-15</v>
      </c>
      <c r="H8611">
        <v>5.0477759305790485E-14</v>
      </c>
      <c r="I8611">
        <v>4.7117827258158517E-14</v>
      </c>
      <c r="J8611">
        <v>189.19774619202906</v>
      </c>
      <c r="K8611">
        <v>189.19774619200001</v>
      </c>
      <c r="L8611">
        <v>1.5352713033058907E-13</v>
      </c>
      <c r="M8611" t="b">
        <v>1</v>
      </c>
    </row>
    <row r="8612" spans="2:13" x14ac:dyDescent="0.2">
      <c r="B8612">
        <v>8600</v>
      </c>
      <c r="C8612">
        <v>41.64</v>
      </c>
      <c r="D8612">
        <v>41.64</v>
      </c>
      <c r="E8612">
        <v>0</v>
      </c>
      <c r="F8612">
        <v>2.5431792597299526E-15</v>
      </c>
      <c r="G8612">
        <v>1.907290957642281E-15</v>
      </c>
      <c r="H8612">
        <v>6.4272884420614307E-15</v>
      </c>
      <c r="I8612">
        <v>4.010216093632264E-14</v>
      </c>
      <c r="J8612">
        <v>453.3876341789196</v>
      </c>
      <c r="K8612">
        <v>453.38763417889999</v>
      </c>
      <c r="L8612">
        <v>4.3254332559146428E-14</v>
      </c>
      <c r="M8612" t="b">
        <v>1</v>
      </c>
    </row>
    <row r="8613" spans="2:13" x14ac:dyDescent="0.2">
      <c r="B8613">
        <v>8601</v>
      </c>
      <c r="C8613">
        <v>39.32</v>
      </c>
      <c r="D8613">
        <v>39.32</v>
      </c>
      <c r="E8613">
        <v>0</v>
      </c>
      <c r="F8613">
        <v>3.9005107673952256E-16</v>
      </c>
      <c r="G8613">
        <v>4.3882484440349736E-15</v>
      </c>
      <c r="H8613">
        <v>2.6898084967646897E-14</v>
      </c>
      <c r="I8613">
        <v>9.013654696746449E-14</v>
      </c>
      <c r="J8613">
        <v>170.89376374435005</v>
      </c>
      <c r="K8613">
        <v>170.89376374439999</v>
      </c>
      <c r="L8613">
        <v>2.9221044919994174E-13</v>
      </c>
      <c r="M8613" t="b">
        <v>1</v>
      </c>
    </row>
    <row r="8614" spans="2:13" x14ac:dyDescent="0.2">
      <c r="B8614">
        <v>8602</v>
      </c>
      <c r="C8614">
        <v>41.17</v>
      </c>
      <c r="D8614">
        <v>41.17</v>
      </c>
      <c r="E8614">
        <v>0</v>
      </c>
      <c r="F8614">
        <v>7.4956245666842994E-15</v>
      </c>
      <c r="G8614">
        <v>4.2447857683720523E-15</v>
      </c>
      <c r="H8614">
        <v>1.0871805485877282E-14</v>
      </c>
      <c r="I8614">
        <v>3.3686652024557937E-14</v>
      </c>
      <c r="J8614">
        <v>423.33974381916607</v>
      </c>
      <c r="K8614">
        <v>423.33974381920001</v>
      </c>
      <c r="L8614">
        <v>8.0161434298017555E-14</v>
      </c>
      <c r="M8614" t="b">
        <v>1</v>
      </c>
    </row>
    <row r="8615" spans="2:13" x14ac:dyDescent="0.2">
      <c r="B8615">
        <v>8603</v>
      </c>
      <c r="C8615">
        <v>63.29</v>
      </c>
      <c r="D8615">
        <v>63.29</v>
      </c>
      <c r="E8615">
        <v>0</v>
      </c>
      <c r="F8615">
        <v>7.8593417981707309E-16</v>
      </c>
      <c r="G8615">
        <v>6.9255818428450305E-15</v>
      </c>
      <c r="H8615">
        <v>3.97512022820316E-14</v>
      </c>
      <c r="I8615">
        <v>4.3971838721673267E-14</v>
      </c>
      <c r="J8615">
        <v>1263.3439834606615</v>
      </c>
      <c r="K8615">
        <v>1263.3439834607</v>
      </c>
      <c r="L8615">
        <v>3.0416222068549214E-14</v>
      </c>
      <c r="M8615" t="b">
        <v>1</v>
      </c>
    </row>
    <row r="8616" spans="2:13" x14ac:dyDescent="0.2">
      <c r="B8616">
        <v>8604</v>
      </c>
      <c r="C8616">
        <v>191.63</v>
      </c>
      <c r="D8616">
        <v>191.63</v>
      </c>
      <c r="E8616">
        <v>0</v>
      </c>
      <c r="F8616">
        <v>1.7547650430269177E-15</v>
      </c>
      <c r="G8616">
        <v>2.1385933032901066E-15</v>
      </c>
      <c r="H8616">
        <v>2.7330772699997234E-14</v>
      </c>
      <c r="I8616">
        <v>1.6190212703855161E-14</v>
      </c>
      <c r="J8616">
        <v>2584.6486012760897</v>
      </c>
      <c r="K8616">
        <v>2584.6486012761002</v>
      </c>
      <c r="L8616">
        <v>4.046658050624264E-15</v>
      </c>
      <c r="M8616" t="b">
        <v>1</v>
      </c>
    </row>
    <row r="8617" spans="2:13" x14ac:dyDescent="0.2">
      <c r="B8617">
        <v>8605</v>
      </c>
      <c r="C8617">
        <v>14.8</v>
      </c>
      <c r="D8617">
        <v>14.8</v>
      </c>
      <c r="E8617">
        <v>0</v>
      </c>
      <c r="F8617">
        <v>1.7871852254228197E-14</v>
      </c>
      <c r="G8617">
        <v>2.8863477136802436E-14</v>
      </c>
      <c r="H8617">
        <v>2.5484039590125854E-14</v>
      </c>
      <c r="I8617">
        <v>2.0130665199974769E-13</v>
      </c>
      <c r="J8617">
        <v>-545.48971417871383</v>
      </c>
      <c r="K8617">
        <v>-545.48971417869996</v>
      </c>
      <c r="L8617">
        <v>2.5426316650021149E-14</v>
      </c>
      <c r="M8617" t="b">
        <v>1</v>
      </c>
    </row>
    <row r="8618" spans="2:13" x14ac:dyDescent="0.2">
      <c r="B8618">
        <v>8606</v>
      </c>
      <c r="C8618">
        <v>11.43</v>
      </c>
      <c r="D8618">
        <v>11.43</v>
      </c>
      <c r="E8618">
        <v>0</v>
      </c>
      <c r="F8618">
        <v>2.8549451150397941E-14</v>
      </c>
      <c r="G8618">
        <v>1.8563883654912279E-14</v>
      </c>
      <c r="H8618">
        <v>2.0698411034673422E-15</v>
      </c>
      <c r="I8618">
        <v>8.7826112568775386E-14</v>
      </c>
      <c r="J8618">
        <v>-671.34852240844066</v>
      </c>
      <c r="K8618">
        <v>-671.34852240839996</v>
      </c>
      <c r="L8618">
        <v>6.0624082046582156E-14</v>
      </c>
      <c r="M8618" t="b">
        <v>1</v>
      </c>
    </row>
    <row r="8619" spans="2:13" x14ac:dyDescent="0.2">
      <c r="B8619">
        <v>8607</v>
      </c>
      <c r="C8619">
        <v>23.47</v>
      </c>
      <c r="D8619">
        <v>23.47</v>
      </c>
      <c r="E8619">
        <v>0</v>
      </c>
      <c r="F8619">
        <v>9.7386217922132851E-15</v>
      </c>
      <c r="G8619">
        <v>3.0432695813476781E-15</v>
      </c>
      <c r="H8619">
        <v>4.4100730994187689E-14</v>
      </c>
      <c r="I8619">
        <v>1.3297842354779578E-13</v>
      </c>
      <c r="J8619">
        <v>-272.9246362735384</v>
      </c>
      <c r="K8619">
        <v>-272.92463627350003</v>
      </c>
      <c r="L8619">
        <v>1.4058572452431598E-13</v>
      </c>
      <c r="M8619" t="b">
        <v>1</v>
      </c>
    </row>
    <row r="8620" spans="2:13" x14ac:dyDescent="0.2">
      <c r="B8620">
        <v>8608</v>
      </c>
      <c r="C8620">
        <v>5.05</v>
      </c>
      <c r="D8620">
        <v>5.05</v>
      </c>
      <c r="E8620">
        <v>0</v>
      </c>
      <c r="F8620">
        <v>3.7011468047635327E-14</v>
      </c>
      <c r="G8620">
        <v>1.0712733608021272E-13</v>
      </c>
      <c r="H8620">
        <v>6.4141607100705932E-14</v>
      </c>
      <c r="I8620">
        <v>2.1932567560382E-13</v>
      </c>
      <c r="J8620">
        <v>-667.77011216912069</v>
      </c>
      <c r="K8620">
        <v>-667.7701121691</v>
      </c>
      <c r="L8620">
        <v>3.0985220943962399E-14</v>
      </c>
      <c r="M8620" t="b">
        <v>1</v>
      </c>
    </row>
    <row r="8621" spans="2:13" x14ac:dyDescent="0.2">
      <c r="B8621">
        <v>8609</v>
      </c>
      <c r="C8621">
        <v>15.65</v>
      </c>
      <c r="D8621">
        <v>15.65</v>
      </c>
      <c r="E8621">
        <v>0</v>
      </c>
      <c r="F8621">
        <v>7.96294955207884E-15</v>
      </c>
      <c r="G8621">
        <v>1.3437581297295487E-14</v>
      </c>
      <c r="H8621">
        <v>2.2189178608866902E-14</v>
      </c>
      <c r="I8621">
        <v>1.4036205127221284E-13</v>
      </c>
      <c r="J8621">
        <v>-513.98400495261092</v>
      </c>
      <c r="K8621">
        <v>-513.9840049526</v>
      </c>
      <c r="L8621">
        <v>2.1234000116952338E-14</v>
      </c>
      <c r="M8621" t="b">
        <v>1</v>
      </c>
    </row>
    <row r="8622" spans="2:13" x14ac:dyDescent="0.2">
      <c r="B8622">
        <v>8610</v>
      </c>
      <c r="C8622">
        <v>13.06</v>
      </c>
      <c r="D8622">
        <v>13.06</v>
      </c>
      <c r="E8622">
        <v>0</v>
      </c>
      <c r="F8622">
        <v>1.2593456550975991E-14</v>
      </c>
      <c r="G8622">
        <v>6.6093770838574265E-14</v>
      </c>
      <c r="H8622">
        <v>7.0695404366541388E-15</v>
      </c>
      <c r="I8622">
        <v>8.2012475620819306E-14</v>
      </c>
      <c r="J8622">
        <v>-526.2798707388713</v>
      </c>
      <c r="K8622">
        <v>-526.27987073889994</v>
      </c>
      <c r="L8622">
        <v>5.4436972984780445E-14</v>
      </c>
      <c r="M8622" t="b">
        <v>1</v>
      </c>
    </row>
    <row r="8623" spans="2:13" x14ac:dyDescent="0.2">
      <c r="B8623">
        <v>8611</v>
      </c>
      <c r="C8623">
        <v>59.04</v>
      </c>
      <c r="D8623">
        <v>59.04</v>
      </c>
      <c r="E8623">
        <v>0</v>
      </c>
      <c r="F8623">
        <v>6.4490031002780529E-15</v>
      </c>
      <c r="G8623">
        <v>7.7388032298297536E-16</v>
      </c>
      <c r="H8623">
        <v>7.5089752259992801E-15</v>
      </c>
      <c r="I8623">
        <v>3.8888648127872443E-14</v>
      </c>
      <c r="J8623">
        <v>736.48663209001757</v>
      </c>
      <c r="K8623">
        <v>736.48663208999994</v>
      </c>
      <c r="L8623">
        <v>2.3926381116849804E-14</v>
      </c>
      <c r="M8623" t="b">
        <v>1</v>
      </c>
    </row>
    <row r="8624" spans="2:13" x14ac:dyDescent="0.2">
      <c r="B8624">
        <v>8612</v>
      </c>
      <c r="C8624">
        <v>118.9</v>
      </c>
      <c r="D8624">
        <v>118.9</v>
      </c>
      <c r="E8624">
        <v>0</v>
      </c>
      <c r="F8624">
        <v>1.8000791885135727E-15</v>
      </c>
      <c r="G8624">
        <v>2.1214745444395109E-15</v>
      </c>
      <c r="H8624">
        <v>5.3189262721576799E-14</v>
      </c>
      <c r="I8624">
        <v>3.3608989599440117E-14</v>
      </c>
      <c r="J8624">
        <v>2419.4803843564105</v>
      </c>
      <c r="K8624">
        <v>2419.4803843564</v>
      </c>
      <c r="L8624">
        <v>4.3229071572617435E-15</v>
      </c>
      <c r="M8624" t="b">
        <v>1</v>
      </c>
    </row>
    <row r="8625" spans="2:13" x14ac:dyDescent="0.2">
      <c r="B8625">
        <v>8613</v>
      </c>
      <c r="C8625">
        <v>59.39</v>
      </c>
      <c r="D8625">
        <v>59.39</v>
      </c>
      <c r="E8625">
        <v>0</v>
      </c>
      <c r="F8625">
        <v>3.7711499399832341E-15</v>
      </c>
      <c r="G8625">
        <v>5.8134086086620534E-15</v>
      </c>
      <c r="H8625">
        <v>1.5948996317308708E-14</v>
      </c>
      <c r="I8625">
        <v>6.9955227229088659E-14</v>
      </c>
      <c r="J8625">
        <v>1116.5725684528004</v>
      </c>
      <c r="K8625">
        <v>1116.5725684527999</v>
      </c>
      <c r="L8625">
        <v>4.0727075313751747E-16</v>
      </c>
      <c r="M8625" t="b">
        <v>1</v>
      </c>
    </row>
    <row r="8626" spans="2:13" x14ac:dyDescent="0.2">
      <c r="B8626">
        <v>8614</v>
      </c>
      <c r="C8626">
        <v>32.78</v>
      </c>
      <c r="D8626">
        <v>32.78</v>
      </c>
      <c r="E8626">
        <v>0</v>
      </c>
      <c r="F8626">
        <v>1.4007073265645911E-14</v>
      </c>
      <c r="G8626">
        <v>5.3715597002167807E-15</v>
      </c>
      <c r="H8626">
        <v>1.0524556594735913E-15</v>
      </c>
      <c r="I8626">
        <v>7.8992636061054456E-14</v>
      </c>
      <c r="J8626">
        <v>-178.90180120984121</v>
      </c>
      <c r="K8626">
        <v>-178.9018012098</v>
      </c>
      <c r="L8626">
        <v>2.3035809810409164E-13</v>
      </c>
      <c r="M8626" t="b">
        <v>1</v>
      </c>
    </row>
    <row r="8627" spans="2:13" x14ac:dyDescent="0.2">
      <c r="B8627">
        <v>8615</v>
      </c>
      <c r="C8627">
        <v>3.54</v>
      </c>
      <c r="D8627">
        <v>3.54</v>
      </c>
      <c r="E8627">
        <v>0</v>
      </c>
      <c r="F8627">
        <v>2.4189102848307898E-14</v>
      </c>
      <c r="G8627">
        <v>3.7111042453713212E-14</v>
      </c>
      <c r="H8627">
        <v>3.0389444621461935E-14</v>
      </c>
      <c r="I8627">
        <v>1.1799266489166288E-12</v>
      </c>
      <c r="J8627">
        <v>-838.32399029347619</v>
      </c>
      <c r="K8627">
        <v>-838.32399029349995</v>
      </c>
      <c r="L8627">
        <v>2.834291915646969E-14</v>
      </c>
      <c r="M8627" t="b">
        <v>1</v>
      </c>
    </row>
    <row r="8628" spans="2:13" x14ac:dyDescent="0.2">
      <c r="B8628">
        <v>8616</v>
      </c>
      <c r="C8628">
        <v>215.93</v>
      </c>
      <c r="D8628">
        <v>215.93</v>
      </c>
      <c r="E8628">
        <v>0</v>
      </c>
      <c r="F8628">
        <v>1.6376723224791181E-15</v>
      </c>
      <c r="G8628">
        <v>2.4565141941870987E-15</v>
      </c>
      <c r="H8628">
        <v>4.1271446765756812E-14</v>
      </c>
      <c r="I8628">
        <v>1.1971450156057291E-14</v>
      </c>
      <c r="J8628">
        <v>6812.3275781059147</v>
      </c>
      <c r="K8628">
        <v>6812.3275781059001</v>
      </c>
      <c r="L8628">
        <v>2.1361150152460617E-15</v>
      </c>
      <c r="M8628" t="b">
        <v>1</v>
      </c>
    </row>
    <row r="8629" spans="2:13" x14ac:dyDescent="0.2">
      <c r="B8629">
        <v>8617</v>
      </c>
      <c r="C8629">
        <v>109.4</v>
      </c>
      <c r="D8629">
        <v>109.4</v>
      </c>
      <c r="E8629">
        <v>0</v>
      </c>
      <c r="F8629">
        <v>4.7959736507652864E-15</v>
      </c>
      <c r="G8629">
        <v>3.8847199920411726E-15</v>
      </c>
      <c r="H8629">
        <v>2.9117618524145022E-14</v>
      </c>
      <c r="I8629">
        <v>1.0361314671696446E-14</v>
      </c>
      <c r="J8629">
        <v>1156.2038581810123</v>
      </c>
      <c r="K8629">
        <v>1156.203858181</v>
      </c>
      <c r="L8629">
        <v>1.0619388948633331E-14</v>
      </c>
      <c r="M8629" t="b">
        <v>1</v>
      </c>
    </row>
    <row r="8630" spans="2:13" x14ac:dyDescent="0.2">
      <c r="B8630">
        <v>8618</v>
      </c>
      <c r="C8630">
        <v>148.35</v>
      </c>
      <c r="D8630">
        <v>148.35</v>
      </c>
      <c r="E8630">
        <v>0</v>
      </c>
      <c r="F8630">
        <v>2.5365471008579792E-15</v>
      </c>
      <c r="G8630">
        <v>5.0729656737481141E-15</v>
      </c>
      <c r="H8630">
        <v>4.6656744512721005E-15</v>
      </c>
      <c r="I8630">
        <v>1.5546436455566051E-14</v>
      </c>
      <c r="J8630">
        <v>1850.5378614131819</v>
      </c>
      <c r="K8630">
        <v>1850.5378614132001</v>
      </c>
      <c r="L8630">
        <v>9.829517360735052E-15</v>
      </c>
      <c r="M8630" t="b">
        <v>1</v>
      </c>
    </row>
    <row r="8631" spans="2:13" x14ac:dyDescent="0.2">
      <c r="B8631">
        <v>8619</v>
      </c>
      <c r="C8631">
        <v>18.61</v>
      </c>
      <c r="D8631">
        <v>18.61</v>
      </c>
      <c r="E8631">
        <v>0</v>
      </c>
      <c r="F8631">
        <v>9.0054266634403809E-15</v>
      </c>
      <c r="G8631">
        <v>2.7944668828009807E-14</v>
      </c>
      <c r="H8631">
        <v>1.2598953805817292E-14</v>
      </c>
      <c r="I8631">
        <v>4.4062601930547243E-14</v>
      </c>
      <c r="J8631">
        <v>-410.2911008165425</v>
      </c>
      <c r="K8631">
        <v>-410.29110081649998</v>
      </c>
      <c r="L8631">
        <v>1.0363100058292681E-13</v>
      </c>
      <c r="M8631" t="b">
        <v>1</v>
      </c>
    </row>
    <row r="8632" spans="2:13" x14ac:dyDescent="0.2">
      <c r="B8632">
        <v>8620</v>
      </c>
      <c r="C8632">
        <v>75.62</v>
      </c>
      <c r="D8632">
        <v>75.62</v>
      </c>
      <c r="E8632">
        <v>0</v>
      </c>
      <c r="F8632">
        <v>1.7960031030225172E-15</v>
      </c>
      <c r="G8632">
        <v>8.4967677094038371E-15</v>
      </c>
      <c r="H8632">
        <v>3.1144593548390012E-14</v>
      </c>
      <c r="I8632">
        <v>4.4300677710885036E-14</v>
      </c>
      <c r="J8632">
        <v>574.10925731888858</v>
      </c>
      <c r="K8632">
        <v>574.10925731889995</v>
      </c>
      <c r="L8632">
        <v>1.9802300045210124E-14</v>
      </c>
      <c r="M8632" t="b">
        <v>1</v>
      </c>
    </row>
    <row r="8633" spans="2:13" x14ac:dyDescent="0.2">
      <c r="B8633">
        <v>8621</v>
      </c>
      <c r="C8633">
        <v>88.99</v>
      </c>
      <c r="D8633">
        <v>88.99</v>
      </c>
      <c r="E8633">
        <v>0</v>
      </c>
      <c r="F8633">
        <v>1.0278826298423094E-15</v>
      </c>
      <c r="G8633">
        <v>5.5250121601679152E-15</v>
      </c>
      <c r="H8633">
        <v>2.6663557416458933E-14</v>
      </c>
      <c r="I8633">
        <v>1.9323094196709615E-14</v>
      </c>
      <c r="J8633">
        <v>1583.6111980960848</v>
      </c>
      <c r="K8633">
        <v>1583.6111980961</v>
      </c>
      <c r="L8633">
        <v>9.6198083677431059E-15</v>
      </c>
      <c r="M8633" t="b">
        <v>1</v>
      </c>
    </row>
    <row r="8634" spans="2:13" x14ac:dyDescent="0.2">
      <c r="B8634">
        <v>8622</v>
      </c>
      <c r="C8634">
        <v>54.71</v>
      </c>
      <c r="D8634">
        <v>54.71</v>
      </c>
      <c r="E8634">
        <v>0</v>
      </c>
      <c r="F8634">
        <v>2.3695074800008778E-15</v>
      </c>
      <c r="G8634">
        <v>8.3625829058678572E-16</v>
      </c>
      <c r="H8634">
        <v>3.9764068053076271E-14</v>
      </c>
      <c r="I8634">
        <v>6.0681631015848017E-14</v>
      </c>
      <c r="J8634">
        <v>611.34127185501325</v>
      </c>
      <c r="K8634">
        <v>611.34127185499995</v>
      </c>
      <c r="L8634">
        <v>2.1757667322326534E-14</v>
      </c>
      <c r="M8634" t="b">
        <v>1</v>
      </c>
    </row>
    <row r="8635" spans="2:13" x14ac:dyDescent="0.2">
      <c r="B8635">
        <v>8623</v>
      </c>
      <c r="C8635">
        <v>210.32</v>
      </c>
      <c r="D8635">
        <v>210.32</v>
      </c>
      <c r="E8635">
        <v>0</v>
      </c>
      <c r="F8635">
        <v>8.4497599168256597E-16</v>
      </c>
      <c r="G8635">
        <v>9.0531762477629632E-16</v>
      </c>
      <c r="H8635">
        <v>7.5713946678630209E-15</v>
      </c>
      <c r="I8635">
        <v>6.9969452610379858E-15</v>
      </c>
      <c r="J8635">
        <v>6559.8638410045678</v>
      </c>
      <c r="K8635">
        <v>6559.8638410045996</v>
      </c>
      <c r="L8635">
        <v>4.8525876959631501E-15</v>
      </c>
      <c r="M8635" t="b">
        <v>1</v>
      </c>
    </row>
    <row r="8636" spans="2:13" x14ac:dyDescent="0.2">
      <c r="B8636">
        <v>8624</v>
      </c>
      <c r="C8636">
        <v>152.16</v>
      </c>
      <c r="D8636">
        <v>152.16</v>
      </c>
      <c r="E8636">
        <v>0</v>
      </c>
      <c r="F8636">
        <v>1.8142912071054393E-15</v>
      </c>
      <c r="G8636">
        <v>3.0239102427804754E-15</v>
      </c>
      <c r="H8636">
        <v>2.6898084967646897E-14</v>
      </c>
      <c r="I8636">
        <v>6.0109375983860169E-15</v>
      </c>
      <c r="J8636">
        <v>3341.8017675864894</v>
      </c>
      <c r="K8636">
        <v>3341.8017675864999</v>
      </c>
      <c r="L8636">
        <v>3.1298053558522296E-15</v>
      </c>
      <c r="M8636" t="b">
        <v>1</v>
      </c>
    </row>
    <row r="8637" spans="2:13" x14ac:dyDescent="0.2">
      <c r="B8637">
        <v>8625</v>
      </c>
      <c r="C8637">
        <v>13.11</v>
      </c>
      <c r="D8637">
        <v>13.11</v>
      </c>
      <c r="E8637">
        <v>0</v>
      </c>
      <c r="F8637">
        <v>3.6163835126080469E-14</v>
      </c>
      <c r="G8637">
        <v>1.4310833895009463E-14</v>
      </c>
      <c r="H8637">
        <v>6.4141607100705932E-14</v>
      </c>
      <c r="I8637">
        <v>6.5957783731035892E-14</v>
      </c>
      <c r="J8637">
        <v>-525.12759431048642</v>
      </c>
      <c r="K8637">
        <v>-525.12759431049994</v>
      </c>
      <c r="L8637">
        <v>2.5762755253103256E-14</v>
      </c>
      <c r="M8637" t="b">
        <v>1</v>
      </c>
    </row>
    <row r="8638" spans="2:13" x14ac:dyDescent="0.2">
      <c r="B8638">
        <v>8626</v>
      </c>
      <c r="C8638">
        <v>12.33</v>
      </c>
      <c r="D8638">
        <v>12.33</v>
      </c>
      <c r="E8638">
        <v>0</v>
      </c>
      <c r="F8638">
        <v>1.5218156704610517E-14</v>
      </c>
      <c r="G8638">
        <v>5.0651749226534742E-14</v>
      </c>
      <c r="H8638">
        <v>1.2281906791271388E-14</v>
      </c>
      <c r="I8638">
        <v>2.1204624513264642E-13</v>
      </c>
      <c r="J8638">
        <v>-588.04254345173149</v>
      </c>
      <c r="K8638">
        <v>-588.0425434517</v>
      </c>
      <c r="L8638">
        <v>5.3552679818095907E-14</v>
      </c>
      <c r="M8638" t="b">
        <v>1</v>
      </c>
    </row>
    <row r="8639" spans="2:13" x14ac:dyDescent="0.2">
      <c r="B8639">
        <v>8627</v>
      </c>
      <c r="C8639">
        <v>63.45</v>
      </c>
      <c r="D8639">
        <v>63.45</v>
      </c>
      <c r="E8639">
        <v>0</v>
      </c>
      <c r="F8639">
        <v>7.7565273175423231E-15</v>
      </c>
      <c r="G8639">
        <v>6.6842919193697231E-15</v>
      </c>
      <c r="H8639">
        <v>6.3884492265346366E-14</v>
      </c>
      <c r="I8639">
        <v>7.3644652019103707E-15</v>
      </c>
      <c r="J8639">
        <v>357.17654837152452</v>
      </c>
      <c r="K8639">
        <v>357.17654837150002</v>
      </c>
      <c r="L8639">
        <v>6.8592167208935184E-14</v>
      </c>
      <c r="M8639" t="b">
        <v>1</v>
      </c>
    </row>
    <row r="8640" spans="2:13" x14ac:dyDescent="0.2">
      <c r="B8640">
        <v>8628</v>
      </c>
      <c r="C8640">
        <v>31.81</v>
      </c>
      <c r="D8640">
        <v>31.81</v>
      </c>
      <c r="E8640">
        <v>0</v>
      </c>
      <c r="F8640">
        <v>7.0386191656513074E-15</v>
      </c>
      <c r="G8640">
        <v>8.7994987767616074E-15</v>
      </c>
      <c r="H8640">
        <v>2.6713354445542318E-14</v>
      </c>
      <c r="I8640">
        <v>7.702070734667621E-14</v>
      </c>
      <c r="J8640">
        <v>89.16538158699359</v>
      </c>
      <c r="K8640">
        <v>89.165381586999999</v>
      </c>
      <c r="L8640">
        <v>7.1878742203358968E-14</v>
      </c>
      <c r="M8640" t="b">
        <v>1</v>
      </c>
    </row>
    <row r="8641" spans="2:13" x14ac:dyDescent="0.2">
      <c r="B8641">
        <v>8629</v>
      </c>
      <c r="C8641">
        <v>160.49</v>
      </c>
      <c r="D8641">
        <v>160.49</v>
      </c>
      <c r="E8641">
        <v>0</v>
      </c>
      <c r="F8641">
        <v>1.151753717228559E-15</v>
      </c>
      <c r="G8641">
        <v>1.8715864475056529E-15</v>
      </c>
      <c r="H8641">
        <v>2.6858612209622502E-15</v>
      </c>
      <c r="I8641">
        <v>8.4256495192276413E-15</v>
      </c>
      <c r="J8641">
        <v>3550.9416169390788</v>
      </c>
      <c r="K8641">
        <v>3550.9416169391002</v>
      </c>
      <c r="L8641">
        <v>6.0190022245669522E-15</v>
      </c>
      <c r="M8641" t="b">
        <v>1</v>
      </c>
    </row>
    <row r="8642" spans="2:13" x14ac:dyDescent="0.2">
      <c r="B8642">
        <v>8630</v>
      </c>
      <c r="C8642">
        <v>26.93</v>
      </c>
      <c r="D8642">
        <v>26.93</v>
      </c>
      <c r="E8642">
        <v>0</v>
      </c>
      <c r="F8642">
        <v>7.7408316911092395E-16</v>
      </c>
      <c r="G8642">
        <v>3.076693605357174E-14</v>
      </c>
      <c r="H8642">
        <v>1.1268144010432727E-14</v>
      </c>
      <c r="I8642">
        <v>7.6953241974198594E-14</v>
      </c>
      <c r="J8642">
        <v>-281.57770020882157</v>
      </c>
      <c r="K8642">
        <v>-281.57770020880002</v>
      </c>
      <c r="L8642">
        <v>7.6510518170547022E-14</v>
      </c>
      <c r="M8642" t="b">
        <v>1</v>
      </c>
    </row>
    <row r="8643" spans="2:13" x14ac:dyDescent="0.2">
      <c r="B8643">
        <v>8631</v>
      </c>
      <c r="C8643">
        <v>84.71</v>
      </c>
      <c r="D8643">
        <v>84.71</v>
      </c>
      <c r="E8643">
        <v>0</v>
      </c>
      <c r="F8643">
        <v>2.7070857148877202E-15</v>
      </c>
      <c r="G8643">
        <v>3.5192767880651893E-15</v>
      </c>
      <c r="H8643">
        <v>5.3189262721576799E-14</v>
      </c>
      <c r="I8643">
        <v>3.3678944546189402E-14</v>
      </c>
      <c r="J8643">
        <v>1454.8258147317788</v>
      </c>
      <c r="K8643">
        <v>1454.8258147317999</v>
      </c>
      <c r="L8643">
        <v>1.4534902805611022E-14</v>
      </c>
      <c r="M8643" t="b">
        <v>1</v>
      </c>
    </row>
    <row r="8644" spans="2:13" x14ac:dyDescent="0.2">
      <c r="B8644">
        <v>8632</v>
      </c>
      <c r="C8644">
        <v>134.41</v>
      </c>
      <c r="D8644">
        <v>134.41</v>
      </c>
      <c r="E8644">
        <v>0</v>
      </c>
      <c r="F8644">
        <v>1.4910007707059416E-15</v>
      </c>
      <c r="G8644">
        <v>2.3763363678168351E-15</v>
      </c>
      <c r="H8644">
        <v>1.2490817770660755E-15</v>
      </c>
      <c r="I8644">
        <v>1.109371029105863E-14</v>
      </c>
      <c r="J8644">
        <v>3877.4733731949768</v>
      </c>
      <c r="K8644">
        <v>3877.473373195</v>
      </c>
      <c r="L8644">
        <v>5.9812441409751309E-15</v>
      </c>
      <c r="M8644" t="b">
        <v>1</v>
      </c>
    </row>
    <row r="8645" spans="2:13" x14ac:dyDescent="0.2">
      <c r="B8645">
        <v>8633</v>
      </c>
      <c r="C8645">
        <v>14.12</v>
      </c>
      <c r="D8645">
        <v>14.12</v>
      </c>
      <c r="E8645">
        <v>0</v>
      </c>
      <c r="F8645">
        <v>7.9406297380426348E-15</v>
      </c>
      <c r="G8645">
        <v>3.447649249808142E-14</v>
      </c>
      <c r="H8645">
        <v>4.6293407069678654E-14</v>
      </c>
      <c r="I8645">
        <v>3.0797672015157528E-14</v>
      </c>
      <c r="J8645">
        <v>-507.69293353124863</v>
      </c>
      <c r="K8645">
        <v>-507.69293353120003</v>
      </c>
      <c r="L8645">
        <v>9.5729366938301289E-14</v>
      </c>
      <c r="M8645" t="b">
        <v>1</v>
      </c>
    </row>
    <row r="8646" spans="2:13" x14ac:dyDescent="0.2">
      <c r="B8646">
        <v>8634</v>
      </c>
      <c r="C8646">
        <v>148.56</v>
      </c>
      <c r="D8646">
        <v>148.56</v>
      </c>
      <c r="E8646">
        <v>0</v>
      </c>
      <c r="F8646">
        <v>2.6762863409120201E-15</v>
      </c>
      <c r="G8646">
        <v>8.4516673508565213E-16</v>
      </c>
      <c r="H8646">
        <v>5.0600275905633557E-14</v>
      </c>
      <c r="I8646">
        <v>1.4454622435790397E-14</v>
      </c>
      <c r="J8646">
        <v>1851.0419812555942</v>
      </c>
      <c r="K8646">
        <v>1851.0419812555999</v>
      </c>
      <c r="L8646">
        <v>3.0708876101367488E-15</v>
      </c>
      <c r="M8646" t="b">
        <v>1</v>
      </c>
    </row>
    <row r="8647" spans="2:13" x14ac:dyDescent="0.2">
      <c r="B8647">
        <v>8635</v>
      </c>
      <c r="C8647">
        <v>43.35</v>
      </c>
      <c r="D8647">
        <v>43.35</v>
      </c>
      <c r="E8647">
        <v>0</v>
      </c>
      <c r="F8647">
        <v>2.0177187966639374E-15</v>
      </c>
      <c r="G8647">
        <v>4.107635772109462E-15</v>
      </c>
      <c r="H8647">
        <v>3.3040277534595149E-14</v>
      </c>
      <c r="I8647">
        <v>2.373271278546297E-14</v>
      </c>
      <c r="J8647">
        <v>513.67013395762183</v>
      </c>
      <c r="K8647">
        <v>513.6701339576</v>
      </c>
      <c r="L8647">
        <v>4.2493949715114294E-14</v>
      </c>
      <c r="M8647" t="b">
        <v>1</v>
      </c>
    </row>
    <row r="8648" spans="2:13" x14ac:dyDescent="0.2">
      <c r="B8648">
        <v>8636</v>
      </c>
      <c r="C8648">
        <v>49.51</v>
      </c>
      <c r="D8648">
        <v>49.51</v>
      </c>
      <c r="E8648">
        <v>0</v>
      </c>
      <c r="F8648">
        <v>3.8386981133603741E-15</v>
      </c>
      <c r="G8648">
        <v>1.0555725503825366E-14</v>
      </c>
      <c r="H8648">
        <v>3.1292543231444811E-14</v>
      </c>
      <c r="I8648">
        <v>6.4264259928043982E-14</v>
      </c>
      <c r="J8648">
        <v>720.22683702270706</v>
      </c>
      <c r="K8648">
        <v>720.22683702270001</v>
      </c>
      <c r="L8648">
        <v>9.7866166274473852E-15</v>
      </c>
      <c r="M8648" t="b">
        <v>1</v>
      </c>
    </row>
    <row r="8649" spans="2:13" x14ac:dyDescent="0.2">
      <c r="B8649">
        <v>8637</v>
      </c>
      <c r="C8649">
        <v>13.97</v>
      </c>
      <c r="D8649">
        <v>13.97</v>
      </c>
      <c r="E8649">
        <v>0</v>
      </c>
      <c r="F8649">
        <v>1.9373956799308798E-14</v>
      </c>
      <c r="G8649">
        <v>3.5413836292228961E-14</v>
      </c>
      <c r="H8649">
        <v>3.0909646637571777E-14</v>
      </c>
      <c r="I8649">
        <v>1.504833651745416E-13</v>
      </c>
      <c r="J8649">
        <v>-541.90666228049793</v>
      </c>
      <c r="K8649">
        <v>-541.90666228049997</v>
      </c>
      <c r="L8649">
        <v>3.7762279400245807E-15</v>
      </c>
      <c r="M8649" t="b">
        <v>1</v>
      </c>
    </row>
    <row r="8650" spans="2:13" x14ac:dyDescent="0.2">
      <c r="B8650">
        <v>8638</v>
      </c>
      <c r="C8650">
        <v>39.4</v>
      </c>
      <c r="D8650">
        <v>39.4</v>
      </c>
      <c r="E8650">
        <v>0</v>
      </c>
      <c r="F8650">
        <v>6.951634992227062E-15</v>
      </c>
      <c r="G8650">
        <v>5.4504041125988364E-15</v>
      </c>
      <c r="H8650">
        <v>1.88569702908542E-14</v>
      </c>
      <c r="I8650">
        <v>1.5010090387534975E-14</v>
      </c>
      <c r="J8650">
        <v>370.7329687914887</v>
      </c>
      <c r="K8650">
        <v>370.73296879150001</v>
      </c>
      <c r="L8650">
        <v>3.0512097130650842E-14</v>
      </c>
      <c r="M8650" t="b">
        <v>1</v>
      </c>
    </row>
    <row r="8651" spans="2:13" x14ac:dyDescent="0.2">
      <c r="B8651">
        <v>8639</v>
      </c>
      <c r="C8651">
        <v>30.75</v>
      </c>
      <c r="D8651">
        <v>30.75</v>
      </c>
      <c r="E8651">
        <v>0</v>
      </c>
      <c r="F8651">
        <v>8.4771168751103647E-16</v>
      </c>
      <c r="G8651">
        <v>1.2334071201724403E-14</v>
      </c>
      <c r="H8651">
        <v>1.2623179575197517E-14</v>
      </c>
      <c r="I8651">
        <v>1.7293205270857937E-14</v>
      </c>
      <c r="J8651">
        <v>-214.18454294540413</v>
      </c>
      <c r="K8651">
        <v>-214.18454294540001</v>
      </c>
      <c r="L8651">
        <v>1.9241107741650364E-14</v>
      </c>
      <c r="M8651" t="b">
        <v>1</v>
      </c>
    </row>
    <row r="8652" spans="2:13" x14ac:dyDescent="0.2">
      <c r="B8652">
        <v>8640</v>
      </c>
      <c r="C8652">
        <v>30.6</v>
      </c>
      <c r="D8652">
        <v>30.6</v>
      </c>
      <c r="E8652">
        <v>0</v>
      </c>
      <c r="F8652">
        <v>5.1289779072518322E-15</v>
      </c>
      <c r="G8652">
        <v>2.7692111113201288E-15</v>
      </c>
      <c r="H8652">
        <v>3.0659236571388915E-14</v>
      </c>
      <c r="I8652">
        <v>3.6710891533203701E-14</v>
      </c>
      <c r="J8652">
        <v>37.124878912694271</v>
      </c>
      <c r="K8652">
        <v>37.124878912699998</v>
      </c>
      <c r="L8652">
        <v>1.5426244119727687E-13</v>
      </c>
      <c r="M8652" t="b">
        <v>1</v>
      </c>
    </row>
    <row r="8653" spans="2:13" x14ac:dyDescent="0.2">
      <c r="B8653">
        <v>8641</v>
      </c>
      <c r="C8653">
        <v>46.62</v>
      </c>
      <c r="D8653">
        <v>46.62</v>
      </c>
      <c r="E8653">
        <v>0</v>
      </c>
      <c r="F8653">
        <v>4.9330344164631567E-15</v>
      </c>
      <c r="G8653">
        <v>5.7993922250041322E-15</v>
      </c>
      <c r="H8653">
        <v>2.0698411034673422E-15</v>
      </c>
      <c r="I8653">
        <v>1.6842375232280689E-14</v>
      </c>
      <c r="J8653">
        <v>641.91185944673373</v>
      </c>
      <c r="K8653">
        <v>641.91185944669996</v>
      </c>
      <c r="L8653">
        <v>5.2600665194788442E-14</v>
      </c>
      <c r="M8653" t="b">
        <v>1</v>
      </c>
    </row>
    <row r="8654" spans="2:13" x14ac:dyDescent="0.2">
      <c r="B8654">
        <v>8642</v>
      </c>
      <c r="C8654">
        <v>47.91</v>
      </c>
      <c r="D8654">
        <v>47.91</v>
      </c>
      <c r="E8654">
        <v>0</v>
      </c>
      <c r="F8654">
        <v>8.7541179941516763E-15</v>
      </c>
      <c r="G8654">
        <v>8.7142501654125355E-15</v>
      </c>
      <c r="H8654">
        <v>3.9764068053076271E-14</v>
      </c>
      <c r="I8654">
        <v>3.0082873999473056E-14</v>
      </c>
      <c r="J8654">
        <v>418.94224188349574</v>
      </c>
      <c r="K8654">
        <v>418.9422418835</v>
      </c>
      <c r="L8654">
        <v>1.0176239081057223E-14</v>
      </c>
      <c r="M8654" t="b">
        <v>1</v>
      </c>
    </row>
    <row r="8655" spans="2:13" x14ac:dyDescent="0.2">
      <c r="B8655">
        <v>8643</v>
      </c>
      <c r="C8655">
        <v>59.31</v>
      </c>
      <c r="D8655">
        <v>59.31</v>
      </c>
      <c r="E8655">
        <v>0</v>
      </c>
      <c r="F8655">
        <v>5.1070500408053126E-15</v>
      </c>
      <c r="G8655">
        <v>7.5279104607999708E-15</v>
      </c>
      <c r="H8655">
        <v>5.3103738416570974E-14</v>
      </c>
      <c r="I8655">
        <v>1.1899855355640754E-14</v>
      </c>
      <c r="J8655">
        <v>287.20530967078457</v>
      </c>
      <c r="K8655">
        <v>287.20530967079998</v>
      </c>
      <c r="L8655">
        <v>5.3636078416990169E-14</v>
      </c>
      <c r="M8655" t="b">
        <v>1</v>
      </c>
    </row>
    <row r="8656" spans="2:13" x14ac:dyDescent="0.2">
      <c r="B8656">
        <v>8644</v>
      </c>
      <c r="C8656">
        <v>37.29</v>
      </c>
      <c r="D8656">
        <v>37.29</v>
      </c>
      <c r="E8656">
        <v>0</v>
      </c>
      <c r="F8656">
        <v>5.8719208603941914E-15</v>
      </c>
      <c r="G8656">
        <v>1.4050668740108748E-14</v>
      </c>
      <c r="H8656">
        <v>1.2623179575197517E-14</v>
      </c>
      <c r="I8656">
        <v>1.0262074916747591E-13</v>
      </c>
      <c r="J8656">
        <v>-98.815258574896063</v>
      </c>
      <c r="K8656">
        <v>-98.8152585749</v>
      </c>
      <c r="L8656">
        <v>3.9836021408851922E-14</v>
      </c>
      <c r="M8656" t="b">
        <v>1</v>
      </c>
    </row>
    <row r="8657" spans="2:13" x14ac:dyDescent="0.2">
      <c r="B8657">
        <v>8645</v>
      </c>
      <c r="C8657">
        <v>60.94</v>
      </c>
      <c r="D8657">
        <v>60.94</v>
      </c>
      <c r="E8657">
        <v>0</v>
      </c>
      <c r="F8657">
        <v>2.0540424067740071E-15</v>
      </c>
      <c r="G8657">
        <v>1.1426061633444926E-14</v>
      </c>
      <c r="H8657">
        <v>5.0505447040112741E-14</v>
      </c>
      <c r="I8657">
        <v>4.7301296137669988E-15</v>
      </c>
      <c r="J8657">
        <v>317.93739153750573</v>
      </c>
      <c r="K8657">
        <v>317.93739153749999</v>
      </c>
      <c r="L8657">
        <v>1.8057597054495712E-14</v>
      </c>
      <c r="M8657" t="b">
        <v>1</v>
      </c>
    </row>
    <row r="8658" spans="2:13" x14ac:dyDescent="0.2">
      <c r="B8658">
        <v>8646</v>
      </c>
      <c r="C8658">
        <v>55.06</v>
      </c>
      <c r="D8658">
        <v>55.06</v>
      </c>
      <c r="E8658">
        <v>0</v>
      </c>
      <c r="F8658">
        <v>5.6822505352325943E-15</v>
      </c>
      <c r="G8658">
        <v>1.321119103824874E-14</v>
      </c>
      <c r="H8658">
        <v>2.254402123686672E-14</v>
      </c>
      <c r="I8658">
        <v>1.4802989120680205E-14</v>
      </c>
      <c r="J8658">
        <v>214.38719995572274</v>
      </c>
      <c r="K8658">
        <v>214.3871999557</v>
      </c>
      <c r="L8658">
        <v>1.0605748640320669E-13</v>
      </c>
      <c r="M8658" t="b">
        <v>1</v>
      </c>
    </row>
    <row r="8659" spans="2:13" x14ac:dyDescent="0.2">
      <c r="B8659">
        <v>8647</v>
      </c>
      <c r="C8659">
        <v>2.4700000000000002</v>
      </c>
      <c r="D8659">
        <v>2.4700000000000002</v>
      </c>
      <c r="E8659">
        <v>0</v>
      </c>
      <c r="F8659">
        <v>8.4195278036406324E-14</v>
      </c>
      <c r="G8659">
        <v>1.1914256664123586E-13</v>
      </c>
      <c r="H8659">
        <v>3.100250045248696E-14</v>
      </c>
      <c r="I8659">
        <v>1.5555301928394184E-12</v>
      </c>
      <c r="J8659">
        <v>-869.0184624835839</v>
      </c>
      <c r="K8659">
        <v>-869.01846248360005</v>
      </c>
      <c r="L8659">
        <v>1.8576741062937006E-14</v>
      </c>
      <c r="M8659" t="b">
        <v>1</v>
      </c>
    </row>
    <row r="8660" spans="2:13" x14ac:dyDescent="0.2">
      <c r="B8660">
        <v>8648</v>
      </c>
      <c r="C8660">
        <v>47.03</v>
      </c>
      <c r="D8660">
        <v>47.03</v>
      </c>
      <c r="E8660">
        <v>0</v>
      </c>
      <c r="F8660">
        <v>7.6690189612824057E-15</v>
      </c>
      <c r="G8660">
        <v>6.7313849428619937E-15</v>
      </c>
      <c r="H8660">
        <v>2.3136753957842191E-14</v>
      </c>
      <c r="I8660">
        <v>7.9060787018482263E-14</v>
      </c>
      <c r="J8660">
        <v>386.89123175890404</v>
      </c>
      <c r="K8660">
        <v>386.89123175890001</v>
      </c>
      <c r="L8660">
        <v>1.0431569412336593E-14</v>
      </c>
      <c r="M8660" t="b">
        <v>1</v>
      </c>
    </row>
    <row r="8661" spans="2:13" x14ac:dyDescent="0.2">
      <c r="B8661">
        <v>8649</v>
      </c>
      <c r="C8661">
        <v>3.85</v>
      </c>
      <c r="D8661">
        <v>3.85</v>
      </c>
      <c r="E8661">
        <v>0</v>
      </c>
      <c r="F8661">
        <v>1.4605370751124461E-13</v>
      </c>
      <c r="G8661">
        <v>3.1222810987360079E-14</v>
      </c>
      <c r="H8661">
        <v>4.2974596774252121E-14</v>
      </c>
      <c r="I8661">
        <v>9.4215059485219991E-13</v>
      </c>
      <c r="J8661">
        <v>-688.68766034621615</v>
      </c>
      <c r="K8661">
        <v>-688.6876603462</v>
      </c>
      <c r="L8661">
        <v>2.3441005097077243E-14</v>
      </c>
      <c r="M8661" t="b">
        <v>1</v>
      </c>
    </row>
    <row r="8662" spans="2:13" x14ac:dyDescent="0.2">
      <c r="B8662">
        <v>8650</v>
      </c>
      <c r="C8662">
        <v>34.729999999999997</v>
      </c>
      <c r="D8662">
        <v>34.729999999999997</v>
      </c>
      <c r="E8662">
        <v>0</v>
      </c>
      <c r="F8662">
        <v>9.4634015179773997E-15</v>
      </c>
      <c r="G8662">
        <v>1.6334596886134634E-14</v>
      </c>
      <c r="H8662">
        <v>5.2618132964726794E-14</v>
      </c>
      <c r="I8662">
        <v>7.5987798994355238E-14</v>
      </c>
      <c r="J8662">
        <v>-144.43992631310516</v>
      </c>
      <c r="K8662">
        <v>-144.43992631309999</v>
      </c>
      <c r="L8662">
        <v>3.581247407396653E-14</v>
      </c>
      <c r="M8662" t="b">
        <v>1</v>
      </c>
    </row>
    <row r="8663" spans="2:13" x14ac:dyDescent="0.2">
      <c r="B8663">
        <v>8651</v>
      </c>
      <c r="C8663">
        <v>264.31</v>
      </c>
      <c r="D8663">
        <v>264.31</v>
      </c>
      <c r="E8663">
        <v>0</v>
      </c>
      <c r="F8663">
        <v>8.1428730684497631E-16</v>
      </c>
      <c r="G8663">
        <v>6.9795478856443216E-16</v>
      </c>
      <c r="H8663">
        <v>1.1947563757693863E-14</v>
      </c>
      <c r="I8663">
        <v>1.9560328645888727E-15</v>
      </c>
      <c r="J8663">
        <v>6469.6091742817443</v>
      </c>
      <c r="K8663">
        <v>6469.6091742816998</v>
      </c>
      <c r="L8663">
        <v>6.8883976120275336E-15</v>
      </c>
      <c r="M8663" t="b">
        <v>1</v>
      </c>
    </row>
    <row r="8664" spans="2:13" x14ac:dyDescent="0.2">
      <c r="B8664">
        <v>8652</v>
      </c>
      <c r="C8664">
        <v>146.15</v>
      </c>
      <c r="D8664">
        <v>146.15</v>
      </c>
      <c r="E8664">
        <v>0</v>
      </c>
      <c r="F8664">
        <v>8.6083663957591638E-16</v>
      </c>
      <c r="G8664">
        <v>1.1621065131683978E-15</v>
      </c>
      <c r="H8664">
        <v>1.5039958970688329E-14</v>
      </c>
      <c r="I8664">
        <v>1.7141807461999304E-14</v>
      </c>
      <c r="J8664">
        <v>4283.4233343877213</v>
      </c>
      <c r="K8664">
        <v>4283.4233343877004</v>
      </c>
      <c r="L8664">
        <v>4.8835654353476493E-15</v>
      </c>
      <c r="M8664" t="b">
        <v>1</v>
      </c>
    </row>
    <row r="8665" spans="2:13" x14ac:dyDescent="0.2">
      <c r="B8665">
        <v>8653</v>
      </c>
      <c r="C8665">
        <v>84.86</v>
      </c>
      <c r="D8665">
        <v>84.86</v>
      </c>
      <c r="E8665">
        <v>0</v>
      </c>
      <c r="F8665">
        <v>6.5219942130304054E-15</v>
      </c>
      <c r="G8665">
        <v>9.0448474844997587E-15</v>
      </c>
      <c r="H8665">
        <v>7.0695404366541388E-15</v>
      </c>
      <c r="I8665">
        <v>1.4291000124802391E-14</v>
      </c>
      <c r="J8665">
        <v>737.38618454721257</v>
      </c>
      <c r="K8665">
        <v>737.38618454719995</v>
      </c>
      <c r="L8665">
        <v>1.7113473579449228E-14</v>
      </c>
      <c r="M8665" t="b">
        <v>1</v>
      </c>
    </row>
    <row r="8666" spans="2:13" x14ac:dyDescent="0.2">
      <c r="B8666">
        <v>8654</v>
      </c>
      <c r="C8666">
        <v>38.47</v>
      </c>
      <c r="D8666">
        <v>38.47</v>
      </c>
      <c r="E8666">
        <v>0</v>
      </c>
      <c r="F8666">
        <v>3.3929839006918723E-15</v>
      </c>
      <c r="G8666">
        <v>3.9989838924654974E-15</v>
      </c>
      <c r="H8666">
        <v>2.0698411034673422E-15</v>
      </c>
      <c r="I8666">
        <v>7.8929171648453284E-14</v>
      </c>
      <c r="J8666">
        <v>337.92484152517068</v>
      </c>
      <c r="K8666">
        <v>337.92484152520001</v>
      </c>
      <c r="L8666">
        <v>8.6798011060070664E-14</v>
      </c>
      <c r="M8666" t="b">
        <v>1</v>
      </c>
    </row>
    <row r="8667" spans="2:13" x14ac:dyDescent="0.2">
      <c r="B8667">
        <v>8655</v>
      </c>
      <c r="C8667">
        <v>166.53</v>
      </c>
      <c r="D8667">
        <v>166.53</v>
      </c>
      <c r="E8667">
        <v>0</v>
      </c>
      <c r="F8667">
        <v>1.0082114067494777E-15</v>
      </c>
      <c r="G8667">
        <v>4.5369857273162033E-15</v>
      </c>
      <c r="H8667">
        <v>2.9117618524145022E-14</v>
      </c>
      <c r="I8667">
        <v>1.0628080966649677E-14</v>
      </c>
      <c r="J8667">
        <v>2153.6191586727168</v>
      </c>
      <c r="K8667">
        <v>2153.6191586727</v>
      </c>
      <c r="L8667">
        <v>7.8127332379272732E-15</v>
      </c>
      <c r="M8667" t="b">
        <v>1</v>
      </c>
    </row>
    <row r="8668" spans="2:13" x14ac:dyDescent="0.2">
      <c r="B8668">
        <v>8656</v>
      </c>
      <c r="C8668">
        <v>143.11000000000001</v>
      </c>
      <c r="D8668">
        <v>143.11000000000001</v>
      </c>
      <c r="E8668">
        <v>0</v>
      </c>
      <c r="F8668">
        <v>3.9430583986792458E-15</v>
      </c>
      <c r="G8668">
        <v>2.8477605530373001E-15</v>
      </c>
      <c r="H8668">
        <v>2.7236930975543917E-14</v>
      </c>
      <c r="I8668">
        <v>1.9588565874477738E-14</v>
      </c>
      <c r="J8668">
        <v>1759.6714784770832</v>
      </c>
      <c r="K8668">
        <v>1759.6714784771</v>
      </c>
      <c r="L8668">
        <v>9.5618143435278387E-15</v>
      </c>
      <c r="M8668" t="b">
        <v>1</v>
      </c>
    </row>
    <row r="8669" spans="2:13" x14ac:dyDescent="0.2">
      <c r="B8669">
        <v>8657</v>
      </c>
      <c r="C8669">
        <v>167.93</v>
      </c>
      <c r="D8669">
        <v>167.93</v>
      </c>
      <c r="E8669">
        <v>0</v>
      </c>
      <c r="F8669">
        <v>1.4947911914797253E-15</v>
      </c>
      <c r="G8669">
        <v>4.1106129861963433E-15</v>
      </c>
      <c r="H8669">
        <v>1.8669846102462395E-14</v>
      </c>
      <c r="I8669">
        <v>2.3679784919933692E-15</v>
      </c>
      <c r="J8669">
        <v>2191.9124037564634</v>
      </c>
      <c r="K8669">
        <v>2191.9124037565002</v>
      </c>
      <c r="L8669">
        <v>1.6804747926366289E-14</v>
      </c>
      <c r="M8669" t="b">
        <v>1</v>
      </c>
    </row>
    <row r="8670" spans="2:13" x14ac:dyDescent="0.2">
      <c r="B8670">
        <v>8658</v>
      </c>
      <c r="C8670">
        <v>154.58000000000001</v>
      </c>
      <c r="D8670">
        <v>154.58000000000001</v>
      </c>
      <c r="E8670">
        <v>0</v>
      </c>
      <c r="F8670">
        <v>4.9271394535610873E-16</v>
      </c>
      <c r="G8670">
        <v>1.9708490352705854E-15</v>
      </c>
      <c r="H8670">
        <v>7.5713946678630209E-15</v>
      </c>
      <c r="I8670">
        <v>2.4443175595885087E-14</v>
      </c>
      <c r="J8670">
        <v>4534.9933603547124</v>
      </c>
      <c r="K8670">
        <v>4534.9933603546997</v>
      </c>
      <c r="L8670">
        <v>2.8077055054001454E-15</v>
      </c>
      <c r="M8670" t="b">
        <v>1</v>
      </c>
    </row>
    <row r="8671" spans="2:13" x14ac:dyDescent="0.2">
      <c r="B8671">
        <v>8659</v>
      </c>
      <c r="C8671">
        <v>3.74</v>
      </c>
      <c r="D8671">
        <v>3.74</v>
      </c>
      <c r="E8671">
        <v>0</v>
      </c>
      <c r="F8671">
        <v>4.3681752757266458E-15</v>
      </c>
      <c r="G8671">
        <v>9.2357640788413065E-14</v>
      </c>
      <c r="H8671">
        <v>2.5484039590125854E-14</v>
      </c>
      <c r="I8671">
        <v>6.3948416410671258E-14</v>
      </c>
      <c r="J8671">
        <v>-958.01778797589952</v>
      </c>
      <c r="K8671">
        <v>-958.01778797589998</v>
      </c>
      <c r="L8671">
        <v>4.7467526865785485E-16</v>
      </c>
      <c r="M8671" t="b">
        <v>1</v>
      </c>
    </row>
    <row r="8672" spans="2:13" x14ac:dyDescent="0.2">
      <c r="B8672">
        <v>8660</v>
      </c>
      <c r="C8672">
        <v>37.25</v>
      </c>
      <c r="D8672">
        <v>37.25</v>
      </c>
      <c r="E8672">
        <v>0</v>
      </c>
      <c r="F8672">
        <v>2.0786672601653606E-15</v>
      </c>
      <c r="G8672">
        <v>2.8063779884641241E-15</v>
      </c>
      <c r="H8672">
        <v>3.3821905427602532E-14</v>
      </c>
      <c r="I8672">
        <v>2.3092495384828531E-14</v>
      </c>
      <c r="J8672">
        <v>105.0642798164954</v>
      </c>
      <c r="K8672">
        <v>105.0642798165</v>
      </c>
      <c r="L8672">
        <v>4.3823808965017589E-14</v>
      </c>
      <c r="M8672" t="b">
        <v>1</v>
      </c>
    </row>
    <row r="8673" spans="2:13" x14ac:dyDescent="0.2">
      <c r="B8673">
        <v>8661</v>
      </c>
      <c r="C8673">
        <v>85.87</v>
      </c>
      <c r="D8673">
        <v>85.87</v>
      </c>
      <c r="E8673">
        <v>0</v>
      </c>
      <c r="F8673">
        <v>8.765354798291886E-16</v>
      </c>
      <c r="G8673">
        <v>1.7530100437342094E-15</v>
      </c>
      <c r="H8673">
        <v>4.543685300120984E-14</v>
      </c>
      <c r="I8673">
        <v>1.4934086731728934E-14</v>
      </c>
      <c r="J8673">
        <v>2077.1875528919686</v>
      </c>
      <c r="K8673">
        <v>2077.187552892</v>
      </c>
      <c r="L8673">
        <v>1.5105793970063064E-14</v>
      </c>
      <c r="M8673" t="b">
        <v>1</v>
      </c>
    </row>
    <row r="8674" spans="2:13" x14ac:dyDescent="0.2">
      <c r="B8674">
        <v>8662</v>
      </c>
      <c r="C8674">
        <v>35.22</v>
      </c>
      <c r="D8674">
        <v>35.22</v>
      </c>
      <c r="E8674">
        <v>0</v>
      </c>
      <c r="F8674">
        <v>2.0787691575529115E-15</v>
      </c>
      <c r="G8674">
        <v>2.5615396194770139E-15</v>
      </c>
      <c r="H8674">
        <v>1.8669846102462395E-14</v>
      </c>
      <c r="I8674">
        <v>1.6935887059643906E-14</v>
      </c>
      <c r="J8674">
        <v>-136.81419641340864</v>
      </c>
      <c r="K8674">
        <v>-136.8141964134</v>
      </c>
      <c r="L8674">
        <v>6.3152800610950129E-14</v>
      </c>
      <c r="M8674" t="b">
        <v>1</v>
      </c>
    </row>
    <row r="8675" spans="2:13" x14ac:dyDescent="0.2">
      <c r="B8675">
        <v>8663</v>
      </c>
      <c r="C8675">
        <v>30.59</v>
      </c>
      <c r="D8675">
        <v>30.59</v>
      </c>
      <c r="E8675">
        <v>0</v>
      </c>
      <c r="F8675">
        <v>1.1926415429619046E-15</v>
      </c>
      <c r="G8675">
        <v>1.9423823218701971E-14</v>
      </c>
      <c r="H8675">
        <v>3.1852527033815486E-14</v>
      </c>
      <c r="I8675">
        <v>1.3744209304768584E-13</v>
      </c>
      <c r="J8675">
        <v>-216.79161277460344</v>
      </c>
      <c r="K8675">
        <v>-216.7916127746</v>
      </c>
      <c r="L8675">
        <v>1.5863283625526921E-14</v>
      </c>
      <c r="M8675" t="b">
        <v>1</v>
      </c>
    </row>
    <row r="8676" spans="2:13" x14ac:dyDescent="0.2">
      <c r="B8676">
        <v>8664</v>
      </c>
      <c r="C8676">
        <v>409.33</v>
      </c>
      <c r="D8676">
        <v>409.33</v>
      </c>
      <c r="E8676">
        <v>0</v>
      </c>
      <c r="F8676">
        <v>8.7011552886493047E-16</v>
      </c>
      <c r="G8676">
        <v>0</v>
      </c>
      <c r="H8676">
        <v>2.1064744463924417E-14</v>
      </c>
      <c r="I8676">
        <v>2.7207464055102985E-15</v>
      </c>
      <c r="J8676">
        <v>13752.285400607954</v>
      </c>
      <c r="K8676">
        <v>13752.285400608</v>
      </c>
      <c r="L8676">
        <v>3.3067038505931484E-15</v>
      </c>
      <c r="M8676" t="b">
        <v>1</v>
      </c>
    </row>
    <row r="8677" spans="2:13" x14ac:dyDescent="0.2">
      <c r="B8677">
        <v>8665</v>
      </c>
      <c r="C8677">
        <v>116.49</v>
      </c>
      <c r="D8677">
        <v>116.49</v>
      </c>
      <c r="E8677">
        <v>0</v>
      </c>
      <c r="F8677">
        <v>1.7946068924003092E-15</v>
      </c>
      <c r="G8677">
        <v>5.3839393548832555E-15</v>
      </c>
      <c r="H8677">
        <v>4.6656744512721005E-15</v>
      </c>
      <c r="I8677">
        <v>7.6804079059801093E-15</v>
      </c>
      <c r="J8677">
        <v>1291.2078741027312</v>
      </c>
      <c r="K8677">
        <v>1291.2078741027001</v>
      </c>
      <c r="L8677">
        <v>2.4124847873445642E-14</v>
      </c>
      <c r="M8677" t="b">
        <v>1</v>
      </c>
    </row>
    <row r="8678" spans="2:13" x14ac:dyDescent="0.2">
      <c r="B8678">
        <v>8666</v>
      </c>
      <c r="C8678">
        <v>74.25</v>
      </c>
      <c r="D8678">
        <v>74.25</v>
      </c>
      <c r="E8678">
        <v>0</v>
      </c>
      <c r="F8678">
        <v>3.9090975771397576E-15</v>
      </c>
      <c r="G8678">
        <v>5.8638104855548509E-15</v>
      </c>
      <c r="H8678">
        <v>1.8084490416069727E-14</v>
      </c>
      <c r="I8678">
        <v>7.4970836979002882E-15</v>
      </c>
      <c r="J8678">
        <v>1161.3351697254238</v>
      </c>
      <c r="K8678">
        <v>1161.3351697254</v>
      </c>
      <c r="L8678">
        <v>2.0557575921156748E-14</v>
      </c>
      <c r="M8678" t="b">
        <v>1</v>
      </c>
    </row>
    <row r="8679" spans="2:13" x14ac:dyDescent="0.2">
      <c r="B8679">
        <v>8667</v>
      </c>
      <c r="C8679">
        <v>55.91</v>
      </c>
      <c r="D8679">
        <v>55.91</v>
      </c>
      <c r="E8679">
        <v>0</v>
      </c>
      <c r="F8679">
        <v>1.5565695838868491E-15</v>
      </c>
      <c r="G8679">
        <v>2.8352695472378667E-15</v>
      </c>
      <c r="H8679">
        <v>1.3869041121920577E-14</v>
      </c>
      <c r="I8679">
        <v>4.124278517684247E-14</v>
      </c>
      <c r="J8679">
        <v>988.94378045599137</v>
      </c>
      <c r="K8679">
        <v>988.94378045600001</v>
      </c>
      <c r="L8679">
        <v>8.7367955970751328E-15</v>
      </c>
      <c r="M8679" t="b">
        <v>1</v>
      </c>
    </row>
    <row r="8680" spans="2:13" x14ac:dyDescent="0.2">
      <c r="B8680">
        <v>8668</v>
      </c>
      <c r="C8680">
        <v>76.02</v>
      </c>
      <c r="D8680">
        <v>76.02</v>
      </c>
      <c r="E8680">
        <v>0</v>
      </c>
      <c r="F8680">
        <v>3.2982515852240499E-15</v>
      </c>
      <c r="G8680">
        <v>7.2147567018744206E-15</v>
      </c>
      <c r="H8680">
        <v>3.1144593548390012E-14</v>
      </c>
      <c r="I8680">
        <v>4.6682864095321059E-14</v>
      </c>
      <c r="J8680">
        <v>580.88846257210639</v>
      </c>
      <c r="K8680">
        <v>580.88846257210002</v>
      </c>
      <c r="L8680">
        <v>1.0959871511685069E-14</v>
      </c>
      <c r="M8680" t="b">
        <v>1</v>
      </c>
    </row>
    <row r="8681" spans="2:13" x14ac:dyDescent="0.2">
      <c r="B8681">
        <v>8669</v>
      </c>
      <c r="C8681">
        <v>144.81</v>
      </c>
      <c r="D8681">
        <v>144.81</v>
      </c>
      <c r="E8681">
        <v>0</v>
      </c>
      <c r="F8681">
        <v>2.0720096823297429E-15</v>
      </c>
      <c r="G8681">
        <v>3.1080728281336801E-15</v>
      </c>
      <c r="H8681">
        <v>5.1970913557494636E-15</v>
      </c>
      <c r="I8681">
        <v>1.2081334379551593E-14</v>
      </c>
      <c r="J8681">
        <v>4273.4197402476266</v>
      </c>
      <c r="K8681">
        <v>4273.4197402476002</v>
      </c>
      <c r="L8681">
        <v>6.1719531322908953E-15</v>
      </c>
      <c r="M8681" t="b">
        <v>1</v>
      </c>
    </row>
    <row r="8682" spans="2:13" x14ac:dyDescent="0.2">
      <c r="B8682">
        <v>8670</v>
      </c>
      <c r="C8682">
        <v>185.97</v>
      </c>
      <c r="D8682">
        <v>185.97</v>
      </c>
      <c r="E8682">
        <v>0</v>
      </c>
      <c r="F8682">
        <v>1.2286452923559802E-15</v>
      </c>
      <c r="G8682">
        <v>1.8430168875168886E-15</v>
      </c>
      <c r="H8682">
        <v>7.5713946678630209E-15</v>
      </c>
      <c r="I8682">
        <v>1.8178722493838944E-14</v>
      </c>
      <c r="J8682">
        <v>5675.9661988260032</v>
      </c>
      <c r="K8682">
        <v>5675.9661988260004</v>
      </c>
      <c r="L8682">
        <v>4.8070830757997401E-16</v>
      </c>
      <c r="M8682" t="b">
        <v>1</v>
      </c>
    </row>
    <row r="8683" spans="2:13" x14ac:dyDescent="0.2">
      <c r="B8683">
        <v>8671</v>
      </c>
      <c r="C8683">
        <v>60.83</v>
      </c>
      <c r="D8683">
        <v>60.83</v>
      </c>
      <c r="E8683">
        <v>0</v>
      </c>
      <c r="F8683">
        <v>3.6346831822252697E-15</v>
      </c>
      <c r="G8683">
        <v>8.2714397688525089E-15</v>
      </c>
      <c r="H8683">
        <v>3.0909646637571777E-14</v>
      </c>
      <c r="I8683">
        <v>4.7549910240353587E-14</v>
      </c>
      <c r="J8683">
        <v>784.8582875958723</v>
      </c>
      <c r="K8683">
        <v>784.85828759590004</v>
      </c>
      <c r="L8683">
        <v>3.5343435678106252E-14</v>
      </c>
      <c r="M8683" t="b">
        <v>1</v>
      </c>
    </row>
    <row r="8684" spans="2:13" x14ac:dyDescent="0.2">
      <c r="B8684">
        <v>8672</v>
      </c>
      <c r="C8684">
        <v>104.85</v>
      </c>
      <c r="D8684">
        <v>104.85</v>
      </c>
      <c r="E8684">
        <v>0</v>
      </c>
      <c r="F8684">
        <v>0</v>
      </c>
      <c r="G8684">
        <v>1.6199060486589795E-15</v>
      </c>
      <c r="H8684">
        <v>1.5039958970688329E-14</v>
      </c>
      <c r="I8684">
        <v>3.5840846360101082E-14</v>
      </c>
      <c r="J8684">
        <v>2765.7069615834753</v>
      </c>
      <c r="K8684">
        <v>2765.7069615834998</v>
      </c>
      <c r="L8684">
        <v>8.8788715829132416E-15</v>
      </c>
      <c r="M8684" t="b">
        <v>1</v>
      </c>
    </row>
    <row r="8685" spans="2:13" x14ac:dyDescent="0.2">
      <c r="B8685">
        <v>8673</v>
      </c>
      <c r="C8685">
        <v>384.02</v>
      </c>
      <c r="D8685">
        <v>384.02</v>
      </c>
      <c r="E8685">
        <v>0</v>
      </c>
      <c r="F8685">
        <v>1.6083375573915654E-16</v>
      </c>
      <c r="G8685">
        <v>2.0506517454582706E-15</v>
      </c>
      <c r="H8685">
        <v>3.5342214785257398E-14</v>
      </c>
      <c r="I8685">
        <v>2.6929178986544403E-15</v>
      </c>
      <c r="J8685">
        <v>9759.775563973406</v>
      </c>
      <c r="K8685">
        <v>9759.7755639734005</v>
      </c>
      <c r="L8685">
        <v>5.5912845278748691E-16</v>
      </c>
      <c r="M8685" t="b">
        <v>1</v>
      </c>
    </row>
    <row r="8686" spans="2:13" x14ac:dyDescent="0.2">
      <c r="B8686">
        <v>8674</v>
      </c>
      <c r="C8686">
        <v>250.61</v>
      </c>
      <c r="D8686">
        <v>250.61</v>
      </c>
      <c r="E8686">
        <v>0</v>
      </c>
      <c r="F8686">
        <v>2.0349029723563443E-15</v>
      </c>
      <c r="G8686">
        <v>3.052339259657084E-16</v>
      </c>
      <c r="H8686">
        <v>1.4348923711707555E-14</v>
      </c>
      <c r="I8686">
        <v>3.4917708549945038E-15</v>
      </c>
      <c r="J8686">
        <v>7975.8006678434576</v>
      </c>
      <c r="K8686">
        <v>7975.8006678434003</v>
      </c>
      <c r="L8686">
        <v>7.1840017821292283E-15</v>
      </c>
      <c r="M8686" t="b">
        <v>1</v>
      </c>
    </row>
    <row r="8687" spans="2:13" x14ac:dyDescent="0.2">
      <c r="B8687">
        <v>8675</v>
      </c>
      <c r="C8687">
        <v>24.33</v>
      </c>
      <c r="D8687">
        <v>24.33</v>
      </c>
      <c r="E8687">
        <v>0</v>
      </c>
      <c r="F8687">
        <v>1.2522438301077031E-15</v>
      </c>
      <c r="G8687">
        <v>2.5587636411663899E-14</v>
      </c>
      <c r="H8687">
        <v>3.113107343004157E-14</v>
      </c>
      <c r="I8687">
        <v>9.559482843534155E-14</v>
      </c>
      <c r="J8687">
        <v>-248.81489406939824</v>
      </c>
      <c r="K8687">
        <v>-248.8148940694</v>
      </c>
      <c r="L8687">
        <v>7.0821563607584793E-15</v>
      </c>
      <c r="M8687" t="b">
        <v>1</v>
      </c>
    </row>
    <row r="8688" spans="2:13" x14ac:dyDescent="0.2">
      <c r="B8688">
        <v>8676</v>
      </c>
      <c r="C8688">
        <v>75.69</v>
      </c>
      <c r="D8688">
        <v>75.69</v>
      </c>
      <c r="E8688">
        <v>0</v>
      </c>
      <c r="F8688">
        <v>4.2415659039687734E-15</v>
      </c>
      <c r="G8688">
        <v>6.0590928747292171E-16</v>
      </c>
      <c r="H8688">
        <v>5.3189262721576799E-14</v>
      </c>
      <c r="I8688">
        <v>1.0243947764911533E-14</v>
      </c>
      <c r="J8688">
        <v>1199.8331832260008</v>
      </c>
      <c r="K8688">
        <v>1199.8331832260001</v>
      </c>
      <c r="L8688">
        <v>5.6851321989251243E-16</v>
      </c>
      <c r="M8688" t="b">
        <v>1</v>
      </c>
    </row>
    <row r="8689" spans="2:13" x14ac:dyDescent="0.2">
      <c r="B8689">
        <v>8677</v>
      </c>
      <c r="C8689">
        <v>71.73</v>
      </c>
      <c r="D8689">
        <v>71.73</v>
      </c>
      <c r="E8689">
        <v>0</v>
      </c>
      <c r="F8689">
        <v>5.9653075359429352E-15</v>
      </c>
      <c r="G8689">
        <v>1.5979563340077241E-16</v>
      </c>
      <c r="H8689">
        <v>4.6133219841737869E-14</v>
      </c>
      <c r="I8689">
        <v>3.3536702237551933E-14</v>
      </c>
      <c r="J8689">
        <v>1089.5712803807216</v>
      </c>
      <c r="K8689">
        <v>1089.5712803807</v>
      </c>
      <c r="L8689">
        <v>1.9824769206067688E-14</v>
      </c>
      <c r="M8689" t="b">
        <v>1</v>
      </c>
    </row>
    <row r="8690" spans="2:13" x14ac:dyDescent="0.2">
      <c r="B8690">
        <v>8678</v>
      </c>
      <c r="C8690">
        <v>219.69</v>
      </c>
      <c r="D8690">
        <v>219.69</v>
      </c>
      <c r="E8690">
        <v>0</v>
      </c>
      <c r="F8690">
        <v>1.1635809501357159E-15</v>
      </c>
      <c r="G8690">
        <v>1.3962878873834916E-15</v>
      </c>
      <c r="H8690">
        <v>3.1712873713266774E-14</v>
      </c>
      <c r="I8690">
        <v>3.0780782700253584E-15</v>
      </c>
      <c r="J8690">
        <v>6834.651526467308</v>
      </c>
      <c r="K8690">
        <v>6834.6515264672998</v>
      </c>
      <c r="L8690">
        <v>1.1976400383045216E-15</v>
      </c>
      <c r="M8690" t="b">
        <v>1</v>
      </c>
    </row>
    <row r="8691" spans="2:13" x14ac:dyDescent="0.2">
      <c r="B8691">
        <v>8679</v>
      </c>
      <c r="C8691">
        <v>118.47</v>
      </c>
      <c r="D8691">
        <v>118.47</v>
      </c>
      <c r="E8691">
        <v>0</v>
      </c>
      <c r="F8691">
        <v>2.4565988952264985E-15</v>
      </c>
      <c r="G8691">
        <v>1.9393553507159525E-15</v>
      </c>
      <c r="H8691">
        <v>1.2281906791271388E-14</v>
      </c>
      <c r="I8691">
        <v>2.2824350618555107E-14</v>
      </c>
      <c r="J8691">
        <v>2399.4867071620947</v>
      </c>
      <c r="K8691">
        <v>2399.4867071621002</v>
      </c>
      <c r="L8691">
        <v>2.2742231471211554E-15</v>
      </c>
      <c r="M8691" t="b">
        <v>1</v>
      </c>
    </row>
    <row r="8692" spans="2:13" x14ac:dyDescent="0.2">
      <c r="B8692">
        <v>8680</v>
      </c>
      <c r="C8692">
        <v>31.13</v>
      </c>
      <c r="D8692">
        <v>31.13</v>
      </c>
      <c r="E8692">
        <v>0</v>
      </c>
      <c r="F8692">
        <v>6.1122303980678099E-16</v>
      </c>
      <c r="G8692">
        <v>1.2833875707210897E-14</v>
      </c>
      <c r="H8692">
        <v>4.0315396576127391E-14</v>
      </c>
      <c r="I8692">
        <v>2.4265205016508772E-14</v>
      </c>
      <c r="J8692">
        <v>-55.468778365175751</v>
      </c>
      <c r="K8692">
        <v>-55.468778365200002</v>
      </c>
      <c r="L8692">
        <v>4.3719772250666149E-13</v>
      </c>
      <c r="M8692" t="b">
        <v>1</v>
      </c>
    </row>
    <row r="8693" spans="2:13" x14ac:dyDescent="0.2">
      <c r="B8693">
        <v>8681</v>
      </c>
      <c r="C8693">
        <v>35.31</v>
      </c>
      <c r="D8693">
        <v>35.31</v>
      </c>
      <c r="E8693">
        <v>0</v>
      </c>
      <c r="F8693">
        <v>2.5083433496563385E-15</v>
      </c>
      <c r="G8693">
        <v>1.1064662958636006E-15</v>
      </c>
      <c r="H8693">
        <v>6.4141607100705932E-14</v>
      </c>
      <c r="I8693">
        <v>9.2748564108135452E-14</v>
      </c>
      <c r="J8693">
        <v>-133.67259237799146</v>
      </c>
      <c r="K8693">
        <v>-133.67259237799999</v>
      </c>
      <c r="L8693">
        <v>6.3786545001011795E-14</v>
      </c>
      <c r="M8693" t="b">
        <v>1</v>
      </c>
    </row>
    <row r="8694" spans="2:13" x14ac:dyDescent="0.2">
      <c r="B8694">
        <v>8682</v>
      </c>
      <c r="C8694">
        <v>77.59</v>
      </c>
      <c r="D8694">
        <v>77.59</v>
      </c>
      <c r="E8694">
        <v>0</v>
      </c>
      <c r="F8694">
        <v>3.3640043412037117E-15</v>
      </c>
      <c r="G8694">
        <v>1.2110752212866227E-15</v>
      </c>
      <c r="H8694">
        <v>1.2783789866752243E-14</v>
      </c>
      <c r="I8694">
        <v>4.022765219070262E-14</v>
      </c>
      <c r="J8694">
        <v>609.83118109756288</v>
      </c>
      <c r="K8694">
        <v>609.83118109760005</v>
      </c>
      <c r="L8694">
        <v>6.0960470843846041E-14</v>
      </c>
      <c r="M8694" t="b">
        <v>1</v>
      </c>
    </row>
    <row r="8695" spans="2:13" x14ac:dyDescent="0.2">
      <c r="B8695">
        <v>8683</v>
      </c>
      <c r="C8695">
        <v>20.76</v>
      </c>
      <c r="D8695">
        <v>20.76</v>
      </c>
      <c r="E8695">
        <v>0</v>
      </c>
      <c r="F8695">
        <v>1.5574254940464905E-14</v>
      </c>
      <c r="G8695">
        <v>2.3250781047189495E-14</v>
      </c>
      <c r="H8695">
        <v>3.97512022820316E-14</v>
      </c>
      <c r="I8695">
        <v>8.1869182155039205E-14</v>
      </c>
      <c r="J8695">
        <v>-323.31270224357564</v>
      </c>
      <c r="K8695">
        <v>-323.31270224359997</v>
      </c>
      <c r="L8695">
        <v>7.5249079617339487E-14</v>
      </c>
      <c r="M8695" t="b">
        <v>1</v>
      </c>
    </row>
    <row r="8696" spans="2:13" x14ac:dyDescent="0.2">
      <c r="B8696">
        <v>8684</v>
      </c>
      <c r="C8696">
        <v>23.28</v>
      </c>
      <c r="D8696">
        <v>23.28</v>
      </c>
      <c r="E8696">
        <v>0</v>
      </c>
      <c r="F8696">
        <v>1.2207278736118128E-14</v>
      </c>
      <c r="G8696">
        <v>6.7187311784306796E-16</v>
      </c>
      <c r="H8696">
        <v>2.254402123686672E-14</v>
      </c>
      <c r="I8696">
        <v>1.2638062818051919E-13</v>
      </c>
      <c r="J8696">
        <v>-346.13004426714247</v>
      </c>
      <c r="K8696">
        <v>-346.1300442671</v>
      </c>
      <c r="L8696">
        <v>1.2267653326348257E-13</v>
      </c>
      <c r="M8696" t="b">
        <v>1</v>
      </c>
    </row>
    <row r="8697" spans="2:13" x14ac:dyDescent="0.2">
      <c r="B8697">
        <v>8685</v>
      </c>
      <c r="C8697">
        <v>78.650000000000006</v>
      </c>
      <c r="D8697">
        <v>78.650000000000006</v>
      </c>
      <c r="E8697">
        <v>0</v>
      </c>
      <c r="F8697">
        <v>4.4746617199250887E-15</v>
      </c>
      <c r="G8697">
        <v>1.8968768472172556E-15</v>
      </c>
      <c r="H8697">
        <v>4.4838189161197042E-14</v>
      </c>
      <c r="I8697">
        <v>3.7665267134869339E-14</v>
      </c>
      <c r="J8697">
        <v>1281.5347269406711</v>
      </c>
      <c r="K8697">
        <v>1281.5347269407</v>
      </c>
      <c r="L8697">
        <v>2.2532715012900826E-14</v>
      </c>
      <c r="M8697" t="b">
        <v>1</v>
      </c>
    </row>
    <row r="8698" spans="2:13" x14ac:dyDescent="0.2">
      <c r="B8698">
        <v>8686</v>
      </c>
      <c r="C8698">
        <v>9.4</v>
      </c>
      <c r="D8698">
        <v>9.4</v>
      </c>
      <c r="E8698">
        <v>0</v>
      </c>
      <c r="F8698">
        <v>8.7632822710318374E-15</v>
      </c>
      <c r="G8698">
        <v>4.0925898285941999E-14</v>
      </c>
      <c r="H8698">
        <v>3.4572069979965323E-14</v>
      </c>
      <c r="I8698">
        <v>1.501450574953612E-13</v>
      </c>
      <c r="J8698">
        <v>-747.39538205640349</v>
      </c>
      <c r="K8698">
        <v>-747.39538205639997</v>
      </c>
      <c r="L8698">
        <v>4.7154318236129355E-15</v>
      </c>
      <c r="M8698" t="b">
        <v>1</v>
      </c>
    </row>
    <row r="8699" spans="2:13" x14ac:dyDescent="0.2">
      <c r="B8699">
        <v>8687</v>
      </c>
      <c r="C8699">
        <v>21.13</v>
      </c>
      <c r="D8699">
        <v>21.13</v>
      </c>
      <c r="E8699">
        <v>0</v>
      </c>
      <c r="F8699">
        <v>8.2365099012219363E-15</v>
      </c>
      <c r="G8699">
        <v>1.4120259330444559E-14</v>
      </c>
      <c r="H8699">
        <v>2.0698411034673422E-15</v>
      </c>
      <c r="I8699">
        <v>1.1289124467518204E-14</v>
      </c>
      <c r="J8699">
        <v>-309.51366105549664</v>
      </c>
      <c r="K8699">
        <v>-309.51366105549999</v>
      </c>
      <c r="L8699">
        <v>1.0835585419237111E-14</v>
      </c>
      <c r="M8699" t="b">
        <v>1</v>
      </c>
    </row>
    <row r="8700" spans="2:13" x14ac:dyDescent="0.2">
      <c r="B8700">
        <v>8688</v>
      </c>
      <c r="C8700">
        <v>39.57</v>
      </c>
      <c r="D8700">
        <v>39.57</v>
      </c>
      <c r="E8700">
        <v>0</v>
      </c>
      <c r="F8700">
        <v>3.0293758272201298E-15</v>
      </c>
      <c r="G8700">
        <v>6.1238464417648043E-15</v>
      </c>
      <c r="H8700">
        <v>3.1852527033815486E-14</v>
      </c>
      <c r="I8700">
        <v>8.7914571550482382E-16</v>
      </c>
      <c r="J8700">
        <v>-58.688512187348579</v>
      </c>
      <c r="K8700">
        <v>-58.688512187400001</v>
      </c>
      <c r="L8700">
        <v>8.7618472287662415E-13</v>
      </c>
      <c r="M8700" t="b">
        <v>1</v>
      </c>
    </row>
    <row r="8701" spans="2:13" x14ac:dyDescent="0.2">
      <c r="B8701">
        <v>8689</v>
      </c>
      <c r="C8701">
        <v>14.3</v>
      </c>
      <c r="D8701">
        <v>14.3</v>
      </c>
      <c r="E8701">
        <v>0</v>
      </c>
      <c r="F8701">
        <v>1.9030733549845911E-14</v>
      </c>
      <c r="G8701">
        <v>4.5575025540409118E-14</v>
      </c>
      <c r="H8701">
        <v>5.9650213610753123E-14</v>
      </c>
      <c r="I8701">
        <v>2.2177835374519293E-13</v>
      </c>
      <c r="J8701">
        <v>-503.86888400762984</v>
      </c>
      <c r="K8701">
        <v>-503.8688840076</v>
      </c>
      <c r="L8701">
        <v>5.9227302675578747E-14</v>
      </c>
      <c r="M8701" t="b">
        <v>1</v>
      </c>
    </row>
    <row r="8702" spans="2:13" x14ac:dyDescent="0.2">
      <c r="B8702">
        <v>8690</v>
      </c>
      <c r="C8702">
        <v>26.29</v>
      </c>
      <c r="D8702">
        <v>26.29</v>
      </c>
      <c r="E8702">
        <v>0</v>
      </c>
      <c r="F8702">
        <v>8.5417707864318849E-15</v>
      </c>
      <c r="G8702">
        <v>3.1582898858421144E-14</v>
      </c>
      <c r="H8702">
        <v>5.3103738416570974E-14</v>
      </c>
      <c r="I8702">
        <v>7.0517922277086617E-14</v>
      </c>
      <c r="J8702">
        <v>-293.39513475991322</v>
      </c>
      <c r="K8702">
        <v>-293.39513475989997</v>
      </c>
      <c r="L8702">
        <v>4.5142250246947425E-14</v>
      </c>
      <c r="M8702" t="b">
        <v>1</v>
      </c>
    </row>
    <row r="8703" spans="2:13" x14ac:dyDescent="0.2">
      <c r="B8703">
        <v>8691</v>
      </c>
      <c r="C8703">
        <v>312.13</v>
      </c>
      <c r="D8703">
        <v>312.13</v>
      </c>
      <c r="E8703">
        <v>0</v>
      </c>
      <c r="F8703">
        <v>9.8598188455432411E-16</v>
      </c>
      <c r="G8703">
        <v>4.4369892447006867E-16</v>
      </c>
      <c r="H8703">
        <v>2.5618995598108226E-15</v>
      </c>
      <c r="I8703">
        <v>3.4402269770156801E-15</v>
      </c>
      <c r="J8703">
        <v>7798.4989012474362</v>
      </c>
      <c r="K8703">
        <v>7798.4989012473998</v>
      </c>
      <c r="L8703">
        <v>4.6649731610654E-15</v>
      </c>
      <c r="M8703" t="b">
        <v>1</v>
      </c>
    </row>
    <row r="8704" spans="2:13" x14ac:dyDescent="0.2">
      <c r="B8704">
        <v>8692</v>
      </c>
      <c r="C8704">
        <v>13.13</v>
      </c>
      <c r="D8704">
        <v>13.13</v>
      </c>
      <c r="E8704">
        <v>0</v>
      </c>
      <c r="F8704">
        <v>9.5644069545028678E-15</v>
      </c>
      <c r="G8704">
        <v>2.3695525208802593E-14</v>
      </c>
      <c r="H8704">
        <v>4.0315396576127391E-14</v>
      </c>
      <c r="I8704">
        <v>1.8035063536004485E-13</v>
      </c>
      <c r="J8704">
        <v>-566.1365025721251</v>
      </c>
      <c r="K8704">
        <v>-566.13650257209997</v>
      </c>
      <c r="L8704">
        <v>4.4379387342679586E-14</v>
      </c>
      <c r="M8704" t="b">
        <v>1</v>
      </c>
    </row>
    <row r="8705" spans="2:13" x14ac:dyDescent="0.2">
      <c r="B8705">
        <v>8693</v>
      </c>
      <c r="C8705">
        <v>112.41</v>
      </c>
      <c r="D8705">
        <v>112.41</v>
      </c>
      <c r="E8705">
        <v>0</v>
      </c>
      <c r="F8705">
        <v>6.8132464127438157E-16</v>
      </c>
      <c r="G8705">
        <v>4.701192700890245E-15</v>
      </c>
      <c r="H8705">
        <v>1.2281906791271388E-14</v>
      </c>
      <c r="I8705">
        <v>1.1673656178112487E-14</v>
      </c>
      <c r="J8705">
        <v>2229.3226613718462</v>
      </c>
      <c r="K8705">
        <v>2229.3226613718002</v>
      </c>
      <c r="L8705">
        <v>2.0602438236226624E-14</v>
      </c>
      <c r="M8705" t="b">
        <v>1</v>
      </c>
    </row>
    <row r="8706" spans="2:13" x14ac:dyDescent="0.2">
      <c r="B8706">
        <v>8694</v>
      </c>
      <c r="C8706">
        <v>89.41</v>
      </c>
      <c r="D8706">
        <v>89.41</v>
      </c>
      <c r="E8706">
        <v>0</v>
      </c>
      <c r="F8706">
        <v>5.1210070621828512E-15</v>
      </c>
      <c r="G8706">
        <v>5.1210128444673842E-15</v>
      </c>
      <c r="H8706">
        <v>2.4258759826255619E-16</v>
      </c>
      <c r="I8706">
        <v>2.5792279030262137E-14</v>
      </c>
      <c r="J8706">
        <v>1592.1319455039561</v>
      </c>
      <c r="K8706">
        <v>1592.131945504</v>
      </c>
      <c r="L8706">
        <v>2.7562489079165039E-14</v>
      </c>
      <c r="M8706" t="b">
        <v>1</v>
      </c>
    </row>
    <row r="8707" spans="2:13" x14ac:dyDescent="0.2">
      <c r="B8707">
        <v>8695</v>
      </c>
      <c r="C8707">
        <v>158.38999999999999</v>
      </c>
      <c r="D8707">
        <v>158.38999999999999</v>
      </c>
      <c r="E8707">
        <v>0</v>
      </c>
      <c r="F8707">
        <v>2.7744212569652296E-15</v>
      </c>
      <c r="G8707">
        <v>5.1526470798869637E-15</v>
      </c>
      <c r="H8707">
        <v>5.0600275905633557E-14</v>
      </c>
      <c r="I8707">
        <v>5.2723765401249419E-15</v>
      </c>
      <c r="J8707">
        <v>2023.4850619073438</v>
      </c>
      <c r="K8707">
        <v>2023.4850619073</v>
      </c>
      <c r="L8707">
        <v>2.1686900578935019E-14</v>
      </c>
      <c r="M8707" t="b">
        <v>1</v>
      </c>
    </row>
    <row r="8708" spans="2:13" x14ac:dyDescent="0.2">
      <c r="B8708">
        <v>8696</v>
      </c>
      <c r="C8708">
        <v>34.369999999999997</v>
      </c>
      <c r="D8708">
        <v>34.369999999999997</v>
      </c>
      <c r="E8708">
        <v>0</v>
      </c>
      <c r="F8708">
        <v>2.8991357076711205E-15</v>
      </c>
      <c r="G8708">
        <v>9.3776061782291213E-15</v>
      </c>
      <c r="H8708">
        <v>7.0479113723709746E-15</v>
      </c>
      <c r="I8708">
        <v>7.1719785726824079E-14</v>
      </c>
      <c r="J8708">
        <v>183.39059111955243</v>
      </c>
      <c r="K8708">
        <v>183.3905911196</v>
      </c>
      <c r="L8708">
        <v>2.5943501951781092E-13</v>
      </c>
      <c r="M8708" t="b">
        <v>1</v>
      </c>
    </row>
    <row r="8709" spans="2:13" x14ac:dyDescent="0.2">
      <c r="B8709">
        <v>8697</v>
      </c>
      <c r="C8709">
        <v>184.52</v>
      </c>
      <c r="D8709">
        <v>184.52</v>
      </c>
      <c r="E8709">
        <v>0</v>
      </c>
      <c r="F8709">
        <v>1.3669778116663337E-15</v>
      </c>
      <c r="G8709">
        <v>2.2555505823378741E-15</v>
      </c>
      <c r="H8709">
        <v>1.1719472821836981E-14</v>
      </c>
      <c r="I8709">
        <v>2.3276371698211901E-14</v>
      </c>
      <c r="J8709">
        <v>5674.934447218433</v>
      </c>
      <c r="K8709">
        <v>5674.9344472184002</v>
      </c>
      <c r="L8709">
        <v>5.7695484535286556E-15</v>
      </c>
      <c r="M8709" t="b">
        <v>1</v>
      </c>
    </row>
    <row r="8710" spans="2:13" x14ac:dyDescent="0.2">
      <c r="B8710">
        <v>8698</v>
      </c>
      <c r="C8710">
        <v>69</v>
      </c>
      <c r="D8710">
        <v>69</v>
      </c>
      <c r="E8710">
        <v>0</v>
      </c>
      <c r="F8710">
        <v>5.4421187193995577E-16</v>
      </c>
      <c r="G8710">
        <v>2.7208972434923537E-15</v>
      </c>
      <c r="H8710">
        <v>1.2900511772743115E-14</v>
      </c>
      <c r="I8710">
        <v>5.5753627879643516E-14</v>
      </c>
      <c r="J8710">
        <v>1460.141059936265</v>
      </c>
      <c r="K8710">
        <v>1460.1410599363001</v>
      </c>
      <c r="L8710">
        <v>2.3980933746076095E-14</v>
      </c>
      <c r="M8710" t="b">
        <v>1</v>
      </c>
    </row>
    <row r="8711" spans="2:13" x14ac:dyDescent="0.2">
      <c r="B8711">
        <v>8699</v>
      </c>
      <c r="C8711">
        <v>185.06</v>
      </c>
      <c r="D8711">
        <v>185.06</v>
      </c>
      <c r="E8711">
        <v>0</v>
      </c>
      <c r="F8711">
        <v>4.5247610298995147E-16</v>
      </c>
      <c r="G8711">
        <v>3.3935589626243529E-15</v>
      </c>
      <c r="H8711">
        <v>5.9650213610753123E-14</v>
      </c>
      <c r="I8711">
        <v>5.5870851627511799E-15</v>
      </c>
      <c r="J8711">
        <v>2489.1267331892282</v>
      </c>
      <c r="K8711">
        <v>2489.1267331892</v>
      </c>
      <c r="L8711">
        <v>1.1326998894442273E-14</v>
      </c>
      <c r="M8711" t="b">
        <v>1</v>
      </c>
    </row>
    <row r="8712" spans="2:13" x14ac:dyDescent="0.2">
      <c r="B8712">
        <v>8700</v>
      </c>
      <c r="C8712">
        <v>60.59</v>
      </c>
      <c r="D8712">
        <v>60.59</v>
      </c>
      <c r="E8712">
        <v>0</v>
      </c>
      <c r="F8712">
        <v>2.1370711774667815E-15</v>
      </c>
      <c r="G8712">
        <v>2.2628804140117586E-15</v>
      </c>
      <c r="H8712">
        <v>3.113107343004157E-14</v>
      </c>
      <c r="I8712">
        <v>4.2979463344634724E-14</v>
      </c>
      <c r="J8712">
        <v>780.27142596922613</v>
      </c>
      <c r="K8712">
        <v>780.27142596919998</v>
      </c>
      <c r="L8712">
        <v>3.351138053465492E-14</v>
      </c>
      <c r="M8712" t="b">
        <v>1</v>
      </c>
    </row>
    <row r="8713" spans="2:13" x14ac:dyDescent="0.2">
      <c r="B8713">
        <v>8701</v>
      </c>
      <c r="C8713">
        <v>31.27</v>
      </c>
      <c r="D8713">
        <v>31.27</v>
      </c>
      <c r="E8713">
        <v>0</v>
      </c>
      <c r="F8713">
        <v>1.0168795709513656E-14</v>
      </c>
      <c r="G8713">
        <v>4.9352605876894575E-15</v>
      </c>
      <c r="H8713">
        <v>2.0747365652938894E-15</v>
      </c>
      <c r="I8713">
        <v>9.2341249916281982E-14</v>
      </c>
      <c r="J8713">
        <v>67.157033773666626</v>
      </c>
      <c r="K8713">
        <v>67.157033773699993</v>
      </c>
      <c r="L8713">
        <v>4.968517070562087E-13</v>
      </c>
      <c r="M8713" t="b">
        <v>1</v>
      </c>
    </row>
    <row r="8714" spans="2:13" x14ac:dyDescent="0.2">
      <c r="B8714">
        <v>8702</v>
      </c>
      <c r="C8714">
        <v>37.78</v>
      </c>
      <c r="D8714">
        <v>37.78</v>
      </c>
      <c r="E8714">
        <v>0</v>
      </c>
      <c r="F8714">
        <v>7.7396358758113092E-15</v>
      </c>
      <c r="G8714">
        <v>1.1238048034554893E-14</v>
      </c>
      <c r="H8714">
        <v>1.5948996317308708E-14</v>
      </c>
      <c r="I8714">
        <v>7.7215300708287219E-14</v>
      </c>
      <c r="J8714">
        <v>310.8528000980329</v>
      </c>
      <c r="K8714">
        <v>310.85280009799999</v>
      </c>
      <c r="L8714">
        <v>1.0587757134576829E-13</v>
      </c>
      <c r="M8714" t="b">
        <v>1</v>
      </c>
    </row>
    <row r="8715" spans="2:13" x14ac:dyDescent="0.2">
      <c r="B8715">
        <v>8703</v>
      </c>
      <c r="C8715">
        <v>138.09</v>
      </c>
      <c r="D8715">
        <v>138.09</v>
      </c>
      <c r="E8715">
        <v>0</v>
      </c>
      <c r="F8715">
        <v>1.5172911395126351E-15</v>
      </c>
      <c r="G8715">
        <v>1.9345785833675816E-15</v>
      </c>
      <c r="H8715">
        <v>1.853779415383399E-14</v>
      </c>
      <c r="I8715">
        <v>3.1391398063638533E-14</v>
      </c>
      <c r="J8715">
        <v>1662.930364125466</v>
      </c>
      <c r="K8715">
        <v>1662.9303641255001</v>
      </c>
      <c r="L8715">
        <v>2.0509608852094333E-14</v>
      </c>
      <c r="M8715" t="b">
        <v>1</v>
      </c>
    </row>
    <row r="8716" spans="2:13" x14ac:dyDescent="0.2">
      <c r="B8716">
        <v>8704</v>
      </c>
      <c r="C8716">
        <v>48.94</v>
      </c>
      <c r="D8716">
        <v>48.94</v>
      </c>
      <c r="E8716">
        <v>0</v>
      </c>
      <c r="F8716">
        <v>3.8150447851521205E-15</v>
      </c>
      <c r="G8716">
        <v>4.0054539373985289E-15</v>
      </c>
      <c r="H8716">
        <v>2.5484039590125854E-14</v>
      </c>
      <c r="I8716">
        <v>4.5493013194807721E-14</v>
      </c>
      <c r="J8716">
        <v>726.35471848423856</v>
      </c>
      <c r="K8716">
        <v>726.35471848420002</v>
      </c>
      <c r="L8716">
        <v>5.3059251914897785E-14</v>
      </c>
      <c r="M8716" t="b">
        <v>1</v>
      </c>
    </row>
    <row r="8717" spans="2:13" x14ac:dyDescent="0.2">
      <c r="B8717">
        <v>8705</v>
      </c>
      <c r="C8717">
        <v>247.39</v>
      </c>
      <c r="D8717">
        <v>247.39</v>
      </c>
      <c r="E8717">
        <v>0</v>
      </c>
      <c r="F8717">
        <v>1.3648579955123677E-15</v>
      </c>
      <c r="G8717">
        <v>2.0473211231677401E-15</v>
      </c>
      <c r="H8717">
        <v>2.3136753957842191E-14</v>
      </c>
      <c r="I8717">
        <v>1.3181238340262762E-14</v>
      </c>
      <c r="J8717">
        <v>6011.1233550653196</v>
      </c>
      <c r="K8717">
        <v>6011.1233550652996</v>
      </c>
      <c r="L8717">
        <v>3.3286429602453336E-15</v>
      </c>
      <c r="M8717" t="b">
        <v>1</v>
      </c>
    </row>
    <row r="8718" spans="2:13" x14ac:dyDescent="0.2">
      <c r="B8718">
        <v>8706</v>
      </c>
      <c r="C8718">
        <v>199.66</v>
      </c>
      <c r="D8718">
        <v>199.66</v>
      </c>
      <c r="E8718">
        <v>0</v>
      </c>
      <c r="F8718">
        <v>2.1022919659169425E-15</v>
      </c>
      <c r="G8718">
        <v>3.6263973305664909E-15</v>
      </c>
      <c r="H8718">
        <v>2.9117618524145022E-14</v>
      </c>
      <c r="I8718">
        <v>1.4541831856454959E-14</v>
      </c>
      <c r="J8718">
        <v>2731.7137485422381</v>
      </c>
      <c r="K8718">
        <v>2731.7137485421999</v>
      </c>
      <c r="L8718">
        <v>1.398344811744937E-14</v>
      </c>
      <c r="M8718" t="b">
        <v>1</v>
      </c>
    </row>
    <row r="8719" spans="2:13" x14ac:dyDescent="0.2">
      <c r="B8719">
        <v>8707</v>
      </c>
      <c r="C8719">
        <v>64.5</v>
      </c>
      <c r="D8719">
        <v>64.5</v>
      </c>
      <c r="E8719">
        <v>0</v>
      </c>
      <c r="F8719">
        <v>6.7890056202603709E-15</v>
      </c>
      <c r="G8719">
        <v>8.9711245447007398E-15</v>
      </c>
      <c r="H8719">
        <v>3.3058984162719203E-14</v>
      </c>
      <c r="I8719">
        <v>5.5168088137006342E-14</v>
      </c>
      <c r="J8719">
        <v>381.19249213159355</v>
      </c>
      <c r="K8719">
        <v>381.19249213159998</v>
      </c>
      <c r="L8719">
        <v>1.6850558350067852E-14</v>
      </c>
      <c r="M8719" t="b">
        <v>1</v>
      </c>
    </row>
    <row r="8720" spans="2:13" x14ac:dyDescent="0.2">
      <c r="B8720">
        <v>8708</v>
      </c>
      <c r="C8720">
        <v>35.770000000000003</v>
      </c>
      <c r="D8720">
        <v>35.770000000000003</v>
      </c>
      <c r="E8720">
        <v>0</v>
      </c>
      <c r="F8720">
        <v>2.7828235322660581E-15</v>
      </c>
      <c r="G8720">
        <v>2.6088325794502801E-15</v>
      </c>
      <c r="H8720">
        <v>1.5948996317308708E-14</v>
      </c>
      <c r="I8720">
        <v>1.4310193425732334E-14</v>
      </c>
      <c r="J8720">
        <v>236.10236714955323</v>
      </c>
      <c r="K8720">
        <v>236.10236714960001</v>
      </c>
      <c r="L8720">
        <v>1.9814343366071691E-13</v>
      </c>
      <c r="M8720" t="b">
        <v>1</v>
      </c>
    </row>
    <row r="8721" spans="2:13" x14ac:dyDescent="0.2">
      <c r="B8721">
        <v>8709</v>
      </c>
      <c r="C8721">
        <v>16.899999999999999</v>
      </c>
      <c r="D8721">
        <v>16.899999999999999</v>
      </c>
      <c r="E8721">
        <v>0</v>
      </c>
      <c r="F8721">
        <v>2.2272696758590687E-14</v>
      </c>
      <c r="G8721">
        <v>4.6280144939249663E-14</v>
      </c>
      <c r="H8721">
        <v>5.9009020628271537E-14</v>
      </c>
      <c r="I8721">
        <v>2.3970595484798165E-13</v>
      </c>
      <c r="J8721">
        <v>-458.59330809397636</v>
      </c>
      <c r="K8721">
        <v>-458.59330809400001</v>
      </c>
      <c r="L8721">
        <v>5.1563906033380511E-14</v>
      </c>
      <c r="M8721" t="b">
        <v>1</v>
      </c>
    </row>
    <row r="8722" spans="2:13" x14ac:dyDescent="0.2">
      <c r="B8722">
        <v>8710</v>
      </c>
      <c r="C8722">
        <v>41.33</v>
      </c>
      <c r="D8722">
        <v>41.33</v>
      </c>
      <c r="E8722">
        <v>0</v>
      </c>
      <c r="F8722">
        <v>7.952188113219473E-15</v>
      </c>
      <c r="G8722">
        <v>1.3442852438535003E-14</v>
      </c>
      <c r="H8722">
        <v>5.2618132964726794E-14</v>
      </c>
      <c r="I8722">
        <v>8.2973194884094164E-15</v>
      </c>
      <c r="J8722">
        <v>-28.051781128674804</v>
      </c>
      <c r="K8722">
        <v>-28.0517811287</v>
      </c>
      <c r="L8722">
        <v>8.9819057458262726E-13</v>
      </c>
      <c r="M8722" t="b">
        <v>1</v>
      </c>
    </row>
    <row r="8723" spans="2:13" x14ac:dyDescent="0.2">
      <c r="B8723">
        <v>8711</v>
      </c>
      <c r="C8723">
        <v>10.88</v>
      </c>
      <c r="D8723">
        <v>10.88</v>
      </c>
      <c r="E8723">
        <v>0</v>
      </c>
      <c r="F8723">
        <v>2.3465002158962595E-14</v>
      </c>
      <c r="G8723">
        <v>2.7837992067167461E-14</v>
      </c>
      <c r="H8723">
        <v>5.6782518519178909E-14</v>
      </c>
      <c r="I8723">
        <v>3.4257283532976165E-16</v>
      </c>
      <c r="J8723">
        <v>-564.64855914908276</v>
      </c>
      <c r="K8723">
        <v>-564.64855914910004</v>
      </c>
      <c r="L8723">
        <v>3.0603813741642094E-14</v>
      </c>
      <c r="M8723" t="b">
        <v>1</v>
      </c>
    </row>
    <row r="8724" spans="2:13" x14ac:dyDescent="0.2">
      <c r="B8724">
        <v>8712</v>
      </c>
      <c r="C8724">
        <v>1.83</v>
      </c>
      <c r="D8724">
        <v>1.83</v>
      </c>
      <c r="E8724">
        <v>0</v>
      </c>
      <c r="F8724">
        <v>2.2585467099415093E-13</v>
      </c>
      <c r="G8724">
        <v>4.0422283593157674E-13</v>
      </c>
      <c r="H8724">
        <v>3.3803208487848593E-14</v>
      </c>
      <c r="I8724">
        <v>2.0197683872098372E-12</v>
      </c>
      <c r="J8724">
        <v>-724.48180985703902</v>
      </c>
      <c r="K8724">
        <v>-724.48180985700003</v>
      </c>
      <c r="L8724">
        <v>5.3824105461269126E-14</v>
      </c>
      <c r="M8724" t="b">
        <v>1</v>
      </c>
    </row>
    <row r="8725" spans="2:13" x14ac:dyDescent="0.2">
      <c r="B8725">
        <v>8713</v>
      </c>
      <c r="C8725">
        <v>172.93</v>
      </c>
      <c r="D8725">
        <v>172.93</v>
      </c>
      <c r="E8725">
        <v>0</v>
      </c>
      <c r="F8725">
        <v>1.8877533443634012E-15</v>
      </c>
      <c r="G8725">
        <v>8.7127217699088777E-16</v>
      </c>
      <c r="H8725">
        <v>3.0659236571388915E-14</v>
      </c>
      <c r="I8725">
        <v>8.2780885023259223E-15</v>
      </c>
      <c r="J8725">
        <v>5283.2047816612849</v>
      </c>
      <c r="K8725">
        <v>5283.2047816613003</v>
      </c>
      <c r="L8725">
        <v>2.9265210358319574E-15</v>
      </c>
      <c r="M8725" t="b">
        <v>1</v>
      </c>
    </row>
    <row r="8726" spans="2:13" x14ac:dyDescent="0.2">
      <c r="B8726">
        <v>8714</v>
      </c>
      <c r="C8726">
        <v>64.98</v>
      </c>
      <c r="D8726">
        <v>64.98</v>
      </c>
      <c r="E8726">
        <v>0</v>
      </c>
      <c r="F8726">
        <v>2.0025775887980378E-15</v>
      </c>
      <c r="G8726">
        <v>1.9437409206894874E-15</v>
      </c>
      <c r="H8726">
        <v>2.5648296241832392E-14</v>
      </c>
      <c r="I8726">
        <v>1.9123207075844557E-14</v>
      </c>
      <c r="J8726">
        <v>895.36611220603606</v>
      </c>
      <c r="K8726">
        <v>895.36611220600003</v>
      </c>
      <c r="L8726">
        <v>4.0250269768374624E-14</v>
      </c>
      <c r="M8726" t="b">
        <v>1</v>
      </c>
    </row>
    <row r="8727" spans="2:13" x14ac:dyDescent="0.2">
      <c r="B8727">
        <v>8715</v>
      </c>
      <c r="C8727">
        <v>293.5</v>
      </c>
      <c r="D8727">
        <v>293.5</v>
      </c>
      <c r="E8727">
        <v>0</v>
      </c>
      <c r="F8727">
        <v>8.3972721898017437E-16</v>
      </c>
      <c r="G8727">
        <v>1.4170464218820033E-15</v>
      </c>
      <c r="H8727">
        <v>2.6858612209622502E-15</v>
      </c>
      <c r="I8727">
        <v>1.4499336263500473E-14</v>
      </c>
      <c r="J8727">
        <v>7265.9116244136821</v>
      </c>
      <c r="K8727">
        <v>7265.9116244137003</v>
      </c>
      <c r="L8727">
        <v>2.5034565482932557E-15</v>
      </c>
      <c r="M8727" t="b">
        <v>1</v>
      </c>
    </row>
    <row r="8728" spans="2:13" x14ac:dyDescent="0.2">
      <c r="B8728">
        <v>8716</v>
      </c>
      <c r="C8728">
        <v>160.77000000000001</v>
      </c>
      <c r="D8728">
        <v>160.77000000000001</v>
      </c>
      <c r="E8728">
        <v>0</v>
      </c>
      <c r="F8728">
        <v>3.1648085501939923E-16</v>
      </c>
      <c r="G8728">
        <v>8.3075648498129833E-16</v>
      </c>
      <c r="H8728">
        <v>2.1064744463924417E-14</v>
      </c>
      <c r="I8728">
        <v>2.5234736151264214E-14</v>
      </c>
      <c r="J8728">
        <v>4745.7789112916762</v>
      </c>
      <c r="K8728">
        <v>4745.7789112916998</v>
      </c>
      <c r="L8728">
        <v>4.9827146793190924E-15</v>
      </c>
      <c r="M8728" t="b">
        <v>1</v>
      </c>
    </row>
    <row r="8729" spans="2:13" x14ac:dyDescent="0.2">
      <c r="B8729">
        <v>8717</v>
      </c>
      <c r="C8729">
        <v>5.37</v>
      </c>
      <c r="D8729">
        <v>5.37</v>
      </c>
      <c r="E8729">
        <v>0</v>
      </c>
      <c r="F8729">
        <v>1.1442564572612061E-14</v>
      </c>
      <c r="G8729">
        <v>7.7388090293636914E-14</v>
      </c>
      <c r="H8729">
        <v>3.1695096941136877E-14</v>
      </c>
      <c r="I8729">
        <v>6.9536260152596644E-13</v>
      </c>
      <c r="J8729">
        <v>-897.09262159002799</v>
      </c>
      <c r="K8729">
        <v>-897.09262159000002</v>
      </c>
      <c r="L8729">
        <v>3.1175111026940694E-14</v>
      </c>
      <c r="M8729" t="b">
        <v>1</v>
      </c>
    </row>
    <row r="8730" spans="2:13" x14ac:dyDescent="0.2">
      <c r="B8730">
        <v>8718</v>
      </c>
      <c r="C8730">
        <v>0.93</v>
      </c>
      <c r="D8730">
        <v>0.93</v>
      </c>
      <c r="E8730">
        <v>0</v>
      </c>
      <c r="F8730">
        <v>1.7808231323319722E-13</v>
      </c>
      <c r="G8730">
        <v>2.1221645047972719E-13</v>
      </c>
      <c r="H8730">
        <v>3.8728472052889476E-14</v>
      </c>
      <c r="I8730">
        <v>1.4033913595736486E-12</v>
      </c>
      <c r="J8730">
        <v>-1063.1328641096477</v>
      </c>
      <c r="K8730">
        <v>-1063.1328641096</v>
      </c>
      <c r="L8730">
        <v>4.4912986377360519E-14</v>
      </c>
      <c r="M8730" t="b">
        <v>1</v>
      </c>
    </row>
    <row r="8731" spans="2:13" x14ac:dyDescent="0.2">
      <c r="B8731">
        <v>8719</v>
      </c>
      <c r="C8731">
        <v>212.87</v>
      </c>
      <c r="D8731">
        <v>212.87</v>
      </c>
      <c r="E8731">
        <v>0</v>
      </c>
      <c r="F8731">
        <v>1.1535925708300138E-15</v>
      </c>
      <c r="G8731">
        <v>2.1630174028553586E-16</v>
      </c>
      <c r="H8731">
        <v>2.3136753957842191E-14</v>
      </c>
      <c r="I8731">
        <v>1.5131955653273237E-14</v>
      </c>
      <c r="J8731">
        <v>5042.0422286233643</v>
      </c>
      <c r="K8731">
        <v>5042.0422286232997</v>
      </c>
      <c r="L8731">
        <v>1.2807136651751029E-14</v>
      </c>
      <c r="M8731" t="b">
        <v>1</v>
      </c>
    </row>
    <row r="8732" spans="2:13" x14ac:dyDescent="0.2">
      <c r="B8732">
        <v>8720</v>
      </c>
      <c r="C8732">
        <v>50.9</v>
      </c>
      <c r="D8732">
        <v>50.9</v>
      </c>
      <c r="E8732">
        <v>0</v>
      </c>
      <c r="F8732">
        <v>3.0595742625434881E-15</v>
      </c>
      <c r="G8732">
        <v>4.2225585907160372E-15</v>
      </c>
      <c r="H8732">
        <v>6.4272884420614307E-15</v>
      </c>
      <c r="I8732">
        <v>7.3033654813284712E-14</v>
      </c>
      <c r="J8732">
        <v>798.74093323449392</v>
      </c>
      <c r="K8732">
        <v>798.74093323449995</v>
      </c>
      <c r="L8732">
        <v>7.5436254091120557E-15</v>
      </c>
      <c r="M8732" t="b">
        <v>1</v>
      </c>
    </row>
    <row r="8733" spans="2:13" x14ac:dyDescent="0.2">
      <c r="B8733">
        <v>8721</v>
      </c>
      <c r="C8733">
        <v>109.05</v>
      </c>
      <c r="D8733">
        <v>109.05</v>
      </c>
      <c r="E8733">
        <v>0</v>
      </c>
      <c r="F8733">
        <v>6.8587200862403733E-16</v>
      </c>
      <c r="G8733">
        <v>1.0287720659283859E-15</v>
      </c>
      <c r="H8733">
        <v>1.140824577554982E-14</v>
      </c>
      <c r="I8733">
        <v>2.9532068644517789E-14</v>
      </c>
      <c r="J8733">
        <v>2960.337246316104</v>
      </c>
      <c r="K8733">
        <v>2960.3372463160999</v>
      </c>
      <c r="L8733">
        <v>1.3825202392299201E-15</v>
      </c>
      <c r="M8733" t="b">
        <v>1</v>
      </c>
    </row>
    <row r="8734" spans="2:13" x14ac:dyDescent="0.2">
      <c r="B8734">
        <v>8722</v>
      </c>
      <c r="C8734">
        <v>66.180000000000007</v>
      </c>
      <c r="D8734">
        <v>66.180000000000007</v>
      </c>
      <c r="E8734">
        <v>0</v>
      </c>
      <c r="F8734">
        <v>3.7616257033412979E-16</v>
      </c>
      <c r="G8734">
        <v>7.3351310434260556E-15</v>
      </c>
      <c r="H8734">
        <v>2.5484039590125854E-14</v>
      </c>
      <c r="I8734">
        <v>2.8685819016249062E-14</v>
      </c>
      <c r="J8734">
        <v>1369.3339522158415</v>
      </c>
      <c r="K8734">
        <v>1369.3339522158001</v>
      </c>
      <c r="L8734">
        <v>3.0220538140973988E-14</v>
      </c>
      <c r="M8734" t="b">
        <v>1</v>
      </c>
    </row>
    <row r="8735" spans="2:13" x14ac:dyDescent="0.2">
      <c r="B8735">
        <v>8723</v>
      </c>
      <c r="C8735">
        <v>117.94</v>
      </c>
      <c r="D8735">
        <v>117.94</v>
      </c>
      <c r="E8735">
        <v>0</v>
      </c>
      <c r="F8735">
        <v>3.7203908736669634E-15</v>
      </c>
      <c r="G8735">
        <v>2.1259090441702663E-15</v>
      </c>
      <c r="H8735">
        <v>3.1144593548390012E-14</v>
      </c>
      <c r="I8735">
        <v>2.8657277942186699E-14</v>
      </c>
      <c r="J8735">
        <v>1317.9470113570612</v>
      </c>
      <c r="K8735">
        <v>1317.9470113571001</v>
      </c>
      <c r="L8735">
        <v>2.9501109047439416E-14</v>
      </c>
      <c r="M8735" t="b">
        <v>1</v>
      </c>
    </row>
    <row r="8736" spans="2:13" x14ac:dyDescent="0.2">
      <c r="B8736">
        <v>8724</v>
      </c>
      <c r="C8736">
        <v>73.62</v>
      </c>
      <c r="D8736">
        <v>73.62</v>
      </c>
      <c r="E8736">
        <v>0</v>
      </c>
      <c r="F8736">
        <v>5.3932797703013898E-15</v>
      </c>
      <c r="G8736">
        <v>5.1342172732940975E-15</v>
      </c>
      <c r="H8736">
        <v>4.2227732876490369E-14</v>
      </c>
      <c r="I8736">
        <v>7.0210758682448161E-15</v>
      </c>
      <c r="J8736">
        <v>1144.3727215949284</v>
      </c>
      <c r="K8736">
        <v>1144.3727215949</v>
      </c>
      <c r="L8736">
        <v>2.4836059872864653E-14</v>
      </c>
      <c r="M8736" t="b">
        <v>1</v>
      </c>
    </row>
    <row r="8737" spans="2:13" x14ac:dyDescent="0.2">
      <c r="B8737">
        <v>8725</v>
      </c>
      <c r="C8737">
        <v>26.98</v>
      </c>
      <c r="D8737">
        <v>26.98</v>
      </c>
      <c r="E8737">
        <v>0</v>
      </c>
      <c r="F8737">
        <v>1.7826779569361154E-14</v>
      </c>
      <c r="G8737">
        <v>1.3516368084440253E-14</v>
      </c>
      <c r="H8737">
        <v>5.9009020628271537E-14</v>
      </c>
      <c r="I8737">
        <v>1.3725312658386587E-13</v>
      </c>
      <c r="J8737">
        <v>-281.37589650186607</v>
      </c>
      <c r="K8737">
        <v>-281.3758965019</v>
      </c>
      <c r="L8737">
        <v>1.2060564348898745E-13</v>
      </c>
      <c r="M8737" t="b">
        <v>1</v>
      </c>
    </row>
    <row r="8738" spans="2:13" x14ac:dyDescent="0.2">
      <c r="B8738">
        <v>8726</v>
      </c>
      <c r="C8738">
        <v>33.909999999999997</v>
      </c>
      <c r="D8738">
        <v>33.909999999999997</v>
      </c>
      <c r="E8738">
        <v>0</v>
      </c>
      <c r="F8738">
        <v>3.1167352134359463E-15</v>
      </c>
      <c r="G8738">
        <v>8.2498846347152431E-16</v>
      </c>
      <c r="H8738">
        <v>3.4572069979965323E-14</v>
      </c>
      <c r="I8738">
        <v>1.2750053789827216E-13</v>
      </c>
      <c r="J8738">
        <v>167.27425941967607</v>
      </c>
      <c r="K8738">
        <v>167.2742594197</v>
      </c>
      <c r="L8738">
        <v>1.430649247733677E-13</v>
      </c>
      <c r="M8738" t="b">
        <v>1</v>
      </c>
    </row>
    <row r="8739" spans="2:13" x14ac:dyDescent="0.2">
      <c r="B8739">
        <v>8727</v>
      </c>
      <c r="C8739">
        <v>16.66</v>
      </c>
      <c r="D8739">
        <v>16.66</v>
      </c>
      <c r="E8739">
        <v>0</v>
      </c>
      <c r="F8739">
        <v>2.6639219720723047E-14</v>
      </c>
      <c r="G8739">
        <v>1.8686620375589062E-14</v>
      </c>
      <c r="H8739">
        <v>7.0695404366541388E-15</v>
      </c>
      <c r="I8739">
        <v>1.3335470719947079E-13</v>
      </c>
      <c r="J8739">
        <v>-462.68794911664054</v>
      </c>
      <c r="K8739">
        <v>-462.68794911660001</v>
      </c>
      <c r="L8739">
        <v>8.7595446834390069E-14</v>
      </c>
      <c r="M8739" t="b">
        <v>1</v>
      </c>
    </row>
    <row r="8740" spans="2:13" x14ac:dyDescent="0.2">
      <c r="B8740">
        <v>8728</v>
      </c>
      <c r="C8740">
        <v>68.040000000000006</v>
      </c>
      <c r="D8740">
        <v>68.040000000000006</v>
      </c>
      <c r="E8740">
        <v>0</v>
      </c>
      <c r="F8740">
        <v>4.9625546665168392E-15</v>
      </c>
      <c r="G8740">
        <v>2.8761372028592267E-15</v>
      </c>
      <c r="H8740">
        <v>2.3136753957842191E-14</v>
      </c>
      <c r="I8740">
        <v>4.1058825753159561E-14</v>
      </c>
      <c r="J8740">
        <v>976.53391207830168</v>
      </c>
      <c r="K8740">
        <v>976.53391207829998</v>
      </c>
      <c r="L8740">
        <v>1.7462809480880647E-15</v>
      </c>
      <c r="M8740" t="b">
        <v>1</v>
      </c>
    </row>
    <row r="8741" spans="2:13" x14ac:dyDescent="0.2">
      <c r="B8741">
        <v>8729</v>
      </c>
      <c r="C8741">
        <v>58.49</v>
      </c>
      <c r="D8741">
        <v>58.49</v>
      </c>
      <c r="E8741">
        <v>0</v>
      </c>
      <c r="F8741">
        <v>4.2297349784040532E-15</v>
      </c>
      <c r="G8741">
        <v>9.9129153119982026E-16</v>
      </c>
      <c r="H8741">
        <v>1.4566910575665035E-14</v>
      </c>
      <c r="I8741">
        <v>3.4852481050352877E-14</v>
      </c>
      <c r="J8741">
        <v>695.91736396228862</v>
      </c>
      <c r="K8741">
        <v>695.91736396229999</v>
      </c>
      <c r="L8741">
        <v>1.6336255367206902E-14</v>
      </c>
      <c r="M8741" t="b">
        <v>1</v>
      </c>
    </row>
    <row r="8742" spans="2:13" x14ac:dyDescent="0.2">
      <c r="B8742">
        <v>8730</v>
      </c>
      <c r="C8742">
        <v>38.46</v>
      </c>
      <c r="D8742">
        <v>38.46</v>
      </c>
      <c r="E8742">
        <v>0</v>
      </c>
      <c r="F8742">
        <v>3.6071011491099538E-15</v>
      </c>
      <c r="G8742">
        <v>8.8549246545848689E-15</v>
      </c>
      <c r="H8742">
        <v>1.1719472821836981E-14</v>
      </c>
      <c r="I8742">
        <v>4.6272049299057104E-14</v>
      </c>
      <c r="J8742">
        <v>323.23430315831376</v>
      </c>
      <c r="K8742">
        <v>323.23430315830001</v>
      </c>
      <c r="L8742">
        <v>4.2557696475607839E-14</v>
      </c>
      <c r="M8742" t="b">
        <v>1</v>
      </c>
    </row>
    <row r="8743" spans="2:13" x14ac:dyDescent="0.2">
      <c r="B8743">
        <v>8731</v>
      </c>
      <c r="C8743">
        <v>29.22</v>
      </c>
      <c r="D8743">
        <v>29.22</v>
      </c>
      <c r="E8743">
        <v>0</v>
      </c>
      <c r="F8743">
        <v>3.9224434360625003E-15</v>
      </c>
      <c r="G8743">
        <v>2.2164852819937138E-14</v>
      </c>
      <c r="H8743">
        <v>4.6133219841737869E-14</v>
      </c>
      <c r="I8743">
        <v>4.0653085506109758E-14</v>
      </c>
      <c r="J8743">
        <v>-110.95738674380544</v>
      </c>
      <c r="K8743">
        <v>-110.9573867438</v>
      </c>
      <c r="L8743">
        <v>4.9052681535206524E-14</v>
      </c>
      <c r="M8743" t="b">
        <v>1</v>
      </c>
    </row>
    <row r="8744" spans="2:13" x14ac:dyDescent="0.2">
      <c r="B8744">
        <v>8732</v>
      </c>
      <c r="C8744">
        <v>147.72999999999999</v>
      </c>
      <c r="D8744">
        <v>147.72999999999999</v>
      </c>
      <c r="E8744">
        <v>0</v>
      </c>
      <c r="F8744">
        <v>1.8635192932560093E-15</v>
      </c>
      <c r="G8744">
        <v>6.2116218271263363E-16</v>
      </c>
      <c r="H8744">
        <v>2.0893368613023784E-14</v>
      </c>
      <c r="I8744">
        <v>1.2112141882254427E-15</v>
      </c>
      <c r="J8744">
        <v>3231.0053004082802</v>
      </c>
      <c r="K8744">
        <v>3231.0053004083002</v>
      </c>
      <c r="L8744">
        <v>6.1927733255268605E-15</v>
      </c>
      <c r="M8744" t="b">
        <v>1</v>
      </c>
    </row>
    <row r="8745" spans="2:13" x14ac:dyDescent="0.2">
      <c r="B8745">
        <v>8733</v>
      </c>
      <c r="C8745">
        <v>94.42</v>
      </c>
      <c r="D8745">
        <v>94.42</v>
      </c>
      <c r="E8745">
        <v>0</v>
      </c>
      <c r="F8745">
        <v>2.2902209808434846E-15</v>
      </c>
      <c r="G8745">
        <v>4.0415180350441561E-16</v>
      </c>
      <c r="H8745">
        <v>2.1064744463924417E-14</v>
      </c>
      <c r="I8745">
        <v>5.2656213412314911E-15</v>
      </c>
      <c r="J8745">
        <v>2341.67255599899</v>
      </c>
      <c r="K8745">
        <v>2341.672555999</v>
      </c>
      <c r="L8745">
        <v>4.2723487081370067E-15</v>
      </c>
      <c r="M8745" t="b">
        <v>1</v>
      </c>
    </row>
    <row r="8746" spans="2:13" x14ac:dyDescent="0.2">
      <c r="B8746">
        <v>8734</v>
      </c>
      <c r="C8746">
        <v>31.41</v>
      </c>
      <c r="D8746">
        <v>31.41</v>
      </c>
      <c r="E8746">
        <v>0</v>
      </c>
      <c r="F8746">
        <v>5.8158566905717834E-15</v>
      </c>
      <c r="G8746">
        <v>5.9824361434197997E-15</v>
      </c>
      <c r="H8746">
        <v>5.1580582494863378E-14</v>
      </c>
      <c r="I8746">
        <v>6.3926299987063838E-14</v>
      </c>
      <c r="J8746">
        <v>-202.87785550088898</v>
      </c>
      <c r="K8746">
        <v>-202.87785550090001</v>
      </c>
      <c r="L8746">
        <v>5.435597311382185E-14</v>
      </c>
      <c r="M8746" t="b">
        <v>1</v>
      </c>
    </row>
    <row r="8747" spans="2:13" x14ac:dyDescent="0.2">
      <c r="B8747">
        <v>8735</v>
      </c>
      <c r="C8747">
        <v>40.35</v>
      </c>
      <c r="D8747">
        <v>40.35</v>
      </c>
      <c r="E8747">
        <v>0</v>
      </c>
      <c r="F8747">
        <v>1.1372199452024627E-14</v>
      </c>
      <c r="G8747">
        <v>1.3957785147371202E-14</v>
      </c>
      <c r="H8747">
        <v>2.254402123686672E-14</v>
      </c>
      <c r="I8747">
        <v>5.2715946544172565E-14</v>
      </c>
      <c r="J8747">
        <v>-44.805359917266117</v>
      </c>
      <c r="K8747">
        <v>-44.805359917300002</v>
      </c>
      <c r="L8747">
        <v>7.5628860321497791E-13</v>
      </c>
      <c r="M8747" t="b">
        <v>1</v>
      </c>
    </row>
    <row r="8748" spans="2:13" x14ac:dyDescent="0.2">
      <c r="B8748">
        <v>8736</v>
      </c>
      <c r="C8748">
        <v>11.66</v>
      </c>
      <c r="D8748">
        <v>11.66</v>
      </c>
      <c r="E8748">
        <v>0</v>
      </c>
      <c r="F8748">
        <v>3.1398707054611663E-14</v>
      </c>
      <c r="G8748">
        <v>6.3873420351293089E-14</v>
      </c>
      <c r="H8748">
        <v>1.1268144010432727E-14</v>
      </c>
      <c r="I8748">
        <v>3.4054573719110465E-13</v>
      </c>
      <c r="J8748">
        <v>-550.76252070977091</v>
      </c>
      <c r="K8748">
        <v>-550.76252070980001</v>
      </c>
      <c r="L8748">
        <v>5.2842794058001421E-14</v>
      </c>
      <c r="M8748" t="b">
        <v>1</v>
      </c>
    </row>
    <row r="8749" spans="2:13" x14ac:dyDescent="0.2">
      <c r="B8749">
        <v>8737</v>
      </c>
      <c r="C8749">
        <v>57.06</v>
      </c>
      <c r="D8749">
        <v>57.06</v>
      </c>
      <c r="E8749">
        <v>0</v>
      </c>
      <c r="F8749">
        <v>7.3405621301661167E-15</v>
      </c>
      <c r="G8749">
        <v>1.3075753471348858E-14</v>
      </c>
      <c r="H8749">
        <v>6.3884492265346366E-14</v>
      </c>
      <c r="I8749">
        <v>1.6901099162113324E-14</v>
      </c>
      <c r="J8749">
        <v>245.07684258386166</v>
      </c>
      <c r="K8749">
        <v>245.0768425839</v>
      </c>
      <c r="L8749">
        <v>1.564443446283152E-13</v>
      </c>
      <c r="M8749" t="b">
        <v>1</v>
      </c>
    </row>
    <row r="8750" spans="2:13" x14ac:dyDescent="0.2">
      <c r="B8750">
        <v>8738</v>
      </c>
      <c r="C8750">
        <v>19.989999999999998</v>
      </c>
      <c r="D8750">
        <v>19.989999999999998</v>
      </c>
      <c r="E8750">
        <v>0</v>
      </c>
      <c r="F8750">
        <v>1.8303406749308449E-14</v>
      </c>
      <c r="G8750">
        <v>9.2932000892775947E-15</v>
      </c>
      <c r="H8750">
        <v>2.6663557416458933E-14</v>
      </c>
      <c r="I8750">
        <v>5.8921979798854025E-14</v>
      </c>
      <c r="J8750">
        <v>-371.88305437990965</v>
      </c>
      <c r="K8750">
        <v>-371.88305437989999</v>
      </c>
      <c r="L8750">
        <v>2.5985000102923918E-14</v>
      </c>
      <c r="M8750" t="b">
        <v>1</v>
      </c>
    </row>
    <row r="8751" spans="2:13" x14ac:dyDescent="0.2">
      <c r="B8751">
        <v>8739</v>
      </c>
      <c r="C8751">
        <v>21.84</v>
      </c>
      <c r="D8751">
        <v>21.84</v>
      </c>
      <c r="E8751">
        <v>0</v>
      </c>
      <c r="F8751">
        <v>1.2892776695188702E-14</v>
      </c>
      <c r="G8751">
        <v>2.076974433387745E-14</v>
      </c>
      <c r="H8751">
        <v>2.254402123686672E-14</v>
      </c>
      <c r="I8751">
        <v>1.7078111376219173E-13</v>
      </c>
      <c r="J8751">
        <v>-371.46410754178925</v>
      </c>
      <c r="K8751">
        <v>-371.46410754179999</v>
      </c>
      <c r="L8751">
        <v>2.892178799127661E-14</v>
      </c>
      <c r="M8751" t="b">
        <v>1</v>
      </c>
    </row>
    <row r="8752" spans="2:13" x14ac:dyDescent="0.2">
      <c r="B8752">
        <v>8740</v>
      </c>
      <c r="C8752">
        <v>70.209999999999994</v>
      </c>
      <c r="D8752">
        <v>70.209999999999994</v>
      </c>
      <c r="E8752">
        <v>0</v>
      </c>
      <c r="F8752">
        <v>1.7816709426692444E-15</v>
      </c>
      <c r="G8752">
        <v>3.474257510085269E-15</v>
      </c>
      <c r="H8752">
        <v>3.6187505026583416E-14</v>
      </c>
      <c r="I8752">
        <v>3.5678565730076472E-14</v>
      </c>
      <c r="J8752">
        <v>1506.8950417682308</v>
      </c>
      <c r="K8752">
        <v>1506.8950417681999</v>
      </c>
      <c r="L8752">
        <v>2.052088500071945E-14</v>
      </c>
      <c r="M8752" t="b">
        <v>1</v>
      </c>
    </row>
    <row r="8753" spans="2:13" x14ac:dyDescent="0.2">
      <c r="B8753">
        <v>8741</v>
      </c>
      <c r="C8753">
        <v>20.65</v>
      </c>
      <c r="D8753">
        <v>20.65</v>
      </c>
      <c r="E8753">
        <v>0</v>
      </c>
      <c r="F8753">
        <v>1.5846259012807228E-14</v>
      </c>
      <c r="G8753">
        <v>1.7994665891275464E-14</v>
      </c>
      <c r="H8753">
        <v>1.140824577554982E-14</v>
      </c>
      <c r="I8753">
        <v>1.0649709278059201E-13</v>
      </c>
      <c r="J8753">
        <v>-328.20197395492147</v>
      </c>
      <c r="K8753">
        <v>-328.20197395489998</v>
      </c>
      <c r="L8753">
        <v>6.5468260505764205E-14</v>
      </c>
      <c r="M8753" t="b">
        <v>1</v>
      </c>
    </row>
    <row r="8754" spans="2:13" x14ac:dyDescent="0.2">
      <c r="B8754">
        <v>8742</v>
      </c>
      <c r="C8754">
        <v>91.33</v>
      </c>
      <c r="D8754">
        <v>91.33</v>
      </c>
      <c r="E8754">
        <v>0</v>
      </c>
      <c r="F8754">
        <v>4.5735570482967987E-15</v>
      </c>
      <c r="G8754">
        <v>2.9156297692281415E-15</v>
      </c>
      <c r="H8754">
        <v>7.0695404366541388E-15</v>
      </c>
      <c r="I8754">
        <v>4.2665656165944164E-14</v>
      </c>
      <c r="J8754">
        <v>851.09506266249832</v>
      </c>
      <c r="K8754">
        <v>851.09506266250003</v>
      </c>
      <c r="L8754">
        <v>2.0036569833803333E-15</v>
      </c>
      <c r="M8754" t="b">
        <v>1</v>
      </c>
    </row>
    <row r="8755" spans="2:13" x14ac:dyDescent="0.2">
      <c r="B8755">
        <v>8743</v>
      </c>
      <c r="C8755">
        <v>32.29</v>
      </c>
      <c r="D8755">
        <v>32.29</v>
      </c>
      <c r="E8755">
        <v>0</v>
      </c>
      <c r="F8755">
        <v>1.1171425267750234E-14</v>
      </c>
      <c r="G8755">
        <v>1.0113182814001642E-15</v>
      </c>
      <c r="H8755">
        <v>2.6713354445542318E-14</v>
      </c>
      <c r="I8755">
        <v>2.031562271253254E-14</v>
      </c>
      <c r="J8755">
        <v>106.98866349613343</v>
      </c>
      <c r="K8755">
        <v>106.9886634961</v>
      </c>
      <c r="L8755">
        <v>3.1240627930054941E-13</v>
      </c>
      <c r="M8755" t="b">
        <v>1</v>
      </c>
    </row>
    <row r="8756" spans="2:13" x14ac:dyDescent="0.2">
      <c r="B8756">
        <v>8744</v>
      </c>
      <c r="C8756">
        <v>49.96</v>
      </c>
      <c r="D8756">
        <v>49.96</v>
      </c>
      <c r="E8756">
        <v>0</v>
      </c>
      <c r="F8756">
        <v>3.9879812257448412E-15</v>
      </c>
      <c r="G8756">
        <v>6.1694331757121055E-15</v>
      </c>
      <c r="H8756">
        <v>4.3730617988005511E-14</v>
      </c>
      <c r="I8756">
        <v>4.3768823475771058E-14</v>
      </c>
      <c r="J8756">
        <v>764.52900171957435</v>
      </c>
      <c r="K8756">
        <v>764.52900171960005</v>
      </c>
      <c r="L8756">
        <v>3.360660650844546E-14</v>
      </c>
      <c r="M8756" t="b">
        <v>1</v>
      </c>
    </row>
    <row r="8757" spans="2:13" x14ac:dyDescent="0.2">
      <c r="B8757">
        <v>8745</v>
      </c>
      <c r="C8757">
        <v>96.39</v>
      </c>
      <c r="D8757">
        <v>96.39</v>
      </c>
      <c r="E8757">
        <v>0</v>
      </c>
      <c r="F8757">
        <v>2.6008052945175989E-16</v>
      </c>
      <c r="G8757">
        <v>2.5357161746474202E-15</v>
      </c>
      <c r="H8757">
        <v>1.7288706698481579E-14</v>
      </c>
      <c r="I8757">
        <v>2.4132782121735798E-14</v>
      </c>
      <c r="J8757">
        <v>2468.4492084814178</v>
      </c>
      <c r="K8757">
        <v>2468.4492084814001</v>
      </c>
      <c r="L8757">
        <v>7.1847322698135786E-15</v>
      </c>
      <c r="M8757" t="b">
        <v>1</v>
      </c>
    </row>
    <row r="8758" spans="2:13" x14ac:dyDescent="0.2">
      <c r="B8758">
        <v>8746</v>
      </c>
      <c r="C8758">
        <v>75.040000000000006</v>
      </c>
      <c r="D8758">
        <v>75.040000000000006</v>
      </c>
      <c r="E8758">
        <v>0</v>
      </c>
      <c r="F8758">
        <v>1.3910756826900584E-15</v>
      </c>
      <c r="G8758">
        <v>6.2601921072214665E-16</v>
      </c>
      <c r="H8758">
        <v>5.1580582494863378E-14</v>
      </c>
      <c r="I8758">
        <v>2.2386696663321497E-14</v>
      </c>
      <c r="J8758">
        <v>565.37086754633617</v>
      </c>
      <c r="K8758">
        <v>565.37086754630002</v>
      </c>
      <c r="L8758">
        <v>6.3944600740350777E-14</v>
      </c>
      <c r="M8758" t="b">
        <v>1</v>
      </c>
    </row>
    <row r="8759" spans="2:13" x14ac:dyDescent="0.2">
      <c r="B8759">
        <v>8747</v>
      </c>
      <c r="C8759">
        <v>77.3</v>
      </c>
      <c r="D8759">
        <v>77.3</v>
      </c>
      <c r="E8759">
        <v>0</v>
      </c>
      <c r="F8759">
        <v>2.9583206736632438E-15</v>
      </c>
      <c r="G8759">
        <v>8.2838089834710268E-15</v>
      </c>
      <c r="H8759">
        <v>2.6663557416458933E-14</v>
      </c>
      <c r="I8759">
        <v>5.1305647905350499E-14</v>
      </c>
      <c r="J8759">
        <v>1252.5814069314979</v>
      </c>
      <c r="K8759">
        <v>1252.5814069314999</v>
      </c>
      <c r="L8759">
        <v>1.6337166332383522E-15</v>
      </c>
      <c r="M8759" t="b">
        <v>1</v>
      </c>
    </row>
    <row r="8760" spans="2:13" x14ac:dyDescent="0.2">
      <c r="B8760">
        <v>8748</v>
      </c>
      <c r="C8760">
        <v>90.44</v>
      </c>
      <c r="D8760">
        <v>90.44</v>
      </c>
      <c r="E8760">
        <v>0</v>
      </c>
      <c r="F8760">
        <v>3.4615003039272657E-16</v>
      </c>
      <c r="G8760">
        <v>4.1537007489949166E-15</v>
      </c>
      <c r="H8760">
        <v>1.0524556594735913E-15</v>
      </c>
      <c r="I8760">
        <v>2.4179646964507356E-15</v>
      </c>
      <c r="J8760">
        <v>836.80157452337744</v>
      </c>
      <c r="K8760">
        <v>836.80157452339995</v>
      </c>
      <c r="L8760">
        <v>2.6900037660302604E-14</v>
      </c>
      <c r="M8760" t="b">
        <v>1</v>
      </c>
    </row>
    <row r="8761" spans="2:13" x14ac:dyDescent="0.2">
      <c r="B8761">
        <v>8749</v>
      </c>
      <c r="C8761">
        <v>43.82</v>
      </c>
      <c r="D8761">
        <v>43.82</v>
      </c>
      <c r="E8761">
        <v>0</v>
      </c>
      <c r="F8761">
        <v>1.9913296736009438E-15</v>
      </c>
      <c r="G8761">
        <v>7.4677905783206071E-15</v>
      </c>
      <c r="H8761">
        <v>1.140824577554982E-14</v>
      </c>
      <c r="I8761">
        <v>5.874919495243617E-14</v>
      </c>
      <c r="J8761">
        <v>534.18607459929842</v>
      </c>
      <c r="K8761">
        <v>534.18607459930001</v>
      </c>
      <c r="L8761">
        <v>2.9795155729143937E-15</v>
      </c>
      <c r="M8761" t="b">
        <v>1</v>
      </c>
    </row>
    <row r="8762" spans="2:13" x14ac:dyDescent="0.2">
      <c r="B8762">
        <v>8750</v>
      </c>
      <c r="C8762">
        <v>222.54</v>
      </c>
      <c r="D8762">
        <v>222.54</v>
      </c>
      <c r="E8762">
        <v>0</v>
      </c>
      <c r="F8762">
        <v>4.1752685597821235E-16</v>
      </c>
      <c r="G8762">
        <v>6.2628209347080922E-16</v>
      </c>
      <c r="H8762">
        <v>3.3821905427602532E-14</v>
      </c>
      <c r="I8762">
        <v>9.1159748603648817E-15</v>
      </c>
      <c r="J8762">
        <v>5241.0862648746688</v>
      </c>
      <c r="K8762">
        <v>5241.0862648746997</v>
      </c>
      <c r="L8762">
        <v>5.9000783993046606E-15</v>
      </c>
      <c r="M8762" t="b">
        <v>1</v>
      </c>
    </row>
    <row r="8763" spans="2:13" x14ac:dyDescent="0.2">
      <c r="B8763">
        <v>8751</v>
      </c>
      <c r="C8763">
        <v>4.63</v>
      </c>
      <c r="D8763">
        <v>4.63</v>
      </c>
      <c r="E8763">
        <v>0</v>
      </c>
      <c r="F8763">
        <v>8.9816274222364811E-14</v>
      </c>
      <c r="G8763">
        <v>5.9174398780522316E-15</v>
      </c>
      <c r="H8763">
        <v>2.254402123686672E-14</v>
      </c>
      <c r="I8763">
        <v>9.1238831301287686E-15</v>
      </c>
      <c r="J8763">
        <v>-674.57817518891716</v>
      </c>
      <c r="K8763">
        <v>-674.57817518889999</v>
      </c>
      <c r="L8763">
        <v>2.5448069812156137E-14</v>
      </c>
      <c r="M8763" t="b">
        <v>1</v>
      </c>
    </row>
    <row r="8764" spans="2:13" x14ac:dyDescent="0.2">
      <c r="B8764">
        <v>8752</v>
      </c>
      <c r="C8764">
        <v>132.72</v>
      </c>
      <c r="D8764">
        <v>132.72</v>
      </c>
      <c r="E8764">
        <v>0</v>
      </c>
      <c r="F8764">
        <v>9.4567617836494192E-16</v>
      </c>
      <c r="G8764">
        <v>6.2653264600064642E-15</v>
      </c>
      <c r="H8764">
        <v>1.8669846102462395E-14</v>
      </c>
      <c r="I8764">
        <v>9.2881958054352774E-15</v>
      </c>
      <c r="J8764">
        <v>1574.4049967973624</v>
      </c>
      <c r="K8764">
        <v>1574.4049967973999</v>
      </c>
      <c r="L8764">
        <v>2.3829101485607815E-14</v>
      </c>
      <c r="M8764" t="b">
        <v>1</v>
      </c>
    </row>
    <row r="8765" spans="2:13" x14ac:dyDescent="0.2">
      <c r="B8765">
        <v>8753</v>
      </c>
      <c r="C8765">
        <v>6.44</v>
      </c>
      <c r="D8765">
        <v>6.44</v>
      </c>
      <c r="E8765">
        <v>0</v>
      </c>
      <c r="F8765">
        <v>2.5083647185336816E-14</v>
      </c>
      <c r="G8765">
        <v>1.819996698774131E-14</v>
      </c>
      <c r="H8765">
        <v>5.0477759305790485E-14</v>
      </c>
      <c r="I8765">
        <v>5.3959865727707254E-13</v>
      </c>
      <c r="J8765">
        <v>-643.19257170641481</v>
      </c>
      <c r="K8765">
        <v>-643.19257170640003</v>
      </c>
      <c r="L8765">
        <v>2.2978015533668862E-14</v>
      </c>
      <c r="M8765" t="b">
        <v>1</v>
      </c>
    </row>
    <row r="8766" spans="2:13" x14ac:dyDescent="0.2">
      <c r="B8766">
        <v>8754</v>
      </c>
      <c r="C8766">
        <v>27.83</v>
      </c>
      <c r="D8766">
        <v>27.83</v>
      </c>
      <c r="E8766">
        <v>0</v>
      </c>
      <c r="F8766">
        <v>8.0552409544482677E-15</v>
      </c>
      <c r="G8766">
        <v>2.8663364229822269E-14</v>
      </c>
      <c r="H8766">
        <v>1.2623179575197517E-14</v>
      </c>
      <c r="I8766">
        <v>2.9822229211124089E-14</v>
      </c>
      <c r="J8766">
        <v>-265.57126922772693</v>
      </c>
      <c r="K8766">
        <v>-265.57126922769999</v>
      </c>
      <c r="L8766">
        <v>1.0145593165396775E-13</v>
      </c>
      <c r="M8766" t="b">
        <v>1</v>
      </c>
    </row>
    <row r="8767" spans="2:13" x14ac:dyDescent="0.2">
      <c r="B8767">
        <v>8755</v>
      </c>
      <c r="C8767">
        <v>38.619999999999997</v>
      </c>
      <c r="D8767">
        <v>38.619999999999997</v>
      </c>
      <c r="E8767">
        <v>0</v>
      </c>
      <c r="F8767">
        <v>3.5452981350574928E-15</v>
      </c>
      <c r="G8767">
        <v>4.9555195029008236E-15</v>
      </c>
      <c r="H8767">
        <v>2.5484039590125854E-14</v>
      </c>
      <c r="I8767">
        <v>4.6840310808519881E-14</v>
      </c>
      <c r="J8767">
        <v>342.21576751705271</v>
      </c>
      <c r="K8767">
        <v>342.21576751700002</v>
      </c>
      <c r="L8767">
        <v>1.5397843783265012E-13</v>
      </c>
      <c r="M8767" t="b">
        <v>1</v>
      </c>
    </row>
    <row r="8768" spans="2:13" x14ac:dyDescent="0.2">
      <c r="B8768">
        <v>8756</v>
      </c>
      <c r="C8768">
        <v>51.16</v>
      </c>
      <c r="D8768">
        <v>51.16</v>
      </c>
      <c r="E8768">
        <v>0</v>
      </c>
      <c r="F8768">
        <v>9.9823792834806733E-15</v>
      </c>
      <c r="G8768">
        <v>1.3751615560562495E-14</v>
      </c>
      <c r="H8768">
        <v>3.3803208487848593E-14</v>
      </c>
      <c r="I8768">
        <v>2.7976129744147607E-14</v>
      </c>
      <c r="J8768">
        <v>146.31890790130547</v>
      </c>
      <c r="K8768">
        <v>146.31890790130001</v>
      </c>
      <c r="L8768">
        <v>3.729503103124983E-14</v>
      </c>
      <c r="M8768" t="b">
        <v>1</v>
      </c>
    </row>
    <row r="8769" spans="2:13" x14ac:dyDescent="0.2">
      <c r="B8769">
        <v>8757</v>
      </c>
      <c r="C8769">
        <v>192.47</v>
      </c>
      <c r="D8769">
        <v>192.47</v>
      </c>
      <c r="E8769">
        <v>0</v>
      </c>
      <c r="F8769">
        <v>1.2733446737782002E-15</v>
      </c>
      <c r="G8769">
        <v>3.581288557309503E-16</v>
      </c>
      <c r="H8769">
        <v>1.2281906791271388E-14</v>
      </c>
      <c r="I8769">
        <v>1.0949914527730579E-14</v>
      </c>
      <c r="J8769">
        <v>4482.7855608180635</v>
      </c>
      <c r="K8769">
        <v>4482.7855608180998</v>
      </c>
      <c r="L8769">
        <v>8.1154424135063664E-15</v>
      </c>
      <c r="M8769" t="b">
        <v>1</v>
      </c>
    </row>
    <row r="8770" spans="2:13" x14ac:dyDescent="0.2">
      <c r="B8770">
        <v>8758</v>
      </c>
      <c r="C8770">
        <v>55.45</v>
      </c>
      <c r="D8770">
        <v>55.45</v>
      </c>
      <c r="E8770">
        <v>0</v>
      </c>
      <c r="F8770">
        <v>1.908049870965359E-15</v>
      </c>
      <c r="G8770">
        <v>5.7243144247083488E-15</v>
      </c>
      <c r="H8770">
        <v>2.5484039590125854E-14</v>
      </c>
      <c r="I8770">
        <v>5.2340992142224337E-14</v>
      </c>
      <c r="J8770">
        <v>969.57293103068537</v>
      </c>
      <c r="K8770">
        <v>969.57293103070003</v>
      </c>
      <c r="L8770">
        <v>1.5125836950190293E-14</v>
      </c>
      <c r="M8770" t="b">
        <v>1</v>
      </c>
    </row>
    <row r="8771" spans="2:13" x14ac:dyDescent="0.2">
      <c r="B8771">
        <v>8759</v>
      </c>
      <c r="C8771">
        <v>25.57</v>
      </c>
      <c r="D8771">
        <v>25.57</v>
      </c>
      <c r="E8771">
        <v>0</v>
      </c>
      <c r="F8771">
        <v>4.0219875241736494E-15</v>
      </c>
      <c r="G8771">
        <v>1.4259923913840879E-14</v>
      </c>
      <c r="H8771">
        <v>1.140824577554982E-14</v>
      </c>
      <c r="I8771">
        <v>1.6909589233049845E-13</v>
      </c>
      <c r="J8771">
        <v>-144.90051154261334</v>
      </c>
      <c r="K8771">
        <v>-144.90051154259999</v>
      </c>
      <c r="L8771">
        <v>9.2188794160071981E-14</v>
      </c>
      <c r="M8771" t="b">
        <v>1</v>
      </c>
    </row>
    <row r="8772" spans="2:13" x14ac:dyDescent="0.2">
      <c r="B8772">
        <v>8760</v>
      </c>
      <c r="C8772">
        <v>148.41999999999999</v>
      </c>
      <c r="D8772">
        <v>148.41999999999999</v>
      </c>
      <c r="E8772">
        <v>0</v>
      </c>
      <c r="F8772">
        <v>1.6994660140727106E-16</v>
      </c>
      <c r="G8772">
        <v>3.823717464479797E-16</v>
      </c>
      <c r="H8772">
        <v>1.1719472821836981E-14</v>
      </c>
      <c r="I8772">
        <v>2.8669909672980201E-14</v>
      </c>
      <c r="J8772">
        <v>4351.5756371655334</v>
      </c>
      <c r="K8772">
        <v>4351.5756371654998</v>
      </c>
      <c r="L8772">
        <v>7.73313088670519E-15</v>
      </c>
      <c r="M8772" t="b">
        <v>1</v>
      </c>
    </row>
    <row r="8773" spans="2:13" x14ac:dyDescent="0.2">
      <c r="B8773">
        <v>8761</v>
      </c>
      <c r="C8773">
        <v>12.59</v>
      </c>
      <c r="D8773">
        <v>12.59</v>
      </c>
      <c r="E8773">
        <v>0</v>
      </c>
      <c r="F8773">
        <v>1.2847902807178906E-14</v>
      </c>
      <c r="G8773">
        <v>1.5930859301732094E-14</v>
      </c>
      <c r="H8773">
        <v>1.5948996317308708E-14</v>
      </c>
      <c r="I8773">
        <v>1.0263012014310961E-13</v>
      </c>
      <c r="J8773">
        <v>-628.65496824139871</v>
      </c>
      <c r="K8773">
        <v>-628.65496824139996</v>
      </c>
      <c r="L8773">
        <v>1.9892552801039348E-15</v>
      </c>
      <c r="M8773" t="b">
        <v>1</v>
      </c>
    </row>
    <row r="8774" spans="2:13" x14ac:dyDescent="0.2">
      <c r="B8774">
        <v>8762</v>
      </c>
      <c r="C8774">
        <v>116.33</v>
      </c>
      <c r="D8774">
        <v>116.33</v>
      </c>
      <c r="E8774">
        <v>0</v>
      </c>
      <c r="F8774">
        <v>1.2637178289752647E-15</v>
      </c>
      <c r="G8774">
        <v>2.7079003879971559E-16</v>
      </c>
      <c r="H8774">
        <v>6.3541743599092534E-14</v>
      </c>
      <c r="I8774">
        <v>2.5130389462646668E-14</v>
      </c>
      <c r="J8774">
        <v>1275.16416269817</v>
      </c>
      <c r="K8774">
        <v>1275.1641626982</v>
      </c>
      <c r="L8774">
        <v>2.3536832383212174E-14</v>
      </c>
      <c r="M8774" t="b">
        <v>1</v>
      </c>
    </row>
    <row r="8775" spans="2:13" x14ac:dyDescent="0.2">
      <c r="B8775">
        <v>8763</v>
      </c>
      <c r="C8775">
        <v>195.48</v>
      </c>
      <c r="D8775">
        <v>195.48</v>
      </c>
      <c r="E8775">
        <v>0</v>
      </c>
      <c r="F8775">
        <v>3.9131908678807801E-16</v>
      </c>
      <c r="G8775">
        <v>1.7609649574944746E-15</v>
      </c>
      <c r="H8775">
        <v>1.4348923711707555E-14</v>
      </c>
      <c r="I8775">
        <v>1.0987854017706761E-14</v>
      </c>
      <c r="J8775">
        <v>5984.6189216800876</v>
      </c>
      <c r="K8775">
        <v>5984.6189216801004</v>
      </c>
      <c r="L8775">
        <v>2.1276084561866138E-15</v>
      </c>
      <c r="M8775" t="b">
        <v>1</v>
      </c>
    </row>
    <row r="8776" spans="2:13" x14ac:dyDescent="0.2">
      <c r="B8776">
        <v>8764</v>
      </c>
      <c r="C8776">
        <v>18.39</v>
      </c>
      <c r="D8776">
        <v>18.39</v>
      </c>
      <c r="E8776">
        <v>0</v>
      </c>
      <c r="F8776">
        <v>2.2530808137472502E-14</v>
      </c>
      <c r="G8776">
        <v>3.9324888218923675E-14</v>
      </c>
      <c r="H8776">
        <v>3.1852527033815486E-14</v>
      </c>
      <c r="I8776">
        <v>1.6525081357167001E-13</v>
      </c>
      <c r="J8776">
        <v>-432.08760397299511</v>
      </c>
      <c r="K8776">
        <v>-432.087603973</v>
      </c>
      <c r="L8776">
        <v>1.1313756694429402E-14</v>
      </c>
      <c r="M8776" t="b">
        <v>1</v>
      </c>
    </row>
    <row r="8777" spans="2:13" x14ac:dyDescent="0.2">
      <c r="B8777">
        <v>8765</v>
      </c>
      <c r="C8777">
        <v>126.61</v>
      </c>
      <c r="D8777">
        <v>126.61</v>
      </c>
      <c r="E8777">
        <v>0</v>
      </c>
      <c r="F8777">
        <v>3.1706016545478683E-15</v>
      </c>
      <c r="G8777">
        <v>1.6348340924312922E-15</v>
      </c>
      <c r="H8777">
        <v>4.543685300120984E-14</v>
      </c>
      <c r="I8777">
        <v>3.1563740640196075E-14</v>
      </c>
      <c r="J8777">
        <v>3580.6231701161191</v>
      </c>
      <c r="K8777">
        <v>3580.6231701161</v>
      </c>
      <c r="L8777">
        <v>5.3340962815174445E-15</v>
      </c>
      <c r="M8777" t="b">
        <v>1</v>
      </c>
    </row>
    <row r="8778" spans="2:13" x14ac:dyDescent="0.2">
      <c r="B8778">
        <v>8766</v>
      </c>
      <c r="C8778">
        <v>46.31</v>
      </c>
      <c r="D8778">
        <v>46.31</v>
      </c>
      <c r="E8778">
        <v>0</v>
      </c>
      <c r="F8778">
        <v>5.3914433201576121E-15</v>
      </c>
      <c r="G8778">
        <v>9.2992470679423829E-15</v>
      </c>
      <c r="H8778">
        <v>3.509345579556288E-14</v>
      </c>
      <c r="I8778">
        <v>9.165178391841752E-14</v>
      </c>
      <c r="J8778">
        <v>624.12355379166468</v>
      </c>
      <c r="K8778">
        <v>624.12355379170003</v>
      </c>
      <c r="L8778">
        <v>5.6650011550794285E-14</v>
      </c>
      <c r="M8778" t="b">
        <v>1</v>
      </c>
    </row>
    <row r="8779" spans="2:13" x14ac:dyDescent="0.2">
      <c r="B8779">
        <v>8767</v>
      </c>
      <c r="C8779">
        <v>41.97</v>
      </c>
      <c r="D8779">
        <v>41.97</v>
      </c>
      <c r="E8779">
        <v>0</v>
      </c>
      <c r="F8779">
        <v>2.1780621249804889E-15</v>
      </c>
      <c r="G8779">
        <v>1.3203534780594415E-14</v>
      </c>
      <c r="H8779">
        <v>1.2598953805817292E-14</v>
      </c>
      <c r="I8779">
        <v>8.063817877598533E-14</v>
      </c>
      <c r="J8779">
        <v>251.54216887599426</v>
      </c>
      <c r="K8779">
        <v>251.54216887600001</v>
      </c>
      <c r="L8779">
        <v>2.2823947692729719E-14</v>
      </c>
      <c r="M8779" t="b">
        <v>1</v>
      </c>
    </row>
    <row r="8780" spans="2:13" x14ac:dyDescent="0.2">
      <c r="B8780">
        <v>8768</v>
      </c>
      <c r="C8780">
        <v>41.49</v>
      </c>
      <c r="D8780">
        <v>41.49</v>
      </c>
      <c r="E8780">
        <v>0</v>
      </c>
      <c r="F8780">
        <v>6.7455554247821244E-15</v>
      </c>
      <c r="G8780">
        <v>1.2928513034455907E-14</v>
      </c>
      <c r="H8780">
        <v>2.6713354445542318E-14</v>
      </c>
      <c r="I8780">
        <v>4.5396255094317238E-14</v>
      </c>
      <c r="J8780">
        <v>449.7177390829562</v>
      </c>
      <c r="K8780">
        <v>449.71773908300003</v>
      </c>
      <c r="L8780">
        <v>9.745285127299457E-14</v>
      </c>
      <c r="M8780" t="b">
        <v>1</v>
      </c>
    </row>
    <row r="8781" spans="2:13" x14ac:dyDescent="0.2">
      <c r="B8781">
        <v>8769</v>
      </c>
      <c r="C8781">
        <v>286.67</v>
      </c>
      <c r="D8781">
        <v>286.67</v>
      </c>
      <c r="E8781">
        <v>0</v>
      </c>
      <c r="F8781">
        <v>4.3216440055065114E-16</v>
      </c>
      <c r="G8781">
        <v>4.8619267782602234E-16</v>
      </c>
      <c r="H8781">
        <v>3.3821905427602532E-14</v>
      </c>
      <c r="I8781">
        <v>9.7130767412274946E-15</v>
      </c>
      <c r="J8781">
        <v>7019.422118409997</v>
      </c>
      <c r="K8781">
        <v>7019.4221184099997</v>
      </c>
      <c r="L8781">
        <v>3.8870494740054553E-16</v>
      </c>
      <c r="M8781" t="b">
        <v>1</v>
      </c>
    </row>
    <row r="8782" spans="2:13" x14ac:dyDescent="0.2">
      <c r="B8782">
        <v>8770</v>
      </c>
      <c r="C8782">
        <v>162.80000000000001</v>
      </c>
      <c r="D8782">
        <v>162.80000000000001</v>
      </c>
      <c r="E8782">
        <v>0</v>
      </c>
      <c r="F8782">
        <v>1.3152361017942783E-15</v>
      </c>
      <c r="G8782">
        <v>9.8640301852941996E-16</v>
      </c>
      <c r="H8782">
        <v>2.0893368613023784E-14</v>
      </c>
      <c r="I8782">
        <v>9.891855333162895E-15</v>
      </c>
      <c r="J8782">
        <v>3655.9852360039381</v>
      </c>
      <c r="K8782">
        <v>3655.9852360038999</v>
      </c>
      <c r="L8782">
        <v>1.0448285484931384E-14</v>
      </c>
      <c r="M8782" t="b">
        <v>1</v>
      </c>
    </row>
    <row r="8783" spans="2:13" x14ac:dyDescent="0.2">
      <c r="B8783">
        <v>8771</v>
      </c>
      <c r="C8783">
        <v>33</v>
      </c>
      <c r="D8783">
        <v>33</v>
      </c>
      <c r="E8783">
        <v>0</v>
      </c>
      <c r="F8783">
        <v>9.2578335412880601E-15</v>
      </c>
      <c r="G8783">
        <v>1.2612158308379208E-14</v>
      </c>
      <c r="H8783">
        <v>2.0747365652938894E-15</v>
      </c>
      <c r="I8783">
        <v>1.0722931987881357E-13</v>
      </c>
      <c r="J8783">
        <v>131.42462821117624</v>
      </c>
      <c r="K8783">
        <v>131.4246282112</v>
      </c>
      <c r="L8783">
        <v>1.807922107691599E-13</v>
      </c>
      <c r="M8783" t="b">
        <v>1</v>
      </c>
    </row>
    <row r="8784" spans="2:13" x14ac:dyDescent="0.2">
      <c r="B8784">
        <v>8772</v>
      </c>
      <c r="C8784">
        <v>24.89</v>
      </c>
      <c r="D8784">
        <v>24.89</v>
      </c>
      <c r="E8784">
        <v>0</v>
      </c>
      <c r="F8784">
        <v>2.4999749481994607E-16</v>
      </c>
      <c r="G8784">
        <v>1.762426803527307E-14</v>
      </c>
      <c r="H8784">
        <v>3.1695096941136877E-14</v>
      </c>
      <c r="I8784">
        <v>1.5713709133044591E-13</v>
      </c>
      <c r="J8784">
        <v>-169.68574280073352</v>
      </c>
      <c r="K8784">
        <v>-169.68574280070001</v>
      </c>
      <c r="L8784">
        <v>1.9747796641821395E-13</v>
      </c>
      <c r="M8784" t="b">
        <v>1</v>
      </c>
    </row>
    <row r="8785" spans="2:13" x14ac:dyDescent="0.2">
      <c r="B8785">
        <v>8773</v>
      </c>
      <c r="C8785">
        <v>10.83</v>
      </c>
      <c r="D8785">
        <v>10.83</v>
      </c>
      <c r="E8785">
        <v>0</v>
      </c>
      <c r="F8785">
        <v>0</v>
      </c>
      <c r="G8785">
        <v>7.1219421451922236E-15</v>
      </c>
      <c r="H8785">
        <v>9.810896062201101E-15</v>
      </c>
      <c r="I8785">
        <v>2.1280623107274533E-13</v>
      </c>
      <c r="J8785">
        <v>-631.14980990871095</v>
      </c>
      <c r="K8785">
        <v>-631.14980990870004</v>
      </c>
      <c r="L8785">
        <v>1.7292148789292847E-14</v>
      </c>
      <c r="M8785" t="b">
        <v>1</v>
      </c>
    </row>
    <row r="8786" spans="2:13" x14ac:dyDescent="0.2">
      <c r="B8786">
        <v>8774</v>
      </c>
      <c r="C8786">
        <v>92.3</v>
      </c>
      <c r="D8786">
        <v>92.3</v>
      </c>
      <c r="E8786">
        <v>0</v>
      </c>
      <c r="F8786">
        <v>3.7828015088996483E-15</v>
      </c>
      <c r="G8786">
        <v>1.2158687447853042E-15</v>
      </c>
      <c r="H8786">
        <v>2.0747365652938894E-15</v>
      </c>
      <c r="I8786">
        <v>0</v>
      </c>
      <c r="J8786">
        <v>2336.170313812363</v>
      </c>
      <c r="K8786">
        <v>2336.1703138123999</v>
      </c>
      <c r="L8786">
        <v>1.5767059106959228E-14</v>
      </c>
      <c r="M8786" t="b">
        <v>1</v>
      </c>
    </row>
    <row r="8787" spans="2:13" x14ac:dyDescent="0.2">
      <c r="B8787">
        <v>8775</v>
      </c>
      <c r="C8787">
        <v>95.3</v>
      </c>
      <c r="D8787">
        <v>95.3</v>
      </c>
      <c r="E8787">
        <v>0</v>
      </c>
      <c r="F8787">
        <v>4.3813775122376541E-16</v>
      </c>
      <c r="G8787">
        <v>4.1077376031637105E-15</v>
      </c>
      <c r="H8787">
        <v>5.1580582494863378E-14</v>
      </c>
      <c r="I8787">
        <v>2.8996663634435347E-14</v>
      </c>
      <c r="J8787">
        <v>922.07869549866587</v>
      </c>
      <c r="K8787">
        <v>922.07869549869997</v>
      </c>
      <c r="L8787">
        <v>3.6988221811196694E-14</v>
      </c>
      <c r="M8787" t="b">
        <v>1</v>
      </c>
    </row>
    <row r="8788" spans="2:13" x14ac:dyDescent="0.2">
      <c r="B8788">
        <v>8776</v>
      </c>
      <c r="C8788">
        <v>19.239999999999998</v>
      </c>
      <c r="D8788">
        <v>19.239999999999998</v>
      </c>
      <c r="E8788">
        <v>0</v>
      </c>
      <c r="F8788">
        <v>8.6717689681682629E-15</v>
      </c>
      <c r="G8788">
        <v>3.6998542551662848E-14</v>
      </c>
      <c r="H8788">
        <v>1.0519907001170009E-15</v>
      </c>
      <c r="I8788">
        <v>2.0561141365730378E-13</v>
      </c>
      <c r="J8788">
        <v>-416.93805971191921</v>
      </c>
      <c r="K8788">
        <v>-416.9380597119</v>
      </c>
      <c r="L8788">
        <v>4.6081366590109695E-14</v>
      </c>
      <c r="M8788" t="b">
        <v>1</v>
      </c>
    </row>
    <row r="8789" spans="2:13" x14ac:dyDescent="0.2">
      <c r="B8789">
        <v>8777</v>
      </c>
      <c r="C8789">
        <v>70.400000000000006</v>
      </c>
      <c r="D8789">
        <v>70.400000000000006</v>
      </c>
      <c r="E8789">
        <v>0</v>
      </c>
      <c r="F8789">
        <v>5.4248373038021002E-15</v>
      </c>
      <c r="G8789">
        <v>9.4394811064748716E-15</v>
      </c>
      <c r="H8789">
        <v>1.8084490416069727E-14</v>
      </c>
      <c r="I8789">
        <v>1.2849005751772395E-14</v>
      </c>
      <c r="J8789">
        <v>1052.5493174163244</v>
      </c>
      <c r="K8789">
        <v>1052.5493174163</v>
      </c>
      <c r="L8789">
        <v>2.3114340458788527E-14</v>
      </c>
      <c r="M8789" t="b">
        <v>1</v>
      </c>
    </row>
    <row r="8790" spans="2:13" x14ac:dyDescent="0.2">
      <c r="B8790">
        <v>8778</v>
      </c>
      <c r="C8790">
        <v>82.32</v>
      </c>
      <c r="D8790">
        <v>82.32</v>
      </c>
      <c r="E8790">
        <v>0</v>
      </c>
      <c r="F8790">
        <v>2.2924794984333059E-15</v>
      </c>
      <c r="G8790">
        <v>4.3557473752830602E-15</v>
      </c>
      <c r="H8790">
        <v>1.5039958970688329E-14</v>
      </c>
      <c r="I8790">
        <v>3.45394615632436E-14</v>
      </c>
      <c r="J8790">
        <v>1937.4985438068866</v>
      </c>
      <c r="K8790">
        <v>1937.4985438069</v>
      </c>
      <c r="L8790">
        <v>6.9239003528705089E-15</v>
      </c>
      <c r="M8790" t="b">
        <v>1</v>
      </c>
    </row>
    <row r="8791" spans="2:13" x14ac:dyDescent="0.2">
      <c r="B8791">
        <v>8779</v>
      </c>
      <c r="C8791">
        <v>93.52</v>
      </c>
      <c r="D8791">
        <v>93.52</v>
      </c>
      <c r="E8791">
        <v>0</v>
      </c>
      <c r="F8791">
        <v>2.9099603268048593E-15</v>
      </c>
      <c r="G8791">
        <v>3.3575339205582536E-15</v>
      </c>
      <c r="H8791">
        <v>5.9650213610753123E-14</v>
      </c>
      <c r="I8791">
        <v>4.422352353373368E-14</v>
      </c>
      <c r="J8791">
        <v>884.38739999888708</v>
      </c>
      <c r="K8791">
        <v>884.38739999890004</v>
      </c>
      <c r="L8791">
        <v>1.4654550144292363E-14</v>
      </c>
      <c r="M8791" t="b">
        <v>1</v>
      </c>
    </row>
    <row r="8792" spans="2:13" x14ac:dyDescent="0.2">
      <c r="B8792">
        <v>8780</v>
      </c>
      <c r="C8792">
        <v>23.67</v>
      </c>
      <c r="D8792">
        <v>23.67</v>
      </c>
      <c r="E8792">
        <v>0</v>
      </c>
      <c r="F8792">
        <v>1.7611915218508764E-15</v>
      </c>
      <c r="G8792">
        <v>2.9384073685423932E-14</v>
      </c>
      <c r="H8792">
        <v>5.0477759305790485E-14</v>
      </c>
      <c r="I8792">
        <v>1.11905956519465E-13</v>
      </c>
      <c r="J8792">
        <v>-339.21310425543606</v>
      </c>
      <c r="K8792">
        <v>-339.21310425540003</v>
      </c>
      <c r="L8792">
        <v>1.0624214426167343E-13</v>
      </c>
      <c r="M8792" t="b">
        <v>1</v>
      </c>
    </row>
    <row r="8793" spans="2:13" x14ac:dyDescent="0.2">
      <c r="B8793">
        <v>8781</v>
      </c>
      <c r="C8793">
        <v>53.08</v>
      </c>
      <c r="D8793">
        <v>53.08</v>
      </c>
      <c r="E8793">
        <v>0</v>
      </c>
      <c r="F8793">
        <v>4.5166692344800446E-15</v>
      </c>
      <c r="G8793">
        <v>6.1854126688301382E-15</v>
      </c>
      <c r="H8793">
        <v>3.1852527033815486E-14</v>
      </c>
      <c r="I8793">
        <v>1.9287022199053921E-14</v>
      </c>
      <c r="J8793">
        <v>179.7678887891243</v>
      </c>
      <c r="K8793">
        <v>179.7678887891</v>
      </c>
      <c r="L8793">
        <v>1.3517743200235469E-13</v>
      </c>
      <c r="M8793" t="b">
        <v>1</v>
      </c>
    </row>
    <row r="8794" spans="2:13" x14ac:dyDescent="0.2">
      <c r="B8794">
        <v>8782</v>
      </c>
      <c r="C8794">
        <v>78.53</v>
      </c>
      <c r="D8794">
        <v>78.53</v>
      </c>
      <c r="E8794">
        <v>0</v>
      </c>
      <c r="F8794">
        <v>5.8477387325773577E-15</v>
      </c>
      <c r="G8794">
        <v>1.0167008557509656E-14</v>
      </c>
      <c r="H8794">
        <v>4.9770871371359584E-14</v>
      </c>
      <c r="I8794">
        <v>4.7213376288756412E-14</v>
      </c>
      <c r="J8794">
        <v>626.82715290171166</v>
      </c>
      <c r="K8794">
        <v>626.82715290169995</v>
      </c>
      <c r="L8794">
        <v>1.868097805131743E-14</v>
      </c>
      <c r="M8794" t="b">
        <v>1</v>
      </c>
    </row>
    <row r="8795" spans="2:13" x14ac:dyDescent="0.2">
      <c r="B8795">
        <v>8783</v>
      </c>
      <c r="C8795">
        <v>14.9</v>
      </c>
      <c r="D8795">
        <v>14.9</v>
      </c>
      <c r="E8795">
        <v>0</v>
      </c>
      <c r="F8795">
        <v>1.4327095078207137E-14</v>
      </c>
      <c r="G8795">
        <v>4.9875741373504631E-15</v>
      </c>
      <c r="H8795">
        <v>3.0909646637571777E-14</v>
      </c>
      <c r="I8795">
        <v>3.4021890042654142E-14</v>
      </c>
      <c r="J8795">
        <v>-516.14791971204272</v>
      </c>
      <c r="K8795">
        <v>-516.14791971199998</v>
      </c>
      <c r="L8795">
        <v>8.281783060789853E-14</v>
      </c>
      <c r="M8795" t="b">
        <v>1</v>
      </c>
    </row>
    <row r="8796" spans="2:13" x14ac:dyDescent="0.2">
      <c r="B8796">
        <v>8784</v>
      </c>
      <c r="C8796">
        <v>48.84</v>
      </c>
      <c r="D8796">
        <v>48.84</v>
      </c>
      <c r="E8796">
        <v>0</v>
      </c>
      <c r="F8796">
        <v>1.2842632687164272E-15</v>
      </c>
      <c r="G8796">
        <v>5.9719693462639382E-15</v>
      </c>
      <c r="H8796">
        <v>4.543685300120984E-14</v>
      </c>
      <c r="I8796">
        <v>7.6124835778031185E-14</v>
      </c>
      <c r="J8796">
        <v>711.27785787082621</v>
      </c>
      <c r="K8796">
        <v>711.27785787079995</v>
      </c>
      <c r="L8796">
        <v>3.6921800985492791E-14</v>
      </c>
      <c r="M8796" t="b">
        <v>1</v>
      </c>
    </row>
    <row r="8797" spans="2:13" x14ac:dyDescent="0.2">
      <c r="B8797">
        <v>8785</v>
      </c>
      <c r="C8797">
        <v>64.150000000000006</v>
      </c>
      <c r="D8797">
        <v>64.150000000000006</v>
      </c>
      <c r="E8797">
        <v>0</v>
      </c>
      <c r="F8797">
        <v>2.4396981384356408E-15</v>
      </c>
      <c r="G8797">
        <v>2.9276747443602484E-15</v>
      </c>
      <c r="H8797">
        <v>5.2618132964726794E-14</v>
      </c>
      <c r="I8797">
        <v>3.3158985572120918E-14</v>
      </c>
      <c r="J8797">
        <v>374.07856620223322</v>
      </c>
      <c r="K8797">
        <v>374.07856620220002</v>
      </c>
      <c r="L8797">
        <v>8.8742204483237362E-14</v>
      </c>
      <c r="M8797" t="b">
        <v>1</v>
      </c>
    </row>
    <row r="8798" spans="2:13" x14ac:dyDescent="0.2">
      <c r="B8798">
        <v>8786</v>
      </c>
      <c r="C8798">
        <v>97.69</v>
      </c>
      <c r="D8798">
        <v>97.69</v>
      </c>
      <c r="E8798">
        <v>0</v>
      </c>
      <c r="F8798">
        <v>7.6562946607074682E-16</v>
      </c>
      <c r="G8798">
        <v>1.9140837468242497E-16</v>
      </c>
      <c r="H8798">
        <v>1.140824577554982E-14</v>
      </c>
      <c r="I8798">
        <v>1.689011114218949E-14</v>
      </c>
      <c r="J8798">
        <v>2538.1416708666593</v>
      </c>
      <c r="K8798">
        <v>2538.1416708667002</v>
      </c>
      <c r="L8798">
        <v>1.6124892494990763E-14</v>
      </c>
      <c r="M8798" t="b">
        <v>1</v>
      </c>
    </row>
    <row r="8799" spans="2:13" x14ac:dyDescent="0.2">
      <c r="B8799">
        <v>8787</v>
      </c>
      <c r="C8799">
        <v>49.66</v>
      </c>
      <c r="D8799">
        <v>49.66</v>
      </c>
      <c r="E8799">
        <v>0</v>
      </c>
      <c r="F8799">
        <v>5.5261722365577597E-15</v>
      </c>
      <c r="G8799">
        <v>7.1595237432453376E-15</v>
      </c>
      <c r="H8799">
        <v>1.3904434729801118E-14</v>
      </c>
      <c r="I8799">
        <v>6.5451819265946123E-14</v>
      </c>
      <c r="J8799">
        <v>750.64159744225378</v>
      </c>
      <c r="K8799">
        <v>750.64159744230005</v>
      </c>
      <c r="L8799">
        <v>6.1641325381324113E-14</v>
      </c>
      <c r="M8799" t="b">
        <v>1</v>
      </c>
    </row>
    <row r="8800" spans="2:13" x14ac:dyDescent="0.2">
      <c r="B8800">
        <v>8788</v>
      </c>
      <c r="C8800">
        <v>80.260000000000005</v>
      </c>
      <c r="D8800">
        <v>80.260000000000005</v>
      </c>
      <c r="E8800">
        <v>0</v>
      </c>
      <c r="F8800">
        <v>3.0386276704861535E-15</v>
      </c>
      <c r="G8800">
        <v>1.9941258683835458E-15</v>
      </c>
      <c r="H8800">
        <v>3.2719375500813968E-15</v>
      </c>
      <c r="I8800">
        <v>2.5140047688901129E-14</v>
      </c>
      <c r="J8800">
        <v>1336.5980544863392</v>
      </c>
      <c r="K8800">
        <v>1336.5980544863</v>
      </c>
      <c r="L8800">
        <v>2.9259560901625394E-14</v>
      </c>
      <c r="M8800" t="b">
        <v>1</v>
      </c>
    </row>
    <row r="8801" spans="2:13" x14ac:dyDescent="0.2">
      <c r="B8801">
        <v>8789</v>
      </c>
      <c r="C8801">
        <v>83.3</v>
      </c>
      <c r="D8801">
        <v>83.3</v>
      </c>
      <c r="E8801">
        <v>0</v>
      </c>
      <c r="F8801">
        <v>2.379852801946615E-15</v>
      </c>
      <c r="G8801">
        <v>7.1393608544171493E-15</v>
      </c>
      <c r="H8801">
        <v>5.2618132964726794E-14</v>
      </c>
      <c r="I8801">
        <v>5.071402165867297E-14</v>
      </c>
      <c r="J8801">
        <v>711.29639636496017</v>
      </c>
      <c r="K8801">
        <v>711.29639636499996</v>
      </c>
      <c r="L8801">
        <v>5.5940664687618168E-14</v>
      </c>
      <c r="M8801" t="b">
        <v>1</v>
      </c>
    </row>
    <row r="8802" spans="2:13" x14ac:dyDescent="0.2">
      <c r="B8802">
        <v>8790</v>
      </c>
      <c r="C8802">
        <v>13.32</v>
      </c>
      <c r="D8802">
        <v>13.32</v>
      </c>
      <c r="E8802">
        <v>0</v>
      </c>
      <c r="F8802">
        <v>2.3663041748074564E-14</v>
      </c>
      <c r="G8802">
        <v>3.8135773591296333E-14</v>
      </c>
      <c r="H8802">
        <v>1.7124058808886201E-14</v>
      </c>
      <c r="I8802">
        <v>1.7050239989891082E-13</v>
      </c>
      <c r="J8802">
        <v>-521.62753137148491</v>
      </c>
      <c r="K8802">
        <v>-521.62753137150003</v>
      </c>
      <c r="L8802">
        <v>2.8986869955309755E-14</v>
      </c>
      <c r="M8802" t="b">
        <v>1</v>
      </c>
    </row>
    <row r="8803" spans="2:13" x14ac:dyDescent="0.2">
      <c r="B8803">
        <v>8791</v>
      </c>
      <c r="C8803">
        <v>11.76</v>
      </c>
      <c r="D8803">
        <v>11.76</v>
      </c>
      <c r="E8803">
        <v>0</v>
      </c>
      <c r="F8803">
        <v>4.4335893640401485E-16</v>
      </c>
      <c r="G8803">
        <v>1.9619868837174699E-14</v>
      </c>
      <c r="H8803">
        <v>1.0519907001170009E-15</v>
      </c>
      <c r="I8803">
        <v>1.7643647686615217E-13</v>
      </c>
      <c r="J8803">
        <v>-549.04746619301056</v>
      </c>
      <c r="K8803">
        <v>-549.04746619299999</v>
      </c>
      <c r="L8803">
        <v>1.9256761134735364E-14</v>
      </c>
      <c r="M8803" t="b">
        <v>1</v>
      </c>
    </row>
    <row r="8804" spans="2:13" x14ac:dyDescent="0.2">
      <c r="B8804">
        <v>8792</v>
      </c>
      <c r="C8804">
        <v>41.5</v>
      </c>
      <c r="D8804">
        <v>41.5</v>
      </c>
      <c r="E8804">
        <v>0</v>
      </c>
      <c r="F8804">
        <v>1.0421322842813224E-14</v>
      </c>
      <c r="G8804">
        <v>2.4482219141651641E-15</v>
      </c>
      <c r="H8804">
        <v>3.0045345401949328E-16</v>
      </c>
      <c r="I8804">
        <v>8.0711371239800882E-14</v>
      </c>
      <c r="J8804">
        <v>-24.342848448717689</v>
      </c>
      <c r="K8804">
        <v>-24.3428484487</v>
      </c>
      <c r="L8804">
        <v>7.2665947224809476E-13</v>
      </c>
      <c r="M8804" t="b">
        <v>1</v>
      </c>
    </row>
    <row r="8805" spans="2:13" x14ac:dyDescent="0.2">
      <c r="B8805">
        <v>8793</v>
      </c>
      <c r="C8805">
        <v>110.41</v>
      </c>
      <c r="D8805">
        <v>110.41</v>
      </c>
      <c r="E8805">
        <v>0</v>
      </c>
      <c r="F8805">
        <v>2.490482322752651E-15</v>
      </c>
      <c r="G8805">
        <v>4.5659086693577287E-15</v>
      </c>
      <c r="H8805">
        <v>1.8084490416069727E-14</v>
      </c>
      <c r="I8805">
        <v>2.4488449280408033E-14</v>
      </c>
      <c r="J8805">
        <v>2182.8760511593209</v>
      </c>
      <c r="K8805">
        <v>2182.8760511593</v>
      </c>
      <c r="L8805">
        <v>9.5829436259873032E-15</v>
      </c>
      <c r="M8805" t="b">
        <v>1</v>
      </c>
    </row>
    <row r="8806" spans="2:13" x14ac:dyDescent="0.2">
      <c r="B8806">
        <v>8794</v>
      </c>
      <c r="C8806">
        <v>52.09</v>
      </c>
      <c r="D8806">
        <v>52.09</v>
      </c>
      <c r="E8806">
        <v>0</v>
      </c>
      <c r="F8806">
        <v>8.1857203549707861E-15</v>
      </c>
      <c r="G8806">
        <v>1.5348161932352535E-15</v>
      </c>
      <c r="H8806">
        <v>3.100250045248696E-14</v>
      </c>
      <c r="I8806">
        <v>2.6713411573915568E-15</v>
      </c>
      <c r="J8806">
        <v>539.4199341012137</v>
      </c>
      <c r="K8806">
        <v>539.41993410120006</v>
      </c>
      <c r="L8806">
        <v>2.5290909112073121E-14</v>
      </c>
      <c r="M8806" t="b">
        <v>1</v>
      </c>
    </row>
    <row r="8807" spans="2:13" x14ac:dyDescent="0.2">
      <c r="B8807">
        <v>8795</v>
      </c>
      <c r="C8807">
        <v>16.739999999999998</v>
      </c>
      <c r="D8807">
        <v>16.739999999999998</v>
      </c>
      <c r="E8807">
        <v>0</v>
      </c>
      <c r="F8807">
        <v>4.5171418759323929E-15</v>
      </c>
      <c r="G8807">
        <v>1.1213275924688359E-14</v>
      </c>
      <c r="H8807">
        <v>4.6293407069678654E-14</v>
      </c>
      <c r="I8807">
        <v>1.4666146827371645E-13</v>
      </c>
      <c r="J8807">
        <v>-461.4172185036806</v>
      </c>
      <c r="K8807">
        <v>-461.41721850369998</v>
      </c>
      <c r="L8807">
        <v>4.2008848075486594E-14</v>
      </c>
      <c r="M8807" t="b">
        <v>1</v>
      </c>
    </row>
    <row r="8808" spans="2:13" x14ac:dyDescent="0.2">
      <c r="B8808">
        <v>8796</v>
      </c>
      <c r="C8808">
        <v>46.63</v>
      </c>
      <c r="D8808">
        <v>46.63</v>
      </c>
      <c r="E8808">
        <v>0</v>
      </c>
      <c r="F8808">
        <v>7.3480200507296409E-15</v>
      </c>
      <c r="G8808">
        <v>7.3474291233011215E-16</v>
      </c>
      <c r="H8808">
        <v>3.100250045248696E-14</v>
      </c>
      <c r="I8808">
        <v>7.6308565298391678E-14</v>
      </c>
      <c r="J8808">
        <v>384.19624542566874</v>
      </c>
      <c r="K8808">
        <v>384.1962454257</v>
      </c>
      <c r="L8808">
        <v>8.1374768092288797E-14</v>
      </c>
      <c r="M8808" t="b">
        <v>1</v>
      </c>
    </row>
    <row r="8809" spans="2:13" x14ac:dyDescent="0.2">
      <c r="B8809">
        <v>8797</v>
      </c>
      <c r="C8809">
        <v>62.17</v>
      </c>
      <c r="D8809">
        <v>62.17</v>
      </c>
      <c r="E8809">
        <v>0</v>
      </c>
      <c r="F8809">
        <v>6.1274315978566363E-16</v>
      </c>
      <c r="G8809">
        <v>9.3744876183834444E-15</v>
      </c>
      <c r="H8809">
        <v>4.4100730994187689E-14</v>
      </c>
      <c r="I8809">
        <v>2.8138207120471986E-14</v>
      </c>
      <c r="J8809">
        <v>824.13359832799608</v>
      </c>
      <c r="K8809">
        <v>824.13359832799995</v>
      </c>
      <c r="L8809">
        <v>4.6902013100508966E-15</v>
      </c>
      <c r="M8809" t="b">
        <v>1</v>
      </c>
    </row>
    <row r="8810" spans="2:13" x14ac:dyDescent="0.2">
      <c r="B8810">
        <v>8798</v>
      </c>
      <c r="C8810">
        <v>12.32</v>
      </c>
      <c r="D8810">
        <v>12.32</v>
      </c>
      <c r="E8810">
        <v>0</v>
      </c>
      <c r="F8810">
        <v>2.2972293177911563E-14</v>
      </c>
      <c r="G8810">
        <v>4.9508169518715015E-15</v>
      </c>
      <c r="H8810">
        <v>3.6187505026583416E-14</v>
      </c>
      <c r="I8810">
        <v>2.8845040832999622E-13</v>
      </c>
      <c r="J8810">
        <v>-636.77860001381532</v>
      </c>
      <c r="K8810">
        <v>-636.77860001379997</v>
      </c>
      <c r="L8810">
        <v>2.4102133916066831E-14</v>
      </c>
      <c r="M8810" t="b">
        <v>1</v>
      </c>
    </row>
    <row r="8811" spans="2:13" x14ac:dyDescent="0.2">
      <c r="B8811">
        <v>8799</v>
      </c>
      <c r="C8811">
        <v>58.83</v>
      </c>
      <c r="D8811">
        <v>58.83</v>
      </c>
      <c r="E8811">
        <v>0</v>
      </c>
      <c r="F8811">
        <v>6.3407191420017231E-15</v>
      </c>
      <c r="G8811">
        <v>9.1230849436665086E-15</v>
      </c>
      <c r="H8811">
        <v>3.6689483062646427E-14</v>
      </c>
      <c r="I8811">
        <v>1.2164284520682566E-14</v>
      </c>
      <c r="J8811">
        <v>731.12539331552989</v>
      </c>
      <c r="K8811">
        <v>731.12539331549999</v>
      </c>
      <c r="L8811">
        <v>4.089536294888684E-14</v>
      </c>
      <c r="M8811" t="b">
        <v>1</v>
      </c>
    </row>
    <row r="8812" spans="2:13" x14ac:dyDescent="0.2">
      <c r="B8812">
        <v>8800</v>
      </c>
      <c r="C8812">
        <v>89.5</v>
      </c>
      <c r="D8812">
        <v>89.5</v>
      </c>
      <c r="E8812">
        <v>0</v>
      </c>
      <c r="F8812">
        <v>3.7760399159185857E-15</v>
      </c>
      <c r="G8812">
        <v>5.4543700624798895E-15</v>
      </c>
      <c r="H8812">
        <v>1.2900511772743115E-14</v>
      </c>
      <c r="I8812">
        <v>3.3986750943391146E-14</v>
      </c>
      <c r="J8812">
        <v>2219.2717697910516</v>
      </c>
      <c r="K8812">
        <v>2219.2717697910998</v>
      </c>
      <c r="L8812">
        <v>2.1720286740051926E-14</v>
      </c>
      <c r="M8812" t="b">
        <v>1</v>
      </c>
    </row>
    <row r="8813" spans="2:13" x14ac:dyDescent="0.2">
      <c r="B8813">
        <v>8801</v>
      </c>
      <c r="C8813">
        <v>10.51</v>
      </c>
      <c r="D8813">
        <v>10.51</v>
      </c>
      <c r="E8813">
        <v>0</v>
      </c>
      <c r="F8813">
        <v>5.7688560555564565E-15</v>
      </c>
      <c r="G8813">
        <v>1.7530727144507987E-14</v>
      </c>
      <c r="H8813">
        <v>2.3397565577371503E-14</v>
      </c>
      <c r="I8813">
        <v>3.5853588437270758E-13</v>
      </c>
      <c r="J8813">
        <v>-705.81545670815785</v>
      </c>
      <c r="K8813">
        <v>-705.81545670820003</v>
      </c>
      <c r="L8813">
        <v>5.9757570330677527E-14</v>
      </c>
      <c r="M8813" t="b">
        <v>1</v>
      </c>
    </row>
    <row r="8814" spans="2:13" x14ac:dyDescent="0.2">
      <c r="B8814">
        <v>8802</v>
      </c>
      <c r="C8814">
        <v>61.14</v>
      </c>
      <c r="D8814">
        <v>61.14</v>
      </c>
      <c r="E8814">
        <v>0</v>
      </c>
      <c r="F8814">
        <v>9.2140859703539135E-15</v>
      </c>
      <c r="G8814">
        <v>8.95763552391036E-15</v>
      </c>
      <c r="H8814">
        <v>1.623512416175412E-14</v>
      </c>
      <c r="I8814">
        <v>3.4303442529829486E-14</v>
      </c>
      <c r="J8814">
        <v>320.96736070801944</v>
      </c>
      <c r="K8814">
        <v>320.967360708</v>
      </c>
      <c r="L8814">
        <v>6.0568305785092848E-14</v>
      </c>
      <c r="M8814" t="b">
        <v>1</v>
      </c>
    </row>
    <row r="8815" spans="2:13" x14ac:dyDescent="0.2">
      <c r="B8815">
        <v>8803</v>
      </c>
      <c r="C8815">
        <v>44</v>
      </c>
      <c r="D8815">
        <v>44</v>
      </c>
      <c r="E8815">
        <v>0</v>
      </c>
      <c r="F8815">
        <v>8.2896886249649849E-16</v>
      </c>
      <c r="G8815">
        <v>1.2967695889050704E-14</v>
      </c>
      <c r="H8815">
        <v>3.0045345401949328E-16</v>
      </c>
      <c r="I8815">
        <v>1.5134742900747763E-14</v>
      </c>
      <c r="J8815">
        <v>19.997914302662423</v>
      </c>
      <c r="K8815">
        <v>19.9979143027</v>
      </c>
      <c r="L8815">
        <v>1.8790485853616979E-12</v>
      </c>
      <c r="M8815" t="b">
        <v>1</v>
      </c>
    </row>
    <row r="8816" spans="2:13" x14ac:dyDescent="0.2">
      <c r="B8816">
        <v>8804</v>
      </c>
      <c r="C8816">
        <v>22.58</v>
      </c>
      <c r="D8816">
        <v>22.58</v>
      </c>
      <c r="E8816">
        <v>0</v>
      </c>
      <c r="F8816">
        <v>9.1183383635514826E-15</v>
      </c>
      <c r="G8816">
        <v>8.4869717618639139E-15</v>
      </c>
      <c r="H8816">
        <v>3.9764068053076271E-14</v>
      </c>
      <c r="I8816">
        <v>5.4585242103486499E-14</v>
      </c>
      <c r="J8816">
        <v>-297.94010445503272</v>
      </c>
      <c r="K8816">
        <v>-297.94010445499998</v>
      </c>
      <c r="L8816">
        <v>1.098939309419845E-13</v>
      </c>
      <c r="M8816" t="b">
        <v>1</v>
      </c>
    </row>
    <row r="8817" spans="2:13" x14ac:dyDescent="0.2">
      <c r="B8817">
        <v>8805</v>
      </c>
      <c r="C8817">
        <v>13.49</v>
      </c>
      <c r="D8817">
        <v>13.49</v>
      </c>
      <c r="E8817">
        <v>0</v>
      </c>
      <c r="F8817">
        <v>3.103281986370579E-15</v>
      </c>
      <c r="G8817">
        <v>4.0205833592050173E-15</v>
      </c>
      <c r="H8817">
        <v>3.0389444621461935E-14</v>
      </c>
      <c r="I8817">
        <v>6.8704857091610975E-14</v>
      </c>
      <c r="J8817">
        <v>-555.87507877964833</v>
      </c>
      <c r="K8817">
        <v>-555.87507877960002</v>
      </c>
      <c r="L8817">
        <v>8.6920439278847537E-14</v>
      </c>
      <c r="M8817" t="b">
        <v>1</v>
      </c>
    </row>
    <row r="8818" spans="2:13" x14ac:dyDescent="0.2">
      <c r="B8818">
        <v>8806</v>
      </c>
      <c r="C8818">
        <v>216.64</v>
      </c>
      <c r="D8818">
        <v>216.64</v>
      </c>
      <c r="E8818">
        <v>0</v>
      </c>
      <c r="F8818">
        <v>1.4274672203128025E-15</v>
      </c>
      <c r="G8818">
        <v>3.8541414733048835E-15</v>
      </c>
      <c r="H8818">
        <v>1.4566910575665035E-14</v>
      </c>
      <c r="I8818">
        <v>6.7933584154895189E-15</v>
      </c>
      <c r="J8818">
        <v>5089.585136859806</v>
      </c>
      <c r="K8818">
        <v>5089.5851368597996</v>
      </c>
      <c r="L8818">
        <v>1.2508805219315995E-15</v>
      </c>
      <c r="M8818" t="b">
        <v>1</v>
      </c>
    </row>
    <row r="8819" spans="2:13" x14ac:dyDescent="0.2">
      <c r="B8819">
        <v>8807</v>
      </c>
      <c r="C8819">
        <v>415.52</v>
      </c>
      <c r="D8819">
        <v>415.52</v>
      </c>
      <c r="E8819">
        <v>0</v>
      </c>
      <c r="F8819">
        <v>4.4654384666234889E-16</v>
      </c>
      <c r="G8819">
        <v>2.2327317073947974E-16</v>
      </c>
      <c r="H8819">
        <v>1.4566910575665035E-14</v>
      </c>
      <c r="I8819">
        <v>8.9982358614394739E-15</v>
      </c>
      <c r="J8819">
        <v>10614.874672064263</v>
      </c>
      <c r="K8819">
        <v>10614.874672064299</v>
      </c>
      <c r="L8819">
        <v>3.4272461234666908E-15</v>
      </c>
      <c r="M8819" t="b">
        <v>1</v>
      </c>
    </row>
    <row r="8820" spans="2:13" x14ac:dyDescent="0.2">
      <c r="B8820">
        <v>8808</v>
      </c>
      <c r="C8820">
        <v>21.03</v>
      </c>
      <c r="D8820">
        <v>21.03</v>
      </c>
      <c r="E8820">
        <v>0</v>
      </c>
      <c r="F8820">
        <v>1.0925492571419985E-14</v>
      </c>
      <c r="G8820">
        <v>7.2394829906894921E-15</v>
      </c>
      <c r="H8820">
        <v>1.2281906791271388E-14</v>
      </c>
      <c r="I8820">
        <v>9.0524767944406752E-14</v>
      </c>
      <c r="J8820">
        <v>-342.63831904145138</v>
      </c>
      <c r="K8820">
        <v>-342.63831904149998</v>
      </c>
      <c r="L8820">
        <v>1.4184380562555917E-13</v>
      </c>
      <c r="M8820" t="b">
        <v>1</v>
      </c>
    </row>
    <row r="8821" spans="2:13" x14ac:dyDescent="0.2">
      <c r="B8821">
        <v>8809</v>
      </c>
      <c r="C8821">
        <v>38.4</v>
      </c>
      <c r="D8821">
        <v>38.4</v>
      </c>
      <c r="E8821">
        <v>0</v>
      </c>
      <c r="F8821">
        <v>1.3444824973612879E-14</v>
      </c>
      <c r="G8821">
        <v>6.7215943753103178E-15</v>
      </c>
      <c r="H8821">
        <v>4.6293407069678654E-14</v>
      </c>
      <c r="I8821">
        <v>4.1933230282351888E-14</v>
      </c>
      <c r="J8821">
        <v>-79.692854318076627</v>
      </c>
      <c r="K8821">
        <v>-79.692854318100004</v>
      </c>
      <c r="L8821">
        <v>2.9333691466485594E-13</v>
      </c>
      <c r="M8821" t="b">
        <v>1</v>
      </c>
    </row>
    <row r="8822" spans="2:13" x14ac:dyDescent="0.2">
      <c r="B8822">
        <v>8810</v>
      </c>
      <c r="C8822">
        <v>296.64999999999998</v>
      </c>
      <c r="D8822">
        <v>296.64999999999998</v>
      </c>
      <c r="E8822">
        <v>0</v>
      </c>
      <c r="F8822">
        <v>1.0250676209268646E-15</v>
      </c>
      <c r="G8822">
        <v>1.4094727813525715E-15</v>
      </c>
      <c r="H8822">
        <v>3.1292543231444811E-14</v>
      </c>
      <c r="I8822">
        <v>3.7539296415406815E-15</v>
      </c>
      <c r="J8822">
        <v>9721.6143731484353</v>
      </c>
      <c r="K8822">
        <v>9721.6143731484008</v>
      </c>
      <c r="L8822">
        <v>3.5550472730979717E-15</v>
      </c>
      <c r="M8822" t="b">
        <v>1</v>
      </c>
    </row>
    <row r="8823" spans="2:13" x14ac:dyDescent="0.2">
      <c r="B8823">
        <v>8811</v>
      </c>
      <c r="C8823">
        <v>194.07</v>
      </c>
      <c r="D8823">
        <v>194.07</v>
      </c>
      <c r="E8823">
        <v>0</v>
      </c>
      <c r="F8823">
        <v>1.5892605218194505E-15</v>
      </c>
      <c r="G8823">
        <v>2.3838649995397667E-16</v>
      </c>
      <c r="H8823">
        <v>1.4173226207197367E-14</v>
      </c>
      <c r="I8823">
        <v>1.701010568296313E-14</v>
      </c>
      <c r="J8823">
        <v>4480.7918457419164</v>
      </c>
      <c r="K8823">
        <v>4480.7918457419</v>
      </c>
      <c r="L8823">
        <v>3.6535740100201246E-15</v>
      </c>
      <c r="M8823" t="b">
        <v>1</v>
      </c>
    </row>
    <row r="8824" spans="2:13" x14ac:dyDescent="0.2">
      <c r="B8824">
        <v>8812</v>
      </c>
      <c r="C8824">
        <v>31.5</v>
      </c>
      <c r="D8824">
        <v>31.5</v>
      </c>
      <c r="E8824">
        <v>0</v>
      </c>
      <c r="F8824">
        <v>8.1362146865243771E-15</v>
      </c>
      <c r="G8824">
        <v>9.3760875008390208E-15</v>
      </c>
      <c r="H8824">
        <v>5.1970913557494636E-15</v>
      </c>
      <c r="I8824">
        <v>1.7829480299407446E-14</v>
      </c>
      <c r="J8824">
        <v>73.558781878990317</v>
      </c>
      <c r="K8824">
        <v>73.558781878999994</v>
      </c>
      <c r="L8824">
        <v>1.3156270147283912E-13</v>
      </c>
      <c r="M8824" t="b">
        <v>1</v>
      </c>
    </row>
    <row r="8825" spans="2:13" x14ac:dyDescent="0.2">
      <c r="B8825">
        <v>8813</v>
      </c>
      <c r="C8825">
        <v>205.73</v>
      </c>
      <c r="D8825">
        <v>205.73</v>
      </c>
      <c r="E8825">
        <v>0</v>
      </c>
      <c r="F8825">
        <v>1.3439587801653619E-15</v>
      </c>
      <c r="G8825">
        <v>5.4979298575375695E-16</v>
      </c>
      <c r="H8825">
        <v>7.5139156802871339E-15</v>
      </c>
      <c r="I8825">
        <v>1.8362508956031218E-14</v>
      </c>
      <c r="J8825">
        <v>6482.9984645863933</v>
      </c>
      <c r="K8825">
        <v>6482.9984645863997</v>
      </c>
      <c r="L8825">
        <v>9.8202443625237893E-16</v>
      </c>
      <c r="M8825" t="b">
        <v>1</v>
      </c>
    </row>
    <row r="8826" spans="2:13" x14ac:dyDescent="0.2">
      <c r="B8826">
        <v>8814</v>
      </c>
      <c r="C8826">
        <v>70.58</v>
      </c>
      <c r="D8826">
        <v>70.58</v>
      </c>
      <c r="E8826">
        <v>0</v>
      </c>
      <c r="F8826">
        <v>4.1056112052841294E-15</v>
      </c>
      <c r="G8826">
        <v>2.7549221269854562E-15</v>
      </c>
      <c r="H8826">
        <v>3.9764068053076271E-14</v>
      </c>
      <c r="I8826">
        <v>8.4498128412745401E-16</v>
      </c>
      <c r="J8826">
        <v>1060.6317769783129</v>
      </c>
      <c r="K8826">
        <v>1060.6317769783</v>
      </c>
      <c r="L8826">
        <v>1.2219414674890878E-14</v>
      </c>
      <c r="M8826" t="b">
        <v>1</v>
      </c>
    </row>
    <row r="8827" spans="2:13" x14ac:dyDescent="0.2">
      <c r="B8827">
        <v>8815</v>
      </c>
      <c r="C8827">
        <v>75.86</v>
      </c>
      <c r="D8827">
        <v>75.86</v>
      </c>
      <c r="E8827">
        <v>0</v>
      </c>
      <c r="F8827">
        <v>4.9533370746420655E-16</v>
      </c>
      <c r="G8827">
        <v>2.6006589614397383E-15</v>
      </c>
      <c r="H8827">
        <v>1.2490817770660755E-15</v>
      </c>
      <c r="I8827">
        <v>3.3546272401495398E-14</v>
      </c>
      <c r="J8827">
        <v>1712.9251154532553</v>
      </c>
      <c r="K8827">
        <v>1712.9251154532999</v>
      </c>
      <c r="L8827">
        <v>2.6017039498588916E-14</v>
      </c>
      <c r="M8827" t="b">
        <v>1</v>
      </c>
    </row>
    <row r="8828" spans="2:13" x14ac:dyDescent="0.2">
      <c r="B8828">
        <v>8816</v>
      </c>
      <c r="C8828">
        <v>248.06</v>
      </c>
      <c r="D8828">
        <v>248.06</v>
      </c>
      <c r="E8828">
        <v>0</v>
      </c>
      <c r="F8828">
        <v>9.9072206680978287E-16</v>
      </c>
      <c r="G8828">
        <v>7.4303596341602487E-16</v>
      </c>
      <c r="H8828">
        <v>3.1556529392410066E-14</v>
      </c>
      <c r="I8828">
        <v>1.2023737832676602E-14</v>
      </c>
      <c r="J8828">
        <v>6022.336534388889</v>
      </c>
      <c r="K8828">
        <v>6022.3365343889</v>
      </c>
      <c r="L8828">
        <v>1.8122428660295052E-15</v>
      </c>
      <c r="M8828" t="b">
        <v>1</v>
      </c>
    </row>
    <row r="8829" spans="2:13" x14ac:dyDescent="0.2">
      <c r="B8829">
        <v>8817</v>
      </c>
      <c r="C8829">
        <v>198.54</v>
      </c>
      <c r="D8829">
        <v>198.54</v>
      </c>
      <c r="E8829">
        <v>0</v>
      </c>
      <c r="F8829">
        <v>8.9695877261579877E-16</v>
      </c>
      <c r="G8829">
        <v>1.7298528350510363E-15</v>
      </c>
      <c r="H8829">
        <v>2.1064744463924417E-14</v>
      </c>
      <c r="I8829">
        <v>8.0133771256423787E-16</v>
      </c>
      <c r="J8829">
        <v>6114.4726325838665</v>
      </c>
      <c r="K8829">
        <v>6114.4726325839001</v>
      </c>
      <c r="L8829">
        <v>5.5035496906587218E-15</v>
      </c>
      <c r="M8829" t="b">
        <v>1</v>
      </c>
    </row>
    <row r="8830" spans="2:13" x14ac:dyDescent="0.2">
      <c r="B8830">
        <v>8818</v>
      </c>
      <c r="C8830">
        <v>157</v>
      </c>
      <c r="D8830">
        <v>157</v>
      </c>
      <c r="E8830">
        <v>0</v>
      </c>
      <c r="F8830">
        <v>6.3780244864300421E-16</v>
      </c>
      <c r="G8830">
        <v>2.8701392719378229E-15</v>
      </c>
      <c r="H8830">
        <v>1.2900511772743115E-14</v>
      </c>
      <c r="I8830">
        <v>8.7375704779527525E-15</v>
      </c>
      <c r="J8830">
        <v>4717.0713309406719</v>
      </c>
      <c r="K8830">
        <v>4717.0713309406001</v>
      </c>
      <c r="L8830">
        <v>1.523192599797599E-14</v>
      </c>
      <c r="M8830" t="b">
        <v>1</v>
      </c>
    </row>
    <row r="8831" spans="2:13" x14ac:dyDescent="0.2">
      <c r="B8831">
        <v>8819</v>
      </c>
      <c r="C8831">
        <v>81.36</v>
      </c>
      <c r="D8831">
        <v>81.36</v>
      </c>
      <c r="E8831">
        <v>0</v>
      </c>
      <c r="F8831">
        <v>7.5057093233199207E-16</v>
      </c>
      <c r="G8831">
        <v>4.2218506996320197E-16</v>
      </c>
      <c r="H8831">
        <v>4.4523675926923343E-14</v>
      </c>
      <c r="I8831">
        <v>4.2272407551015993E-14</v>
      </c>
      <c r="J8831">
        <v>1363.5033547826768</v>
      </c>
      <c r="K8831">
        <v>1363.5033547826999</v>
      </c>
      <c r="L8831">
        <v>1.7009209998537753E-14</v>
      </c>
      <c r="M8831" t="b">
        <v>1</v>
      </c>
    </row>
    <row r="8832" spans="2:13" x14ac:dyDescent="0.2">
      <c r="B8832">
        <v>8820</v>
      </c>
      <c r="C8832">
        <v>48.19</v>
      </c>
      <c r="D8832">
        <v>48.19</v>
      </c>
      <c r="E8832">
        <v>0</v>
      </c>
      <c r="F8832">
        <v>5.1598022965709734E-15</v>
      </c>
      <c r="G8832">
        <v>5.997938374271293E-15</v>
      </c>
      <c r="H8832">
        <v>1.3869041121920577E-14</v>
      </c>
      <c r="I8832">
        <v>8.6624722728238645E-14</v>
      </c>
      <c r="J8832">
        <v>700.31456661937045</v>
      </c>
      <c r="K8832">
        <v>700.31456661940001</v>
      </c>
      <c r="L8832">
        <v>4.2207572448916904E-14</v>
      </c>
      <c r="M8832" t="b">
        <v>1</v>
      </c>
    </row>
    <row r="8833" spans="2:13" x14ac:dyDescent="0.2">
      <c r="B8833">
        <v>8821</v>
      </c>
      <c r="C8833">
        <v>60.18</v>
      </c>
      <c r="D8833">
        <v>60.18</v>
      </c>
      <c r="E8833">
        <v>0</v>
      </c>
      <c r="F8833">
        <v>6.7292912946633093E-15</v>
      </c>
      <c r="G8833">
        <v>9.3313668543425876E-15</v>
      </c>
      <c r="H8833">
        <v>4.6133219841737869E-14</v>
      </c>
      <c r="I8833">
        <v>6.8218739104273671E-14</v>
      </c>
      <c r="J8833">
        <v>762.63409650608889</v>
      </c>
      <c r="K8833">
        <v>762.63409650610004</v>
      </c>
      <c r="L8833">
        <v>1.4608985026712944E-14</v>
      </c>
      <c r="M8833" t="b">
        <v>1</v>
      </c>
    </row>
    <row r="8834" spans="2:13" x14ac:dyDescent="0.2">
      <c r="B8834">
        <v>8822</v>
      </c>
      <c r="C8834">
        <v>384.26</v>
      </c>
      <c r="D8834">
        <v>384.26</v>
      </c>
      <c r="E8834">
        <v>0</v>
      </c>
      <c r="F8834">
        <v>8.0602045949263045E-16</v>
      </c>
      <c r="G8834">
        <v>1.3299209117793193E-15</v>
      </c>
      <c r="H8834">
        <v>3.3821905427602532E-14</v>
      </c>
      <c r="I8834">
        <v>8.9025474942213784E-15</v>
      </c>
      <c r="J8834">
        <v>9724.0723256618094</v>
      </c>
      <c r="K8834">
        <v>9724.0723256618003</v>
      </c>
      <c r="L8834">
        <v>9.3530228006714253E-16</v>
      </c>
      <c r="M8834" t="b">
        <v>1</v>
      </c>
    </row>
    <row r="8835" spans="2:13" x14ac:dyDescent="0.2">
      <c r="B8835">
        <v>8823</v>
      </c>
      <c r="C8835">
        <v>46.38</v>
      </c>
      <c r="D8835">
        <v>46.38</v>
      </c>
      <c r="E8835">
        <v>0</v>
      </c>
      <c r="F8835">
        <v>3.3631909442769758E-15</v>
      </c>
      <c r="G8835">
        <v>3.0266521520286603E-15</v>
      </c>
      <c r="H8835">
        <v>1.8890572276970418E-14</v>
      </c>
      <c r="I8835">
        <v>5.8936734959093839E-14</v>
      </c>
      <c r="J8835">
        <v>627.45030530643953</v>
      </c>
      <c r="K8835">
        <v>627.45030530639997</v>
      </c>
      <c r="L8835">
        <v>6.305363021188228E-14</v>
      </c>
      <c r="M8835" t="b">
        <v>1</v>
      </c>
    </row>
    <row r="8836" spans="2:13" x14ac:dyDescent="0.2">
      <c r="B8836">
        <v>8824</v>
      </c>
      <c r="C8836">
        <v>70.849999999999994</v>
      </c>
      <c r="D8836">
        <v>70.849999999999994</v>
      </c>
      <c r="E8836">
        <v>0</v>
      </c>
      <c r="F8836">
        <v>2.5843331449974509E-15</v>
      </c>
      <c r="G8836">
        <v>2.7458145172842102E-15</v>
      </c>
      <c r="H8836">
        <v>5.3359472456573065E-15</v>
      </c>
      <c r="I8836">
        <v>4.2088701108397971E-14</v>
      </c>
      <c r="J8836">
        <v>1067.5347729333359</v>
      </c>
      <c r="K8836">
        <v>1067.5347729333</v>
      </c>
      <c r="L8836">
        <v>3.3652337732585761E-14</v>
      </c>
      <c r="M8836" t="b">
        <v>1</v>
      </c>
    </row>
    <row r="8837" spans="2:13" x14ac:dyDescent="0.2">
      <c r="B8837">
        <v>8825</v>
      </c>
      <c r="C8837">
        <v>46.01</v>
      </c>
      <c r="D8837">
        <v>46.01</v>
      </c>
      <c r="E8837">
        <v>0</v>
      </c>
      <c r="F8837">
        <v>1.4721888579814256E-15</v>
      </c>
      <c r="G8837">
        <v>1.2230179933359474E-14</v>
      </c>
      <c r="H8837">
        <v>1.517245833801105E-14</v>
      </c>
      <c r="I8837">
        <v>7.5823979501018671E-14</v>
      </c>
      <c r="J8837">
        <v>55.400701989224558</v>
      </c>
      <c r="K8837">
        <v>55.400701989200002</v>
      </c>
      <c r="L8837">
        <v>4.4324992402905219E-13</v>
      </c>
      <c r="M8837" t="b">
        <v>1</v>
      </c>
    </row>
    <row r="8838" spans="2:13" x14ac:dyDescent="0.2">
      <c r="B8838">
        <v>8826</v>
      </c>
      <c r="C8838">
        <v>138.19999999999999</v>
      </c>
      <c r="D8838">
        <v>138.19999999999999</v>
      </c>
      <c r="E8838">
        <v>0</v>
      </c>
      <c r="F8838">
        <v>9.0570716748328285E-16</v>
      </c>
      <c r="G8838">
        <v>1.3585976712404045E-16</v>
      </c>
      <c r="H8838">
        <v>1.2900511772743115E-14</v>
      </c>
      <c r="I8838">
        <v>1.2084049525287915E-14</v>
      </c>
      <c r="J8838">
        <v>4021.6037904227205</v>
      </c>
      <c r="K8838">
        <v>4021.6037904227001</v>
      </c>
      <c r="L8838">
        <v>5.0884253786074757E-15</v>
      </c>
      <c r="M8838" t="b">
        <v>1</v>
      </c>
    </row>
    <row r="8839" spans="2:13" x14ac:dyDescent="0.2">
      <c r="B8839">
        <v>8827</v>
      </c>
      <c r="C8839">
        <v>29.63</v>
      </c>
      <c r="D8839">
        <v>29.63</v>
      </c>
      <c r="E8839">
        <v>0</v>
      </c>
      <c r="F8839">
        <v>2.5725974583661536E-15</v>
      </c>
      <c r="G8839">
        <v>9.8392509564325593E-15</v>
      </c>
      <c r="H8839">
        <v>2.6663557416458933E-14</v>
      </c>
      <c r="I8839">
        <v>1.2076542773659931E-13</v>
      </c>
      <c r="J8839">
        <v>-98.709479353898246</v>
      </c>
      <c r="K8839">
        <v>-98.709479353899994</v>
      </c>
      <c r="L8839">
        <v>1.7707875083638418E-14</v>
      </c>
      <c r="M8839" t="b">
        <v>1</v>
      </c>
    </row>
    <row r="8840" spans="2:13" x14ac:dyDescent="0.2">
      <c r="B8840">
        <v>8828</v>
      </c>
      <c r="C8840">
        <v>20.04</v>
      </c>
      <c r="D8840">
        <v>20.04</v>
      </c>
      <c r="E8840">
        <v>0</v>
      </c>
      <c r="F8840">
        <v>6.0911511418186898E-15</v>
      </c>
      <c r="G8840">
        <v>8.5657762424439741E-16</v>
      </c>
      <c r="H8840">
        <v>5.3359472456573065E-15</v>
      </c>
      <c r="I8840">
        <v>1.0527714645820055E-13</v>
      </c>
      <c r="J8840">
        <v>-370.30231531336756</v>
      </c>
      <c r="K8840">
        <v>-370.30231531340002</v>
      </c>
      <c r="L8840">
        <v>8.765160472208056E-14</v>
      </c>
      <c r="M8840" t="b">
        <v>1</v>
      </c>
    </row>
    <row r="8841" spans="2:13" x14ac:dyDescent="0.2">
      <c r="B8841">
        <v>8829</v>
      </c>
      <c r="C8841">
        <v>97.24</v>
      </c>
      <c r="D8841">
        <v>97.24</v>
      </c>
      <c r="E8841">
        <v>0</v>
      </c>
      <c r="F8841">
        <v>2.8244550080687343E-15</v>
      </c>
      <c r="G8841">
        <v>5.8841480944716495E-16</v>
      </c>
      <c r="H8841">
        <v>5.3359472456573065E-15</v>
      </c>
      <c r="I8841">
        <v>1.8808622759136572E-14</v>
      </c>
      <c r="J8841">
        <v>1814.2843298240432</v>
      </c>
      <c r="K8841">
        <v>1814.284329824</v>
      </c>
      <c r="L8841">
        <v>2.381159205536705E-14</v>
      </c>
      <c r="M8841" t="b">
        <v>1</v>
      </c>
    </row>
    <row r="8842" spans="2:13" x14ac:dyDescent="0.2">
      <c r="B8842">
        <v>8830</v>
      </c>
      <c r="C8842">
        <v>108.68</v>
      </c>
      <c r="D8842">
        <v>108.68</v>
      </c>
      <c r="E8842">
        <v>0</v>
      </c>
      <c r="F8842">
        <v>3.4492393068266805E-15</v>
      </c>
      <c r="G8842">
        <v>3.9665878501102023E-15</v>
      </c>
      <c r="H8842">
        <v>3.3040277534595149E-14</v>
      </c>
      <c r="I8842">
        <v>1.4634115835344064E-15</v>
      </c>
      <c r="J8842">
        <v>2936.3256151543737</v>
      </c>
      <c r="K8842">
        <v>2936.3256151544001</v>
      </c>
      <c r="L8842">
        <v>8.9824324030317162E-15</v>
      </c>
      <c r="M8842" t="b">
        <v>1</v>
      </c>
    </row>
    <row r="8843" spans="2:13" x14ac:dyDescent="0.2">
      <c r="B8843">
        <v>8831</v>
      </c>
      <c r="C8843">
        <v>333.01</v>
      </c>
      <c r="D8843">
        <v>333.01</v>
      </c>
      <c r="E8843">
        <v>0</v>
      </c>
      <c r="F8843">
        <v>3.704727058881132E-16</v>
      </c>
      <c r="G8843">
        <v>1.2503450858513203E-15</v>
      </c>
      <c r="H8843">
        <v>1.4173226207197367E-14</v>
      </c>
      <c r="I8843">
        <v>1.4332148395525993E-15</v>
      </c>
      <c r="J8843">
        <v>8355.1341550002417</v>
      </c>
      <c r="K8843">
        <v>8355.1341550001998</v>
      </c>
      <c r="L8843">
        <v>5.0073111341386589E-15</v>
      </c>
      <c r="M8843" t="b">
        <v>1</v>
      </c>
    </row>
    <row r="8844" spans="2:13" x14ac:dyDescent="0.2">
      <c r="B8844">
        <v>8832</v>
      </c>
      <c r="C8844">
        <v>39.229999999999997</v>
      </c>
      <c r="D8844">
        <v>39.229999999999997</v>
      </c>
      <c r="E8844">
        <v>0</v>
      </c>
      <c r="F8844">
        <v>8.7383992686822539E-15</v>
      </c>
      <c r="G8844">
        <v>6.0773491889069932E-15</v>
      </c>
      <c r="H8844">
        <v>1.140824577554982E-14</v>
      </c>
      <c r="I8844">
        <v>2.8630877861988923E-14</v>
      </c>
      <c r="J8844">
        <v>363.3736729963739</v>
      </c>
      <c r="K8844">
        <v>363.37367299639999</v>
      </c>
      <c r="L8844">
        <v>7.1802475512223942E-14</v>
      </c>
      <c r="M8844" t="b">
        <v>1</v>
      </c>
    </row>
    <row r="8845" spans="2:13" x14ac:dyDescent="0.2">
      <c r="B8845">
        <v>8833</v>
      </c>
      <c r="C8845">
        <v>32.85</v>
      </c>
      <c r="D8845">
        <v>32.85</v>
      </c>
      <c r="E8845">
        <v>0</v>
      </c>
      <c r="F8845">
        <v>7.3080556414064623E-15</v>
      </c>
      <c r="G8845">
        <v>1.1309210316670106E-14</v>
      </c>
      <c r="H8845">
        <v>3.2719375500813968E-15</v>
      </c>
      <c r="I8845">
        <v>4.0091261240482142E-14</v>
      </c>
      <c r="J8845">
        <v>-7.3402757512827748</v>
      </c>
      <c r="K8845">
        <v>-7.3402757513000001</v>
      </c>
      <c r="L8845">
        <v>2.3466873528032695E-12</v>
      </c>
      <c r="M8845" t="b">
        <v>1</v>
      </c>
    </row>
    <row r="8846" spans="2:13" x14ac:dyDescent="0.2">
      <c r="B8846">
        <v>8834</v>
      </c>
      <c r="C8846">
        <v>8.86</v>
      </c>
      <c r="D8846">
        <v>8.86</v>
      </c>
      <c r="E8846">
        <v>0</v>
      </c>
      <c r="F8846">
        <v>5.6346617332920643E-14</v>
      </c>
      <c r="G8846">
        <v>2.8702030960746465E-15</v>
      </c>
      <c r="H8846">
        <v>1.0519907001170009E-15</v>
      </c>
      <c r="I8846">
        <v>2.7863994318181197E-13</v>
      </c>
      <c r="J8846">
        <v>-599.98422359142751</v>
      </c>
      <c r="K8846">
        <v>-599.9842235914</v>
      </c>
      <c r="L8846">
        <v>4.5854896923702096E-14</v>
      </c>
      <c r="M8846" t="b">
        <v>1</v>
      </c>
    </row>
    <row r="8847" spans="2:13" x14ac:dyDescent="0.2">
      <c r="B8847">
        <v>8835</v>
      </c>
      <c r="C8847">
        <v>35.659999999999997</v>
      </c>
      <c r="D8847">
        <v>35.659999999999997</v>
      </c>
      <c r="E8847">
        <v>0</v>
      </c>
      <c r="F8847">
        <v>6.1096623758992757E-15</v>
      </c>
      <c r="G8847">
        <v>5.3681135866693367E-15</v>
      </c>
      <c r="H8847">
        <v>1.88569702908542E-14</v>
      </c>
      <c r="I8847">
        <v>8.7938810794926035E-14</v>
      </c>
      <c r="J8847">
        <v>231.80195579483421</v>
      </c>
      <c r="K8847">
        <v>231.80195579479999</v>
      </c>
      <c r="L8847">
        <v>1.4762488969031416E-13</v>
      </c>
      <c r="M8847" t="b">
        <v>1</v>
      </c>
    </row>
    <row r="8848" spans="2:13" x14ac:dyDescent="0.2">
      <c r="B8848">
        <v>8836</v>
      </c>
      <c r="C8848">
        <v>132.63999999999999</v>
      </c>
      <c r="D8848">
        <v>132.63999999999999</v>
      </c>
      <c r="E8848">
        <v>0</v>
      </c>
      <c r="F8848">
        <v>2.0525792283303211E-15</v>
      </c>
      <c r="G8848">
        <v>2.6052088355857606E-15</v>
      </c>
      <c r="H8848">
        <v>6.3884492265346366E-14</v>
      </c>
      <c r="I8848">
        <v>2.2186672909254156E-14</v>
      </c>
      <c r="J8848">
        <v>1568.9502970717617</v>
      </c>
      <c r="K8848">
        <v>1568.9502970717999</v>
      </c>
      <c r="L8848">
        <v>2.4346709736920935E-14</v>
      </c>
      <c r="M8848" t="b">
        <v>1</v>
      </c>
    </row>
    <row r="8849" spans="2:13" x14ac:dyDescent="0.2">
      <c r="B8849">
        <v>8837</v>
      </c>
      <c r="C8849">
        <v>140.26</v>
      </c>
      <c r="D8849">
        <v>140.26</v>
      </c>
      <c r="E8849">
        <v>0</v>
      </c>
      <c r="F8849">
        <v>3.5696201496132804E-16</v>
      </c>
      <c r="G8849">
        <v>6.692823648536852E-16</v>
      </c>
      <c r="H8849">
        <v>1.2900511772743115E-14</v>
      </c>
      <c r="I8849">
        <v>2.1686968554352412E-14</v>
      </c>
      <c r="J8849">
        <v>4097.0341291894492</v>
      </c>
      <c r="K8849">
        <v>4097.0341291894001</v>
      </c>
      <c r="L8849">
        <v>1.1987382176251261E-14</v>
      </c>
      <c r="M8849" t="b">
        <v>1</v>
      </c>
    </row>
    <row r="8850" spans="2:13" x14ac:dyDescent="0.2">
      <c r="B8850">
        <v>8838</v>
      </c>
      <c r="C8850">
        <v>35.36</v>
      </c>
      <c r="D8850">
        <v>35.36</v>
      </c>
      <c r="E8850">
        <v>0</v>
      </c>
      <c r="F8850">
        <v>1.0485053572836272E-14</v>
      </c>
      <c r="G8850">
        <v>1.4527863138705541E-14</v>
      </c>
      <c r="H8850">
        <v>7.5139156802871339E-15</v>
      </c>
      <c r="I8850">
        <v>1.062736492114426E-13</v>
      </c>
      <c r="J8850">
        <v>212.14967477456236</v>
      </c>
      <c r="K8850">
        <v>212.14967477459999</v>
      </c>
      <c r="L8850">
        <v>1.7737638922065541E-13</v>
      </c>
      <c r="M8850" t="b">
        <v>1</v>
      </c>
    </row>
    <row r="8851" spans="2:13" x14ac:dyDescent="0.2">
      <c r="B8851">
        <v>8839</v>
      </c>
      <c r="C8851">
        <v>69.83</v>
      </c>
      <c r="D8851">
        <v>69.83</v>
      </c>
      <c r="E8851">
        <v>0</v>
      </c>
      <c r="F8851">
        <v>7.1679006851306427E-15</v>
      </c>
      <c r="G8851">
        <v>1.1983889722104263E-14</v>
      </c>
      <c r="H8851">
        <v>1.0519907001170009E-15</v>
      </c>
      <c r="I8851">
        <v>4.7683923181228233E-14</v>
      </c>
      <c r="J8851">
        <v>474.99231638426852</v>
      </c>
      <c r="K8851">
        <v>474.99231638430001</v>
      </c>
      <c r="L8851">
        <v>6.6298449390935294E-14</v>
      </c>
      <c r="M8851" t="b">
        <v>1</v>
      </c>
    </row>
    <row r="8852" spans="2:13" x14ac:dyDescent="0.2">
      <c r="B8852">
        <v>8840</v>
      </c>
      <c r="C8852">
        <v>231.88</v>
      </c>
      <c r="D8852">
        <v>231.88</v>
      </c>
      <c r="E8852">
        <v>0</v>
      </c>
      <c r="F8852">
        <v>6.618866723967811E-16</v>
      </c>
      <c r="G8852">
        <v>3.5742287569512679E-15</v>
      </c>
      <c r="H8852">
        <v>2.3136753957842191E-14</v>
      </c>
      <c r="I8852">
        <v>5.6594620140421102E-15</v>
      </c>
      <c r="J8852">
        <v>5575.6304464902751</v>
      </c>
      <c r="K8852">
        <v>5575.6304464902996</v>
      </c>
      <c r="L8852">
        <v>4.4042296532272128E-15</v>
      </c>
      <c r="M8852" t="b">
        <v>1</v>
      </c>
    </row>
    <row r="8853" spans="2:13" x14ac:dyDescent="0.2">
      <c r="B8853">
        <v>8841</v>
      </c>
      <c r="C8853">
        <v>11.93</v>
      </c>
      <c r="D8853">
        <v>11.93</v>
      </c>
      <c r="E8853">
        <v>0</v>
      </c>
      <c r="F8853">
        <v>2.6160618521413984E-14</v>
      </c>
      <c r="G8853">
        <v>1.6144694671275639E-14</v>
      </c>
      <c r="H8853">
        <v>3.3054891430882363E-14</v>
      </c>
      <c r="I8853">
        <v>1.0601541996477897E-13</v>
      </c>
      <c r="J8853">
        <v>-600.63447655980178</v>
      </c>
      <c r="K8853">
        <v>-600.63447655979996</v>
      </c>
      <c r="L8853">
        <v>3.028446542003913E-15</v>
      </c>
      <c r="M8853" t="b">
        <v>1</v>
      </c>
    </row>
    <row r="8854" spans="2:13" x14ac:dyDescent="0.2">
      <c r="B8854">
        <v>8842</v>
      </c>
      <c r="C8854">
        <v>54.08</v>
      </c>
      <c r="D8854">
        <v>54.08</v>
      </c>
      <c r="E8854">
        <v>0</v>
      </c>
      <c r="F8854">
        <v>1.5423036859213773E-15</v>
      </c>
      <c r="G8854">
        <v>2.6024343273816401E-15</v>
      </c>
      <c r="H8854">
        <v>3.3058984162719203E-14</v>
      </c>
      <c r="I8854">
        <v>6.2489472085868053E-14</v>
      </c>
      <c r="J8854">
        <v>197.16418457016255</v>
      </c>
      <c r="K8854">
        <v>197.16418457020001</v>
      </c>
      <c r="L8854">
        <v>1.8999299041522915E-13</v>
      </c>
      <c r="M8854" t="b">
        <v>1</v>
      </c>
    </row>
    <row r="8855" spans="2:13" x14ac:dyDescent="0.2">
      <c r="B8855">
        <v>8843</v>
      </c>
      <c r="C8855">
        <v>49.4</v>
      </c>
      <c r="D8855">
        <v>49.4</v>
      </c>
      <c r="E8855">
        <v>0</v>
      </c>
      <c r="F8855">
        <v>1.9043358421674163E-15</v>
      </c>
      <c r="G8855">
        <v>9.6802897258865884E-15</v>
      </c>
      <c r="H8855">
        <v>4.6656744512721005E-15</v>
      </c>
      <c r="I8855">
        <v>2.2135847698254598E-14</v>
      </c>
      <c r="J8855">
        <v>112.43800176794775</v>
      </c>
      <c r="K8855">
        <v>112.4380017679</v>
      </c>
      <c r="L8855">
        <v>4.2466489169421074E-13</v>
      </c>
      <c r="M8855" t="b">
        <v>1</v>
      </c>
    </row>
    <row r="8856" spans="2:13" x14ac:dyDescent="0.2">
      <c r="B8856">
        <v>8844</v>
      </c>
      <c r="C8856">
        <v>144.55000000000001</v>
      </c>
      <c r="D8856">
        <v>144.55000000000001</v>
      </c>
      <c r="E8856">
        <v>0</v>
      </c>
      <c r="F8856">
        <v>8.4824592043775772E-16</v>
      </c>
      <c r="G8856">
        <v>3.6580605983668828E-15</v>
      </c>
      <c r="H8856">
        <v>4.0875916262806292E-14</v>
      </c>
      <c r="I8856">
        <v>4.6766715176254183E-15</v>
      </c>
      <c r="J8856">
        <v>3130.892907316726</v>
      </c>
      <c r="K8856">
        <v>3130.8929073167001</v>
      </c>
      <c r="L8856">
        <v>8.2789797568462472E-15</v>
      </c>
      <c r="M8856" t="b">
        <v>1</v>
      </c>
    </row>
    <row r="8857" spans="2:13" x14ac:dyDescent="0.2">
      <c r="B8857">
        <v>8845</v>
      </c>
      <c r="C8857">
        <v>5.32</v>
      </c>
      <c r="D8857">
        <v>5.32</v>
      </c>
      <c r="E8857">
        <v>0</v>
      </c>
      <c r="F8857">
        <v>4.7579656520910878E-14</v>
      </c>
      <c r="G8857">
        <v>6.6457791650809706E-14</v>
      </c>
      <c r="H8857">
        <v>3.6689483062646427E-14</v>
      </c>
      <c r="I8857">
        <v>7.5023002083880486E-13</v>
      </c>
      <c r="J8857">
        <v>-787.54209681976954</v>
      </c>
      <c r="K8857">
        <v>-787.54209681980001</v>
      </c>
      <c r="L8857">
        <v>3.8687547792590687E-14</v>
      </c>
      <c r="M8857" t="b">
        <v>1</v>
      </c>
    </row>
    <row r="8858" spans="2:13" x14ac:dyDescent="0.2">
      <c r="B8858">
        <v>8846</v>
      </c>
      <c r="C8858">
        <v>83.52</v>
      </c>
      <c r="D8858">
        <v>83.52</v>
      </c>
      <c r="E8858">
        <v>0</v>
      </c>
      <c r="F8858">
        <v>3.8562377285124443E-15</v>
      </c>
      <c r="G8858">
        <v>5.5087389938117678E-15</v>
      </c>
      <c r="H8858">
        <v>2.6898084967646897E-14</v>
      </c>
      <c r="I8858">
        <v>1.1427089767246521E-14</v>
      </c>
      <c r="J8858">
        <v>1412.5306412520611</v>
      </c>
      <c r="K8858">
        <v>1412.5306412520999</v>
      </c>
      <c r="L8858">
        <v>2.7525702710652529E-14</v>
      </c>
      <c r="M8858" t="b">
        <v>1</v>
      </c>
    </row>
    <row r="8859" spans="2:13" x14ac:dyDescent="0.2">
      <c r="B8859">
        <v>8847</v>
      </c>
      <c r="C8859">
        <v>510.69</v>
      </c>
      <c r="D8859">
        <v>510.69</v>
      </c>
      <c r="E8859">
        <v>0</v>
      </c>
      <c r="F8859">
        <v>1.9971686694559242E-16</v>
      </c>
      <c r="G8859">
        <v>1.0485134861417463E-15</v>
      </c>
      <c r="H8859">
        <v>1.4348923711707555E-14</v>
      </c>
      <c r="I8859">
        <v>7.3213631853869636E-15</v>
      </c>
      <c r="J8859">
        <v>17371.476638289696</v>
      </c>
      <c r="K8859">
        <v>17371.4766382897</v>
      </c>
      <c r="L8859">
        <v>2.0942254264516504E-16</v>
      </c>
      <c r="M8859" t="b">
        <v>1</v>
      </c>
    </row>
    <row r="8860" spans="2:13" x14ac:dyDescent="0.2">
      <c r="B8860">
        <v>8848</v>
      </c>
      <c r="C8860">
        <v>134.57</v>
      </c>
      <c r="D8860">
        <v>134.57</v>
      </c>
      <c r="E8860">
        <v>0</v>
      </c>
      <c r="F8860">
        <v>3.5949517252922559E-15</v>
      </c>
      <c r="G8860">
        <v>1.9928326753379551E-15</v>
      </c>
      <c r="H8860">
        <v>1.0575173834092929E-15</v>
      </c>
      <c r="I8860">
        <v>8.2765778684927989E-15</v>
      </c>
      <c r="J8860">
        <v>1588.1783695712702</v>
      </c>
      <c r="K8860">
        <v>1588.1783695713</v>
      </c>
      <c r="L8860">
        <v>1.8754789798014678E-14</v>
      </c>
      <c r="M8860" t="b">
        <v>1</v>
      </c>
    </row>
    <row r="8861" spans="2:13" x14ac:dyDescent="0.2">
      <c r="B8861">
        <v>8849</v>
      </c>
      <c r="C8861">
        <v>13.57</v>
      </c>
      <c r="D8861">
        <v>13.57</v>
      </c>
      <c r="E8861">
        <v>0</v>
      </c>
      <c r="F8861">
        <v>4.2264489324409037E-15</v>
      </c>
      <c r="G8861">
        <v>2.1030052467002396E-14</v>
      </c>
      <c r="H8861">
        <v>1.0519907001170009E-15</v>
      </c>
      <c r="I8861">
        <v>6.8485870117836652E-14</v>
      </c>
      <c r="J8861">
        <v>-517.40144405503315</v>
      </c>
      <c r="K8861">
        <v>-517.40144405499996</v>
      </c>
      <c r="L8861">
        <v>6.416015454951663E-14</v>
      </c>
      <c r="M8861" t="b">
        <v>1</v>
      </c>
    </row>
    <row r="8862" spans="2:13" x14ac:dyDescent="0.2">
      <c r="B8862">
        <v>8850</v>
      </c>
      <c r="C8862">
        <v>170.42</v>
      </c>
      <c r="D8862">
        <v>170.42</v>
      </c>
      <c r="E8862">
        <v>0</v>
      </c>
      <c r="F8862">
        <v>8.8589091567201199E-16</v>
      </c>
      <c r="G8862">
        <v>3.3221802014870756E-15</v>
      </c>
      <c r="H8862">
        <v>1.5039958970688329E-14</v>
      </c>
      <c r="I8862">
        <v>8.2836678197725599E-15</v>
      </c>
      <c r="J8862">
        <v>5176.2618670817974</v>
      </c>
      <c r="K8862">
        <v>5176.2618670818001</v>
      </c>
      <c r="L8862">
        <v>5.2711477421002486E-16</v>
      </c>
      <c r="M8862" t="b">
        <v>1</v>
      </c>
    </row>
    <row r="8863" spans="2:13" x14ac:dyDescent="0.2">
      <c r="B8863">
        <v>8851</v>
      </c>
      <c r="C8863">
        <v>98.79</v>
      </c>
      <c r="D8863">
        <v>98.79</v>
      </c>
      <c r="E8863">
        <v>0</v>
      </c>
      <c r="F8863">
        <v>1.084763809197976E-15</v>
      </c>
      <c r="G8863">
        <v>4.0679020832785163E-15</v>
      </c>
      <c r="H8863">
        <v>2.5648296241832392E-14</v>
      </c>
      <c r="I8863">
        <v>1.8314236763516676E-14</v>
      </c>
      <c r="J8863">
        <v>1847.6887726231416</v>
      </c>
      <c r="K8863">
        <v>1847.6887726231</v>
      </c>
      <c r="L8863">
        <v>2.2519692289432524E-14</v>
      </c>
      <c r="M8863" t="b">
        <v>1</v>
      </c>
    </row>
    <row r="8864" spans="2:13" x14ac:dyDescent="0.2">
      <c r="B8864">
        <v>8852</v>
      </c>
      <c r="C8864">
        <v>41.4</v>
      </c>
      <c r="D8864">
        <v>41.4</v>
      </c>
      <c r="E8864">
        <v>0</v>
      </c>
      <c r="F8864">
        <v>1.5117553655653125E-15</v>
      </c>
      <c r="G8864">
        <v>1.8896491984375786E-16</v>
      </c>
      <c r="H8864">
        <v>5.0505447040112741E-14</v>
      </c>
      <c r="I8864">
        <v>5.3420403925130692E-14</v>
      </c>
      <c r="J8864">
        <v>-26.671406477581968</v>
      </c>
      <c r="K8864">
        <v>-26.671406477600001</v>
      </c>
      <c r="L8864">
        <v>6.7613886986938059E-13</v>
      </c>
      <c r="M8864" t="b">
        <v>1</v>
      </c>
    </row>
    <row r="8865" spans="2:13" x14ac:dyDescent="0.2">
      <c r="B8865">
        <v>8853</v>
      </c>
      <c r="C8865">
        <v>24.48</v>
      </c>
      <c r="D8865">
        <v>24.48</v>
      </c>
      <c r="E8865">
        <v>0</v>
      </c>
      <c r="F8865">
        <v>6.6247753606502269E-15</v>
      </c>
      <c r="G8865">
        <v>2.0674771204940129E-14</v>
      </c>
      <c r="H8865">
        <v>5.0600275905633557E-14</v>
      </c>
      <c r="I8865">
        <v>1.3462540132035648E-13</v>
      </c>
      <c r="J8865">
        <v>-325.60247616884379</v>
      </c>
      <c r="K8865">
        <v>-325.60247616880002</v>
      </c>
      <c r="L8865">
        <v>1.3442598176105721E-13</v>
      </c>
      <c r="M8865" t="b">
        <v>1</v>
      </c>
    </row>
    <row r="8866" spans="2:13" x14ac:dyDescent="0.2">
      <c r="B8866">
        <v>8854</v>
      </c>
      <c r="C8866">
        <v>42.06</v>
      </c>
      <c r="D8866">
        <v>42.06</v>
      </c>
      <c r="E8866">
        <v>0</v>
      </c>
      <c r="F8866">
        <v>8.1887111745596723E-15</v>
      </c>
      <c r="G8866">
        <v>1.0794441168594237E-14</v>
      </c>
      <c r="H8866">
        <v>4.9770871371359584E-14</v>
      </c>
      <c r="I8866">
        <v>1.8552063089787317E-14</v>
      </c>
      <c r="J8866">
        <v>-15.330650527825071</v>
      </c>
      <c r="K8866">
        <v>-15.3306505278</v>
      </c>
      <c r="L8866">
        <v>1.6353839901204102E-12</v>
      </c>
      <c r="M8866" t="b">
        <v>1</v>
      </c>
    </row>
    <row r="8867" spans="2:13" x14ac:dyDescent="0.2">
      <c r="B8867">
        <v>8855</v>
      </c>
      <c r="C8867">
        <v>33.82</v>
      </c>
      <c r="D8867">
        <v>33.82</v>
      </c>
      <c r="E8867">
        <v>0</v>
      </c>
      <c r="F8867">
        <v>5.4033222939565319E-15</v>
      </c>
      <c r="G8867">
        <v>4.2216701107147386E-15</v>
      </c>
      <c r="H8867">
        <v>3.100250045248696E-14</v>
      </c>
      <c r="I8867">
        <v>9.477892812062566E-14</v>
      </c>
      <c r="J8867">
        <v>21.183532256823753</v>
      </c>
      <c r="K8867">
        <v>21.1835322568</v>
      </c>
      <c r="L8867">
        <v>1.1213164720834128E-12</v>
      </c>
      <c r="M8867" t="b">
        <v>1</v>
      </c>
    </row>
    <row r="8868" spans="2:13" x14ac:dyDescent="0.2">
      <c r="B8868">
        <v>8856</v>
      </c>
      <c r="C8868">
        <v>19.97</v>
      </c>
      <c r="D8868">
        <v>19.97</v>
      </c>
      <c r="E8868">
        <v>0</v>
      </c>
      <c r="F8868">
        <v>2.9108517622357975E-14</v>
      </c>
      <c r="G8868">
        <v>4.1123908507633087E-14</v>
      </c>
      <c r="H8868">
        <v>1.2623179575197517E-14</v>
      </c>
      <c r="I8868">
        <v>1.4745079852572752E-13</v>
      </c>
      <c r="J8868">
        <v>-404.11475037822697</v>
      </c>
      <c r="K8868">
        <v>-404.11475037819997</v>
      </c>
      <c r="L8868">
        <v>6.6814249996107937E-14</v>
      </c>
      <c r="M8868" t="b">
        <v>1</v>
      </c>
    </row>
    <row r="8869" spans="2:13" x14ac:dyDescent="0.2">
      <c r="B8869">
        <v>8857</v>
      </c>
      <c r="C8869">
        <v>38</v>
      </c>
      <c r="D8869">
        <v>38</v>
      </c>
      <c r="E8869">
        <v>0</v>
      </c>
      <c r="F8869">
        <v>9.0167940780399287E-15</v>
      </c>
      <c r="G8869">
        <v>1.727995121444119E-14</v>
      </c>
      <c r="H8869">
        <v>3.100250045248696E-14</v>
      </c>
      <c r="I8869">
        <v>1.7001429431868789E-15</v>
      </c>
      <c r="J8869">
        <v>139.20347673738166</v>
      </c>
      <c r="K8869">
        <v>139.2034767374</v>
      </c>
      <c r="L8869">
        <v>1.3169213163542558E-13</v>
      </c>
      <c r="M8869" t="b">
        <v>1</v>
      </c>
    </row>
    <row r="8870" spans="2:13" x14ac:dyDescent="0.2">
      <c r="B8870">
        <v>8858</v>
      </c>
      <c r="C8870">
        <v>31.45</v>
      </c>
      <c r="D8870">
        <v>31.45</v>
      </c>
      <c r="E8870">
        <v>0</v>
      </c>
      <c r="F8870">
        <v>8.9455879519756436E-15</v>
      </c>
      <c r="G8870">
        <v>1.428598869727507E-14</v>
      </c>
      <c r="H8870">
        <v>6.4141607100705932E-14</v>
      </c>
      <c r="I8870">
        <v>9.4809116245155268E-16</v>
      </c>
      <c r="J8870">
        <v>-201.80634502359811</v>
      </c>
      <c r="K8870">
        <v>-201.80634502359999</v>
      </c>
      <c r="L8870">
        <v>9.2952123095401061E-15</v>
      </c>
      <c r="M8870" t="b">
        <v>1</v>
      </c>
    </row>
    <row r="8871" spans="2:13" x14ac:dyDescent="0.2">
      <c r="B8871">
        <v>8859</v>
      </c>
      <c r="C8871">
        <v>45.17</v>
      </c>
      <c r="D8871">
        <v>45.17</v>
      </c>
      <c r="E8871">
        <v>0</v>
      </c>
      <c r="F8871">
        <v>1.1884434024852533E-14</v>
      </c>
      <c r="G8871">
        <v>8.4808337075482632E-15</v>
      </c>
      <c r="H8871">
        <v>3.1852527033815486E-14</v>
      </c>
      <c r="I8871">
        <v>3.8067546105295881E-14</v>
      </c>
      <c r="J8871">
        <v>40.476369557964517</v>
      </c>
      <c r="K8871">
        <v>40.476369558000002</v>
      </c>
      <c r="L8871">
        <v>8.7667210798173042E-13</v>
      </c>
      <c r="M8871" t="b">
        <v>1</v>
      </c>
    </row>
    <row r="8872" spans="2:13" x14ac:dyDescent="0.2">
      <c r="B8872">
        <v>8860</v>
      </c>
      <c r="C8872">
        <v>45.62</v>
      </c>
      <c r="D8872">
        <v>45.62</v>
      </c>
      <c r="E8872">
        <v>0</v>
      </c>
      <c r="F8872">
        <v>4.3632371452442795E-15</v>
      </c>
      <c r="G8872">
        <v>5.5226517915344066E-15</v>
      </c>
      <c r="H8872">
        <v>3.8728472052889476E-14</v>
      </c>
      <c r="I8872">
        <v>8.4534136695596323E-14</v>
      </c>
      <c r="J8872">
        <v>604.08059270474007</v>
      </c>
      <c r="K8872">
        <v>604.08059270470005</v>
      </c>
      <c r="L8872">
        <v>6.6245741646547493E-14</v>
      </c>
      <c r="M8872" t="b">
        <v>1</v>
      </c>
    </row>
    <row r="8873" spans="2:13" x14ac:dyDescent="0.2">
      <c r="B8873">
        <v>8861</v>
      </c>
      <c r="C8873">
        <v>61.4</v>
      </c>
      <c r="D8873">
        <v>61.4</v>
      </c>
      <c r="E8873">
        <v>0</v>
      </c>
      <c r="F8873">
        <v>2.2335386331913453E-15</v>
      </c>
      <c r="G8873">
        <v>5.3980668341150443E-15</v>
      </c>
      <c r="H8873">
        <v>4.4100730994187689E-14</v>
      </c>
      <c r="I8873">
        <v>1.1493560843968096E-14</v>
      </c>
      <c r="J8873">
        <v>802.87157539372322</v>
      </c>
      <c r="K8873">
        <v>802.87157539370003</v>
      </c>
      <c r="L8873">
        <v>2.8886456571634226E-14</v>
      </c>
      <c r="M8873" t="b">
        <v>1</v>
      </c>
    </row>
    <row r="8874" spans="2:13" x14ac:dyDescent="0.2">
      <c r="B8874">
        <v>8862</v>
      </c>
      <c r="C8874">
        <v>35.99</v>
      </c>
      <c r="D8874">
        <v>35.99</v>
      </c>
      <c r="E8874">
        <v>0</v>
      </c>
      <c r="F8874">
        <v>1.3207783864322415E-14</v>
      </c>
      <c r="G8874">
        <v>2.1771657463120025E-15</v>
      </c>
      <c r="H8874">
        <v>3.1144593548390012E-14</v>
      </c>
      <c r="I8874">
        <v>9.1700853806332528E-14</v>
      </c>
      <c r="J8874">
        <v>-122.76933501099825</v>
      </c>
      <c r="K8874">
        <v>-122.769335011</v>
      </c>
      <c r="L8874">
        <v>1.4237554759201338E-14</v>
      </c>
      <c r="M8874" t="b">
        <v>1</v>
      </c>
    </row>
    <row r="8875" spans="2:13" x14ac:dyDescent="0.2">
      <c r="B8875">
        <v>8863</v>
      </c>
      <c r="C8875">
        <v>85.15</v>
      </c>
      <c r="D8875">
        <v>85.15</v>
      </c>
      <c r="E8875">
        <v>0</v>
      </c>
      <c r="F8875">
        <v>1.9812670782310947E-15</v>
      </c>
      <c r="G8875">
        <v>3.7823664184287159E-15</v>
      </c>
      <c r="H8875">
        <v>2.6898084967646897E-14</v>
      </c>
      <c r="I8875">
        <v>2.4401500086651877E-14</v>
      </c>
      <c r="J8875">
        <v>1458.4443694145539</v>
      </c>
      <c r="K8875">
        <v>1458.4443694146</v>
      </c>
      <c r="L8875">
        <v>3.1648005973311721E-14</v>
      </c>
      <c r="M8875" t="b">
        <v>1</v>
      </c>
    </row>
    <row r="8876" spans="2:13" x14ac:dyDescent="0.2">
      <c r="B8876">
        <v>8864</v>
      </c>
      <c r="C8876">
        <v>72.459999999999994</v>
      </c>
      <c r="D8876">
        <v>72.459999999999994</v>
      </c>
      <c r="E8876">
        <v>0</v>
      </c>
      <c r="F8876">
        <v>1.0084242818153955E-15</v>
      </c>
      <c r="G8876">
        <v>7.1306921931368252E-15</v>
      </c>
      <c r="H8876">
        <v>5.1580582494863378E-14</v>
      </c>
      <c r="I8876">
        <v>3.1003180222766376E-14</v>
      </c>
      <c r="J8876">
        <v>519.52197304507138</v>
      </c>
      <c r="K8876">
        <v>519.52197304510003</v>
      </c>
      <c r="L8876">
        <v>5.5145084505136408E-14</v>
      </c>
      <c r="M8876" t="b">
        <v>1</v>
      </c>
    </row>
    <row r="8877" spans="2:13" x14ac:dyDescent="0.2">
      <c r="B8877">
        <v>8865</v>
      </c>
      <c r="C8877">
        <v>33.46</v>
      </c>
      <c r="D8877">
        <v>33.46</v>
      </c>
      <c r="E8877">
        <v>0</v>
      </c>
      <c r="F8877">
        <v>7.6347255538388789E-15</v>
      </c>
      <c r="G8877">
        <v>1.1217165896469321E-14</v>
      </c>
      <c r="H8877">
        <v>1.2623179575197517E-14</v>
      </c>
      <c r="I8877">
        <v>2.6735198164973911E-14</v>
      </c>
      <c r="J8877">
        <v>-166.57656620484499</v>
      </c>
      <c r="K8877">
        <v>-166.5765662048</v>
      </c>
      <c r="L8877">
        <v>2.7009541049738055E-13</v>
      </c>
      <c r="M8877" t="b">
        <v>1</v>
      </c>
    </row>
    <row r="8878" spans="2:13" x14ac:dyDescent="0.2">
      <c r="B8878">
        <v>8866</v>
      </c>
      <c r="C8878">
        <v>51.39</v>
      </c>
      <c r="D8878">
        <v>51.39</v>
      </c>
      <c r="E8878">
        <v>0</v>
      </c>
      <c r="F8878">
        <v>8.7253452796568989E-15</v>
      </c>
      <c r="G8878">
        <v>7.0002519666105366E-15</v>
      </c>
      <c r="H8878">
        <v>1.0519907001170009E-15</v>
      </c>
      <c r="I8878">
        <v>4.6419647552010233E-14</v>
      </c>
      <c r="J8878">
        <v>149.64939454398586</v>
      </c>
      <c r="K8878">
        <v>149.64939454399999</v>
      </c>
      <c r="L8878">
        <v>9.4391224434640658E-14</v>
      </c>
      <c r="M8878" t="b">
        <v>1</v>
      </c>
    </row>
    <row r="8879" spans="2:13" x14ac:dyDescent="0.2">
      <c r="B8879">
        <v>8867</v>
      </c>
      <c r="C8879">
        <v>297.52</v>
      </c>
      <c r="D8879">
        <v>297.52</v>
      </c>
      <c r="E8879">
        <v>0</v>
      </c>
      <c r="F8879">
        <v>1.69558178145114E-16</v>
      </c>
      <c r="G8879">
        <v>1.9075234516679285E-15</v>
      </c>
      <c r="H8879">
        <v>1.1719472821836981E-14</v>
      </c>
      <c r="I8879">
        <v>8.5545817887208296E-15</v>
      </c>
      <c r="J8879">
        <v>9815.0579434309529</v>
      </c>
      <c r="K8879">
        <v>9815.0579434310002</v>
      </c>
      <c r="L8879">
        <v>4.8184865300611807E-15</v>
      </c>
      <c r="M8879" t="b">
        <v>1</v>
      </c>
    </row>
    <row r="8880" spans="2:13" x14ac:dyDescent="0.2">
      <c r="B8880">
        <v>8868</v>
      </c>
      <c r="C8880">
        <v>166.78</v>
      </c>
      <c r="D8880">
        <v>166.78</v>
      </c>
      <c r="E8880">
        <v>0</v>
      </c>
      <c r="F8880">
        <v>3.0020081675546112E-16</v>
      </c>
      <c r="G8880">
        <v>1.463517559041944E-15</v>
      </c>
      <c r="H8880">
        <v>1.2900511772743115E-14</v>
      </c>
      <c r="I8880">
        <v>6.4371116781531645E-15</v>
      </c>
      <c r="J8880">
        <v>5079.2499973550894</v>
      </c>
      <c r="K8880">
        <v>5079.2499973551003</v>
      </c>
      <c r="L8880">
        <v>2.1487299162195822E-15</v>
      </c>
      <c r="M8880" t="b">
        <v>1</v>
      </c>
    </row>
    <row r="8881" spans="2:13" x14ac:dyDescent="0.2">
      <c r="B8881">
        <v>8869</v>
      </c>
      <c r="C8881">
        <v>25.45</v>
      </c>
      <c r="D8881">
        <v>25.45</v>
      </c>
      <c r="E8881">
        <v>0</v>
      </c>
      <c r="F8881">
        <v>7.9320615118333619E-15</v>
      </c>
      <c r="G8881">
        <v>2.3682303204766902E-14</v>
      </c>
      <c r="H8881">
        <v>1.2598953805817292E-14</v>
      </c>
      <c r="I8881">
        <v>8.9630840046373162E-14</v>
      </c>
      <c r="J8881">
        <v>-216.84573642201013</v>
      </c>
      <c r="K8881">
        <v>-216.84573642199999</v>
      </c>
      <c r="L8881">
        <v>4.6791559908322074E-14</v>
      </c>
      <c r="M8881" t="b">
        <v>1</v>
      </c>
    </row>
    <row r="8882" spans="2:13" x14ac:dyDescent="0.2">
      <c r="B8882">
        <v>8870</v>
      </c>
      <c r="C8882">
        <v>88.37</v>
      </c>
      <c r="D8882">
        <v>88.37</v>
      </c>
      <c r="E8882">
        <v>0</v>
      </c>
      <c r="F8882">
        <v>2.5899627040153358E-15</v>
      </c>
      <c r="G8882">
        <v>1.6834350830875039E-15</v>
      </c>
      <c r="H8882">
        <v>5.3359472456573065E-15</v>
      </c>
      <c r="I8882">
        <v>2.96949907967232E-14</v>
      </c>
      <c r="J8882">
        <v>1563.2663375144853</v>
      </c>
      <c r="K8882">
        <v>1563.2663375145</v>
      </c>
      <c r="L8882">
        <v>9.4541080743210208E-15</v>
      </c>
      <c r="M8882" t="b">
        <v>1</v>
      </c>
    </row>
    <row r="8883" spans="2:13" x14ac:dyDescent="0.2">
      <c r="B8883">
        <v>8871</v>
      </c>
      <c r="C8883">
        <v>20</v>
      </c>
      <c r="D8883">
        <v>20</v>
      </c>
      <c r="E8883">
        <v>0</v>
      </c>
      <c r="F8883">
        <v>1.3089009944578805E-14</v>
      </c>
      <c r="G8883">
        <v>2.2324962848718275E-14</v>
      </c>
      <c r="H8883">
        <v>1.140824577554982E-14</v>
      </c>
      <c r="I8883">
        <v>1.8612141914956277E-13</v>
      </c>
      <c r="J8883">
        <v>-351.83527899753653</v>
      </c>
      <c r="K8883">
        <v>-351.83527899749998</v>
      </c>
      <c r="L8883">
        <v>1.0388474524682122E-13</v>
      </c>
      <c r="M8883" t="b">
        <v>1</v>
      </c>
    </row>
    <row r="8884" spans="2:13" x14ac:dyDescent="0.2">
      <c r="B8884">
        <v>8872</v>
      </c>
      <c r="C8884">
        <v>83.27</v>
      </c>
      <c r="D8884">
        <v>83.27</v>
      </c>
      <c r="E8884">
        <v>0</v>
      </c>
      <c r="F8884">
        <v>5.988098357988182E-16</v>
      </c>
      <c r="G8884">
        <v>4.8281632149224567E-15</v>
      </c>
      <c r="H8884">
        <v>1.140824577554982E-14</v>
      </c>
      <c r="I8884">
        <v>1.4920932898283767E-14</v>
      </c>
      <c r="J8884">
        <v>2002.0711610152694</v>
      </c>
      <c r="K8884">
        <v>2002.0711610153</v>
      </c>
      <c r="L8884">
        <v>1.5331845731831981E-14</v>
      </c>
      <c r="M8884" t="b">
        <v>1</v>
      </c>
    </row>
    <row r="8885" spans="2:13" x14ac:dyDescent="0.2">
      <c r="B8885">
        <v>8873</v>
      </c>
      <c r="C8885">
        <v>236.52</v>
      </c>
      <c r="D8885">
        <v>236.52</v>
      </c>
      <c r="E8885">
        <v>0</v>
      </c>
      <c r="F8885">
        <v>1.0409420788971452E-15</v>
      </c>
      <c r="G8885">
        <v>2.5372438496995267E-15</v>
      </c>
      <c r="H8885">
        <v>2.5618995598108226E-15</v>
      </c>
      <c r="I8885">
        <v>1.5301442242229681E-14</v>
      </c>
      <c r="J8885">
        <v>5682.9757384469376</v>
      </c>
      <c r="K8885">
        <v>5682.9757384469003</v>
      </c>
      <c r="L8885">
        <v>6.561576978134494E-15</v>
      </c>
      <c r="M8885" t="b">
        <v>1</v>
      </c>
    </row>
    <row r="8886" spans="2:13" x14ac:dyDescent="0.2">
      <c r="B8886">
        <v>8874</v>
      </c>
      <c r="C8886">
        <v>83.18</v>
      </c>
      <c r="D8886">
        <v>83.18</v>
      </c>
      <c r="E8886">
        <v>0</v>
      </c>
      <c r="F8886">
        <v>7.5041398219673463E-16</v>
      </c>
      <c r="G8886">
        <v>4.3901824672164682E-15</v>
      </c>
      <c r="H8886">
        <v>3.509345579556288E-14</v>
      </c>
      <c r="I8886">
        <v>1.6132537413301934E-14</v>
      </c>
      <c r="J8886">
        <v>1994.1300860879776</v>
      </c>
      <c r="K8886">
        <v>1994.1300860880001</v>
      </c>
      <c r="L8886">
        <v>1.1288127101597031E-14</v>
      </c>
      <c r="M8886" t="b">
        <v>1</v>
      </c>
    </row>
    <row r="8887" spans="2:13" x14ac:dyDescent="0.2">
      <c r="B8887">
        <v>8875</v>
      </c>
      <c r="C8887">
        <v>159.15</v>
      </c>
      <c r="D8887">
        <v>159.15</v>
      </c>
      <c r="E8887">
        <v>0</v>
      </c>
      <c r="F8887">
        <v>1.9379691452686245E-15</v>
      </c>
      <c r="G8887">
        <v>2.9068838793464135E-16</v>
      </c>
      <c r="H8887">
        <v>1.4173226207197367E-14</v>
      </c>
      <c r="I8887">
        <v>2.6115417480196791E-14</v>
      </c>
      <c r="J8887">
        <v>3506.9518509946711</v>
      </c>
      <c r="K8887">
        <v>3506.9518509947002</v>
      </c>
      <c r="L8887">
        <v>8.2988965042330969E-15</v>
      </c>
      <c r="M8887" t="b">
        <v>1</v>
      </c>
    </row>
    <row r="8888" spans="2:13" x14ac:dyDescent="0.2">
      <c r="B8888">
        <v>8876</v>
      </c>
      <c r="C8888">
        <v>57.74</v>
      </c>
      <c r="D8888">
        <v>57.74</v>
      </c>
      <c r="E8888">
        <v>0</v>
      </c>
      <c r="F8888">
        <v>5.4162074952267178E-16</v>
      </c>
      <c r="G8888">
        <v>7.3117246169270897E-15</v>
      </c>
      <c r="H8888">
        <v>2.0284298122135676E-14</v>
      </c>
      <c r="I8888">
        <v>4.1313797053672816E-15</v>
      </c>
      <c r="J8888">
        <v>262.07806814996025</v>
      </c>
      <c r="K8888">
        <v>262.07806814999998</v>
      </c>
      <c r="L8888">
        <v>1.5160959504998856E-13</v>
      </c>
      <c r="M8888" t="b">
        <v>1</v>
      </c>
    </row>
    <row r="8889" spans="2:13" x14ac:dyDescent="0.2">
      <c r="B8889">
        <v>8877</v>
      </c>
      <c r="C8889">
        <v>42.61</v>
      </c>
      <c r="D8889">
        <v>42.61</v>
      </c>
      <c r="E8889">
        <v>0</v>
      </c>
      <c r="F8889">
        <v>9.5394117705302295E-15</v>
      </c>
      <c r="G8889">
        <v>3.4852546497386614E-15</v>
      </c>
      <c r="H8889">
        <v>3.3803208487848593E-14</v>
      </c>
      <c r="I8889">
        <v>4.8868405649486609E-14</v>
      </c>
      <c r="J8889">
        <v>-4.8807192735064859</v>
      </c>
      <c r="K8889">
        <v>-4.8807192734999996</v>
      </c>
      <c r="L8889">
        <v>1.3289776845572585E-12</v>
      </c>
      <c r="M8889" t="b">
        <v>1</v>
      </c>
    </row>
    <row r="8890" spans="2:13" x14ac:dyDescent="0.2">
      <c r="B8890">
        <v>8878</v>
      </c>
      <c r="C8890">
        <v>1.92</v>
      </c>
      <c r="D8890">
        <v>1.92</v>
      </c>
      <c r="E8890">
        <v>0</v>
      </c>
      <c r="F8890">
        <v>1.5046102335550371E-13</v>
      </c>
      <c r="G8890">
        <v>1.4600252956898629E-13</v>
      </c>
      <c r="H8890">
        <v>5.2618132964726794E-14</v>
      </c>
      <c r="I8890">
        <v>9.7781652332890794E-13</v>
      </c>
      <c r="J8890">
        <v>-722.64277518202709</v>
      </c>
      <c r="K8890">
        <v>-722.64277518200004</v>
      </c>
      <c r="L8890">
        <v>3.7442382747035837E-14</v>
      </c>
      <c r="M8890" t="b">
        <v>1</v>
      </c>
    </row>
    <row r="8891" spans="2:13" x14ac:dyDescent="0.2">
      <c r="B8891">
        <v>8879</v>
      </c>
      <c r="C8891">
        <v>31.13</v>
      </c>
      <c r="D8891">
        <v>31.13</v>
      </c>
      <c r="E8891">
        <v>0</v>
      </c>
      <c r="F8891">
        <v>1.0892719449787351E-14</v>
      </c>
      <c r="G8891">
        <v>1.560610915795271E-14</v>
      </c>
      <c r="H8891">
        <v>4.1560917811238447E-14</v>
      </c>
      <c r="I8891">
        <v>1.8997859860334507E-14</v>
      </c>
      <c r="J8891">
        <v>-55.57434651795279</v>
      </c>
      <c r="K8891">
        <v>-55.574346517999999</v>
      </c>
      <c r="L8891">
        <v>8.4946494779944353E-13</v>
      </c>
      <c r="M8891" t="b">
        <v>1</v>
      </c>
    </row>
    <row r="8892" spans="2:13" x14ac:dyDescent="0.2">
      <c r="B8892">
        <v>8880</v>
      </c>
      <c r="C8892">
        <v>2.2000000000000002</v>
      </c>
      <c r="D8892">
        <v>2.2000000000000002</v>
      </c>
      <c r="E8892">
        <v>0</v>
      </c>
      <c r="F8892">
        <v>3.9479727227659733E-14</v>
      </c>
      <c r="G8892">
        <v>1.7641664753767689E-13</v>
      </c>
      <c r="H8892">
        <v>4.2227732876490369E-14</v>
      </c>
      <c r="I8892">
        <v>1.9160344967085319E-13</v>
      </c>
      <c r="J8892">
        <v>-874.97285482291443</v>
      </c>
      <c r="K8892">
        <v>-874.97285482289999</v>
      </c>
      <c r="L8892">
        <v>1.6501344368640583E-14</v>
      </c>
      <c r="M8892" t="b">
        <v>1</v>
      </c>
    </row>
    <row r="8893" spans="2:13" x14ac:dyDescent="0.2">
      <c r="B8893">
        <v>8881</v>
      </c>
      <c r="C8893">
        <v>6.33</v>
      </c>
      <c r="D8893">
        <v>6.33</v>
      </c>
      <c r="E8893">
        <v>0</v>
      </c>
      <c r="F8893">
        <v>4.7053258217226241E-14</v>
      </c>
      <c r="G8893">
        <v>1.6389607028546161E-14</v>
      </c>
      <c r="H8893">
        <v>1.5948996317308708E-14</v>
      </c>
      <c r="I8893">
        <v>2.031439383648105E-13</v>
      </c>
      <c r="J8893">
        <v>-862.11021215736559</v>
      </c>
      <c r="K8893">
        <v>-862.11021215740004</v>
      </c>
      <c r="L8893">
        <v>3.995673794821081E-14</v>
      </c>
      <c r="M8893" t="b">
        <v>1</v>
      </c>
    </row>
    <row r="8894" spans="2:13" x14ac:dyDescent="0.2">
      <c r="B8894">
        <v>8882</v>
      </c>
      <c r="C8894">
        <v>40.869999999999997</v>
      </c>
      <c r="D8894">
        <v>40.869999999999997</v>
      </c>
      <c r="E8894">
        <v>0</v>
      </c>
      <c r="F8894">
        <v>6.1473800637665254E-15</v>
      </c>
      <c r="G8894">
        <v>4.6110687918004563E-15</v>
      </c>
      <c r="H8894">
        <v>1.8043179655676657E-14</v>
      </c>
      <c r="I8894">
        <v>7.8064690638263444E-14</v>
      </c>
      <c r="J8894">
        <v>221.50892683192507</v>
      </c>
      <c r="K8894">
        <v>221.5089268319</v>
      </c>
      <c r="L8894">
        <v>1.1316901795402606E-13</v>
      </c>
      <c r="M8894" t="b">
        <v>1</v>
      </c>
    </row>
    <row r="8895" spans="2:13" x14ac:dyDescent="0.2">
      <c r="B8895">
        <v>8883</v>
      </c>
      <c r="C8895">
        <v>72.790000000000006</v>
      </c>
      <c r="D8895">
        <v>72.790000000000006</v>
      </c>
      <c r="E8895">
        <v>0</v>
      </c>
      <c r="F8895">
        <v>2.7615087799913146E-15</v>
      </c>
      <c r="G8895">
        <v>6.0539589941132198E-15</v>
      </c>
      <c r="H8895">
        <v>1.4566910575665035E-14</v>
      </c>
      <c r="I8895">
        <v>2.1857964854567378E-15</v>
      </c>
      <c r="J8895">
        <v>1093.3131189625738</v>
      </c>
      <c r="K8895">
        <v>1093.3131189625999</v>
      </c>
      <c r="L8895">
        <v>2.3916270849088895E-14</v>
      </c>
      <c r="M8895" t="b">
        <v>1</v>
      </c>
    </row>
    <row r="8896" spans="2:13" x14ac:dyDescent="0.2">
      <c r="B8896">
        <v>8884</v>
      </c>
      <c r="C8896">
        <v>38.159999999999997</v>
      </c>
      <c r="D8896">
        <v>38.159999999999997</v>
      </c>
      <c r="E8896">
        <v>0</v>
      </c>
      <c r="F8896">
        <v>9.9827678836149716E-16</v>
      </c>
      <c r="G8896">
        <v>7.0380722505334514E-15</v>
      </c>
      <c r="H8896">
        <v>4.4100730994187689E-14</v>
      </c>
      <c r="I8896">
        <v>8.4522231937969448E-14</v>
      </c>
      <c r="J8896">
        <v>143.71488664477874</v>
      </c>
      <c r="K8896">
        <v>143.7148866448</v>
      </c>
      <c r="L8896">
        <v>1.479278810307674E-13</v>
      </c>
      <c r="M8896" t="b">
        <v>1</v>
      </c>
    </row>
    <row r="8897" spans="2:13" x14ac:dyDescent="0.2">
      <c r="B8897">
        <v>8885</v>
      </c>
      <c r="C8897">
        <v>15.39</v>
      </c>
      <c r="D8897">
        <v>15.39</v>
      </c>
      <c r="E8897">
        <v>0</v>
      </c>
      <c r="F8897">
        <v>2.1498468006640916E-14</v>
      </c>
      <c r="G8897">
        <v>5.0918984105060078E-14</v>
      </c>
      <c r="H8897">
        <v>1.517245833801105E-14</v>
      </c>
      <c r="I8897">
        <v>2.2022542151421621E-13</v>
      </c>
      <c r="J8897">
        <v>-484.95076271155273</v>
      </c>
      <c r="K8897">
        <v>-484.95076271160002</v>
      </c>
      <c r="L8897">
        <v>9.7522734530304925E-14</v>
      </c>
      <c r="M8897" t="b">
        <v>1</v>
      </c>
    </row>
    <row r="8898" spans="2:13" x14ac:dyDescent="0.2">
      <c r="B8898">
        <v>8886</v>
      </c>
      <c r="C8898">
        <v>258.55</v>
      </c>
      <c r="D8898">
        <v>258.55</v>
      </c>
      <c r="E8898">
        <v>0</v>
      </c>
      <c r="F8898">
        <v>1.9064779638033727E-15</v>
      </c>
      <c r="G8898">
        <v>2.1447859228835152E-15</v>
      </c>
      <c r="H8898">
        <v>2.6858612209622502E-15</v>
      </c>
      <c r="I8898">
        <v>4.1532844103657998E-15</v>
      </c>
      <c r="J8898">
        <v>6289.6836331942686</v>
      </c>
      <c r="K8898">
        <v>6289.6836331942995</v>
      </c>
      <c r="L8898">
        <v>4.9164348580399094E-15</v>
      </c>
      <c r="M8898" t="b">
        <v>1</v>
      </c>
    </row>
    <row r="8899" spans="2:13" x14ac:dyDescent="0.2">
      <c r="B8899">
        <v>8887</v>
      </c>
      <c r="C8899">
        <v>240.17</v>
      </c>
      <c r="D8899">
        <v>240.17</v>
      </c>
      <c r="E8899">
        <v>0</v>
      </c>
      <c r="F8899">
        <v>1.4684591909796972E-15</v>
      </c>
      <c r="G8899">
        <v>3.1467137742371818E-16</v>
      </c>
      <c r="H8899">
        <v>1.0871805485877282E-14</v>
      </c>
      <c r="I8899">
        <v>4.6362172061015377E-15</v>
      </c>
      <c r="J8899">
        <v>7727.4355877716789</v>
      </c>
      <c r="K8899">
        <v>7727.4355877716998</v>
      </c>
      <c r="L8899">
        <v>2.7070271765033786E-15</v>
      </c>
      <c r="M8899" t="b">
        <v>1</v>
      </c>
    </row>
    <row r="8900" spans="2:13" x14ac:dyDescent="0.2">
      <c r="B8900">
        <v>8888</v>
      </c>
      <c r="C8900">
        <v>23.61</v>
      </c>
      <c r="D8900">
        <v>23.61</v>
      </c>
      <c r="E8900">
        <v>0</v>
      </c>
      <c r="F8900">
        <v>1.1720805356157357E-14</v>
      </c>
      <c r="G8900">
        <v>1.6750723969791872E-14</v>
      </c>
      <c r="H8900">
        <v>7.0695404366541388E-15</v>
      </c>
      <c r="I8900">
        <v>3.7892419978045979E-14</v>
      </c>
      <c r="J8900">
        <v>-340.50014811838548</v>
      </c>
      <c r="K8900">
        <v>-340.50014811839998</v>
      </c>
      <c r="L8900">
        <v>4.2569942743360462E-14</v>
      </c>
      <c r="M8900" t="b">
        <v>1</v>
      </c>
    </row>
    <row r="8901" spans="2:13" x14ac:dyDescent="0.2">
      <c r="B8901">
        <v>8889</v>
      </c>
      <c r="C8901">
        <v>45.73</v>
      </c>
      <c r="D8901">
        <v>45.73</v>
      </c>
      <c r="E8901">
        <v>0</v>
      </c>
      <c r="F8901">
        <v>6.4942998375580218E-15</v>
      </c>
      <c r="G8901">
        <v>7.99304633305765E-15</v>
      </c>
      <c r="H8901">
        <v>7.5089752259992801E-15</v>
      </c>
      <c r="I8901">
        <v>8.2592309507099555E-14</v>
      </c>
      <c r="J8901">
        <v>358.86309431515656</v>
      </c>
      <c r="K8901">
        <v>358.86309431519999</v>
      </c>
      <c r="L8901">
        <v>1.2101654557855678E-13</v>
      </c>
      <c r="M8901" t="b">
        <v>1</v>
      </c>
    </row>
    <row r="8902" spans="2:13" x14ac:dyDescent="0.2">
      <c r="B8902">
        <v>8890</v>
      </c>
      <c r="C8902">
        <v>6.55</v>
      </c>
      <c r="D8902">
        <v>6.55</v>
      </c>
      <c r="E8902">
        <v>0</v>
      </c>
      <c r="F8902">
        <v>4.1306054950284654E-14</v>
      </c>
      <c r="G8902">
        <v>8.8964281436142009E-14</v>
      </c>
      <c r="H8902">
        <v>3.2719375500813968E-15</v>
      </c>
      <c r="I8902">
        <v>3.6742402330384592E-13</v>
      </c>
      <c r="J8902">
        <v>-752.78602755089071</v>
      </c>
      <c r="K8902">
        <v>-752.78602755090003</v>
      </c>
      <c r="L8902">
        <v>1.2383758932802695E-14</v>
      </c>
      <c r="M8902" t="b">
        <v>1</v>
      </c>
    </row>
    <row r="8903" spans="2:13" x14ac:dyDescent="0.2">
      <c r="B8903">
        <v>8891</v>
      </c>
      <c r="C8903">
        <v>16.63</v>
      </c>
      <c r="D8903">
        <v>16.63</v>
      </c>
      <c r="E8903">
        <v>0</v>
      </c>
      <c r="F8903">
        <v>3.759454013357792E-15</v>
      </c>
      <c r="G8903">
        <v>4.2404131892524608E-14</v>
      </c>
      <c r="H8903">
        <v>6.4141607100705932E-14</v>
      </c>
      <c r="I8903">
        <v>7.9190506821625405E-15</v>
      </c>
      <c r="J8903">
        <v>-463.36885423229342</v>
      </c>
      <c r="K8903">
        <v>-463.36885423230001</v>
      </c>
      <c r="L8903">
        <v>1.4230211045967392E-14</v>
      </c>
      <c r="M8903" t="b">
        <v>1</v>
      </c>
    </row>
    <row r="8904" spans="2:13" x14ac:dyDescent="0.2">
      <c r="B8904">
        <v>8892</v>
      </c>
      <c r="C8904">
        <v>40.299999999999997</v>
      </c>
      <c r="D8904">
        <v>40.299999999999997</v>
      </c>
      <c r="E8904">
        <v>0</v>
      </c>
      <c r="F8904">
        <v>2.6222486572083311E-15</v>
      </c>
      <c r="G8904">
        <v>1.0412117829629622E-14</v>
      </c>
      <c r="H8904">
        <v>1.3869041121920577E-14</v>
      </c>
      <c r="I8904">
        <v>2.9718815389758595E-14</v>
      </c>
      <c r="J8904">
        <v>406.12439134927638</v>
      </c>
      <c r="K8904">
        <v>406.12439134930003</v>
      </c>
      <c r="L8904">
        <v>5.8225663736995068E-14</v>
      </c>
      <c r="M8904" t="b">
        <v>1</v>
      </c>
    </row>
    <row r="8905" spans="2:13" x14ac:dyDescent="0.2">
      <c r="B8905">
        <v>8893</v>
      </c>
      <c r="C8905">
        <v>298.27999999999997</v>
      </c>
      <c r="D8905">
        <v>298.27999999999997</v>
      </c>
      <c r="E8905">
        <v>0</v>
      </c>
      <c r="F8905">
        <v>4.1413020570571851E-16</v>
      </c>
      <c r="G8905">
        <v>1.708285147816882E-15</v>
      </c>
      <c r="H8905">
        <v>3.5342214785257398E-14</v>
      </c>
      <c r="I8905">
        <v>0</v>
      </c>
      <c r="J8905">
        <v>7372.8832996899237</v>
      </c>
      <c r="K8905">
        <v>7372.8832996899</v>
      </c>
      <c r="L8905">
        <v>3.207274723457336E-15</v>
      </c>
      <c r="M8905" t="b">
        <v>1</v>
      </c>
    </row>
    <row r="8906" spans="2:13" x14ac:dyDescent="0.2">
      <c r="B8906">
        <v>8894</v>
      </c>
      <c r="C8906">
        <v>53</v>
      </c>
      <c r="D8906">
        <v>53</v>
      </c>
      <c r="E8906">
        <v>0</v>
      </c>
      <c r="F8906">
        <v>4.3125557257216568E-16</v>
      </c>
      <c r="G8906">
        <v>8.6246795408046395E-16</v>
      </c>
      <c r="H8906">
        <v>4.4100730994187689E-14</v>
      </c>
      <c r="I8906">
        <v>3.8445243248212213E-14</v>
      </c>
      <c r="J8906">
        <v>564.17506847228276</v>
      </c>
      <c r="K8906">
        <v>564.17506847230004</v>
      </c>
      <c r="L8906">
        <v>3.0629498358511874E-14</v>
      </c>
      <c r="M8906" t="b">
        <v>1</v>
      </c>
    </row>
    <row r="8907" spans="2:13" x14ac:dyDescent="0.2">
      <c r="B8907">
        <v>8895</v>
      </c>
      <c r="C8907">
        <v>48.53</v>
      </c>
      <c r="D8907">
        <v>48.53</v>
      </c>
      <c r="E8907">
        <v>0</v>
      </c>
      <c r="F8907">
        <v>4.4071536634212897E-15</v>
      </c>
      <c r="G8907">
        <v>7.000308281704834E-15</v>
      </c>
      <c r="H8907">
        <v>1.5039958970688329E-14</v>
      </c>
      <c r="I8907">
        <v>7.2928049509816067E-14</v>
      </c>
      <c r="J8907">
        <v>695.85164359482087</v>
      </c>
      <c r="K8907">
        <v>695.85164359479995</v>
      </c>
      <c r="L8907">
        <v>3.0061548798982633E-14</v>
      </c>
      <c r="M8907" t="b">
        <v>1</v>
      </c>
    </row>
    <row r="8908" spans="2:13" x14ac:dyDescent="0.2">
      <c r="B8908">
        <v>8896</v>
      </c>
      <c r="C8908">
        <v>62.66</v>
      </c>
      <c r="D8908">
        <v>62.66</v>
      </c>
      <c r="E8908">
        <v>0</v>
      </c>
      <c r="F8908">
        <v>3.5727276669046033E-15</v>
      </c>
      <c r="G8908">
        <v>5.3594980598815628E-15</v>
      </c>
      <c r="H8908">
        <v>2.3397565577371503E-14</v>
      </c>
      <c r="I8908">
        <v>3.6165741857333295E-14</v>
      </c>
      <c r="J8908">
        <v>1240.4222451743506</v>
      </c>
      <c r="K8908">
        <v>1240.4222451743999</v>
      </c>
      <c r="L8908">
        <v>3.9776848378145847E-14</v>
      </c>
      <c r="M8908" t="b">
        <v>1</v>
      </c>
    </row>
    <row r="8909" spans="2:13" x14ac:dyDescent="0.2">
      <c r="B8909">
        <v>8897</v>
      </c>
      <c r="C8909">
        <v>95.14</v>
      </c>
      <c r="D8909">
        <v>95.14</v>
      </c>
      <c r="E8909">
        <v>0</v>
      </c>
      <c r="F8909">
        <v>2.1050028260868606E-15</v>
      </c>
      <c r="G8909">
        <v>5.3283341473845762E-15</v>
      </c>
      <c r="H8909">
        <v>1.2900511772743115E-14</v>
      </c>
      <c r="I8909">
        <v>4.2002405543130797E-14</v>
      </c>
      <c r="J8909">
        <v>2427.91203194642</v>
      </c>
      <c r="K8909">
        <v>2427.9120319464</v>
      </c>
      <c r="L8909">
        <v>8.2411896212581355E-15</v>
      </c>
      <c r="M8909" t="b">
        <v>1</v>
      </c>
    </row>
    <row r="8910" spans="2:13" x14ac:dyDescent="0.2">
      <c r="B8910">
        <v>8898</v>
      </c>
      <c r="C8910">
        <v>64.489999999999995</v>
      </c>
      <c r="D8910">
        <v>64.489999999999995</v>
      </c>
      <c r="E8910">
        <v>0</v>
      </c>
      <c r="F8910">
        <v>3.2565025595262242E-15</v>
      </c>
      <c r="G8910">
        <v>9.8912863813720103E-15</v>
      </c>
      <c r="H8910">
        <v>6.3541743599092534E-14</v>
      </c>
      <c r="I8910">
        <v>5.9362470866811125E-14</v>
      </c>
      <c r="J8910">
        <v>371.21223036913671</v>
      </c>
      <c r="K8910">
        <v>371.21223036909998</v>
      </c>
      <c r="L8910">
        <v>9.8921440566680884E-14</v>
      </c>
      <c r="M8910" t="b">
        <v>1</v>
      </c>
    </row>
    <row r="8911" spans="2:13" x14ac:dyDescent="0.2">
      <c r="B8911">
        <v>8899</v>
      </c>
      <c r="C8911">
        <v>227.97</v>
      </c>
      <c r="D8911">
        <v>227.97</v>
      </c>
      <c r="E8911">
        <v>0</v>
      </c>
      <c r="F8911">
        <v>1.3231053839305154E-15</v>
      </c>
      <c r="G8911">
        <v>1.6539013437480853E-15</v>
      </c>
      <c r="H8911">
        <v>7.5139156802871339E-15</v>
      </c>
      <c r="I8911">
        <v>2.9653588975424813E-15</v>
      </c>
      <c r="J8911">
        <v>7302.1876313174071</v>
      </c>
      <c r="K8911">
        <v>7302.1876313173998</v>
      </c>
      <c r="L8911">
        <v>9.964079234253746E-16</v>
      </c>
      <c r="M8911" t="b">
        <v>1</v>
      </c>
    </row>
    <row r="8912" spans="2:13" x14ac:dyDescent="0.2">
      <c r="B8912">
        <v>8900</v>
      </c>
      <c r="C8912">
        <v>87.36</v>
      </c>
      <c r="D8912">
        <v>87.36</v>
      </c>
      <c r="E8912">
        <v>0</v>
      </c>
      <c r="F8912">
        <v>3.4951036546778092E-15</v>
      </c>
      <c r="G8912">
        <v>1.0485642260523991E-15</v>
      </c>
      <c r="H8912">
        <v>4.4523675926923343E-14</v>
      </c>
      <c r="I8912">
        <v>3.6410712468511734E-14</v>
      </c>
      <c r="J8912">
        <v>1533.5656095614354</v>
      </c>
      <c r="K8912">
        <v>1533.5656095613999</v>
      </c>
      <c r="L8912">
        <v>2.3129296293549979E-14</v>
      </c>
      <c r="M8912" t="b">
        <v>1</v>
      </c>
    </row>
    <row r="8913" spans="2:13" x14ac:dyDescent="0.2">
      <c r="B8913">
        <v>8901</v>
      </c>
      <c r="C8913">
        <v>80.84</v>
      </c>
      <c r="D8913">
        <v>80.84</v>
      </c>
      <c r="E8913">
        <v>0</v>
      </c>
      <c r="F8913">
        <v>1.8937551549916624E-15</v>
      </c>
      <c r="G8913">
        <v>8.5214130422750465E-16</v>
      </c>
      <c r="H8913">
        <v>2.5648296241832392E-14</v>
      </c>
      <c r="I8913">
        <v>1.1067425989208521E-15</v>
      </c>
      <c r="J8913">
        <v>1341.6062468447988</v>
      </c>
      <c r="K8913">
        <v>1341.6062468447999</v>
      </c>
      <c r="L8913">
        <v>8.4739347322648224E-16</v>
      </c>
      <c r="M8913" t="b">
        <v>1</v>
      </c>
    </row>
    <row r="8914" spans="2:13" x14ac:dyDescent="0.2">
      <c r="B8914">
        <v>8902</v>
      </c>
      <c r="C8914">
        <v>36.840000000000003</v>
      </c>
      <c r="D8914">
        <v>36.840000000000003</v>
      </c>
      <c r="E8914">
        <v>0</v>
      </c>
      <c r="F8914">
        <v>7.6367736452126443E-15</v>
      </c>
      <c r="G8914">
        <v>6.3639704416683145E-15</v>
      </c>
      <c r="H8914">
        <v>6.4141607100705932E-14</v>
      </c>
      <c r="I8914">
        <v>3.8850119946713301E-14</v>
      </c>
      <c r="J8914">
        <v>-106.37164410415403</v>
      </c>
      <c r="K8914">
        <v>-106.3716441042</v>
      </c>
      <c r="L8914">
        <v>4.3218392825295544E-13</v>
      </c>
      <c r="M8914" t="b">
        <v>1</v>
      </c>
    </row>
    <row r="8915" spans="2:13" x14ac:dyDescent="0.2">
      <c r="B8915">
        <v>8903</v>
      </c>
      <c r="C8915">
        <v>27.56</v>
      </c>
      <c r="D8915">
        <v>27.56</v>
      </c>
      <c r="E8915">
        <v>0</v>
      </c>
      <c r="F8915">
        <v>2.4862926409261116E-15</v>
      </c>
      <c r="G8915">
        <v>1.5423813200110365E-14</v>
      </c>
      <c r="H8915">
        <v>6.4272884420614307E-15</v>
      </c>
      <c r="I8915">
        <v>7.7360149070386363E-14</v>
      </c>
      <c r="J8915">
        <v>-71.045438059833714</v>
      </c>
      <c r="K8915">
        <v>-71.045438059800006</v>
      </c>
      <c r="L8915">
        <v>4.7445899842417045E-13</v>
      </c>
      <c r="M8915" t="b">
        <v>1</v>
      </c>
    </row>
    <row r="8916" spans="2:13" x14ac:dyDescent="0.2">
      <c r="B8916">
        <v>8904</v>
      </c>
      <c r="C8916">
        <v>73.290000000000006</v>
      </c>
      <c r="D8916">
        <v>73.290000000000006</v>
      </c>
      <c r="E8916">
        <v>0</v>
      </c>
      <c r="F8916">
        <v>8.3374767894701161E-16</v>
      </c>
      <c r="G8916">
        <v>1.0943617870740178E-15</v>
      </c>
      <c r="H8916">
        <v>1.8084490416069727E-14</v>
      </c>
      <c r="I8916">
        <v>1.5597461022125299E-14</v>
      </c>
      <c r="J8916">
        <v>1134.4077951175025</v>
      </c>
      <c r="K8916">
        <v>1134.4077951175</v>
      </c>
      <c r="L8916">
        <v>2.204771900052478E-15</v>
      </c>
      <c r="M8916" t="b">
        <v>1</v>
      </c>
    </row>
    <row r="8917" spans="2:13" x14ac:dyDescent="0.2">
      <c r="B8917">
        <v>8905</v>
      </c>
      <c r="C8917">
        <v>52.56</v>
      </c>
      <c r="D8917">
        <v>52.56</v>
      </c>
      <c r="E8917">
        <v>0</v>
      </c>
      <c r="F8917">
        <v>5.1588550077483911E-15</v>
      </c>
      <c r="G8917">
        <v>8.7804024411914687E-15</v>
      </c>
      <c r="H8917">
        <v>2.254402123686672E-14</v>
      </c>
      <c r="I8917">
        <v>2.4584408881835533E-14</v>
      </c>
      <c r="J8917">
        <v>170.46569218158254</v>
      </c>
      <c r="K8917">
        <v>170.46569218159999</v>
      </c>
      <c r="L8917">
        <v>1.0237209239544394E-13</v>
      </c>
      <c r="M8917" t="b">
        <v>1</v>
      </c>
    </row>
    <row r="8918" spans="2:13" x14ac:dyDescent="0.2">
      <c r="B8918">
        <v>8906</v>
      </c>
      <c r="C8918">
        <v>69.430000000000007</v>
      </c>
      <c r="D8918">
        <v>69.430000000000007</v>
      </c>
      <c r="E8918">
        <v>0</v>
      </c>
      <c r="F8918">
        <v>7.5187410869651531E-16</v>
      </c>
      <c r="G8918">
        <v>4.5110740977778098E-15</v>
      </c>
      <c r="H8918">
        <v>1.2783789866752243E-14</v>
      </c>
      <c r="I8918">
        <v>3.5076779237936043E-14</v>
      </c>
      <c r="J8918">
        <v>465.93425295976783</v>
      </c>
      <c r="K8918">
        <v>465.93425295980001</v>
      </c>
      <c r="L8918">
        <v>6.9051319731999182E-14</v>
      </c>
      <c r="M8918" t="b">
        <v>1</v>
      </c>
    </row>
    <row r="8919" spans="2:13" x14ac:dyDescent="0.2">
      <c r="B8919">
        <v>8907</v>
      </c>
      <c r="C8919">
        <v>77.17</v>
      </c>
      <c r="D8919">
        <v>77.17</v>
      </c>
      <c r="E8919">
        <v>0</v>
      </c>
      <c r="F8919">
        <v>3.1592996029648465E-15</v>
      </c>
      <c r="G8919">
        <v>2.369398367302622E-15</v>
      </c>
      <c r="H8919">
        <v>4.4100730994187689E-14</v>
      </c>
      <c r="I8919">
        <v>2.7692016473821363E-14</v>
      </c>
      <c r="J8919">
        <v>1249.4938032588693</v>
      </c>
      <c r="K8919">
        <v>1249.4938032589</v>
      </c>
      <c r="L8919">
        <v>2.4566305254797739E-14</v>
      </c>
      <c r="M8919" t="b">
        <v>1</v>
      </c>
    </row>
    <row r="8920" spans="2:13" x14ac:dyDescent="0.2">
      <c r="B8920">
        <v>8908</v>
      </c>
      <c r="C8920">
        <v>75.8</v>
      </c>
      <c r="D8920">
        <v>75.8</v>
      </c>
      <c r="E8920">
        <v>0</v>
      </c>
      <c r="F8920">
        <v>2.6321340314469509E-15</v>
      </c>
      <c r="G8920">
        <v>5.1817846048688601E-15</v>
      </c>
      <c r="H8920">
        <v>2.0747365652938894E-15</v>
      </c>
      <c r="I8920">
        <v>3.4356552565598212E-14</v>
      </c>
      <c r="J8920">
        <v>1722.5000583306824</v>
      </c>
      <c r="K8920">
        <v>1722.5000583307001</v>
      </c>
      <c r="L8920">
        <v>1.0296166086496096E-14</v>
      </c>
      <c r="M8920" t="b">
        <v>1</v>
      </c>
    </row>
    <row r="8921" spans="2:13" x14ac:dyDescent="0.2">
      <c r="B8921">
        <v>8909</v>
      </c>
      <c r="C8921">
        <v>383.3</v>
      </c>
      <c r="D8921">
        <v>383.3</v>
      </c>
      <c r="E8921">
        <v>0</v>
      </c>
      <c r="F8921">
        <v>3.9823084055415202E-16</v>
      </c>
      <c r="G8921">
        <v>2.3893928196532746E-15</v>
      </c>
      <c r="H8921">
        <v>2.1064744463924417E-14</v>
      </c>
      <c r="I8921">
        <v>9.3391488721141959E-15</v>
      </c>
      <c r="J8921">
        <v>12809.08538146172</v>
      </c>
      <c r="K8921">
        <v>12809.0853814618</v>
      </c>
      <c r="L8921">
        <v>6.2483410308007379E-15</v>
      </c>
      <c r="M8921" t="b">
        <v>1</v>
      </c>
    </row>
    <row r="8922" spans="2:13" x14ac:dyDescent="0.2">
      <c r="B8922">
        <v>8910</v>
      </c>
      <c r="C8922">
        <v>112.81</v>
      </c>
      <c r="D8922">
        <v>112.81</v>
      </c>
      <c r="E8922">
        <v>0</v>
      </c>
      <c r="F8922">
        <v>1.3314642022465013E-15</v>
      </c>
      <c r="G8922">
        <v>1.8307103619964484E-15</v>
      </c>
      <c r="H8922">
        <v>1.2900511772743115E-14</v>
      </c>
      <c r="I8922">
        <v>1.815226733663664E-14</v>
      </c>
      <c r="J8922">
        <v>3081.3837473607127</v>
      </c>
      <c r="K8922">
        <v>3081.3837473607</v>
      </c>
      <c r="L8922">
        <v>4.1322103537824974E-15</v>
      </c>
      <c r="M8922" t="b">
        <v>1</v>
      </c>
    </row>
    <row r="8923" spans="2:13" x14ac:dyDescent="0.2">
      <c r="B8923">
        <v>8911</v>
      </c>
      <c r="C8923">
        <v>12.27</v>
      </c>
      <c r="D8923">
        <v>12.27</v>
      </c>
      <c r="E8923">
        <v>0</v>
      </c>
      <c r="F8923">
        <v>1.2405785316502236E-14</v>
      </c>
      <c r="G8923">
        <v>3.8259240604453066E-14</v>
      </c>
      <c r="H8923">
        <v>4.0315396576127391E-14</v>
      </c>
      <c r="I8923">
        <v>2.6326206993236827E-13</v>
      </c>
      <c r="J8923">
        <v>-590.7627558649192</v>
      </c>
      <c r="K8923">
        <v>-590.76275586489999</v>
      </c>
      <c r="L8923">
        <v>3.2522489585221748E-14</v>
      </c>
      <c r="M8923" t="b">
        <v>1</v>
      </c>
    </row>
    <row r="8924" spans="2:13" x14ac:dyDescent="0.2">
      <c r="B8924">
        <v>8912</v>
      </c>
      <c r="C8924">
        <v>79.91</v>
      </c>
      <c r="D8924">
        <v>79.91</v>
      </c>
      <c r="E8924">
        <v>0</v>
      </c>
      <c r="F8924">
        <v>6.6894328367058563E-15</v>
      </c>
      <c r="G8924">
        <v>9.8377867945323244E-16</v>
      </c>
      <c r="H8924">
        <v>4.3268307704415677E-14</v>
      </c>
      <c r="I8924">
        <v>4.7778107986415909E-14</v>
      </c>
      <c r="J8924">
        <v>643.69283570056587</v>
      </c>
      <c r="K8924">
        <v>643.69283570059997</v>
      </c>
      <c r="L8924">
        <v>5.2984978898147182E-14</v>
      </c>
      <c r="M8924" t="b">
        <v>1</v>
      </c>
    </row>
    <row r="8925" spans="2:13" x14ac:dyDescent="0.2">
      <c r="B8925">
        <v>8913</v>
      </c>
      <c r="C8925">
        <v>124.76</v>
      </c>
      <c r="D8925">
        <v>124.76</v>
      </c>
      <c r="E8925">
        <v>0</v>
      </c>
      <c r="F8925">
        <v>8.1958031078972376E-16</v>
      </c>
      <c r="G8925">
        <v>4.4566274064078821E-15</v>
      </c>
      <c r="H8925">
        <v>3.1712873713266774E-14</v>
      </c>
      <c r="I8925">
        <v>9.7244601219409168E-15</v>
      </c>
      <c r="J8925">
        <v>3417.1223822916791</v>
      </c>
      <c r="K8925">
        <v>3417.1223822917</v>
      </c>
      <c r="L8925">
        <v>6.1216356338833838E-15</v>
      </c>
      <c r="M8925" t="b">
        <v>1</v>
      </c>
    </row>
    <row r="8926" spans="2:13" x14ac:dyDescent="0.2">
      <c r="B8926">
        <v>8914</v>
      </c>
      <c r="C8926">
        <v>17.989999999999998</v>
      </c>
      <c r="D8926">
        <v>17.989999999999998</v>
      </c>
      <c r="E8926">
        <v>0</v>
      </c>
      <c r="F8926">
        <v>1.3756917341649558E-14</v>
      </c>
      <c r="G8926">
        <v>2.952651078458204E-14</v>
      </c>
      <c r="H8926">
        <v>7.5089752259992801E-15</v>
      </c>
      <c r="I8926">
        <v>1.4944910591728616E-13</v>
      </c>
      <c r="J8926">
        <v>-428.14814082618909</v>
      </c>
      <c r="K8926">
        <v>-428.14814082620001</v>
      </c>
      <c r="L8926">
        <v>2.5491028409499692E-14</v>
      </c>
      <c r="M8926" t="b">
        <v>1</v>
      </c>
    </row>
    <row r="8927" spans="2:13" x14ac:dyDescent="0.2">
      <c r="B8927">
        <v>8915</v>
      </c>
      <c r="C8927">
        <v>26.95</v>
      </c>
      <c r="D8927">
        <v>26.95</v>
      </c>
      <c r="E8927">
        <v>0</v>
      </c>
      <c r="F8927">
        <v>1.0645298870511141E-14</v>
      </c>
      <c r="G8927">
        <v>1.045098890806316E-14</v>
      </c>
      <c r="H8927">
        <v>1.623512416175412E-14</v>
      </c>
      <c r="I8927">
        <v>6.56510864910039E-14</v>
      </c>
      <c r="J8927">
        <v>-281.45991246759939</v>
      </c>
      <c r="K8927">
        <v>-281.45991246760002</v>
      </c>
      <c r="L8927">
        <v>2.2215512041732278E-15</v>
      </c>
      <c r="M8927" t="b">
        <v>1</v>
      </c>
    </row>
    <row r="8928" spans="2:13" x14ac:dyDescent="0.2">
      <c r="B8928">
        <v>8916</v>
      </c>
      <c r="C8928">
        <v>22.39</v>
      </c>
      <c r="D8928">
        <v>22.39</v>
      </c>
      <c r="E8928">
        <v>0</v>
      </c>
      <c r="F8928">
        <v>1.1171255914839615E-14</v>
      </c>
      <c r="G8928">
        <v>1.5537621696968065E-14</v>
      </c>
      <c r="H8928">
        <v>5.0477759305790485E-14</v>
      </c>
      <c r="I8928">
        <v>1.6358280350224187E-13</v>
      </c>
      <c r="J8928">
        <v>-361.3168932503051</v>
      </c>
      <c r="K8928">
        <v>-361.31689325029998</v>
      </c>
      <c r="L8928">
        <v>1.4159060351293093E-14</v>
      </c>
      <c r="M8928" t="b">
        <v>1</v>
      </c>
    </row>
    <row r="8929" spans="2:13" x14ac:dyDescent="0.2">
      <c r="B8929">
        <v>8917</v>
      </c>
      <c r="C8929">
        <v>19.59</v>
      </c>
      <c r="D8929">
        <v>19.59</v>
      </c>
      <c r="E8929">
        <v>0</v>
      </c>
      <c r="F8929">
        <v>7.9423299211053194E-15</v>
      </c>
      <c r="G8929">
        <v>1.4769765141223196E-14</v>
      </c>
      <c r="H8929">
        <v>2.5484039590125854E-14</v>
      </c>
      <c r="I8929">
        <v>4.8327151531174356E-14</v>
      </c>
      <c r="J8929">
        <v>-367.61480011011167</v>
      </c>
      <c r="K8929">
        <v>-367.61480011010002</v>
      </c>
      <c r="L8929">
        <v>3.169867171554469E-14</v>
      </c>
      <c r="M8929" t="b">
        <v>1</v>
      </c>
    </row>
    <row r="8930" spans="2:13" x14ac:dyDescent="0.2">
      <c r="B8930">
        <v>8918</v>
      </c>
      <c r="C8930">
        <v>37.26</v>
      </c>
      <c r="D8930">
        <v>37.26</v>
      </c>
      <c r="E8930">
        <v>0</v>
      </c>
      <c r="F8930">
        <v>6.5676079249170984E-15</v>
      </c>
      <c r="G8930">
        <v>1.3236275933403378E-14</v>
      </c>
      <c r="H8930">
        <v>2.0893368613023784E-14</v>
      </c>
      <c r="I8930">
        <v>5.2958393566629797E-14</v>
      </c>
      <c r="J8930">
        <v>114.76670054763201</v>
      </c>
      <c r="K8930">
        <v>114.7667005476</v>
      </c>
      <c r="L8930">
        <v>2.7897513408143071E-13</v>
      </c>
      <c r="M8930" t="b">
        <v>1</v>
      </c>
    </row>
    <row r="8931" spans="2:13" x14ac:dyDescent="0.2">
      <c r="B8931">
        <v>8919</v>
      </c>
      <c r="C8931">
        <v>18.649999999999999</v>
      </c>
      <c r="D8931">
        <v>18.649999999999999</v>
      </c>
      <c r="E8931">
        <v>0</v>
      </c>
      <c r="F8931">
        <v>3.2703748244395264E-15</v>
      </c>
      <c r="G8931">
        <v>1.9925233362782483E-14</v>
      </c>
      <c r="H8931">
        <v>3.0909646637571777E-14</v>
      </c>
      <c r="I8931">
        <v>1.3643809848991925E-13</v>
      </c>
      <c r="J8931">
        <v>-409.87729765042207</v>
      </c>
      <c r="K8931">
        <v>-409.87729765040001</v>
      </c>
      <c r="L8931">
        <v>5.3809387942255031E-14</v>
      </c>
      <c r="M8931" t="b">
        <v>1</v>
      </c>
    </row>
    <row r="8932" spans="2:13" x14ac:dyDescent="0.2">
      <c r="B8932">
        <v>8920</v>
      </c>
      <c r="C8932">
        <v>108.48</v>
      </c>
      <c r="D8932">
        <v>108.48</v>
      </c>
      <c r="E8932">
        <v>0</v>
      </c>
      <c r="F8932">
        <v>1.6898608238392325E-15</v>
      </c>
      <c r="G8932">
        <v>4.0132543247143048E-15</v>
      </c>
      <c r="H8932">
        <v>1.8084490416069727E-14</v>
      </c>
      <c r="I8932">
        <v>2.1808614255334883E-14</v>
      </c>
      <c r="J8932">
        <v>2127.9449480660469</v>
      </c>
      <c r="K8932">
        <v>2127.9449480661001</v>
      </c>
      <c r="L8932">
        <v>2.5003203255831405E-14</v>
      </c>
      <c r="M8932" t="b">
        <v>1</v>
      </c>
    </row>
    <row r="8933" spans="2:13" x14ac:dyDescent="0.2">
      <c r="B8933">
        <v>8921</v>
      </c>
      <c r="C8933">
        <v>4.34</v>
      </c>
      <c r="D8933">
        <v>4.34</v>
      </c>
      <c r="E8933">
        <v>0</v>
      </c>
      <c r="F8933">
        <v>7.6515879818828484E-14</v>
      </c>
      <c r="G8933">
        <v>8.9190025268002743E-14</v>
      </c>
      <c r="H8933">
        <v>1.8669846102462395E-14</v>
      </c>
      <c r="I8933">
        <v>8.6629037838455534E-13</v>
      </c>
      <c r="J8933">
        <v>-678.74264340170839</v>
      </c>
      <c r="K8933">
        <v>-678.74264340169998</v>
      </c>
      <c r="L8933">
        <v>1.2394721435559821E-14</v>
      </c>
      <c r="M8933" t="b">
        <v>1</v>
      </c>
    </row>
    <row r="8934" spans="2:13" x14ac:dyDescent="0.2">
      <c r="B8934">
        <v>8922</v>
      </c>
      <c r="C8934">
        <v>15.09</v>
      </c>
      <c r="D8934">
        <v>15.09</v>
      </c>
      <c r="E8934">
        <v>0</v>
      </c>
      <c r="F8934">
        <v>4.8554224100003288E-15</v>
      </c>
      <c r="G8934">
        <v>3.7064026794914096E-14</v>
      </c>
      <c r="H8934">
        <v>5.9650213610753123E-14</v>
      </c>
      <c r="I8934">
        <v>2.2680322149807579E-13</v>
      </c>
      <c r="J8934">
        <v>-490.26735107075467</v>
      </c>
      <c r="K8934">
        <v>-490.26735107079998</v>
      </c>
      <c r="L8934">
        <v>9.2407142211518718E-14</v>
      </c>
      <c r="M8934" t="b">
        <v>1</v>
      </c>
    </row>
    <row r="8935" spans="2:13" x14ac:dyDescent="0.2">
      <c r="B8935">
        <v>8923</v>
      </c>
      <c r="C8935">
        <v>26.44</v>
      </c>
      <c r="D8935">
        <v>26.44</v>
      </c>
      <c r="E8935">
        <v>0</v>
      </c>
      <c r="F8935">
        <v>1.530593404846094E-14</v>
      </c>
      <c r="G8935">
        <v>1.3862081574479401E-14</v>
      </c>
      <c r="H8935">
        <v>4.2227732876490369E-14</v>
      </c>
      <c r="I8935">
        <v>3.5339673942086477E-14</v>
      </c>
      <c r="J8935">
        <v>-189.50462413652701</v>
      </c>
      <c r="K8935">
        <v>-189.50462413650001</v>
      </c>
      <c r="L8935">
        <v>1.4248002697514802E-13</v>
      </c>
      <c r="M8935" t="b">
        <v>1</v>
      </c>
    </row>
    <row r="8936" spans="2:13" x14ac:dyDescent="0.2">
      <c r="B8936">
        <v>8924</v>
      </c>
      <c r="C8936">
        <v>119.36</v>
      </c>
      <c r="D8936">
        <v>119.36</v>
      </c>
      <c r="E8936">
        <v>0</v>
      </c>
      <c r="F8936">
        <v>8.7627165991255372E-16</v>
      </c>
      <c r="G8936">
        <v>4.7319847166678428E-15</v>
      </c>
      <c r="H8936">
        <v>1.8669846102462395E-14</v>
      </c>
      <c r="I8936">
        <v>5.663646681239621E-15</v>
      </c>
      <c r="J8936">
        <v>1339.8395074859022</v>
      </c>
      <c r="K8936">
        <v>1339.8395074859</v>
      </c>
      <c r="L8936">
        <v>1.6970217266535175E-15</v>
      </c>
      <c r="M8936" t="b">
        <v>1</v>
      </c>
    </row>
    <row r="8937" spans="2:13" x14ac:dyDescent="0.2">
      <c r="B8937">
        <v>8925</v>
      </c>
      <c r="C8937">
        <v>1.9</v>
      </c>
      <c r="D8937">
        <v>1.9</v>
      </c>
      <c r="E8937">
        <v>0</v>
      </c>
      <c r="F8937">
        <v>7.3613745198873963E-15</v>
      </c>
      <c r="G8937">
        <v>1.687675956369417E-15</v>
      </c>
      <c r="H8937">
        <v>1.3869041121920577E-14</v>
      </c>
      <c r="I8937">
        <v>6.0092658393268768E-13</v>
      </c>
      <c r="J8937">
        <v>-1027.4146035184997</v>
      </c>
      <c r="K8937">
        <v>-1027.4146035184999</v>
      </c>
      <c r="L8937">
        <v>2.2130664160755032E-16</v>
      </c>
      <c r="M8937" t="b">
        <v>1</v>
      </c>
    </row>
    <row r="8938" spans="2:13" x14ac:dyDescent="0.2">
      <c r="B8938">
        <v>8926</v>
      </c>
      <c r="C8938">
        <v>315.08</v>
      </c>
      <c r="D8938">
        <v>315.08</v>
      </c>
      <c r="E8938">
        <v>0</v>
      </c>
      <c r="F8938">
        <v>6.4231644907696253E-16</v>
      </c>
      <c r="G8938">
        <v>1.2043526948971949E-15</v>
      </c>
      <c r="H8938">
        <v>3.7754241161039558E-14</v>
      </c>
      <c r="I8938">
        <v>3.9129085895190695E-15</v>
      </c>
      <c r="J8938">
        <v>10417.035103730163</v>
      </c>
      <c r="K8938">
        <v>10417.035103730201</v>
      </c>
      <c r="L8938">
        <v>3.6669529375766923E-15</v>
      </c>
      <c r="M8938" t="b">
        <v>1</v>
      </c>
    </row>
    <row r="8939" spans="2:13" x14ac:dyDescent="0.2">
      <c r="B8939">
        <v>8927</v>
      </c>
      <c r="C8939">
        <v>10.84</v>
      </c>
      <c r="D8939">
        <v>10.84</v>
      </c>
      <c r="E8939">
        <v>0</v>
      </c>
      <c r="F8939">
        <v>3.4261635709708059E-14</v>
      </c>
      <c r="G8939">
        <v>5.6055963152366885E-14</v>
      </c>
      <c r="H8939">
        <v>4.2974596774252121E-14</v>
      </c>
      <c r="I8939">
        <v>3.6527954893238047E-13</v>
      </c>
      <c r="J8939">
        <v>-565.63552157558433</v>
      </c>
      <c r="K8939">
        <v>-565.63552157560002</v>
      </c>
      <c r="L8939">
        <v>2.7736560041139722E-14</v>
      </c>
      <c r="M8939" t="b">
        <v>1</v>
      </c>
    </row>
    <row r="8940" spans="2:13" x14ac:dyDescent="0.2">
      <c r="B8940">
        <v>8928</v>
      </c>
      <c r="C8940">
        <v>322.35000000000002</v>
      </c>
      <c r="D8940">
        <v>322.35000000000002</v>
      </c>
      <c r="E8940">
        <v>0</v>
      </c>
      <c r="F8940">
        <v>1.5308964267138245E-15</v>
      </c>
      <c r="G8940">
        <v>4.3056353013352279E-16</v>
      </c>
      <c r="H8940">
        <v>1.4173226207197367E-14</v>
      </c>
      <c r="I8940">
        <v>1.2091654419239678E-14</v>
      </c>
      <c r="J8940">
        <v>8057.8342579149758</v>
      </c>
      <c r="K8940">
        <v>8057.8342579150003</v>
      </c>
      <c r="L8940">
        <v>3.0475132848194281E-15</v>
      </c>
      <c r="M8940" t="b">
        <v>1</v>
      </c>
    </row>
    <row r="8941" spans="2:13" x14ac:dyDescent="0.2">
      <c r="B8941">
        <v>8929</v>
      </c>
      <c r="C8941">
        <v>51.64</v>
      </c>
      <c r="D8941">
        <v>51.64</v>
      </c>
      <c r="E8941">
        <v>0</v>
      </c>
      <c r="F8941">
        <v>2.6400829871876292E-15</v>
      </c>
      <c r="G8941">
        <v>1.4165622509724932E-14</v>
      </c>
      <c r="H8941">
        <v>3.8909511305042933E-14</v>
      </c>
      <c r="I8941">
        <v>6.5849477154992025E-14</v>
      </c>
      <c r="J8941">
        <v>148.64661290220147</v>
      </c>
      <c r="K8941">
        <v>148.64661290219999</v>
      </c>
      <c r="L8941">
        <v>9.9425668807764331E-15</v>
      </c>
      <c r="M8941" t="b">
        <v>1</v>
      </c>
    </row>
    <row r="8942" spans="2:13" x14ac:dyDescent="0.2">
      <c r="B8942">
        <v>8930</v>
      </c>
      <c r="C8942">
        <v>174.75</v>
      </c>
      <c r="D8942">
        <v>174.75</v>
      </c>
      <c r="E8942">
        <v>0</v>
      </c>
      <c r="F8942">
        <v>7.1786458419582756E-16</v>
      </c>
      <c r="G8942">
        <v>0</v>
      </c>
      <c r="H8942">
        <v>4.543685300120984E-14</v>
      </c>
      <c r="I8942">
        <v>7.8504097244654289E-15</v>
      </c>
      <c r="J8942">
        <v>5356.4393383151819</v>
      </c>
      <c r="K8942">
        <v>5356.4393383152001</v>
      </c>
      <c r="L8942">
        <v>3.3958928472024787E-15</v>
      </c>
      <c r="M8942" t="b">
        <v>1</v>
      </c>
    </row>
    <row r="8943" spans="2:13" x14ac:dyDescent="0.2">
      <c r="B8943">
        <v>8931</v>
      </c>
      <c r="C8943">
        <v>311.02999999999997</v>
      </c>
      <c r="D8943">
        <v>311.02999999999997</v>
      </c>
      <c r="E8943">
        <v>0</v>
      </c>
      <c r="F8943">
        <v>6.5300214704388483E-16</v>
      </c>
      <c r="G8943">
        <v>1.1019242535304284E-15</v>
      </c>
      <c r="H8943">
        <v>7.5713946678630209E-15</v>
      </c>
      <c r="I8943">
        <v>1.0229985826006329E-15</v>
      </c>
      <c r="J8943">
        <v>10218.675434059538</v>
      </c>
      <c r="K8943">
        <v>10218.6754340595</v>
      </c>
      <c r="L8943">
        <v>3.738133941229214E-15</v>
      </c>
      <c r="M8943" t="b">
        <v>1</v>
      </c>
    </row>
    <row r="8944" spans="2:13" x14ac:dyDescent="0.2">
      <c r="B8944">
        <v>8932</v>
      </c>
      <c r="C8944">
        <v>32.44</v>
      </c>
      <c r="D8944">
        <v>32.44</v>
      </c>
      <c r="E8944">
        <v>0</v>
      </c>
      <c r="F8944">
        <v>6.9148054525911683E-15</v>
      </c>
      <c r="G8944">
        <v>7.2029633506980774E-16</v>
      </c>
      <c r="H8944">
        <v>2.2189178608866902E-14</v>
      </c>
      <c r="I8944">
        <v>9.6056879544490853E-14</v>
      </c>
      <c r="J8944">
        <v>110.88786179170467</v>
      </c>
      <c r="K8944">
        <v>110.8878617917</v>
      </c>
      <c r="L8944">
        <v>4.2034901487613921E-14</v>
      </c>
      <c r="M8944" t="b">
        <v>1</v>
      </c>
    </row>
    <row r="8945" spans="2:13" x14ac:dyDescent="0.2">
      <c r="B8945">
        <v>8933</v>
      </c>
      <c r="C8945">
        <v>3.66</v>
      </c>
      <c r="D8945">
        <v>3.66</v>
      </c>
      <c r="E8945">
        <v>0</v>
      </c>
      <c r="F8945">
        <v>4.0172890650536983E-14</v>
      </c>
      <c r="G8945">
        <v>1.0477599924577272E-13</v>
      </c>
      <c r="H8945">
        <v>2.5484039590125854E-14</v>
      </c>
      <c r="I8945">
        <v>4.7252937578183063E-13</v>
      </c>
      <c r="J8945">
        <v>-960.87280558184943</v>
      </c>
      <c r="K8945">
        <v>-960.87280558190002</v>
      </c>
      <c r="L8945">
        <v>5.2650717651939042E-14</v>
      </c>
      <c r="M8945" t="b">
        <v>1</v>
      </c>
    </row>
    <row r="8946" spans="2:13" x14ac:dyDescent="0.2">
      <c r="B8946">
        <v>8934</v>
      </c>
      <c r="C8946">
        <v>75.099999999999994</v>
      </c>
      <c r="D8946">
        <v>75.099999999999994</v>
      </c>
      <c r="E8946">
        <v>0</v>
      </c>
      <c r="F8946">
        <v>3.2468742521881206E-15</v>
      </c>
      <c r="G8946">
        <v>2.8919189290151269E-15</v>
      </c>
      <c r="H8946">
        <v>4.1560917811238447E-14</v>
      </c>
      <c r="I8946">
        <v>1.1249826468560353E-14</v>
      </c>
      <c r="J8946">
        <v>1191.0046118863834</v>
      </c>
      <c r="K8946">
        <v>1191.0046118864</v>
      </c>
      <c r="L8946">
        <v>1.3936367787078824E-14</v>
      </c>
      <c r="M8946" t="b">
        <v>1</v>
      </c>
    </row>
    <row r="8947" spans="2:13" x14ac:dyDescent="0.2">
      <c r="B8947">
        <v>8935</v>
      </c>
      <c r="C8947">
        <v>60.38</v>
      </c>
      <c r="D8947">
        <v>60.38</v>
      </c>
      <c r="E8947">
        <v>0</v>
      </c>
      <c r="F8947">
        <v>5.6050627717297534E-15</v>
      </c>
      <c r="G8947">
        <v>3.1139151924928386E-16</v>
      </c>
      <c r="H8947">
        <v>1.7288706698481579E-14</v>
      </c>
      <c r="I8947">
        <v>6.7501630427006823E-14</v>
      </c>
      <c r="J8947">
        <v>1138.6131207178173</v>
      </c>
      <c r="K8947">
        <v>1138.6131207178</v>
      </c>
      <c r="L8947">
        <v>1.5176708417686067E-14</v>
      </c>
      <c r="M8947" t="b">
        <v>1</v>
      </c>
    </row>
    <row r="8948" spans="2:13" x14ac:dyDescent="0.2">
      <c r="B8948">
        <v>8936</v>
      </c>
      <c r="C8948">
        <v>22.36</v>
      </c>
      <c r="D8948">
        <v>22.36</v>
      </c>
      <c r="E8948">
        <v>0</v>
      </c>
      <c r="F8948">
        <v>1.5147271573856297E-15</v>
      </c>
      <c r="G8948">
        <v>2.743541419839794E-14</v>
      </c>
      <c r="H8948">
        <v>3.0045345401949328E-16</v>
      </c>
      <c r="I8948">
        <v>5.6341588896399327E-14</v>
      </c>
      <c r="J8948">
        <v>-362.26644841507544</v>
      </c>
      <c r="K8948">
        <v>-362.2664484151</v>
      </c>
      <c r="L8948">
        <v>6.7785347098253401E-14</v>
      </c>
      <c r="M8948" t="b">
        <v>1</v>
      </c>
    </row>
    <row r="8949" spans="2:13" x14ac:dyDescent="0.2">
      <c r="B8949">
        <v>8937</v>
      </c>
      <c r="C8949">
        <v>32.89</v>
      </c>
      <c r="D8949">
        <v>32.89</v>
      </c>
      <c r="E8949">
        <v>0</v>
      </c>
      <c r="F8949">
        <v>7.5946648203700816E-15</v>
      </c>
      <c r="G8949">
        <v>1.2957463439137687E-14</v>
      </c>
      <c r="H8949">
        <v>2.9912255730168095E-14</v>
      </c>
      <c r="I8949">
        <v>3.17334470328335E-14</v>
      </c>
      <c r="J8949">
        <v>125.73213231280158</v>
      </c>
      <c r="K8949">
        <v>125.7321323128</v>
      </c>
      <c r="L8949">
        <v>1.2545757750000687E-14</v>
      </c>
      <c r="M8949" t="b">
        <v>1</v>
      </c>
    </row>
    <row r="8950" spans="2:13" x14ac:dyDescent="0.2">
      <c r="B8950">
        <v>8938</v>
      </c>
      <c r="C8950">
        <v>62.17</v>
      </c>
      <c r="D8950">
        <v>62.17</v>
      </c>
      <c r="E8950">
        <v>0</v>
      </c>
      <c r="F8950">
        <v>4.6017773311220829E-15</v>
      </c>
      <c r="G8950">
        <v>7.2029488329558171E-15</v>
      </c>
      <c r="H8950">
        <v>2.6713354445542318E-14</v>
      </c>
      <c r="I8950">
        <v>3.8369365954799253E-14</v>
      </c>
      <c r="J8950">
        <v>1221.5107378176451</v>
      </c>
      <c r="K8950">
        <v>1221.5107378176001</v>
      </c>
      <c r="L8950">
        <v>3.6855990163618583E-14</v>
      </c>
      <c r="M8950" t="b">
        <v>1</v>
      </c>
    </row>
    <row r="8951" spans="2:13" x14ac:dyDescent="0.2">
      <c r="B8951">
        <v>8939</v>
      </c>
      <c r="C8951">
        <v>69.66</v>
      </c>
      <c r="D8951">
        <v>69.66</v>
      </c>
      <c r="E8951">
        <v>0</v>
      </c>
      <c r="F8951">
        <v>7.044281108927751E-15</v>
      </c>
      <c r="G8951">
        <v>7.6438866947873131E-15</v>
      </c>
      <c r="H8951">
        <v>1.2783789866752243E-14</v>
      </c>
      <c r="I8951">
        <v>1.0131544795231361E-14</v>
      </c>
      <c r="J8951">
        <v>470.1836400234057</v>
      </c>
      <c r="K8951">
        <v>470.18364002340002</v>
      </c>
      <c r="L8951">
        <v>1.2089620740096155E-14</v>
      </c>
      <c r="M8951" t="b">
        <v>1</v>
      </c>
    </row>
    <row r="8952" spans="2:13" x14ac:dyDescent="0.2">
      <c r="B8952">
        <v>8940</v>
      </c>
      <c r="C8952">
        <v>249.72</v>
      </c>
      <c r="D8952">
        <v>249.72</v>
      </c>
      <c r="E8952">
        <v>0</v>
      </c>
      <c r="F8952">
        <v>8.1180604876916586E-16</v>
      </c>
      <c r="G8952">
        <v>0</v>
      </c>
      <c r="H8952">
        <v>3.1292543231444811E-14</v>
      </c>
      <c r="I8952">
        <v>8.9188148979899794E-15</v>
      </c>
      <c r="J8952">
        <v>8012.3929369481666</v>
      </c>
      <c r="K8952">
        <v>8012.3929369482003</v>
      </c>
      <c r="L8952">
        <v>4.1999068481051827E-15</v>
      </c>
      <c r="M8952" t="b">
        <v>1</v>
      </c>
    </row>
    <row r="8953" spans="2:13" x14ac:dyDescent="0.2">
      <c r="B8953">
        <v>8941</v>
      </c>
      <c r="C8953">
        <v>65.7</v>
      </c>
      <c r="D8953">
        <v>65.7</v>
      </c>
      <c r="E8953">
        <v>0</v>
      </c>
      <c r="F8953">
        <v>1.8544859326169575E-15</v>
      </c>
      <c r="G8953">
        <v>7.4764446047864321E-15</v>
      </c>
      <c r="H8953">
        <v>7.5089752259992801E-15</v>
      </c>
      <c r="I8953">
        <v>8.9257322963952429E-15</v>
      </c>
      <c r="J8953">
        <v>925.83838508866165</v>
      </c>
      <c r="K8953">
        <v>925.83838508869997</v>
      </c>
      <c r="L8953">
        <v>4.138137382207811E-14</v>
      </c>
      <c r="M8953" t="b">
        <v>1</v>
      </c>
    </row>
    <row r="8954" spans="2:13" x14ac:dyDescent="0.2">
      <c r="B8954">
        <v>8942</v>
      </c>
      <c r="C8954">
        <v>42.43</v>
      </c>
      <c r="D8954">
        <v>42.43</v>
      </c>
      <c r="E8954">
        <v>0</v>
      </c>
      <c r="F8954">
        <v>3.2228073067254255E-15</v>
      </c>
      <c r="G8954">
        <v>5.0538681906666046E-15</v>
      </c>
      <c r="H8954">
        <v>2.0698411034673422E-15</v>
      </c>
      <c r="I8954">
        <v>7.6130528713525793E-14</v>
      </c>
      <c r="J8954">
        <v>485.60834621927995</v>
      </c>
      <c r="K8954">
        <v>485.60834621930002</v>
      </c>
      <c r="L8954">
        <v>4.1320803100043045E-14</v>
      </c>
      <c r="M8954" t="b">
        <v>1</v>
      </c>
    </row>
    <row r="8955" spans="2:13" x14ac:dyDescent="0.2">
      <c r="B8955">
        <v>8943</v>
      </c>
      <c r="C8955">
        <v>93.18</v>
      </c>
      <c r="D8955">
        <v>93.18</v>
      </c>
      <c r="E8955">
        <v>0</v>
      </c>
      <c r="F8955">
        <v>2.2497151958939317E-16</v>
      </c>
      <c r="G8955">
        <v>2.024663245312715E-15</v>
      </c>
      <c r="H8955">
        <v>4.3268307704415677E-14</v>
      </c>
      <c r="I8955">
        <v>3.7132602780451547E-14</v>
      </c>
      <c r="J8955">
        <v>875.38551715054109</v>
      </c>
      <c r="K8955">
        <v>875.38551715050005</v>
      </c>
      <c r="L8955">
        <v>4.6883284693922404E-14</v>
      </c>
      <c r="M8955" t="b">
        <v>1</v>
      </c>
    </row>
    <row r="8956" spans="2:13" x14ac:dyDescent="0.2">
      <c r="B8956">
        <v>8944</v>
      </c>
      <c r="C8956">
        <v>38.39</v>
      </c>
      <c r="D8956">
        <v>38.39</v>
      </c>
      <c r="E8956">
        <v>0</v>
      </c>
      <c r="F8956">
        <v>1.1446746102910037E-14</v>
      </c>
      <c r="G8956">
        <v>1.1855300778565439E-14</v>
      </c>
      <c r="H8956">
        <v>5.0600275905633557E-14</v>
      </c>
      <c r="I8956">
        <v>9.3873884744614495E-14</v>
      </c>
      <c r="J8956">
        <v>-81.607735781491101</v>
      </c>
      <c r="K8956">
        <v>-81.607735781499997</v>
      </c>
      <c r="L8956">
        <v>1.0900921299342219E-13</v>
      </c>
      <c r="M8956" t="b">
        <v>1</v>
      </c>
    </row>
    <row r="8957" spans="2:13" x14ac:dyDescent="0.2">
      <c r="B8957">
        <v>8945</v>
      </c>
      <c r="C8957">
        <v>27.15</v>
      </c>
      <c r="D8957">
        <v>27.15</v>
      </c>
      <c r="E8957">
        <v>0</v>
      </c>
      <c r="F8957">
        <v>5.4660575053509484E-15</v>
      </c>
      <c r="G8957">
        <v>9.4599809359070032E-15</v>
      </c>
      <c r="H8957">
        <v>3.4139335755038021E-14</v>
      </c>
      <c r="I8957">
        <v>6.5711765499941276E-14</v>
      </c>
      <c r="J8957">
        <v>-168.21667772038535</v>
      </c>
      <c r="K8957">
        <v>-168.21667772040001</v>
      </c>
      <c r="L8957">
        <v>8.718280651377968E-14</v>
      </c>
      <c r="M8957" t="b">
        <v>1</v>
      </c>
    </row>
    <row r="8958" spans="2:13" x14ac:dyDescent="0.2">
      <c r="B8958">
        <v>8946</v>
      </c>
      <c r="C8958">
        <v>41.83</v>
      </c>
      <c r="D8958">
        <v>41.83</v>
      </c>
      <c r="E8958">
        <v>0</v>
      </c>
      <c r="F8958">
        <v>6.1162578579447611E-15</v>
      </c>
      <c r="G8958">
        <v>2.2467991412288996E-15</v>
      </c>
      <c r="H8958">
        <v>7.0695404366541388E-15</v>
      </c>
      <c r="I8958">
        <v>5.3944082689121263E-14</v>
      </c>
      <c r="J8958">
        <v>-19.814240175196346</v>
      </c>
      <c r="K8958">
        <v>-19.814240175199998</v>
      </c>
      <c r="L8958">
        <v>1.8432145918863382E-13</v>
      </c>
      <c r="M8958" t="b">
        <v>1</v>
      </c>
    </row>
    <row r="8959" spans="2:13" x14ac:dyDescent="0.2">
      <c r="B8959">
        <v>8947</v>
      </c>
      <c r="C8959">
        <v>242.05</v>
      </c>
      <c r="D8959">
        <v>242.05</v>
      </c>
      <c r="E8959">
        <v>0</v>
      </c>
      <c r="F8959">
        <v>1.0395478196572613E-15</v>
      </c>
      <c r="G8959">
        <v>2.4949388307110545E-15</v>
      </c>
      <c r="H8959">
        <v>1.5039958970688329E-14</v>
      </c>
      <c r="I8959">
        <v>1.3143159641402641E-14</v>
      </c>
      <c r="J8959">
        <v>7809.0278160743892</v>
      </c>
      <c r="K8959">
        <v>7809.0278160744001</v>
      </c>
      <c r="L8959">
        <v>1.3976050128556946E-15</v>
      </c>
      <c r="M8959" t="b">
        <v>1</v>
      </c>
    </row>
    <row r="8960" spans="2:13" x14ac:dyDescent="0.2">
      <c r="B8960">
        <v>8948</v>
      </c>
      <c r="C8960">
        <v>28.05</v>
      </c>
      <c r="D8960">
        <v>28.05</v>
      </c>
      <c r="E8960">
        <v>0</v>
      </c>
      <c r="F8960">
        <v>3.9937602520929328E-15</v>
      </c>
      <c r="G8960">
        <v>1.6807426521857196E-14</v>
      </c>
      <c r="H8960">
        <v>2.5484039590125854E-14</v>
      </c>
      <c r="I8960">
        <v>6.3959489729530244E-14</v>
      </c>
      <c r="J8960">
        <v>-51.835218456210896</v>
      </c>
      <c r="K8960">
        <v>-51.835218456200003</v>
      </c>
      <c r="L8960">
        <v>2.1013936978786806E-13</v>
      </c>
      <c r="M8960" t="b">
        <v>1</v>
      </c>
    </row>
    <row r="8961" spans="2:13" x14ac:dyDescent="0.2">
      <c r="B8961">
        <v>8949</v>
      </c>
      <c r="C8961">
        <v>221.94</v>
      </c>
      <c r="D8961">
        <v>221.94</v>
      </c>
      <c r="E8961">
        <v>0</v>
      </c>
      <c r="F8961">
        <v>9.6890466525291016E-16</v>
      </c>
      <c r="G8961">
        <v>1.0381312534984204E-15</v>
      </c>
      <c r="H8961">
        <v>3.1556529392410066E-14</v>
      </c>
      <c r="I8961">
        <v>1.8993511226338682E-14</v>
      </c>
      <c r="J8961">
        <v>5290.4052183229269</v>
      </c>
      <c r="K8961">
        <v>5290.4052183228996</v>
      </c>
      <c r="L8961">
        <v>5.1574198813143765E-15</v>
      </c>
      <c r="M8961" t="b">
        <v>1</v>
      </c>
    </row>
    <row r="8962" spans="2:13" x14ac:dyDescent="0.2">
      <c r="B8962">
        <v>8950</v>
      </c>
      <c r="C8962">
        <v>40.82</v>
      </c>
      <c r="D8962">
        <v>40.82</v>
      </c>
      <c r="E8962">
        <v>0</v>
      </c>
      <c r="F8962">
        <v>1.0211049945085719E-15</v>
      </c>
      <c r="G8962">
        <v>1.1296039037935278E-14</v>
      </c>
      <c r="H8962">
        <v>5.6782518519178909E-14</v>
      </c>
      <c r="I8962">
        <v>2.3983567281802406E-14</v>
      </c>
      <c r="J8962">
        <v>-36.111162819154913</v>
      </c>
      <c r="K8962">
        <v>-36.111162819199997</v>
      </c>
      <c r="L8962">
        <v>1.2484764561502188E-12</v>
      </c>
      <c r="M8962" t="b">
        <v>1</v>
      </c>
    </row>
    <row r="8963" spans="2:13" x14ac:dyDescent="0.2">
      <c r="B8963">
        <v>8951</v>
      </c>
      <c r="C8963">
        <v>24.08</v>
      </c>
      <c r="D8963">
        <v>24.08</v>
      </c>
      <c r="E8963">
        <v>0</v>
      </c>
      <c r="F8963">
        <v>2.7143342233127343E-15</v>
      </c>
      <c r="G8963">
        <v>6.7847440962256302E-15</v>
      </c>
      <c r="H8963">
        <v>1.88569702908542E-14</v>
      </c>
      <c r="I8963">
        <v>1.7377535197392313E-13</v>
      </c>
      <c r="J8963">
        <v>-200.31454746215695</v>
      </c>
      <c r="K8963">
        <v>-200.31454746220001</v>
      </c>
      <c r="L8963">
        <v>2.149563790177916E-13</v>
      </c>
      <c r="M8963" t="b">
        <v>1</v>
      </c>
    </row>
    <row r="8964" spans="2:13" x14ac:dyDescent="0.2">
      <c r="B8964">
        <v>8952</v>
      </c>
      <c r="C8964">
        <v>35.28</v>
      </c>
      <c r="D8964">
        <v>35.28</v>
      </c>
      <c r="E8964">
        <v>0</v>
      </c>
      <c r="F8964">
        <v>7.8371614567027723E-15</v>
      </c>
      <c r="G8964">
        <v>1.6412722051716864E-14</v>
      </c>
      <c r="H8964">
        <v>5.2618132964726794E-14</v>
      </c>
      <c r="I8964">
        <v>1.3523739108980326E-14</v>
      </c>
      <c r="J8964">
        <v>-134.74091421440318</v>
      </c>
      <c r="K8964">
        <v>-134.74091421439999</v>
      </c>
      <c r="L8964">
        <v>2.3624831958168882E-14</v>
      </c>
      <c r="M8964" t="b">
        <v>1</v>
      </c>
    </row>
    <row r="8965" spans="2:13" x14ac:dyDescent="0.2">
      <c r="B8965">
        <v>8953</v>
      </c>
      <c r="C8965">
        <v>110.34</v>
      </c>
      <c r="D8965">
        <v>110.34</v>
      </c>
      <c r="E8965">
        <v>0</v>
      </c>
      <c r="F8965">
        <v>4.5783498354814447E-16</v>
      </c>
      <c r="G8965">
        <v>4.8072843998826659E-15</v>
      </c>
      <c r="H8965">
        <v>4.1271446765756812E-14</v>
      </c>
      <c r="I8965">
        <v>9.7314414563837172E-15</v>
      </c>
      <c r="J8965">
        <v>2950.3838310503147</v>
      </c>
      <c r="K8965">
        <v>2950.3838310503002</v>
      </c>
      <c r="L8965">
        <v>4.9322108788762412E-15</v>
      </c>
      <c r="M8965" t="b">
        <v>1</v>
      </c>
    </row>
    <row r="8966" spans="2:13" x14ac:dyDescent="0.2">
      <c r="B8966">
        <v>8954</v>
      </c>
      <c r="C8966">
        <v>4.82</v>
      </c>
      <c r="D8966">
        <v>4.82</v>
      </c>
      <c r="E8966">
        <v>0</v>
      </c>
      <c r="F8966">
        <v>7.4482834422243615E-14</v>
      </c>
      <c r="G8966">
        <v>1.7514379077097475E-13</v>
      </c>
      <c r="H8966">
        <v>5.0600275905633557E-14</v>
      </c>
      <c r="I8966">
        <v>1.4334833667561611E-13</v>
      </c>
      <c r="J8966">
        <v>-670.48863747235021</v>
      </c>
      <c r="K8966">
        <v>-670.4886374724</v>
      </c>
      <c r="L8966">
        <v>7.426648587183191E-14</v>
      </c>
      <c r="M8966" t="b">
        <v>1</v>
      </c>
    </row>
    <row r="8967" spans="2:13" x14ac:dyDescent="0.2">
      <c r="B8967">
        <v>8955</v>
      </c>
      <c r="C8967">
        <v>99.37</v>
      </c>
      <c r="D8967">
        <v>99.37</v>
      </c>
      <c r="E8967">
        <v>0</v>
      </c>
      <c r="F8967">
        <v>3.847820507987956E-15</v>
      </c>
      <c r="G8967">
        <v>4.5018729192098321E-15</v>
      </c>
      <c r="H8967">
        <v>2.0893368613023784E-14</v>
      </c>
      <c r="I8967">
        <v>6.8025346895469979E-15</v>
      </c>
      <c r="J8967">
        <v>1866.9554116837305</v>
      </c>
      <c r="K8967">
        <v>1866.9554116837</v>
      </c>
      <c r="L8967">
        <v>1.6319657298036748E-14</v>
      </c>
      <c r="M8967" t="b">
        <v>1</v>
      </c>
    </row>
    <row r="8968" spans="2:13" x14ac:dyDescent="0.2">
      <c r="B8968">
        <v>8956</v>
      </c>
      <c r="C8968">
        <v>2.4900000000000002</v>
      </c>
      <c r="D8968">
        <v>2.4900000000000002</v>
      </c>
      <c r="E8968">
        <v>0</v>
      </c>
      <c r="F8968">
        <v>8.2231547012379486E-15</v>
      </c>
      <c r="G8968">
        <v>9.0327094239639457E-14</v>
      </c>
      <c r="H8968">
        <v>4.4100730994187689E-14</v>
      </c>
      <c r="I8968">
        <v>6.4454576285384094E-13</v>
      </c>
      <c r="J8968">
        <v>-867.50717518874342</v>
      </c>
      <c r="K8968">
        <v>-867.50717518869999</v>
      </c>
      <c r="L8968">
        <v>5.0061109869449546E-14</v>
      </c>
      <c r="M8968" t="b">
        <v>1</v>
      </c>
    </row>
    <row r="8969" spans="2:13" x14ac:dyDescent="0.2">
      <c r="B8969">
        <v>8957</v>
      </c>
      <c r="C8969">
        <v>26.96</v>
      </c>
      <c r="D8969">
        <v>26.96</v>
      </c>
      <c r="E8969">
        <v>0</v>
      </c>
      <c r="F8969">
        <v>9.8958167440601978E-16</v>
      </c>
      <c r="G8969">
        <v>5.5143756821143629E-15</v>
      </c>
      <c r="H8969">
        <v>2.6663557416458933E-14</v>
      </c>
      <c r="I8969">
        <v>1.2332411537387299E-13</v>
      </c>
      <c r="J8969">
        <v>-173.75197874159568</v>
      </c>
      <c r="K8969">
        <v>-173.7519787416</v>
      </c>
      <c r="L8969">
        <v>2.4863600775713544E-14</v>
      </c>
      <c r="M8969" t="b">
        <v>1</v>
      </c>
    </row>
    <row r="8970" spans="2:13" x14ac:dyDescent="0.2">
      <c r="B8970">
        <v>8958</v>
      </c>
      <c r="C8970">
        <v>6.96</v>
      </c>
      <c r="D8970">
        <v>6.96</v>
      </c>
      <c r="E8970">
        <v>0</v>
      </c>
      <c r="F8970">
        <v>3.81765533087797E-14</v>
      </c>
      <c r="G8970">
        <v>9.7572707198344427E-14</v>
      </c>
      <c r="H8970">
        <v>6.4141607100705932E-14</v>
      </c>
      <c r="I8970">
        <v>3.9074733831625506E-13</v>
      </c>
      <c r="J8970">
        <v>-633.8335410068338</v>
      </c>
      <c r="K8970">
        <v>-633.83354100680003</v>
      </c>
      <c r="L8970">
        <v>5.3271069798052416E-14</v>
      </c>
      <c r="M8970" t="b">
        <v>1</v>
      </c>
    </row>
    <row r="8971" spans="2:13" x14ac:dyDescent="0.2">
      <c r="B8971">
        <v>8959</v>
      </c>
      <c r="C8971">
        <v>175.24</v>
      </c>
      <c r="D8971">
        <v>175.24</v>
      </c>
      <c r="E8971">
        <v>0</v>
      </c>
      <c r="F8971">
        <v>1.4285406362267732E-15</v>
      </c>
      <c r="G8971">
        <v>1.4999967850926755E-15</v>
      </c>
      <c r="H8971">
        <v>1.2900511772743115E-14</v>
      </c>
      <c r="I8971">
        <v>1.4408266407304263E-14</v>
      </c>
      <c r="J8971">
        <v>5392.2103905881204</v>
      </c>
      <c r="K8971">
        <v>5392.2103905881004</v>
      </c>
      <c r="L8971">
        <v>3.7107015471668485E-15</v>
      </c>
      <c r="M8971" t="b">
        <v>1</v>
      </c>
    </row>
    <row r="8972" spans="2:13" x14ac:dyDescent="0.2">
      <c r="B8972">
        <v>8960</v>
      </c>
      <c r="C8972">
        <v>50.71</v>
      </c>
      <c r="D8972">
        <v>50.71</v>
      </c>
      <c r="E8972">
        <v>0</v>
      </c>
      <c r="F8972">
        <v>6.78814231392671E-15</v>
      </c>
      <c r="G8972">
        <v>8.1762952366493488E-15</v>
      </c>
      <c r="H8972">
        <v>5.0505447040112741E-14</v>
      </c>
      <c r="I8972">
        <v>2.0385305395078437E-14</v>
      </c>
      <c r="J8972">
        <v>137.36459762428069</v>
      </c>
      <c r="K8972">
        <v>137.36459762429999</v>
      </c>
      <c r="L8972">
        <v>1.4048991542949358E-13</v>
      </c>
      <c r="M8972" t="b">
        <v>1</v>
      </c>
    </row>
    <row r="8973" spans="2:13" x14ac:dyDescent="0.2">
      <c r="B8973">
        <v>8961</v>
      </c>
      <c r="C8973">
        <v>104.76</v>
      </c>
      <c r="D8973">
        <v>104.76</v>
      </c>
      <c r="E8973">
        <v>0</v>
      </c>
      <c r="F8973">
        <v>0</v>
      </c>
      <c r="G8973">
        <v>8.7560184866265104E-16</v>
      </c>
      <c r="H8973">
        <v>5.3189262721576799E-14</v>
      </c>
      <c r="I8973">
        <v>1.8977795555314749E-16</v>
      </c>
      <c r="J8973">
        <v>2020.7037109510434</v>
      </c>
      <c r="K8973">
        <v>2020.7037109509999</v>
      </c>
      <c r="L8973">
        <v>2.1491706960452264E-14</v>
      </c>
      <c r="M8973" t="b">
        <v>1</v>
      </c>
    </row>
    <row r="8974" spans="2:13" x14ac:dyDescent="0.2">
      <c r="B8974">
        <v>8962</v>
      </c>
      <c r="C8974">
        <v>148.47</v>
      </c>
      <c r="D8974">
        <v>148.47</v>
      </c>
      <c r="E8974">
        <v>0</v>
      </c>
      <c r="F8974">
        <v>1.1877141641328004E-15</v>
      </c>
      <c r="G8974">
        <v>2.0361089127417102E-15</v>
      </c>
      <c r="H8974">
        <v>1.0871805485877282E-14</v>
      </c>
      <c r="I8974">
        <v>2.0624171802861301E-14</v>
      </c>
      <c r="J8974">
        <v>4361.8901196195939</v>
      </c>
      <c r="K8974">
        <v>4361.8901196196002</v>
      </c>
      <c r="L8974">
        <v>1.4595651742290372E-15</v>
      </c>
      <c r="M8974" t="b">
        <v>1</v>
      </c>
    </row>
    <row r="8975" spans="2:13" x14ac:dyDescent="0.2">
      <c r="B8975">
        <v>8963</v>
      </c>
      <c r="C8975">
        <v>67.709999999999994</v>
      </c>
      <c r="D8975">
        <v>67.709999999999994</v>
      </c>
      <c r="E8975">
        <v>0</v>
      </c>
      <c r="F8975">
        <v>1.2861432487467708E-15</v>
      </c>
      <c r="G8975">
        <v>7.1656887573212801E-15</v>
      </c>
      <c r="H8975">
        <v>3.8728472052889476E-14</v>
      </c>
      <c r="I8975">
        <v>4.5945946323723644E-14</v>
      </c>
      <c r="J8975">
        <v>1427.7126318012474</v>
      </c>
      <c r="K8975">
        <v>1427.7126318012999</v>
      </c>
      <c r="L8975">
        <v>3.6788438973968869E-14</v>
      </c>
      <c r="M8975" t="b">
        <v>1</v>
      </c>
    </row>
    <row r="8976" spans="2:13" x14ac:dyDescent="0.2">
      <c r="B8976">
        <v>8964</v>
      </c>
      <c r="C8976">
        <v>59.49</v>
      </c>
      <c r="D8976">
        <v>59.49</v>
      </c>
      <c r="E8976">
        <v>0</v>
      </c>
      <c r="F8976">
        <v>4.8773626317947331E-15</v>
      </c>
      <c r="G8976">
        <v>6.7385118764829003E-15</v>
      </c>
      <c r="H8976">
        <v>4.2227732876490369E-14</v>
      </c>
      <c r="I8976">
        <v>1.6709065693658525E-15</v>
      </c>
      <c r="J8976">
        <v>744.7353507081358</v>
      </c>
      <c r="K8976">
        <v>744.73535070809999</v>
      </c>
      <c r="L8976">
        <v>4.8086013169992998E-14</v>
      </c>
      <c r="M8976" t="b">
        <v>1</v>
      </c>
    </row>
    <row r="8977" spans="2:13" x14ac:dyDescent="0.2">
      <c r="B8977">
        <v>8965</v>
      </c>
      <c r="C8977">
        <v>14.7</v>
      </c>
      <c r="D8977">
        <v>14.7</v>
      </c>
      <c r="E8977">
        <v>0</v>
      </c>
      <c r="F8977">
        <v>1.7604840023113295E-14</v>
      </c>
      <c r="G8977">
        <v>3.2998377075548866E-15</v>
      </c>
      <c r="H8977">
        <v>3.0389444621461935E-14</v>
      </c>
      <c r="I8977">
        <v>3.9722912715242638E-14</v>
      </c>
      <c r="J8977">
        <v>-522.0138582167566</v>
      </c>
      <c r="K8977">
        <v>-522.01385821680003</v>
      </c>
      <c r="L8977">
        <v>8.3193906303577254E-14</v>
      </c>
      <c r="M8977" t="b">
        <v>1</v>
      </c>
    </row>
    <row r="8978" spans="2:13" x14ac:dyDescent="0.2">
      <c r="B8978">
        <v>8966</v>
      </c>
      <c r="C8978">
        <v>287.14999999999998</v>
      </c>
      <c r="D8978">
        <v>287.14999999999998</v>
      </c>
      <c r="E8978">
        <v>0</v>
      </c>
      <c r="F8978">
        <v>1.7682679592117336E-16</v>
      </c>
      <c r="G8978">
        <v>5.3048954456712219E-16</v>
      </c>
      <c r="H8978">
        <v>7.5713946678630209E-15</v>
      </c>
      <c r="I8978">
        <v>1.385091629576311E-14</v>
      </c>
      <c r="J8978">
        <v>9352.0040463924743</v>
      </c>
      <c r="K8978">
        <v>9352.0040463924997</v>
      </c>
      <c r="L8978">
        <v>2.723036851065665E-15</v>
      </c>
      <c r="M8978" t="b">
        <v>1</v>
      </c>
    </row>
    <row r="8979" spans="2:13" x14ac:dyDescent="0.2">
      <c r="B8979">
        <v>8967</v>
      </c>
      <c r="C8979">
        <v>15.65</v>
      </c>
      <c r="D8979">
        <v>15.65</v>
      </c>
      <c r="E8979">
        <v>0</v>
      </c>
      <c r="F8979">
        <v>1.970287625096889E-14</v>
      </c>
      <c r="G8979">
        <v>1.8356352429738839E-14</v>
      </c>
      <c r="H8979">
        <v>6.4272884420614307E-15</v>
      </c>
      <c r="I8979">
        <v>1.0193654496154273E-13</v>
      </c>
      <c r="J8979">
        <v>-514.27894105845223</v>
      </c>
      <c r="K8979">
        <v>-514.27894105849998</v>
      </c>
      <c r="L8979">
        <v>9.2845473596102924E-14</v>
      </c>
      <c r="M8979" t="b">
        <v>1</v>
      </c>
    </row>
    <row r="8980" spans="2:13" x14ac:dyDescent="0.2">
      <c r="B8980">
        <v>8968</v>
      </c>
      <c r="C8980">
        <v>52.04</v>
      </c>
      <c r="D8980">
        <v>52.04</v>
      </c>
      <c r="E8980">
        <v>0</v>
      </c>
      <c r="F8980">
        <v>1.5575187803779702E-15</v>
      </c>
      <c r="G8980">
        <v>6.470254961163534E-15</v>
      </c>
      <c r="H8980">
        <v>2.0747365652938894E-15</v>
      </c>
      <c r="I8980">
        <v>7.9457251082576817E-14</v>
      </c>
      <c r="J8980">
        <v>839.71251499300513</v>
      </c>
      <c r="K8980">
        <v>839.71251499300001</v>
      </c>
      <c r="L8980">
        <v>6.0924514117970105E-15</v>
      </c>
      <c r="M8980" t="b">
        <v>1</v>
      </c>
    </row>
    <row r="8981" spans="2:13" x14ac:dyDescent="0.2">
      <c r="B8981">
        <v>8969</v>
      </c>
      <c r="C8981">
        <v>19.87</v>
      </c>
      <c r="D8981">
        <v>19.87</v>
      </c>
      <c r="E8981">
        <v>0</v>
      </c>
      <c r="F8981">
        <v>1.5220729272986883E-14</v>
      </c>
      <c r="G8981">
        <v>2.8144944414530228E-14</v>
      </c>
      <c r="H8981">
        <v>2.254402123686672E-14</v>
      </c>
      <c r="I8981">
        <v>1.8858852236559054E-13</v>
      </c>
      <c r="J8981">
        <v>-406.09189306618123</v>
      </c>
      <c r="K8981">
        <v>-406.09189306619999</v>
      </c>
      <c r="L8981">
        <v>4.6192323817231961E-14</v>
      </c>
      <c r="M8981" t="b">
        <v>1</v>
      </c>
    </row>
    <row r="8982" spans="2:13" x14ac:dyDescent="0.2">
      <c r="B8982">
        <v>8970</v>
      </c>
      <c r="C8982">
        <v>40.08</v>
      </c>
      <c r="D8982">
        <v>40.08</v>
      </c>
      <c r="E8982">
        <v>0</v>
      </c>
      <c r="F8982">
        <v>6.0911511418186898E-15</v>
      </c>
      <c r="G8982">
        <v>8.5657762424439741E-16</v>
      </c>
      <c r="H8982">
        <v>5.3359472456573065E-15</v>
      </c>
      <c r="I8982">
        <v>1.0527714645820055E-13</v>
      </c>
      <c r="J8982">
        <v>196.8523248973699</v>
      </c>
      <c r="K8982">
        <v>196.8523248974</v>
      </c>
      <c r="L8982">
        <v>1.52899338641214E-13</v>
      </c>
      <c r="M8982" t="b">
        <v>1</v>
      </c>
    </row>
    <row r="8983" spans="2:13" x14ac:dyDescent="0.2">
      <c r="B8983">
        <v>8971</v>
      </c>
      <c r="C8983">
        <v>56.49</v>
      </c>
      <c r="D8983">
        <v>56.49</v>
      </c>
      <c r="E8983">
        <v>0</v>
      </c>
      <c r="F8983">
        <v>2.7686812948448689E-15</v>
      </c>
      <c r="G8983">
        <v>2.7686046778539024E-16</v>
      </c>
      <c r="H8983">
        <v>1.2623179575197517E-14</v>
      </c>
      <c r="I8983">
        <v>1.0909050431187586E-14</v>
      </c>
      <c r="J8983">
        <v>239.73509545311674</v>
      </c>
      <c r="K8983">
        <v>239.7350954531</v>
      </c>
      <c r="L8983">
        <v>6.9828686629584134E-14</v>
      </c>
      <c r="M8983" t="b">
        <v>1</v>
      </c>
    </row>
    <row r="8984" spans="2:13" x14ac:dyDescent="0.2">
      <c r="B8984">
        <v>8972</v>
      </c>
      <c r="C8984">
        <v>73.64</v>
      </c>
      <c r="D8984">
        <v>73.64</v>
      </c>
      <c r="E8984">
        <v>0</v>
      </c>
      <c r="F8984">
        <v>3.6448730836784306E-15</v>
      </c>
      <c r="G8984">
        <v>6.5090383179938165E-16</v>
      </c>
      <c r="H8984">
        <v>3.1712873713266774E-14</v>
      </c>
      <c r="I8984">
        <v>1.2018693554419641E-14</v>
      </c>
      <c r="J8984">
        <v>1576.4109828577809</v>
      </c>
      <c r="K8984">
        <v>1576.4109828578</v>
      </c>
      <c r="L8984">
        <v>1.2115741989190614E-14</v>
      </c>
      <c r="M8984" t="b">
        <v>1</v>
      </c>
    </row>
    <row r="8985" spans="2:13" x14ac:dyDescent="0.2">
      <c r="B8985">
        <v>8973</v>
      </c>
      <c r="C8985">
        <v>88.19</v>
      </c>
      <c r="D8985">
        <v>88.19</v>
      </c>
      <c r="E8985">
        <v>0</v>
      </c>
      <c r="F8985">
        <v>8.5347660338964196E-16</v>
      </c>
      <c r="G8985">
        <v>2.9872487425050937E-15</v>
      </c>
      <c r="H8985">
        <v>4.543685300120984E-14</v>
      </c>
      <c r="I8985">
        <v>3.2013224429427763E-14</v>
      </c>
      <c r="J8985">
        <v>2163.3082101083028</v>
      </c>
      <c r="K8985">
        <v>2163.3082101083</v>
      </c>
      <c r="L8985">
        <v>1.2612553738619569E-15</v>
      </c>
      <c r="M8985" t="b">
        <v>1</v>
      </c>
    </row>
    <row r="8986" spans="2:13" x14ac:dyDescent="0.2">
      <c r="B8986">
        <v>8974</v>
      </c>
      <c r="C8986">
        <v>207.52</v>
      </c>
      <c r="D8986">
        <v>207.52</v>
      </c>
      <c r="E8986">
        <v>0</v>
      </c>
      <c r="F8986">
        <v>1.0890674754488394E-15</v>
      </c>
      <c r="G8986">
        <v>5.4454511061930476E-16</v>
      </c>
      <c r="H8986">
        <v>3.0659236571388915E-14</v>
      </c>
      <c r="I8986">
        <v>5.748561763955288E-15</v>
      </c>
      <c r="J8986">
        <v>6558.4144676507349</v>
      </c>
      <c r="K8986">
        <v>6558.4144676507003</v>
      </c>
      <c r="L8986">
        <v>5.2696880988296777E-15</v>
      </c>
      <c r="M8986" t="b">
        <v>1</v>
      </c>
    </row>
    <row r="8987" spans="2:13" x14ac:dyDescent="0.2">
      <c r="B8987">
        <v>8975</v>
      </c>
      <c r="C8987">
        <v>293.5</v>
      </c>
      <c r="D8987">
        <v>293.5</v>
      </c>
      <c r="E8987">
        <v>0</v>
      </c>
      <c r="F8987">
        <v>8.4174962697036884E-16</v>
      </c>
      <c r="G8987">
        <v>3.472275246106047E-15</v>
      </c>
      <c r="H8987">
        <v>3.5342214785257398E-14</v>
      </c>
      <c r="I8987">
        <v>5.4207015145656923E-15</v>
      </c>
      <c r="J8987">
        <v>7240.2452072027336</v>
      </c>
      <c r="K8987">
        <v>7240.2452072026999</v>
      </c>
      <c r="L8987">
        <v>4.6478127470215432E-15</v>
      </c>
      <c r="M8987" t="b">
        <v>1</v>
      </c>
    </row>
    <row r="8988" spans="2:13" x14ac:dyDescent="0.2">
      <c r="B8988">
        <v>8976</v>
      </c>
      <c r="C8988">
        <v>53.39</v>
      </c>
      <c r="D8988">
        <v>53.39</v>
      </c>
      <c r="E8988">
        <v>0</v>
      </c>
      <c r="F8988">
        <v>2.7336985165395903E-15</v>
      </c>
      <c r="G8988">
        <v>5.56504135797239E-15</v>
      </c>
      <c r="H8988">
        <v>4.2974596774252121E-14</v>
      </c>
      <c r="I8988">
        <v>4.4121573145986157E-14</v>
      </c>
      <c r="J8988">
        <v>185.32723848212413</v>
      </c>
      <c r="K8988">
        <v>185.3272384821</v>
      </c>
      <c r="L8988">
        <v>1.3020229246411409E-13</v>
      </c>
      <c r="M8988" t="b">
        <v>1</v>
      </c>
    </row>
    <row r="8989" spans="2:13" x14ac:dyDescent="0.2">
      <c r="B8989">
        <v>8977</v>
      </c>
      <c r="C8989">
        <v>0.93</v>
      </c>
      <c r="D8989">
        <v>0.93</v>
      </c>
      <c r="E8989">
        <v>0</v>
      </c>
      <c r="F8989">
        <v>1.3895574958884142E-13</v>
      </c>
      <c r="G8989">
        <v>2.9565567366561687E-13</v>
      </c>
      <c r="H8989">
        <v>2.3397565577371503E-14</v>
      </c>
      <c r="I8989">
        <v>2.9076267626159006E-12</v>
      </c>
      <c r="J8989">
        <v>-1062.9542252971976</v>
      </c>
      <c r="K8989">
        <v>-1062.9542252972001</v>
      </c>
      <c r="L8989">
        <v>2.3529803733328653E-15</v>
      </c>
      <c r="M8989" t="b">
        <v>1</v>
      </c>
    </row>
    <row r="8990" spans="2:13" x14ac:dyDescent="0.2">
      <c r="B8990">
        <v>8978</v>
      </c>
      <c r="C8990">
        <v>392.39</v>
      </c>
      <c r="D8990">
        <v>392.39</v>
      </c>
      <c r="E8990">
        <v>0</v>
      </c>
      <c r="F8990">
        <v>1.2592243202721966E-15</v>
      </c>
      <c r="G8990">
        <v>1.1805222566214228E-15</v>
      </c>
      <c r="H8990">
        <v>3.5342214785257398E-14</v>
      </c>
      <c r="I8990">
        <v>5.676409318114738E-15</v>
      </c>
      <c r="J8990">
        <v>9992.4240787355848</v>
      </c>
      <c r="K8990">
        <v>9992.4240787354993</v>
      </c>
      <c r="L8990">
        <v>8.5557319518282486E-15</v>
      </c>
      <c r="M8990" t="b">
        <v>1</v>
      </c>
    </row>
    <row r="8991" spans="2:13" x14ac:dyDescent="0.2">
      <c r="B8991">
        <v>8979</v>
      </c>
      <c r="C8991">
        <v>24.63</v>
      </c>
      <c r="D8991">
        <v>24.63</v>
      </c>
      <c r="E8991">
        <v>0</v>
      </c>
      <c r="F8991">
        <v>8.0772652069537289E-15</v>
      </c>
      <c r="G8991">
        <v>1.2870642961291256E-14</v>
      </c>
      <c r="H8991">
        <v>3.4572069979965323E-14</v>
      </c>
      <c r="I8991">
        <v>1.1662293870174055E-13</v>
      </c>
      <c r="J8991">
        <v>-179.45685898972732</v>
      </c>
      <c r="K8991">
        <v>-179.45685898970001</v>
      </c>
      <c r="L8991">
        <v>1.521996033831502E-13</v>
      </c>
      <c r="M8991" t="b">
        <v>1</v>
      </c>
    </row>
    <row r="8992" spans="2:13" x14ac:dyDescent="0.2">
      <c r="B8992">
        <v>8980</v>
      </c>
      <c r="C8992">
        <v>38.89</v>
      </c>
      <c r="D8992">
        <v>38.89</v>
      </c>
      <c r="E8992">
        <v>0</v>
      </c>
      <c r="F8992">
        <v>4.9592532605955999E-15</v>
      </c>
      <c r="G8992">
        <v>7.6404528215067543E-15</v>
      </c>
      <c r="H8992">
        <v>4.2974596774252121E-14</v>
      </c>
      <c r="I8992">
        <v>3.258628152309817E-14</v>
      </c>
      <c r="J8992">
        <v>-70.33691967475221</v>
      </c>
      <c r="K8992">
        <v>-70.336919674800001</v>
      </c>
      <c r="L8992">
        <v>6.7945972937377187E-13</v>
      </c>
      <c r="M8992" t="b">
        <v>1</v>
      </c>
    </row>
    <row r="8993" spans="2:13" x14ac:dyDescent="0.2">
      <c r="B8993">
        <v>8981</v>
      </c>
      <c r="C8993">
        <v>64.64</v>
      </c>
      <c r="D8993">
        <v>64.64</v>
      </c>
      <c r="E8993">
        <v>0</v>
      </c>
      <c r="F8993">
        <v>1.4257339644154279E-15</v>
      </c>
      <c r="G8993">
        <v>7.6631388695742221E-15</v>
      </c>
      <c r="H8993">
        <v>3.1556529392410066E-14</v>
      </c>
      <c r="I8993">
        <v>4.7526093115358718E-14</v>
      </c>
      <c r="J8993">
        <v>879.2919555131773</v>
      </c>
      <c r="K8993">
        <v>879.29195551320004</v>
      </c>
      <c r="L8993">
        <v>2.5858723489688369E-14</v>
      </c>
      <c r="M8993" t="b">
        <v>1</v>
      </c>
    </row>
    <row r="8994" spans="2:13" x14ac:dyDescent="0.2">
      <c r="B8994">
        <v>8982</v>
      </c>
      <c r="C8994">
        <v>11.81</v>
      </c>
      <c r="D8994">
        <v>11.81</v>
      </c>
      <c r="E8994">
        <v>0</v>
      </c>
      <c r="F8994">
        <v>3.4153513742482722E-14</v>
      </c>
      <c r="G8994">
        <v>1.293141887406172E-14</v>
      </c>
      <c r="H8994">
        <v>3.4139335755038021E-14</v>
      </c>
      <c r="I8994">
        <v>9.6151226361289629E-14</v>
      </c>
      <c r="J8994">
        <v>-603.49338984181873</v>
      </c>
      <c r="K8994">
        <v>-603.49338984179997</v>
      </c>
      <c r="L8994">
        <v>3.1082905860798178E-14</v>
      </c>
      <c r="M8994" t="b">
        <v>1</v>
      </c>
    </row>
    <row r="8995" spans="2:13" x14ac:dyDescent="0.2">
      <c r="B8995">
        <v>8983</v>
      </c>
      <c r="C8995">
        <v>33.49</v>
      </c>
      <c r="D8995">
        <v>33.49</v>
      </c>
      <c r="E8995">
        <v>0</v>
      </c>
      <c r="F8995">
        <v>5.4591380940836491E-15</v>
      </c>
      <c r="G8995">
        <v>1.535421364176317E-15</v>
      </c>
      <c r="H8995">
        <v>1.2598953805817292E-14</v>
      </c>
      <c r="I8995">
        <v>3.7395380896282867E-14</v>
      </c>
      <c r="J8995">
        <v>11.368768520656147</v>
      </c>
      <c r="K8995">
        <v>11.3687685207</v>
      </c>
      <c r="L8995">
        <v>3.8573149954128775E-12</v>
      </c>
      <c r="M8995" t="b">
        <v>1</v>
      </c>
    </row>
    <row r="8996" spans="2:13" x14ac:dyDescent="0.2">
      <c r="B8996">
        <v>8984</v>
      </c>
      <c r="C8996">
        <v>46.47</v>
      </c>
      <c r="D8996">
        <v>46.47</v>
      </c>
      <c r="E8996">
        <v>0</v>
      </c>
      <c r="F8996">
        <v>1.3149422722192093E-15</v>
      </c>
      <c r="G8996">
        <v>9.8612820373702781E-16</v>
      </c>
      <c r="H8996">
        <v>1.8084490416069727E-14</v>
      </c>
      <c r="I8996">
        <v>7.1231542893081412E-14</v>
      </c>
      <c r="J8996">
        <v>375.98477255678995</v>
      </c>
      <c r="K8996">
        <v>375.98477255680001</v>
      </c>
      <c r="L8996">
        <v>2.6759820803229633E-14</v>
      </c>
      <c r="M8996" t="b">
        <v>1</v>
      </c>
    </row>
    <row r="8997" spans="2:13" x14ac:dyDescent="0.2">
      <c r="B8997">
        <v>8985</v>
      </c>
      <c r="C8997">
        <v>84.31</v>
      </c>
      <c r="D8997">
        <v>84.31</v>
      </c>
      <c r="E8997">
        <v>0</v>
      </c>
      <c r="F8997">
        <v>3.9601568327843096E-15</v>
      </c>
      <c r="G8997">
        <v>7.4252620327978095E-15</v>
      </c>
      <c r="H8997">
        <v>5.2618132964726794E-14</v>
      </c>
      <c r="I8997">
        <v>1.178976188483026E-15</v>
      </c>
      <c r="J8997">
        <v>729.2041368009958</v>
      </c>
      <c r="K8997">
        <v>729.204136801</v>
      </c>
      <c r="L8997">
        <v>5.7684985361619314E-15</v>
      </c>
      <c r="M8997" t="b">
        <v>1</v>
      </c>
    </row>
    <row r="8998" spans="2:13" x14ac:dyDescent="0.2">
      <c r="B8998">
        <v>8986</v>
      </c>
      <c r="C8998">
        <v>32.17</v>
      </c>
      <c r="D8998">
        <v>32.17</v>
      </c>
      <c r="E8998">
        <v>0</v>
      </c>
      <c r="F8998">
        <v>7.4601717791858431E-15</v>
      </c>
      <c r="G8998">
        <v>1.1899037045215066E-14</v>
      </c>
      <c r="H8998">
        <v>4.4100730994187689E-14</v>
      </c>
      <c r="I8998">
        <v>2.3636055217311396E-14</v>
      </c>
      <c r="J8998">
        <v>-26.586811533748175</v>
      </c>
      <c r="K8998">
        <v>-26.586811533799999</v>
      </c>
      <c r="L8998">
        <v>1.9492158496245182E-12</v>
      </c>
      <c r="M8998" t="b">
        <v>1</v>
      </c>
    </row>
    <row r="8999" spans="2:13" x14ac:dyDescent="0.2">
      <c r="B8999">
        <v>8987</v>
      </c>
      <c r="C8999">
        <v>103.76</v>
      </c>
      <c r="D8999">
        <v>103.76</v>
      </c>
      <c r="E8999">
        <v>0</v>
      </c>
      <c r="F8999">
        <v>2.8284487927405165E-15</v>
      </c>
      <c r="G8999">
        <v>6.667315220938917E-15</v>
      </c>
      <c r="H8999">
        <v>4.3268307704415677E-14</v>
      </c>
      <c r="I8999">
        <v>1.8014687804401978E-14</v>
      </c>
      <c r="J8999">
        <v>1060.8720927269128</v>
      </c>
      <c r="K8999">
        <v>1060.8720927269001</v>
      </c>
      <c r="L8999">
        <v>1.2002319518172892E-14</v>
      </c>
      <c r="M8999" t="b">
        <v>1</v>
      </c>
    </row>
    <row r="9000" spans="2:13" x14ac:dyDescent="0.2">
      <c r="B9000">
        <v>8988</v>
      </c>
      <c r="C9000">
        <v>105.1</v>
      </c>
      <c r="D9000">
        <v>105.1</v>
      </c>
      <c r="E9000">
        <v>0</v>
      </c>
      <c r="F9000">
        <v>3.2070880039131569E-15</v>
      </c>
      <c r="G9000">
        <v>2.8507640237760372E-15</v>
      </c>
      <c r="H9000">
        <v>3.509345579556288E-14</v>
      </c>
      <c r="I9000">
        <v>2.7994764828090721E-14</v>
      </c>
      <c r="J9000">
        <v>2807.6461885807921</v>
      </c>
      <c r="K9000">
        <v>2807.6461885807998</v>
      </c>
      <c r="L9000">
        <v>2.7534469964599003E-15</v>
      </c>
      <c r="M9000" t="b">
        <v>1</v>
      </c>
    </row>
    <row r="9001" spans="2:13" x14ac:dyDescent="0.2">
      <c r="B9001">
        <v>8989</v>
      </c>
      <c r="C9001">
        <v>223.82</v>
      </c>
      <c r="D9001">
        <v>223.82</v>
      </c>
      <c r="E9001">
        <v>0</v>
      </c>
      <c r="F9001">
        <v>2.2466918072233038E-15</v>
      </c>
      <c r="G9001">
        <v>2.3871000293238287E-15</v>
      </c>
      <c r="H9001">
        <v>1.853779415383399E-14</v>
      </c>
      <c r="I9001">
        <v>1.208248907359777E-14</v>
      </c>
      <c r="J9001">
        <v>3163.3552198113175</v>
      </c>
      <c r="K9001">
        <v>3163.3552198112998</v>
      </c>
      <c r="L9001">
        <v>5.6064353991930242E-15</v>
      </c>
      <c r="M9001" t="b">
        <v>1</v>
      </c>
    </row>
    <row r="9002" spans="2:13" x14ac:dyDescent="0.2">
      <c r="B9002">
        <v>8990</v>
      </c>
      <c r="C9002">
        <v>24.06</v>
      </c>
      <c r="D9002">
        <v>24.06</v>
      </c>
      <c r="E9002">
        <v>0</v>
      </c>
      <c r="F9002">
        <v>2.1881558816653605E-14</v>
      </c>
      <c r="G9002">
        <v>2.1607200579221402E-14</v>
      </c>
      <c r="H9002">
        <v>4.2974596774252121E-14</v>
      </c>
      <c r="I9002">
        <v>1.6710346929127091E-13</v>
      </c>
      <c r="J9002">
        <v>-332.35501556466278</v>
      </c>
      <c r="K9002">
        <v>-332.35501556470001</v>
      </c>
      <c r="L9002">
        <v>1.1202610946179977E-13</v>
      </c>
      <c r="M9002" t="b">
        <v>1</v>
      </c>
    </row>
    <row r="9003" spans="2:13" x14ac:dyDescent="0.2">
      <c r="B9003">
        <v>8991</v>
      </c>
      <c r="C9003">
        <v>50.59</v>
      </c>
      <c r="D9003">
        <v>50.59</v>
      </c>
      <c r="E9003">
        <v>0</v>
      </c>
      <c r="F9003">
        <v>6.8020848404692162E-15</v>
      </c>
      <c r="G9003">
        <v>3.091621478610366E-15</v>
      </c>
      <c r="H9003">
        <v>1.0519907001170009E-15</v>
      </c>
      <c r="I9003">
        <v>1.2181372523989344E-14</v>
      </c>
      <c r="J9003">
        <v>135.45233502338567</v>
      </c>
      <c r="K9003">
        <v>135.4523350234</v>
      </c>
      <c r="L9003">
        <v>1.0575337479748128E-13</v>
      </c>
      <c r="M9003" t="b">
        <v>1</v>
      </c>
    </row>
    <row r="9004" spans="2:13" x14ac:dyDescent="0.2">
      <c r="B9004">
        <v>8992</v>
      </c>
      <c r="C9004">
        <v>172.08</v>
      </c>
      <c r="D9004">
        <v>172.08</v>
      </c>
      <c r="E9004">
        <v>0</v>
      </c>
      <c r="F9004">
        <v>1.4568318359980912E-16</v>
      </c>
      <c r="G9004">
        <v>2.1852036438546237E-16</v>
      </c>
      <c r="H9004">
        <v>1.7288706698481579E-14</v>
      </c>
      <c r="I9004">
        <v>1.8023856103472242E-14</v>
      </c>
      <c r="J9004">
        <v>5264.0702706448537</v>
      </c>
      <c r="K9004">
        <v>5264.0702706449001</v>
      </c>
      <c r="L9004">
        <v>8.8114761782495761E-15</v>
      </c>
      <c r="M9004" t="b">
        <v>1</v>
      </c>
    </row>
    <row r="9005" spans="2:13" x14ac:dyDescent="0.2">
      <c r="B9005">
        <v>8993</v>
      </c>
      <c r="C9005">
        <v>51.77</v>
      </c>
      <c r="D9005">
        <v>51.77</v>
      </c>
      <c r="E9005">
        <v>0</v>
      </c>
      <c r="F9005">
        <v>2.1627606566235159E-15</v>
      </c>
      <c r="G9005">
        <v>6.6691077445755459E-15</v>
      </c>
      <c r="H9005">
        <v>3.8728472052889476E-14</v>
      </c>
      <c r="I9005">
        <v>4.0317798209926515E-15</v>
      </c>
      <c r="J9005">
        <v>833.57757670042338</v>
      </c>
      <c r="K9005">
        <v>833.57757670039996</v>
      </c>
      <c r="L9005">
        <v>2.8095151819409137E-14</v>
      </c>
      <c r="M9005" t="b">
        <v>1</v>
      </c>
    </row>
    <row r="9006" spans="2:13" x14ac:dyDescent="0.2">
      <c r="B9006">
        <v>8994</v>
      </c>
      <c r="C9006">
        <v>68.94</v>
      </c>
      <c r="D9006">
        <v>68.94</v>
      </c>
      <c r="E9006">
        <v>0</v>
      </c>
      <c r="F9006">
        <v>5.9774052405975001E-15</v>
      </c>
      <c r="G9006">
        <v>6.4758042878421988E-15</v>
      </c>
      <c r="H9006">
        <v>2.4258759826255619E-16</v>
      </c>
      <c r="I9006">
        <v>2.3357780018075974E-14</v>
      </c>
      <c r="J9006">
        <v>1013.2661416769688</v>
      </c>
      <c r="K9006">
        <v>1013.266141677</v>
      </c>
      <c r="L9006">
        <v>3.0742361018959793E-14</v>
      </c>
      <c r="M9006" t="b">
        <v>1</v>
      </c>
    </row>
    <row r="9007" spans="2:13" x14ac:dyDescent="0.2">
      <c r="B9007">
        <v>8995</v>
      </c>
      <c r="C9007">
        <v>247.05</v>
      </c>
      <c r="D9007">
        <v>247.05</v>
      </c>
      <c r="E9007">
        <v>0</v>
      </c>
      <c r="F9007">
        <v>2.3819665820347458E-15</v>
      </c>
      <c r="G9007">
        <v>1.7864590213346407E-15</v>
      </c>
      <c r="H9007">
        <v>2.7330772699997234E-14</v>
      </c>
      <c r="I9007">
        <v>3.5420874072866991E-15</v>
      </c>
      <c r="J9007">
        <v>3549.9282147521444</v>
      </c>
      <c r="K9007">
        <v>3549.9282147520998</v>
      </c>
      <c r="L9007">
        <v>1.255384269509393E-14</v>
      </c>
      <c r="M9007" t="b">
        <v>1</v>
      </c>
    </row>
    <row r="9008" spans="2:13" x14ac:dyDescent="0.2">
      <c r="B9008">
        <v>8996</v>
      </c>
      <c r="C9008">
        <v>4.79</v>
      </c>
      <c r="D9008">
        <v>4.79</v>
      </c>
      <c r="E9008">
        <v>0</v>
      </c>
      <c r="F9008">
        <v>3.0613980838334732E-14</v>
      </c>
      <c r="G9008">
        <v>1.2672047025922814E-13</v>
      </c>
      <c r="H9008">
        <v>1.0519907001170009E-15</v>
      </c>
      <c r="I9008">
        <v>5.7972394876528068E-14</v>
      </c>
      <c r="J9008">
        <v>-672.05348889334573</v>
      </c>
      <c r="K9008">
        <v>-672.05348889330003</v>
      </c>
      <c r="L9008">
        <v>6.8003677563447083E-14</v>
      </c>
      <c r="M9008" t="b">
        <v>1</v>
      </c>
    </row>
    <row r="9009" spans="2:13" x14ac:dyDescent="0.2">
      <c r="B9009">
        <v>8997</v>
      </c>
      <c r="C9009">
        <v>82.92</v>
      </c>
      <c r="D9009">
        <v>82.92</v>
      </c>
      <c r="E9009">
        <v>0</v>
      </c>
      <c r="F9009">
        <v>3.3978808337972074E-15</v>
      </c>
      <c r="G9009">
        <v>9.4383994732490658E-16</v>
      </c>
      <c r="H9009">
        <v>1.0524556594735913E-15</v>
      </c>
      <c r="I9009">
        <v>2.265637056022388E-14</v>
      </c>
      <c r="J9009">
        <v>704.38436775115019</v>
      </c>
      <c r="K9009">
        <v>704.38436775109994</v>
      </c>
      <c r="L9009">
        <v>7.1338298482385395E-14</v>
      </c>
      <c r="M9009" t="b">
        <v>1</v>
      </c>
    </row>
    <row r="9010" spans="2:13" x14ac:dyDescent="0.2">
      <c r="B9010">
        <v>8998</v>
      </c>
      <c r="C9010">
        <v>11.27</v>
      </c>
      <c r="D9010">
        <v>11.27</v>
      </c>
      <c r="E9010">
        <v>0</v>
      </c>
      <c r="F9010">
        <v>1.4362014110303033E-14</v>
      </c>
      <c r="G9010">
        <v>5.1788919389649708E-14</v>
      </c>
      <c r="H9010">
        <v>7.0695404366541388E-15</v>
      </c>
      <c r="I9010">
        <v>1.5611878765225823E-13</v>
      </c>
      <c r="J9010">
        <v>-557.31925074526271</v>
      </c>
      <c r="K9010">
        <v>-557.3192507453</v>
      </c>
      <c r="L9010">
        <v>6.6908298471339903E-14</v>
      </c>
      <c r="M9010" t="b">
        <v>1</v>
      </c>
    </row>
    <row r="9011" spans="2:13" x14ac:dyDescent="0.2">
      <c r="B9011">
        <v>8999</v>
      </c>
      <c r="C9011">
        <v>48.97</v>
      </c>
      <c r="D9011">
        <v>48.97</v>
      </c>
      <c r="E9011">
        <v>0</v>
      </c>
      <c r="F9011">
        <v>9.1594408201599244E-15</v>
      </c>
      <c r="G9011">
        <v>4.9528700043258398E-15</v>
      </c>
      <c r="H9011">
        <v>5.0505447040112741E-14</v>
      </c>
      <c r="I9011">
        <v>6.2516996604674966E-14</v>
      </c>
      <c r="J9011">
        <v>107.03395769225665</v>
      </c>
      <c r="K9011">
        <v>107.03395769230001</v>
      </c>
      <c r="L9011">
        <v>4.0508002012524319E-13</v>
      </c>
      <c r="M9011" t="b">
        <v>1</v>
      </c>
    </row>
    <row r="9012" spans="2:13" x14ac:dyDescent="0.2">
      <c r="B9012">
        <v>9000</v>
      </c>
      <c r="C9012">
        <v>57.75</v>
      </c>
      <c r="D9012">
        <v>57.75</v>
      </c>
      <c r="E9012">
        <v>0</v>
      </c>
      <c r="F9012">
        <v>2.3857787332212584E-15</v>
      </c>
      <c r="G9012">
        <v>7.4830973468207085E-15</v>
      </c>
      <c r="H9012">
        <v>1.2490817770660755E-15</v>
      </c>
      <c r="I9012">
        <v>4.595961850032254E-14</v>
      </c>
      <c r="J9012">
        <v>1043.24272639281</v>
      </c>
      <c r="K9012">
        <v>1043.2427263928</v>
      </c>
      <c r="L9012">
        <v>9.5897545857754243E-15</v>
      </c>
      <c r="M9012" t="b">
        <v>1</v>
      </c>
    </row>
    <row r="9013" spans="2:13" x14ac:dyDescent="0.2">
      <c r="B9013">
        <v>9001</v>
      </c>
      <c r="C9013">
        <v>98.94</v>
      </c>
      <c r="D9013">
        <v>98.94</v>
      </c>
      <c r="E9013">
        <v>0</v>
      </c>
      <c r="F9013">
        <v>4.2201867486987087E-15</v>
      </c>
      <c r="G9013">
        <v>9.495415980617624E-16</v>
      </c>
      <c r="H9013">
        <v>5.1580582494863378E-14</v>
      </c>
      <c r="I9013">
        <v>3.3556039443162263E-14</v>
      </c>
      <c r="J9013">
        <v>985.89593528253022</v>
      </c>
      <c r="K9013">
        <v>985.89593528249998</v>
      </c>
      <c r="L9013">
        <v>3.0673317286052765E-14</v>
      </c>
      <c r="M9013" t="b">
        <v>1</v>
      </c>
    </row>
    <row r="9014" spans="2:13" x14ac:dyDescent="0.2">
      <c r="B9014">
        <v>9002</v>
      </c>
      <c r="C9014">
        <v>100.82</v>
      </c>
      <c r="D9014">
        <v>100.82</v>
      </c>
      <c r="E9014">
        <v>0</v>
      </c>
      <c r="F9014">
        <v>3.5329165530054343E-15</v>
      </c>
      <c r="G9014">
        <v>3.8965101519074734E-15</v>
      </c>
      <c r="H9014">
        <v>1.853779415383399E-14</v>
      </c>
      <c r="I9014">
        <v>1.597550957593841E-14</v>
      </c>
      <c r="J9014">
        <v>1010.2913963047877</v>
      </c>
      <c r="K9014">
        <v>1010.2913963047999</v>
      </c>
      <c r="L9014">
        <v>1.2153106043308584E-14</v>
      </c>
      <c r="M9014" t="b">
        <v>1</v>
      </c>
    </row>
    <row r="9015" spans="2:13" x14ac:dyDescent="0.2">
      <c r="B9015">
        <v>9003</v>
      </c>
      <c r="C9015">
        <v>51.14</v>
      </c>
      <c r="D9015">
        <v>51.14</v>
      </c>
      <c r="E9015">
        <v>0</v>
      </c>
      <c r="F9015">
        <v>8.1735118908874703E-15</v>
      </c>
      <c r="G9015">
        <v>4.903965166962734E-15</v>
      </c>
      <c r="H9015">
        <v>2.7236930975543917E-14</v>
      </c>
      <c r="I9015">
        <v>1.5939571549405094E-14</v>
      </c>
      <c r="J9015">
        <v>143.21266781756731</v>
      </c>
      <c r="K9015">
        <v>143.21266781759999</v>
      </c>
      <c r="L9015">
        <v>2.2822677869944562E-13</v>
      </c>
      <c r="M9015" t="b">
        <v>1</v>
      </c>
    </row>
    <row r="9016" spans="2:13" x14ac:dyDescent="0.2">
      <c r="B9016">
        <v>9004</v>
      </c>
      <c r="C9016">
        <v>15.4</v>
      </c>
      <c r="D9016">
        <v>15.4</v>
      </c>
      <c r="E9016">
        <v>0</v>
      </c>
      <c r="F9016">
        <v>2.4179274839804096E-14</v>
      </c>
      <c r="G9016">
        <v>3.9617920703036179E-14</v>
      </c>
      <c r="H9016">
        <v>1.8084490416069727E-14</v>
      </c>
      <c r="I9016">
        <v>9.3432644650260698E-14</v>
      </c>
      <c r="J9016">
        <v>-501.53428699930669</v>
      </c>
      <c r="K9016">
        <v>-501.53428699929998</v>
      </c>
      <c r="L9016">
        <v>1.3374007718807683E-14</v>
      </c>
      <c r="M9016" t="b">
        <v>1</v>
      </c>
    </row>
    <row r="9017" spans="2:13" x14ac:dyDescent="0.2">
      <c r="B9017">
        <v>9005</v>
      </c>
      <c r="C9017">
        <v>28.32</v>
      </c>
      <c r="D9017">
        <v>28.32</v>
      </c>
      <c r="E9017">
        <v>0</v>
      </c>
      <c r="F9017">
        <v>1.2901867670957616E-14</v>
      </c>
      <c r="G9017">
        <v>1.5319135612816635E-14</v>
      </c>
      <c r="H9017">
        <v>3.3054891430882363E-14</v>
      </c>
      <c r="I9017">
        <v>1.5214144737602356E-13</v>
      </c>
      <c r="J9017">
        <v>-135.24647885411053</v>
      </c>
      <c r="K9017">
        <v>-135.24647885409999</v>
      </c>
      <c r="L9017">
        <v>7.7964722542277348E-14</v>
      </c>
      <c r="M9017" t="b">
        <v>1</v>
      </c>
    </row>
    <row r="9018" spans="2:13" x14ac:dyDescent="0.2">
      <c r="B9018">
        <v>9006</v>
      </c>
      <c r="C9018">
        <v>51.19</v>
      </c>
      <c r="D9018">
        <v>51.19</v>
      </c>
      <c r="E9018">
        <v>0</v>
      </c>
      <c r="F9018">
        <v>1.3382211226100722E-15</v>
      </c>
      <c r="G9018">
        <v>2.0073209177706403E-15</v>
      </c>
      <c r="H9018">
        <v>3.0389444621461935E-14</v>
      </c>
      <c r="I9018">
        <v>3.4172605113825705E-14</v>
      </c>
      <c r="J9018">
        <v>514.35249219445109</v>
      </c>
      <c r="K9018">
        <v>514.35249219449997</v>
      </c>
      <c r="L9018">
        <v>9.504248732561624E-14</v>
      </c>
      <c r="M9018" t="b">
        <v>1</v>
      </c>
    </row>
    <row r="9019" spans="2:13" x14ac:dyDescent="0.2">
      <c r="B9019">
        <v>9007</v>
      </c>
      <c r="C9019">
        <v>149.5</v>
      </c>
      <c r="D9019">
        <v>149.5</v>
      </c>
      <c r="E9019">
        <v>0</v>
      </c>
      <c r="F9019">
        <v>1.5080674935746397E-15</v>
      </c>
      <c r="G9019">
        <v>6.2837174162839436E-16</v>
      </c>
      <c r="H9019">
        <v>1.2490817770660755E-15</v>
      </c>
      <c r="I9019">
        <v>2.2873593153895518E-14</v>
      </c>
      <c r="J9019">
        <v>4435.3190502884045</v>
      </c>
      <c r="K9019">
        <v>4435.3190502883999</v>
      </c>
      <c r="L9019">
        <v>1.0252866721209038E-15</v>
      </c>
      <c r="M9019" t="b">
        <v>1</v>
      </c>
    </row>
    <row r="9020" spans="2:13" x14ac:dyDescent="0.2">
      <c r="B9020">
        <v>9008</v>
      </c>
      <c r="C9020">
        <v>99.6</v>
      </c>
      <c r="D9020">
        <v>99.6</v>
      </c>
      <c r="E9020">
        <v>0</v>
      </c>
      <c r="F9020">
        <v>2.3065926794329539E-15</v>
      </c>
      <c r="G9020">
        <v>1.8872031294557939E-15</v>
      </c>
      <c r="H9020">
        <v>7.0695404366541388E-15</v>
      </c>
      <c r="I9020">
        <v>2.7346203678803257E-14</v>
      </c>
      <c r="J9020">
        <v>996.59990158890628</v>
      </c>
      <c r="K9020">
        <v>996.59990158890002</v>
      </c>
      <c r="L9020">
        <v>6.2741086615801893E-15</v>
      </c>
      <c r="M9020" t="b">
        <v>1</v>
      </c>
    </row>
    <row r="9021" spans="2:13" x14ac:dyDescent="0.2">
      <c r="B9021">
        <v>9009</v>
      </c>
      <c r="C9021">
        <v>88.02</v>
      </c>
      <c r="D9021">
        <v>88.02</v>
      </c>
      <c r="E9021">
        <v>0</v>
      </c>
      <c r="F9021">
        <v>4.7607983061872182E-16</v>
      </c>
      <c r="G9021">
        <v>4.6418062755087232E-15</v>
      </c>
      <c r="H9021">
        <v>1.853779415383399E-14</v>
      </c>
      <c r="I9021">
        <v>1.1634353596050606E-14</v>
      </c>
      <c r="J9021">
        <v>786.40484568018269</v>
      </c>
      <c r="K9021">
        <v>786.40484568019997</v>
      </c>
      <c r="L9021">
        <v>2.1973922755700945E-14</v>
      </c>
      <c r="M9021" t="b">
        <v>1</v>
      </c>
    </row>
    <row r="9022" spans="2:13" x14ac:dyDescent="0.2">
      <c r="B9022">
        <v>9010</v>
      </c>
      <c r="C9022">
        <v>1.91</v>
      </c>
      <c r="D9022">
        <v>1.91</v>
      </c>
      <c r="E9022">
        <v>0</v>
      </c>
      <c r="F9022">
        <v>1.9623451105653249E-13</v>
      </c>
      <c r="G9022">
        <v>3.2842613717950285E-14</v>
      </c>
      <c r="H9022">
        <v>5.6782518519178909E-14</v>
      </c>
      <c r="I9022">
        <v>1.5188471844649583E-13</v>
      </c>
      <c r="J9022">
        <v>-723.15507811070336</v>
      </c>
      <c r="K9022">
        <v>-723.15507811069995</v>
      </c>
      <c r="L9022">
        <v>4.7162845631381827E-15</v>
      </c>
      <c r="M9022" t="b">
        <v>1</v>
      </c>
    </row>
    <row r="9023" spans="2:13" x14ac:dyDescent="0.2">
      <c r="B9023">
        <v>9011</v>
      </c>
      <c r="C9023">
        <v>12.91</v>
      </c>
      <c r="D9023">
        <v>12.91</v>
      </c>
      <c r="E9023">
        <v>0</v>
      </c>
      <c r="F9023">
        <v>1.8281684668662685E-14</v>
      </c>
      <c r="G9023">
        <v>1.1943880041492804E-14</v>
      </c>
      <c r="H9023">
        <v>1.8043179655676657E-14</v>
      </c>
      <c r="I9023">
        <v>1.0662959984999323E-13</v>
      </c>
      <c r="J9023">
        <v>-572.26033795535136</v>
      </c>
      <c r="K9023">
        <v>-572.26033795540002</v>
      </c>
      <c r="L9023">
        <v>8.502767589782519E-14</v>
      </c>
      <c r="M9023" t="b">
        <v>1</v>
      </c>
    </row>
    <row r="9024" spans="2:13" x14ac:dyDescent="0.2">
      <c r="B9024">
        <v>9012</v>
      </c>
      <c r="C9024">
        <v>91.37</v>
      </c>
      <c r="D9024">
        <v>91.37</v>
      </c>
      <c r="E9024">
        <v>0</v>
      </c>
      <c r="F9024">
        <v>2.0554663751425595E-15</v>
      </c>
      <c r="G9024">
        <v>8.3934506629519931E-15</v>
      </c>
      <c r="H9024">
        <v>5.2618132964726794E-14</v>
      </c>
      <c r="I9024">
        <v>3.5029696124794155E-14</v>
      </c>
      <c r="J9024">
        <v>853.80101032276298</v>
      </c>
      <c r="K9024">
        <v>853.80101032280004</v>
      </c>
      <c r="L9024">
        <v>4.3408134505761101E-14</v>
      </c>
      <c r="M9024" t="b">
        <v>1</v>
      </c>
    </row>
    <row r="9025" spans="2:13" x14ac:dyDescent="0.2">
      <c r="B9025">
        <v>9013</v>
      </c>
      <c r="C9025">
        <v>29.69</v>
      </c>
      <c r="D9025">
        <v>29.69</v>
      </c>
      <c r="E9025">
        <v>0</v>
      </c>
      <c r="F9025">
        <v>5.2635518780553827E-15</v>
      </c>
      <c r="G9025">
        <v>9.3173836020244168E-15</v>
      </c>
      <c r="H9025">
        <v>5.1970913557494636E-15</v>
      </c>
      <c r="I9025">
        <v>1.0730467082135388E-13</v>
      </c>
      <c r="J9025">
        <v>6.8858024780649316</v>
      </c>
      <c r="K9025">
        <v>6.8858024780999996</v>
      </c>
      <c r="L9025">
        <v>5.092790369249213E-12</v>
      </c>
      <c r="M9025" t="b">
        <v>1</v>
      </c>
    </row>
    <row r="9026" spans="2:13" x14ac:dyDescent="0.2">
      <c r="B9026">
        <v>9014</v>
      </c>
      <c r="C9026">
        <v>148.66999999999999</v>
      </c>
      <c r="D9026">
        <v>148.66999999999999</v>
      </c>
      <c r="E9026">
        <v>0</v>
      </c>
      <c r="F9026">
        <v>0</v>
      </c>
      <c r="G9026">
        <v>3.0928209140711386E-16</v>
      </c>
      <c r="H9026">
        <v>4.0875916262806292E-14</v>
      </c>
      <c r="I9026">
        <v>8.6929275679117293E-15</v>
      </c>
      <c r="J9026">
        <v>3246.9545166887733</v>
      </c>
      <c r="K9026">
        <v>3246.9545166887001</v>
      </c>
      <c r="L9026">
        <v>2.2548613821479073E-14</v>
      </c>
      <c r="M9026" t="b">
        <v>1</v>
      </c>
    </row>
    <row r="9027" spans="2:13" x14ac:dyDescent="0.2">
      <c r="B9027">
        <v>9015</v>
      </c>
      <c r="C9027">
        <v>94.01</v>
      </c>
      <c r="D9027">
        <v>94.01</v>
      </c>
      <c r="E9027">
        <v>0</v>
      </c>
      <c r="F9027">
        <v>2.6597145879708765E-15</v>
      </c>
      <c r="G9027">
        <v>2.7927215791972913E-15</v>
      </c>
      <c r="H9027">
        <v>5.1970913557494636E-15</v>
      </c>
      <c r="I9027">
        <v>4.4620988657774029E-14</v>
      </c>
      <c r="J9027">
        <v>2390.4892274862195</v>
      </c>
      <c r="K9027">
        <v>2390.4892274862</v>
      </c>
      <c r="L9027">
        <v>8.1799724772994576E-15</v>
      </c>
      <c r="M9027" t="b">
        <v>1</v>
      </c>
    </row>
    <row r="9028" spans="2:13" x14ac:dyDescent="0.2">
      <c r="B9028">
        <v>9016</v>
      </c>
      <c r="C9028">
        <v>44.02</v>
      </c>
      <c r="D9028">
        <v>44.02</v>
      </c>
      <c r="E9028">
        <v>0</v>
      </c>
      <c r="F9028">
        <v>1.0379349651260735E-14</v>
      </c>
      <c r="G9028">
        <v>9.0826672637521982E-15</v>
      </c>
      <c r="H9028">
        <v>7.5089752259992801E-15</v>
      </c>
      <c r="I9028">
        <v>9.5848400857923293E-14</v>
      </c>
      <c r="J9028">
        <v>310.60025265222163</v>
      </c>
      <c r="K9028">
        <v>310.60025265220003</v>
      </c>
      <c r="L9028">
        <v>6.9544370883994661E-14</v>
      </c>
      <c r="M9028" t="b">
        <v>1</v>
      </c>
    </row>
    <row r="9029" spans="2:13" x14ac:dyDescent="0.2">
      <c r="B9029">
        <v>9017</v>
      </c>
      <c r="C9029">
        <v>34.369999999999997</v>
      </c>
      <c r="D9029">
        <v>34.369999999999997</v>
      </c>
      <c r="E9029">
        <v>0</v>
      </c>
      <c r="F9029">
        <v>1.1778384025572339E-14</v>
      </c>
      <c r="G9029">
        <v>1.8165467641039465E-14</v>
      </c>
      <c r="H9029">
        <v>1.8084490416069727E-14</v>
      </c>
      <c r="I9029">
        <v>8.2281751719676653E-14</v>
      </c>
      <c r="J9029">
        <v>34.086379585350699</v>
      </c>
      <c r="K9029">
        <v>34.086379585400003</v>
      </c>
      <c r="L9029">
        <v>1.4464592906050854E-12</v>
      </c>
      <c r="M9029" t="b">
        <v>1</v>
      </c>
    </row>
    <row r="9030" spans="2:13" x14ac:dyDescent="0.2">
      <c r="B9030">
        <v>9018</v>
      </c>
      <c r="C9030">
        <v>68.22</v>
      </c>
      <c r="D9030">
        <v>68.22</v>
      </c>
      <c r="E9030">
        <v>0</v>
      </c>
      <c r="F9030">
        <v>1.278365652001458E-15</v>
      </c>
      <c r="G9030">
        <v>5.7524711235842242E-15</v>
      </c>
      <c r="H9030">
        <v>6.4272884420614307E-15</v>
      </c>
      <c r="I9030">
        <v>4.6623779687245289E-15</v>
      </c>
      <c r="J9030">
        <v>1442.954882640171</v>
      </c>
      <c r="K9030">
        <v>1442.9548826401999</v>
      </c>
      <c r="L9030">
        <v>2.0012030264213605E-14</v>
      </c>
      <c r="M9030" t="b">
        <v>1</v>
      </c>
    </row>
    <row r="9031" spans="2:13" x14ac:dyDescent="0.2">
      <c r="B9031">
        <v>9019</v>
      </c>
      <c r="C9031">
        <v>292.95999999999998</v>
      </c>
      <c r="D9031">
        <v>292.95999999999998</v>
      </c>
      <c r="E9031">
        <v>0</v>
      </c>
      <c r="F9031">
        <v>6.9471091017843879E-16</v>
      </c>
      <c r="G9031">
        <v>1.1723218690502662E-15</v>
      </c>
      <c r="H9031">
        <v>2.1064744463924417E-14</v>
      </c>
      <c r="I9031">
        <v>9.5037131875301114E-16</v>
      </c>
      <c r="J9031">
        <v>9535.5490989062164</v>
      </c>
      <c r="K9031">
        <v>9535.5490989062</v>
      </c>
      <c r="L9031">
        <v>1.7168287281736692E-15</v>
      </c>
      <c r="M9031" t="b">
        <v>1</v>
      </c>
    </row>
    <row r="9032" spans="2:13" x14ac:dyDescent="0.2">
      <c r="B9032">
        <v>9020</v>
      </c>
      <c r="C9032">
        <v>188.65</v>
      </c>
      <c r="D9032">
        <v>188.65</v>
      </c>
      <c r="E9032">
        <v>0</v>
      </c>
      <c r="F9032">
        <v>1.4750806616266014E-15</v>
      </c>
      <c r="G9032">
        <v>1.6091771301567571E-15</v>
      </c>
      <c r="H9032">
        <v>3.7754241161039558E-14</v>
      </c>
      <c r="I9032">
        <v>1.6654405210616871E-14</v>
      </c>
      <c r="J9032">
        <v>5801.9152106976144</v>
      </c>
      <c r="K9032">
        <v>5801.9152106975998</v>
      </c>
      <c r="L9032">
        <v>2.5081226974044639E-15</v>
      </c>
      <c r="M9032" t="b">
        <v>1</v>
      </c>
    </row>
    <row r="9033" spans="2:13" x14ac:dyDescent="0.2">
      <c r="B9033">
        <v>9021</v>
      </c>
      <c r="C9033">
        <v>59.36</v>
      </c>
      <c r="D9033">
        <v>59.36</v>
      </c>
      <c r="E9033">
        <v>0</v>
      </c>
      <c r="F9033">
        <v>3.6902518947171926E-15</v>
      </c>
      <c r="G9033">
        <v>8.8305371365642597E-15</v>
      </c>
      <c r="H9033">
        <v>5.0505447040112741E-14</v>
      </c>
      <c r="I9033">
        <v>2.9973442966741911E-14</v>
      </c>
      <c r="J9033">
        <v>290.06250947880858</v>
      </c>
      <c r="K9033">
        <v>290.0625094788</v>
      </c>
      <c r="L9033">
        <v>2.9591401740973177E-14</v>
      </c>
      <c r="M9033" t="b">
        <v>1</v>
      </c>
    </row>
    <row r="9034" spans="2:13" x14ac:dyDescent="0.2">
      <c r="B9034">
        <v>9022</v>
      </c>
      <c r="C9034">
        <v>45.46</v>
      </c>
      <c r="D9034">
        <v>45.46</v>
      </c>
      <c r="E9034">
        <v>0</v>
      </c>
      <c r="F9034">
        <v>9.5502874286826351E-15</v>
      </c>
      <c r="G9034">
        <v>4.1469859078602407E-15</v>
      </c>
      <c r="H9034">
        <v>3.113107343004157E-14</v>
      </c>
      <c r="I9034">
        <v>8.85495261366315E-14</v>
      </c>
      <c r="J9034">
        <v>351.0397458510464</v>
      </c>
      <c r="K9034">
        <v>351.03974585100002</v>
      </c>
      <c r="L9034">
        <v>1.3213384050849694E-13</v>
      </c>
      <c r="M9034" t="b">
        <v>1</v>
      </c>
    </row>
    <row r="9035" spans="2:13" x14ac:dyDescent="0.2">
      <c r="B9035">
        <v>9023</v>
      </c>
      <c r="C9035">
        <v>26.42</v>
      </c>
      <c r="D9035">
        <v>26.42</v>
      </c>
      <c r="E9035">
        <v>0</v>
      </c>
      <c r="F9035">
        <v>2.0143783070712318E-14</v>
      </c>
      <c r="G9035">
        <v>3.1401623940925503E-14</v>
      </c>
      <c r="H9035">
        <v>1.0524556594735913E-15</v>
      </c>
      <c r="I9035">
        <v>1.3544329669832099E-13</v>
      </c>
      <c r="J9035">
        <v>-290.71414979584716</v>
      </c>
      <c r="K9035">
        <v>-290.71414979579998</v>
      </c>
      <c r="L9035">
        <v>1.6229013168987577E-13</v>
      </c>
      <c r="M9035" t="b">
        <v>1</v>
      </c>
    </row>
    <row r="9036" spans="2:13" x14ac:dyDescent="0.2">
      <c r="B9036">
        <v>9024</v>
      </c>
      <c r="C9036">
        <v>31.26</v>
      </c>
      <c r="D9036">
        <v>31.26</v>
      </c>
      <c r="E9036">
        <v>0</v>
      </c>
      <c r="F9036">
        <v>3.7801868180209067E-15</v>
      </c>
      <c r="G9036">
        <v>7.9095567942475037E-15</v>
      </c>
      <c r="H9036">
        <v>2.6713354445542318E-14</v>
      </c>
      <c r="I9036">
        <v>8.6483683480406737E-14</v>
      </c>
      <c r="J9036">
        <v>68.603349525059798</v>
      </c>
      <c r="K9036">
        <v>68.603349525100001</v>
      </c>
      <c r="L9036">
        <v>5.8601377728061985E-13</v>
      </c>
      <c r="M9036" t="b">
        <v>1</v>
      </c>
    </row>
    <row r="9037" spans="2:13" x14ac:dyDescent="0.2">
      <c r="B9037">
        <v>9025</v>
      </c>
      <c r="C9037">
        <v>288.41000000000003</v>
      </c>
      <c r="D9037">
        <v>288.41000000000003</v>
      </c>
      <c r="E9037">
        <v>0</v>
      </c>
      <c r="F9037">
        <v>4.2727356674643957E-16</v>
      </c>
      <c r="G9037">
        <v>9.6136874896308288E-16</v>
      </c>
      <c r="H9037">
        <v>2.6858612209622502E-15</v>
      </c>
      <c r="I9037">
        <v>1.1583543165941384E-14</v>
      </c>
      <c r="J9037">
        <v>7123.7217900649648</v>
      </c>
      <c r="K9037">
        <v>7123.7217900649002</v>
      </c>
      <c r="L9037">
        <v>9.0646611039662189E-15</v>
      </c>
      <c r="M9037" t="b">
        <v>1</v>
      </c>
    </row>
    <row r="9038" spans="2:13" x14ac:dyDescent="0.2">
      <c r="B9038">
        <v>9026</v>
      </c>
      <c r="C9038">
        <v>26.87</v>
      </c>
      <c r="D9038">
        <v>26.87</v>
      </c>
      <c r="E9038">
        <v>0</v>
      </c>
      <c r="F9038">
        <v>1.9859280292909433E-15</v>
      </c>
      <c r="G9038">
        <v>1.419220694551542E-14</v>
      </c>
      <c r="H9038">
        <v>3.0659236571388915E-14</v>
      </c>
      <c r="I9038">
        <v>1.542788180857458E-13</v>
      </c>
      <c r="J9038">
        <v>-100.12288476375682</v>
      </c>
      <c r="K9038">
        <v>-100.1228847638</v>
      </c>
      <c r="L9038">
        <v>4.3133782632592823E-13</v>
      </c>
      <c r="M9038" t="b">
        <v>1</v>
      </c>
    </row>
    <row r="9039" spans="2:13" x14ac:dyDescent="0.2">
      <c r="B9039">
        <v>9027</v>
      </c>
      <c r="C9039">
        <v>37.1</v>
      </c>
      <c r="D9039">
        <v>37.1</v>
      </c>
      <c r="E9039">
        <v>0</v>
      </c>
      <c r="F9039">
        <v>8.8632834106668621E-15</v>
      </c>
      <c r="G9039">
        <v>1.0976407186260306E-14</v>
      </c>
      <c r="H9039">
        <v>2.0893368613023784E-14</v>
      </c>
      <c r="I9039">
        <v>2.5722576391955468E-14</v>
      </c>
      <c r="J9039">
        <v>110.69904077473751</v>
      </c>
      <c r="K9039">
        <v>110.69904077469999</v>
      </c>
      <c r="L9039">
        <v>3.3890678894398904E-13</v>
      </c>
      <c r="M9039" t="b">
        <v>1</v>
      </c>
    </row>
    <row r="9040" spans="2:13" x14ac:dyDescent="0.2">
      <c r="B9040">
        <v>9028</v>
      </c>
      <c r="C9040">
        <v>29.66</v>
      </c>
      <c r="D9040">
        <v>29.66</v>
      </c>
      <c r="E9040">
        <v>0</v>
      </c>
      <c r="F9040">
        <v>1.2315946096231068E-14</v>
      </c>
      <c r="G9040">
        <v>1.0950595991828856E-14</v>
      </c>
      <c r="H9040">
        <v>4.9770871371359584E-14</v>
      </c>
      <c r="I9040">
        <v>5.3621710068264846E-14</v>
      </c>
      <c r="J9040">
        <v>-234.03356347736866</v>
      </c>
      <c r="K9040">
        <v>-234.03356347740001</v>
      </c>
      <c r="L9040">
        <v>1.3395149411876097E-13</v>
      </c>
      <c r="M9040" t="b">
        <v>1</v>
      </c>
    </row>
    <row r="9041" spans="2:13" x14ac:dyDescent="0.2">
      <c r="B9041">
        <v>9029</v>
      </c>
      <c r="C9041">
        <v>48.49</v>
      </c>
      <c r="D9041">
        <v>48.49</v>
      </c>
      <c r="E9041">
        <v>0</v>
      </c>
      <c r="F9041">
        <v>2.0664612661433863E-15</v>
      </c>
      <c r="G9041">
        <v>8.1365014810188905E-15</v>
      </c>
      <c r="H9041">
        <v>1.2490817770660755E-15</v>
      </c>
      <c r="I9041">
        <v>4.6126178600365175E-14</v>
      </c>
      <c r="J9041">
        <v>700.45519405947971</v>
      </c>
      <c r="K9041">
        <v>700.45519405949995</v>
      </c>
      <c r="L9041">
        <v>2.889015212688778E-14</v>
      </c>
      <c r="M9041" t="b">
        <v>1</v>
      </c>
    </row>
    <row r="9042" spans="2:13" x14ac:dyDescent="0.2">
      <c r="B9042">
        <v>9030</v>
      </c>
      <c r="C9042">
        <v>23.97</v>
      </c>
      <c r="D9042">
        <v>23.97</v>
      </c>
      <c r="E9042">
        <v>0</v>
      </c>
      <c r="F9042">
        <v>1.9360978714936999E-14</v>
      </c>
      <c r="G9042">
        <v>8.648771756664917E-15</v>
      </c>
      <c r="H9042">
        <v>2.254402123686672E-14</v>
      </c>
      <c r="I9042">
        <v>1.1942526904749043E-13</v>
      </c>
      <c r="J9042">
        <v>-333.53149836546328</v>
      </c>
      <c r="K9042">
        <v>-333.5314983655</v>
      </c>
      <c r="L9042">
        <v>1.1009709356997968E-13</v>
      </c>
      <c r="M9042" t="b">
        <v>1</v>
      </c>
    </row>
    <row r="9043" spans="2:13" x14ac:dyDescent="0.2">
      <c r="B9043">
        <v>9031</v>
      </c>
      <c r="C9043">
        <v>25.3</v>
      </c>
      <c r="D9043">
        <v>25.3</v>
      </c>
      <c r="E9043">
        <v>0</v>
      </c>
      <c r="F9043">
        <v>5.2672806349465284E-15</v>
      </c>
      <c r="G9043">
        <v>7.900028297117875E-16</v>
      </c>
      <c r="H9043">
        <v>7.5089752259992801E-15</v>
      </c>
      <c r="I9043">
        <v>1.1589340155596226E-14</v>
      </c>
      <c r="J9043">
        <v>-221.06450120519622</v>
      </c>
      <c r="K9043">
        <v>-221.0645012052</v>
      </c>
      <c r="L9043">
        <v>1.709947700166894E-14</v>
      </c>
      <c r="M9043" t="b">
        <v>1</v>
      </c>
    </row>
    <row r="9044" spans="2:13" x14ac:dyDescent="0.2">
      <c r="B9044">
        <v>9032</v>
      </c>
      <c r="C9044">
        <v>54.59</v>
      </c>
      <c r="D9044">
        <v>54.59</v>
      </c>
      <c r="E9044">
        <v>0</v>
      </c>
      <c r="F9044">
        <v>4.3335001783973998E-15</v>
      </c>
      <c r="G9044">
        <v>7.7577377311764426E-15</v>
      </c>
      <c r="H9044">
        <v>2.4258759826255619E-16</v>
      </c>
      <c r="I9044">
        <v>7.1377412647697446E-14</v>
      </c>
      <c r="J9044">
        <v>606.71646344696046</v>
      </c>
      <c r="K9044">
        <v>606.71646344700002</v>
      </c>
      <c r="L9044">
        <v>6.520841597465308E-14</v>
      </c>
      <c r="M9044" t="b">
        <v>1</v>
      </c>
    </row>
    <row r="9045" spans="2:13" x14ac:dyDescent="0.2">
      <c r="B9045">
        <v>9033</v>
      </c>
      <c r="C9045">
        <v>125.96</v>
      </c>
      <c r="D9045">
        <v>125.96</v>
      </c>
      <c r="E9045">
        <v>0</v>
      </c>
      <c r="F9045">
        <v>7.9551212127097886E-16</v>
      </c>
      <c r="G9045">
        <v>2.3866080717183295E-15</v>
      </c>
      <c r="H9045">
        <v>1.2490817770660755E-15</v>
      </c>
      <c r="I9045">
        <v>1.4205515403822213E-15</v>
      </c>
      <c r="J9045">
        <v>3565.1333093323592</v>
      </c>
      <c r="K9045">
        <v>3565.1333093324001</v>
      </c>
      <c r="L9045">
        <v>1.1479868501031095E-14</v>
      </c>
      <c r="M9045" t="b">
        <v>1</v>
      </c>
    </row>
    <row r="9046" spans="2:13" x14ac:dyDescent="0.2">
      <c r="B9046">
        <v>9034</v>
      </c>
      <c r="C9046">
        <v>65.150000000000006</v>
      </c>
      <c r="D9046">
        <v>65.150000000000006</v>
      </c>
      <c r="E9046">
        <v>0</v>
      </c>
      <c r="F9046">
        <v>7.3634059174294686E-15</v>
      </c>
      <c r="G9046">
        <v>1.3086664809303182E-14</v>
      </c>
      <c r="H9046">
        <v>2.254402123686672E-14</v>
      </c>
      <c r="I9046">
        <v>3.0970869090071142E-14</v>
      </c>
      <c r="J9046">
        <v>392.48336305558644</v>
      </c>
      <c r="K9046">
        <v>392.48336305560002</v>
      </c>
      <c r="L9046">
        <v>3.4614402511141735E-14</v>
      </c>
      <c r="M9046" t="b">
        <v>1</v>
      </c>
    </row>
    <row r="9047" spans="2:13" x14ac:dyDescent="0.2">
      <c r="B9047">
        <v>9035</v>
      </c>
      <c r="C9047">
        <v>19.89</v>
      </c>
      <c r="D9047">
        <v>19.89</v>
      </c>
      <c r="E9047">
        <v>0</v>
      </c>
      <c r="F9047">
        <v>1.3825972230270704E-14</v>
      </c>
      <c r="G9047">
        <v>3.1404528200185006E-14</v>
      </c>
      <c r="H9047">
        <v>1.853779415383399E-14</v>
      </c>
      <c r="I9047">
        <v>1.7432747171539762E-13</v>
      </c>
      <c r="J9047">
        <v>-406.17600289683799</v>
      </c>
      <c r="K9047">
        <v>-406.17600289680001</v>
      </c>
      <c r="L9047">
        <v>9.3485098893612912E-14</v>
      </c>
      <c r="M9047" t="b">
        <v>1</v>
      </c>
    </row>
    <row r="9048" spans="2:13" x14ac:dyDescent="0.2">
      <c r="B9048">
        <v>9036</v>
      </c>
      <c r="C9048">
        <v>42.67</v>
      </c>
      <c r="D9048">
        <v>42.67</v>
      </c>
      <c r="E9048">
        <v>0</v>
      </c>
      <c r="F9048">
        <v>4.8860529767110204E-15</v>
      </c>
      <c r="G9048">
        <v>1.7038940185048546E-14</v>
      </c>
      <c r="H9048">
        <v>2.0284298122135676E-14</v>
      </c>
      <c r="I9048">
        <v>2.9233561787732709E-14</v>
      </c>
      <c r="J9048">
        <v>-3.9200312139616358</v>
      </c>
      <c r="K9048">
        <v>-3.9200312140000002</v>
      </c>
      <c r="L9048">
        <v>9.7867646085884087E-12</v>
      </c>
      <c r="M9048" t="b">
        <v>1</v>
      </c>
    </row>
    <row r="9049" spans="2:13" x14ac:dyDescent="0.2">
      <c r="B9049">
        <v>9037</v>
      </c>
      <c r="C9049">
        <v>47.46</v>
      </c>
      <c r="D9049">
        <v>47.46</v>
      </c>
      <c r="E9049">
        <v>0</v>
      </c>
      <c r="F9049">
        <v>8.396446067165107E-15</v>
      </c>
      <c r="G9049">
        <v>6.4183095201939336E-15</v>
      </c>
      <c r="H9049">
        <v>4.0875916262806292E-14</v>
      </c>
      <c r="I9049">
        <v>4.8806114813200219E-14</v>
      </c>
      <c r="J9049">
        <v>400.20902653346013</v>
      </c>
      <c r="K9049">
        <v>400.20902653349998</v>
      </c>
      <c r="L9049">
        <v>9.9566061681747094E-14</v>
      </c>
      <c r="M9049" t="b">
        <v>1</v>
      </c>
    </row>
    <row r="9050" spans="2:13" x14ac:dyDescent="0.2">
      <c r="B9050">
        <v>9038</v>
      </c>
      <c r="C9050">
        <v>40.21</v>
      </c>
      <c r="D9050">
        <v>40.21</v>
      </c>
      <c r="E9050">
        <v>0</v>
      </c>
      <c r="F9050">
        <v>1.1294772158446808E-14</v>
      </c>
      <c r="G9050">
        <v>5.6474200166335366E-15</v>
      </c>
      <c r="H9050">
        <v>1.2783789866752243E-14</v>
      </c>
      <c r="I9050">
        <v>1.6068675257128461E-15</v>
      </c>
      <c r="J9050">
        <v>-48.182905175143787</v>
      </c>
      <c r="K9050">
        <v>-48.182905175099997</v>
      </c>
      <c r="L9050">
        <v>9.0884409409844381E-13</v>
      </c>
      <c r="M9050" t="b">
        <v>1</v>
      </c>
    </row>
    <row r="9051" spans="2:13" x14ac:dyDescent="0.2">
      <c r="B9051">
        <v>9039</v>
      </c>
      <c r="C9051">
        <v>115.08</v>
      </c>
      <c r="D9051">
        <v>115.08</v>
      </c>
      <c r="E9051">
        <v>0</v>
      </c>
      <c r="F9051">
        <v>4.3479706946405098E-16</v>
      </c>
      <c r="G9051">
        <v>1.3043789663834653E-15</v>
      </c>
      <c r="H9051">
        <v>3.6187505026583416E-14</v>
      </c>
      <c r="I9051">
        <v>3.6278995769737714E-14</v>
      </c>
      <c r="J9051">
        <v>3168.519029716992</v>
      </c>
      <c r="K9051">
        <v>3168.5190297170002</v>
      </c>
      <c r="L9051">
        <v>2.5833685198625578E-15</v>
      </c>
      <c r="M9051" t="b">
        <v>1</v>
      </c>
    </row>
    <row r="9052" spans="2:13" x14ac:dyDescent="0.2">
      <c r="B9052">
        <v>9040</v>
      </c>
      <c r="C9052">
        <v>4.6900000000000004</v>
      </c>
      <c r="D9052">
        <v>4.6900000000000004</v>
      </c>
      <c r="E9052">
        <v>0</v>
      </c>
      <c r="F9052">
        <v>7.4980848422684079E-15</v>
      </c>
      <c r="G9052">
        <v>1.0044695552128821E-13</v>
      </c>
      <c r="H9052">
        <v>1.7124058808886201E-14</v>
      </c>
      <c r="I9052">
        <v>6.1722229921475767E-14</v>
      </c>
      <c r="J9052">
        <v>-673.88204026458584</v>
      </c>
      <c r="K9052">
        <v>-673.88204026460005</v>
      </c>
      <c r="L9052">
        <v>2.1088044889313428E-14</v>
      </c>
      <c r="M9052" t="b">
        <v>1</v>
      </c>
    </row>
    <row r="9053" spans="2:13" x14ac:dyDescent="0.2">
      <c r="B9053">
        <v>9041</v>
      </c>
      <c r="C9053">
        <v>20.97</v>
      </c>
      <c r="D9053">
        <v>20.97</v>
      </c>
      <c r="E9053">
        <v>0</v>
      </c>
      <c r="F9053">
        <v>2.485925826616231E-15</v>
      </c>
      <c r="G9053">
        <v>1.8461536510327056E-14</v>
      </c>
      <c r="H9053">
        <v>3.3058984162719203E-14</v>
      </c>
      <c r="I9053">
        <v>1.8734325851663618E-13</v>
      </c>
      <c r="J9053">
        <v>-386.41611167245702</v>
      </c>
      <c r="K9053">
        <v>-386.41611167249999</v>
      </c>
      <c r="L9053">
        <v>1.1121074758702707E-13</v>
      </c>
      <c r="M9053" t="b">
        <v>1</v>
      </c>
    </row>
    <row r="9054" spans="2:13" x14ac:dyDescent="0.2">
      <c r="B9054">
        <v>9042</v>
      </c>
      <c r="C9054">
        <v>128.63999999999999</v>
      </c>
      <c r="D9054">
        <v>128.63999999999999</v>
      </c>
      <c r="E9054">
        <v>0</v>
      </c>
      <c r="F9054">
        <v>1.3606019736520461E-15</v>
      </c>
      <c r="G9054">
        <v>7.2886964292237153E-16</v>
      </c>
      <c r="H9054">
        <v>5.1970913557494636E-15</v>
      </c>
      <c r="I9054">
        <v>1.5454492730796605E-14</v>
      </c>
      <c r="J9054">
        <v>3673.4523829542177</v>
      </c>
      <c r="K9054">
        <v>3673.4523829541999</v>
      </c>
      <c r="L9054">
        <v>4.827923390777547E-15</v>
      </c>
      <c r="M9054" t="b">
        <v>1</v>
      </c>
    </row>
    <row r="9055" spans="2:13" x14ac:dyDescent="0.2">
      <c r="B9055">
        <v>9043</v>
      </c>
      <c r="C9055">
        <v>91.52</v>
      </c>
      <c r="D9055">
        <v>91.52</v>
      </c>
      <c r="E9055">
        <v>0</v>
      </c>
      <c r="F9055">
        <v>3.6698588374117224E-15</v>
      </c>
      <c r="G9055">
        <v>1.1260149927494512E-15</v>
      </c>
      <c r="H9055">
        <v>4.4523675926923343E-14</v>
      </c>
      <c r="I9055">
        <v>1.8246732043880173E-14</v>
      </c>
      <c r="J9055">
        <v>1651.2162809300553</v>
      </c>
      <c r="K9055">
        <v>1651.21628093</v>
      </c>
      <c r="L9055">
        <v>3.3461275649236212E-14</v>
      </c>
      <c r="M9055" t="b">
        <v>1</v>
      </c>
    </row>
    <row r="9056" spans="2:13" x14ac:dyDescent="0.2">
      <c r="B9056">
        <v>9044</v>
      </c>
      <c r="C9056">
        <v>24</v>
      </c>
      <c r="D9056">
        <v>24</v>
      </c>
      <c r="E9056">
        <v>0</v>
      </c>
      <c r="F9056">
        <v>1.5562182880326371E-15</v>
      </c>
      <c r="G9056">
        <v>5.6415800200327319E-15</v>
      </c>
      <c r="H9056">
        <v>1.88569702908542E-14</v>
      </c>
      <c r="I9056">
        <v>9.9808692062896323E-14</v>
      </c>
      <c r="J9056">
        <v>-202.79872744069894</v>
      </c>
      <c r="K9056">
        <v>-202.79872744069999</v>
      </c>
      <c r="L9056">
        <v>5.1854528980338188E-15</v>
      </c>
      <c r="M9056" t="b">
        <v>1</v>
      </c>
    </row>
    <row r="9057" spans="2:13" x14ac:dyDescent="0.2">
      <c r="B9057">
        <v>9045</v>
      </c>
      <c r="C9057">
        <v>50.31</v>
      </c>
      <c r="D9057">
        <v>50.31</v>
      </c>
      <c r="E9057">
        <v>0</v>
      </c>
      <c r="F9057">
        <v>1.2507122192410314E-15</v>
      </c>
      <c r="G9057">
        <v>1.2662479204363283E-14</v>
      </c>
      <c r="H9057">
        <v>3.8909511305042933E-14</v>
      </c>
      <c r="I9057">
        <v>8.5970093323352975E-14</v>
      </c>
      <c r="J9057">
        <v>125.06213730305228</v>
      </c>
      <c r="K9057">
        <v>125.0621373031</v>
      </c>
      <c r="L9057">
        <v>3.8157072286390116E-13</v>
      </c>
      <c r="M9057" t="b">
        <v>1</v>
      </c>
    </row>
    <row r="9058" spans="2:13" x14ac:dyDescent="0.2">
      <c r="B9058">
        <v>9046</v>
      </c>
      <c r="C9058">
        <v>10.72</v>
      </c>
      <c r="D9058">
        <v>10.72</v>
      </c>
      <c r="E9058">
        <v>0</v>
      </c>
      <c r="F9058">
        <v>1.8999940257726985E-14</v>
      </c>
      <c r="G9058">
        <v>4.1274943928605214E-14</v>
      </c>
      <c r="H9058">
        <v>3.100250045248696E-14</v>
      </c>
      <c r="I9058">
        <v>2.2843230869471431E-13</v>
      </c>
      <c r="J9058">
        <v>-634.75477965716061</v>
      </c>
      <c r="K9058">
        <v>-634.75477965719995</v>
      </c>
      <c r="L9058">
        <v>6.1969830101826739E-14</v>
      </c>
      <c r="M9058" t="b">
        <v>1</v>
      </c>
    </row>
    <row r="9059" spans="2:13" x14ac:dyDescent="0.2">
      <c r="B9059">
        <v>9047</v>
      </c>
      <c r="C9059">
        <v>36.32</v>
      </c>
      <c r="D9059">
        <v>36.32</v>
      </c>
      <c r="E9059">
        <v>0</v>
      </c>
      <c r="F9059">
        <v>6.5038086188922852E-15</v>
      </c>
      <c r="G9059">
        <v>1.2835562829191095E-15</v>
      </c>
      <c r="H9059">
        <v>1.3869041121920577E-14</v>
      </c>
      <c r="I9059">
        <v>1.0877792911152238E-13</v>
      </c>
      <c r="J9059">
        <v>257.20334061269023</v>
      </c>
      <c r="K9059">
        <v>257.2033406127</v>
      </c>
      <c r="L9059">
        <v>3.801299011423576E-14</v>
      </c>
      <c r="M9059" t="b">
        <v>1</v>
      </c>
    </row>
    <row r="9060" spans="2:13" x14ac:dyDescent="0.2">
      <c r="B9060">
        <v>9048</v>
      </c>
      <c r="C9060">
        <v>12.9</v>
      </c>
      <c r="D9060">
        <v>12.9</v>
      </c>
      <c r="E9060">
        <v>0</v>
      </c>
      <c r="F9060">
        <v>2.5924105561321346E-14</v>
      </c>
      <c r="G9060">
        <v>2.7219151594440412E-14</v>
      </c>
      <c r="H9060">
        <v>5.3189262721576799E-14</v>
      </c>
      <c r="I9060">
        <v>1.8860111155664114E-13</v>
      </c>
      <c r="J9060">
        <v>-572.13179077231007</v>
      </c>
      <c r="K9060">
        <v>-572.13179077229995</v>
      </c>
      <c r="L9060">
        <v>1.768496126314836E-14</v>
      </c>
      <c r="M9060" t="b">
        <v>1</v>
      </c>
    </row>
    <row r="9061" spans="2:13" x14ac:dyDescent="0.2">
      <c r="B9061">
        <v>9049</v>
      </c>
      <c r="C9061">
        <v>14.12</v>
      </c>
      <c r="D9061">
        <v>14.12</v>
      </c>
      <c r="E9061">
        <v>0</v>
      </c>
      <c r="F9061">
        <v>4.9871028081410631E-15</v>
      </c>
      <c r="G9061">
        <v>1.4762780648181715E-14</v>
      </c>
      <c r="H9061">
        <v>3.6689483062646427E-14</v>
      </c>
      <c r="I9061">
        <v>1.6823491220697628E-13</v>
      </c>
      <c r="J9061">
        <v>-537.80597100876776</v>
      </c>
      <c r="K9061">
        <v>-537.80597100880004</v>
      </c>
      <c r="L9061">
        <v>6.0034777695710344E-14</v>
      </c>
      <c r="M9061" t="b">
        <v>1</v>
      </c>
    </row>
    <row r="9062" spans="2:13" x14ac:dyDescent="0.2">
      <c r="B9062">
        <v>9050</v>
      </c>
      <c r="C9062">
        <v>58.09</v>
      </c>
      <c r="D9062">
        <v>58.09</v>
      </c>
      <c r="E9062">
        <v>0</v>
      </c>
      <c r="F9062">
        <v>5.7449192993842945E-15</v>
      </c>
      <c r="G9062">
        <v>5.9240614071959608E-15</v>
      </c>
      <c r="H9062">
        <v>2.254402123686672E-14</v>
      </c>
      <c r="I9062">
        <v>6.4165512276832931E-14</v>
      </c>
      <c r="J9062">
        <v>267.60242997961018</v>
      </c>
      <c r="K9062">
        <v>267.6024299796</v>
      </c>
      <c r="L9062">
        <v>3.8022718914997512E-14</v>
      </c>
      <c r="M9062" t="b">
        <v>1</v>
      </c>
    </row>
    <row r="9063" spans="2:13" x14ac:dyDescent="0.2">
      <c r="B9063">
        <v>9051</v>
      </c>
      <c r="C9063">
        <v>83.59</v>
      </c>
      <c r="D9063">
        <v>83.59</v>
      </c>
      <c r="E9063">
        <v>0</v>
      </c>
      <c r="F9063">
        <v>6.2608586268782447E-16</v>
      </c>
      <c r="G9063">
        <v>9.0150982037981661E-15</v>
      </c>
      <c r="H9063">
        <v>5.9650213610753123E-14</v>
      </c>
      <c r="I9063">
        <v>3.2588228093619008E-14</v>
      </c>
      <c r="J9063">
        <v>710.21809326895277</v>
      </c>
      <c r="K9063">
        <v>710.21809326899995</v>
      </c>
      <c r="L9063">
        <v>6.6430351608348698E-14</v>
      </c>
      <c r="M9063" t="b">
        <v>1</v>
      </c>
    </row>
    <row r="9064" spans="2:13" x14ac:dyDescent="0.2">
      <c r="B9064">
        <v>9052</v>
      </c>
      <c r="C9064">
        <v>49.56</v>
      </c>
      <c r="D9064">
        <v>49.56</v>
      </c>
      <c r="E9064">
        <v>0</v>
      </c>
      <c r="F9064">
        <v>7.8391119125924053E-15</v>
      </c>
      <c r="G9064">
        <v>3.112340603060099E-15</v>
      </c>
      <c r="H9064">
        <v>1.2598953805817292E-14</v>
      </c>
      <c r="I9064">
        <v>6.6383364457652394E-14</v>
      </c>
      <c r="J9064">
        <v>466.71824611311615</v>
      </c>
      <c r="K9064">
        <v>466.71824611310001</v>
      </c>
      <c r="L9064">
        <v>3.4589457538708288E-14</v>
      </c>
      <c r="M9064" t="b">
        <v>1</v>
      </c>
    </row>
    <row r="9065" spans="2:13" x14ac:dyDescent="0.2">
      <c r="B9065">
        <v>9053</v>
      </c>
      <c r="C9065">
        <v>133.32</v>
      </c>
      <c r="D9065">
        <v>133.32</v>
      </c>
      <c r="E9065">
        <v>0</v>
      </c>
      <c r="F9065">
        <v>2.4175246875957616E-15</v>
      </c>
      <c r="G9065">
        <v>2.2447900119876892E-15</v>
      </c>
      <c r="H9065">
        <v>2.3136753957842191E-14</v>
      </c>
      <c r="I9065">
        <v>2.2072977260088038E-14</v>
      </c>
      <c r="J9065">
        <v>2808.5232232955295</v>
      </c>
      <c r="K9065">
        <v>2808.5232232955</v>
      </c>
      <c r="L9065">
        <v>1.052459796751702E-14</v>
      </c>
      <c r="M9065" t="b">
        <v>1</v>
      </c>
    </row>
    <row r="9066" spans="2:13" x14ac:dyDescent="0.2">
      <c r="B9066">
        <v>9054</v>
      </c>
      <c r="C9066">
        <v>35.020000000000003</v>
      </c>
      <c r="D9066">
        <v>35.020000000000003</v>
      </c>
      <c r="E9066">
        <v>0</v>
      </c>
      <c r="F9066">
        <v>7.0121430768870135E-15</v>
      </c>
      <c r="G9066">
        <v>4.9305209191872304E-15</v>
      </c>
      <c r="H9066">
        <v>2.3136753957842191E-14</v>
      </c>
      <c r="I9066">
        <v>3.4208608986171033E-14</v>
      </c>
      <c r="J9066">
        <v>49.493632475677032</v>
      </c>
      <c r="K9066">
        <v>49.493632475699997</v>
      </c>
      <c r="L9066">
        <v>4.6399385276563589E-13</v>
      </c>
      <c r="M9066" t="b">
        <v>1</v>
      </c>
    </row>
    <row r="9067" spans="2:13" x14ac:dyDescent="0.2">
      <c r="B9067">
        <v>9055</v>
      </c>
      <c r="C9067">
        <v>25.33</v>
      </c>
      <c r="D9067">
        <v>25.33</v>
      </c>
      <c r="E9067">
        <v>0</v>
      </c>
      <c r="F9067">
        <v>1.4204280364800628E-14</v>
      </c>
      <c r="G9067">
        <v>2.6555080924090116E-14</v>
      </c>
      <c r="H9067">
        <v>2.254402123686672E-14</v>
      </c>
      <c r="I9067">
        <v>9.8690323879722654E-14</v>
      </c>
      <c r="J9067">
        <v>-309.84984691678392</v>
      </c>
      <c r="K9067">
        <v>-309.8498469168</v>
      </c>
      <c r="L9067">
        <v>5.1917687543438485E-14</v>
      </c>
      <c r="M9067" t="b">
        <v>1</v>
      </c>
    </row>
    <row r="9068" spans="2:13" x14ac:dyDescent="0.2">
      <c r="B9068">
        <v>9056</v>
      </c>
      <c r="C9068">
        <v>52.34</v>
      </c>
      <c r="D9068">
        <v>52.34</v>
      </c>
      <c r="E9068">
        <v>0</v>
      </c>
      <c r="F9068">
        <v>1.4290092193437372E-15</v>
      </c>
      <c r="G9068">
        <v>8.9310588186894321E-15</v>
      </c>
      <c r="H9068">
        <v>1.140824577554982E-14</v>
      </c>
      <c r="I9068">
        <v>7.7102213140335471E-14</v>
      </c>
      <c r="J9068">
        <v>850.83275618637754</v>
      </c>
      <c r="K9068">
        <v>850.83275618640005</v>
      </c>
      <c r="L9068">
        <v>2.6456426019343918E-14</v>
      </c>
      <c r="M9068" t="b">
        <v>1</v>
      </c>
    </row>
    <row r="9069" spans="2:13" x14ac:dyDescent="0.2">
      <c r="B9069">
        <v>9057</v>
      </c>
      <c r="C9069">
        <v>44.71</v>
      </c>
      <c r="D9069">
        <v>44.71</v>
      </c>
      <c r="E9069">
        <v>0</v>
      </c>
      <c r="F9069">
        <v>7.3324678216820907E-15</v>
      </c>
      <c r="G9069">
        <v>4.0923685229542259E-15</v>
      </c>
      <c r="H9069">
        <v>3.0909646637571777E-14</v>
      </c>
      <c r="I9069">
        <v>3.1568809430819008E-14</v>
      </c>
      <c r="J9069">
        <v>328.43388802886233</v>
      </c>
      <c r="K9069">
        <v>328.43388802890001</v>
      </c>
      <c r="L9069">
        <v>1.1474816722140284E-13</v>
      </c>
      <c r="M9069" t="b">
        <v>1</v>
      </c>
    </row>
    <row r="9070" spans="2:13" x14ac:dyDescent="0.2">
      <c r="B9070">
        <v>9058</v>
      </c>
      <c r="C9070">
        <v>32.54</v>
      </c>
      <c r="D9070">
        <v>32.54</v>
      </c>
      <c r="E9070">
        <v>0</v>
      </c>
      <c r="F9070">
        <v>8.1882629538141233E-15</v>
      </c>
      <c r="G9070">
        <v>2.9824318312191217E-15</v>
      </c>
      <c r="H9070">
        <v>3.6689483062646427E-14</v>
      </c>
      <c r="I9070">
        <v>1.256912984069666E-13</v>
      </c>
      <c r="J9070">
        <v>-15.60812672135836</v>
      </c>
      <c r="K9070">
        <v>-15.6081267214</v>
      </c>
      <c r="L9070">
        <v>2.6678141083574141E-12</v>
      </c>
      <c r="M9070" t="b">
        <v>1</v>
      </c>
    </row>
    <row r="9071" spans="2:13" x14ac:dyDescent="0.2">
      <c r="B9071">
        <v>9059</v>
      </c>
      <c r="C9071">
        <v>40.950000000000003</v>
      </c>
      <c r="D9071">
        <v>40.950000000000003</v>
      </c>
      <c r="E9071">
        <v>0</v>
      </c>
      <c r="F9071">
        <v>8.0172452769682915E-15</v>
      </c>
      <c r="G9071">
        <v>6.8720810551972255E-15</v>
      </c>
      <c r="H9071">
        <v>3.3803208487848593E-14</v>
      </c>
      <c r="I9071">
        <v>9.4902691274042282E-14</v>
      </c>
      <c r="J9071">
        <v>-33.911752742017597</v>
      </c>
      <c r="K9071">
        <v>-33.911752741999997</v>
      </c>
      <c r="L9071">
        <v>5.1899834546091603E-13</v>
      </c>
      <c r="M9071" t="b">
        <v>1</v>
      </c>
    </row>
    <row r="9072" spans="2:13" x14ac:dyDescent="0.2">
      <c r="B9072">
        <v>9060</v>
      </c>
      <c r="C9072">
        <v>31.46</v>
      </c>
      <c r="D9072">
        <v>31.46</v>
      </c>
      <c r="E9072">
        <v>0</v>
      </c>
      <c r="F9072">
        <v>8.8961568523270682E-15</v>
      </c>
      <c r="G9072">
        <v>5.7821160630271024E-15</v>
      </c>
      <c r="H9072">
        <v>2.6713354445542318E-14</v>
      </c>
      <c r="I9072">
        <v>1.0820718668981252E-13</v>
      </c>
      <c r="J9072">
        <v>75.471630822986583</v>
      </c>
      <c r="K9072">
        <v>75.471630822999998</v>
      </c>
      <c r="L9072">
        <v>1.7774952925838265E-13</v>
      </c>
      <c r="M9072" t="b">
        <v>1</v>
      </c>
    </row>
    <row r="9073" spans="2:13" x14ac:dyDescent="0.2">
      <c r="B9073">
        <v>9061</v>
      </c>
      <c r="C9073">
        <v>53.76</v>
      </c>
      <c r="D9073">
        <v>53.76</v>
      </c>
      <c r="E9073">
        <v>0</v>
      </c>
      <c r="F9073">
        <v>5.6809938995568867E-15</v>
      </c>
      <c r="G9073">
        <v>9.2167800906531972E-15</v>
      </c>
      <c r="H9073">
        <v>1.140824577554982E-14</v>
      </c>
      <c r="I9073">
        <v>5.5652126609299601E-14</v>
      </c>
      <c r="J9073">
        <v>903.60720311754983</v>
      </c>
      <c r="K9073">
        <v>903.60720311759997</v>
      </c>
      <c r="L9073">
        <v>5.5484169739080457E-14</v>
      </c>
      <c r="M9073" t="b">
        <v>1</v>
      </c>
    </row>
    <row r="9074" spans="2:13" x14ac:dyDescent="0.2">
      <c r="B9074">
        <v>9062</v>
      </c>
      <c r="C9074">
        <v>47.48</v>
      </c>
      <c r="D9074">
        <v>47.48</v>
      </c>
      <c r="E9074">
        <v>0</v>
      </c>
      <c r="F9074">
        <v>5.4557886954158911E-15</v>
      </c>
      <c r="G9074">
        <v>8.904875758292414E-15</v>
      </c>
      <c r="H9074">
        <v>4.4100730994187689E-14</v>
      </c>
      <c r="I9074">
        <v>3.8728050840276758E-14</v>
      </c>
      <c r="J9074">
        <v>407.4940754096724</v>
      </c>
      <c r="K9074">
        <v>407.49407540969997</v>
      </c>
      <c r="L9074">
        <v>6.7655114052329695E-14</v>
      </c>
      <c r="M9074" t="b">
        <v>1</v>
      </c>
    </row>
    <row r="9075" spans="2:13" x14ac:dyDescent="0.2">
      <c r="B9075">
        <v>9063</v>
      </c>
      <c r="C9075">
        <v>68</v>
      </c>
      <c r="D9075">
        <v>68</v>
      </c>
      <c r="E9075">
        <v>0</v>
      </c>
      <c r="F9075">
        <v>3.029227996153721E-15</v>
      </c>
      <c r="G9075">
        <v>6.8995189637205243E-15</v>
      </c>
      <c r="H9075">
        <v>5.3359472456573065E-15</v>
      </c>
      <c r="I9075">
        <v>3.4935994567336964E-14</v>
      </c>
      <c r="J9075">
        <v>986.6550672467838</v>
      </c>
      <c r="K9075">
        <v>986.65506724679994</v>
      </c>
      <c r="L9075">
        <v>1.6361879133218262E-14</v>
      </c>
      <c r="M9075" t="b">
        <v>1</v>
      </c>
    </row>
    <row r="9076" spans="2:13" x14ac:dyDescent="0.2">
      <c r="B9076">
        <v>9064</v>
      </c>
      <c r="C9076">
        <v>23.43</v>
      </c>
      <c r="D9076">
        <v>23.43</v>
      </c>
      <c r="E9076">
        <v>0</v>
      </c>
      <c r="F9076">
        <v>1.758322695163943E-14</v>
      </c>
      <c r="G9076">
        <v>4.0287167233737462E-15</v>
      </c>
      <c r="H9076">
        <v>5.3359472456573065E-15</v>
      </c>
      <c r="I9076">
        <v>4.8363384547225816E-14</v>
      </c>
      <c r="J9076">
        <v>-274.73931433896115</v>
      </c>
      <c r="K9076">
        <v>-274.73931433899998</v>
      </c>
      <c r="L9076">
        <v>1.4131233884505875E-13</v>
      </c>
      <c r="M9076" t="b">
        <v>1</v>
      </c>
    </row>
    <row r="9077" spans="2:13" x14ac:dyDescent="0.2">
      <c r="B9077">
        <v>9065</v>
      </c>
      <c r="C9077">
        <v>20.59</v>
      </c>
      <c r="D9077">
        <v>20.59</v>
      </c>
      <c r="E9077">
        <v>0</v>
      </c>
      <c r="F9077">
        <v>1.4312797278015181E-14</v>
      </c>
      <c r="G9077">
        <v>6.5526278577371538E-15</v>
      </c>
      <c r="H9077">
        <v>2.5648296241832392E-14</v>
      </c>
      <c r="I9077">
        <v>2.4623186317709398E-14</v>
      </c>
      <c r="J9077">
        <v>-355.16584630174248</v>
      </c>
      <c r="K9077">
        <v>-355.16584630170001</v>
      </c>
      <c r="L9077">
        <v>1.1955550999955577E-13</v>
      </c>
      <c r="M9077" t="b">
        <v>1</v>
      </c>
    </row>
    <row r="9078" spans="2:13" x14ac:dyDescent="0.2">
      <c r="B9078">
        <v>9066</v>
      </c>
      <c r="C9078">
        <v>132.94</v>
      </c>
      <c r="D9078">
        <v>132.94</v>
      </c>
      <c r="E9078">
        <v>0</v>
      </c>
      <c r="F9078">
        <v>1.5730094412692064E-15</v>
      </c>
      <c r="G9078">
        <v>5.1909221278623873E-15</v>
      </c>
      <c r="H9078">
        <v>5.9009020628271537E-14</v>
      </c>
      <c r="I9078">
        <v>2.0340009160375662E-14</v>
      </c>
      <c r="J9078">
        <v>1579.0483535549658</v>
      </c>
      <c r="K9078">
        <v>1579.0483535549999</v>
      </c>
      <c r="L9078">
        <v>2.1599117746901131E-14</v>
      </c>
      <c r="M9078" t="b">
        <v>1</v>
      </c>
    </row>
    <row r="9079" spans="2:13" x14ac:dyDescent="0.2">
      <c r="B9079">
        <v>9067</v>
      </c>
      <c r="C9079">
        <v>5.0999999999999996</v>
      </c>
      <c r="D9079">
        <v>5.0999999999999996</v>
      </c>
      <c r="E9079">
        <v>0</v>
      </c>
      <c r="F9079">
        <v>1.0179739989541589E-13</v>
      </c>
      <c r="G9079">
        <v>9.5896343039939986E-14</v>
      </c>
      <c r="H9079">
        <v>3.3803208487848593E-14</v>
      </c>
      <c r="I9079">
        <v>2.0024760548037666E-13</v>
      </c>
      <c r="J9079">
        <v>-666.98304303660291</v>
      </c>
      <c r="K9079">
        <v>-666.98304303659995</v>
      </c>
      <c r="L9079">
        <v>4.4316835512110873E-15</v>
      </c>
      <c r="M9079" t="b">
        <v>1</v>
      </c>
    </row>
    <row r="9080" spans="2:13" x14ac:dyDescent="0.2">
      <c r="B9080">
        <v>9068</v>
      </c>
      <c r="C9080">
        <v>84.01</v>
      </c>
      <c r="D9080">
        <v>84.01</v>
      </c>
      <c r="E9080">
        <v>0</v>
      </c>
      <c r="F9080">
        <v>3.1105486980078713E-15</v>
      </c>
      <c r="G9080">
        <v>1.0637921552924558E-14</v>
      </c>
      <c r="H9080">
        <v>4.6656744512721005E-15</v>
      </c>
      <c r="I9080">
        <v>5.1237429465671749E-14</v>
      </c>
      <c r="J9080">
        <v>720.39918205971867</v>
      </c>
      <c r="K9080">
        <v>720.39918205970002</v>
      </c>
      <c r="L9080">
        <v>2.5880986334601271E-14</v>
      </c>
      <c r="M9080" t="b">
        <v>1</v>
      </c>
    </row>
    <row r="9081" spans="2:13" x14ac:dyDescent="0.2">
      <c r="B9081">
        <v>9069</v>
      </c>
      <c r="C9081">
        <v>45.19</v>
      </c>
      <c r="D9081">
        <v>45.19</v>
      </c>
      <c r="E9081">
        <v>0</v>
      </c>
      <c r="F9081">
        <v>3.7348272555923837E-15</v>
      </c>
      <c r="G9081">
        <v>2.2823728234576424E-15</v>
      </c>
      <c r="H9081">
        <v>5.1970913557494636E-15</v>
      </c>
      <c r="I9081">
        <v>7.0609556130729227E-14</v>
      </c>
      <c r="J9081">
        <v>581.0241054138271</v>
      </c>
      <c r="K9081">
        <v>581.02410541380004</v>
      </c>
      <c r="L9081">
        <v>4.6568579729535549E-14</v>
      </c>
      <c r="M9081" t="b">
        <v>1</v>
      </c>
    </row>
    <row r="9082" spans="2:13" x14ac:dyDescent="0.2">
      <c r="B9082">
        <v>9070</v>
      </c>
      <c r="C9082">
        <v>88.49</v>
      </c>
      <c r="D9082">
        <v>88.49</v>
      </c>
      <c r="E9082">
        <v>0</v>
      </c>
      <c r="F9082">
        <v>3.2373654767079746E-15</v>
      </c>
      <c r="G9082">
        <v>2.1112377685208921E-16</v>
      </c>
      <c r="H9082">
        <v>7.0479113723709746E-15</v>
      </c>
      <c r="I9082">
        <v>2.4598960460241027E-14</v>
      </c>
      <c r="J9082">
        <v>2198.3267217291273</v>
      </c>
      <c r="K9082">
        <v>2198.3267217291</v>
      </c>
      <c r="L9082">
        <v>1.2411640537093084E-14</v>
      </c>
      <c r="M9082" t="b">
        <v>1</v>
      </c>
    </row>
    <row r="9083" spans="2:13" x14ac:dyDescent="0.2">
      <c r="B9083">
        <v>9071</v>
      </c>
      <c r="C9083">
        <v>195.55</v>
      </c>
      <c r="D9083">
        <v>195.55</v>
      </c>
      <c r="E9083">
        <v>0</v>
      </c>
      <c r="F9083">
        <v>1.670999892129173E-15</v>
      </c>
      <c r="G9083">
        <v>1.3496288088640145E-15</v>
      </c>
      <c r="H9083">
        <v>7.5139156802871339E-15</v>
      </c>
      <c r="I9083">
        <v>4.473741661738605E-15</v>
      </c>
      <c r="J9083">
        <v>6108.23708234897</v>
      </c>
      <c r="K9083">
        <v>6108.237082349</v>
      </c>
      <c r="L9083">
        <v>4.9135822257515628E-15</v>
      </c>
      <c r="M9083" t="b">
        <v>1</v>
      </c>
    </row>
    <row r="9084" spans="2:13" x14ac:dyDescent="0.2">
      <c r="B9084">
        <v>9072</v>
      </c>
      <c r="C9084">
        <v>30.13</v>
      </c>
      <c r="D9084">
        <v>30.13</v>
      </c>
      <c r="E9084">
        <v>0</v>
      </c>
      <c r="F9084">
        <v>2.272605531810032E-15</v>
      </c>
      <c r="G9084">
        <v>1.6736797300809957E-14</v>
      </c>
      <c r="H9084">
        <v>1.88569702908542E-14</v>
      </c>
      <c r="I9084">
        <v>7.4059329741905673E-14</v>
      </c>
      <c r="J9084">
        <v>25.889616278405924</v>
      </c>
      <c r="K9084">
        <v>25.889616278399998</v>
      </c>
      <c r="L9084">
        <v>2.2889201417725546E-13</v>
      </c>
      <c r="M9084" t="b">
        <v>1</v>
      </c>
    </row>
    <row r="9085" spans="2:13" x14ac:dyDescent="0.2">
      <c r="B9085">
        <v>9073</v>
      </c>
      <c r="C9085">
        <v>27.79</v>
      </c>
      <c r="D9085">
        <v>27.79</v>
      </c>
      <c r="E9085">
        <v>0</v>
      </c>
      <c r="F9085">
        <v>9.5887294454386548E-15</v>
      </c>
      <c r="G9085">
        <v>1.7907609270692695E-14</v>
      </c>
      <c r="H9085">
        <v>2.7236930975543917E-14</v>
      </c>
      <c r="I9085">
        <v>8.0485470310093183E-15</v>
      </c>
      <c r="J9085">
        <v>-267.14837726801755</v>
      </c>
      <c r="K9085">
        <v>-267.14837726799999</v>
      </c>
      <c r="L9085">
        <v>6.5748542467727844E-14</v>
      </c>
      <c r="M9085" t="b">
        <v>1</v>
      </c>
    </row>
    <row r="9086" spans="2:13" x14ac:dyDescent="0.2">
      <c r="B9086">
        <v>9074</v>
      </c>
      <c r="C9086">
        <v>98.37</v>
      </c>
      <c r="D9086">
        <v>98.37</v>
      </c>
      <c r="E9086">
        <v>0</v>
      </c>
      <c r="F9086">
        <v>3.0970304634806358E-15</v>
      </c>
      <c r="G9086">
        <v>1.7420897722481001E-15</v>
      </c>
      <c r="H9086">
        <v>7.5713946678630209E-15</v>
      </c>
      <c r="I9086">
        <v>3.1132599095587956E-14</v>
      </c>
      <c r="J9086">
        <v>2492.8966251933343</v>
      </c>
      <c r="K9086">
        <v>2492.8966251933002</v>
      </c>
      <c r="L9086">
        <v>1.3681293869873249E-14</v>
      </c>
      <c r="M9086" t="b">
        <v>1</v>
      </c>
    </row>
    <row r="9087" spans="2:13" x14ac:dyDescent="0.2">
      <c r="B9087">
        <v>9075</v>
      </c>
      <c r="C9087">
        <v>80.78</v>
      </c>
      <c r="D9087">
        <v>80.78</v>
      </c>
      <c r="E9087">
        <v>0</v>
      </c>
      <c r="F9087">
        <v>3.9656831474604718E-15</v>
      </c>
      <c r="G9087">
        <v>3.6825813494785122E-15</v>
      </c>
      <c r="H9087">
        <v>4.5832858243942047E-14</v>
      </c>
      <c r="I9087">
        <v>2.1041318321885037E-14</v>
      </c>
      <c r="J9087">
        <v>1349.5247319085629</v>
      </c>
      <c r="K9087">
        <v>1349.5247319086</v>
      </c>
      <c r="L9087">
        <v>2.7462934336024408E-14</v>
      </c>
      <c r="M9087" t="b">
        <v>1</v>
      </c>
    </row>
    <row r="9088" spans="2:13" x14ac:dyDescent="0.2">
      <c r="B9088">
        <v>9076</v>
      </c>
      <c r="C9088">
        <v>46.53</v>
      </c>
      <c r="D9088">
        <v>46.53</v>
      </c>
      <c r="E9088">
        <v>0</v>
      </c>
      <c r="F9088">
        <v>3.1138409506657642E-15</v>
      </c>
      <c r="G9088">
        <v>1.2291402311325914E-16</v>
      </c>
      <c r="H9088">
        <v>3.9764068053076271E-14</v>
      </c>
      <c r="I9088">
        <v>4.8919264985749608E-14</v>
      </c>
      <c r="J9088">
        <v>379.87350230755374</v>
      </c>
      <c r="K9088">
        <v>379.87350230760001</v>
      </c>
      <c r="L9088">
        <v>1.2180513426606541E-13</v>
      </c>
      <c r="M9088" t="b">
        <v>1</v>
      </c>
    </row>
    <row r="9089" spans="2:13" x14ac:dyDescent="0.2">
      <c r="B9089">
        <v>9077</v>
      </c>
      <c r="C9089">
        <v>61.34</v>
      </c>
      <c r="D9089">
        <v>61.34</v>
      </c>
      <c r="E9089">
        <v>0</v>
      </c>
      <c r="F9089">
        <v>1.0225532775368489E-15</v>
      </c>
      <c r="G9089">
        <v>3.2211559553616253E-15</v>
      </c>
      <c r="H9089">
        <v>4.543685300120984E-14</v>
      </c>
      <c r="I9089">
        <v>1.3127186913447423E-14</v>
      </c>
      <c r="J9089">
        <v>1172.5895960354112</v>
      </c>
      <c r="K9089">
        <v>1172.5895960354001</v>
      </c>
      <c r="L9089">
        <v>9.5014574019655716E-15</v>
      </c>
      <c r="M9089" t="b">
        <v>1</v>
      </c>
    </row>
    <row r="9090" spans="2:13" x14ac:dyDescent="0.2">
      <c r="B9090">
        <v>9078</v>
      </c>
      <c r="C9090">
        <v>42.72</v>
      </c>
      <c r="D9090">
        <v>42.72</v>
      </c>
      <c r="E9090">
        <v>0</v>
      </c>
      <c r="F9090">
        <v>6.8533890526992636E-15</v>
      </c>
      <c r="G9090">
        <v>2.1869993903027498E-15</v>
      </c>
      <c r="H9090">
        <v>6.4272884420614307E-15</v>
      </c>
      <c r="I9090">
        <v>7.4221316555046308E-14</v>
      </c>
      <c r="J9090">
        <v>493.31459323456266</v>
      </c>
      <c r="K9090">
        <v>493.31459323460001</v>
      </c>
      <c r="L9090">
        <v>7.57044829075036E-14</v>
      </c>
      <c r="M9090" t="b">
        <v>1</v>
      </c>
    </row>
    <row r="9091" spans="2:13" x14ac:dyDescent="0.2">
      <c r="B9091">
        <v>9079</v>
      </c>
      <c r="C9091">
        <v>68.64</v>
      </c>
      <c r="D9091">
        <v>68.64</v>
      </c>
      <c r="E9091">
        <v>0</v>
      </c>
      <c r="F9091">
        <v>6.9968545771351136E-15</v>
      </c>
      <c r="G9091">
        <v>1.083755775924474E-14</v>
      </c>
      <c r="H9091">
        <v>1.2783789866752243E-14</v>
      </c>
      <c r="I9091">
        <v>3.1570394521121523E-14</v>
      </c>
      <c r="J9091">
        <v>452.19652400618327</v>
      </c>
      <c r="K9091">
        <v>452.19652400619998</v>
      </c>
      <c r="L9091">
        <v>3.6957305635654159E-14</v>
      </c>
      <c r="M9091" t="b">
        <v>1</v>
      </c>
    </row>
    <row r="9092" spans="2:13" x14ac:dyDescent="0.2">
      <c r="B9092">
        <v>9080</v>
      </c>
      <c r="C9092">
        <v>100.92</v>
      </c>
      <c r="D9092">
        <v>100.92</v>
      </c>
      <c r="E9092">
        <v>0</v>
      </c>
      <c r="F9092">
        <v>2.734671416905337E-15</v>
      </c>
      <c r="G9092">
        <v>3.3562503073558238E-15</v>
      </c>
      <c r="H9092">
        <v>4.543685300120984E-14</v>
      </c>
      <c r="I9092">
        <v>3.9598545406809289E-14</v>
      </c>
      <c r="J9092">
        <v>2632.9648846514019</v>
      </c>
      <c r="K9092">
        <v>2632.9648846514001</v>
      </c>
      <c r="L9092">
        <v>6.9085213181135439E-16</v>
      </c>
      <c r="M9092" t="b">
        <v>1</v>
      </c>
    </row>
    <row r="9093" spans="2:13" x14ac:dyDescent="0.2">
      <c r="B9093">
        <v>9081</v>
      </c>
      <c r="C9093">
        <v>54.26</v>
      </c>
      <c r="D9093">
        <v>54.26</v>
      </c>
      <c r="E9093">
        <v>0</v>
      </c>
      <c r="F9093">
        <v>1.9556402426559404E-15</v>
      </c>
      <c r="G9093">
        <v>2.5882291740485533E-15</v>
      </c>
      <c r="H9093">
        <v>3.509345579556288E-14</v>
      </c>
      <c r="I9093">
        <v>2.1250347107406263E-14</v>
      </c>
      <c r="J9093">
        <v>919.56021976419629</v>
      </c>
      <c r="K9093">
        <v>919.56021976420004</v>
      </c>
      <c r="L9093">
        <v>4.0798476969516543E-15</v>
      </c>
      <c r="M9093" t="b">
        <v>1</v>
      </c>
    </row>
    <row r="9094" spans="2:13" x14ac:dyDescent="0.2">
      <c r="B9094">
        <v>9082</v>
      </c>
      <c r="C9094">
        <v>31.98</v>
      </c>
      <c r="D9094">
        <v>31.98</v>
      </c>
      <c r="E9094">
        <v>0</v>
      </c>
      <c r="F9094">
        <v>2.6190118300470678E-15</v>
      </c>
      <c r="G9094">
        <v>1.2858000965777122E-14</v>
      </c>
      <c r="H9094">
        <v>3.100250045248696E-14</v>
      </c>
      <c r="I9094">
        <v>1.1344100939050678E-13</v>
      </c>
      <c r="J9094">
        <v>-31.033747239393222</v>
      </c>
      <c r="K9094">
        <v>-31.0337472394</v>
      </c>
      <c r="L9094">
        <v>2.1842601368310981E-13</v>
      </c>
      <c r="M9094" t="b">
        <v>1</v>
      </c>
    </row>
    <row r="9095" spans="2:13" x14ac:dyDescent="0.2">
      <c r="B9095">
        <v>9083</v>
      </c>
      <c r="C9095">
        <v>74.260000000000005</v>
      </c>
      <c r="D9095">
        <v>74.260000000000005</v>
      </c>
      <c r="E9095">
        <v>0</v>
      </c>
      <c r="F9095">
        <v>1.409494135795183E-15</v>
      </c>
      <c r="G9095">
        <v>2.1141690863408359E-15</v>
      </c>
      <c r="H9095">
        <v>5.9650213610753123E-14</v>
      </c>
      <c r="I9095">
        <v>1.3655566976516089E-14</v>
      </c>
      <c r="J9095">
        <v>546.81586510791578</v>
      </c>
      <c r="K9095">
        <v>546.81586510789998</v>
      </c>
      <c r="L9095">
        <v>2.8899070878615453E-14</v>
      </c>
      <c r="M9095" t="b">
        <v>1</v>
      </c>
    </row>
    <row r="9096" spans="2:13" x14ac:dyDescent="0.2">
      <c r="B9096">
        <v>9084</v>
      </c>
      <c r="C9096">
        <v>41.51</v>
      </c>
      <c r="D9096">
        <v>41.51</v>
      </c>
      <c r="E9096">
        <v>0</v>
      </c>
      <c r="F9096">
        <v>0</v>
      </c>
      <c r="G9096">
        <v>1.2425451358325134E-14</v>
      </c>
      <c r="H9096">
        <v>6.4141607100705932E-14</v>
      </c>
      <c r="I9096">
        <v>2.1549602789039773E-15</v>
      </c>
      <c r="J9096">
        <v>-23.947578640579593</v>
      </c>
      <c r="K9096">
        <v>-23.9475786406</v>
      </c>
      <c r="L9096">
        <v>8.5214408008803982E-13</v>
      </c>
      <c r="M9096" t="b">
        <v>1</v>
      </c>
    </row>
    <row r="9097" spans="2:13" x14ac:dyDescent="0.2">
      <c r="B9097">
        <v>9085</v>
      </c>
      <c r="C9097">
        <v>25.24</v>
      </c>
      <c r="D9097">
        <v>25.24</v>
      </c>
      <c r="E9097">
        <v>0</v>
      </c>
      <c r="F9097">
        <v>3.2102695887013694E-15</v>
      </c>
      <c r="G9097">
        <v>4.2594577924458968E-15</v>
      </c>
      <c r="H9097">
        <v>1.140824577554982E-14</v>
      </c>
      <c r="I9097">
        <v>3.0126356674063746E-14</v>
      </c>
      <c r="J9097">
        <v>-157.38957235199911</v>
      </c>
      <c r="K9097">
        <v>-157.38957235199999</v>
      </c>
      <c r="L9097">
        <v>5.5980391786821462E-15</v>
      </c>
      <c r="M9097" t="b">
        <v>1</v>
      </c>
    </row>
    <row r="9098" spans="2:13" x14ac:dyDescent="0.2">
      <c r="B9098">
        <v>9086</v>
      </c>
      <c r="C9098">
        <v>3.95</v>
      </c>
      <c r="D9098">
        <v>3.95</v>
      </c>
      <c r="E9098">
        <v>0</v>
      </c>
      <c r="F9098">
        <v>8.5250378318574697E-14</v>
      </c>
      <c r="G9098">
        <v>1.2185789171805334E-13</v>
      </c>
      <c r="H9098">
        <v>3.0045345401949328E-16</v>
      </c>
      <c r="I9098">
        <v>1.0513256368839031E-12</v>
      </c>
      <c r="J9098">
        <v>-687.1941306687097</v>
      </c>
      <c r="K9098">
        <v>-687.19413066870004</v>
      </c>
      <c r="L9098">
        <v>1.4062083442031215E-14</v>
      </c>
      <c r="M9098" t="b">
        <v>1</v>
      </c>
    </row>
    <row r="9099" spans="2:13" x14ac:dyDescent="0.2">
      <c r="B9099">
        <v>9087</v>
      </c>
      <c r="C9099">
        <v>57.91</v>
      </c>
      <c r="D9099">
        <v>57.91</v>
      </c>
      <c r="E9099">
        <v>0</v>
      </c>
      <c r="F9099">
        <v>3.1828507497777068E-15</v>
      </c>
      <c r="G9099">
        <v>0</v>
      </c>
      <c r="H9099">
        <v>3.1556529392410066E-14</v>
      </c>
      <c r="I9099">
        <v>7.0389077693968359E-14</v>
      </c>
      <c r="J9099">
        <v>690.85943086394536</v>
      </c>
      <c r="K9099">
        <v>690.8594308639</v>
      </c>
      <c r="L9099">
        <v>6.5658868106066233E-14</v>
      </c>
      <c r="M9099" t="b">
        <v>1</v>
      </c>
    </row>
    <row r="9100" spans="2:13" x14ac:dyDescent="0.2">
      <c r="B9100">
        <v>9088</v>
      </c>
      <c r="C9100">
        <v>46.55</v>
      </c>
      <c r="D9100">
        <v>46.55</v>
      </c>
      <c r="E9100">
        <v>0</v>
      </c>
      <c r="F9100">
        <v>5.5586413100768561E-15</v>
      </c>
      <c r="G9100">
        <v>6.2531002476900604E-15</v>
      </c>
      <c r="H9100">
        <v>3.4139335755038021E-14</v>
      </c>
      <c r="I9100">
        <v>5.7649108485175204E-15</v>
      </c>
      <c r="J9100">
        <v>382.58242004418355</v>
      </c>
      <c r="K9100">
        <v>382.58242004419998</v>
      </c>
      <c r="L9100">
        <v>4.2939108516474985E-14</v>
      </c>
      <c r="M9100" t="b">
        <v>1</v>
      </c>
    </row>
    <row r="9101" spans="2:13" x14ac:dyDescent="0.2">
      <c r="B9101">
        <v>9089</v>
      </c>
      <c r="C9101">
        <v>3.56</v>
      </c>
      <c r="D9101">
        <v>3.56</v>
      </c>
      <c r="E9101">
        <v>0</v>
      </c>
      <c r="F9101">
        <v>4.234398639248441E-14</v>
      </c>
      <c r="G9101">
        <v>3.7803941422673577E-14</v>
      </c>
      <c r="H9101">
        <v>1.3869041121920577E-14</v>
      </c>
      <c r="I9101">
        <v>4.330931252379294E-13</v>
      </c>
      <c r="J9101">
        <v>-965.62179865047608</v>
      </c>
      <c r="K9101">
        <v>-965.62179865049995</v>
      </c>
      <c r="L9101">
        <v>2.4724209783690352E-14</v>
      </c>
      <c r="M9101" t="b">
        <v>1</v>
      </c>
    </row>
    <row r="9102" spans="2:13" x14ac:dyDescent="0.2">
      <c r="B9102">
        <v>9090</v>
      </c>
      <c r="C9102">
        <v>114.03</v>
      </c>
      <c r="D9102">
        <v>114.03</v>
      </c>
      <c r="E9102">
        <v>0</v>
      </c>
      <c r="F9102">
        <v>1.8323619917911297E-15</v>
      </c>
      <c r="G9102">
        <v>1.3742393717855937E-16</v>
      </c>
      <c r="H9102">
        <v>3.1144593548390012E-14</v>
      </c>
      <c r="I9102">
        <v>3.016297101210518E-14</v>
      </c>
      <c r="J9102">
        <v>1249.1378395861186</v>
      </c>
      <c r="K9102">
        <v>1249.1378395861</v>
      </c>
      <c r="L9102">
        <v>1.4926007999663915E-14</v>
      </c>
      <c r="M9102" t="b">
        <v>1</v>
      </c>
    </row>
    <row r="9103" spans="2:13" x14ac:dyDescent="0.2">
      <c r="B9103">
        <v>9091</v>
      </c>
      <c r="C9103">
        <v>38.6</v>
      </c>
      <c r="D9103">
        <v>38.6</v>
      </c>
      <c r="E9103">
        <v>0</v>
      </c>
      <c r="F9103">
        <v>3.9205913675841165E-15</v>
      </c>
      <c r="G9103">
        <v>1.784315247977377E-14</v>
      </c>
      <c r="H9103">
        <v>4.9770871371359584E-14</v>
      </c>
      <c r="I9103">
        <v>1.0725548849418649E-13</v>
      </c>
      <c r="J9103">
        <v>-76.60332052236339</v>
      </c>
      <c r="K9103">
        <v>-76.603320522399997</v>
      </c>
      <c r="L9103">
        <v>4.7787956836225993E-13</v>
      </c>
      <c r="M9103" t="b">
        <v>1</v>
      </c>
    </row>
    <row r="9104" spans="2:13" x14ac:dyDescent="0.2">
      <c r="B9104">
        <v>9092</v>
      </c>
      <c r="C9104">
        <v>76.33</v>
      </c>
      <c r="D9104">
        <v>76.33</v>
      </c>
      <c r="E9104">
        <v>0</v>
      </c>
      <c r="F9104">
        <v>4.8223226603421386E-15</v>
      </c>
      <c r="G9104">
        <v>1.1160307438580566E-14</v>
      </c>
      <c r="H9104">
        <v>1.0575173834092929E-15</v>
      </c>
      <c r="I9104">
        <v>1.8239536940964642E-14</v>
      </c>
      <c r="J9104">
        <v>575.23103804213372</v>
      </c>
      <c r="K9104">
        <v>575.23103804209995</v>
      </c>
      <c r="L9104">
        <v>5.8698137913845975E-14</v>
      </c>
      <c r="M9104" t="b">
        <v>1</v>
      </c>
    </row>
    <row r="9105" spans="2:13" x14ac:dyDescent="0.2">
      <c r="B9105">
        <v>9093</v>
      </c>
      <c r="C9105">
        <v>43.27</v>
      </c>
      <c r="D9105">
        <v>43.27</v>
      </c>
      <c r="E9105">
        <v>0</v>
      </c>
      <c r="F9105">
        <v>6.6235474425743937E-15</v>
      </c>
      <c r="G9105">
        <v>9.0322416812610406E-16</v>
      </c>
      <c r="H9105">
        <v>5.0477759305790485E-14</v>
      </c>
      <c r="I9105">
        <v>8.0166473597188113E-14</v>
      </c>
      <c r="J9105">
        <v>7.0593408228712633</v>
      </c>
      <c r="K9105">
        <v>7.0593408229000003</v>
      </c>
      <c r="L9105">
        <v>4.0707784891440183E-12</v>
      </c>
      <c r="M9105" t="b">
        <v>1</v>
      </c>
    </row>
    <row r="9106" spans="2:13" x14ac:dyDescent="0.2">
      <c r="B9106">
        <v>9094</v>
      </c>
      <c r="C9106">
        <v>77.8</v>
      </c>
      <c r="D9106">
        <v>77.8</v>
      </c>
      <c r="E9106">
        <v>0</v>
      </c>
      <c r="F9106">
        <v>7.8396517321075843E-16</v>
      </c>
      <c r="G9106">
        <v>1.6169169909594044E-15</v>
      </c>
      <c r="H9106">
        <v>3.0909646637571777E-14</v>
      </c>
      <c r="I9106">
        <v>1.0731840712078966E-14</v>
      </c>
      <c r="J9106">
        <v>1265.8676712491981</v>
      </c>
      <c r="K9106">
        <v>1265.8676712491999</v>
      </c>
      <c r="L9106">
        <v>1.4369506741181072E-15</v>
      </c>
      <c r="M9106" t="b">
        <v>1</v>
      </c>
    </row>
    <row r="9107" spans="2:13" x14ac:dyDescent="0.2">
      <c r="B9107">
        <v>9095</v>
      </c>
      <c r="C9107">
        <v>180.19</v>
      </c>
      <c r="D9107">
        <v>180.19</v>
      </c>
      <c r="E9107">
        <v>0</v>
      </c>
      <c r="F9107">
        <v>8.524283946557639E-16</v>
      </c>
      <c r="G9107">
        <v>2.1737133929754687E-15</v>
      </c>
      <c r="H9107">
        <v>3.1556529392410066E-14</v>
      </c>
      <c r="I9107">
        <v>3.5312159023533963E-15</v>
      </c>
      <c r="J9107">
        <v>4119.5558167810668</v>
      </c>
      <c r="K9107">
        <v>4119.5558167810996</v>
      </c>
      <c r="L9107">
        <v>7.9478979579426871E-15</v>
      </c>
      <c r="M9107" t="b">
        <v>1</v>
      </c>
    </row>
    <row r="9108" spans="2:13" x14ac:dyDescent="0.2">
      <c r="B9108">
        <v>9096</v>
      </c>
      <c r="C9108">
        <v>194.86</v>
      </c>
      <c r="D9108">
        <v>194.86</v>
      </c>
      <c r="E9108">
        <v>0</v>
      </c>
      <c r="F9108">
        <v>3.1505343650901174E-15</v>
      </c>
      <c r="G9108">
        <v>2.2447900119876904E-15</v>
      </c>
      <c r="H9108">
        <v>2.3136753957842191E-14</v>
      </c>
      <c r="I9108">
        <v>1.8775418679312604E-14</v>
      </c>
      <c r="J9108">
        <v>4536.4812419826831</v>
      </c>
      <c r="K9108">
        <v>4536.4812419827003</v>
      </c>
      <c r="L9108">
        <v>3.8092077123045962E-15</v>
      </c>
      <c r="M9108" t="b">
        <v>1</v>
      </c>
    </row>
    <row r="9109" spans="2:13" x14ac:dyDescent="0.2">
      <c r="B9109">
        <v>9097</v>
      </c>
      <c r="C9109">
        <v>27.37</v>
      </c>
      <c r="D9109">
        <v>27.37</v>
      </c>
      <c r="E9109">
        <v>0</v>
      </c>
      <c r="F9109">
        <v>8.6013915214781104E-15</v>
      </c>
      <c r="G9109">
        <v>1.4794300573506982E-14</v>
      </c>
      <c r="H9109">
        <v>3.0659236571388915E-14</v>
      </c>
      <c r="I9109">
        <v>4.8489128980539769E-14</v>
      </c>
      <c r="J9109">
        <v>-81.467350387143767</v>
      </c>
      <c r="K9109">
        <v>-81.467350387099998</v>
      </c>
      <c r="L9109">
        <v>5.3726348426513782E-13</v>
      </c>
      <c r="M9109" t="b">
        <v>1</v>
      </c>
    </row>
    <row r="9110" spans="2:13" x14ac:dyDescent="0.2">
      <c r="B9110">
        <v>9098</v>
      </c>
      <c r="C9110">
        <v>113.64</v>
      </c>
      <c r="D9110">
        <v>113.64</v>
      </c>
      <c r="E9110">
        <v>0</v>
      </c>
      <c r="F9110">
        <v>1.980251597796795E-15</v>
      </c>
      <c r="G9110">
        <v>2.9704876013440008E-15</v>
      </c>
      <c r="H9110">
        <v>5.1970913557494636E-15</v>
      </c>
      <c r="I9110">
        <v>3.7263115651312036E-14</v>
      </c>
      <c r="J9110">
        <v>3118.3507230880236</v>
      </c>
      <c r="K9110">
        <v>3118.350723088</v>
      </c>
      <c r="L9110">
        <v>7.5831310670146257E-15</v>
      </c>
      <c r="M9110" t="b">
        <v>1</v>
      </c>
    </row>
    <row r="9111" spans="2:13" x14ac:dyDescent="0.2">
      <c r="B9111">
        <v>9099</v>
      </c>
      <c r="C9111">
        <v>121.61</v>
      </c>
      <c r="D9111">
        <v>121.61</v>
      </c>
      <c r="E9111">
        <v>0</v>
      </c>
      <c r="F9111">
        <v>4.3002954250128633E-15</v>
      </c>
      <c r="G9111">
        <v>4.5152239648661714E-15</v>
      </c>
      <c r="H9111">
        <v>1.8669846102462395E-14</v>
      </c>
      <c r="I9111">
        <v>1.5041619024241608E-14</v>
      </c>
      <c r="J9111">
        <v>1379.0197332740195</v>
      </c>
      <c r="K9111">
        <v>1379.0197332739999</v>
      </c>
      <c r="L9111">
        <v>1.417973624038976E-14</v>
      </c>
      <c r="M9111" t="b">
        <v>1</v>
      </c>
    </row>
    <row r="9112" spans="2:13" x14ac:dyDescent="0.2">
      <c r="B9112">
        <v>9100</v>
      </c>
      <c r="C9112">
        <v>3.57</v>
      </c>
      <c r="D9112">
        <v>3.57</v>
      </c>
      <c r="E9112">
        <v>0</v>
      </c>
      <c r="F9112">
        <v>8.0566419573913587E-14</v>
      </c>
      <c r="G9112">
        <v>8.3364025617785246E-14</v>
      </c>
      <c r="H9112">
        <v>1.0524556594735913E-15</v>
      </c>
      <c r="I9112">
        <v>4.8569034048540915E-13</v>
      </c>
      <c r="J9112">
        <v>-693.11698465911275</v>
      </c>
      <c r="K9112">
        <v>-693.11698465910001</v>
      </c>
      <c r="L9112">
        <v>1.8370529227592812E-14</v>
      </c>
      <c r="M9112" t="b">
        <v>1</v>
      </c>
    </row>
    <row r="9113" spans="2:13" x14ac:dyDescent="0.2">
      <c r="B9113">
        <v>9101</v>
      </c>
      <c r="C9113">
        <v>77.209999999999994</v>
      </c>
      <c r="D9113">
        <v>77.209999999999994</v>
      </c>
      <c r="E9113">
        <v>0</v>
      </c>
      <c r="F9113">
        <v>4.8421251323675445E-16</v>
      </c>
      <c r="G9113">
        <v>1.2104845792045615E-16</v>
      </c>
      <c r="H9113">
        <v>2.2189178608866902E-14</v>
      </c>
      <c r="I9113">
        <v>4.222523408805463E-14</v>
      </c>
      <c r="J9113">
        <v>1776.7644231129329</v>
      </c>
      <c r="K9113">
        <v>1776.7644231129</v>
      </c>
      <c r="L9113">
        <v>1.8555742399156372E-14</v>
      </c>
      <c r="M9113" t="b">
        <v>1</v>
      </c>
    </row>
    <row r="9114" spans="2:13" x14ac:dyDescent="0.2">
      <c r="B9114">
        <v>9102</v>
      </c>
      <c r="C9114">
        <v>73.88</v>
      </c>
      <c r="D9114">
        <v>73.88</v>
      </c>
      <c r="E9114">
        <v>0</v>
      </c>
      <c r="F9114">
        <v>7.08670267912975E-15</v>
      </c>
      <c r="G9114">
        <v>1.9134668510779899E-15</v>
      </c>
      <c r="H9114">
        <v>6.3884492265346366E-14</v>
      </c>
      <c r="I9114">
        <v>5.7865079178515897E-14</v>
      </c>
      <c r="J9114">
        <v>539.74478835815444</v>
      </c>
      <c r="K9114">
        <v>539.74478835809998</v>
      </c>
      <c r="L9114">
        <v>1.0089211872579419E-13</v>
      </c>
      <c r="M9114" t="b">
        <v>1</v>
      </c>
    </row>
    <row r="9115" spans="2:13" x14ac:dyDescent="0.2">
      <c r="B9115">
        <v>9103</v>
      </c>
      <c r="C9115">
        <v>36.19</v>
      </c>
      <c r="D9115">
        <v>36.19</v>
      </c>
      <c r="E9115">
        <v>0</v>
      </c>
      <c r="F9115">
        <v>1.6940307792108049E-15</v>
      </c>
      <c r="G9115">
        <v>1.4451529818997566E-14</v>
      </c>
      <c r="H9115">
        <v>4.0875916262806292E-14</v>
      </c>
      <c r="I9115">
        <v>8.062422863020266E-14</v>
      </c>
      <c r="J9115">
        <v>83.187619380761248</v>
      </c>
      <c r="K9115">
        <v>83.187619380800001</v>
      </c>
      <c r="L9115">
        <v>4.6585058085338347E-13</v>
      </c>
      <c r="M9115" t="b">
        <v>1</v>
      </c>
    </row>
    <row r="9116" spans="2:13" x14ac:dyDescent="0.2">
      <c r="B9116">
        <v>9104</v>
      </c>
      <c r="C9116">
        <v>46.69</v>
      </c>
      <c r="D9116">
        <v>46.69</v>
      </c>
      <c r="E9116">
        <v>0</v>
      </c>
      <c r="F9116">
        <v>6.5245562890316381E-15</v>
      </c>
      <c r="G9116">
        <v>7.5898938639379677E-15</v>
      </c>
      <c r="H9116">
        <v>3.4572069979965323E-14</v>
      </c>
      <c r="I9116">
        <v>2.9802638267968576E-15</v>
      </c>
      <c r="J9116">
        <v>644.47982086161551</v>
      </c>
      <c r="K9116">
        <v>644.47982086160005</v>
      </c>
      <c r="L9116">
        <v>2.3990526048541818E-14</v>
      </c>
      <c r="M9116" t="b">
        <v>1</v>
      </c>
    </row>
    <row r="9117" spans="2:13" x14ac:dyDescent="0.2">
      <c r="B9117">
        <v>9105</v>
      </c>
      <c r="C9117">
        <v>14.54</v>
      </c>
      <c r="D9117">
        <v>14.54</v>
      </c>
      <c r="E9117">
        <v>0</v>
      </c>
      <c r="F9117">
        <v>3.7469264702278874E-14</v>
      </c>
      <c r="G9117">
        <v>5.445474487792969E-14</v>
      </c>
      <c r="H9117">
        <v>1.2623179575197517E-14</v>
      </c>
      <c r="I9117">
        <v>1.011728871533042E-13</v>
      </c>
      <c r="J9117">
        <v>-500.08858751050877</v>
      </c>
      <c r="K9117">
        <v>-500.08858751050002</v>
      </c>
      <c r="L9117">
        <v>1.7504671618567251E-14</v>
      </c>
      <c r="M9117" t="b">
        <v>1</v>
      </c>
    </row>
    <row r="9118" spans="2:13" x14ac:dyDescent="0.2">
      <c r="B9118">
        <v>9106</v>
      </c>
      <c r="C9118">
        <v>79.27</v>
      </c>
      <c r="D9118">
        <v>79.27</v>
      </c>
      <c r="E9118">
        <v>0</v>
      </c>
      <c r="F9118">
        <v>0</v>
      </c>
      <c r="G9118">
        <v>4.0040845514370578E-15</v>
      </c>
      <c r="H9118">
        <v>2.5484039590125854E-14</v>
      </c>
      <c r="I9118">
        <v>1.3416386752084431E-14</v>
      </c>
      <c r="J9118">
        <v>1857.2784127264545</v>
      </c>
      <c r="K9118">
        <v>1857.2784127263999</v>
      </c>
      <c r="L9118">
        <v>2.9381530379319865E-14</v>
      </c>
      <c r="M9118" t="b">
        <v>1</v>
      </c>
    </row>
    <row r="9119" spans="2:13" x14ac:dyDescent="0.2">
      <c r="B9119">
        <v>9107</v>
      </c>
      <c r="C9119">
        <v>121.85</v>
      </c>
      <c r="D9119">
        <v>121.85</v>
      </c>
      <c r="E9119">
        <v>0</v>
      </c>
      <c r="F9119">
        <v>2.9115089156554326E-15</v>
      </c>
      <c r="G9119">
        <v>6.2391695878697326E-16</v>
      </c>
      <c r="H9119">
        <v>3.1292543231444811E-14</v>
      </c>
      <c r="I9119">
        <v>2.8886184914834333E-14</v>
      </c>
      <c r="J9119">
        <v>3355.6171821459702</v>
      </c>
      <c r="K9119">
        <v>3355.6171821459998</v>
      </c>
      <c r="L9119">
        <v>8.8086859147373692E-15</v>
      </c>
      <c r="M9119" t="b">
        <v>1</v>
      </c>
    </row>
    <row r="9120" spans="2:13" x14ac:dyDescent="0.2">
      <c r="B9120">
        <v>9108</v>
      </c>
      <c r="C9120">
        <v>1.35</v>
      </c>
      <c r="D9120">
        <v>1.35</v>
      </c>
      <c r="E9120">
        <v>0</v>
      </c>
      <c r="F9120">
        <v>8.3036845530429996E-14</v>
      </c>
      <c r="G9120">
        <v>6.3824107492202074E-14</v>
      </c>
      <c r="H9120">
        <v>3.4572069979965323E-14</v>
      </c>
      <c r="I9120">
        <v>3.5695920269603382E-13</v>
      </c>
      <c r="J9120">
        <v>-1048.0857495292755</v>
      </c>
      <c r="K9120">
        <v>-1048.0857495293001</v>
      </c>
      <c r="L9120">
        <v>2.3429721240745263E-14</v>
      </c>
      <c r="M9120" t="b">
        <v>1</v>
      </c>
    </row>
    <row r="9121" spans="2:13" x14ac:dyDescent="0.2">
      <c r="B9121">
        <v>9109</v>
      </c>
      <c r="C9121">
        <v>16.04</v>
      </c>
      <c r="D9121">
        <v>16.04</v>
      </c>
      <c r="E9121">
        <v>0</v>
      </c>
      <c r="F9121">
        <v>1.9629726190336665E-14</v>
      </c>
      <c r="G9121">
        <v>1.297509811581425E-14</v>
      </c>
      <c r="H9121">
        <v>2.0747365652938894E-15</v>
      </c>
      <c r="I9121">
        <v>9.6671337585832884E-14</v>
      </c>
      <c r="J9121">
        <v>-499.20440605794943</v>
      </c>
      <c r="K9121">
        <v>-499.20440605789997</v>
      </c>
      <c r="L9121">
        <v>9.9065180132178363E-14</v>
      </c>
      <c r="M9121" t="b">
        <v>1</v>
      </c>
    </row>
    <row r="9122" spans="2:13" x14ac:dyDescent="0.2">
      <c r="B9122">
        <v>9110</v>
      </c>
      <c r="C9122">
        <v>5.71</v>
      </c>
      <c r="D9122">
        <v>5.71</v>
      </c>
      <c r="E9122">
        <v>0</v>
      </c>
      <c r="F9122">
        <v>7.9834638831054037E-15</v>
      </c>
      <c r="G9122">
        <v>3.8160219600008712E-14</v>
      </c>
      <c r="H9122">
        <v>1.7124058808886201E-14</v>
      </c>
      <c r="I9122">
        <v>7.3760205778973601E-13</v>
      </c>
      <c r="J9122">
        <v>-655.93053303424449</v>
      </c>
      <c r="K9122">
        <v>-655.93053303420004</v>
      </c>
      <c r="L9122">
        <v>6.7768690906227675E-14</v>
      </c>
      <c r="M9122" t="b">
        <v>1</v>
      </c>
    </row>
    <row r="9123" spans="2:13" x14ac:dyDescent="0.2">
      <c r="B9123">
        <v>9111</v>
      </c>
      <c r="C9123">
        <v>39.979999999999997</v>
      </c>
      <c r="D9123">
        <v>39.979999999999997</v>
      </c>
      <c r="E9123">
        <v>0</v>
      </c>
      <c r="F9123">
        <v>4.188116168504953E-15</v>
      </c>
      <c r="G9123">
        <v>1.4564556533143111E-14</v>
      </c>
      <c r="H9123">
        <v>4.0315396576127391E-14</v>
      </c>
      <c r="I9123">
        <v>4.8229019588677113E-14</v>
      </c>
      <c r="J9123">
        <v>196.46333529747386</v>
      </c>
      <c r="K9123">
        <v>196.46333529750001</v>
      </c>
      <c r="L9123">
        <v>1.3309339697596196E-13</v>
      </c>
      <c r="M9123" t="b">
        <v>1</v>
      </c>
    </row>
    <row r="9124" spans="2:13" x14ac:dyDescent="0.2">
      <c r="B9124">
        <v>9112</v>
      </c>
      <c r="C9124">
        <v>103.83</v>
      </c>
      <c r="D9124">
        <v>103.83</v>
      </c>
      <c r="E9124">
        <v>0</v>
      </c>
      <c r="F9124">
        <v>2.1625098888980384E-15</v>
      </c>
      <c r="G9124">
        <v>3.0636863615260255E-15</v>
      </c>
      <c r="H9124">
        <v>1.3904434729801118E-14</v>
      </c>
      <c r="I9124">
        <v>6.1268578596861989E-15</v>
      </c>
      <c r="J9124">
        <v>2764.1389878421792</v>
      </c>
      <c r="K9124">
        <v>2764.1389878422001</v>
      </c>
      <c r="L9124">
        <v>7.5677736296129924E-15</v>
      </c>
      <c r="M9124" t="b">
        <v>1</v>
      </c>
    </row>
    <row r="9125" spans="2:13" x14ac:dyDescent="0.2">
      <c r="B9125">
        <v>9113</v>
      </c>
      <c r="C9125">
        <v>151.11000000000001</v>
      </c>
      <c r="D9125">
        <v>151.11000000000001</v>
      </c>
      <c r="E9125">
        <v>0</v>
      </c>
      <c r="F9125">
        <v>1.9394699005202971E-15</v>
      </c>
      <c r="G9125">
        <v>1.6624425509413357E-15</v>
      </c>
      <c r="H9125">
        <v>5.9650213610753123E-14</v>
      </c>
      <c r="I9125">
        <v>2.644827532973446E-14</v>
      </c>
      <c r="J9125">
        <v>1894.2675503038017</v>
      </c>
      <c r="K9125">
        <v>1894.2675503037999</v>
      </c>
      <c r="L9125">
        <v>9.6026002412073716E-16</v>
      </c>
      <c r="M9125" t="b">
        <v>1</v>
      </c>
    </row>
    <row r="9126" spans="2:13" x14ac:dyDescent="0.2">
      <c r="B9126">
        <v>9114</v>
      </c>
      <c r="C9126">
        <v>111.79</v>
      </c>
      <c r="D9126">
        <v>111.79</v>
      </c>
      <c r="E9126">
        <v>0</v>
      </c>
      <c r="F9126">
        <v>5.2300683147701217E-15</v>
      </c>
      <c r="G9126">
        <v>7.0042766513115163E-16</v>
      </c>
      <c r="H9126">
        <v>1.2783789866752243E-14</v>
      </c>
      <c r="I9126">
        <v>3.5745706675266502E-14</v>
      </c>
      <c r="J9126">
        <v>1211.3808505304016</v>
      </c>
      <c r="K9126">
        <v>1211.3808505304</v>
      </c>
      <c r="L9126">
        <v>1.3138854947275578E-15</v>
      </c>
      <c r="M9126" t="b">
        <v>1</v>
      </c>
    </row>
    <row r="9127" spans="2:13" x14ac:dyDescent="0.2">
      <c r="B9127">
        <v>9115</v>
      </c>
      <c r="C9127">
        <v>45.5</v>
      </c>
      <c r="D9127">
        <v>45.5</v>
      </c>
      <c r="E9127">
        <v>0</v>
      </c>
      <c r="F9127">
        <v>4.8103471661809613E-15</v>
      </c>
      <c r="G9127">
        <v>1.4087766163154017E-14</v>
      </c>
      <c r="H9127">
        <v>3.3803208487848593E-14</v>
      </c>
      <c r="I9127">
        <v>1.179608899212007E-14</v>
      </c>
      <c r="J9127">
        <v>46.400191111276172</v>
      </c>
      <c r="K9127">
        <v>46.400191111300003</v>
      </c>
      <c r="L9127">
        <v>5.1361002587745736E-13</v>
      </c>
      <c r="M9127" t="b">
        <v>1</v>
      </c>
    </row>
    <row r="9128" spans="2:13" x14ac:dyDescent="0.2">
      <c r="B9128">
        <v>9116</v>
      </c>
      <c r="C9128">
        <v>259.42</v>
      </c>
      <c r="D9128">
        <v>259.42</v>
      </c>
      <c r="E9128">
        <v>0</v>
      </c>
      <c r="F9128">
        <v>1.3049494186590644E-15</v>
      </c>
      <c r="G9128">
        <v>1.4235564041845001E-15</v>
      </c>
      <c r="H9128">
        <v>2.5618995598108226E-15</v>
      </c>
      <c r="I9128">
        <v>1.992960736110288E-15</v>
      </c>
      <c r="J9128">
        <v>6323.4982362284845</v>
      </c>
      <c r="K9128">
        <v>6323.4982362285</v>
      </c>
      <c r="L9128">
        <v>2.4450722294122707E-15</v>
      </c>
      <c r="M9128" t="b">
        <v>1</v>
      </c>
    </row>
    <row r="9129" spans="2:13" x14ac:dyDescent="0.2">
      <c r="B9129">
        <v>9117</v>
      </c>
      <c r="C9129">
        <v>57.24</v>
      </c>
      <c r="D9129">
        <v>57.24</v>
      </c>
      <c r="E9129">
        <v>0</v>
      </c>
      <c r="F9129">
        <v>5.4312733928002974E-15</v>
      </c>
      <c r="G9129">
        <v>8.7978967409782816E-15</v>
      </c>
      <c r="H9129">
        <v>3.97512022820316E-14</v>
      </c>
      <c r="I9129">
        <v>5.6954220116044832E-14</v>
      </c>
      <c r="J9129">
        <v>1037.4847569208123</v>
      </c>
      <c r="K9129">
        <v>1037.4847569208</v>
      </c>
      <c r="L9129">
        <v>1.1834562765409217E-14</v>
      </c>
      <c r="M9129" t="b">
        <v>1</v>
      </c>
    </row>
    <row r="9130" spans="2:13" x14ac:dyDescent="0.2">
      <c r="B9130">
        <v>9118</v>
      </c>
      <c r="C9130">
        <v>53.42</v>
      </c>
      <c r="D9130">
        <v>53.42</v>
      </c>
      <c r="E9130">
        <v>0</v>
      </c>
      <c r="F9130">
        <v>5.8439058087217668E-15</v>
      </c>
      <c r="G9130">
        <v>1.0689549496489159E-15</v>
      </c>
      <c r="H9130">
        <v>3.100250045248696E-14</v>
      </c>
      <c r="I9130">
        <v>2.3815612924173507E-14</v>
      </c>
      <c r="J9130">
        <v>576.97173461774321</v>
      </c>
      <c r="K9130">
        <v>576.97173461770001</v>
      </c>
      <c r="L9130">
        <v>7.4875415453131275E-14</v>
      </c>
      <c r="M9130" t="b">
        <v>1</v>
      </c>
    </row>
    <row r="9131" spans="2:13" x14ac:dyDescent="0.2">
      <c r="B9131">
        <v>9119</v>
      </c>
      <c r="C9131">
        <v>57.01</v>
      </c>
      <c r="D9131">
        <v>57.01</v>
      </c>
      <c r="E9131">
        <v>0</v>
      </c>
      <c r="F9131">
        <v>4.2158604439132508E-15</v>
      </c>
      <c r="G9131">
        <v>2.0619294495199131E-15</v>
      </c>
      <c r="H9131">
        <v>2.7236930975543917E-14</v>
      </c>
      <c r="I9131">
        <v>3.0340429341100261E-14</v>
      </c>
      <c r="J9131">
        <v>246.18186973151364</v>
      </c>
      <c r="K9131">
        <v>246.1818697315</v>
      </c>
      <c r="L9131">
        <v>5.5416024508519355E-14</v>
      </c>
      <c r="M9131" t="b">
        <v>1</v>
      </c>
    </row>
    <row r="9132" spans="2:13" x14ac:dyDescent="0.2">
      <c r="B9132">
        <v>9120</v>
      </c>
      <c r="C9132">
        <v>117.15</v>
      </c>
      <c r="D9132">
        <v>117.15</v>
      </c>
      <c r="E9132">
        <v>0</v>
      </c>
      <c r="F9132">
        <v>1.8255978306879422E-15</v>
      </c>
      <c r="G9132">
        <v>1.1736314537433639E-15</v>
      </c>
      <c r="H9132">
        <v>1.8084490416069727E-14</v>
      </c>
      <c r="I9132">
        <v>2.3758363831374271E-15</v>
      </c>
      <c r="J9132">
        <v>2373.5203811696069</v>
      </c>
      <c r="K9132">
        <v>2373.5203811696001</v>
      </c>
      <c r="L9132">
        <v>2.8738789510354543E-15</v>
      </c>
      <c r="M9132" t="b">
        <v>1</v>
      </c>
    </row>
    <row r="9133" spans="2:13" x14ac:dyDescent="0.2">
      <c r="B9133">
        <v>9121</v>
      </c>
      <c r="C9133">
        <v>25.52</v>
      </c>
      <c r="D9133">
        <v>25.52</v>
      </c>
      <c r="E9133">
        <v>0</v>
      </c>
      <c r="F9133">
        <v>4.859777761063072E-15</v>
      </c>
      <c r="G9133">
        <v>5.7945264827445328E-15</v>
      </c>
      <c r="H9133">
        <v>2.1064744463924417E-14</v>
      </c>
      <c r="I9133">
        <v>9.2539374742783062E-14</v>
      </c>
      <c r="J9133">
        <v>-154.64641414800798</v>
      </c>
      <c r="K9133">
        <v>-154.64641414799999</v>
      </c>
      <c r="L9133">
        <v>5.1643618081569423E-14</v>
      </c>
      <c r="M9133" t="b">
        <v>1</v>
      </c>
    </row>
    <row r="9134" spans="2:13" x14ac:dyDescent="0.2">
      <c r="B9134">
        <v>9122</v>
      </c>
      <c r="C9134">
        <v>8.3000000000000007</v>
      </c>
      <c r="D9134">
        <v>8.3000000000000007</v>
      </c>
      <c r="E9134">
        <v>0</v>
      </c>
      <c r="F9134">
        <v>1.2790376328353923E-14</v>
      </c>
      <c r="G9134">
        <v>2.0465397961274713E-14</v>
      </c>
      <c r="H9134">
        <v>2.9912255730168095E-14</v>
      </c>
      <c r="I9134">
        <v>1.3173658981075939E-13</v>
      </c>
      <c r="J9134">
        <v>-786.1780744670192</v>
      </c>
      <c r="K9134">
        <v>-786.17807446699999</v>
      </c>
      <c r="L9134">
        <v>2.4438579755583838E-14</v>
      </c>
      <c r="M9134" t="b">
        <v>1</v>
      </c>
    </row>
    <row r="9135" spans="2:13" x14ac:dyDescent="0.2">
      <c r="B9135">
        <v>9123</v>
      </c>
      <c r="C9135">
        <v>96.29</v>
      </c>
      <c r="D9135">
        <v>96.29</v>
      </c>
      <c r="E9135">
        <v>0</v>
      </c>
      <c r="F9135">
        <v>3.0124170994809515E-15</v>
      </c>
      <c r="G9135">
        <v>2.2593428034667712E-15</v>
      </c>
      <c r="H9135">
        <v>4.4523675926923343E-14</v>
      </c>
      <c r="I9135">
        <v>1.2181272109883322E-14</v>
      </c>
      <c r="J9135">
        <v>1785.9784433225379</v>
      </c>
      <c r="K9135">
        <v>1785.9784433225</v>
      </c>
      <c r="L9135">
        <v>2.1260841048215907E-14</v>
      </c>
      <c r="M9135" t="b">
        <v>1</v>
      </c>
    </row>
    <row r="9136" spans="2:13" x14ac:dyDescent="0.2">
      <c r="B9136">
        <v>9124</v>
      </c>
      <c r="C9136">
        <v>133.72999999999999</v>
      </c>
      <c r="D9136">
        <v>133.72999999999999</v>
      </c>
      <c r="E9136">
        <v>0</v>
      </c>
      <c r="F9136">
        <v>1.7171670537223366E-15</v>
      </c>
      <c r="G9136">
        <v>2.2322571641816533E-15</v>
      </c>
      <c r="H9136">
        <v>2.5648296241832392E-14</v>
      </c>
      <c r="I9136">
        <v>1.9624811957713743E-14</v>
      </c>
      <c r="J9136">
        <v>2831.5789248009432</v>
      </c>
      <c r="K9136">
        <v>2831.5789248009</v>
      </c>
      <c r="L9136">
        <v>1.5256858269367058E-14</v>
      </c>
      <c r="M9136" t="b">
        <v>1</v>
      </c>
    </row>
    <row r="9137" spans="2:13" x14ac:dyDescent="0.2">
      <c r="B9137">
        <v>9125</v>
      </c>
      <c r="C9137">
        <v>109.99</v>
      </c>
      <c r="D9137">
        <v>109.99</v>
      </c>
      <c r="E9137">
        <v>0</v>
      </c>
      <c r="F9137">
        <v>2.7760001388549363E-16</v>
      </c>
      <c r="G9137">
        <v>3.3311450829873813E-15</v>
      </c>
      <c r="H9137">
        <v>4.4523675926923343E-14</v>
      </c>
      <c r="I9137">
        <v>1.8436088724396687E-14</v>
      </c>
      <c r="J9137">
        <v>2173.1534394761402</v>
      </c>
      <c r="K9137">
        <v>2173.1534394761002</v>
      </c>
      <c r="L9137">
        <v>1.8414607156159324E-14</v>
      </c>
      <c r="M9137" t="b">
        <v>1</v>
      </c>
    </row>
    <row r="9138" spans="2:13" x14ac:dyDescent="0.2">
      <c r="B9138">
        <v>9126</v>
      </c>
      <c r="C9138">
        <v>230.12</v>
      </c>
      <c r="D9138">
        <v>230.12</v>
      </c>
      <c r="E9138">
        <v>0</v>
      </c>
      <c r="F9138">
        <v>2.9166617648770643E-15</v>
      </c>
      <c r="G9138">
        <v>2.4609344573113908E-15</v>
      </c>
      <c r="H9138">
        <v>3.8909511305042933E-14</v>
      </c>
      <c r="I9138">
        <v>1.8147106316753519E-14</v>
      </c>
      <c r="J9138">
        <v>3267.3006876420086</v>
      </c>
      <c r="K9138">
        <v>3267.300687642</v>
      </c>
      <c r="L9138">
        <v>2.644445826343097E-15</v>
      </c>
      <c r="M9138" t="b">
        <v>1</v>
      </c>
    </row>
    <row r="9139" spans="2:13" x14ac:dyDescent="0.2">
      <c r="B9139">
        <v>9127</v>
      </c>
      <c r="C9139">
        <v>264.52</v>
      </c>
      <c r="D9139">
        <v>264.52</v>
      </c>
      <c r="E9139">
        <v>0</v>
      </c>
      <c r="F9139">
        <v>5.7293413070507645E-16</v>
      </c>
      <c r="G9139">
        <v>1.8620164319198363E-15</v>
      </c>
      <c r="H9139">
        <v>4.1271446765756812E-14</v>
      </c>
      <c r="I9139">
        <v>7.0661968798799323E-15</v>
      </c>
      <c r="J9139">
        <v>8589.1830395559955</v>
      </c>
      <c r="K9139">
        <v>8589.1830395559991</v>
      </c>
      <c r="L9139">
        <v>4.235535312657362E-16</v>
      </c>
      <c r="M9139" t="b">
        <v>1</v>
      </c>
    </row>
    <row r="9140" spans="2:13" x14ac:dyDescent="0.2">
      <c r="B9140">
        <v>9128</v>
      </c>
      <c r="C9140">
        <v>90.54</v>
      </c>
      <c r="D9140">
        <v>90.54</v>
      </c>
      <c r="E9140">
        <v>0</v>
      </c>
      <c r="F9140">
        <v>2.1929187552186332E-15</v>
      </c>
      <c r="G9140">
        <v>5.5402391284990971E-15</v>
      </c>
      <c r="H9140">
        <v>2.7236930975543917E-14</v>
      </c>
      <c r="I9140">
        <v>1.976312100656042E-15</v>
      </c>
      <c r="J9140">
        <v>835.98018639196584</v>
      </c>
      <c r="K9140">
        <v>835.98018639199995</v>
      </c>
      <c r="L9140">
        <v>4.0797679025962134E-14</v>
      </c>
      <c r="M9140" t="b">
        <v>1</v>
      </c>
    </row>
    <row r="9141" spans="2:13" x14ac:dyDescent="0.2">
      <c r="B9141">
        <v>9129</v>
      </c>
      <c r="C9141">
        <v>19.18</v>
      </c>
      <c r="D9141">
        <v>19.18</v>
      </c>
      <c r="E9141">
        <v>0</v>
      </c>
      <c r="F9141">
        <v>2.0701421099561976E-14</v>
      </c>
      <c r="G9141">
        <v>2.104776786361529E-14</v>
      </c>
      <c r="H9141">
        <v>4.2227732876490369E-14</v>
      </c>
      <c r="I9141">
        <v>1.1298063886820008E-13</v>
      </c>
      <c r="J9141">
        <v>-394.88217692612045</v>
      </c>
      <c r="K9141">
        <v>-394.88217692609999</v>
      </c>
      <c r="L9141">
        <v>5.1822118053508755E-14</v>
      </c>
      <c r="M9141" t="b">
        <v>1</v>
      </c>
    </row>
    <row r="9142" spans="2:13" x14ac:dyDescent="0.2">
      <c r="B9142">
        <v>9130</v>
      </c>
      <c r="C9142">
        <v>113.3</v>
      </c>
      <c r="D9142">
        <v>113.3</v>
      </c>
      <c r="E9142">
        <v>0</v>
      </c>
      <c r="F9142">
        <v>3.3017833117334516E-15</v>
      </c>
      <c r="G9142">
        <v>2.8064859010658733E-15</v>
      </c>
      <c r="H9142">
        <v>2.0747365652938894E-15</v>
      </c>
      <c r="I9142">
        <v>2.9301783167491149E-14</v>
      </c>
      <c r="J9142">
        <v>3117.2051844254238</v>
      </c>
      <c r="K9142">
        <v>3117.2051844254001</v>
      </c>
      <c r="L9142">
        <v>7.5859177843806271E-15</v>
      </c>
      <c r="M9142" t="b">
        <v>1</v>
      </c>
    </row>
    <row r="9143" spans="2:13" x14ac:dyDescent="0.2">
      <c r="B9143">
        <v>9131</v>
      </c>
      <c r="C9143">
        <v>105.58</v>
      </c>
      <c r="D9143">
        <v>105.58</v>
      </c>
      <c r="E9143">
        <v>0</v>
      </c>
      <c r="F9143">
        <v>4.9487757873175162E-15</v>
      </c>
      <c r="G9143">
        <v>2.9693276197518718E-16</v>
      </c>
      <c r="H9143">
        <v>2.7236930975543917E-14</v>
      </c>
      <c r="I9143">
        <v>3.2577515189807423E-14</v>
      </c>
      <c r="J9143">
        <v>1100.2165188271968</v>
      </c>
      <c r="K9143">
        <v>1100.2165188271999</v>
      </c>
      <c r="L9143">
        <v>2.8932772792745237E-15</v>
      </c>
      <c r="M9143" t="b">
        <v>1</v>
      </c>
    </row>
    <row r="9144" spans="2:13" x14ac:dyDescent="0.2">
      <c r="B9144">
        <v>9132</v>
      </c>
      <c r="C9144">
        <v>149.75</v>
      </c>
      <c r="D9144">
        <v>149.75</v>
      </c>
      <c r="E9144">
        <v>0</v>
      </c>
      <c r="F9144">
        <v>2.0047992021605239E-15</v>
      </c>
      <c r="G9144">
        <v>1.7542440975627229E-15</v>
      </c>
      <c r="H9144">
        <v>3.6187505026583416E-14</v>
      </c>
      <c r="I9144">
        <v>2.7083148548182044E-14</v>
      </c>
      <c r="J9144">
        <v>4452.9720928979223</v>
      </c>
      <c r="K9144">
        <v>4452.9720928979004</v>
      </c>
      <c r="L9144">
        <v>4.901866076673559E-15</v>
      </c>
      <c r="M9144" t="b">
        <v>1</v>
      </c>
    </row>
    <row r="9145" spans="2:13" x14ac:dyDescent="0.2">
      <c r="B9145">
        <v>9133</v>
      </c>
      <c r="C9145">
        <v>231.63</v>
      </c>
      <c r="D9145">
        <v>231.63</v>
      </c>
      <c r="E9145">
        <v>0</v>
      </c>
      <c r="F9145">
        <v>1.3262450669863309E-16</v>
      </c>
      <c r="G9145">
        <v>0</v>
      </c>
      <c r="H9145">
        <v>3.1556529392410066E-14</v>
      </c>
      <c r="I9145">
        <v>8.5844044576082436E-15</v>
      </c>
      <c r="J9145">
        <v>5561.6196663819937</v>
      </c>
      <c r="K9145">
        <v>5561.6196663820001</v>
      </c>
      <c r="L9145">
        <v>1.144713823365788E-15</v>
      </c>
      <c r="M9145" t="b">
        <v>1</v>
      </c>
    </row>
    <row r="9146" spans="2:13" x14ac:dyDescent="0.2">
      <c r="B9146">
        <v>9134</v>
      </c>
      <c r="C9146">
        <v>189.91</v>
      </c>
      <c r="D9146">
        <v>189.91</v>
      </c>
      <c r="E9146">
        <v>0</v>
      </c>
      <c r="F9146">
        <v>1.3281804318291387E-16</v>
      </c>
      <c r="G9146">
        <v>1.3945588858019837E-15</v>
      </c>
      <c r="H9146">
        <v>1.1719472821836981E-14</v>
      </c>
      <c r="I9146">
        <v>2.2406339811825327E-14</v>
      </c>
      <c r="J9146">
        <v>5871.7401424506643</v>
      </c>
      <c r="K9146">
        <v>5871.7401424506998</v>
      </c>
      <c r="L9146">
        <v>6.040848625555813E-15</v>
      </c>
      <c r="M9146" t="b">
        <v>1</v>
      </c>
    </row>
    <row r="9147" spans="2:13" x14ac:dyDescent="0.2">
      <c r="B9147">
        <v>9135</v>
      </c>
      <c r="C9147">
        <v>18.09</v>
      </c>
      <c r="D9147">
        <v>18.09</v>
      </c>
      <c r="E9147">
        <v>0</v>
      </c>
      <c r="F9147">
        <v>7.1216562206948671E-15</v>
      </c>
      <c r="G9147">
        <v>1.9187461899960201E-14</v>
      </c>
      <c r="H9147">
        <v>1.0575173834092929E-15</v>
      </c>
      <c r="I9147">
        <v>9.13911457966102E-14</v>
      </c>
      <c r="J9147">
        <v>-437.7162934870114</v>
      </c>
      <c r="K9147">
        <v>-437.71629348699997</v>
      </c>
      <c r="L9147">
        <v>2.6102585992407765E-14</v>
      </c>
      <c r="M9147" t="b">
        <v>1</v>
      </c>
    </row>
    <row r="9148" spans="2:13" x14ac:dyDescent="0.2">
      <c r="B9148">
        <v>9136</v>
      </c>
      <c r="C9148">
        <v>2.2200000000000002</v>
      </c>
      <c r="D9148">
        <v>2.2200000000000002</v>
      </c>
      <c r="E9148">
        <v>0</v>
      </c>
      <c r="F9148">
        <v>2.0037805175827757E-13</v>
      </c>
      <c r="G9148">
        <v>9.3961600188781723E-14</v>
      </c>
      <c r="H9148">
        <v>1.517245833801105E-14</v>
      </c>
      <c r="I9148">
        <v>2.9381098740432443E-13</v>
      </c>
      <c r="J9148">
        <v>-717.58909750733199</v>
      </c>
      <c r="K9148">
        <v>-717.58909750730004</v>
      </c>
      <c r="L9148">
        <v>4.4518515555413826E-14</v>
      </c>
      <c r="M9148" t="b">
        <v>1</v>
      </c>
    </row>
    <row r="9149" spans="2:13" x14ac:dyDescent="0.2">
      <c r="B9149">
        <v>9137</v>
      </c>
      <c r="C9149">
        <v>26.37</v>
      </c>
      <c r="D9149">
        <v>26.37</v>
      </c>
      <c r="E9149">
        <v>0</v>
      </c>
      <c r="F9149">
        <v>1.442465998341574E-14</v>
      </c>
      <c r="G9149">
        <v>2.2527653262068358E-14</v>
      </c>
      <c r="H9149">
        <v>3.0045345401949328E-16</v>
      </c>
      <c r="I9149">
        <v>1.5886944222981744E-13</v>
      </c>
      <c r="J9149">
        <v>-291.16807245651944</v>
      </c>
      <c r="K9149">
        <v>-291.1680724565</v>
      </c>
      <c r="L9149">
        <v>6.6767104945205519E-14</v>
      </c>
      <c r="M9149" t="b">
        <v>1</v>
      </c>
    </row>
    <row r="9150" spans="2:13" x14ac:dyDescent="0.2">
      <c r="B9150">
        <v>9138</v>
      </c>
      <c r="C9150">
        <v>115.44</v>
      </c>
      <c r="D9150">
        <v>115.44</v>
      </c>
      <c r="E9150">
        <v>0</v>
      </c>
      <c r="F9150">
        <v>2.7822302153340398E-15</v>
      </c>
      <c r="G9150">
        <v>4.7696700170416052E-15</v>
      </c>
      <c r="H9150">
        <v>2.0893368613023784E-14</v>
      </c>
      <c r="I9150">
        <v>2.3594533059633885E-14</v>
      </c>
      <c r="J9150">
        <v>2320.6411409176944</v>
      </c>
      <c r="K9150">
        <v>2320.6411409176999</v>
      </c>
      <c r="L9150">
        <v>2.3514916263527095E-15</v>
      </c>
      <c r="M9150" t="b">
        <v>1</v>
      </c>
    </row>
    <row r="9151" spans="2:13" x14ac:dyDescent="0.2">
      <c r="B9151">
        <v>9139</v>
      </c>
      <c r="C9151">
        <v>23.25</v>
      </c>
      <c r="D9151">
        <v>23.25</v>
      </c>
      <c r="E9151">
        <v>0</v>
      </c>
      <c r="F9151">
        <v>9.2991779738744037E-15</v>
      </c>
      <c r="G9151">
        <v>3.5626178541207404E-14</v>
      </c>
      <c r="H9151">
        <v>1.7124058808886201E-14</v>
      </c>
      <c r="I9151">
        <v>5.1298752687885836E-14</v>
      </c>
      <c r="J9151">
        <v>-346.38774248645956</v>
      </c>
      <c r="K9151">
        <v>-346.38774248649997</v>
      </c>
      <c r="L9151">
        <v>1.1667754326384586E-13</v>
      </c>
      <c r="M9151" t="b">
        <v>1</v>
      </c>
    </row>
    <row r="9152" spans="2:13" x14ac:dyDescent="0.2">
      <c r="B9152">
        <v>9140</v>
      </c>
      <c r="C9152">
        <v>50.14</v>
      </c>
      <c r="D9152">
        <v>50.14</v>
      </c>
      <c r="E9152">
        <v>0</v>
      </c>
      <c r="F9152">
        <v>8.7333638314080722E-15</v>
      </c>
      <c r="G9152">
        <v>1.0447855522044882E-14</v>
      </c>
      <c r="H9152">
        <v>3.3058984162719203E-14</v>
      </c>
      <c r="I9152">
        <v>4.7972865236028399E-14</v>
      </c>
      <c r="J9152">
        <v>127.63175667615997</v>
      </c>
      <c r="K9152">
        <v>127.6317566762</v>
      </c>
      <c r="L9152">
        <v>3.1365217227468411E-13</v>
      </c>
      <c r="M9152" t="b">
        <v>1</v>
      </c>
    </row>
    <row r="9153" spans="2:13" x14ac:dyDescent="0.2">
      <c r="B9153">
        <v>9141</v>
      </c>
      <c r="C9153">
        <v>165.56</v>
      </c>
      <c r="D9153">
        <v>165.56</v>
      </c>
      <c r="E9153">
        <v>0</v>
      </c>
      <c r="F9153">
        <v>2.9713771866523373E-15</v>
      </c>
      <c r="G9153">
        <v>1.671418046299035E-15</v>
      </c>
      <c r="H9153">
        <v>1.1947563757693863E-14</v>
      </c>
      <c r="I9153">
        <v>1.357186152537367E-14</v>
      </c>
      <c r="J9153">
        <v>3704.3201275162837</v>
      </c>
      <c r="K9153">
        <v>3704.3201275163001</v>
      </c>
      <c r="L9153">
        <v>4.4194087088496838E-15</v>
      </c>
      <c r="M9153" t="b">
        <v>1</v>
      </c>
    </row>
    <row r="9154" spans="2:13" x14ac:dyDescent="0.2">
      <c r="B9154">
        <v>9142</v>
      </c>
      <c r="C9154">
        <v>56.81</v>
      </c>
      <c r="D9154">
        <v>56.81</v>
      </c>
      <c r="E9154">
        <v>0</v>
      </c>
      <c r="F9154">
        <v>5.5123914396617857E-16</v>
      </c>
      <c r="G9154">
        <v>6.7523455747702768E-15</v>
      </c>
      <c r="H9154">
        <v>5.1580582494863378E-14</v>
      </c>
      <c r="I9154">
        <v>6.0890647193152615E-14</v>
      </c>
      <c r="J9154">
        <v>244.01394710784109</v>
      </c>
      <c r="K9154">
        <v>244.01394710779999</v>
      </c>
      <c r="L9154">
        <v>1.6842394594030354E-13</v>
      </c>
      <c r="M9154" t="b">
        <v>1</v>
      </c>
    </row>
    <row r="9155" spans="2:13" x14ac:dyDescent="0.2">
      <c r="B9155">
        <v>9143</v>
      </c>
      <c r="C9155">
        <v>9</v>
      </c>
      <c r="D9155">
        <v>9</v>
      </c>
      <c r="E9155">
        <v>0</v>
      </c>
      <c r="F9155">
        <v>2.1290096126120325E-14</v>
      </c>
      <c r="G9155">
        <v>6.2343232758042357E-14</v>
      </c>
      <c r="H9155">
        <v>1.0519907001170009E-15</v>
      </c>
      <c r="I9155">
        <v>2.2584995978441396E-13</v>
      </c>
      <c r="J9155">
        <v>-597.81628819357343</v>
      </c>
      <c r="K9155">
        <v>-597.81628819360003</v>
      </c>
      <c r="L9155">
        <v>4.4499824699060362E-14</v>
      </c>
      <c r="M9155" t="b">
        <v>1</v>
      </c>
    </row>
    <row r="9156" spans="2:13" x14ac:dyDescent="0.2">
      <c r="B9156">
        <v>9144</v>
      </c>
      <c r="C9156">
        <v>72.78</v>
      </c>
      <c r="D9156">
        <v>72.78</v>
      </c>
      <c r="E9156">
        <v>0</v>
      </c>
      <c r="F9156">
        <v>1.1474176337352237E-15</v>
      </c>
      <c r="G9156">
        <v>3.4420300245891108E-15</v>
      </c>
      <c r="H9156">
        <v>5.1580582494863378E-14</v>
      </c>
      <c r="I9156">
        <v>3.8242133700523418E-15</v>
      </c>
      <c r="J9156">
        <v>525.06385806446474</v>
      </c>
      <c r="K9156">
        <v>525.06385806449998</v>
      </c>
      <c r="L9156">
        <v>6.7121206596877688E-14</v>
      </c>
      <c r="M9156" t="b">
        <v>1</v>
      </c>
    </row>
    <row r="9157" spans="2:13" x14ac:dyDescent="0.2">
      <c r="B9157">
        <v>9145</v>
      </c>
      <c r="C9157">
        <v>7.28</v>
      </c>
      <c r="D9157">
        <v>7.28</v>
      </c>
      <c r="E9157">
        <v>0</v>
      </c>
      <c r="F9157">
        <v>7.3187885536540549E-14</v>
      </c>
      <c r="G9157">
        <v>5.5169984779808866E-15</v>
      </c>
      <c r="H9157">
        <v>3.1144593548390012E-14</v>
      </c>
      <c r="I9157">
        <v>3.0484370444092123E-13</v>
      </c>
      <c r="J9157">
        <v>-627.53501968599289</v>
      </c>
      <c r="K9157">
        <v>-627.53501968600006</v>
      </c>
      <c r="L9157">
        <v>1.1413340374287953E-14</v>
      </c>
      <c r="M9157" t="b">
        <v>1</v>
      </c>
    </row>
    <row r="9158" spans="2:13" x14ac:dyDescent="0.2">
      <c r="B9158">
        <v>9146</v>
      </c>
      <c r="C9158">
        <v>79.069999999999993</v>
      </c>
      <c r="D9158">
        <v>79.069999999999993</v>
      </c>
      <c r="E9158">
        <v>0</v>
      </c>
      <c r="F9158">
        <v>1.5840822498307301E-16</v>
      </c>
      <c r="G9158">
        <v>6.5339468757365146E-15</v>
      </c>
      <c r="H9158">
        <v>1.2490817770660755E-15</v>
      </c>
      <c r="I9158">
        <v>9.0518614911620829E-15</v>
      </c>
      <c r="J9158">
        <v>1830.7013411107459</v>
      </c>
      <c r="K9158">
        <v>1830.7013411108001</v>
      </c>
      <c r="L9158">
        <v>2.9559673956787699E-14</v>
      </c>
      <c r="M9158" t="b">
        <v>1</v>
      </c>
    </row>
    <row r="9159" spans="2:13" x14ac:dyDescent="0.2">
      <c r="B9159">
        <v>9147</v>
      </c>
      <c r="C9159">
        <v>20.89</v>
      </c>
      <c r="D9159">
        <v>20.89</v>
      </c>
      <c r="E9159">
        <v>0</v>
      </c>
      <c r="F9159">
        <v>6.6969238895045449E-15</v>
      </c>
      <c r="G9159">
        <v>1.8420223761757253E-14</v>
      </c>
      <c r="H9159">
        <v>3.97512022820316E-14</v>
      </c>
      <c r="I9159">
        <v>1.4166580080095195E-13</v>
      </c>
      <c r="J9159">
        <v>-318.20293861037351</v>
      </c>
      <c r="K9159">
        <v>-318.2029386104</v>
      </c>
      <c r="L9159">
        <v>8.3245721440583769E-14</v>
      </c>
      <c r="M9159" t="b">
        <v>1</v>
      </c>
    </row>
    <row r="9160" spans="2:13" x14ac:dyDescent="0.2">
      <c r="B9160">
        <v>9148</v>
      </c>
      <c r="C9160">
        <v>94.85</v>
      </c>
      <c r="D9160">
        <v>94.85</v>
      </c>
      <c r="E9160">
        <v>0</v>
      </c>
      <c r="F9160">
        <v>3.4170671341622367E-15</v>
      </c>
      <c r="G9160">
        <v>1.9714180526046984E-15</v>
      </c>
      <c r="H9160">
        <v>1.140824577554982E-14</v>
      </c>
      <c r="I9160">
        <v>3.8773849278045092E-14</v>
      </c>
      <c r="J9160">
        <v>2432.5927770043004</v>
      </c>
      <c r="K9160">
        <v>2432.5927770042999</v>
      </c>
      <c r="L9160">
        <v>1.869393657603795E-16</v>
      </c>
      <c r="M9160" t="b">
        <v>1</v>
      </c>
    </row>
    <row r="9161" spans="2:13" x14ac:dyDescent="0.2">
      <c r="B9161">
        <v>9149</v>
      </c>
      <c r="C9161">
        <v>53.77</v>
      </c>
      <c r="D9161">
        <v>53.77</v>
      </c>
      <c r="E9161">
        <v>0</v>
      </c>
      <c r="F9161">
        <v>6.1312631137252516E-15</v>
      </c>
      <c r="G9161">
        <v>7.1149293519975788E-15</v>
      </c>
      <c r="H9161">
        <v>3.8728472052889476E-14</v>
      </c>
      <c r="I9161">
        <v>4.6212094133918669E-15</v>
      </c>
      <c r="J9161">
        <v>907.98409496526017</v>
      </c>
      <c r="K9161">
        <v>907.98409496529996</v>
      </c>
      <c r="L9161">
        <v>4.382278656994125E-14</v>
      </c>
      <c r="M9161" t="b">
        <v>1</v>
      </c>
    </row>
    <row r="9162" spans="2:13" x14ac:dyDescent="0.2">
      <c r="B9162">
        <v>9150</v>
      </c>
      <c r="C9162">
        <v>2.7</v>
      </c>
      <c r="D9162">
        <v>2.7</v>
      </c>
      <c r="E9162">
        <v>0</v>
      </c>
      <c r="F9162">
        <v>1.2124010441481773E-13</v>
      </c>
      <c r="G9162">
        <v>2.1233979701560507E-13</v>
      </c>
      <c r="H9162">
        <v>1.1268144010432727E-14</v>
      </c>
      <c r="I9162">
        <v>2.5711120282803291E-13</v>
      </c>
      <c r="J9162">
        <v>-708.9837573166883</v>
      </c>
      <c r="K9162">
        <v>-708.98375731670001</v>
      </c>
      <c r="L9162">
        <v>1.6516237733914346E-14</v>
      </c>
      <c r="M9162" t="b">
        <v>1</v>
      </c>
    </row>
    <row r="9163" spans="2:13" x14ac:dyDescent="0.2">
      <c r="B9163">
        <v>9151</v>
      </c>
      <c r="C9163">
        <v>63.05</v>
      </c>
      <c r="D9163">
        <v>63.05</v>
      </c>
      <c r="E9163">
        <v>0</v>
      </c>
      <c r="F9163">
        <v>4.3396568361805356E-15</v>
      </c>
      <c r="G9163">
        <v>1.4793862569204811E-15</v>
      </c>
      <c r="H9163">
        <v>2.3397565577371503E-14</v>
      </c>
      <c r="I9163">
        <v>3.1528101962804716E-14</v>
      </c>
      <c r="J9163">
        <v>1254.3357104223992</v>
      </c>
      <c r="K9163">
        <v>1254.3357104224001</v>
      </c>
      <c r="L9163">
        <v>7.2508076921979211E-16</v>
      </c>
      <c r="M9163" t="b">
        <v>1</v>
      </c>
    </row>
    <row r="9164" spans="2:13" x14ac:dyDescent="0.2">
      <c r="B9164">
        <v>9152</v>
      </c>
      <c r="C9164">
        <v>11.99</v>
      </c>
      <c r="D9164">
        <v>11.99</v>
      </c>
      <c r="E9164">
        <v>0</v>
      </c>
      <c r="F9164">
        <v>9.8413301227575809E-15</v>
      </c>
      <c r="G9164">
        <v>8.2142187620340856E-15</v>
      </c>
      <c r="H9164">
        <v>3.6689483062646427E-14</v>
      </c>
      <c r="I9164">
        <v>3.2018592060314189E-13</v>
      </c>
      <c r="J9164">
        <v>-598.55817681662802</v>
      </c>
      <c r="K9164">
        <v>-598.55817681660005</v>
      </c>
      <c r="L9164">
        <v>4.6723882761502562E-14</v>
      </c>
      <c r="M9164" t="b">
        <v>1</v>
      </c>
    </row>
    <row r="9165" spans="2:13" x14ac:dyDescent="0.2">
      <c r="B9165">
        <v>9153</v>
      </c>
      <c r="C9165">
        <v>15.29</v>
      </c>
      <c r="D9165">
        <v>15.29</v>
      </c>
      <c r="E9165">
        <v>0</v>
      </c>
      <c r="F9165">
        <v>1.7182270026022512E-14</v>
      </c>
      <c r="G9165">
        <v>3.7172941031562882E-14</v>
      </c>
      <c r="H9165">
        <v>7.5089752259992801E-15</v>
      </c>
      <c r="I9165">
        <v>1.3033591544329819E-13</v>
      </c>
      <c r="J9165">
        <v>-504.62876475626081</v>
      </c>
      <c r="K9165">
        <v>-504.62876475629997</v>
      </c>
      <c r="L9165">
        <v>7.7611738232977471E-14</v>
      </c>
      <c r="M9165" t="b">
        <v>1</v>
      </c>
    </row>
    <row r="9166" spans="2:13" x14ac:dyDescent="0.2">
      <c r="B9166">
        <v>9154</v>
      </c>
      <c r="C9166">
        <v>46.86</v>
      </c>
      <c r="D9166">
        <v>46.86</v>
      </c>
      <c r="E9166">
        <v>0</v>
      </c>
      <c r="F9166">
        <v>7.482712086649352E-15</v>
      </c>
      <c r="G9166">
        <v>1.0858270299184661E-14</v>
      </c>
      <c r="H9166">
        <v>2.6663557416458933E-14</v>
      </c>
      <c r="I9166">
        <v>7.8057980128229424E-14</v>
      </c>
      <c r="J9166">
        <v>389.78145455953484</v>
      </c>
      <c r="K9166">
        <v>389.78145455949999</v>
      </c>
      <c r="L9166">
        <v>8.9396289520891591E-14</v>
      </c>
      <c r="M9166" t="b">
        <v>1</v>
      </c>
    </row>
    <row r="9167" spans="2:13" x14ac:dyDescent="0.2">
      <c r="B9167">
        <v>9155</v>
      </c>
      <c r="C9167">
        <v>28.78</v>
      </c>
      <c r="D9167">
        <v>28.78</v>
      </c>
      <c r="E9167">
        <v>0</v>
      </c>
      <c r="F9167">
        <v>7.2724498096259278E-15</v>
      </c>
      <c r="G9167">
        <v>2.3406886159482135E-14</v>
      </c>
      <c r="H9167">
        <v>4.0315396576127391E-14</v>
      </c>
      <c r="I9167">
        <v>4.1269253110525281E-14</v>
      </c>
      <c r="J9167">
        <v>-121.57007618492321</v>
      </c>
      <c r="K9167">
        <v>-121.5700761849</v>
      </c>
      <c r="L9167">
        <v>1.90888469253154E-13</v>
      </c>
      <c r="M9167" t="b">
        <v>1</v>
      </c>
    </row>
    <row r="9168" spans="2:13" x14ac:dyDescent="0.2">
      <c r="B9168">
        <v>9156</v>
      </c>
      <c r="C9168">
        <v>298.08</v>
      </c>
      <c r="D9168">
        <v>298.08</v>
      </c>
      <c r="E9168">
        <v>0</v>
      </c>
      <c r="F9168">
        <v>1.1290173718700005E-15</v>
      </c>
      <c r="G9168">
        <v>2.7519528320772107E-15</v>
      </c>
      <c r="H9168">
        <v>1.0575173834092929E-15</v>
      </c>
      <c r="I9168">
        <v>7.0726808047028489E-15</v>
      </c>
      <c r="J9168">
        <v>4432.2744820105463</v>
      </c>
      <c r="K9168">
        <v>4432.2744820104999</v>
      </c>
      <c r="L9168">
        <v>1.0465107695536771E-14</v>
      </c>
      <c r="M9168" t="b">
        <v>1</v>
      </c>
    </row>
    <row r="9169" spans="2:13" x14ac:dyDescent="0.2">
      <c r="B9169">
        <v>9157</v>
      </c>
      <c r="C9169">
        <v>113.63</v>
      </c>
      <c r="D9169">
        <v>113.63</v>
      </c>
      <c r="E9169">
        <v>0</v>
      </c>
      <c r="F9169">
        <v>5.5572375346191786E-16</v>
      </c>
      <c r="G9169">
        <v>1.5004822001471191E-15</v>
      </c>
      <c r="H9169">
        <v>4.1271446765756812E-14</v>
      </c>
      <c r="I9169">
        <v>2.7824060677325079E-14</v>
      </c>
      <c r="J9169">
        <v>3070.8813763725893</v>
      </c>
      <c r="K9169">
        <v>3070.8813763725998</v>
      </c>
      <c r="L9169">
        <v>3.4059241593836247E-15</v>
      </c>
      <c r="M9169" t="b">
        <v>1</v>
      </c>
    </row>
    <row r="9170" spans="2:13" x14ac:dyDescent="0.2">
      <c r="B9170">
        <v>9158</v>
      </c>
      <c r="C9170">
        <v>202.43</v>
      </c>
      <c r="D9170">
        <v>202.43</v>
      </c>
      <c r="E9170">
        <v>0</v>
      </c>
      <c r="F9170">
        <v>1.6599266912125397E-15</v>
      </c>
      <c r="G9170">
        <v>2.9568125730523923E-15</v>
      </c>
      <c r="H9170">
        <v>6.3541743599092534E-14</v>
      </c>
      <c r="I9170">
        <v>1.5718775819048701E-14</v>
      </c>
      <c r="J9170">
        <v>2777.0144544982222</v>
      </c>
      <c r="K9170">
        <v>2777.0144544981999</v>
      </c>
      <c r="L9170">
        <v>8.023948221567021E-15</v>
      </c>
      <c r="M9170" t="b">
        <v>1</v>
      </c>
    </row>
    <row r="9171" spans="2:13" x14ac:dyDescent="0.2">
      <c r="B9171">
        <v>9159</v>
      </c>
      <c r="C9171">
        <v>65.39</v>
      </c>
      <c r="D9171">
        <v>65.39</v>
      </c>
      <c r="E9171">
        <v>0</v>
      </c>
      <c r="F9171">
        <v>3.4478680270593223E-15</v>
      </c>
      <c r="G9171">
        <v>6.4644951327216917E-15</v>
      </c>
      <c r="H9171">
        <v>1.2490817770660755E-15</v>
      </c>
      <c r="I9171">
        <v>5.8984449496443135E-14</v>
      </c>
      <c r="J9171">
        <v>1325.1353217847484</v>
      </c>
      <c r="K9171">
        <v>1325.1353217847</v>
      </c>
      <c r="L9171">
        <v>3.6547658245334389E-14</v>
      </c>
      <c r="M9171" t="b">
        <v>1</v>
      </c>
    </row>
    <row r="9172" spans="2:13" x14ac:dyDescent="0.2">
      <c r="B9172">
        <v>9160</v>
      </c>
      <c r="C9172">
        <v>266.08</v>
      </c>
      <c r="D9172">
        <v>266.08</v>
      </c>
      <c r="E9172">
        <v>0</v>
      </c>
      <c r="F9172">
        <v>1.1058043522468539E-15</v>
      </c>
      <c r="G9172">
        <v>8.2934734992950822E-16</v>
      </c>
      <c r="H9172">
        <v>2.7330772699997234E-14</v>
      </c>
      <c r="I9172">
        <v>1.4799410413656545E-14</v>
      </c>
      <c r="J9172">
        <v>3881.3977488789365</v>
      </c>
      <c r="K9172">
        <v>3881.3977488789001</v>
      </c>
      <c r="L9172">
        <v>9.3728575179972323E-15</v>
      </c>
      <c r="M9172" t="b">
        <v>1</v>
      </c>
    </row>
    <row r="9173" spans="2:13" x14ac:dyDescent="0.2">
      <c r="B9173">
        <v>9161</v>
      </c>
      <c r="C9173">
        <v>178.68</v>
      </c>
      <c r="D9173">
        <v>178.68</v>
      </c>
      <c r="E9173">
        <v>0</v>
      </c>
      <c r="F9173">
        <v>7.0337179682169115E-16</v>
      </c>
      <c r="G9173">
        <v>1.0550749951496395E-15</v>
      </c>
      <c r="H9173">
        <v>7.5139156802871339E-15</v>
      </c>
      <c r="I9173">
        <v>5.7863332953725345E-15</v>
      </c>
      <c r="J9173">
        <v>5487.9043537300959</v>
      </c>
      <c r="K9173">
        <v>5487.9043537301004</v>
      </c>
      <c r="L9173">
        <v>8.2863570786793081E-16</v>
      </c>
      <c r="M9173" t="b">
        <v>1</v>
      </c>
    </row>
    <row r="9174" spans="2:13" x14ac:dyDescent="0.2">
      <c r="B9174">
        <v>9162</v>
      </c>
      <c r="C9174">
        <v>138.94999999999999</v>
      </c>
      <c r="D9174">
        <v>138.94999999999999</v>
      </c>
      <c r="E9174">
        <v>0</v>
      </c>
      <c r="F9174">
        <v>2.7024554993779762E-15</v>
      </c>
      <c r="G9174">
        <v>6.756219813002005E-16</v>
      </c>
      <c r="H9174">
        <v>1.2900511772743115E-14</v>
      </c>
      <c r="I9174">
        <v>1.4021961749746323E-14</v>
      </c>
      <c r="J9174">
        <v>4049.154719370872</v>
      </c>
      <c r="K9174">
        <v>4049.1547193708998</v>
      </c>
      <c r="L9174">
        <v>6.8507109079754045E-15</v>
      </c>
      <c r="M9174" t="b">
        <v>1</v>
      </c>
    </row>
    <row r="9175" spans="2:13" x14ac:dyDescent="0.2">
      <c r="B9175">
        <v>9163</v>
      </c>
      <c r="C9175">
        <v>33.5</v>
      </c>
      <c r="D9175">
        <v>33.5</v>
      </c>
      <c r="E9175">
        <v>0</v>
      </c>
      <c r="F9175">
        <v>1.2361009704768387E-14</v>
      </c>
      <c r="G9175">
        <v>8.4118253159847391E-15</v>
      </c>
      <c r="H9175">
        <v>2.6898084967646897E-14</v>
      </c>
      <c r="I9175">
        <v>5.1191656621476207E-14</v>
      </c>
      <c r="J9175">
        <v>7.0692593941230939</v>
      </c>
      <c r="K9175">
        <v>7.0692593941000004</v>
      </c>
      <c r="L9175">
        <v>3.2667533900222703E-12</v>
      </c>
      <c r="M9175" t="b">
        <v>1</v>
      </c>
    </row>
    <row r="9176" spans="2:13" x14ac:dyDescent="0.2">
      <c r="B9176">
        <v>9164</v>
      </c>
      <c r="C9176">
        <v>51.2</v>
      </c>
      <c r="D9176">
        <v>51.2</v>
      </c>
      <c r="E9176">
        <v>0</v>
      </c>
      <c r="F9176">
        <v>1.9471900076567585E-15</v>
      </c>
      <c r="G9176">
        <v>7.1195606171636245E-15</v>
      </c>
      <c r="H9176">
        <v>2.2189178608866902E-14</v>
      </c>
      <c r="I9176">
        <v>7.9594978611787574E-14</v>
      </c>
      <c r="J9176">
        <v>809.15512185714942</v>
      </c>
      <c r="K9176">
        <v>809.15512185709997</v>
      </c>
      <c r="L9176">
        <v>6.1117791969729024E-14</v>
      </c>
      <c r="M9176" t="b">
        <v>1</v>
      </c>
    </row>
    <row r="9177" spans="2:13" x14ac:dyDescent="0.2">
      <c r="B9177">
        <v>9165</v>
      </c>
      <c r="C9177">
        <v>55.22</v>
      </c>
      <c r="D9177">
        <v>55.22</v>
      </c>
      <c r="E9177">
        <v>0</v>
      </c>
      <c r="F9177">
        <v>2.0677567708796388E-15</v>
      </c>
      <c r="G9177">
        <v>9.9253791071117693E-15</v>
      </c>
      <c r="H9177">
        <v>3.3054891430882363E-14</v>
      </c>
      <c r="I9177">
        <v>1.6019364934406116E-14</v>
      </c>
      <c r="J9177">
        <v>628.73837294229827</v>
      </c>
      <c r="K9177">
        <v>628.73837294229997</v>
      </c>
      <c r="L9177">
        <v>2.7122609963249974E-15</v>
      </c>
      <c r="M9177" t="b">
        <v>1</v>
      </c>
    </row>
    <row r="9178" spans="2:13" x14ac:dyDescent="0.2">
      <c r="B9178">
        <v>9166</v>
      </c>
      <c r="C9178">
        <v>78.58</v>
      </c>
      <c r="D9178">
        <v>78.58</v>
      </c>
      <c r="E9178">
        <v>0</v>
      </c>
      <c r="F9178">
        <v>4.2860850955071882E-15</v>
      </c>
      <c r="G9178">
        <v>7.3060191948992809E-16</v>
      </c>
      <c r="H9178">
        <v>2.5648296241832392E-14</v>
      </c>
      <c r="I9178">
        <v>3.2259570264804369E-14</v>
      </c>
      <c r="J9178">
        <v>1278.4712633234103</v>
      </c>
      <c r="K9178">
        <v>1278.4712633234001</v>
      </c>
      <c r="L9178">
        <v>8.0031641605676191E-15</v>
      </c>
      <c r="M9178" t="b">
        <v>1</v>
      </c>
    </row>
    <row r="9179" spans="2:13" x14ac:dyDescent="0.2">
      <c r="B9179">
        <v>9167</v>
      </c>
      <c r="C9179">
        <v>149.04</v>
      </c>
      <c r="D9179">
        <v>149.04</v>
      </c>
      <c r="E9179">
        <v>0</v>
      </c>
      <c r="F9179">
        <v>1.1290173718700005E-15</v>
      </c>
      <c r="G9179">
        <v>2.7519528320772107E-15</v>
      </c>
      <c r="H9179">
        <v>1.0575173834092929E-15</v>
      </c>
      <c r="I9179">
        <v>2.2285616875196423E-14</v>
      </c>
      <c r="J9179">
        <v>1839.8749324436235</v>
      </c>
      <c r="K9179">
        <v>1839.8749324436001</v>
      </c>
      <c r="L9179">
        <v>1.2728848117708027E-14</v>
      </c>
      <c r="M9179" t="b">
        <v>1</v>
      </c>
    </row>
    <row r="9180" spans="2:13" x14ac:dyDescent="0.2">
      <c r="B9180">
        <v>9168</v>
      </c>
      <c r="C9180">
        <v>92.2</v>
      </c>
      <c r="D9180">
        <v>92.2</v>
      </c>
      <c r="E9180">
        <v>0</v>
      </c>
      <c r="F9180">
        <v>3.1443420671893487E-15</v>
      </c>
      <c r="G9180">
        <v>1.2411219733707403E-15</v>
      </c>
      <c r="H9180">
        <v>5.3359472456573065E-15</v>
      </c>
      <c r="I9180">
        <v>3.3636267380384278E-14</v>
      </c>
      <c r="J9180">
        <v>1671.4381785648345</v>
      </c>
      <c r="K9180">
        <v>1671.4381785648</v>
      </c>
      <c r="L9180">
        <v>2.0677282061994843E-14</v>
      </c>
      <c r="M9180" t="b">
        <v>1</v>
      </c>
    </row>
    <row r="9181" spans="2:13" x14ac:dyDescent="0.2">
      <c r="B9181">
        <v>9169</v>
      </c>
      <c r="C9181">
        <v>324.38</v>
      </c>
      <c r="D9181">
        <v>324.38</v>
      </c>
      <c r="E9181">
        <v>0</v>
      </c>
      <c r="F9181">
        <v>1.3367346644999473E-15</v>
      </c>
      <c r="G9181">
        <v>1.8618541305895715E-15</v>
      </c>
      <c r="H9181">
        <v>3.3821905427602532E-14</v>
      </c>
      <c r="I9181">
        <v>1.3121114781896955E-14</v>
      </c>
      <c r="J9181">
        <v>8064.0675421908181</v>
      </c>
      <c r="K9181">
        <v>8064.0675421907999</v>
      </c>
      <c r="L9181">
        <v>2.2556723316477626E-15</v>
      </c>
      <c r="M9181" t="b">
        <v>1</v>
      </c>
    </row>
    <row r="9182" spans="2:13" x14ac:dyDescent="0.2">
      <c r="B9182">
        <v>9170</v>
      </c>
      <c r="C9182">
        <v>31.82</v>
      </c>
      <c r="D9182">
        <v>31.82</v>
      </c>
      <c r="E9182">
        <v>0</v>
      </c>
      <c r="F9182">
        <v>6.0567590189595749E-15</v>
      </c>
      <c r="G9182">
        <v>1.3919689518805069E-14</v>
      </c>
      <c r="H9182">
        <v>3.4572069979965323E-14</v>
      </c>
      <c r="I9182">
        <v>1.3165821219319124E-13</v>
      </c>
      <c r="J9182">
        <v>89.139836852401572</v>
      </c>
      <c r="K9182">
        <v>89.139836852399995</v>
      </c>
      <c r="L9182">
        <v>1.7695846538280403E-14</v>
      </c>
      <c r="M9182" t="b">
        <v>1</v>
      </c>
    </row>
    <row r="9183" spans="2:13" x14ac:dyDescent="0.2">
      <c r="B9183">
        <v>9171</v>
      </c>
      <c r="C9183">
        <v>263.43</v>
      </c>
      <c r="D9183">
        <v>263.43</v>
      </c>
      <c r="E9183">
        <v>0</v>
      </c>
      <c r="F9183">
        <v>1.9176825754356835E-16</v>
      </c>
      <c r="G9183">
        <v>7.1914002811797596E-16</v>
      </c>
      <c r="H9183">
        <v>4.1271446765756812E-14</v>
      </c>
      <c r="I9183">
        <v>3.7741674655906399E-15</v>
      </c>
      <c r="J9183">
        <v>8549.9011494437673</v>
      </c>
      <c r="K9183">
        <v>8549.9011494438</v>
      </c>
      <c r="L9183">
        <v>3.8294956504795829E-15</v>
      </c>
      <c r="M9183" t="b">
        <v>1</v>
      </c>
    </row>
    <row r="9184" spans="2:13" x14ac:dyDescent="0.2">
      <c r="B9184">
        <v>9172</v>
      </c>
      <c r="C9184">
        <v>39.47</v>
      </c>
      <c r="D9184">
        <v>39.47</v>
      </c>
      <c r="E9184">
        <v>0</v>
      </c>
      <c r="F9184">
        <v>1.9284277585341766E-15</v>
      </c>
      <c r="G9184">
        <v>9.6901808574795814E-15</v>
      </c>
      <c r="H9184">
        <v>3.0389444621461935E-14</v>
      </c>
      <c r="I9184">
        <v>3.701696072378938E-14</v>
      </c>
      <c r="J9184">
        <v>181.57038393474852</v>
      </c>
      <c r="K9184">
        <v>181.5703839347</v>
      </c>
      <c r="L9184">
        <v>2.6720138464402813E-13</v>
      </c>
      <c r="M9184" t="b">
        <v>1</v>
      </c>
    </row>
    <row r="9185" spans="2:13" x14ac:dyDescent="0.2">
      <c r="B9185">
        <v>9173</v>
      </c>
      <c r="C9185">
        <v>192.01</v>
      </c>
      <c r="D9185">
        <v>192.01</v>
      </c>
      <c r="E9185">
        <v>0</v>
      </c>
      <c r="F9185">
        <v>1.5964526300619444E-15</v>
      </c>
      <c r="G9185">
        <v>4.1906676155105914E-15</v>
      </c>
      <c r="H9185">
        <v>4.0875916262806292E-14</v>
      </c>
      <c r="I9185">
        <v>1.5739675923229722E-14</v>
      </c>
      <c r="J9185">
        <v>4465.6076518106238</v>
      </c>
      <c r="K9185">
        <v>4465.6076518106001</v>
      </c>
      <c r="L9185">
        <v>5.2953291220083809E-15</v>
      </c>
      <c r="M9185" t="b">
        <v>1</v>
      </c>
    </row>
    <row r="9186" spans="2:13" x14ac:dyDescent="0.2">
      <c r="B9186">
        <v>9174</v>
      </c>
      <c r="C9186">
        <v>12.6</v>
      </c>
      <c r="D9186">
        <v>12.6</v>
      </c>
      <c r="E9186">
        <v>0</v>
      </c>
      <c r="F9186">
        <v>2.1482225206664471E-14</v>
      </c>
      <c r="G9186">
        <v>1.7777039468202936E-14</v>
      </c>
      <c r="H9186">
        <v>3.1695096941136877E-14</v>
      </c>
      <c r="I9186">
        <v>2.1831116854038885E-13</v>
      </c>
      <c r="J9186">
        <v>-627.91348797552769</v>
      </c>
      <c r="K9186">
        <v>-627.91348797549995</v>
      </c>
      <c r="L9186">
        <v>4.4177404905748194E-14</v>
      </c>
      <c r="M9186" t="b">
        <v>1</v>
      </c>
    </row>
    <row r="9187" spans="2:13" x14ac:dyDescent="0.2">
      <c r="B9187">
        <v>9175</v>
      </c>
      <c r="C9187">
        <v>80.459999999999994</v>
      </c>
      <c r="D9187">
        <v>80.459999999999994</v>
      </c>
      <c r="E9187">
        <v>0</v>
      </c>
      <c r="F9187">
        <v>1.7024258656633266E-15</v>
      </c>
      <c r="G9187">
        <v>4.6427233466354712E-15</v>
      </c>
      <c r="H9187">
        <v>4.3730617988005511E-14</v>
      </c>
      <c r="I9187">
        <v>3.4465834373772529E-14</v>
      </c>
      <c r="J9187">
        <v>1899.9187750607971</v>
      </c>
      <c r="K9187">
        <v>1899.9187750608</v>
      </c>
      <c r="L9187">
        <v>1.5557811310472602E-15</v>
      </c>
      <c r="M9187" t="b">
        <v>1</v>
      </c>
    </row>
    <row r="9188" spans="2:13" x14ac:dyDescent="0.2">
      <c r="B9188">
        <v>9176</v>
      </c>
      <c r="C9188">
        <v>45.76</v>
      </c>
      <c r="D9188">
        <v>45.76</v>
      </c>
      <c r="E9188">
        <v>0</v>
      </c>
      <c r="F9188">
        <v>2.5047021303588795E-15</v>
      </c>
      <c r="G9188">
        <v>1.7419045656290099E-14</v>
      </c>
      <c r="H9188">
        <v>1.7124058808886201E-14</v>
      </c>
      <c r="I9188">
        <v>1.2597677738856967E-14</v>
      </c>
      <c r="J9188">
        <v>51.154187175436959</v>
      </c>
      <c r="K9188">
        <v>51.154187175399997</v>
      </c>
      <c r="L9188">
        <v>7.2256906335940399E-13</v>
      </c>
      <c r="M9188" t="b">
        <v>1</v>
      </c>
    </row>
    <row r="9189" spans="2:13" x14ac:dyDescent="0.2">
      <c r="B9189">
        <v>9177</v>
      </c>
      <c r="C9189">
        <v>38.15</v>
      </c>
      <c r="D9189">
        <v>38.15</v>
      </c>
      <c r="E9189">
        <v>0</v>
      </c>
      <c r="F9189">
        <v>1.9960636594517327E-15</v>
      </c>
      <c r="G9189">
        <v>1.3472735156594613E-14</v>
      </c>
      <c r="H9189">
        <v>7.5089752259992801E-15</v>
      </c>
      <c r="I9189">
        <v>2.2796633955573615E-14</v>
      </c>
      <c r="J9189">
        <v>143.60673182281511</v>
      </c>
      <c r="K9189">
        <v>143.60673182279999</v>
      </c>
      <c r="L9189">
        <v>1.0528997648684267E-13</v>
      </c>
      <c r="M9189" t="b">
        <v>1</v>
      </c>
    </row>
    <row r="9190" spans="2:13" x14ac:dyDescent="0.2">
      <c r="B9190">
        <v>9178</v>
      </c>
      <c r="C9190">
        <v>4.28</v>
      </c>
      <c r="D9190">
        <v>4.28</v>
      </c>
      <c r="E9190">
        <v>0</v>
      </c>
      <c r="F9190">
        <v>9.9178257611103032E-15</v>
      </c>
      <c r="G9190">
        <v>5.2992318767781743E-14</v>
      </c>
      <c r="H9190">
        <v>2.4258759826255619E-16</v>
      </c>
      <c r="I9190">
        <v>7.2634236847148638E-13</v>
      </c>
      <c r="J9190">
        <v>-816.17549909041213</v>
      </c>
      <c r="K9190">
        <v>-816.17549909039997</v>
      </c>
      <c r="L9190">
        <v>1.4904259745324175E-14</v>
      </c>
      <c r="M9190" t="b">
        <v>1</v>
      </c>
    </row>
    <row r="9191" spans="2:13" x14ac:dyDescent="0.2">
      <c r="B9191">
        <v>9179</v>
      </c>
      <c r="C9191">
        <v>194.08</v>
      </c>
      <c r="D9191">
        <v>194.08</v>
      </c>
      <c r="E9191">
        <v>0</v>
      </c>
      <c r="F9191">
        <v>1.2938724151847074E-16</v>
      </c>
      <c r="G9191">
        <v>1.7467331625250025E-15</v>
      </c>
      <c r="H9191">
        <v>3.0659236571388915E-14</v>
      </c>
      <c r="I9191">
        <v>8.1955313084364464E-16</v>
      </c>
      <c r="J9191">
        <v>6062.7212719266336</v>
      </c>
      <c r="K9191">
        <v>6062.7212719265999</v>
      </c>
      <c r="L9191">
        <v>5.5505279652918464E-15</v>
      </c>
      <c r="M9191" t="b">
        <v>1</v>
      </c>
    </row>
    <row r="9192" spans="2:13" x14ac:dyDescent="0.2">
      <c r="B9192">
        <v>9180</v>
      </c>
      <c r="C9192">
        <v>21.02</v>
      </c>
      <c r="D9192">
        <v>21.02</v>
      </c>
      <c r="E9192">
        <v>0</v>
      </c>
      <c r="F9192">
        <v>2.7793244624817372E-14</v>
      </c>
      <c r="G9192">
        <v>1.4702575509147262E-14</v>
      </c>
      <c r="H9192">
        <v>1.623512416175412E-14</v>
      </c>
      <c r="I9192">
        <v>1.5486713984417325E-14</v>
      </c>
      <c r="J9192">
        <v>-385.89304335011514</v>
      </c>
      <c r="K9192">
        <v>-385.89304335010002</v>
      </c>
      <c r="L9192">
        <v>3.9182746819452383E-14</v>
      </c>
      <c r="M9192" t="b">
        <v>1</v>
      </c>
    </row>
    <row r="9193" spans="2:13" x14ac:dyDescent="0.2">
      <c r="B9193">
        <v>9181</v>
      </c>
      <c r="C9193">
        <v>52.48</v>
      </c>
      <c r="D9193">
        <v>52.48</v>
      </c>
      <c r="E9193">
        <v>0</v>
      </c>
      <c r="F9193">
        <v>1.9870049893716515E-16</v>
      </c>
      <c r="G9193">
        <v>1.2070793486715641E-14</v>
      </c>
      <c r="H9193">
        <v>1.0519907001170009E-15</v>
      </c>
      <c r="I9193">
        <v>6.3069533949715467E-14</v>
      </c>
      <c r="J9193">
        <v>168.94012980442358</v>
      </c>
      <c r="K9193">
        <v>168.94012980439999</v>
      </c>
      <c r="L9193">
        <v>1.3963537766040554E-13</v>
      </c>
      <c r="M9193" t="b">
        <v>1</v>
      </c>
    </row>
    <row r="9194" spans="2:13" x14ac:dyDescent="0.2">
      <c r="B9194">
        <v>9182</v>
      </c>
      <c r="C9194">
        <v>125.11</v>
      </c>
      <c r="D9194">
        <v>125.11</v>
      </c>
      <c r="E9194">
        <v>0</v>
      </c>
      <c r="F9194">
        <v>2.1807477343516409E-15</v>
      </c>
      <c r="G9194">
        <v>3.1452895250967344E-15</v>
      </c>
      <c r="H9194">
        <v>2.9117618524145022E-14</v>
      </c>
      <c r="I9194">
        <v>8.1065390988231027E-15</v>
      </c>
      <c r="J9194">
        <v>1430.4366374251649</v>
      </c>
      <c r="K9194">
        <v>1430.4366374251999</v>
      </c>
      <c r="L9194">
        <v>2.4478921402129399E-14</v>
      </c>
      <c r="M9194" t="b">
        <v>1</v>
      </c>
    </row>
    <row r="9195" spans="2:13" x14ac:dyDescent="0.2">
      <c r="B9195">
        <v>9183</v>
      </c>
      <c r="C9195">
        <v>148.35</v>
      </c>
      <c r="D9195">
        <v>148.35</v>
      </c>
      <c r="E9195">
        <v>0</v>
      </c>
      <c r="F9195">
        <v>3.3749573453640596E-16</v>
      </c>
      <c r="G9195">
        <v>5.0624552008197627E-16</v>
      </c>
      <c r="H9195">
        <v>1.2900511772743115E-14</v>
      </c>
      <c r="I9195">
        <v>1.7555976809646104E-14</v>
      </c>
      <c r="J9195">
        <v>4396.8884896298432</v>
      </c>
      <c r="K9195">
        <v>4396.8884896297996</v>
      </c>
      <c r="L9195">
        <v>9.9287816345727238E-15</v>
      </c>
      <c r="M9195" t="b">
        <v>1</v>
      </c>
    </row>
    <row r="9196" spans="2:13" x14ac:dyDescent="0.2">
      <c r="B9196">
        <v>9184</v>
      </c>
      <c r="C9196">
        <v>15.96</v>
      </c>
      <c r="D9196">
        <v>15.96</v>
      </c>
      <c r="E9196">
        <v>0</v>
      </c>
      <c r="F9196">
        <v>3.9041403662291111E-15</v>
      </c>
      <c r="G9196">
        <v>1.8006940651852596E-14</v>
      </c>
      <c r="H9196">
        <v>2.2189178608866902E-14</v>
      </c>
      <c r="I9196">
        <v>2.3354477494745465E-14</v>
      </c>
      <c r="J9196">
        <v>-502.53686390093912</v>
      </c>
      <c r="K9196">
        <v>-502.53686390090002</v>
      </c>
      <c r="L9196">
        <v>7.7821698238535673E-14</v>
      </c>
      <c r="M9196" t="b">
        <v>1</v>
      </c>
    </row>
    <row r="9197" spans="2:13" x14ac:dyDescent="0.2">
      <c r="B9197">
        <v>9185</v>
      </c>
      <c r="C9197">
        <v>108.04</v>
      </c>
      <c r="D9197">
        <v>108.04</v>
      </c>
      <c r="E9197">
        <v>0</v>
      </c>
      <c r="F9197">
        <v>1.9837803907935519E-15</v>
      </c>
      <c r="G9197">
        <v>4.2507748043050248E-15</v>
      </c>
      <c r="H9197">
        <v>2.5648296241832392E-14</v>
      </c>
      <c r="I9197">
        <v>2.4659294103760645E-14</v>
      </c>
      <c r="J9197">
        <v>2107.8165490795573</v>
      </c>
      <c r="K9197">
        <v>2107.8165490796</v>
      </c>
      <c r="L9197">
        <v>2.0279872554370645E-14</v>
      </c>
      <c r="M9197" t="b">
        <v>1</v>
      </c>
    </row>
    <row r="9198" spans="2:13" x14ac:dyDescent="0.2">
      <c r="B9198">
        <v>9186</v>
      </c>
      <c r="C9198">
        <v>57.84</v>
      </c>
      <c r="D9198">
        <v>57.84</v>
      </c>
      <c r="E9198">
        <v>0</v>
      </c>
      <c r="F9198">
        <v>8.1097150561362449E-15</v>
      </c>
      <c r="G9198">
        <v>5.6763252063749788E-15</v>
      </c>
      <c r="H9198">
        <v>3.1852527033815486E-14</v>
      </c>
      <c r="I9198">
        <v>1.5465825116713003E-14</v>
      </c>
      <c r="J9198">
        <v>263.71187105748731</v>
      </c>
      <c r="K9198">
        <v>263.71187105749999</v>
      </c>
      <c r="L9198">
        <v>4.8067924872431251E-14</v>
      </c>
      <c r="M9198" t="b">
        <v>1</v>
      </c>
    </row>
    <row r="9199" spans="2:13" x14ac:dyDescent="0.2">
      <c r="B9199">
        <v>9187</v>
      </c>
      <c r="C9199">
        <v>86.57</v>
      </c>
      <c r="D9199">
        <v>86.57</v>
      </c>
      <c r="E9199">
        <v>0</v>
      </c>
      <c r="F9199">
        <v>3.531896821965106E-16</v>
      </c>
      <c r="G9199">
        <v>7.284237102765755E-15</v>
      </c>
      <c r="H9199">
        <v>5.3189262721576799E-14</v>
      </c>
      <c r="I9199">
        <v>2.8591911270147447E-14</v>
      </c>
      <c r="J9199">
        <v>1506.9153821510754</v>
      </c>
      <c r="K9199">
        <v>1506.9153821510999</v>
      </c>
      <c r="L9199">
        <v>1.6295776948547182E-14</v>
      </c>
      <c r="M9199" t="b">
        <v>1</v>
      </c>
    </row>
    <row r="9200" spans="2:13" x14ac:dyDescent="0.2">
      <c r="B9200">
        <v>9188</v>
      </c>
      <c r="C9200">
        <v>16.32</v>
      </c>
      <c r="D9200">
        <v>16.32</v>
      </c>
      <c r="E9200">
        <v>0</v>
      </c>
      <c r="F9200">
        <v>5.7699656366953593E-15</v>
      </c>
      <c r="G9200">
        <v>2.1035377679444898E-14</v>
      </c>
      <c r="H9200">
        <v>5.0600275905633557E-14</v>
      </c>
      <c r="I9200">
        <v>1.3447311014239229E-13</v>
      </c>
      <c r="J9200">
        <v>-468.70579564004123</v>
      </c>
      <c r="K9200">
        <v>-468.70579564000002</v>
      </c>
      <c r="L9200">
        <v>8.7926112835479445E-14</v>
      </c>
      <c r="M9200" t="b">
        <v>1</v>
      </c>
    </row>
    <row r="9201" spans="2:13" x14ac:dyDescent="0.2">
      <c r="B9201">
        <v>9189</v>
      </c>
      <c r="C9201">
        <v>43.96</v>
      </c>
      <c r="D9201">
        <v>43.96</v>
      </c>
      <c r="E9201">
        <v>0</v>
      </c>
      <c r="F9201">
        <v>4.1028812772480673E-15</v>
      </c>
      <c r="G9201">
        <v>2.9707474516129899E-15</v>
      </c>
      <c r="H9201">
        <v>2.6713354445542318E-14</v>
      </c>
      <c r="I9201">
        <v>1.3565875121757336E-14</v>
      </c>
      <c r="J9201">
        <v>541.57289878142456</v>
      </c>
      <c r="K9201">
        <v>541.5728987814</v>
      </c>
      <c r="L9201">
        <v>4.5342662092441535E-14</v>
      </c>
      <c r="M9201" t="b">
        <v>1</v>
      </c>
    </row>
    <row r="9202" spans="2:13" x14ac:dyDescent="0.2">
      <c r="B9202">
        <v>9190</v>
      </c>
      <c r="C9202">
        <v>51.79</v>
      </c>
      <c r="D9202">
        <v>51.79</v>
      </c>
      <c r="E9202">
        <v>0</v>
      </c>
      <c r="F9202">
        <v>2.1630618859086121E-15</v>
      </c>
      <c r="G9202">
        <v>1.4420472574203051E-15</v>
      </c>
      <c r="H9202">
        <v>2.5484039590125854E-14</v>
      </c>
      <c r="I9202">
        <v>7.94538744398735E-14</v>
      </c>
      <c r="J9202">
        <v>833.01524563359521</v>
      </c>
      <c r="K9202">
        <v>833.01524563359999</v>
      </c>
      <c r="L9202">
        <v>5.7320045573428554E-15</v>
      </c>
      <c r="M9202" t="b">
        <v>1</v>
      </c>
    </row>
    <row r="9203" spans="2:13" x14ac:dyDescent="0.2">
      <c r="B9203">
        <v>9191</v>
      </c>
      <c r="C9203">
        <v>52.05</v>
      </c>
      <c r="D9203">
        <v>52.05</v>
      </c>
      <c r="E9203">
        <v>0</v>
      </c>
      <c r="F9203">
        <v>5.6131561073834657E-15</v>
      </c>
      <c r="G9203">
        <v>1.6122754860475375E-15</v>
      </c>
      <c r="H9203">
        <v>1.3869041121920577E-14</v>
      </c>
      <c r="I9203">
        <v>1.8140629975117341E-14</v>
      </c>
      <c r="J9203">
        <v>844.62917353767511</v>
      </c>
      <c r="K9203">
        <v>844.62917353770001</v>
      </c>
      <c r="L9203">
        <v>2.9477335428460206E-14</v>
      </c>
      <c r="M9203" t="b">
        <v>1</v>
      </c>
    </row>
    <row r="9204" spans="2:13" x14ac:dyDescent="0.2">
      <c r="B9204">
        <v>9192</v>
      </c>
      <c r="C9204">
        <v>34.979999999999997</v>
      </c>
      <c r="D9204">
        <v>34.979999999999997</v>
      </c>
      <c r="E9204">
        <v>0</v>
      </c>
      <c r="F9204">
        <v>1.6254014084447816E-14</v>
      </c>
      <c r="G9204">
        <v>1.6665765458442052E-14</v>
      </c>
      <c r="H9204">
        <v>1.623512416175412E-14</v>
      </c>
      <c r="I9204">
        <v>5.8110443801058519E-14</v>
      </c>
      <c r="J9204">
        <v>-139.63337715604774</v>
      </c>
      <c r="K9204">
        <v>-139.63337715599999</v>
      </c>
      <c r="L9204">
        <v>3.4195600518730991E-13</v>
      </c>
      <c r="M9204" t="b">
        <v>1</v>
      </c>
    </row>
    <row r="9205" spans="2:13" x14ac:dyDescent="0.2">
      <c r="B9205">
        <v>9193</v>
      </c>
      <c r="C9205">
        <v>160.16999999999999</v>
      </c>
      <c r="D9205">
        <v>160.16999999999999</v>
      </c>
      <c r="E9205">
        <v>0</v>
      </c>
      <c r="F9205">
        <v>1.4097790157882122E-15</v>
      </c>
      <c r="G9205">
        <v>2.2321112352388814E-15</v>
      </c>
      <c r="H9205">
        <v>4.543685300120984E-14</v>
      </c>
      <c r="I9205">
        <v>1.5516338837339534E-14</v>
      </c>
      <c r="J9205">
        <v>4818.687526028345</v>
      </c>
      <c r="K9205">
        <v>4818.6875260283005</v>
      </c>
      <c r="L9205">
        <v>9.2484188165663085E-15</v>
      </c>
      <c r="M9205" t="b">
        <v>1</v>
      </c>
    </row>
    <row r="9206" spans="2:13" x14ac:dyDescent="0.2">
      <c r="B9206">
        <v>9194</v>
      </c>
      <c r="C9206">
        <v>120.93</v>
      </c>
      <c r="D9206">
        <v>120.93</v>
      </c>
      <c r="E9206">
        <v>0</v>
      </c>
      <c r="F9206">
        <v>2.0765298795918933E-15</v>
      </c>
      <c r="G9206">
        <v>4.0493539707369794E-15</v>
      </c>
      <c r="H9206">
        <v>3.0659236571388915E-14</v>
      </c>
      <c r="I9206">
        <v>9.207079313974625E-15</v>
      </c>
      <c r="J9206">
        <v>3367.0607411569699</v>
      </c>
      <c r="K9206">
        <v>3367.0607411569999</v>
      </c>
      <c r="L9206">
        <v>8.9138056797256827E-15</v>
      </c>
      <c r="M9206" t="b">
        <v>1</v>
      </c>
    </row>
    <row r="9207" spans="2:13" x14ac:dyDescent="0.2">
      <c r="B9207">
        <v>9195</v>
      </c>
      <c r="C9207">
        <v>184.28</v>
      </c>
      <c r="D9207">
        <v>184.28</v>
      </c>
      <c r="E9207">
        <v>0</v>
      </c>
      <c r="F9207">
        <v>1.3654360199047103E-16</v>
      </c>
      <c r="G9207">
        <v>2.0481570730171069E-15</v>
      </c>
      <c r="H9207">
        <v>1.5039958970688329E-14</v>
      </c>
      <c r="I9207">
        <v>2.1579266545484227E-16</v>
      </c>
      <c r="J9207">
        <v>5685.3140689878755</v>
      </c>
      <c r="K9207">
        <v>5685.3140689879001</v>
      </c>
      <c r="L9207">
        <v>4.3192612844061554E-15</v>
      </c>
      <c r="M9207" t="b">
        <v>1</v>
      </c>
    </row>
    <row r="9208" spans="2:13" x14ac:dyDescent="0.2">
      <c r="B9208">
        <v>9196</v>
      </c>
      <c r="C9208">
        <v>64.2</v>
      </c>
      <c r="D9208">
        <v>64.2</v>
      </c>
      <c r="E9208">
        <v>0</v>
      </c>
      <c r="F9208">
        <v>1.3690056918795482E-15</v>
      </c>
      <c r="G9208">
        <v>2.7871000719875688E-15</v>
      </c>
      <c r="H9208">
        <v>3.0659236571388915E-14</v>
      </c>
      <c r="I9208">
        <v>6.7358459074039275E-14</v>
      </c>
      <c r="J9208">
        <v>1276.3578682230116</v>
      </c>
      <c r="K9208">
        <v>1276.357868223</v>
      </c>
      <c r="L9208">
        <v>9.0852712521366455E-15</v>
      </c>
      <c r="M9208" t="b">
        <v>1</v>
      </c>
    </row>
    <row r="9209" spans="2:13" x14ac:dyDescent="0.2">
      <c r="B9209">
        <v>9197</v>
      </c>
      <c r="C9209">
        <v>40.44</v>
      </c>
      <c r="D9209">
        <v>40.44</v>
      </c>
      <c r="E9209">
        <v>0</v>
      </c>
      <c r="F9209">
        <v>5.5750764166520046E-15</v>
      </c>
      <c r="G9209">
        <v>1.1265517360920536E-14</v>
      </c>
      <c r="H9209">
        <v>1.2490817770660755E-15</v>
      </c>
      <c r="I9209">
        <v>2.3475203564313981E-14</v>
      </c>
      <c r="J9209">
        <v>402.66992306131374</v>
      </c>
      <c r="K9209">
        <v>402.66992306129998</v>
      </c>
      <c r="L9209">
        <v>3.4162242016326098E-14</v>
      </c>
      <c r="M9209" t="b">
        <v>1</v>
      </c>
    </row>
    <row r="9210" spans="2:13" x14ac:dyDescent="0.2">
      <c r="B9210">
        <v>9198</v>
      </c>
      <c r="C9210">
        <v>33.35</v>
      </c>
      <c r="D9210">
        <v>33.35</v>
      </c>
      <c r="E9210">
        <v>0</v>
      </c>
      <c r="F9210">
        <v>1.2781940265320204E-14</v>
      </c>
      <c r="G9210">
        <v>2.9103044224781051E-15</v>
      </c>
      <c r="H9210">
        <v>3.3054891430882363E-14</v>
      </c>
      <c r="I9210">
        <v>6.3926827028595547E-14</v>
      </c>
      <c r="J9210">
        <v>7.936510072748149</v>
      </c>
      <c r="K9210">
        <v>7.9365100727</v>
      </c>
      <c r="L9210">
        <v>6.0667774461707692E-12</v>
      </c>
      <c r="M9210" t="b">
        <v>1</v>
      </c>
    </row>
    <row r="9211" spans="2:13" x14ac:dyDescent="0.2">
      <c r="B9211">
        <v>9199</v>
      </c>
      <c r="C9211">
        <v>249.39</v>
      </c>
      <c r="D9211">
        <v>249.39</v>
      </c>
      <c r="E9211">
        <v>0</v>
      </c>
      <c r="F9211">
        <v>2.2212524404614969E-15</v>
      </c>
      <c r="G9211">
        <v>1.1106425908118719E-15</v>
      </c>
      <c r="H9211">
        <v>2.5618995598108226E-15</v>
      </c>
      <c r="I9211">
        <v>7.6545743798754665E-15</v>
      </c>
      <c r="J9211">
        <v>6043.6134892261398</v>
      </c>
      <c r="K9211">
        <v>6043.6134892260998</v>
      </c>
      <c r="L9211">
        <v>6.6214967170465464E-15</v>
      </c>
      <c r="M9211" t="b">
        <v>1</v>
      </c>
    </row>
    <row r="9212" spans="2:13" x14ac:dyDescent="0.2">
      <c r="B9212">
        <v>9200</v>
      </c>
      <c r="C9212">
        <v>28.29</v>
      </c>
      <c r="D9212">
        <v>28.29</v>
      </c>
      <c r="E9212">
        <v>0</v>
      </c>
      <c r="F9212">
        <v>6.3222802528928443E-15</v>
      </c>
      <c r="G9212">
        <v>1.4122124594487591E-15</v>
      </c>
      <c r="H9212">
        <v>4.0315396576127391E-14</v>
      </c>
      <c r="I9212">
        <v>1.3122215089634589E-13</v>
      </c>
      <c r="J9212">
        <v>-136.09771813522013</v>
      </c>
      <c r="K9212">
        <v>-136.09771813520001</v>
      </c>
      <c r="L9212">
        <v>1.478538402586309E-13</v>
      </c>
      <c r="M9212" t="b">
        <v>1</v>
      </c>
    </row>
    <row r="9213" spans="2:13" x14ac:dyDescent="0.2">
      <c r="B9213">
        <v>9201</v>
      </c>
      <c r="C9213">
        <v>51.26</v>
      </c>
      <c r="D9213">
        <v>51.26</v>
      </c>
      <c r="E9213">
        <v>0</v>
      </c>
      <c r="F9213">
        <v>3.8638994633329401E-15</v>
      </c>
      <c r="G9213">
        <v>1.2202521225928948E-14</v>
      </c>
      <c r="H9213">
        <v>2.0284298122135676E-14</v>
      </c>
      <c r="I9213">
        <v>3.6453555783688277E-14</v>
      </c>
      <c r="J9213">
        <v>147.99382376942503</v>
      </c>
      <c r="K9213">
        <v>147.9938237694</v>
      </c>
      <c r="L9213">
        <v>1.6919304718554909E-13</v>
      </c>
      <c r="M9213" t="b">
        <v>1</v>
      </c>
    </row>
    <row r="9214" spans="2:13" x14ac:dyDescent="0.2">
      <c r="B9214">
        <v>9202</v>
      </c>
      <c r="C9214">
        <v>28.03</v>
      </c>
      <c r="D9214">
        <v>28.03</v>
      </c>
      <c r="E9214">
        <v>0</v>
      </c>
      <c r="F9214">
        <v>1.7846004154657096E-14</v>
      </c>
      <c r="G9214">
        <v>3.6246402365562116E-15</v>
      </c>
      <c r="H9214">
        <v>3.0045345401949328E-16</v>
      </c>
      <c r="I9214">
        <v>2.0566378178342231E-14</v>
      </c>
      <c r="J9214">
        <v>-262.11312590415679</v>
      </c>
      <c r="K9214">
        <v>-262.11312590419999</v>
      </c>
      <c r="L9214">
        <v>1.648181417286354E-13</v>
      </c>
      <c r="M9214" t="b">
        <v>1</v>
      </c>
    </row>
    <row r="9215" spans="2:13" x14ac:dyDescent="0.2">
      <c r="B9215">
        <v>9203</v>
      </c>
      <c r="C9215">
        <v>17.11</v>
      </c>
      <c r="D9215">
        <v>17.11</v>
      </c>
      <c r="E9215">
        <v>0</v>
      </c>
      <c r="F9215">
        <v>1.446796957696452E-14</v>
      </c>
      <c r="G9215">
        <v>4.9107002611150082E-15</v>
      </c>
      <c r="H9215">
        <v>1.1268144010432727E-14</v>
      </c>
      <c r="I9215">
        <v>1.4028923294672413E-13</v>
      </c>
      <c r="J9215">
        <v>-454.89587093204545</v>
      </c>
      <c r="K9215">
        <v>-454.89587093199998</v>
      </c>
      <c r="L9215">
        <v>9.9967350759805416E-14</v>
      </c>
      <c r="M9215" t="b">
        <v>1</v>
      </c>
    </row>
    <row r="9216" spans="2:13" x14ac:dyDescent="0.2">
      <c r="B9216">
        <v>9204</v>
      </c>
      <c r="C9216">
        <v>18.670000000000002</v>
      </c>
      <c r="D9216">
        <v>18.670000000000002</v>
      </c>
      <c r="E9216">
        <v>0</v>
      </c>
      <c r="F9216">
        <v>1.1664987552886783E-15</v>
      </c>
      <c r="G9216">
        <v>1.8374236887837881E-14</v>
      </c>
      <c r="H9216">
        <v>3.1695096941136877E-14</v>
      </c>
      <c r="I9216">
        <v>1.9072198184363808E-13</v>
      </c>
      <c r="J9216">
        <v>-401.3246055005244</v>
      </c>
      <c r="K9216">
        <v>-401.32460550050001</v>
      </c>
      <c r="L9216">
        <v>6.0763348065525615E-14</v>
      </c>
      <c r="M9216" t="b">
        <v>1</v>
      </c>
    </row>
    <row r="9217" spans="2:13" x14ac:dyDescent="0.2">
      <c r="B9217">
        <v>9205</v>
      </c>
      <c r="C9217">
        <v>241.86</v>
      </c>
      <c r="D9217">
        <v>241.86</v>
      </c>
      <c r="E9217">
        <v>0</v>
      </c>
      <c r="F9217">
        <v>1.2724490433554171E-15</v>
      </c>
      <c r="G9217">
        <v>1.9086918713692983E-16</v>
      </c>
      <c r="H9217">
        <v>2.5618995598108226E-15</v>
      </c>
      <c r="I9217">
        <v>1.3154816178761348E-14</v>
      </c>
      <c r="J9217">
        <v>5832.8991085091766</v>
      </c>
      <c r="K9217">
        <v>5832.8991085092002</v>
      </c>
      <c r="L9217">
        <v>4.0540495911543226E-15</v>
      </c>
      <c r="M9217" t="b">
        <v>1</v>
      </c>
    </row>
    <row r="9218" spans="2:13" x14ac:dyDescent="0.2">
      <c r="B9218">
        <v>9206</v>
      </c>
      <c r="C9218">
        <v>302.70999999999998</v>
      </c>
      <c r="D9218">
        <v>302.70999999999998</v>
      </c>
      <c r="E9218">
        <v>0</v>
      </c>
      <c r="F9218">
        <v>2.0333290979877828E-16</v>
      </c>
      <c r="G9218">
        <v>1.8299706936692973E-15</v>
      </c>
      <c r="H9218">
        <v>2.5618995598108226E-15</v>
      </c>
      <c r="I9218">
        <v>7.8828511801606968E-16</v>
      </c>
      <c r="J9218">
        <v>7534.3051048859452</v>
      </c>
      <c r="K9218">
        <v>7534.3051048859998</v>
      </c>
      <c r="L9218">
        <v>7.2428288138991387E-15</v>
      </c>
      <c r="M9218" t="b">
        <v>1</v>
      </c>
    </row>
    <row r="9219" spans="2:13" x14ac:dyDescent="0.2">
      <c r="B9219">
        <v>9207</v>
      </c>
      <c r="C9219">
        <v>244.39</v>
      </c>
      <c r="D9219">
        <v>244.39</v>
      </c>
      <c r="E9219">
        <v>0</v>
      </c>
      <c r="F9219">
        <v>6.8746462642120233E-16</v>
      </c>
      <c r="G9219">
        <v>1.1600891434942352E-15</v>
      </c>
      <c r="H9219">
        <v>6.3541743599092534E-14</v>
      </c>
      <c r="I9219">
        <v>1.9529963106408235E-15</v>
      </c>
      <c r="J9219">
        <v>3508.3554635954843</v>
      </c>
      <c r="K9219">
        <v>3508.3554635955002</v>
      </c>
      <c r="L9219">
        <v>4.5366432923289766E-15</v>
      </c>
      <c r="M9219" t="b">
        <v>1</v>
      </c>
    </row>
    <row r="9220" spans="2:13" x14ac:dyDescent="0.2">
      <c r="B9220">
        <v>9208</v>
      </c>
      <c r="C9220">
        <v>93.26</v>
      </c>
      <c r="D9220">
        <v>93.26</v>
      </c>
      <c r="E9220">
        <v>0</v>
      </c>
      <c r="F9220">
        <v>2.9097040506019099E-15</v>
      </c>
      <c r="G9220">
        <v>1.5107838552393413E-15</v>
      </c>
      <c r="H9220">
        <v>4.9770871371359584E-14</v>
      </c>
      <c r="I9220">
        <v>4.6684264772783357E-14</v>
      </c>
      <c r="J9220">
        <v>886.17764059542765</v>
      </c>
      <c r="K9220">
        <v>886.17764059540002</v>
      </c>
      <c r="L9220">
        <v>3.1174225460926275E-14</v>
      </c>
      <c r="M9220" t="b">
        <v>1</v>
      </c>
    </row>
    <row r="9221" spans="2:13" x14ac:dyDescent="0.2">
      <c r="B9221">
        <v>9209</v>
      </c>
      <c r="C9221">
        <v>514.24</v>
      </c>
      <c r="D9221">
        <v>514.24</v>
      </c>
      <c r="E9221">
        <v>0</v>
      </c>
      <c r="F9221">
        <v>1.988387515053789E-16</v>
      </c>
      <c r="G9221">
        <v>2.9826031203872239E-16</v>
      </c>
      <c r="H9221">
        <v>3.1712873713266774E-14</v>
      </c>
      <c r="I9221">
        <v>6.4976222217043297E-15</v>
      </c>
      <c r="J9221">
        <v>17440.842280826775</v>
      </c>
      <c r="K9221">
        <v>17440.842280826801</v>
      </c>
      <c r="L9221">
        <v>1.4601273974960088E-15</v>
      </c>
      <c r="M9221" t="b">
        <v>1</v>
      </c>
    </row>
    <row r="9222" spans="2:13" x14ac:dyDescent="0.2">
      <c r="B9222">
        <v>9210</v>
      </c>
      <c r="C9222">
        <v>78.19</v>
      </c>
      <c r="D9222">
        <v>78.19</v>
      </c>
      <c r="E9222">
        <v>0</v>
      </c>
      <c r="F9222">
        <v>1.7767381792164068E-15</v>
      </c>
      <c r="G9222">
        <v>3.5132006654015683E-15</v>
      </c>
      <c r="H9222">
        <v>4.1271446765756812E-14</v>
      </c>
      <c r="I9222">
        <v>4.297856249976711E-14</v>
      </c>
      <c r="J9222">
        <v>1774.6901587188131</v>
      </c>
      <c r="K9222">
        <v>1774.6901587187999</v>
      </c>
      <c r="L9222">
        <v>7.4309721676870185E-15</v>
      </c>
      <c r="M9222" t="b">
        <v>1</v>
      </c>
    </row>
    <row r="9223" spans="2:13" x14ac:dyDescent="0.2">
      <c r="B9223">
        <v>9211</v>
      </c>
      <c r="C9223">
        <v>2.31</v>
      </c>
      <c r="D9223">
        <v>2.31</v>
      </c>
      <c r="E9223">
        <v>0</v>
      </c>
      <c r="F9223">
        <v>2.7060580997309728E-15</v>
      </c>
      <c r="G9223">
        <v>2.5126479386814366E-14</v>
      </c>
      <c r="H9223">
        <v>5.1970913557494636E-15</v>
      </c>
      <c r="I9223">
        <v>8.5054904636348048E-13</v>
      </c>
      <c r="J9223">
        <v>-1008.0448445916103</v>
      </c>
      <c r="K9223">
        <v>-1008.0448445916001</v>
      </c>
      <c r="L9223">
        <v>1.0150158943663629E-14</v>
      </c>
      <c r="M9223" t="b">
        <v>1</v>
      </c>
    </row>
    <row r="9224" spans="2:13" x14ac:dyDescent="0.2">
      <c r="B9224">
        <v>9212</v>
      </c>
      <c r="C9224">
        <v>17.68</v>
      </c>
      <c r="D9224">
        <v>17.68</v>
      </c>
      <c r="E9224">
        <v>0</v>
      </c>
      <c r="F9224">
        <v>2.647883273718522E-15</v>
      </c>
      <c r="G9224">
        <v>1.642020741117338E-14</v>
      </c>
      <c r="H9224">
        <v>3.509345579556288E-14</v>
      </c>
      <c r="I9224">
        <v>8.7143954925404467E-15</v>
      </c>
      <c r="J9224">
        <v>-438.12904597538108</v>
      </c>
      <c r="K9224">
        <v>-438.1290459754</v>
      </c>
      <c r="L9224">
        <v>4.3203842919174742E-14</v>
      </c>
      <c r="M9224" t="b">
        <v>1</v>
      </c>
    </row>
    <row r="9225" spans="2:13" x14ac:dyDescent="0.2">
      <c r="B9225">
        <v>9213</v>
      </c>
      <c r="C9225">
        <v>81.540000000000006</v>
      </c>
      <c r="D9225">
        <v>81.540000000000006</v>
      </c>
      <c r="E9225">
        <v>0</v>
      </c>
      <c r="F9225">
        <v>3.8481157221178098E-15</v>
      </c>
      <c r="G9225">
        <v>9.6205835847148102E-16</v>
      </c>
      <c r="H9225">
        <v>1.8669846102462395E-14</v>
      </c>
      <c r="I9225">
        <v>1.9872977799286827E-14</v>
      </c>
      <c r="J9225">
        <v>676.07847406903625</v>
      </c>
      <c r="K9225">
        <v>676.07847406899998</v>
      </c>
      <c r="L9225">
        <v>5.364185168465255E-14</v>
      </c>
      <c r="M9225" t="b">
        <v>1</v>
      </c>
    </row>
    <row r="9226" spans="2:13" x14ac:dyDescent="0.2">
      <c r="B9226">
        <v>9214</v>
      </c>
      <c r="C9226">
        <v>100.23</v>
      </c>
      <c r="D9226">
        <v>100.23</v>
      </c>
      <c r="E9226">
        <v>0</v>
      </c>
      <c r="F9226">
        <v>3.8103217219162367E-15</v>
      </c>
      <c r="G9226">
        <v>4.5721719185612618E-16</v>
      </c>
      <c r="H9226">
        <v>1.8084490416069727E-14</v>
      </c>
      <c r="I9226">
        <v>3.4314617226967648E-14</v>
      </c>
      <c r="J9226">
        <v>1894.8324074037066</v>
      </c>
      <c r="K9226">
        <v>1894.8324074037</v>
      </c>
      <c r="L9226">
        <v>3.4799049045654685E-15</v>
      </c>
      <c r="M9226" t="b">
        <v>1</v>
      </c>
    </row>
    <row r="9227" spans="2:13" x14ac:dyDescent="0.2">
      <c r="B9227">
        <v>9215</v>
      </c>
      <c r="C9227">
        <v>118.08</v>
      </c>
      <c r="D9227">
        <v>118.08</v>
      </c>
      <c r="E9227">
        <v>0</v>
      </c>
      <c r="F9227">
        <v>8.4802662971673278E-16</v>
      </c>
      <c r="G9227">
        <v>1.9080941815828646E-15</v>
      </c>
      <c r="H9227">
        <v>1.2900511772743115E-14</v>
      </c>
      <c r="I9227">
        <v>2.5087141386672924E-14</v>
      </c>
      <c r="J9227">
        <v>3276.9179767234136</v>
      </c>
      <c r="K9227">
        <v>3276.9179767234</v>
      </c>
      <c r="L9227">
        <v>4.1631864524833242E-15</v>
      </c>
      <c r="M9227" t="b">
        <v>1</v>
      </c>
    </row>
    <row r="9228" spans="2:13" x14ac:dyDescent="0.2">
      <c r="B9228">
        <v>9216</v>
      </c>
      <c r="C9228">
        <v>33.58</v>
      </c>
      <c r="D9228">
        <v>33.58</v>
      </c>
      <c r="E9228">
        <v>0</v>
      </c>
      <c r="F9228">
        <v>9.2668399734636458E-16</v>
      </c>
      <c r="G9228">
        <v>1.1120872917393848E-15</v>
      </c>
      <c r="H9228">
        <v>2.5484039590125854E-14</v>
      </c>
      <c r="I9228">
        <v>5.3278558112248467E-15</v>
      </c>
      <c r="J9228">
        <v>154.4288184423778</v>
      </c>
      <c r="K9228">
        <v>154.4288184424</v>
      </c>
      <c r="L9228">
        <v>1.43738424531331E-13</v>
      </c>
      <c r="M9228" t="b">
        <v>1</v>
      </c>
    </row>
    <row r="9229" spans="2:13" x14ac:dyDescent="0.2">
      <c r="B9229">
        <v>9217</v>
      </c>
      <c r="C9229">
        <v>86.33</v>
      </c>
      <c r="D9229">
        <v>86.33</v>
      </c>
      <c r="E9229">
        <v>0</v>
      </c>
      <c r="F9229">
        <v>8.8715050301926743E-16</v>
      </c>
      <c r="G9229">
        <v>6.7868353643438686E-15</v>
      </c>
      <c r="H9229">
        <v>1.2281906791271388E-14</v>
      </c>
      <c r="I9229">
        <v>2.5448866725895265E-14</v>
      </c>
      <c r="J9229">
        <v>1495.2563102042407</v>
      </c>
      <c r="K9229">
        <v>1495.2563102042</v>
      </c>
      <c r="L9229">
        <v>2.721933866895392E-14</v>
      </c>
      <c r="M9229" t="b">
        <v>1</v>
      </c>
    </row>
    <row r="9230" spans="2:13" x14ac:dyDescent="0.2">
      <c r="B9230">
        <v>9218</v>
      </c>
      <c r="C9230">
        <v>23.54</v>
      </c>
      <c r="D9230">
        <v>23.54</v>
      </c>
      <c r="E9230">
        <v>0</v>
      </c>
      <c r="F9230">
        <v>3.4029843438335728E-15</v>
      </c>
      <c r="G9230">
        <v>2.138655203229777E-14</v>
      </c>
      <c r="H9230">
        <v>5.3359472456573065E-15</v>
      </c>
      <c r="I9230">
        <v>7.4528498949037905E-14</v>
      </c>
      <c r="J9230">
        <v>-271.58710431997457</v>
      </c>
      <c r="K9230">
        <v>-271.58710431999998</v>
      </c>
      <c r="L9230">
        <v>9.3557491598874988E-14</v>
      </c>
      <c r="M9230" t="b">
        <v>1</v>
      </c>
    </row>
    <row r="9231" spans="2:13" x14ac:dyDescent="0.2">
      <c r="B9231">
        <v>9219</v>
      </c>
      <c r="C9231">
        <v>164.73</v>
      </c>
      <c r="D9231">
        <v>164.73</v>
      </c>
      <c r="E9231">
        <v>0</v>
      </c>
      <c r="F9231">
        <v>1.7815810522355114E-15</v>
      </c>
      <c r="G9231">
        <v>4.9629431888834419E-15</v>
      </c>
      <c r="H9231">
        <v>4.3268307704415677E-14</v>
      </c>
      <c r="I9231">
        <v>1.4485630308665158E-14</v>
      </c>
      <c r="J9231">
        <v>2126.9232882295673</v>
      </c>
      <c r="K9231">
        <v>2126.9232882296001</v>
      </c>
      <c r="L9231">
        <v>1.5393977509682032E-14</v>
      </c>
      <c r="M9231" t="b">
        <v>1</v>
      </c>
    </row>
    <row r="9232" spans="2:13" x14ac:dyDescent="0.2">
      <c r="B9232">
        <v>9220</v>
      </c>
      <c r="C9232">
        <v>48.5</v>
      </c>
      <c r="D9232">
        <v>48.5</v>
      </c>
      <c r="E9232">
        <v>0</v>
      </c>
      <c r="F9232">
        <v>2.5694878451553156E-16</v>
      </c>
      <c r="G9232">
        <v>4.4319771933055713E-15</v>
      </c>
      <c r="H9232">
        <v>2.2189178608866902E-14</v>
      </c>
      <c r="I9232">
        <v>5.1440331362120979E-14</v>
      </c>
      <c r="J9232">
        <v>708.15289942156585</v>
      </c>
      <c r="K9232">
        <v>708.15289942159995</v>
      </c>
      <c r="L9232">
        <v>4.8161987819779749E-14</v>
      </c>
      <c r="M9232" t="b">
        <v>1</v>
      </c>
    </row>
    <row r="9233" spans="2:13" x14ac:dyDescent="0.2">
      <c r="B9233">
        <v>9221</v>
      </c>
      <c r="C9233">
        <v>11.81</v>
      </c>
      <c r="D9233">
        <v>11.81</v>
      </c>
      <c r="E9233">
        <v>0</v>
      </c>
      <c r="F9233">
        <v>1.618546641544519E-14</v>
      </c>
      <c r="G9233">
        <v>3.7895225494505691E-14</v>
      </c>
      <c r="H9233">
        <v>1.3869041121920577E-14</v>
      </c>
      <c r="I9233">
        <v>1.0035938320060606E-13</v>
      </c>
      <c r="J9233">
        <v>-657.61229192554288</v>
      </c>
      <c r="K9233">
        <v>-657.61229192550002</v>
      </c>
      <c r="L9233">
        <v>6.5175086213115956E-14</v>
      </c>
      <c r="M9233" t="b">
        <v>1</v>
      </c>
    </row>
    <row r="9234" spans="2:13" x14ac:dyDescent="0.2">
      <c r="B9234">
        <v>9222</v>
      </c>
      <c r="C9234">
        <v>194.6</v>
      </c>
      <c r="D9234">
        <v>194.6</v>
      </c>
      <c r="E9234">
        <v>0</v>
      </c>
      <c r="F9234">
        <v>1.1108521381106289E-15</v>
      </c>
      <c r="G9234">
        <v>7.1411920113656565E-16</v>
      </c>
      <c r="H9234">
        <v>3.5342214785257398E-14</v>
      </c>
      <c r="I9234">
        <v>9.6063549643725766E-15</v>
      </c>
      <c r="J9234">
        <v>4487.0026298507255</v>
      </c>
      <c r="K9234">
        <v>4487.0026298507</v>
      </c>
      <c r="L9234">
        <v>5.6754706316027585E-15</v>
      </c>
      <c r="M9234" t="b">
        <v>1</v>
      </c>
    </row>
    <row r="9235" spans="2:13" x14ac:dyDescent="0.2">
      <c r="B9235">
        <v>9223</v>
      </c>
      <c r="C9235">
        <v>152.81</v>
      </c>
      <c r="D9235">
        <v>152.81</v>
      </c>
      <c r="E9235">
        <v>0</v>
      </c>
      <c r="F9235">
        <v>4.0073599039205708E-16</v>
      </c>
      <c r="G9235">
        <v>4.5082382967783995E-16</v>
      </c>
      <c r="H9235">
        <v>2.5648296241832392E-14</v>
      </c>
      <c r="I9235">
        <v>3.2527347576424362E-15</v>
      </c>
      <c r="J9235">
        <v>3369.2289423399852</v>
      </c>
      <c r="K9235">
        <v>3369.2289423399998</v>
      </c>
      <c r="L9235">
        <v>4.3190639393772524E-15</v>
      </c>
      <c r="M9235" t="b">
        <v>1</v>
      </c>
    </row>
    <row r="9236" spans="2:13" x14ac:dyDescent="0.2">
      <c r="B9236">
        <v>9224</v>
      </c>
      <c r="C9236">
        <v>245.32</v>
      </c>
      <c r="D9236">
        <v>245.32</v>
      </c>
      <c r="E9236">
        <v>0</v>
      </c>
      <c r="F9236">
        <v>1.3813892703802677E-15</v>
      </c>
      <c r="G9236">
        <v>2.2604797693461117E-15</v>
      </c>
      <c r="H9236">
        <v>2.6858612209622502E-15</v>
      </c>
      <c r="I9236">
        <v>8.1060541054471103E-16</v>
      </c>
      <c r="J9236">
        <v>5920.4166778132785</v>
      </c>
      <c r="K9236">
        <v>5920.4166778133003</v>
      </c>
      <c r="L9236">
        <v>3.6868811825947996E-15</v>
      </c>
      <c r="M9236" t="b">
        <v>1</v>
      </c>
    </row>
    <row r="9237" spans="2:13" x14ac:dyDescent="0.2">
      <c r="B9237">
        <v>9225</v>
      </c>
      <c r="C9237">
        <v>76.400000000000006</v>
      </c>
      <c r="D9237">
        <v>76.400000000000006</v>
      </c>
      <c r="E9237">
        <v>0</v>
      </c>
      <c r="F9237">
        <v>3.3922593344335448E-15</v>
      </c>
      <c r="G9237">
        <v>3.8909847102769216E-15</v>
      </c>
      <c r="H9237">
        <v>2.6663557416458933E-14</v>
      </c>
      <c r="I9237">
        <v>2.0685953322780467E-14</v>
      </c>
      <c r="J9237">
        <v>1226.4884628866857</v>
      </c>
      <c r="K9237">
        <v>1226.4884628867001</v>
      </c>
      <c r="L9237">
        <v>1.1679312106376402E-14</v>
      </c>
      <c r="M9237" t="b">
        <v>1</v>
      </c>
    </row>
    <row r="9238" spans="2:13" x14ac:dyDescent="0.2">
      <c r="B9238">
        <v>9226</v>
      </c>
      <c r="C9238">
        <v>89.93</v>
      </c>
      <c r="D9238">
        <v>89.93</v>
      </c>
      <c r="E9238">
        <v>0</v>
      </c>
      <c r="F9238">
        <v>9.7031097850765464E-16</v>
      </c>
      <c r="G9238">
        <v>8.3168450530297861E-16</v>
      </c>
      <c r="H9238">
        <v>1.140824577554982E-14</v>
      </c>
      <c r="I9238">
        <v>3.161083505641117E-14</v>
      </c>
      <c r="J9238">
        <v>2249.2913145919742</v>
      </c>
      <c r="K9238">
        <v>2249.2913145920002</v>
      </c>
      <c r="L9238">
        <v>1.1523895918848645E-14</v>
      </c>
      <c r="M9238" t="b">
        <v>1</v>
      </c>
    </row>
    <row r="9239" spans="2:13" x14ac:dyDescent="0.2">
      <c r="B9239">
        <v>9227</v>
      </c>
      <c r="C9239">
        <v>202.11</v>
      </c>
      <c r="D9239">
        <v>202.11</v>
      </c>
      <c r="E9239">
        <v>0</v>
      </c>
      <c r="F9239">
        <v>7.593799495095018E-16</v>
      </c>
      <c r="G9239">
        <v>1.1390642387561307E-15</v>
      </c>
      <c r="H9239">
        <v>2.3136753957842191E-14</v>
      </c>
      <c r="I9239">
        <v>1.8888955005652063E-14</v>
      </c>
      <c r="J9239">
        <v>4739.678668372937</v>
      </c>
      <c r="K9239">
        <v>4739.6786683728997</v>
      </c>
      <c r="L9239">
        <v>7.8674706413148512E-15</v>
      </c>
      <c r="M9239" t="b">
        <v>1</v>
      </c>
    </row>
    <row r="9240" spans="2:13" x14ac:dyDescent="0.2">
      <c r="B9240">
        <v>9228</v>
      </c>
      <c r="C9240">
        <v>48.76</v>
      </c>
      <c r="D9240">
        <v>48.76</v>
      </c>
      <c r="E9240">
        <v>0</v>
      </c>
      <c r="F9240">
        <v>6.6573147711063475E-15</v>
      </c>
      <c r="G9240">
        <v>8.0540150087829274E-16</v>
      </c>
      <c r="H9240">
        <v>6.3884492265346366E-14</v>
      </c>
      <c r="I9240">
        <v>8.7879698066693132E-14</v>
      </c>
      <c r="J9240">
        <v>99.875171193128836</v>
      </c>
      <c r="K9240">
        <v>99.875171193100002</v>
      </c>
      <c r="L9240">
        <v>2.8869862121584917E-13</v>
      </c>
      <c r="M9240" t="b">
        <v>1</v>
      </c>
    </row>
    <row r="9241" spans="2:13" x14ac:dyDescent="0.2">
      <c r="B9241">
        <v>9229</v>
      </c>
      <c r="C9241">
        <v>141.03</v>
      </c>
      <c r="D9241">
        <v>141.03</v>
      </c>
      <c r="E9241">
        <v>0</v>
      </c>
      <c r="F9241">
        <v>1.7910200696554745E-15</v>
      </c>
      <c r="G9241">
        <v>4.0297924373554006E-16</v>
      </c>
      <c r="H9241">
        <v>4.1271446765756812E-14</v>
      </c>
      <c r="I9241">
        <v>2.0021344229652512E-14</v>
      </c>
      <c r="J9241">
        <v>4072.8176915703079</v>
      </c>
      <c r="K9241">
        <v>4072.8176915703002</v>
      </c>
      <c r="L9241">
        <v>1.8981220252186807E-15</v>
      </c>
      <c r="M9241" t="b">
        <v>1</v>
      </c>
    </row>
    <row r="9242" spans="2:13" x14ac:dyDescent="0.2">
      <c r="B9242">
        <v>9230</v>
      </c>
      <c r="C9242">
        <v>27.05</v>
      </c>
      <c r="D9242">
        <v>27.05</v>
      </c>
      <c r="E9242">
        <v>0</v>
      </c>
      <c r="F9242">
        <v>1.502962539765995E-14</v>
      </c>
      <c r="G9242">
        <v>6.5034841294013877E-15</v>
      </c>
      <c r="H9242">
        <v>2.0284298122135676E-14</v>
      </c>
      <c r="I9242">
        <v>1.2621765919370919E-13</v>
      </c>
      <c r="J9242">
        <v>-279.28524669717962</v>
      </c>
      <c r="K9242">
        <v>-279.28524669720002</v>
      </c>
      <c r="L9242">
        <v>7.306790320061209E-14</v>
      </c>
      <c r="M9242" t="b">
        <v>1</v>
      </c>
    </row>
    <row r="9243" spans="2:13" x14ac:dyDescent="0.2">
      <c r="B9243">
        <v>9231</v>
      </c>
      <c r="C9243">
        <v>122.84</v>
      </c>
      <c r="D9243">
        <v>122.84</v>
      </c>
      <c r="E9243">
        <v>0</v>
      </c>
      <c r="F9243">
        <v>4.4946686758899877E-15</v>
      </c>
      <c r="G9243">
        <v>5.4310115212665103E-15</v>
      </c>
      <c r="H9243">
        <v>2.6898084967646897E-14</v>
      </c>
      <c r="I9243">
        <v>2.1042068588010798E-14</v>
      </c>
      <c r="J9243">
        <v>2517.4980078829335</v>
      </c>
      <c r="K9243">
        <v>2517.4980078828999</v>
      </c>
      <c r="L9243">
        <v>1.3366963493209492E-14</v>
      </c>
      <c r="M9243" t="b">
        <v>1</v>
      </c>
    </row>
    <row r="9244" spans="2:13" x14ac:dyDescent="0.2">
      <c r="B9244">
        <v>9232</v>
      </c>
      <c r="C9244">
        <v>65.5</v>
      </c>
      <c r="D9244">
        <v>65.5</v>
      </c>
      <c r="E9244">
        <v>0</v>
      </c>
      <c r="F9244">
        <v>1.334155863431665E-15</v>
      </c>
      <c r="G9244">
        <v>1.1435857773201964E-15</v>
      </c>
      <c r="H9244">
        <v>3.509345579556288E-14</v>
      </c>
      <c r="I9244">
        <v>2.2611678240738603E-14</v>
      </c>
      <c r="J9244">
        <v>1337.2928405201005</v>
      </c>
      <c r="K9244">
        <v>1337.2928405201001</v>
      </c>
      <c r="L9244">
        <v>3.400506883066866E-16</v>
      </c>
      <c r="M9244" t="b">
        <v>1</v>
      </c>
    </row>
    <row r="9245" spans="2:13" x14ac:dyDescent="0.2">
      <c r="B9245">
        <v>9233</v>
      </c>
      <c r="C9245">
        <v>56.24</v>
      </c>
      <c r="D9245">
        <v>56.24</v>
      </c>
      <c r="E9245">
        <v>0</v>
      </c>
      <c r="F9245">
        <v>4.4360163142935748E-15</v>
      </c>
      <c r="G9245">
        <v>3.6594574493103141E-15</v>
      </c>
      <c r="H9245">
        <v>1.3904434729801118E-14</v>
      </c>
      <c r="I9245">
        <v>5.30220637756057E-16</v>
      </c>
      <c r="J9245">
        <v>994.4186544111418</v>
      </c>
      <c r="K9245">
        <v>994.41865441109996</v>
      </c>
      <c r="L9245">
        <v>4.2071572265838727E-14</v>
      </c>
      <c r="M9245" t="b">
        <v>1</v>
      </c>
    </row>
    <row r="9246" spans="2:13" x14ac:dyDescent="0.2">
      <c r="B9246">
        <v>9234</v>
      </c>
      <c r="C9246">
        <v>145.15</v>
      </c>
      <c r="D9246">
        <v>145.15</v>
      </c>
      <c r="E9246">
        <v>0</v>
      </c>
      <c r="F9246">
        <v>2.3403278252444387E-15</v>
      </c>
      <c r="G9246">
        <v>1.1169556735725798E-15</v>
      </c>
      <c r="H9246">
        <v>3.5342214785257398E-14</v>
      </c>
      <c r="I9246">
        <v>1.6715385733039787E-14</v>
      </c>
      <c r="J9246">
        <v>3110.381341174766</v>
      </c>
      <c r="K9246">
        <v>3110.3813411747001</v>
      </c>
      <c r="L9246">
        <v>2.1199447477920603E-14</v>
      </c>
      <c r="M9246" t="b">
        <v>1</v>
      </c>
    </row>
    <row r="9247" spans="2:13" x14ac:dyDescent="0.2">
      <c r="B9247">
        <v>9235</v>
      </c>
      <c r="C9247">
        <v>111.35</v>
      </c>
      <c r="D9247">
        <v>111.35</v>
      </c>
      <c r="E9247">
        <v>0</v>
      </c>
      <c r="F9247">
        <v>2.0829355541663609E-15</v>
      </c>
      <c r="G9247">
        <v>1.0414346825834694E-15</v>
      </c>
      <c r="H9247">
        <v>1.4566910575665035E-14</v>
      </c>
      <c r="I9247">
        <v>2.6255395765524853E-14</v>
      </c>
      <c r="J9247">
        <v>2164.3693785756373</v>
      </c>
      <c r="K9247">
        <v>2164.3693785756</v>
      </c>
      <c r="L9247">
        <v>1.7228705572073203E-14</v>
      </c>
      <c r="M9247" t="b">
        <v>1</v>
      </c>
    </row>
    <row r="9248" spans="2:13" x14ac:dyDescent="0.2">
      <c r="B9248">
        <v>9236</v>
      </c>
      <c r="C9248">
        <v>95.98</v>
      </c>
      <c r="D9248">
        <v>95.98</v>
      </c>
      <c r="E9248">
        <v>0</v>
      </c>
      <c r="F9248">
        <v>3.7172543428602639E-15</v>
      </c>
      <c r="G9248">
        <v>6.5601752952017832E-16</v>
      </c>
      <c r="H9248">
        <v>2.9117618524145022E-14</v>
      </c>
      <c r="I9248">
        <v>1.8647434636880578E-15</v>
      </c>
      <c r="J9248">
        <v>922.22883265934092</v>
      </c>
      <c r="K9248">
        <v>922.2288326593</v>
      </c>
      <c r="L9248">
        <v>4.4378640235922417E-14</v>
      </c>
      <c r="M9248" t="b">
        <v>1</v>
      </c>
    </row>
    <row r="9249" spans="2:13" x14ac:dyDescent="0.2">
      <c r="B9249">
        <v>9237</v>
      </c>
      <c r="C9249">
        <v>375.24</v>
      </c>
      <c r="D9249">
        <v>375.24</v>
      </c>
      <c r="E9249">
        <v>0</v>
      </c>
      <c r="F9249">
        <v>3.2919400319236142E-16</v>
      </c>
      <c r="G9249">
        <v>2.4689349639011238E-15</v>
      </c>
      <c r="H9249">
        <v>3.5342214785257398E-14</v>
      </c>
      <c r="I9249">
        <v>2.3319388710925633E-15</v>
      </c>
      <c r="J9249">
        <v>9514.8328847150133</v>
      </c>
      <c r="K9249">
        <v>9514.8328847150005</v>
      </c>
      <c r="L9249">
        <v>1.3382185456221375E-15</v>
      </c>
      <c r="M9249" t="b">
        <v>1</v>
      </c>
    </row>
    <row r="9250" spans="2:13" x14ac:dyDescent="0.2">
      <c r="B9250">
        <v>9238</v>
      </c>
      <c r="C9250">
        <v>24.71</v>
      </c>
      <c r="D9250">
        <v>24.71</v>
      </c>
      <c r="E9250">
        <v>0</v>
      </c>
      <c r="F9250">
        <v>1.9830867142490851E-14</v>
      </c>
      <c r="G9250">
        <v>2.927738618304423E-14</v>
      </c>
      <c r="H9250">
        <v>3.3058984162719203E-14</v>
      </c>
      <c r="I9250">
        <v>3.0771829070856594E-14</v>
      </c>
      <c r="J9250">
        <v>-320.39353750996543</v>
      </c>
      <c r="K9250">
        <v>-320.39353750999999</v>
      </c>
      <c r="L9250">
        <v>1.0786983700098063E-13</v>
      </c>
      <c r="M9250" t="b">
        <v>1</v>
      </c>
    </row>
    <row r="9251" spans="2:13" x14ac:dyDescent="0.2">
      <c r="B9251">
        <v>9239</v>
      </c>
      <c r="C9251">
        <v>56.69</v>
      </c>
      <c r="D9251">
        <v>56.69</v>
      </c>
      <c r="E9251">
        <v>0</v>
      </c>
      <c r="F9251">
        <v>2.0181682625548638E-15</v>
      </c>
      <c r="G9251">
        <v>2.8254914101521348E-15</v>
      </c>
      <c r="H9251">
        <v>4.5832858243942047E-14</v>
      </c>
      <c r="I9251">
        <v>7.6447047562695847E-14</v>
      </c>
      <c r="J9251">
        <v>667.35128773311976</v>
      </c>
      <c r="K9251">
        <v>667.35128773309998</v>
      </c>
      <c r="L9251">
        <v>2.9641824519071871E-14</v>
      </c>
      <c r="M9251" t="b">
        <v>1</v>
      </c>
    </row>
    <row r="9252" spans="2:13" x14ac:dyDescent="0.2">
      <c r="B9252">
        <v>9240</v>
      </c>
      <c r="C9252">
        <v>22.86</v>
      </c>
      <c r="D9252">
        <v>22.86</v>
      </c>
      <c r="E9252">
        <v>0</v>
      </c>
      <c r="F9252">
        <v>5.4831938394258778E-16</v>
      </c>
      <c r="G9252">
        <v>1.3366334080983239E-14</v>
      </c>
      <c r="H9252">
        <v>1.7288706698481579E-14</v>
      </c>
      <c r="I9252">
        <v>6.1097524331366871E-14</v>
      </c>
      <c r="J9252">
        <v>-247.0446481831371</v>
      </c>
      <c r="K9252">
        <v>-247.04464818310001</v>
      </c>
      <c r="L9252">
        <v>1.501361437272962E-13</v>
      </c>
      <c r="M9252" t="b">
        <v>1</v>
      </c>
    </row>
    <row r="9253" spans="2:13" x14ac:dyDescent="0.2">
      <c r="B9253">
        <v>9241</v>
      </c>
      <c r="C9253">
        <v>15.34</v>
      </c>
      <c r="D9253">
        <v>15.34</v>
      </c>
      <c r="E9253">
        <v>0</v>
      </c>
      <c r="F9253">
        <v>1.3404384928849864E-14</v>
      </c>
      <c r="G9253">
        <v>2.0412614111823284E-14</v>
      </c>
      <c r="H9253">
        <v>2.2189178608866902E-14</v>
      </c>
      <c r="I9253">
        <v>2.5918293668217282E-13</v>
      </c>
      <c r="J9253">
        <v>-525.43114600427964</v>
      </c>
      <c r="K9253">
        <v>-525.43114600429999</v>
      </c>
      <c r="L9253">
        <v>3.8729991754243535E-14</v>
      </c>
      <c r="M9253" t="b">
        <v>1</v>
      </c>
    </row>
    <row r="9254" spans="2:13" x14ac:dyDescent="0.2">
      <c r="B9254">
        <v>9242</v>
      </c>
      <c r="C9254">
        <v>66.06</v>
      </c>
      <c r="D9254">
        <v>66.06</v>
      </c>
      <c r="E9254">
        <v>0</v>
      </c>
      <c r="F9254">
        <v>4.8420449967589208E-15</v>
      </c>
      <c r="G9254">
        <v>1.729317441125522E-15</v>
      </c>
      <c r="H9254">
        <v>9.810896062201101E-15</v>
      </c>
      <c r="I9254">
        <v>6.5149066440788472E-14</v>
      </c>
      <c r="J9254">
        <v>935.49699513760743</v>
      </c>
      <c r="K9254">
        <v>935.49699513760004</v>
      </c>
      <c r="L9254">
        <v>7.8991642841333949E-15</v>
      </c>
      <c r="M9254" t="b">
        <v>1</v>
      </c>
    </row>
    <row r="9255" spans="2:13" x14ac:dyDescent="0.2">
      <c r="B9255">
        <v>9243</v>
      </c>
      <c r="C9255">
        <v>59.22</v>
      </c>
      <c r="D9255">
        <v>59.22</v>
      </c>
      <c r="E9255">
        <v>0</v>
      </c>
      <c r="F9255">
        <v>9.6889836055477677E-15</v>
      </c>
      <c r="G9255">
        <v>1.4532364301467123E-15</v>
      </c>
      <c r="H9255">
        <v>1.623512416175412E-14</v>
      </c>
      <c r="I9255">
        <v>5.4214418549869931E-14</v>
      </c>
      <c r="J9255">
        <v>287.06878539800391</v>
      </c>
      <c r="K9255">
        <v>287.06878539799999</v>
      </c>
      <c r="L9255">
        <v>1.366291321418981E-14</v>
      </c>
      <c r="M9255" t="b">
        <v>1</v>
      </c>
    </row>
    <row r="9256" spans="2:13" x14ac:dyDescent="0.2">
      <c r="B9256">
        <v>9244</v>
      </c>
      <c r="C9256">
        <v>156.61000000000001</v>
      </c>
      <c r="D9256">
        <v>156.61000000000001</v>
      </c>
      <c r="E9256">
        <v>0</v>
      </c>
      <c r="F9256">
        <v>1.6054356691549654E-15</v>
      </c>
      <c r="G9256">
        <v>5.4184813289065917E-15</v>
      </c>
      <c r="H9256">
        <v>1.853779415383399E-14</v>
      </c>
      <c r="I9256">
        <v>1.6378971033064083E-14</v>
      </c>
      <c r="J9256">
        <v>1987.1970172800739</v>
      </c>
      <c r="K9256">
        <v>1987.1970172801</v>
      </c>
      <c r="L9256">
        <v>1.3158218560412659E-14</v>
      </c>
      <c r="M9256" t="b">
        <v>1</v>
      </c>
    </row>
    <row r="9257" spans="2:13" x14ac:dyDescent="0.2">
      <c r="B9257">
        <v>9245</v>
      </c>
      <c r="C9257">
        <v>17.77</v>
      </c>
      <c r="D9257">
        <v>17.77</v>
      </c>
      <c r="E9257">
        <v>0</v>
      </c>
      <c r="F9257">
        <v>8.1439892423170188E-15</v>
      </c>
      <c r="G9257">
        <v>3.2309093019635331E-14</v>
      </c>
      <c r="H9257">
        <v>3.113107343004157E-14</v>
      </c>
      <c r="I9257">
        <v>1.3228310092020073E-13</v>
      </c>
      <c r="J9257">
        <v>-434.45372995703474</v>
      </c>
      <c r="K9257">
        <v>-434.45372995700001</v>
      </c>
      <c r="L9257">
        <v>7.9942526739018273E-14</v>
      </c>
      <c r="M9257" t="b">
        <v>1</v>
      </c>
    </row>
    <row r="9258" spans="2:13" x14ac:dyDescent="0.2">
      <c r="B9258">
        <v>9246</v>
      </c>
      <c r="C9258">
        <v>88.44</v>
      </c>
      <c r="D9258">
        <v>88.44</v>
      </c>
      <c r="E9258">
        <v>0</v>
      </c>
      <c r="F9258">
        <v>5.1880315315978698E-15</v>
      </c>
      <c r="G9258">
        <v>2.7236914809393902E-15</v>
      </c>
      <c r="H9258">
        <v>2.0893368613023784E-14</v>
      </c>
      <c r="I9258">
        <v>4.7770230671942017E-14</v>
      </c>
      <c r="J9258">
        <v>1558.7163929137946</v>
      </c>
      <c r="K9258">
        <v>1558.7163929138001</v>
      </c>
      <c r="L9258">
        <v>3.5009372041289297E-15</v>
      </c>
      <c r="M9258" t="b">
        <v>1</v>
      </c>
    </row>
    <row r="9259" spans="2:13" x14ac:dyDescent="0.2">
      <c r="B9259">
        <v>9247</v>
      </c>
      <c r="C9259">
        <v>60.67</v>
      </c>
      <c r="D9259">
        <v>60.67</v>
      </c>
      <c r="E9259">
        <v>0</v>
      </c>
      <c r="F9259">
        <v>2.049952526493428E-16</v>
      </c>
      <c r="G9259">
        <v>6.1496056170027373E-15</v>
      </c>
      <c r="H9259">
        <v>2.3397565577371503E-14</v>
      </c>
      <c r="I9259">
        <v>2.2935433989260479E-15</v>
      </c>
      <c r="J9259">
        <v>1165.4622242860592</v>
      </c>
      <c r="K9259">
        <v>1165.4622242861001</v>
      </c>
      <c r="L9259">
        <v>3.511676374140022E-14</v>
      </c>
      <c r="M9259" t="b">
        <v>1</v>
      </c>
    </row>
    <row r="9260" spans="2:13" x14ac:dyDescent="0.2">
      <c r="B9260">
        <v>9248</v>
      </c>
      <c r="C9260">
        <v>165</v>
      </c>
      <c r="D9260">
        <v>165</v>
      </c>
      <c r="E9260">
        <v>0</v>
      </c>
      <c r="F9260">
        <v>2.5384998493774722E-15</v>
      </c>
      <c r="G9260">
        <v>3.2365708830133464E-15</v>
      </c>
      <c r="H9260">
        <v>6.3884492265346366E-14</v>
      </c>
      <c r="I9260">
        <v>2.3499338962459075E-14</v>
      </c>
      <c r="J9260">
        <v>2135.715405710464</v>
      </c>
      <c r="K9260">
        <v>2135.7154057104999</v>
      </c>
      <c r="L9260">
        <v>1.6821080479156486E-14</v>
      </c>
      <c r="M9260" t="b">
        <v>1</v>
      </c>
    </row>
    <row r="9261" spans="2:13" x14ac:dyDescent="0.2">
      <c r="B9261">
        <v>9249</v>
      </c>
      <c r="C9261">
        <v>58.6</v>
      </c>
      <c r="D9261">
        <v>58.6</v>
      </c>
      <c r="E9261">
        <v>0</v>
      </c>
      <c r="F9261">
        <v>2.1346606976929614E-16</v>
      </c>
      <c r="G9261">
        <v>8.0054790166553341E-15</v>
      </c>
      <c r="H9261">
        <v>3.6187505026583416E-14</v>
      </c>
      <c r="I9261">
        <v>6.1067579227416014E-14</v>
      </c>
      <c r="J9261">
        <v>1077.2847524676586</v>
      </c>
      <c r="K9261">
        <v>1077.2847524676999</v>
      </c>
      <c r="L9261">
        <v>3.8413250383314032E-14</v>
      </c>
      <c r="M9261" t="b">
        <v>1</v>
      </c>
    </row>
    <row r="9262" spans="2:13" x14ac:dyDescent="0.2">
      <c r="B9262">
        <v>9250</v>
      </c>
      <c r="C9262">
        <v>317.12</v>
      </c>
      <c r="D9262">
        <v>317.12</v>
      </c>
      <c r="E9262">
        <v>0</v>
      </c>
      <c r="F9262">
        <v>6.4046183714385526E-16</v>
      </c>
      <c r="G9262">
        <v>6.0042483533908054E-16</v>
      </c>
      <c r="H9262">
        <v>7.5713946678630209E-15</v>
      </c>
      <c r="I9262">
        <v>1.0409785601326199E-14</v>
      </c>
      <c r="J9262">
        <v>10439.979499949197</v>
      </c>
      <c r="K9262">
        <v>10439.979499949201</v>
      </c>
      <c r="L9262">
        <v>3.4846608722837195E-16</v>
      </c>
      <c r="M9262" t="b">
        <v>1</v>
      </c>
    </row>
    <row r="9263" spans="2:13" x14ac:dyDescent="0.2">
      <c r="B9263">
        <v>9251</v>
      </c>
      <c r="C9263">
        <v>48.99</v>
      </c>
      <c r="D9263">
        <v>48.99</v>
      </c>
      <c r="E9263">
        <v>0</v>
      </c>
      <c r="F9263">
        <v>9.5884555323695429E-15</v>
      </c>
      <c r="G9263">
        <v>7.3515020369266887E-15</v>
      </c>
      <c r="H9263">
        <v>5.1580582494863378E-14</v>
      </c>
      <c r="I9263">
        <v>6.2494156762529085E-14</v>
      </c>
      <c r="J9263">
        <v>106.63838772575809</v>
      </c>
      <c r="K9263">
        <v>106.6383877258</v>
      </c>
      <c r="L9263">
        <v>3.9298991150249331E-13</v>
      </c>
      <c r="M9263" t="b">
        <v>1</v>
      </c>
    </row>
    <row r="9264" spans="2:13" x14ac:dyDescent="0.2">
      <c r="B9264">
        <v>9252</v>
      </c>
      <c r="C9264">
        <v>19.71</v>
      </c>
      <c r="D9264">
        <v>19.71</v>
      </c>
      <c r="E9264">
        <v>0</v>
      </c>
      <c r="F9264">
        <v>1.8533280629843975E-14</v>
      </c>
      <c r="G9264">
        <v>2.5021384159196492E-14</v>
      </c>
      <c r="H9264">
        <v>4.9770871371359584E-14</v>
      </c>
      <c r="I9264">
        <v>2.1685710485432976E-14</v>
      </c>
      <c r="J9264">
        <v>-408.90625791533938</v>
      </c>
      <c r="K9264">
        <v>-408.90625791529999</v>
      </c>
      <c r="L9264">
        <v>9.6336234792228678E-14</v>
      </c>
      <c r="M9264" t="b">
        <v>1</v>
      </c>
    </row>
    <row r="9265" spans="2:13" x14ac:dyDescent="0.2">
      <c r="B9265">
        <v>9253</v>
      </c>
      <c r="C9265">
        <v>36.090000000000003</v>
      </c>
      <c r="D9265">
        <v>36.090000000000003</v>
      </c>
      <c r="E9265">
        <v>0</v>
      </c>
      <c r="F9265">
        <v>5.4976449049478672E-15</v>
      </c>
      <c r="G9265">
        <v>9.3571327242637452E-15</v>
      </c>
      <c r="H9265">
        <v>2.4258759826255619E-16</v>
      </c>
      <c r="I9265">
        <v>1.1251048771951568E-13</v>
      </c>
      <c r="J9265">
        <v>83.874048540997649</v>
      </c>
      <c r="K9265">
        <v>83.874048540999993</v>
      </c>
      <c r="L9265">
        <v>2.7956096895240853E-14</v>
      </c>
      <c r="M9265" t="b">
        <v>1</v>
      </c>
    </row>
    <row r="9266" spans="2:13" x14ac:dyDescent="0.2">
      <c r="B9266">
        <v>9254</v>
      </c>
      <c r="C9266">
        <v>34.96</v>
      </c>
      <c r="D9266">
        <v>34.96</v>
      </c>
      <c r="E9266">
        <v>0</v>
      </c>
      <c r="F9266">
        <v>7.112439149649714E-16</v>
      </c>
      <c r="G9266">
        <v>3.200827620291324E-15</v>
      </c>
      <c r="H9266">
        <v>1.3869041121920577E-14</v>
      </c>
      <c r="I9266">
        <v>1.0078463074420744E-13</v>
      </c>
      <c r="J9266">
        <v>206.92664529036745</v>
      </c>
      <c r="K9266">
        <v>206.92664529039999</v>
      </c>
      <c r="L9266">
        <v>1.5726760201491731E-13</v>
      </c>
      <c r="M9266" t="b">
        <v>1</v>
      </c>
    </row>
    <row r="9267" spans="2:13" x14ac:dyDescent="0.2">
      <c r="B9267">
        <v>9255</v>
      </c>
      <c r="C9267">
        <v>145.91</v>
      </c>
      <c r="D9267">
        <v>145.91</v>
      </c>
      <c r="E9267">
        <v>0</v>
      </c>
      <c r="F9267">
        <v>3.3542467450127971E-15</v>
      </c>
      <c r="G9267">
        <v>2.5156715867408427E-15</v>
      </c>
      <c r="H9267">
        <v>2.0893368613023784E-14</v>
      </c>
      <c r="I9267">
        <v>9.8105775903801866E-15</v>
      </c>
      <c r="J9267">
        <v>3179.8112904050163</v>
      </c>
      <c r="K9267">
        <v>3179.8112904049999</v>
      </c>
      <c r="L9267">
        <v>5.1483887365616632E-15</v>
      </c>
      <c r="M9267" t="b">
        <v>1</v>
      </c>
    </row>
    <row r="9268" spans="2:13" x14ac:dyDescent="0.2">
      <c r="B9268">
        <v>9256</v>
      </c>
      <c r="C9268">
        <v>240.21</v>
      </c>
      <c r="D9268">
        <v>240.21</v>
      </c>
      <c r="E9268">
        <v>0</v>
      </c>
      <c r="F9268">
        <v>2.7926026320755609E-15</v>
      </c>
      <c r="G9268">
        <v>1.3090197372458552E-16</v>
      </c>
      <c r="H9268">
        <v>4.3268307704415677E-14</v>
      </c>
      <c r="I9268">
        <v>0</v>
      </c>
      <c r="J9268">
        <v>3446.9712284112225</v>
      </c>
      <c r="K9268">
        <v>3446.9712284112002</v>
      </c>
      <c r="L9268">
        <v>6.464405623631326E-15</v>
      </c>
      <c r="M9268" t="b">
        <v>1</v>
      </c>
    </row>
    <row r="9269" spans="2:13" x14ac:dyDescent="0.2">
      <c r="B9269">
        <v>9257</v>
      </c>
      <c r="C9269">
        <v>15.42</v>
      </c>
      <c r="D9269">
        <v>15.42</v>
      </c>
      <c r="E9269">
        <v>0</v>
      </c>
      <c r="F9269">
        <v>2.3699414994093168E-14</v>
      </c>
      <c r="G9269">
        <v>2.3334802673656435E-14</v>
      </c>
      <c r="H9269">
        <v>1.8043179655676657E-14</v>
      </c>
      <c r="I9269">
        <v>6.7840959094888142E-14</v>
      </c>
      <c r="J9269">
        <v>-500.87908027108602</v>
      </c>
      <c r="K9269">
        <v>-500.87908027110001</v>
      </c>
      <c r="L9269">
        <v>2.7917877968052158E-14</v>
      </c>
      <c r="M9269" t="b">
        <v>1</v>
      </c>
    </row>
    <row r="9270" spans="2:13" x14ac:dyDescent="0.2">
      <c r="B9270">
        <v>9258</v>
      </c>
      <c r="C9270">
        <v>119.38</v>
      </c>
      <c r="D9270">
        <v>119.38</v>
      </c>
      <c r="E9270">
        <v>0</v>
      </c>
      <c r="F9270">
        <v>7.0476105337370107E-16</v>
      </c>
      <c r="G9270">
        <v>3.96435163222309E-15</v>
      </c>
      <c r="H9270">
        <v>1.0575173834092929E-15</v>
      </c>
      <c r="I9270">
        <v>2.7989087378868729E-14</v>
      </c>
      <c r="J9270">
        <v>1324.1596466194826</v>
      </c>
      <c r="K9270">
        <v>1324.1596466195001</v>
      </c>
      <c r="L9270">
        <v>1.3221799239861417E-14</v>
      </c>
      <c r="M9270" t="b">
        <v>1</v>
      </c>
    </row>
    <row r="9271" spans="2:13" x14ac:dyDescent="0.2">
      <c r="B9271">
        <v>9259</v>
      </c>
      <c r="C9271">
        <v>52.6</v>
      </c>
      <c r="D9271">
        <v>52.6</v>
      </c>
      <c r="E9271">
        <v>0</v>
      </c>
      <c r="F9271">
        <v>3.5462291521356358E-16</v>
      </c>
      <c r="G9271">
        <v>3.5464573446952776E-16</v>
      </c>
      <c r="H9271">
        <v>3.97512022820316E-14</v>
      </c>
      <c r="I9271">
        <v>1.1526455597119178E-14</v>
      </c>
      <c r="J9271">
        <v>865.13620298023193</v>
      </c>
      <c r="K9271">
        <v>865.13620298019998</v>
      </c>
      <c r="L9271">
        <v>3.6925979157648587E-14</v>
      </c>
      <c r="M9271" t="b">
        <v>1</v>
      </c>
    </row>
    <row r="9272" spans="2:13" x14ac:dyDescent="0.2">
      <c r="B9272">
        <v>9260</v>
      </c>
      <c r="C9272">
        <v>83.47</v>
      </c>
      <c r="D9272">
        <v>83.47</v>
      </c>
      <c r="E9272">
        <v>0</v>
      </c>
      <c r="F9272">
        <v>3.1372191798712112E-15</v>
      </c>
      <c r="G9272">
        <v>4.7058869994975021E-15</v>
      </c>
      <c r="H9272">
        <v>2.6858612209622502E-15</v>
      </c>
      <c r="I9272">
        <v>4.7647710390518579E-15</v>
      </c>
      <c r="J9272">
        <v>1400.0597873005927</v>
      </c>
      <c r="K9272">
        <v>1400.0597873006</v>
      </c>
      <c r="L9272">
        <v>5.1968906472286534E-15</v>
      </c>
      <c r="M9272" t="b">
        <v>1</v>
      </c>
    </row>
    <row r="9273" spans="2:13" x14ac:dyDescent="0.2">
      <c r="B9273">
        <v>9261</v>
      </c>
      <c r="C9273">
        <v>101.59</v>
      </c>
      <c r="D9273">
        <v>101.59</v>
      </c>
      <c r="E9273">
        <v>0</v>
      </c>
      <c r="F9273">
        <v>2.4587904906188943E-15</v>
      </c>
      <c r="G9273">
        <v>4.6103257930745515E-15</v>
      </c>
      <c r="H9273">
        <v>2.9912255730168095E-14</v>
      </c>
      <c r="I9273">
        <v>2.3678611378528661E-14</v>
      </c>
      <c r="J9273">
        <v>2675.6391229134128</v>
      </c>
      <c r="K9273">
        <v>2675.6391229134001</v>
      </c>
      <c r="L9273">
        <v>4.7588352688447029E-15</v>
      </c>
      <c r="M9273" t="b">
        <v>1</v>
      </c>
    </row>
    <row r="9274" spans="2:13" x14ac:dyDescent="0.2">
      <c r="B9274">
        <v>9262</v>
      </c>
      <c r="C9274">
        <v>50.28</v>
      </c>
      <c r="D9274">
        <v>50.28</v>
      </c>
      <c r="E9274">
        <v>0</v>
      </c>
      <c r="F9274">
        <v>3.1112242886824714E-15</v>
      </c>
      <c r="G9274">
        <v>1.6955422430152484E-14</v>
      </c>
      <c r="H9274">
        <v>2.254402123686672E-14</v>
      </c>
      <c r="I9274">
        <v>2.4908469935208493E-14</v>
      </c>
      <c r="J9274">
        <v>129.98597953066587</v>
      </c>
      <c r="K9274">
        <v>129.98597953070001</v>
      </c>
      <c r="L9274">
        <v>2.62601190906542E-13</v>
      </c>
      <c r="M9274" t="b">
        <v>1</v>
      </c>
    </row>
    <row r="9275" spans="2:13" x14ac:dyDescent="0.2">
      <c r="B9275">
        <v>9263</v>
      </c>
      <c r="C9275">
        <v>175.53</v>
      </c>
      <c r="D9275">
        <v>175.53</v>
      </c>
      <c r="E9275">
        <v>0</v>
      </c>
      <c r="F9275">
        <v>1.5710179716994636E-15</v>
      </c>
      <c r="G9275">
        <v>1.9280261142707551E-15</v>
      </c>
      <c r="H9275">
        <v>1.7288706698481579E-14</v>
      </c>
      <c r="I9275">
        <v>5.663333826867161E-15</v>
      </c>
      <c r="J9275">
        <v>5391.471711307513</v>
      </c>
      <c r="K9275">
        <v>5391.4717113075003</v>
      </c>
      <c r="L9275">
        <v>2.3616790565953094E-15</v>
      </c>
      <c r="M9275" t="b">
        <v>1</v>
      </c>
    </row>
    <row r="9276" spans="2:13" x14ac:dyDescent="0.2">
      <c r="B9276">
        <v>9264</v>
      </c>
      <c r="C9276">
        <v>71.540000000000006</v>
      </c>
      <c r="D9276">
        <v>71.540000000000006</v>
      </c>
      <c r="E9276">
        <v>0</v>
      </c>
      <c r="F9276">
        <v>1.9190935220168061E-15</v>
      </c>
      <c r="G9276">
        <v>9.5960085627808512E-16</v>
      </c>
      <c r="H9276">
        <v>4.5832858243942047E-14</v>
      </c>
      <c r="I9276">
        <v>5.5576570063182357E-15</v>
      </c>
      <c r="J9276">
        <v>1087.9822268136686</v>
      </c>
      <c r="K9276">
        <v>1087.9822268137</v>
      </c>
      <c r="L9276">
        <v>2.8840146868078335E-14</v>
      </c>
      <c r="M9276" t="b">
        <v>1</v>
      </c>
    </row>
    <row r="9277" spans="2:13" x14ac:dyDescent="0.2">
      <c r="B9277">
        <v>9265</v>
      </c>
      <c r="C9277">
        <v>295.89</v>
      </c>
      <c r="D9277">
        <v>295.89</v>
      </c>
      <c r="E9277">
        <v>0</v>
      </c>
      <c r="F9277">
        <v>1.0436881759936282E-15</v>
      </c>
      <c r="G9277">
        <v>2.5048709445077708E-15</v>
      </c>
      <c r="H9277">
        <v>3.5342214785257398E-14</v>
      </c>
      <c r="I9277">
        <v>1.2232485586010032E-14</v>
      </c>
      <c r="J9277">
        <v>7306.5642534463195</v>
      </c>
      <c r="K9277">
        <v>7306.5642534463004</v>
      </c>
      <c r="L9277">
        <v>2.6140040756122617E-15</v>
      </c>
      <c r="M9277" t="b">
        <v>1</v>
      </c>
    </row>
    <row r="9278" spans="2:13" x14ac:dyDescent="0.2">
      <c r="B9278">
        <v>9266</v>
      </c>
      <c r="C9278">
        <v>208.8</v>
      </c>
      <c r="D9278">
        <v>208.8</v>
      </c>
      <c r="E9278">
        <v>0</v>
      </c>
      <c r="F9278">
        <v>1.4496249759119038E-15</v>
      </c>
      <c r="G9278">
        <v>1.0871959188181658E-15</v>
      </c>
      <c r="H9278">
        <v>1.1719472821836981E-14</v>
      </c>
      <c r="I9278">
        <v>1.1427618416757683E-14</v>
      </c>
      <c r="J9278">
        <v>6563.8799484932952</v>
      </c>
      <c r="K9278">
        <v>6563.8799484932997</v>
      </c>
      <c r="L9278">
        <v>6.9280266314262606E-16</v>
      </c>
      <c r="M9278" t="b">
        <v>1</v>
      </c>
    </row>
    <row r="9279" spans="2:13" x14ac:dyDescent="0.2">
      <c r="B9279">
        <v>9267</v>
      </c>
      <c r="C9279">
        <v>98.4</v>
      </c>
      <c r="D9279">
        <v>98.4</v>
      </c>
      <c r="E9279">
        <v>0</v>
      </c>
      <c r="F9279">
        <v>4.6715175145597204E-15</v>
      </c>
      <c r="G9279">
        <v>8.6001029398154157E-15</v>
      </c>
      <c r="H9279">
        <v>3.1144593548390012E-14</v>
      </c>
      <c r="I9279">
        <v>8.0818731719307267E-15</v>
      </c>
      <c r="J9279">
        <v>974.65734965385673</v>
      </c>
      <c r="K9279">
        <v>974.65734965390004</v>
      </c>
      <c r="L9279">
        <v>4.4440936281162516E-14</v>
      </c>
      <c r="M9279" t="b">
        <v>1</v>
      </c>
    </row>
    <row r="9280" spans="2:13" x14ac:dyDescent="0.2">
      <c r="B9280">
        <v>9268</v>
      </c>
      <c r="C9280">
        <v>160.38</v>
      </c>
      <c r="D9280">
        <v>160.38</v>
      </c>
      <c r="E9280">
        <v>0</v>
      </c>
      <c r="F9280">
        <v>6.2436079584082604E-16</v>
      </c>
      <c r="G9280">
        <v>3.5119670165124155E-16</v>
      </c>
      <c r="H9280">
        <v>1.2900511772743115E-14</v>
      </c>
      <c r="I9280">
        <v>2.689990697938256E-14</v>
      </c>
      <c r="J9280">
        <v>4841.7199428887179</v>
      </c>
      <c r="K9280">
        <v>4841.7199428887998</v>
      </c>
      <c r="L9280">
        <v>1.690608381424169E-14</v>
      </c>
      <c r="M9280" t="b">
        <v>1</v>
      </c>
    </row>
    <row r="9281" spans="2:13" x14ac:dyDescent="0.2">
      <c r="B9281">
        <v>9269</v>
      </c>
      <c r="C9281">
        <v>57.37</v>
      </c>
      <c r="D9281">
        <v>57.37</v>
      </c>
      <c r="E9281">
        <v>0</v>
      </c>
      <c r="F9281">
        <v>7.9992451182266542E-15</v>
      </c>
      <c r="G9281">
        <v>1.2271790560732603E-14</v>
      </c>
      <c r="H9281">
        <v>4.6293407069678654E-14</v>
      </c>
      <c r="I9281">
        <v>1.0395393403717024E-14</v>
      </c>
      <c r="J9281">
        <v>255.06521238737082</v>
      </c>
      <c r="K9281">
        <v>255.06521238740001</v>
      </c>
      <c r="L9281">
        <v>1.1443777578218592E-13</v>
      </c>
      <c r="M9281" t="b">
        <v>1</v>
      </c>
    </row>
    <row r="9282" spans="2:13" x14ac:dyDescent="0.2">
      <c r="B9282">
        <v>9270</v>
      </c>
      <c r="C9282">
        <v>87.36</v>
      </c>
      <c r="D9282">
        <v>87.36</v>
      </c>
      <c r="E9282">
        <v>0</v>
      </c>
      <c r="F9282">
        <v>4.7230960385334615E-15</v>
      </c>
      <c r="G9282">
        <v>2.2304584481542649E-15</v>
      </c>
      <c r="H9282">
        <v>4.6133219841737869E-14</v>
      </c>
      <c r="I9282">
        <v>6.3720800262229718E-15</v>
      </c>
      <c r="J9282">
        <v>1530.9140471794731</v>
      </c>
      <c r="K9282">
        <v>1530.9140471794999</v>
      </c>
      <c r="L9282">
        <v>1.7525538910386358E-14</v>
      </c>
      <c r="M9282" t="b">
        <v>1</v>
      </c>
    </row>
    <row r="9283" spans="2:13" x14ac:dyDescent="0.2">
      <c r="B9283">
        <v>9271</v>
      </c>
      <c r="C9283">
        <v>78.62</v>
      </c>
      <c r="D9283">
        <v>78.62</v>
      </c>
      <c r="E9283">
        <v>0</v>
      </c>
      <c r="F9283">
        <v>3.5869949402382441E-15</v>
      </c>
      <c r="G9283">
        <v>8.568884163099738E-15</v>
      </c>
      <c r="H9283">
        <v>5.3103738416570974E-14</v>
      </c>
      <c r="I9283">
        <v>2.402325323398665E-15</v>
      </c>
      <c r="J9283">
        <v>627.08709988500561</v>
      </c>
      <c r="K9283">
        <v>627.08709988500004</v>
      </c>
      <c r="L9283">
        <v>8.8833832642718591E-15</v>
      </c>
      <c r="M9283" t="b">
        <v>1</v>
      </c>
    </row>
    <row r="9284" spans="2:13" x14ac:dyDescent="0.2">
      <c r="B9284">
        <v>9272</v>
      </c>
      <c r="C9284">
        <v>109.92</v>
      </c>
      <c r="D9284">
        <v>109.92</v>
      </c>
      <c r="E9284">
        <v>0</v>
      </c>
      <c r="F9284">
        <v>1.932519582035623E-15</v>
      </c>
      <c r="G9284">
        <v>5.1155137858739099E-15</v>
      </c>
      <c r="H9284">
        <v>3.3040277534595149E-14</v>
      </c>
      <c r="I9284">
        <v>2.82146072827605E-14</v>
      </c>
      <c r="J9284">
        <v>2982.4561610069131</v>
      </c>
      <c r="K9284">
        <v>2982.4561610068999</v>
      </c>
      <c r="L9284">
        <v>4.4217492106422786E-15</v>
      </c>
      <c r="M9284" t="b">
        <v>1</v>
      </c>
    </row>
    <row r="9285" spans="2:13" x14ac:dyDescent="0.2">
      <c r="B9285">
        <v>9273</v>
      </c>
      <c r="C9285">
        <v>211.55</v>
      </c>
      <c r="D9285">
        <v>211.55</v>
      </c>
      <c r="E9285">
        <v>0</v>
      </c>
      <c r="F9285">
        <v>1.1939851591751889E-16</v>
      </c>
      <c r="G9285">
        <v>1.6119169749421561E-15</v>
      </c>
      <c r="H9285">
        <v>4.1271446765756812E-14</v>
      </c>
      <c r="I9285">
        <v>8.6475123670405121E-15</v>
      </c>
      <c r="J9285">
        <v>6652.5481426713523</v>
      </c>
      <c r="K9285">
        <v>6652.5481426713995</v>
      </c>
      <c r="L9285">
        <v>7.1091142037494505E-15</v>
      </c>
      <c r="M9285" t="b">
        <v>1</v>
      </c>
    </row>
    <row r="9286" spans="2:13" x14ac:dyDescent="0.2">
      <c r="B9286">
        <v>9274</v>
      </c>
      <c r="C9286">
        <v>14.99</v>
      </c>
      <c r="D9286">
        <v>14.99</v>
      </c>
      <c r="E9286">
        <v>0</v>
      </c>
      <c r="F9286">
        <v>2.1207632494890168E-14</v>
      </c>
      <c r="G9286">
        <v>1.4343112764799679E-14</v>
      </c>
      <c r="H9286">
        <v>1.1268144010432727E-14</v>
      </c>
      <c r="I9286">
        <v>2.6124729602569652E-13</v>
      </c>
      <c r="J9286">
        <v>-492.03388160249608</v>
      </c>
      <c r="K9286">
        <v>-492.0338816025</v>
      </c>
      <c r="L9286">
        <v>7.9713939386076302E-15</v>
      </c>
      <c r="M9286" t="b">
        <v>1</v>
      </c>
    </row>
    <row r="9287" spans="2:13" x14ac:dyDescent="0.2">
      <c r="B9287">
        <v>9275</v>
      </c>
      <c r="C9287">
        <v>49.31</v>
      </c>
      <c r="D9287">
        <v>49.31</v>
      </c>
      <c r="E9287">
        <v>0</v>
      </c>
      <c r="F9287">
        <v>4.7863830677840626E-15</v>
      </c>
      <c r="G9287">
        <v>1.0885714398629176E-14</v>
      </c>
      <c r="H9287">
        <v>1.8043179655676657E-14</v>
      </c>
      <c r="I9287">
        <v>2.8420934806900917E-14</v>
      </c>
      <c r="J9287">
        <v>460.87201031038614</v>
      </c>
      <c r="K9287">
        <v>460.87201031040001</v>
      </c>
      <c r="L9287">
        <v>3.009467681210618E-14</v>
      </c>
      <c r="M9287" t="b">
        <v>1</v>
      </c>
    </row>
    <row r="9288" spans="2:13" x14ac:dyDescent="0.2">
      <c r="B9288">
        <v>9276</v>
      </c>
      <c r="C9288">
        <v>22.68</v>
      </c>
      <c r="D9288">
        <v>22.68</v>
      </c>
      <c r="E9288">
        <v>0</v>
      </c>
      <c r="F9288">
        <v>4.8021679985942973E-15</v>
      </c>
      <c r="G9288">
        <v>4.5270721920896555E-15</v>
      </c>
      <c r="H9288">
        <v>2.5484039590125854E-14</v>
      </c>
      <c r="I9288">
        <v>6.1792634572480613E-14</v>
      </c>
      <c r="J9288">
        <v>-252.38922014290608</v>
      </c>
      <c r="K9288">
        <v>-252.3892201429</v>
      </c>
      <c r="L9288">
        <v>2.409867511244243E-14</v>
      </c>
      <c r="M9288" t="b">
        <v>1</v>
      </c>
    </row>
    <row r="9289" spans="2:13" x14ac:dyDescent="0.2">
      <c r="B9289">
        <v>9277</v>
      </c>
      <c r="C9289">
        <v>54.18</v>
      </c>
      <c r="D9289">
        <v>54.18</v>
      </c>
      <c r="E9289">
        <v>0</v>
      </c>
      <c r="F9289">
        <v>4.5029524160795308E-15</v>
      </c>
      <c r="G9289">
        <v>7.8099277748290285E-15</v>
      </c>
      <c r="H9289">
        <v>3.0909646637571777E-14</v>
      </c>
      <c r="I9289">
        <v>1.9996870134510013E-14</v>
      </c>
      <c r="J9289">
        <v>596.90202755894632</v>
      </c>
      <c r="K9289">
        <v>596.90202755890004</v>
      </c>
      <c r="L9289">
        <v>7.7517818362799789E-14</v>
      </c>
      <c r="M9289" t="b">
        <v>1</v>
      </c>
    </row>
    <row r="9290" spans="2:13" x14ac:dyDescent="0.2">
      <c r="B9290">
        <v>9278</v>
      </c>
      <c r="C9290">
        <v>82.24</v>
      </c>
      <c r="D9290">
        <v>82.24</v>
      </c>
      <c r="E9290">
        <v>0</v>
      </c>
      <c r="F9290">
        <v>4.5845746348285435E-16</v>
      </c>
      <c r="G9290">
        <v>5.6161263951914398E-15</v>
      </c>
      <c r="H9290">
        <v>7.5139156802871339E-15</v>
      </c>
      <c r="I9290">
        <v>3.4693238777372307E-14</v>
      </c>
      <c r="J9290">
        <v>1937.81399113059</v>
      </c>
      <c r="K9290">
        <v>1937.8139911306</v>
      </c>
      <c r="L9290">
        <v>5.1627461486461913E-15</v>
      </c>
      <c r="M9290" t="b">
        <v>1</v>
      </c>
    </row>
    <row r="9291" spans="2:13" x14ac:dyDescent="0.2">
      <c r="B9291">
        <v>9279</v>
      </c>
      <c r="C9291">
        <v>44.85</v>
      </c>
      <c r="D9291">
        <v>44.85</v>
      </c>
      <c r="E9291">
        <v>0</v>
      </c>
      <c r="F9291">
        <v>6.3895849662377416E-15</v>
      </c>
      <c r="G9291">
        <v>1.3417887695916699E-14</v>
      </c>
      <c r="H9291">
        <v>1.517245833801105E-14</v>
      </c>
      <c r="I9291">
        <v>4.365715890434847E-14</v>
      </c>
      <c r="J9291">
        <v>34.943591088923995</v>
      </c>
      <c r="K9291">
        <v>34.9435910889</v>
      </c>
      <c r="L9291">
        <v>6.8667894280163779E-13</v>
      </c>
      <c r="M9291" t="b">
        <v>1</v>
      </c>
    </row>
    <row r="9292" spans="2:13" x14ac:dyDescent="0.2">
      <c r="B9292">
        <v>9280</v>
      </c>
      <c r="C9292">
        <v>190.82</v>
      </c>
      <c r="D9292">
        <v>190.82</v>
      </c>
      <c r="E9292">
        <v>0</v>
      </c>
      <c r="F9292">
        <v>8.7763575746064676E-16</v>
      </c>
      <c r="G9292">
        <v>1.8101335319888038E-15</v>
      </c>
      <c r="H9292">
        <v>5.9650213610753123E-14</v>
      </c>
      <c r="I9292">
        <v>1.3754491686574886E-14</v>
      </c>
      <c r="J9292">
        <v>2590.1902054018815</v>
      </c>
      <c r="K9292">
        <v>2590.1902054019001</v>
      </c>
      <c r="L9292">
        <v>7.1981746156947119E-15</v>
      </c>
      <c r="M9292" t="b">
        <v>1</v>
      </c>
    </row>
    <row r="9293" spans="2:13" x14ac:dyDescent="0.2">
      <c r="B9293">
        <v>9281</v>
      </c>
      <c r="C9293">
        <v>43.09</v>
      </c>
      <c r="D9293">
        <v>43.09</v>
      </c>
      <c r="E9293">
        <v>0</v>
      </c>
      <c r="F9293">
        <v>7.7409604719328837E-15</v>
      </c>
      <c r="G9293">
        <v>1.1793943256339284E-14</v>
      </c>
      <c r="H9293">
        <v>3.1852527033815486E-14</v>
      </c>
      <c r="I9293">
        <v>6.6085625058933221E-14</v>
      </c>
      <c r="J9293">
        <v>3.9404139512672032</v>
      </c>
      <c r="K9293">
        <v>3.9404139513000001</v>
      </c>
      <c r="L9293">
        <v>8.3232058182685739E-12</v>
      </c>
      <c r="M9293" t="b">
        <v>1</v>
      </c>
    </row>
    <row r="9294" spans="2:13" x14ac:dyDescent="0.2">
      <c r="B9294">
        <v>9282</v>
      </c>
      <c r="C9294">
        <v>55.6</v>
      </c>
      <c r="D9294">
        <v>55.6</v>
      </c>
      <c r="E9294">
        <v>0</v>
      </c>
      <c r="F9294">
        <v>6.9393647628818769E-15</v>
      </c>
      <c r="G9294">
        <v>7.1734901240314805E-15</v>
      </c>
      <c r="H9294">
        <v>1.0519907001170009E-15</v>
      </c>
      <c r="I9294">
        <v>1.2513893745417711E-15</v>
      </c>
      <c r="J9294">
        <v>223.8865952437568</v>
      </c>
      <c r="K9294">
        <v>223.8865952438</v>
      </c>
      <c r="L9294">
        <v>1.9295928944370527E-13</v>
      </c>
      <c r="M9294" t="b">
        <v>1</v>
      </c>
    </row>
    <row r="9295" spans="2:13" x14ac:dyDescent="0.2">
      <c r="B9295">
        <v>9283</v>
      </c>
      <c r="C9295">
        <v>226.8</v>
      </c>
      <c r="D9295">
        <v>226.8</v>
      </c>
      <c r="E9295">
        <v>0</v>
      </c>
      <c r="F9295">
        <v>1.8507214017415172E-16</v>
      </c>
      <c r="G9295">
        <v>3.0537037646178478E-15</v>
      </c>
      <c r="H9295">
        <v>2.9117618524145022E-14</v>
      </c>
      <c r="I9295">
        <v>7.5407185368660168E-15</v>
      </c>
      <c r="J9295">
        <v>3205.7305393037391</v>
      </c>
      <c r="K9295">
        <v>3205.7305393037</v>
      </c>
      <c r="L9295">
        <v>1.2199488290344709E-14</v>
      </c>
      <c r="M9295" t="b">
        <v>1</v>
      </c>
    </row>
    <row r="9296" spans="2:13" x14ac:dyDescent="0.2">
      <c r="B9296">
        <v>9284</v>
      </c>
      <c r="C9296">
        <v>70.03</v>
      </c>
      <c r="D9296">
        <v>70.03</v>
      </c>
      <c r="E9296">
        <v>0</v>
      </c>
      <c r="F9296">
        <v>3.2051296520296801E-15</v>
      </c>
      <c r="G9296">
        <v>9.347700399228066E-16</v>
      </c>
      <c r="H9296">
        <v>2.0747365652938894E-15</v>
      </c>
      <c r="I9296">
        <v>2.1148503203445752E-14</v>
      </c>
      <c r="J9296">
        <v>1507.8266275492465</v>
      </c>
      <c r="K9296">
        <v>1507.8266275492001</v>
      </c>
      <c r="L9296">
        <v>3.076230976621736E-14</v>
      </c>
      <c r="M9296" t="b">
        <v>1</v>
      </c>
    </row>
    <row r="9297" spans="2:13" x14ac:dyDescent="0.2">
      <c r="B9297">
        <v>9285</v>
      </c>
      <c r="C9297">
        <v>66.73</v>
      </c>
      <c r="D9297">
        <v>66.73</v>
      </c>
      <c r="E9297">
        <v>0</v>
      </c>
      <c r="F9297">
        <v>4.3399940804652644E-15</v>
      </c>
      <c r="G9297">
        <v>1.7132477167325794E-16</v>
      </c>
      <c r="H9297">
        <v>3.2719375500813968E-15</v>
      </c>
      <c r="I9297">
        <v>5.4218746585873956E-14</v>
      </c>
      <c r="J9297">
        <v>953.34391644862853</v>
      </c>
      <c r="K9297">
        <v>953.3439164486</v>
      </c>
      <c r="L9297">
        <v>2.9931901568560671E-14</v>
      </c>
      <c r="M9297" t="b">
        <v>1</v>
      </c>
    </row>
    <row r="9298" spans="2:13" x14ac:dyDescent="0.2">
      <c r="B9298">
        <v>9286</v>
      </c>
      <c r="C9298">
        <v>25.13</v>
      </c>
      <c r="D9298">
        <v>25.13</v>
      </c>
      <c r="E9298">
        <v>0</v>
      </c>
      <c r="F9298">
        <v>3.0514938992037509E-15</v>
      </c>
      <c r="G9298">
        <v>8.2401554115768874E-15</v>
      </c>
      <c r="H9298">
        <v>2.6898084967646897E-14</v>
      </c>
      <c r="I9298">
        <v>4.6879260626909603E-14</v>
      </c>
      <c r="J9298">
        <v>-227.680619370719</v>
      </c>
      <c r="K9298">
        <v>-227.68061937069999</v>
      </c>
      <c r="L9298">
        <v>8.3512262315055835E-14</v>
      </c>
      <c r="M9298" t="b">
        <v>1</v>
      </c>
    </row>
    <row r="9299" spans="2:13" x14ac:dyDescent="0.2">
      <c r="B9299">
        <v>9287</v>
      </c>
      <c r="C9299">
        <v>89.24</v>
      </c>
      <c r="D9299">
        <v>89.24</v>
      </c>
      <c r="E9299">
        <v>0</v>
      </c>
      <c r="F9299">
        <v>2.0503974834983252E-15</v>
      </c>
      <c r="G9299">
        <v>1.922327782414492E-15</v>
      </c>
      <c r="H9299">
        <v>3.0909646637571777E-14</v>
      </c>
      <c r="I9299">
        <v>4.3884503494524786E-14</v>
      </c>
      <c r="J9299">
        <v>1590.2627061861185</v>
      </c>
      <c r="K9299">
        <v>1590.2627061861001</v>
      </c>
      <c r="L9299">
        <v>1.1581273734999178E-14</v>
      </c>
      <c r="M9299" t="b">
        <v>1</v>
      </c>
    </row>
    <row r="9300" spans="2:13" x14ac:dyDescent="0.2">
      <c r="B9300">
        <v>9288</v>
      </c>
      <c r="C9300">
        <v>94.42</v>
      </c>
      <c r="D9300">
        <v>94.42</v>
      </c>
      <c r="E9300">
        <v>0</v>
      </c>
      <c r="F9300">
        <v>2.2902209808434846E-15</v>
      </c>
      <c r="G9300">
        <v>4.0415180350441561E-16</v>
      </c>
      <c r="H9300">
        <v>2.1064744463924417E-14</v>
      </c>
      <c r="I9300">
        <v>5.2656213412314911E-15</v>
      </c>
      <c r="J9300">
        <v>2341.67255599899</v>
      </c>
      <c r="K9300">
        <v>2341.672555999</v>
      </c>
      <c r="L9300">
        <v>4.2723487081370067E-15</v>
      </c>
      <c r="M9300" t="b">
        <v>1</v>
      </c>
    </row>
    <row r="9301" spans="2:13" x14ac:dyDescent="0.2">
      <c r="B9301">
        <v>9289</v>
      </c>
      <c r="C9301">
        <v>17.82</v>
      </c>
      <c r="D9301">
        <v>17.82</v>
      </c>
      <c r="E9301">
        <v>0</v>
      </c>
      <c r="F9301">
        <v>7.1661341509562789E-15</v>
      </c>
      <c r="G9301">
        <v>1.9271572804217112E-14</v>
      </c>
      <c r="H9301">
        <v>6.4272884420614307E-15</v>
      </c>
      <c r="I9301">
        <v>1.6663622900290725E-13</v>
      </c>
      <c r="J9301">
        <v>-433.07937181832074</v>
      </c>
      <c r="K9301">
        <v>-433.07937181829999</v>
      </c>
      <c r="L9301">
        <v>4.7907726006630856E-14</v>
      </c>
      <c r="M9301" t="b">
        <v>1</v>
      </c>
    </row>
    <row r="9302" spans="2:13" x14ac:dyDescent="0.2">
      <c r="B9302">
        <v>9290</v>
      </c>
      <c r="C9302">
        <v>26.25</v>
      </c>
      <c r="D9302">
        <v>26.25</v>
      </c>
      <c r="E9302">
        <v>0</v>
      </c>
      <c r="F9302">
        <v>1.8299368000155505E-14</v>
      </c>
      <c r="G9302">
        <v>2.25274101871431E-14</v>
      </c>
      <c r="H9302">
        <v>7.0695404366541388E-15</v>
      </c>
      <c r="I9302">
        <v>4.2412564654541627E-14</v>
      </c>
      <c r="J9302">
        <v>-293.86607226208338</v>
      </c>
      <c r="K9302">
        <v>-293.86607226209998</v>
      </c>
      <c r="L9302">
        <v>5.6482458759485134E-14</v>
      </c>
      <c r="M9302" t="b">
        <v>1</v>
      </c>
    </row>
    <row r="9303" spans="2:13" x14ac:dyDescent="0.2">
      <c r="B9303">
        <v>9291</v>
      </c>
      <c r="C9303">
        <v>259.62</v>
      </c>
      <c r="D9303">
        <v>259.62</v>
      </c>
      <c r="E9303">
        <v>0</v>
      </c>
      <c r="F9303">
        <v>1.9521243211100487E-16</v>
      </c>
      <c r="G9303">
        <v>1.3176753681844295E-15</v>
      </c>
      <c r="H9303">
        <v>3.1292543231444811E-14</v>
      </c>
      <c r="I9303">
        <v>1.2714883832625023E-14</v>
      </c>
      <c r="J9303">
        <v>8372.7028032388771</v>
      </c>
      <c r="K9303">
        <v>8372.7028032389007</v>
      </c>
      <c r="L9303">
        <v>2.8242806178368792E-15</v>
      </c>
      <c r="M9303" t="b">
        <v>1</v>
      </c>
    </row>
    <row r="9304" spans="2:13" x14ac:dyDescent="0.2">
      <c r="B9304">
        <v>9292</v>
      </c>
      <c r="C9304">
        <v>23.88</v>
      </c>
      <c r="D9304">
        <v>23.88</v>
      </c>
      <c r="E9304">
        <v>0</v>
      </c>
      <c r="F9304">
        <v>2.2690015721603659E-14</v>
      </c>
      <c r="G9304">
        <v>2.1765583404439774E-14</v>
      </c>
      <c r="H9304">
        <v>6.4141607100705932E-14</v>
      </c>
      <c r="I9304">
        <v>1.7002282654439995E-13</v>
      </c>
      <c r="J9304">
        <v>-335.01664919162471</v>
      </c>
      <c r="K9304">
        <v>-335.01664919159998</v>
      </c>
      <c r="L9304">
        <v>7.3807935408935121E-14</v>
      </c>
      <c r="M9304" t="b">
        <v>1</v>
      </c>
    </row>
    <row r="9305" spans="2:13" x14ac:dyDescent="0.2">
      <c r="B9305">
        <v>9293</v>
      </c>
      <c r="C9305">
        <v>52.41</v>
      </c>
      <c r="D9305">
        <v>52.41</v>
      </c>
      <c r="E9305">
        <v>0</v>
      </c>
      <c r="F9305">
        <v>4.8640830563478211E-15</v>
      </c>
      <c r="G9305">
        <v>4.8051696051879548E-15</v>
      </c>
      <c r="H9305">
        <v>3.97512022820316E-14</v>
      </c>
      <c r="I9305">
        <v>1.4792178324078037E-14</v>
      </c>
      <c r="J9305">
        <v>858.1457393719221</v>
      </c>
      <c r="K9305">
        <v>858.14573937190005</v>
      </c>
      <c r="L9305">
        <v>2.5701049957011193E-14</v>
      </c>
      <c r="M9305" t="b">
        <v>1</v>
      </c>
    </row>
    <row r="9306" spans="2:13" x14ac:dyDescent="0.2">
      <c r="B9306">
        <v>9294</v>
      </c>
      <c r="C9306">
        <v>7.71</v>
      </c>
      <c r="D9306">
        <v>7.71</v>
      </c>
      <c r="E9306">
        <v>0</v>
      </c>
      <c r="F9306">
        <v>4.0305384363756106E-14</v>
      </c>
      <c r="G9306">
        <v>5.3106322763867715E-14</v>
      </c>
      <c r="H9306">
        <v>3.0659236571388915E-14</v>
      </c>
      <c r="I9306">
        <v>3.0622958830339697E-15</v>
      </c>
      <c r="J9306">
        <v>-806.35160959671839</v>
      </c>
      <c r="K9306">
        <v>-806.35160959669997</v>
      </c>
      <c r="L9306">
        <v>2.2840244245451768E-14</v>
      </c>
      <c r="M9306" t="b">
        <v>1</v>
      </c>
    </row>
    <row r="9307" spans="2:13" x14ac:dyDescent="0.2">
      <c r="B9307">
        <v>9295</v>
      </c>
      <c r="C9307">
        <v>8.08</v>
      </c>
      <c r="D9307">
        <v>8.08</v>
      </c>
      <c r="E9307">
        <v>0</v>
      </c>
      <c r="F9307">
        <v>2.1940555535010632E-14</v>
      </c>
      <c r="G9307">
        <v>5.0669108361713434E-14</v>
      </c>
      <c r="H9307">
        <v>3.8728472052889476E-14</v>
      </c>
      <c r="I9307">
        <v>2.2849312575174835E-13</v>
      </c>
      <c r="J9307">
        <v>-796.43262098155026</v>
      </c>
      <c r="K9307">
        <v>-796.43262098160005</v>
      </c>
      <c r="L9307">
        <v>6.2522344778765949E-14</v>
      </c>
      <c r="M9307" t="b">
        <v>1</v>
      </c>
    </row>
    <row r="9308" spans="2:13" x14ac:dyDescent="0.2">
      <c r="B9308">
        <v>9296</v>
      </c>
      <c r="C9308">
        <v>46.76</v>
      </c>
      <c r="D9308">
        <v>46.76</v>
      </c>
      <c r="E9308">
        <v>0</v>
      </c>
      <c r="F9308">
        <v>2.5275119578397742E-15</v>
      </c>
      <c r="G9308">
        <v>5.3875410443409586E-15</v>
      </c>
      <c r="H9308">
        <v>3.8728472052889476E-14</v>
      </c>
      <c r="I9308">
        <v>5.2289715841652119E-14</v>
      </c>
      <c r="J9308">
        <v>646.21353198317263</v>
      </c>
      <c r="K9308">
        <v>646.21353198320003</v>
      </c>
      <c r="L9308">
        <v>4.2398567245759499E-14</v>
      </c>
      <c r="M9308" t="b">
        <v>1</v>
      </c>
    </row>
    <row r="9309" spans="2:13" x14ac:dyDescent="0.2">
      <c r="B9309">
        <v>9297</v>
      </c>
      <c r="C9309">
        <v>126.68</v>
      </c>
      <c r="D9309">
        <v>126.68</v>
      </c>
      <c r="E9309">
        <v>0</v>
      </c>
      <c r="F9309">
        <v>2.3134930270573164E-15</v>
      </c>
      <c r="G9309">
        <v>4.8334279456688914E-15</v>
      </c>
      <c r="H9309">
        <v>5.9650213610753123E-14</v>
      </c>
      <c r="I9309">
        <v>2.5898248575466879E-14</v>
      </c>
      <c r="J9309">
        <v>1465.6450499474208</v>
      </c>
      <c r="K9309">
        <v>1465.6450499473999</v>
      </c>
      <c r="L9309">
        <v>1.4272472138822482E-14</v>
      </c>
      <c r="M9309" t="b">
        <v>1</v>
      </c>
    </row>
    <row r="9310" spans="2:13" x14ac:dyDescent="0.2">
      <c r="B9310">
        <v>9298</v>
      </c>
      <c r="C9310">
        <v>83.54</v>
      </c>
      <c r="D9310">
        <v>83.54</v>
      </c>
      <c r="E9310">
        <v>0</v>
      </c>
      <c r="F9310">
        <v>7.5000532419370743E-16</v>
      </c>
      <c r="G9310">
        <v>4.1250415605823452E-15</v>
      </c>
      <c r="H9310">
        <v>7.0695404366541388E-15</v>
      </c>
      <c r="I9310">
        <v>2.6534824030672424E-14</v>
      </c>
      <c r="J9310">
        <v>714.06914661905591</v>
      </c>
      <c r="K9310">
        <v>714.06914661910002</v>
      </c>
      <c r="L9310">
        <v>6.1773419625867848E-14</v>
      </c>
      <c r="M9310" t="b">
        <v>1</v>
      </c>
    </row>
    <row r="9311" spans="2:13" x14ac:dyDescent="0.2">
      <c r="B9311">
        <v>9299</v>
      </c>
      <c r="C9311">
        <v>113.68</v>
      </c>
      <c r="D9311">
        <v>113.68</v>
      </c>
      <c r="E9311">
        <v>0</v>
      </c>
      <c r="F9311">
        <v>2.6625764863688127E-15</v>
      </c>
      <c r="G9311">
        <v>4.6595647044897406E-15</v>
      </c>
      <c r="H9311">
        <v>1.1719472821836981E-14</v>
      </c>
      <c r="I9311">
        <v>8.220888758993888E-15</v>
      </c>
      <c r="J9311">
        <v>3079.0781872855914</v>
      </c>
      <c r="K9311">
        <v>3079.0781872856001</v>
      </c>
      <c r="L9311">
        <v>2.8060994691595327E-15</v>
      </c>
      <c r="M9311" t="b">
        <v>1</v>
      </c>
    </row>
    <row r="9312" spans="2:13" x14ac:dyDescent="0.2">
      <c r="B9312">
        <v>9300</v>
      </c>
      <c r="C9312">
        <v>51.4</v>
      </c>
      <c r="D9312">
        <v>51.4</v>
      </c>
      <c r="E9312">
        <v>0</v>
      </c>
      <c r="F9312">
        <v>1.6296655927800057E-15</v>
      </c>
      <c r="G9312">
        <v>7.8896106773854648E-15</v>
      </c>
      <c r="H9312">
        <v>7.5089752259992801E-15</v>
      </c>
      <c r="I9312">
        <v>4.5249100830418181E-14</v>
      </c>
      <c r="J9312">
        <v>519.99706504664391</v>
      </c>
      <c r="K9312">
        <v>519.99706504660003</v>
      </c>
      <c r="L9312">
        <v>8.439109047011864E-14</v>
      </c>
      <c r="M9312" t="b">
        <v>1</v>
      </c>
    </row>
    <row r="9313" spans="2:13" x14ac:dyDescent="0.2">
      <c r="B9313">
        <v>9301</v>
      </c>
      <c r="C9313">
        <v>79.260000000000005</v>
      </c>
      <c r="D9313">
        <v>79.260000000000005</v>
      </c>
      <c r="E9313">
        <v>0</v>
      </c>
      <c r="F9313">
        <v>4.216925706511581E-15</v>
      </c>
      <c r="G9313">
        <v>5.9303883016086509E-16</v>
      </c>
      <c r="H9313">
        <v>5.3103738416570974E-14</v>
      </c>
      <c r="I9313">
        <v>6.270861286824252E-15</v>
      </c>
      <c r="J9313">
        <v>638.63069145171983</v>
      </c>
      <c r="K9313">
        <v>638.63069145170005</v>
      </c>
      <c r="L9313">
        <v>3.0974881145462888E-14</v>
      </c>
      <c r="M9313" t="b">
        <v>1</v>
      </c>
    </row>
    <row r="9314" spans="2:13" x14ac:dyDescent="0.2">
      <c r="B9314">
        <v>9302</v>
      </c>
      <c r="C9314">
        <v>18.84</v>
      </c>
      <c r="D9314">
        <v>18.84</v>
      </c>
      <c r="E9314">
        <v>0</v>
      </c>
      <c r="F9314">
        <v>7.9216955275386768E-15</v>
      </c>
      <c r="G9314">
        <v>1.2380127097387017E-14</v>
      </c>
      <c r="H9314">
        <v>2.3397565577371503E-14</v>
      </c>
      <c r="I9314">
        <v>1.0115966810344763E-13</v>
      </c>
      <c r="J9314">
        <v>-394.75825523095142</v>
      </c>
      <c r="K9314">
        <v>-394.75825523100002</v>
      </c>
      <c r="L9314">
        <v>1.2311616662088806E-13</v>
      </c>
      <c r="M9314" t="b">
        <v>1</v>
      </c>
    </row>
    <row r="9315" spans="2:13" x14ac:dyDescent="0.2">
      <c r="B9315">
        <v>9303</v>
      </c>
      <c r="C9315">
        <v>105.53</v>
      </c>
      <c r="D9315">
        <v>105.53</v>
      </c>
      <c r="E9315">
        <v>0</v>
      </c>
      <c r="F9315">
        <v>1.1820409244568826E-16</v>
      </c>
      <c r="G9315">
        <v>1.4184003229696794E-15</v>
      </c>
      <c r="H9315">
        <v>1.3904434729801118E-14</v>
      </c>
      <c r="I9315">
        <v>3.1082696422002945E-14</v>
      </c>
      <c r="J9315">
        <v>2826.5440968642083</v>
      </c>
      <c r="K9315">
        <v>2826.5440968642001</v>
      </c>
      <c r="L9315">
        <v>2.8959223827561675E-15</v>
      </c>
      <c r="M9315" t="b">
        <v>1</v>
      </c>
    </row>
    <row r="9316" spans="2:13" x14ac:dyDescent="0.2">
      <c r="B9316">
        <v>9304</v>
      </c>
      <c r="C9316">
        <v>59.34</v>
      </c>
      <c r="D9316">
        <v>59.34</v>
      </c>
      <c r="E9316">
        <v>0</v>
      </c>
      <c r="F9316">
        <v>8.7856873579252904E-16</v>
      </c>
      <c r="G9316">
        <v>1.4495414409490865E-14</v>
      </c>
      <c r="H9316">
        <v>1.2623179575197517E-14</v>
      </c>
      <c r="I9316">
        <v>3.0150311108864373E-15</v>
      </c>
      <c r="J9316">
        <v>289.86223855485275</v>
      </c>
      <c r="K9316">
        <v>289.86223855489999</v>
      </c>
      <c r="L9316">
        <v>1.6296321076118641E-13</v>
      </c>
      <c r="M9316" t="b">
        <v>1</v>
      </c>
    </row>
    <row r="9317" spans="2:13" x14ac:dyDescent="0.2">
      <c r="B9317">
        <v>9305</v>
      </c>
      <c r="C9317">
        <v>26.99</v>
      </c>
      <c r="D9317">
        <v>26.99</v>
      </c>
      <c r="E9317">
        <v>0</v>
      </c>
      <c r="F9317">
        <v>1.1586951492196625E-14</v>
      </c>
      <c r="G9317">
        <v>1.665804706829166E-14</v>
      </c>
      <c r="H9317">
        <v>2.0284298122135676E-14</v>
      </c>
      <c r="I9317">
        <v>9.0408499533971845E-14</v>
      </c>
      <c r="J9317">
        <v>-280.2418053948407</v>
      </c>
      <c r="K9317">
        <v>-280.2418053948</v>
      </c>
      <c r="L9317">
        <v>1.4523132209700554E-13</v>
      </c>
      <c r="M9317" t="b">
        <v>1</v>
      </c>
    </row>
    <row r="9318" spans="2:13" x14ac:dyDescent="0.2">
      <c r="B9318">
        <v>9306</v>
      </c>
      <c r="C9318">
        <v>275.29000000000002</v>
      </c>
      <c r="D9318">
        <v>275.29000000000002</v>
      </c>
      <c r="E9318">
        <v>0</v>
      </c>
      <c r="F9318">
        <v>1.6809148898784527E-15</v>
      </c>
      <c r="G9318">
        <v>1.7191012334213176E-15</v>
      </c>
      <c r="H9318">
        <v>1.0575173834092929E-15</v>
      </c>
      <c r="I9318">
        <v>1.0114598094401121E-14</v>
      </c>
      <c r="J9318">
        <v>4035.8711574912004</v>
      </c>
      <c r="K9318">
        <v>4035.8711574911999</v>
      </c>
      <c r="L9318">
        <v>1.126763796813441E-16</v>
      </c>
      <c r="M9318" t="b">
        <v>1</v>
      </c>
    </row>
    <row r="9319" spans="2:13" x14ac:dyDescent="0.2">
      <c r="B9319">
        <v>9307</v>
      </c>
      <c r="C9319">
        <v>15.5</v>
      </c>
      <c r="D9319">
        <v>15.5</v>
      </c>
      <c r="E9319">
        <v>0</v>
      </c>
      <c r="F9319">
        <v>5.3921093657791446E-15</v>
      </c>
      <c r="G9319">
        <v>1.7312727355293118E-14</v>
      </c>
      <c r="H9319">
        <v>3.1144593548390012E-14</v>
      </c>
      <c r="I9319">
        <v>2.5685496468333197E-13</v>
      </c>
      <c r="J9319">
        <v>-483.13747089089202</v>
      </c>
      <c r="K9319">
        <v>-483.13747089089998</v>
      </c>
      <c r="L9319">
        <v>1.6471665147061594E-14</v>
      </c>
      <c r="M9319" t="b">
        <v>1</v>
      </c>
    </row>
    <row r="9320" spans="2:13" x14ac:dyDescent="0.2">
      <c r="B9320">
        <v>9308</v>
      </c>
      <c r="C9320">
        <v>35.729999999999997</v>
      </c>
      <c r="D9320">
        <v>35.729999999999997</v>
      </c>
      <c r="E9320">
        <v>0</v>
      </c>
      <c r="F9320">
        <v>3.6220729285442002E-15</v>
      </c>
      <c r="G9320">
        <v>1.5658274576779016E-14</v>
      </c>
      <c r="H9320">
        <v>3.6689483062646427E-14</v>
      </c>
      <c r="I9320">
        <v>6.8014070757151718E-14</v>
      </c>
      <c r="J9320">
        <v>74.980022901177449</v>
      </c>
      <c r="K9320">
        <v>74.980022901200002</v>
      </c>
      <c r="L9320">
        <v>3.007818024107944E-13</v>
      </c>
      <c r="M9320" t="b">
        <v>1</v>
      </c>
    </row>
    <row r="9321" spans="2:13" x14ac:dyDescent="0.2">
      <c r="B9321">
        <v>9309</v>
      </c>
      <c r="C9321">
        <v>38.44</v>
      </c>
      <c r="D9321">
        <v>38.44</v>
      </c>
      <c r="E9321">
        <v>0</v>
      </c>
      <c r="F9321">
        <v>1.2202547316517231E-14</v>
      </c>
      <c r="G9321">
        <v>3.8637171572804408E-15</v>
      </c>
      <c r="H9321">
        <v>3.1852527033815486E-14</v>
      </c>
      <c r="I9321">
        <v>1.0872802290947344E-13</v>
      </c>
      <c r="J9321">
        <v>-78.587300648944051</v>
      </c>
      <c r="K9321">
        <v>-78.587300648899998</v>
      </c>
      <c r="L9321">
        <v>5.6056957362541551E-13</v>
      </c>
      <c r="M9321" t="b">
        <v>1</v>
      </c>
    </row>
    <row r="9322" spans="2:13" x14ac:dyDescent="0.2">
      <c r="B9322">
        <v>9310</v>
      </c>
      <c r="C9322">
        <v>14.26</v>
      </c>
      <c r="D9322">
        <v>14.26</v>
      </c>
      <c r="E9322">
        <v>0</v>
      </c>
      <c r="F9322">
        <v>1.8908575096497728E-14</v>
      </c>
      <c r="G9322">
        <v>4.3356445720789631E-14</v>
      </c>
      <c r="H9322">
        <v>6.3884492265346366E-14</v>
      </c>
      <c r="I9322">
        <v>1.3978798166391183E-13</v>
      </c>
      <c r="J9322">
        <v>-505.01071480323009</v>
      </c>
      <c r="K9322">
        <v>-505.01071480320002</v>
      </c>
      <c r="L9322">
        <v>5.9543624909197467E-14</v>
      </c>
      <c r="M9322" t="b">
        <v>1</v>
      </c>
    </row>
    <row r="9323" spans="2:13" x14ac:dyDescent="0.2">
      <c r="B9323">
        <v>9311</v>
      </c>
      <c r="C9323">
        <v>63.78</v>
      </c>
      <c r="D9323">
        <v>63.78</v>
      </c>
      <c r="E9323">
        <v>0</v>
      </c>
      <c r="F9323">
        <v>5.7229356153689012E-15</v>
      </c>
      <c r="G9323">
        <v>6.3768028854022963E-15</v>
      </c>
      <c r="H9323">
        <v>2.254402123686672E-14</v>
      </c>
      <c r="I9323">
        <v>6.3895624097259742E-15</v>
      </c>
      <c r="J9323">
        <v>368.04399142956765</v>
      </c>
      <c r="K9323">
        <v>368.0439914296</v>
      </c>
      <c r="L9323">
        <v>8.7880541687871977E-14</v>
      </c>
      <c r="M9323" t="b">
        <v>1</v>
      </c>
    </row>
    <row r="9324" spans="2:13" x14ac:dyDescent="0.2">
      <c r="B9324">
        <v>9312</v>
      </c>
      <c r="C9324">
        <v>539.79999999999995</v>
      </c>
      <c r="D9324">
        <v>539.79999999999995</v>
      </c>
      <c r="E9324">
        <v>0</v>
      </c>
      <c r="F9324">
        <v>5.6827069048236047E-16</v>
      </c>
      <c r="G9324">
        <v>1.4206875066106005E-16</v>
      </c>
      <c r="H9324">
        <v>3.1712873713266774E-14</v>
      </c>
      <c r="I9324">
        <v>0</v>
      </c>
      <c r="J9324">
        <v>18361.197980543773</v>
      </c>
      <c r="K9324">
        <v>18361.197980543799</v>
      </c>
      <c r="L9324">
        <v>1.3869384599320015E-15</v>
      </c>
      <c r="M9324" t="b">
        <v>1</v>
      </c>
    </row>
    <row r="9325" spans="2:13" x14ac:dyDescent="0.2">
      <c r="B9325">
        <v>9313</v>
      </c>
      <c r="C9325">
        <v>138.82</v>
      </c>
      <c r="D9325">
        <v>138.82</v>
      </c>
      <c r="E9325">
        <v>0</v>
      </c>
      <c r="F9325">
        <v>3.9307498781837395E-15</v>
      </c>
      <c r="G9325">
        <v>2.4944864085458555E-15</v>
      </c>
      <c r="H9325">
        <v>2.9117618524145022E-14</v>
      </c>
      <c r="I9325">
        <v>9.5979855625991354E-15</v>
      </c>
      <c r="J9325">
        <v>1669.7260241174663</v>
      </c>
      <c r="K9325">
        <v>1669.7260241174999</v>
      </c>
      <c r="L9325">
        <v>2.0153787794847398E-14</v>
      </c>
      <c r="M9325" t="b">
        <v>1</v>
      </c>
    </row>
    <row r="9326" spans="2:13" x14ac:dyDescent="0.2">
      <c r="B9326">
        <v>9314</v>
      </c>
      <c r="C9326">
        <v>11.71</v>
      </c>
      <c r="D9326">
        <v>11.71</v>
      </c>
      <c r="E9326">
        <v>0</v>
      </c>
      <c r="F9326">
        <v>2.0325502154448356E-14</v>
      </c>
      <c r="G9326">
        <v>2.3982769197949453E-14</v>
      </c>
      <c r="H9326">
        <v>7.5713946678630209E-15</v>
      </c>
      <c r="I9326">
        <v>1.6133330843777195E-13</v>
      </c>
      <c r="J9326">
        <v>-655.72043941630636</v>
      </c>
      <c r="K9326">
        <v>-655.7204394163</v>
      </c>
      <c r="L9326">
        <v>9.709111581267325E-15</v>
      </c>
      <c r="M9326" t="b">
        <v>1</v>
      </c>
    </row>
    <row r="9327" spans="2:13" x14ac:dyDescent="0.2">
      <c r="B9327">
        <v>9315</v>
      </c>
      <c r="C9327">
        <v>15.96</v>
      </c>
      <c r="D9327">
        <v>15.96</v>
      </c>
      <c r="E9327">
        <v>0</v>
      </c>
      <c r="F9327">
        <v>3.3422187040635742E-14</v>
      </c>
      <c r="G9327">
        <v>5.3449138964533614E-14</v>
      </c>
      <c r="H9327">
        <v>1.8669846102462395E-14</v>
      </c>
      <c r="I9327">
        <v>1.407737248813409E-13</v>
      </c>
      <c r="J9327">
        <v>-475.01290506209273</v>
      </c>
      <c r="K9327">
        <v>-475.0129050621</v>
      </c>
      <c r="L9327">
        <v>1.5317389352258158E-14</v>
      </c>
      <c r="M9327" t="b">
        <v>1</v>
      </c>
    </row>
    <row r="9328" spans="2:13" x14ac:dyDescent="0.2">
      <c r="B9328">
        <v>9316</v>
      </c>
      <c r="C9328">
        <v>59.59</v>
      </c>
      <c r="D9328">
        <v>59.59</v>
      </c>
      <c r="E9328">
        <v>0</v>
      </c>
      <c r="F9328">
        <v>2.1394824379183702E-16</v>
      </c>
      <c r="G9328">
        <v>1.4441558413097153E-15</v>
      </c>
      <c r="H9328">
        <v>1.4348923711707555E-14</v>
      </c>
      <c r="I9328">
        <v>9.1780572869838041E-15</v>
      </c>
      <c r="J9328">
        <v>1075.2171747664836</v>
      </c>
      <c r="K9328">
        <v>1075.2171747665</v>
      </c>
      <c r="L9328">
        <v>1.5225672558167519E-14</v>
      </c>
      <c r="M9328" t="b">
        <v>1</v>
      </c>
    </row>
    <row r="9329" spans="2:13" x14ac:dyDescent="0.2">
      <c r="B9329">
        <v>9317</v>
      </c>
      <c r="C9329">
        <v>115.08</v>
      </c>
      <c r="D9329">
        <v>115.08</v>
      </c>
      <c r="E9329">
        <v>0</v>
      </c>
      <c r="F9329">
        <v>4.3479706946405098E-16</v>
      </c>
      <c r="G9329">
        <v>1.3043789663834653E-15</v>
      </c>
      <c r="H9329">
        <v>3.6187505026583416E-14</v>
      </c>
      <c r="I9329">
        <v>3.6278995769737714E-14</v>
      </c>
      <c r="J9329">
        <v>3168.519029716992</v>
      </c>
      <c r="K9329">
        <v>3168.5190297170002</v>
      </c>
      <c r="L9329">
        <v>2.5833685198625578E-15</v>
      </c>
      <c r="M9329" t="b">
        <v>1</v>
      </c>
    </row>
    <row r="9330" spans="2:13" x14ac:dyDescent="0.2">
      <c r="B9330">
        <v>9318</v>
      </c>
      <c r="C9330">
        <v>20.04</v>
      </c>
      <c r="D9330">
        <v>20.04</v>
      </c>
      <c r="E9330">
        <v>0</v>
      </c>
      <c r="F9330">
        <v>1.3864357300103033E-14</v>
      </c>
      <c r="G9330">
        <v>3.2613748302708087E-14</v>
      </c>
      <c r="H9330">
        <v>3.3054891430882363E-14</v>
      </c>
      <c r="I9330">
        <v>7.141944412390363E-14</v>
      </c>
      <c r="J9330">
        <v>-370.30129317576638</v>
      </c>
      <c r="K9330">
        <v>-370.30129317580003</v>
      </c>
      <c r="L9330">
        <v>9.0875469747880239E-14</v>
      </c>
      <c r="M9330" t="b">
        <v>1</v>
      </c>
    </row>
    <row r="9331" spans="2:13" x14ac:dyDescent="0.2">
      <c r="B9331">
        <v>9319</v>
      </c>
      <c r="C9331">
        <v>143.19</v>
      </c>
      <c r="D9331">
        <v>143.19</v>
      </c>
      <c r="E9331">
        <v>0</v>
      </c>
      <c r="F9331">
        <v>3.5015241614435559E-16</v>
      </c>
      <c r="G9331">
        <v>1.7070257982942705E-15</v>
      </c>
      <c r="H9331">
        <v>1.7288706698481579E-14</v>
      </c>
      <c r="I9331">
        <v>2.5686950558915056E-14</v>
      </c>
      <c r="J9331">
        <v>4197.5845101801606</v>
      </c>
      <c r="K9331">
        <v>4197.5845101800996</v>
      </c>
      <c r="L9331">
        <v>1.4516954898942986E-14</v>
      </c>
      <c r="M9331" t="b">
        <v>1</v>
      </c>
    </row>
    <row r="9332" spans="2:13" x14ac:dyDescent="0.2">
      <c r="B9332">
        <v>9320</v>
      </c>
      <c r="C9332">
        <v>384.27</v>
      </c>
      <c r="D9332">
        <v>384.27</v>
      </c>
      <c r="E9332">
        <v>0</v>
      </c>
      <c r="F9332">
        <v>0</v>
      </c>
      <c r="G9332">
        <v>1.5925248311254365E-15</v>
      </c>
      <c r="H9332">
        <v>1.4348923711707555E-14</v>
      </c>
      <c r="I9332">
        <v>8.2808507651596161E-15</v>
      </c>
      <c r="J9332">
        <v>12804.419206931856</v>
      </c>
      <c r="K9332">
        <v>12804.4192069319</v>
      </c>
      <c r="L9332">
        <v>3.4094280247765353E-15</v>
      </c>
      <c r="M9332" t="b">
        <v>1</v>
      </c>
    </row>
    <row r="9333" spans="2:13" x14ac:dyDescent="0.2">
      <c r="B9333">
        <v>9321</v>
      </c>
      <c r="C9333">
        <v>126.16</v>
      </c>
      <c r="D9333">
        <v>126.16</v>
      </c>
      <c r="E9333">
        <v>0</v>
      </c>
      <c r="F9333">
        <v>2.7798785176246416E-15</v>
      </c>
      <c r="G9333">
        <v>1.7871012594445804E-15</v>
      </c>
      <c r="H9333">
        <v>1.2490817770660755E-15</v>
      </c>
      <c r="I9333">
        <v>2.8681168805775934E-14</v>
      </c>
      <c r="J9333">
        <v>3572.4107057646142</v>
      </c>
      <c r="K9333">
        <v>3572.4107057646002</v>
      </c>
      <c r="L9333">
        <v>3.9461218316059165E-15</v>
      </c>
      <c r="M9333" t="b">
        <v>1</v>
      </c>
    </row>
    <row r="9334" spans="2:13" x14ac:dyDescent="0.2">
      <c r="B9334">
        <v>9322</v>
      </c>
      <c r="C9334">
        <v>29.26</v>
      </c>
      <c r="D9334">
        <v>29.26</v>
      </c>
      <c r="E9334">
        <v>0</v>
      </c>
      <c r="F9334">
        <v>1.3970454573107225E-14</v>
      </c>
      <c r="G9334">
        <v>8.1947110588908205E-15</v>
      </c>
      <c r="H9334">
        <v>4.3268307704415677E-14</v>
      </c>
      <c r="I9334">
        <v>4.1965411863775021E-14</v>
      </c>
      <c r="J9334">
        <v>-242.23664947053993</v>
      </c>
      <c r="K9334">
        <v>-242.2366494705</v>
      </c>
      <c r="L9334">
        <v>1.6484913342801449E-13</v>
      </c>
      <c r="M9334" t="b">
        <v>1</v>
      </c>
    </row>
    <row r="9335" spans="2:13" x14ac:dyDescent="0.2">
      <c r="B9335">
        <v>9323</v>
      </c>
      <c r="C9335">
        <v>303.07</v>
      </c>
      <c r="D9335">
        <v>303.07</v>
      </c>
      <c r="E9335">
        <v>0</v>
      </c>
      <c r="F9335">
        <v>3.3507648034292336E-16</v>
      </c>
      <c r="G9335">
        <v>2.5130609800590872E-16</v>
      </c>
      <c r="H9335">
        <v>7.5713946678630209E-15</v>
      </c>
      <c r="I9335">
        <v>1.3385806667155927E-14</v>
      </c>
      <c r="J9335">
        <v>9929.7849715038465</v>
      </c>
      <c r="K9335">
        <v>9929.7849715038992</v>
      </c>
      <c r="L9335">
        <v>5.3123700920223017E-15</v>
      </c>
      <c r="M9335" t="b">
        <v>1</v>
      </c>
    </row>
    <row r="9336" spans="2:13" x14ac:dyDescent="0.2">
      <c r="B9336">
        <v>9324</v>
      </c>
      <c r="C9336">
        <v>29.75</v>
      </c>
      <c r="D9336">
        <v>29.75</v>
      </c>
      <c r="E9336">
        <v>0</v>
      </c>
      <c r="F9336">
        <v>4.9041519260297257E-15</v>
      </c>
      <c r="G9336">
        <v>2.6273279821191502E-15</v>
      </c>
      <c r="H9336">
        <v>3.0045345401949328E-16</v>
      </c>
      <c r="I9336">
        <v>1.3530722111694849E-13</v>
      </c>
      <c r="J9336">
        <v>-231.53405864722851</v>
      </c>
      <c r="K9336">
        <v>-231.5340586472</v>
      </c>
      <c r="L9336">
        <v>1.2312216494305368E-13</v>
      </c>
      <c r="M9336" t="b">
        <v>1</v>
      </c>
    </row>
    <row r="9337" spans="2:13" x14ac:dyDescent="0.2">
      <c r="B9337">
        <v>9325</v>
      </c>
      <c r="C9337">
        <v>164.22</v>
      </c>
      <c r="D9337">
        <v>164.22</v>
      </c>
      <c r="E9337">
        <v>0</v>
      </c>
      <c r="F9337">
        <v>1.5007912481468822E-15</v>
      </c>
      <c r="G9337">
        <v>4.2208855197242638E-15</v>
      </c>
      <c r="H9337">
        <v>2.6858612209622502E-15</v>
      </c>
      <c r="I9337">
        <v>2.3491899614588728E-14</v>
      </c>
      <c r="J9337">
        <v>3654.9297528443785</v>
      </c>
      <c r="K9337">
        <v>3654.9297528443999</v>
      </c>
      <c r="L9337">
        <v>5.8477527440932256E-15</v>
      </c>
      <c r="M9337" t="b">
        <v>1</v>
      </c>
    </row>
    <row r="9338" spans="2:13" x14ac:dyDescent="0.2">
      <c r="B9338">
        <v>9326</v>
      </c>
      <c r="C9338">
        <v>117.75</v>
      </c>
      <c r="D9338">
        <v>117.75</v>
      </c>
      <c r="E9338">
        <v>0</v>
      </c>
      <c r="F9338">
        <v>2.8445087938622567E-15</v>
      </c>
      <c r="G9338">
        <v>3.866825954545122E-15</v>
      </c>
      <c r="H9338">
        <v>5.9650213610753123E-14</v>
      </c>
      <c r="I9338">
        <v>8.1054069982851346E-15</v>
      </c>
      <c r="J9338">
        <v>1309.4208741656323</v>
      </c>
      <c r="K9338">
        <v>1309.4208741656</v>
      </c>
      <c r="L9338">
        <v>2.4657512759992603E-14</v>
      </c>
      <c r="M9338" t="b">
        <v>1</v>
      </c>
    </row>
    <row r="9339" spans="2:13" x14ac:dyDescent="0.2">
      <c r="B9339">
        <v>9327</v>
      </c>
      <c r="C9339">
        <v>9.18</v>
      </c>
      <c r="D9339">
        <v>9.18</v>
      </c>
      <c r="E9339">
        <v>0</v>
      </c>
      <c r="F9339">
        <v>1.7652985712162034E-14</v>
      </c>
      <c r="G9339">
        <v>5.6021129661517252E-15</v>
      </c>
      <c r="H9339">
        <v>1.140824577554982E-14</v>
      </c>
      <c r="I9339">
        <v>3.1427083261710504E-13</v>
      </c>
      <c r="J9339">
        <v>-754.56056967416089</v>
      </c>
      <c r="K9339">
        <v>-754.5605696742</v>
      </c>
      <c r="L9339">
        <v>5.1829201985894741E-14</v>
      </c>
      <c r="M9339" t="b">
        <v>1</v>
      </c>
    </row>
    <row r="9340" spans="2:13" x14ac:dyDescent="0.2">
      <c r="B9340">
        <v>9328</v>
      </c>
      <c r="C9340">
        <v>91.23</v>
      </c>
      <c r="D9340">
        <v>91.23</v>
      </c>
      <c r="E9340">
        <v>0</v>
      </c>
      <c r="F9340">
        <v>1.8304302718176909E-15</v>
      </c>
      <c r="G9340">
        <v>7.0357439672726849E-15</v>
      </c>
      <c r="H9340">
        <v>4.9770871371359584E-14</v>
      </c>
      <c r="I9340">
        <v>1.8304734370885146E-14</v>
      </c>
      <c r="J9340">
        <v>850.53568572470385</v>
      </c>
      <c r="K9340">
        <v>850.53568572469999</v>
      </c>
      <c r="L9340">
        <v>4.5446094119395672E-15</v>
      </c>
      <c r="M9340" t="b">
        <v>1</v>
      </c>
    </row>
    <row r="9341" spans="2:13" x14ac:dyDescent="0.2">
      <c r="B9341">
        <v>9329</v>
      </c>
      <c r="C9341">
        <v>196.43</v>
      </c>
      <c r="D9341">
        <v>196.43</v>
      </c>
      <c r="E9341">
        <v>0</v>
      </c>
      <c r="F9341">
        <v>1.4991106802990034E-15</v>
      </c>
      <c r="G9341">
        <v>4.8185489452435547E-16</v>
      </c>
      <c r="H9341">
        <v>1.0575173834092929E-15</v>
      </c>
      <c r="I9341">
        <v>9.1126716840858044E-15</v>
      </c>
      <c r="J9341">
        <v>2664.2374618643507</v>
      </c>
      <c r="K9341">
        <v>2664.2374618643998</v>
      </c>
      <c r="L9341">
        <v>1.8434060251284682E-14</v>
      </c>
      <c r="M9341" t="b">
        <v>1</v>
      </c>
    </row>
    <row r="9342" spans="2:13" x14ac:dyDescent="0.2">
      <c r="B9342">
        <v>9330</v>
      </c>
      <c r="C9342">
        <v>26.97</v>
      </c>
      <c r="D9342">
        <v>26.97</v>
      </c>
      <c r="E9342">
        <v>0</v>
      </c>
      <c r="F9342">
        <v>3.1074279917139262E-15</v>
      </c>
      <c r="G9342">
        <v>1.7374876752160223E-14</v>
      </c>
      <c r="H9342">
        <v>4.4100730994187689E-14</v>
      </c>
      <c r="I9342">
        <v>1.2088085381716408E-13</v>
      </c>
      <c r="J9342">
        <v>-173.46775838960605</v>
      </c>
      <c r="K9342">
        <v>-173.46775838959999</v>
      </c>
      <c r="L9342">
        <v>3.4898843248319751E-14</v>
      </c>
      <c r="M9342" t="b">
        <v>1</v>
      </c>
    </row>
    <row r="9343" spans="2:13" x14ac:dyDescent="0.2">
      <c r="B9343">
        <v>9331</v>
      </c>
      <c r="C9343">
        <v>4.3099999999999996</v>
      </c>
      <c r="D9343">
        <v>4.3099999999999996</v>
      </c>
      <c r="E9343">
        <v>0</v>
      </c>
      <c r="F9343">
        <v>3.3403271486793695E-14</v>
      </c>
      <c r="G9343">
        <v>6.7951148682915218E-14</v>
      </c>
      <c r="H9343">
        <v>1.1268144010432727E-14</v>
      </c>
      <c r="I9343">
        <v>1.935690751076058E-13</v>
      </c>
      <c r="J9343">
        <v>-680.44898644203067</v>
      </c>
      <c r="K9343">
        <v>-680.44898644199998</v>
      </c>
      <c r="L9343">
        <v>4.5110576687518873E-14</v>
      </c>
      <c r="M9343" t="b">
        <v>1</v>
      </c>
    </row>
    <row r="9344" spans="2:13" x14ac:dyDescent="0.2">
      <c r="B9344">
        <v>9332</v>
      </c>
      <c r="C9344">
        <v>103.57</v>
      </c>
      <c r="D9344">
        <v>103.57</v>
      </c>
      <c r="E9344">
        <v>0</v>
      </c>
      <c r="F9344">
        <v>5.0575150491285733E-15</v>
      </c>
      <c r="G9344">
        <v>2.7311697647542215E-15</v>
      </c>
      <c r="H9344">
        <v>1.853779415383399E-14</v>
      </c>
      <c r="I9344">
        <v>2.303900207690746E-15</v>
      </c>
      <c r="J9344">
        <v>1058.8055226900879</v>
      </c>
      <c r="K9344">
        <v>1058.8055226900999</v>
      </c>
      <c r="L9344">
        <v>1.1381509200928517E-14</v>
      </c>
      <c r="M9344" t="b">
        <v>1</v>
      </c>
    </row>
    <row r="9345" spans="2:13" x14ac:dyDescent="0.2">
      <c r="B9345">
        <v>9333</v>
      </c>
      <c r="C9345">
        <v>2.86</v>
      </c>
      <c r="D9345">
        <v>2.86</v>
      </c>
      <c r="E9345">
        <v>0</v>
      </c>
      <c r="F9345">
        <v>9.0546669940591589E-14</v>
      </c>
      <c r="G9345">
        <v>2.3946996964394267E-15</v>
      </c>
      <c r="H9345">
        <v>3.1852527033815486E-14</v>
      </c>
      <c r="I9345">
        <v>9.8981010365305744E-13</v>
      </c>
      <c r="J9345">
        <v>-705.99275345066872</v>
      </c>
      <c r="K9345">
        <v>-705.99275345069998</v>
      </c>
      <c r="L9345">
        <v>4.4283571213210179E-14</v>
      </c>
      <c r="M9345" t="b">
        <v>1</v>
      </c>
    </row>
    <row r="9346" spans="2:13" x14ac:dyDescent="0.2">
      <c r="B9346">
        <v>9334</v>
      </c>
      <c r="C9346">
        <v>140.72999999999999</v>
      </c>
      <c r="D9346">
        <v>140.72999999999999</v>
      </c>
      <c r="E9346">
        <v>0</v>
      </c>
      <c r="F9346">
        <v>2.1393619456528851E-15</v>
      </c>
      <c r="G9346">
        <v>8.022615866267192E-16</v>
      </c>
      <c r="H9346">
        <v>4.543685300120984E-14</v>
      </c>
      <c r="I9346">
        <v>2.7831714195443676E-14</v>
      </c>
      <c r="J9346">
        <v>4101.6851096459286</v>
      </c>
      <c r="K9346">
        <v>4101.6851096459004</v>
      </c>
      <c r="L9346">
        <v>6.8738420920358758E-15</v>
      </c>
      <c r="M9346" t="b">
        <v>1</v>
      </c>
    </row>
    <row r="9347" spans="2:13" x14ac:dyDescent="0.2">
      <c r="B9347">
        <v>9335</v>
      </c>
      <c r="C9347">
        <v>36.729999999999997</v>
      </c>
      <c r="D9347">
        <v>36.729999999999997</v>
      </c>
      <c r="E9347">
        <v>0</v>
      </c>
      <c r="F9347">
        <v>6.3878450624830682E-15</v>
      </c>
      <c r="G9347">
        <v>1.9163776220674836E-15</v>
      </c>
      <c r="H9347">
        <v>1.0519907001170009E-15</v>
      </c>
      <c r="I9347">
        <v>7.171238397766852E-15</v>
      </c>
      <c r="J9347">
        <v>-108.71793773422206</v>
      </c>
      <c r="K9347">
        <v>-108.71793773420001</v>
      </c>
      <c r="L9347">
        <v>2.0286667478843712E-13</v>
      </c>
      <c r="M9347" t="b">
        <v>1</v>
      </c>
    </row>
    <row r="9348" spans="2:13" x14ac:dyDescent="0.2">
      <c r="B9348">
        <v>9336</v>
      </c>
      <c r="C9348">
        <v>74.599999999999994</v>
      </c>
      <c r="D9348">
        <v>74.599999999999994</v>
      </c>
      <c r="E9348">
        <v>0</v>
      </c>
      <c r="F9348">
        <v>4.2047427973658349E-15</v>
      </c>
      <c r="G9348">
        <v>4.4152139192126785E-15</v>
      </c>
      <c r="H9348">
        <v>5.9009020628271537E-14</v>
      </c>
      <c r="I9348">
        <v>1.146034095219119E-14</v>
      </c>
      <c r="J9348">
        <v>554.90076136835683</v>
      </c>
      <c r="K9348">
        <v>554.90076136840003</v>
      </c>
      <c r="L9348">
        <v>7.7853557504010769E-14</v>
      </c>
      <c r="M9348" t="b">
        <v>1</v>
      </c>
    </row>
    <row r="9349" spans="2:13" x14ac:dyDescent="0.2">
      <c r="B9349">
        <v>9337</v>
      </c>
      <c r="C9349">
        <v>202.12</v>
      </c>
      <c r="D9349">
        <v>202.12</v>
      </c>
      <c r="E9349">
        <v>0</v>
      </c>
      <c r="F9349">
        <v>1.0390453694035553E-15</v>
      </c>
      <c r="G9349">
        <v>2.4937488763967652E-15</v>
      </c>
      <c r="H9349">
        <v>6.3541743599092534E-14</v>
      </c>
      <c r="I9349">
        <v>1.3971809879190496E-14</v>
      </c>
      <c r="J9349">
        <v>2771.5263875373289</v>
      </c>
      <c r="K9349">
        <v>2771.5263875372998</v>
      </c>
      <c r="L9349">
        <v>1.0501011495905167E-14</v>
      </c>
      <c r="M9349" t="b">
        <v>1</v>
      </c>
    </row>
    <row r="9350" spans="2:13" x14ac:dyDescent="0.2">
      <c r="B9350">
        <v>9338</v>
      </c>
      <c r="C9350">
        <v>338.86</v>
      </c>
      <c r="D9350">
        <v>338.86</v>
      </c>
      <c r="E9350">
        <v>0</v>
      </c>
      <c r="F9350">
        <v>5.9724094544994826E-16</v>
      </c>
      <c r="G9350">
        <v>4.4793468652316647E-16</v>
      </c>
      <c r="H9350">
        <v>3.7754241161039558E-14</v>
      </c>
      <c r="I9350">
        <v>1.6431097567555086E-15</v>
      </c>
      <c r="J9350">
        <v>11285.09103174472</v>
      </c>
      <c r="K9350">
        <v>11285.0910317448</v>
      </c>
      <c r="L9350">
        <v>7.0921478197099937E-15</v>
      </c>
      <c r="M9350" t="b">
        <v>1</v>
      </c>
    </row>
    <row r="9351" spans="2:13" x14ac:dyDescent="0.2">
      <c r="B9351">
        <v>9339</v>
      </c>
      <c r="C9351">
        <v>93.68</v>
      </c>
      <c r="D9351">
        <v>93.68</v>
      </c>
      <c r="E9351">
        <v>0</v>
      </c>
      <c r="F9351">
        <v>4.5775653270854816E-15</v>
      </c>
      <c r="G9351">
        <v>8.5409403157635474E-15</v>
      </c>
      <c r="H9351">
        <v>1.8669846102462395E-14</v>
      </c>
      <c r="I9351">
        <v>4.6056284324733476E-14</v>
      </c>
      <c r="J9351">
        <v>888.90789595432716</v>
      </c>
      <c r="K9351">
        <v>888.90789595429999</v>
      </c>
      <c r="L9351">
        <v>3.0566894882057766E-14</v>
      </c>
      <c r="M9351" t="b">
        <v>1</v>
      </c>
    </row>
    <row r="9352" spans="2:13" x14ac:dyDescent="0.2">
      <c r="B9352">
        <v>9340</v>
      </c>
      <c r="C9352">
        <v>172.49</v>
      </c>
      <c r="D9352">
        <v>172.49</v>
      </c>
      <c r="E9352">
        <v>0</v>
      </c>
      <c r="F9352">
        <v>1.5827897564090697E-15</v>
      </c>
      <c r="G9352">
        <v>3.4698909622940445E-15</v>
      </c>
      <c r="H9352">
        <v>6.3541743599092534E-14</v>
      </c>
      <c r="I9352">
        <v>1.9600114649346131E-15</v>
      </c>
      <c r="J9352">
        <v>2254.4454227212855</v>
      </c>
      <c r="K9352">
        <v>2254.4454227213</v>
      </c>
      <c r="L9352">
        <v>6.4547649198806066E-15</v>
      </c>
      <c r="M9352" t="b">
        <v>1</v>
      </c>
    </row>
    <row r="9353" spans="2:13" x14ac:dyDescent="0.2">
      <c r="B9353">
        <v>9341</v>
      </c>
      <c r="C9353">
        <v>91.19</v>
      </c>
      <c r="D9353">
        <v>91.19</v>
      </c>
      <c r="E9353">
        <v>0</v>
      </c>
      <c r="F9353">
        <v>4.117843970156461E-15</v>
      </c>
      <c r="G9353">
        <v>3.7060303485588631E-15</v>
      </c>
      <c r="H9353">
        <v>1.2900511772743115E-14</v>
      </c>
      <c r="I9353">
        <v>3.117669506739596E-14</v>
      </c>
      <c r="J9353">
        <v>2281.5960757650973</v>
      </c>
      <c r="K9353">
        <v>2281.5960757651001</v>
      </c>
      <c r="L9353">
        <v>1.1958664087392538E-15</v>
      </c>
      <c r="M9353" t="b">
        <v>1</v>
      </c>
    </row>
    <row r="9354" spans="2:13" x14ac:dyDescent="0.2">
      <c r="B9354">
        <v>9342</v>
      </c>
      <c r="C9354">
        <v>89.82</v>
      </c>
      <c r="D9354">
        <v>89.82</v>
      </c>
      <c r="E9354">
        <v>0</v>
      </c>
      <c r="F9354">
        <v>3.2151188164095377E-15</v>
      </c>
      <c r="G9354">
        <v>3.1450874117486235E-15</v>
      </c>
      <c r="H9354">
        <v>3.0659236571388915E-14</v>
      </c>
      <c r="I9354">
        <v>4.4492920839543596E-14</v>
      </c>
      <c r="J9354">
        <v>2219.7710516556499</v>
      </c>
      <c r="K9354">
        <v>2219.7710516556999</v>
      </c>
      <c r="L9354">
        <v>2.253485041180265E-14</v>
      </c>
      <c r="M9354" t="b">
        <v>1</v>
      </c>
    </row>
    <row r="9355" spans="2:13" x14ac:dyDescent="0.2">
      <c r="B9355">
        <v>9343</v>
      </c>
      <c r="C9355">
        <v>6.29</v>
      </c>
      <c r="D9355">
        <v>6.29</v>
      </c>
      <c r="E9355">
        <v>0</v>
      </c>
      <c r="F9355">
        <v>4.7029214714624303E-14</v>
      </c>
      <c r="G9355">
        <v>1.1391896691753637E-13</v>
      </c>
      <c r="H9355">
        <v>4.2974596774252121E-14</v>
      </c>
      <c r="I9355">
        <v>4.7208459854663695E-14</v>
      </c>
      <c r="J9355">
        <v>-645.55230151166188</v>
      </c>
      <c r="K9355">
        <v>-645.55230151169997</v>
      </c>
      <c r="L9355">
        <v>5.899613485624157E-14</v>
      </c>
      <c r="M9355" t="b">
        <v>1</v>
      </c>
    </row>
    <row r="9356" spans="2:13" x14ac:dyDescent="0.2">
      <c r="B9356">
        <v>9344</v>
      </c>
      <c r="C9356">
        <v>31.73</v>
      </c>
      <c r="D9356">
        <v>31.73</v>
      </c>
      <c r="E9356">
        <v>0</v>
      </c>
      <c r="F9356">
        <v>8.8807521963427503E-15</v>
      </c>
      <c r="G9356">
        <v>0</v>
      </c>
      <c r="H9356">
        <v>9.810896062201101E-15</v>
      </c>
      <c r="I9356">
        <v>9.1938391922924828E-14</v>
      </c>
      <c r="J9356">
        <v>-38.278505472923882</v>
      </c>
      <c r="K9356">
        <v>-38.278505472900001</v>
      </c>
      <c r="L9356">
        <v>6.2388384953545848E-13</v>
      </c>
      <c r="M9356" t="b">
        <v>1</v>
      </c>
    </row>
    <row r="9357" spans="2:13" x14ac:dyDescent="0.2">
      <c r="B9357">
        <v>9345</v>
      </c>
      <c r="C9357">
        <v>185.85</v>
      </c>
      <c r="D9357">
        <v>185.85</v>
      </c>
      <c r="E9357">
        <v>0</v>
      </c>
      <c r="F9357">
        <v>1.4642964205692268E-15</v>
      </c>
      <c r="G9357">
        <v>1.3516226295580718E-15</v>
      </c>
      <c r="H9357">
        <v>5.9650213610753123E-14</v>
      </c>
      <c r="I9357">
        <v>6.2052592923043017E-15</v>
      </c>
      <c r="J9357">
        <v>2502.7282661260947</v>
      </c>
      <c r="K9357">
        <v>2502.7282661261002</v>
      </c>
      <c r="L9357">
        <v>2.1804077911679364E-15</v>
      </c>
      <c r="M9357" t="b">
        <v>1</v>
      </c>
    </row>
    <row r="9358" spans="2:13" x14ac:dyDescent="0.2">
      <c r="B9358">
        <v>9346</v>
      </c>
      <c r="C9358">
        <v>27.64</v>
      </c>
      <c r="D9358">
        <v>27.64</v>
      </c>
      <c r="E9358">
        <v>0</v>
      </c>
      <c r="F9358">
        <v>1.1321339593541036E-16</v>
      </c>
      <c r="G9358">
        <v>1.4604924965834566E-14</v>
      </c>
      <c r="H9358">
        <v>1.2900511772743115E-14</v>
      </c>
      <c r="I9358">
        <v>1.1868262926622059E-14</v>
      </c>
      <c r="J9358">
        <v>-69.887529203148972</v>
      </c>
      <c r="K9358">
        <v>-69.887529203100001</v>
      </c>
      <c r="L9358">
        <v>7.0070591859490022E-13</v>
      </c>
      <c r="M9358" t="b">
        <v>1</v>
      </c>
    </row>
    <row r="9359" spans="2:13" x14ac:dyDescent="0.2">
      <c r="B9359">
        <v>9347</v>
      </c>
      <c r="C9359">
        <v>33.82</v>
      </c>
      <c r="D9359">
        <v>33.82</v>
      </c>
      <c r="E9359">
        <v>0</v>
      </c>
      <c r="F9359">
        <v>1.5253743823546563E-14</v>
      </c>
      <c r="G9359">
        <v>7.6266528329580687E-15</v>
      </c>
      <c r="H9359">
        <v>5.0477759305790485E-14</v>
      </c>
      <c r="I9359">
        <v>1.1843653447272994E-13</v>
      </c>
      <c r="J9359">
        <v>-159.83767251063756</v>
      </c>
      <c r="K9359">
        <v>-159.83767251059999</v>
      </c>
      <c r="L9359">
        <v>2.3507286659534114E-13</v>
      </c>
      <c r="M9359" t="b">
        <v>1</v>
      </c>
    </row>
    <row r="9360" spans="2:13" x14ac:dyDescent="0.2">
      <c r="B9360">
        <v>9348</v>
      </c>
      <c r="C9360">
        <v>212.03</v>
      </c>
      <c r="D9360">
        <v>212.03</v>
      </c>
      <c r="E9360">
        <v>0</v>
      </c>
      <c r="F9360">
        <v>1.16007453431628E-15</v>
      </c>
      <c r="G9360">
        <v>0</v>
      </c>
      <c r="H9360">
        <v>1.1947563757693863E-14</v>
      </c>
      <c r="I9360">
        <v>6.1896061633160998E-15</v>
      </c>
      <c r="J9360">
        <v>5005.5697449828749</v>
      </c>
      <c r="K9360">
        <v>5005.5697449829004</v>
      </c>
      <c r="L9360">
        <v>5.0875031109428657E-15</v>
      </c>
      <c r="M9360" t="b">
        <v>1</v>
      </c>
    </row>
    <row r="9361" spans="2:13" x14ac:dyDescent="0.2">
      <c r="B9361">
        <v>9349</v>
      </c>
      <c r="C9361">
        <v>88.71</v>
      </c>
      <c r="D9361">
        <v>88.71</v>
      </c>
      <c r="E9361">
        <v>0</v>
      </c>
      <c r="F9361">
        <v>4.3524402498875267E-15</v>
      </c>
      <c r="G9361">
        <v>4.5878828743880469E-15</v>
      </c>
      <c r="H9361">
        <v>1.0524556594735913E-15</v>
      </c>
      <c r="I9361">
        <v>1.8600445120670001E-14</v>
      </c>
      <c r="J9361">
        <v>806.65147296316127</v>
      </c>
      <c r="K9361">
        <v>806.65147296320004</v>
      </c>
      <c r="L9361">
        <v>4.8059432062599919E-14</v>
      </c>
      <c r="M9361" t="b">
        <v>1</v>
      </c>
    </row>
    <row r="9362" spans="2:13" x14ac:dyDescent="0.2">
      <c r="B9362">
        <v>9350</v>
      </c>
      <c r="C9362">
        <v>17.850000000000001</v>
      </c>
      <c r="D9362">
        <v>17.850000000000001</v>
      </c>
      <c r="E9362">
        <v>0</v>
      </c>
      <c r="F9362">
        <v>1.3139992469512031E-14</v>
      </c>
      <c r="G9362">
        <v>3.4826270029972332E-14</v>
      </c>
      <c r="H9362">
        <v>2.0284298122135676E-14</v>
      </c>
      <c r="I9362">
        <v>2.4208173308990939E-13</v>
      </c>
      <c r="J9362">
        <v>-441.52277649752114</v>
      </c>
      <c r="K9362">
        <v>-441.52277649749999</v>
      </c>
      <c r="L9362">
        <v>4.7892776866382825E-14</v>
      </c>
      <c r="M9362" t="b">
        <v>1</v>
      </c>
    </row>
    <row r="9363" spans="2:13" x14ac:dyDescent="0.2">
      <c r="B9363">
        <v>9351</v>
      </c>
      <c r="C9363">
        <v>103.04</v>
      </c>
      <c r="D9363">
        <v>103.04</v>
      </c>
      <c r="E9363">
        <v>0</v>
      </c>
      <c r="F9363">
        <v>9.6967595474368898E-16</v>
      </c>
      <c r="G9363">
        <v>5.4542498365525828E-16</v>
      </c>
      <c r="H9363">
        <v>2.9912255730168095E-14</v>
      </c>
      <c r="I9363">
        <v>2.9712328680147136E-14</v>
      </c>
      <c r="J9363">
        <v>2728.923310247711</v>
      </c>
      <c r="K9363">
        <v>2728.9233102477001</v>
      </c>
      <c r="L9363">
        <v>3.999356222393988E-15</v>
      </c>
      <c r="M9363" t="b">
        <v>1</v>
      </c>
    </row>
    <row r="9364" spans="2:13" x14ac:dyDescent="0.2">
      <c r="B9364">
        <v>9352</v>
      </c>
      <c r="C9364">
        <v>42.84</v>
      </c>
      <c r="D9364">
        <v>42.84</v>
      </c>
      <c r="E9364">
        <v>0</v>
      </c>
      <c r="F9364">
        <v>3.2033871048212764E-15</v>
      </c>
      <c r="G9364">
        <v>5.3393320170929548E-15</v>
      </c>
      <c r="H9364">
        <v>3.0909646637571777E-14</v>
      </c>
      <c r="I9364">
        <v>9.4200042851677165E-14</v>
      </c>
      <c r="J9364">
        <v>275.83785229602313</v>
      </c>
      <c r="K9364">
        <v>275.83785229599999</v>
      </c>
      <c r="L9364">
        <v>8.3872721904470663E-14</v>
      </c>
      <c r="M9364" t="b">
        <v>1</v>
      </c>
    </row>
    <row r="9365" spans="2:13" x14ac:dyDescent="0.2">
      <c r="B9365">
        <v>9353</v>
      </c>
      <c r="C9365">
        <v>128.72999999999999</v>
      </c>
      <c r="D9365">
        <v>128.72999999999999</v>
      </c>
      <c r="E9365">
        <v>0</v>
      </c>
      <c r="F9365">
        <v>3.5718348811255467E-16</v>
      </c>
      <c r="G9365">
        <v>3.3932514978117056E-15</v>
      </c>
      <c r="H9365">
        <v>4.0875916262806292E-14</v>
      </c>
      <c r="I9365">
        <v>2.2395681303217327E-14</v>
      </c>
      <c r="J9365">
        <v>2685.9879924854249</v>
      </c>
      <c r="K9365">
        <v>2685.9879924853999</v>
      </c>
      <c r="L9365">
        <v>9.311696243143752E-15</v>
      </c>
      <c r="M9365" t="b">
        <v>1</v>
      </c>
    </row>
    <row r="9366" spans="2:13" x14ac:dyDescent="0.2">
      <c r="B9366">
        <v>9354</v>
      </c>
      <c r="C9366">
        <v>31.74</v>
      </c>
      <c r="D9366">
        <v>31.74</v>
      </c>
      <c r="E9366">
        <v>0</v>
      </c>
      <c r="F9366">
        <v>1.8055319704666687E-14</v>
      </c>
      <c r="G9366">
        <v>7.8776190882249602E-15</v>
      </c>
      <c r="H9366">
        <v>1.7124058808886201E-14</v>
      </c>
      <c r="I9366">
        <v>7.6250124973309882E-14</v>
      </c>
      <c r="J9366">
        <v>-196.6501199741495</v>
      </c>
      <c r="K9366">
        <v>-196.65011997420001</v>
      </c>
      <c r="L9366">
        <v>2.568286135012483E-13</v>
      </c>
      <c r="M9366" t="b">
        <v>1</v>
      </c>
    </row>
    <row r="9367" spans="2:13" x14ac:dyDescent="0.2">
      <c r="B9367">
        <v>9355</v>
      </c>
      <c r="C9367">
        <v>190.24</v>
      </c>
      <c r="D9367">
        <v>190.24</v>
      </c>
      <c r="E9367">
        <v>0</v>
      </c>
      <c r="F9367">
        <v>2.2063898965253103E-15</v>
      </c>
      <c r="G9367">
        <v>3.1441560874300506E-15</v>
      </c>
      <c r="H9367">
        <v>2.9117618524145022E-14</v>
      </c>
      <c r="I9367">
        <v>2.2161102035260954E-14</v>
      </c>
      <c r="J9367">
        <v>2567.6255081242534</v>
      </c>
      <c r="K9367">
        <v>2567.6255081242998</v>
      </c>
      <c r="L9367">
        <v>1.8065029204474571E-14</v>
      </c>
      <c r="M9367" t="b">
        <v>1</v>
      </c>
    </row>
    <row r="9368" spans="2:13" x14ac:dyDescent="0.2">
      <c r="B9368">
        <v>9356</v>
      </c>
      <c r="C9368">
        <v>16.48</v>
      </c>
      <c r="D9368">
        <v>16.48</v>
      </c>
      <c r="E9368">
        <v>0</v>
      </c>
      <c r="F9368">
        <v>1.6636186473183709E-14</v>
      </c>
      <c r="G9368">
        <v>1.5597360261920172E-14</v>
      </c>
      <c r="H9368">
        <v>2.2189178608866902E-14</v>
      </c>
      <c r="I9368">
        <v>2.1185118626488536E-13</v>
      </c>
      <c r="J9368">
        <v>-483.00987881787955</v>
      </c>
      <c r="K9368">
        <v>-483.00987881790002</v>
      </c>
      <c r="L9368">
        <v>4.2366899078695442E-14</v>
      </c>
      <c r="M9368" t="b">
        <v>1</v>
      </c>
    </row>
    <row r="9369" spans="2:13" x14ac:dyDescent="0.2">
      <c r="B9369">
        <v>9357</v>
      </c>
      <c r="C9369">
        <v>76.180000000000007</v>
      </c>
      <c r="D9369">
        <v>76.180000000000007</v>
      </c>
      <c r="E9369">
        <v>0</v>
      </c>
      <c r="F9369">
        <v>6.025753837115356E-16</v>
      </c>
      <c r="G9369">
        <v>4.0676379295583069E-15</v>
      </c>
      <c r="H9369">
        <v>4.4838189161197042E-14</v>
      </c>
      <c r="I9369">
        <v>5.8721218690403201E-15</v>
      </c>
      <c r="J9369">
        <v>1212.2530995802817</v>
      </c>
      <c r="K9369">
        <v>1212.2530995802999</v>
      </c>
      <c r="L9369">
        <v>1.500502992465532E-14</v>
      </c>
      <c r="M9369" t="b">
        <v>1</v>
      </c>
    </row>
    <row r="9370" spans="2:13" x14ac:dyDescent="0.2">
      <c r="B9370">
        <v>9358</v>
      </c>
      <c r="C9370">
        <v>17.79</v>
      </c>
      <c r="D9370">
        <v>17.79</v>
      </c>
      <c r="E9370">
        <v>0</v>
      </c>
      <c r="F9370">
        <v>4.2779279996044734E-16</v>
      </c>
      <c r="G9370">
        <v>2.5187890760926289E-14</v>
      </c>
      <c r="H9370">
        <v>3.4139335755038021E-14</v>
      </c>
      <c r="I9370">
        <v>2.1663288083075529E-13</v>
      </c>
      <c r="J9370">
        <v>-433.80924782837729</v>
      </c>
      <c r="K9370">
        <v>-433.80924782839998</v>
      </c>
      <c r="L9370">
        <v>5.2282251332811679E-14</v>
      </c>
      <c r="M9370" t="b">
        <v>1</v>
      </c>
    </row>
    <row r="9371" spans="2:13" x14ac:dyDescent="0.2">
      <c r="B9371">
        <v>9359</v>
      </c>
      <c r="C9371">
        <v>17.829999999999998</v>
      </c>
      <c r="D9371">
        <v>17.829999999999998</v>
      </c>
      <c r="E9371">
        <v>0</v>
      </c>
      <c r="F9371">
        <v>3.0259172105854165E-14</v>
      </c>
      <c r="G9371">
        <v>3.1062679199457301E-14</v>
      </c>
      <c r="H9371">
        <v>1.853779415383399E-14</v>
      </c>
      <c r="I9371">
        <v>1.958625426699861E-13</v>
      </c>
      <c r="J9371">
        <v>-442.37314474780487</v>
      </c>
      <c r="K9371">
        <v>-442.37314474779998</v>
      </c>
      <c r="L9371">
        <v>1.1050702512279484E-14</v>
      </c>
      <c r="M9371" t="b">
        <v>1</v>
      </c>
    </row>
    <row r="9372" spans="2:13" x14ac:dyDescent="0.2">
      <c r="B9372">
        <v>9360</v>
      </c>
      <c r="C9372">
        <v>233.86</v>
      </c>
      <c r="D9372">
        <v>233.86</v>
      </c>
      <c r="E9372">
        <v>0</v>
      </c>
      <c r="F9372">
        <v>1.3243881885086721E-16</v>
      </c>
      <c r="G9372">
        <v>1.5892749898829101E-15</v>
      </c>
      <c r="H9372">
        <v>3.3821905427602532E-14</v>
      </c>
      <c r="I9372">
        <v>1.4627952194173542E-14</v>
      </c>
      <c r="J9372">
        <v>5555.2220846939317</v>
      </c>
      <c r="K9372">
        <v>5555.2220846938999</v>
      </c>
      <c r="L9372">
        <v>5.730160572654494E-15</v>
      </c>
      <c r="M9372" t="b">
        <v>1</v>
      </c>
    </row>
    <row r="9373" spans="2:13" x14ac:dyDescent="0.2">
      <c r="B9373">
        <v>9361</v>
      </c>
      <c r="C9373">
        <v>12.75</v>
      </c>
      <c r="D9373">
        <v>12.75</v>
      </c>
      <c r="E9373">
        <v>0</v>
      </c>
      <c r="F9373">
        <v>2.9029179493913777E-14</v>
      </c>
      <c r="G9373">
        <v>5.0124111423328091E-14</v>
      </c>
      <c r="H9373">
        <v>3.3058984162719203E-14</v>
      </c>
      <c r="I9373">
        <v>2.5589345121000737E-13</v>
      </c>
      <c r="J9373">
        <v>-531.83602818728184</v>
      </c>
      <c r="K9373">
        <v>-531.83602818730003</v>
      </c>
      <c r="L9373">
        <v>3.420207182551483E-14</v>
      </c>
      <c r="M9373" t="b">
        <v>1</v>
      </c>
    </row>
    <row r="9374" spans="2:13" x14ac:dyDescent="0.2">
      <c r="B9374">
        <v>9362</v>
      </c>
      <c r="C9374">
        <v>25.38</v>
      </c>
      <c r="D9374">
        <v>25.38</v>
      </c>
      <c r="E9374">
        <v>0</v>
      </c>
      <c r="F9374">
        <v>2.2813152307608664E-14</v>
      </c>
      <c r="G9374">
        <v>3.0826227306141491E-14</v>
      </c>
      <c r="H9374">
        <v>1.623512416175412E-14</v>
      </c>
      <c r="I9374">
        <v>4.4451347304309493E-14</v>
      </c>
      <c r="J9374">
        <v>-309.12625370610471</v>
      </c>
      <c r="K9374">
        <v>-309.12625370609999</v>
      </c>
      <c r="L9374">
        <v>1.5262384572268263E-14</v>
      </c>
      <c r="M9374" t="b">
        <v>1</v>
      </c>
    </row>
    <row r="9375" spans="2:13" x14ac:dyDescent="0.2">
      <c r="B9375">
        <v>9363</v>
      </c>
      <c r="C9375">
        <v>116.66</v>
      </c>
      <c r="D9375">
        <v>116.66</v>
      </c>
      <c r="E9375">
        <v>0</v>
      </c>
      <c r="F9375">
        <v>2.1506400838028612E-16</v>
      </c>
      <c r="G9375">
        <v>1.9356152566231891E-15</v>
      </c>
      <c r="H9375">
        <v>4.543685300120984E-14</v>
      </c>
      <c r="I9375">
        <v>7.3283617786934889E-15</v>
      </c>
      <c r="J9375">
        <v>3213.7770255463856</v>
      </c>
      <c r="K9375">
        <v>3213.7770255464002</v>
      </c>
      <c r="L9375">
        <v>4.5279791076646838E-15</v>
      </c>
      <c r="M9375" t="b">
        <v>1</v>
      </c>
    </row>
    <row r="9376" spans="2:13" x14ac:dyDescent="0.2">
      <c r="B9376">
        <v>9364</v>
      </c>
      <c r="C9376">
        <v>27.71</v>
      </c>
      <c r="D9376">
        <v>27.71</v>
      </c>
      <c r="E9376">
        <v>0</v>
      </c>
      <c r="F9376">
        <v>2.0129539915204385E-14</v>
      </c>
      <c r="G9376">
        <v>8.7479418956564123E-15</v>
      </c>
      <c r="H9376">
        <v>3.3058984162719203E-14</v>
      </c>
      <c r="I9376">
        <v>5.5418731344320594E-14</v>
      </c>
      <c r="J9376">
        <v>-267.74573153732024</v>
      </c>
      <c r="K9376">
        <v>-267.7457315373</v>
      </c>
      <c r="L9376">
        <v>7.5580129693415918E-14</v>
      </c>
      <c r="M9376" t="b">
        <v>1</v>
      </c>
    </row>
    <row r="9377" spans="2:13" x14ac:dyDescent="0.2">
      <c r="B9377">
        <v>9365</v>
      </c>
      <c r="C9377">
        <v>115.82</v>
      </c>
      <c r="D9377">
        <v>115.82</v>
      </c>
      <c r="E9377">
        <v>0</v>
      </c>
      <c r="F9377">
        <v>4.1111822184628417E-15</v>
      </c>
      <c r="G9377">
        <v>0</v>
      </c>
      <c r="H9377">
        <v>3.1556529392410066E-14</v>
      </c>
      <c r="I9377">
        <v>4.9787396417681183E-15</v>
      </c>
      <c r="J9377">
        <v>2314.8028078028201</v>
      </c>
      <c r="K9377">
        <v>2314.8028078028001</v>
      </c>
      <c r="L9377">
        <v>8.6438824817206602E-15</v>
      </c>
      <c r="M9377" t="b">
        <v>1</v>
      </c>
    </row>
    <row r="9378" spans="2:13" x14ac:dyDescent="0.2">
      <c r="B9378">
        <v>9366</v>
      </c>
      <c r="C9378">
        <v>21.9</v>
      </c>
      <c r="D9378">
        <v>21.9</v>
      </c>
      <c r="E9378">
        <v>0</v>
      </c>
      <c r="F9378">
        <v>2.382140572003699E-14</v>
      </c>
      <c r="G9378">
        <v>7.5029321377433926E-15</v>
      </c>
      <c r="H9378">
        <v>5.2618132964726794E-14</v>
      </c>
      <c r="I9378">
        <v>2.008414200208684E-14</v>
      </c>
      <c r="J9378">
        <v>-370.49777210599984</v>
      </c>
      <c r="K9378">
        <v>-370.49777210600001</v>
      </c>
      <c r="L9378">
        <v>4.6027336578324971E-16</v>
      </c>
      <c r="M9378" t="b">
        <v>1</v>
      </c>
    </row>
    <row r="9379" spans="2:13" x14ac:dyDescent="0.2">
      <c r="B9379">
        <v>9367</v>
      </c>
      <c r="C9379">
        <v>42.6</v>
      </c>
      <c r="D9379">
        <v>42.6</v>
      </c>
      <c r="E9379">
        <v>0</v>
      </c>
      <c r="F9379">
        <v>1.2237057414117953E-16</v>
      </c>
      <c r="G9379">
        <v>2.0191300815892026E-15</v>
      </c>
      <c r="H9379">
        <v>3.3058984162719203E-14</v>
      </c>
      <c r="I9379">
        <v>7.0229813985892128E-14</v>
      </c>
      <c r="J9379">
        <v>-5.0780383850139401</v>
      </c>
      <c r="K9379">
        <v>-5.0780383850000002</v>
      </c>
      <c r="L9379">
        <v>2.7451466964823789E-12</v>
      </c>
      <c r="M9379" t="b">
        <v>1</v>
      </c>
    </row>
    <row r="9380" spans="2:13" x14ac:dyDescent="0.2">
      <c r="B9380">
        <v>9368</v>
      </c>
      <c r="C9380">
        <v>38.700000000000003</v>
      </c>
      <c r="D9380">
        <v>38.700000000000003</v>
      </c>
      <c r="E9380">
        <v>0</v>
      </c>
      <c r="F9380">
        <v>4.5428908793171657E-15</v>
      </c>
      <c r="G9380">
        <v>4.2958116802108637E-15</v>
      </c>
      <c r="H9380">
        <v>5.3189262721576799E-14</v>
      </c>
      <c r="I9380">
        <v>3.7501889393634087E-14</v>
      </c>
      <c r="J9380">
        <v>155.96879947936748</v>
      </c>
      <c r="K9380">
        <v>155.96879947939999</v>
      </c>
      <c r="L9380">
        <v>2.0846756336466266E-13</v>
      </c>
      <c r="M9380" t="b">
        <v>1</v>
      </c>
    </row>
    <row r="9381" spans="2:13" x14ac:dyDescent="0.2">
      <c r="B9381">
        <v>9369</v>
      </c>
      <c r="C9381">
        <v>61.2</v>
      </c>
      <c r="D9381">
        <v>61.2</v>
      </c>
      <c r="E9381">
        <v>0</v>
      </c>
      <c r="F9381">
        <v>2.9882384355309749E-15</v>
      </c>
      <c r="G9381">
        <v>5.4163597974340307E-15</v>
      </c>
      <c r="H9381">
        <v>4.1560917811238447E-14</v>
      </c>
      <c r="I9381">
        <v>5.4245270519314608E-14</v>
      </c>
      <c r="J9381">
        <v>796.77881198134742</v>
      </c>
      <c r="K9381">
        <v>796.77881198130001</v>
      </c>
      <c r="L9381">
        <v>5.9498835331763961E-14</v>
      </c>
      <c r="M9381" t="b">
        <v>1</v>
      </c>
    </row>
    <row r="9382" spans="2:13" x14ac:dyDescent="0.2">
      <c r="B9382">
        <v>9370</v>
      </c>
      <c r="C9382">
        <v>115.54</v>
      </c>
      <c r="D9382">
        <v>115.54</v>
      </c>
      <c r="E9382">
        <v>0</v>
      </c>
      <c r="F9382">
        <v>3.0229719622833373E-15</v>
      </c>
      <c r="G9382">
        <v>1.7814254320296341E-15</v>
      </c>
      <c r="H9382">
        <v>1.3904434729801118E-14</v>
      </c>
      <c r="I9382">
        <v>2.9250092166973976E-14</v>
      </c>
      <c r="J9382">
        <v>3199.1628947247759</v>
      </c>
      <c r="K9382">
        <v>3199.1628947248</v>
      </c>
      <c r="L9382">
        <v>7.5337237865331888E-15</v>
      </c>
      <c r="M9382" t="b">
        <v>1</v>
      </c>
    </row>
    <row r="9383" spans="2:13" x14ac:dyDescent="0.2">
      <c r="B9383">
        <v>9371</v>
      </c>
      <c r="C9383">
        <v>63.75</v>
      </c>
      <c r="D9383">
        <v>63.75</v>
      </c>
      <c r="E9383">
        <v>0</v>
      </c>
      <c r="F9383">
        <v>3.7060235107008993E-15</v>
      </c>
      <c r="G9383">
        <v>8.0698770956376329E-15</v>
      </c>
      <c r="H9383">
        <v>3.2719375500813968E-15</v>
      </c>
      <c r="I9383">
        <v>4.2876736216794461E-14</v>
      </c>
      <c r="J9383">
        <v>868.79657363805904</v>
      </c>
      <c r="K9383">
        <v>868.79657363809997</v>
      </c>
      <c r="L9383">
        <v>4.7107991469623535E-14</v>
      </c>
      <c r="M9383" t="b">
        <v>1</v>
      </c>
    </row>
    <row r="9384" spans="2:13" x14ac:dyDescent="0.2">
      <c r="B9384">
        <v>9372</v>
      </c>
      <c r="C9384">
        <v>18.57</v>
      </c>
      <c r="D9384">
        <v>18.57</v>
      </c>
      <c r="E9384">
        <v>0</v>
      </c>
      <c r="F9384">
        <v>1.723502991977187E-14</v>
      </c>
      <c r="G9384">
        <v>4.281271323422639E-14</v>
      </c>
      <c r="H9384">
        <v>2.9117618524145022E-14</v>
      </c>
      <c r="I9384">
        <v>2.2220996297064252E-13</v>
      </c>
      <c r="J9384">
        <v>-429.18237597394852</v>
      </c>
      <c r="K9384">
        <v>-429.18237597389998</v>
      </c>
      <c r="L9384">
        <v>1.1310874449812493E-13</v>
      </c>
      <c r="M9384" t="b">
        <v>1</v>
      </c>
    </row>
    <row r="9385" spans="2:13" x14ac:dyDescent="0.2">
      <c r="B9385">
        <v>9373</v>
      </c>
      <c r="C9385">
        <v>14.61</v>
      </c>
      <c r="D9385">
        <v>14.61</v>
      </c>
      <c r="E9385">
        <v>0</v>
      </c>
      <c r="F9385">
        <v>6.4215152404932027E-16</v>
      </c>
      <c r="G9385">
        <v>2.6176469611145797E-14</v>
      </c>
      <c r="H9385">
        <v>3.6187505026583416E-14</v>
      </c>
      <c r="I9385">
        <v>2.5854681995509767E-13</v>
      </c>
      <c r="J9385">
        <v>-551.73210309785793</v>
      </c>
      <c r="K9385">
        <v>-551.73210309789999</v>
      </c>
      <c r="L9385">
        <v>7.6240134878528212E-14</v>
      </c>
      <c r="M9385" t="b">
        <v>1</v>
      </c>
    </row>
    <row r="9386" spans="2:13" x14ac:dyDescent="0.2">
      <c r="B9386">
        <v>9374</v>
      </c>
      <c r="C9386">
        <v>308.37</v>
      </c>
      <c r="D9386">
        <v>308.37</v>
      </c>
      <c r="E9386">
        <v>0</v>
      </c>
      <c r="F9386">
        <v>8.1910549153131286E-16</v>
      </c>
      <c r="G9386">
        <v>9.8293831331385938E-16</v>
      </c>
      <c r="H9386">
        <v>4.1271446765756812E-14</v>
      </c>
      <c r="I9386">
        <v>1.5475885754809575E-15</v>
      </c>
      <c r="J9386">
        <v>10193.607081365131</v>
      </c>
      <c r="K9386">
        <v>10193.6070813651</v>
      </c>
      <c r="L9386">
        <v>3.0335503039752694E-15</v>
      </c>
      <c r="M9386" t="b">
        <v>1</v>
      </c>
    </row>
    <row r="9387" spans="2:13" x14ac:dyDescent="0.2">
      <c r="B9387">
        <v>9375</v>
      </c>
      <c r="C9387">
        <v>10.45</v>
      </c>
      <c r="D9387">
        <v>10.45</v>
      </c>
      <c r="E9387">
        <v>0</v>
      </c>
      <c r="F9387">
        <v>2.4981452757820556E-14</v>
      </c>
      <c r="G9387">
        <v>4.0595745575027069E-14</v>
      </c>
      <c r="H9387">
        <v>2.0698411034673422E-15</v>
      </c>
      <c r="I9387">
        <v>2.2755384210403374E-13</v>
      </c>
      <c r="J9387">
        <v>-708.32077284392176</v>
      </c>
      <c r="K9387">
        <v>-708.32077284390004</v>
      </c>
      <c r="L9387">
        <v>3.0655865022349192E-14</v>
      </c>
      <c r="M9387" t="b">
        <v>1</v>
      </c>
    </row>
    <row r="9388" spans="2:13" x14ac:dyDescent="0.2">
      <c r="B9388">
        <v>9376</v>
      </c>
      <c r="C9388">
        <v>284.77999999999997</v>
      </c>
      <c r="D9388">
        <v>284.77999999999997</v>
      </c>
      <c r="E9388">
        <v>0</v>
      </c>
      <c r="F9388">
        <v>1.6235874522208987E-15</v>
      </c>
      <c r="G9388">
        <v>1.992600415690628E-15</v>
      </c>
      <c r="H9388">
        <v>2.7330772699997234E-14</v>
      </c>
      <c r="I9388">
        <v>1.0475463044481307E-14</v>
      </c>
      <c r="J9388">
        <v>4207.3419549163182</v>
      </c>
      <c r="K9388">
        <v>4207.3419549163</v>
      </c>
      <c r="L9388">
        <v>4.3233695360092094E-15</v>
      </c>
      <c r="M9388" t="b">
        <v>1</v>
      </c>
    </row>
    <row r="9389" spans="2:13" x14ac:dyDescent="0.2">
      <c r="B9389">
        <v>9377</v>
      </c>
      <c r="C9389">
        <v>446.88</v>
      </c>
      <c r="D9389">
        <v>446.88</v>
      </c>
      <c r="E9389">
        <v>0</v>
      </c>
      <c r="F9389">
        <v>1.1362292885957068E-15</v>
      </c>
      <c r="G9389">
        <v>5.1130517424472623E-16</v>
      </c>
      <c r="H9389">
        <v>7.5713946678630209E-15</v>
      </c>
      <c r="I9389">
        <v>4.0940603351930525E-15</v>
      </c>
      <c r="J9389">
        <v>15154.951280297879</v>
      </c>
      <c r="K9389">
        <v>15154.951280297901</v>
      </c>
      <c r="L9389">
        <v>1.440312966952752E-15</v>
      </c>
      <c r="M9389" t="b">
        <v>1</v>
      </c>
    </row>
    <row r="9390" spans="2:13" x14ac:dyDescent="0.2">
      <c r="B9390">
        <v>9378</v>
      </c>
      <c r="C9390">
        <v>6.94</v>
      </c>
      <c r="D9390">
        <v>6.94</v>
      </c>
      <c r="E9390">
        <v>0</v>
      </c>
      <c r="F9390">
        <v>3.7369751629120885E-14</v>
      </c>
      <c r="G9390">
        <v>1.2344359462752822E-13</v>
      </c>
      <c r="H9390">
        <v>3.3058984162719203E-14</v>
      </c>
      <c r="I9390">
        <v>2.4991975271035034E-13</v>
      </c>
      <c r="J9390">
        <v>-634.37974316252803</v>
      </c>
      <c r="K9390">
        <v>-634.37974316249995</v>
      </c>
      <c r="L9390">
        <v>4.4264731369340308E-14</v>
      </c>
      <c r="M9390" t="b">
        <v>1</v>
      </c>
    </row>
    <row r="9391" spans="2:13" x14ac:dyDescent="0.2">
      <c r="B9391">
        <v>9379</v>
      </c>
      <c r="C9391">
        <v>89.03</v>
      </c>
      <c r="D9391">
        <v>89.03</v>
      </c>
      <c r="E9391">
        <v>0</v>
      </c>
      <c r="F9391">
        <v>5.8634863941142309E-16</v>
      </c>
      <c r="G9391">
        <v>2.2868161250121688E-15</v>
      </c>
      <c r="H9391">
        <v>1.2783789866752243E-14</v>
      </c>
      <c r="I9391">
        <v>1.4737993076795982E-14</v>
      </c>
      <c r="J9391">
        <v>811.18209383790804</v>
      </c>
      <c r="K9391">
        <v>811.18209383789997</v>
      </c>
      <c r="L9391">
        <v>9.9506208772992635E-15</v>
      </c>
      <c r="M9391" t="b">
        <v>1</v>
      </c>
    </row>
    <row r="9392" spans="2:13" x14ac:dyDescent="0.2">
      <c r="B9392">
        <v>9380</v>
      </c>
      <c r="C9392">
        <v>57.08</v>
      </c>
      <c r="D9392">
        <v>57.08</v>
      </c>
      <c r="E9392">
        <v>0</v>
      </c>
      <c r="F9392">
        <v>4.2706501931993312E-15</v>
      </c>
      <c r="G9392">
        <v>1.1210377626319811E-14</v>
      </c>
      <c r="H9392">
        <v>1.2598953805817292E-14</v>
      </c>
      <c r="I9392">
        <v>5.3632657355681651E-14</v>
      </c>
      <c r="J9392">
        <v>680.2610182124032</v>
      </c>
      <c r="K9392">
        <v>680.26101821240002</v>
      </c>
      <c r="L9392">
        <v>4.6794265303782827E-15</v>
      </c>
      <c r="M9392" t="b">
        <v>1</v>
      </c>
    </row>
    <row r="9393" spans="2:13" x14ac:dyDescent="0.2">
      <c r="B9393">
        <v>9381</v>
      </c>
      <c r="C9393">
        <v>29.74</v>
      </c>
      <c r="D9393">
        <v>29.74</v>
      </c>
      <c r="E9393">
        <v>0</v>
      </c>
      <c r="F9393">
        <v>1.9819441777411129E-14</v>
      </c>
      <c r="G9393">
        <v>1.5257626524137251E-14</v>
      </c>
      <c r="H9393">
        <v>1.623512416175412E-14</v>
      </c>
      <c r="I9393">
        <v>8.6397319440974407E-14</v>
      </c>
      <c r="J9393">
        <v>-232.3594640620924</v>
      </c>
      <c r="K9393">
        <v>-232.35946406209999</v>
      </c>
      <c r="L9393">
        <v>3.2658865213640515E-14</v>
      </c>
      <c r="M9393" t="b">
        <v>1</v>
      </c>
    </row>
    <row r="9394" spans="2:13" x14ac:dyDescent="0.2">
      <c r="B9394">
        <v>9382</v>
      </c>
      <c r="C9394">
        <v>147.97999999999999</v>
      </c>
      <c r="D9394">
        <v>147.97999999999999</v>
      </c>
      <c r="E9394">
        <v>0</v>
      </c>
      <c r="F9394">
        <v>8.4815611834433604E-16</v>
      </c>
      <c r="G9394">
        <v>2.5444357054063947E-15</v>
      </c>
      <c r="H9394">
        <v>1.8669846102462395E-14</v>
      </c>
      <c r="I9394">
        <v>6.7180468333634325E-15</v>
      </c>
      <c r="J9394">
        <v>1841.8325199566852</v>
      </c>
      <c r="K9394">
        <v>1841.8325199567</v>
      </c>
      <c r="L9394">
        <v>8.0242306201421248E-15</v>
      </c>
      <c r="M9394" t="b">
        <v>1</v>
      </c>
    </row>
    <row r="9395" spans="2:13" x14ac:dyDescent="0.2">
      <c r="B9395">
        <v>9383</v>
      </c>
      <c r="C9395">
        <v>13.97</v>
      </c>
      <c r="D9395">
        <v>13.97</v>
      </c>
      <c r="E9395">
        <v>0</v>
      </c>
      <c r="F9395">
        <v>8.8311464415031845E-15</v>
      </c>
      <c r="G9395">
        <v>3.7263573940172862E-14</v>
      </c>
      <c r="H9395">
        <v>1.4173226207197367E-14</v>
      </c>
      <c r="I9395">
        <v>3.7545110935185552E-14</v>
      </c>
      <c r="J9395">
        <v>-540.71471239618086</v>
      </c>
      <c r="K9395">
        <v>-540.71471239619996</v>
      </c>
      <c r="L9395">
        <v>3.5322487624928404E-14</v>
      </c>
      <c r="M9395" t="b">
        <v>1</v>
      </c>
    </row>
    <row r="9396" spans="2:13" x14ac:dyDescent="0.2">
      <c r="B9396">
        <v>9384</v>
      </c>
      <c r="C9396">
        <v>44.92</v>
      </c>
      <c r="D9396">
        <v>44.92</v>
      </c>
      <c r="E9396">
        <v>0</v>
      </c>
      <c r="F9396">
        <v>2.3224383110197701E-16</v>
      </c>
      <c r="G9396">
        <v>1.027680575959544E-14</v>
      </c>
      <c r="H9396">
        <v>1.623512416175412E-14</v>
      </c>
      <c r="I9396">
        <v>2.3013055071310031E-14</v>
      </c>
      <c r="J9396">
        <v>35.334309298974517</v>
      </c>
      <c r="K9396">
        <v>35.334309298999997</v>
      </c>
      <c r="L9396">
        <v>7.2111392609217657E-13</v>
      </c>
      <c r="M9396" t="b">
        <v>1</v>
      </c>
    </row>
    <row r="9397" spans="2:13" x14ac:dyDescent="0.2">
      <c r="B9397">
        <v>9385</v>
      </c>
      <c r="C9397">
        <v>66.44</v>
      </c>
      <c r="D9397">
        <v>66.44</v>
      </c>
      <c r="E9397">
        <v>0</v>
      </c>
      <c r="F9397">
        <v>5.3881447251898496E-15</v>
      </c>
      <c r="G9397">
        <v>8.2542877400471414E-15</v>
      </c>
      <c r="H9397">
        <v>3.113107343004157E-14</v>
      </c>
      <c r="I9397">
        <v>2.0943972623361232E-15</v>
      </c>
      <c r="J9397">
        <v>946.06072834132817</v>
      </c>
      <c r="K9397">
        <v>946.06072834129998</v>
      </c>
      <c r="L9397">
        <v>2.9801824460458328E-14</v>
      </c>
      <c r="M9397" t="b">
        <v>1</v>
      </c>
    </row>
    <row r="9398" spans="2:13" x14ac:dyDescent="0.2">
      <c r="B9398">
        <v>9386</v>
      </c>
      <c r="C9398">
        <v>33.68</v>
      </c>
      <c r="D9398">
        <v>33.68</v>
      </c>
      <c r="E9398">
        <v>0</v>
      </c>
      <c r="F9398">
        <v>1.1455720926847546E-14</v>
      </c>
      <c r="G9398">
        <v>8.9398832508372179E-15</v>
      </c>
      <c r="H9398">
        <v>1.0519907001170009E-15</v>
      </c>
      <c r="I9398">
        <v>2.9511897363642958E-14</v>
      </c>
      <c r="J9398">
        <v>-162.58043547462813</v>
      </c>
      <c r="K9398">
        <v>-162.58043547459999</v>
      </c>
      <c r="L9398">
        <v>1.7306813242295627E-13</v>
      </c>
      <c r="M9398" t="b">
        <v>1</v>
      </c>
    </row>
    <row r="9399" spans="2:13" x14ac:dyDescent="0.2">
      <c r="B9399">
        <v>9387</v>
      </c>
      <c r="C9399">
        <v>119.57</v>
      </c>
      <c r="D9399">
        <v>119.57</v>
      </c>
      <c r="E9399">
        <v>0</v>
      </c>
      <c r="F9399">
        <v>2.4388118677861955E-15</v>
      </c>
      <c r="G9399">
        <v>2.3105369997864909E-15</v>
      </c>
      <c r="H9399">
        <v>2.3136753957842191E-14</v>
      </c>
      <c r="I9399">
        <v>2.9932623381118658E-14</v>
      </c>
      <c r="J9399">
        <v>2423.1487939346948</v>
      </c>
      <c r="K9399">
        <v>2423.1487939346998</v>
      </c>
      <c r="L9399">
        <v>2.064347378201451E-15</v>
      </c>
      <c r="M9399" t="b">
        <v>1</v>
      </c>
    </row>
    <row r="9400" spans="2:13" x14ac:dyDescent="0.2">
      <c r="B9400">
        <v>9388</v>
      </c>
      <c r="C9400">
        <v>96.7</v>
      </c>
      <c r="D9400">
        <v>96.7</v>
      </c>
      <c r="E9400">
        <v>0</v>
      </c>
      <c r="F9400">
        <v>8.6500879057840154E-16</v>
      </c>
      <c r="G9400">
        <v>1.135340722083264E-15</v>
      </c>
      <c r="H9400">
        <v>5.9009020628271537E-14</v>
      </c>
      <c r="I9400">
        <v>1.2953346578271198E-14</v>
      </c>
      <c r="J9400">
        <v>942.80712889615415</v>
      </c>
      <c r="K9400">
        <v>942.80712889619997</v>
      </c>
      <c r="L9400">
        <v>4.8595088218573954E-14</v>
      </c>
      <c r="M9400" t="b">
        <v>1</v>
      </c>
    </row>
    <row r="9401" spans="2:13" x14ac:dyDescent="0.2">
      <c r="B9401">
        <v>9389</v>
      </c>
      <c r="C9401">
        <v>119.9</v>
      </c>
      <c r="D9401">
        <v>119.9</v>
      </c>
      <c r="E9401">
        <v>0</v>
      </c>
      <c r="F9401">
        <v>1.2512415433618409E-15</v>
      </c>
      <c r="G9401">
        <v>4.6920356655800822E-15</v>
      </c>
      <c r="H9401">
        <v>5.1970913557494636E-15</v>
      </c>
      <c r="I9401">
        <v>1.0611861590736939E-14</v>
      </c>
      <c r="J9401">
        <v>3349.650536141844</v>
      </c>
      <c r="K9401">
        <v>3349.6505361417999</v>
      </c>
      <c r="L9401">
        <v>1.3168685079248429E-14</v>
      </c>
      <c r="M9401" t="b">
        <v>1</v>
      </c>
    </row>
    <row r="9402" spans="2:13" x14ac:dyDescent="0.2">
      <c r="B9402">
        <v>9390</v>
      </c>
      <c r="C9402">
        <v>39.950000000000003</v>
      </c>
      <c r="D9402">
        <v>39.950000000000003</v>
      </c>
      <c r="E9402">
        <v>0</v>
      </c>
      <c r="F9402">
        <v>3.8141919643428934E-16</v>
      </c>
      <c r="G9402">
        <v>1.5591960790474855E-14</v>
      </c>
      <c r="H9402">
        <v>4.4100730994187689E-14</v>
      </c>
      <c r="I9402">
        <v>2.2516268413573199E-14</v>
      </c>
      <c r="J9402">
        <v>194.66833136259646</v>
      </c>
      <c r="K9402">
        <v>194.66833136259999</v>
      </c>
      <c r="L9402">
        <v>1.8104084751235455E-14</v>
      </c>
      <c r="M9402" t="b">
        <v>1</v>
      </c>
    </row>
    <row r="9403" spans="2:13" x14ac:dyDescent="0.2">
      <c r="B9403">
        <v>9391</v>
      </c>
      <c r="C9403">
        <v>97.51</v>
      </c>
      <c r="D9403">
        <v>97.51</v>
      </c>
      <c r="E9403">
        <v>0</v>
      </c>
      <c r="F9403">
        <v>2.9644189017437056E-15</v>
      </c>
      <c r="G9403">
        <v>4.4466773353270692E-15</v>
      </c>
      <c r="H9403">
        <v>7.5139156802871339E-15</v>
      </c>
      <c r="I9403">
        <v>2.8750539724449391E-14</v>
      </c>
      <c r="J9403">
        <v>2499.9560644867406</v>
      </c>
      <c r="K9403">
        <v>2499.9560644867001</v>
      </c>
      <c r="L9403">
        <v>1.6189290205468179E-14</v>
      </c>
      <c r="M9403" t="b">
        <v>1</v>
      </c>
    </row>
    <row r="9404" spans="2:13" x14ac:dyDescent="0.2">
      <c r="B9404">
        <v>9392</v>
      </c>
      <c r="C9404">
        <v>203.35</v>
      </c>
      <c r="D9404">
        <v>203.35</v>
      </c>
      <c r="E9404">
        <v>0</v>
      </c>
      <c r="F9404">
        <v>1.3560894249933955E-15</v>
      </c>
      <c r="G9404">
        <v>2.0341163929751793E-15</v>
      </c>
      <c r="H9404">
        <v>1.7288706698481579E-14</v>
      </c>
      <c r="I9404">
        <v>3.715291811353762E-15</v>
      </c>
      <c r="J9404">
        <v>6419.2306825821242</v>
      </c>
      <c r="K9404">
        <v>6419.2306825820997</v>
      </c>
      <c r="L9404">
        <v>3.8254361250017276E-15</v>
      </c>
      <c r="M9404" t="b">
        <v>1</v>
      </c>
    </row>
    <row r="9405" spans="2:13" x14ac:dyDescent="0.2">
      <c r="B9405">
        <v>9393</v>
      </c>
      <c r="C9405">
        <v>98.44</v>
      </c>
      <c r="D9405">
        <v>98.44</v>
      </c>
      <c r="E9405">
        <v>0</v>
      </c>
      <c r="F9405">
        <v>2.1333995333588617E-15</v>
      </c>
      <c r="G9405">
        <v>8.0006147827188048E-15</v>
      </c>
      <c r="H9405">
        <v>6.3541743599092534E-14</v>
      </c>
      <c r="I9405">
        <v>9.0910599417954355E-15</v>
      </c>
      <c r="J9405">
        <v>963.62252287926594</v>
      </c>
      <c r="K9405">
        <v>963.62252287930005</v>
      </c>
      <c r="L9405">
        <v>3.5393580480638902E-14</v>
      </c>
      <c r="M9405" t="b">
        <v>1</v>
      </c>
    </row>
    <row r="9406" spans="2:13" x14ac:dyDescent="0.2">
      <c r="B9406">
        <v>9394</v>
      </c>
      <c r="C9406">
        <v>36.6</v>
      </c>
      <c r="D9406">
        <v>36.6</v>
      </c>
      <c r="E9406">
        <v>0</v>
      </c>
      <c r="F9406">
        <v>5.2975746221708424E-15</v>
      </c>
      <c r="G9406">
        <v>1.7943049603676398E-15</v>
      </c>
      <c r="H9406">
        <v>3.6187505026583416E-14</v>
      </c>
      <c r="I9406">
        <v>1.3579842678835774E-15</v>
      </c>
      <c r="J9406">
        <v>262.10644288618187</v>
      </c>
      <c r="K9406">
        <v>262.1064428862</v>
      </c>
      <c r="L9406">
        <v>6.9182010243337165E-14</v>
      </c>
      <c r="M9406" t="b">
        <v>1</v>
      </c>
    </row>
    <row r="9407" spans="2:13" x14ac:dyDescent="0.2">
      <c r="B9407">
        <v>9395</v>
      </c>
      <c r="C9407">
        <v>301.79000000000002</v>
      </c>
      <c r="D9407">
        <v>301.79000000000002</v>
      </c>
      <c r="E9407">
        <v>0</v>
      </c>
      <c r="F9407">
        <v>8.3696464569240604E-16</v>
      </c>
      <c r="G9407">
        <v>1.1299030611277377E-15</v>
      </c>
      <c r="H9407">
        <v>4.1271446765756812E-14</v>
      </c>
      <c r="I9407">
        <v>1.3441313683949015E-14</v>
      </c>
      <c r="J9407">
        <v>9952.6119907205921</v>
      </c>
      <c r="K9407">
        <v>9952.6119907205994</v>
      </c>
      <c r="L9407">
        <v>7.3106010974478108E-16</v>
      </c>
      <c r="M9407" t="b">
        <v>1</v>
      </c>
    </row>
    <row r="9408" spans="2:13" x14ac:dyDescent="0.2">
      <c r="B9408">
        <v>9396</v>
      </c>
      <c r="C9408">
        <v>77.11</v>
      </c>
      <c r="D9408">
        <v>77.11</v>
      </c>
      <c r="E9408">
        <v>0</v>
      </c>
      <c r="F9408">
        <v>3.3971681415077706E-15</v>
      </c>
      <c r="G9408">
        <v>4.2466445587329118E-15</v>
      </c>
      <c r="H9408">
        <v>1.3904434729801118E-14</v>
      </c>
      <c r="I9408">
        <v>2.3589626879929941E-14</v>
      </c>
      <c r="J9408">
        <v>1770.8588046433124</v>
      </c>
      <c r="K9408">
        <v>1770.8588046432999</v>
      </c>
      <c r="L9408">
        <v>7.0618572844923842E-15</v>
      </c>
      <c r="M9408" t="b">
        <v>1</v>
      </c>
    </row>
    <row r="9409" spans="2:13" x14ac:dyDescent="0.2">
      <c r="B9409">
        <v>9397</v>
      </c>
      <c r="C9409">
        <v>53.31</v>
      </c>
      <c r="D9409">
        <v>53.31</v>
      </c>
      <c r="E9409">
        <v>0</v>
      </c>
      <c r="F9409">
        <v>6.8423331282938023E-15</v>
      </c>
      <c r="G9409">
        <v>1.5249116348237922E-14</v>
      </c>
      <c r="H9409">
        <v>5.0477759305790485E-14</v>
      </c>
      <c r="I9409">
        <v>7.4017782945633358E-14</v>
      </c>
      <c r="J9409">
        <v>184.34002379856281</v>
      </c>
      <c r="K9409">
        <v>184.34002379859999</v>
      </c>
      <c r="L9409">
        <v>2.0166860765725247E-13</v>
      </c>
      <c r="M9409" t="b">
        <v>1</v>
      </c>
    </row>
    <row r="9410" spans="2:13" x14ac:dyDescent="0.2">
      <c r="B9410">
        <v>9398</v>
      </c>
      <c r="C9410">
        <v>51.39</v>
      </c>
      <c r="D9410">
        <v>51.39</v>
      </c>
      <c r="E9410">
        <v>0</v>
      </c>
      <c r="F9410">
        <v>2.6667532665469523E-15</v>
      </c>
      <c r="G9410">
        <v>3.2729577082461696E-15</v>
      </c>
      <c r="H9410">
        <v>6.4272884420614307E-15</v>
      </c>
      <c r="I9410">
        <v>4.6419647552010233E-14</v>
      </c>
      <c r="J9410">
        <v>816.76721906625676</v>
      </c>
      <c r="K9410">
        <v>816.76721906620003</v>
      </c>
      <c r="L9410">
        <v>6.9456426138092084E-14</v>
      </c>
      <c r="M9410" t="b">
        <v>1</v>
      </c>
    </row>
    <row r="9411" spans="2:13" x14ac:dyDescent="0.2">
      <c r="B9411">
        <v>9399</v>
      </c>
      <c r="C9411">
        <v>13.25</v>
      </c>
      <c r="D9411">
        <v>13.25</v>
      </c>
      <c r="E9411">
        <v>0</v>
      </c>
      <c r="F9411">
        <v>2.0584355719495515E-14</v>
      </c>
      <c r="G9411">
        <v>1.8352706535980489E-14</v>
      </c>
      <c r="H9411">
        <v>5.3359472456573065E-15</v>
      </c>
      <c r="I9411">
        <v>6.695399100945438E-14</v>
      </c>
      <c r="J9411">
        <v>-562.50607206926691</v>
      </c>
      <c r="K9411">
        <v>-562.50607206929999</v>
      </c>
      <c r="L9411">
        <v>5.8813355836831751E-14</v>
      </c>
      <c r="M9411" t="b">
        <v>1</v>
      </c>
    </row>
    <row r="9412" spans="2:13" x14ac:dyDescent="0.2">
      <c r="B9412">
        <v>9400</v>
      </c>
      <c r="C9412">
        <v>3.21</v>
      </c>
      <c r="D9412">
        <v>3.21</v>
      </c>
      <c r="E9412">
        <v>0</v>
      </c>
      <c r="F9412">
        <v>2.5656186637791584E-14</v>
      </c>
      <c r="G9412">
        <v>5.7479912544183075E-14</v>
      </c>
      <c r="H9412">
        <v>3.113107343004157E-14</v>
      </c>
      <c r="I9412">
        <v>7.7738734459660811E-13</v>
      </c>
      <c r="J9412">
        <v>-847.58984558102372</v>
      </c>
      <c r="K9412">
        <v>-847.58984558099996</v>
      </c>
      <c r="L9412">
        <v>2.8033074260735787E-14</v>
      </c>
      <c r="M9412" t="b">
        <v>1</v>
      </c>
    </row>
    <row r="9413" spans="2:13" x14ac:dyDescent="0.2">
      <c r="B9413">
        <v>9401</v>
      </c>
      <c r="C9413">
        <v>26.65</v>
      </c>
      <c r="D9413">
        <v>26.65</v>
      </c>
      <c r="E9413">
        <v>0</v>
      </c>
      <c r="F9413">
        <v>7.5713251086815634E-15</v>
      </c>
      <c r="G9413">
        <v>2.1215701593532417E-14</v>
      </c>
      <c r="H9413">
        <v>3.100250045248696E-14</v>
      </c>
      <c r="I9413">
        <v>1.0536027995444763E-13</v>
      </c>
      <c r="J9413">
        <v>-182.32104279711774</v>
      </c>
      <c r="K9413">
        <v>-182.32104279710001</v>
      </c>
      <c r="L9413">
        <v>9.7274271869479428E-14</v>
      </c>
      <c r="M9413" t="b">
        <v>1</v>
      </c>
    </row>
    <row r="9414" spans="2:13" x14ac:dyDescent="0.2">
      <c r="B9414">
        <v>9402</v>
      </c>
      <c r="C9414">
        <v>18.93</v>
      </c>
      <c r="D9414">
        <v>18.93</v>
      </c>
      <c r="E9414">
        <v>0</v>
      </c>
      <c r="F9414">
        <v>9.6872698676925725E-15</v>
      </c>
      <c r="G9414">
        <v>9.3574874343470387E-15</v>
      </c>
      <c r="H9414">
        <v>1.3869041121920577E-14</v>
      </c>
      <c r="I9414">
        <v>2.257705729073898E-13</v>
      </c>
      <c r="J9414">
        <v>-392.01529718032668</v>
      </c>
      <c r="K9414">
        <v>-392.01529718030002</v>
      </c>
      <c r="L9414">
        <v>6.8006436579074104E-14</v>
      </c>
      <c r="M9414" t="b">
        <v>1</v>
      </c>
    </row>
    <row r="9415" spans="2:13" x14ac:dyDescent="0.2">
      <c r="B9415">
        <v>9403</v>
      </c>
      <c r="C9415">
        <v>406.9</v>
      </c>
      <c r="D9415">
        <v>406.9</v>
      </c>
      <c r="E9415">
        <v>0</v>
      </c>
      <c r="F9415">
        <v>1.5223466294649184E-15</v>
      </c>
      <c r="G9415">
        <v>2.2835469147796187E-16</v>
      </c>
      <c r="H9415">
        <v>3.3821905427602532E-14</v>
      </c>
      <c r="I9415">
        <v>1.5641317048949716E-15</v>
      </c>
      <c r="J9415">
        <v>10352.343965300301</v>
      </c>
      <c r="K9415">
        <v>10352.343965300301</v>
      </c>
      <c r="L9415">
        <v>0</v>
      </c>
      <c r="M9415" t="b">
        <v>1</v>
      </c>
    </row>
    <row r="9416" spans="2:13" x14ac:dyDescent="0.2">
      <c r="B9416">
        <v>9404</v>
      </c>
      <c r="C9416">
        <v>54.48</v>
      </c>
      <c r="D9416">
        <v>54.48</v>
      </c>
      <c r="E9416">
        <v>0</v>
      </c>
      <c r="F9416">
        <v>4.564076223784031E-16</v>
      </c>
      <c r="G9416">
        <v>1.882549214948027E-15</v>
      </c>
      <c r="H9416">
        <v>1.3869041121920577E-14</v>
      </c>
      <c r="I9416">
        <v>5.181204506109404E-14</v>
      </c>
      <c r="J9416">
        <v>935.01515893056887</v>
      </c>
      <c r="K9416">
        <v>935.01515893060002</v>
      </c>
      <c r="L9416">
        <v>3.331517488053353E-14</v>
      </c>
      <c r="M9416" t="b">
        <v>1</v>
      </c>
    </row>
    <row r="9417" spans="2:13" x14ac:dyDescent="0.2">
      <c r="B9417">
        <v>9405</v>
      </c>
      <c r="C9417">
        <v>76.2</v>
      </c>
      <c r="D9417">
        <v>76.2</v>
      </c>
      <c r="E9417">
        <v>0</v>
      </c>
      <c r="F9417">
        <v>1.3125447160899795E-15</v>
      </c>
      <c r="G9417">
        <v>2.3380623610626796E-15</v>
      </c>
      <c r="H9417">
        <v>5.1970913557494636E-15</v>
      </c>
      <c r="I9417">
        <v>1.6958567771368328E-15</v>
      </c>
      <c r="J9417">
        <v>1730.6413020799753</v>
      </c>
      <c r="K9417">
        <v>1730.6413020800001</v>
      </c>
      <c r="L9417">
        <v>1.4320547298579755E-14</v>
      </c>
      <c r="M9417" t="b">
        <v>1</v>
      </c>
    </row>
    <row r="9418" spans="2:13" x14ac:dyDescent="0.2">
      <c r="B9418">
        <v>9406</v>
      </c>
      <c r="C9418">
        <v>43.27</v>
      </c>
      <c r="D9418">
        <v>43.27</v>
      </c>
      <c r="E9418">
        <v>0</v>
      </c>
      <c r="F9418">
        <v>6.0203104770568476E-15</v>
      </c>
      <c r="G9418">
        <v>1.823987754377232E-14</v>
      </c>
      <c r="H9418">
        <v>6.4141607100705932E-14</v>
      </c>
      <c r="I9418">
        <v>9.0387283628035603E-14</v>
      </c>
      <c r="J9418">
        <v>6.9317913985196924</v>
      </c>
      <c r="K9418">
        <v>6.9317913984999997</v>
      </c>
      <c r="L9418">
        <v>2.8409239097778627E-12</v>
      </c>
      <c r="M9418" t="b">
        <v>1</v>
      </c>
    </row>
    <row r="9419" spans="2:13" x14ac:dyDescent="0.2">
      <c r="B9419">
        <v>9407</v>
      </c>
      <c r="C9419">
        <v>59.9</v>
      </c>
      <c r="D9419">
        <v>59.9</v>
      </c>
      <c r="E9419">
        <v>0</v>
      </c>
      <c r="F9419">
        <v>1.3925681143753938E-15</v>
      </c>
      <c r="G9419">
        <v>1.2402448597540492E-14</v>
      </c>
      <c r="H9419">
        <v>1.2623179575197517E-14</v>
      </c>
      <c r="I9419">
        <v>2.4558493809831893E-14</v>
      </c>
      <c r="J9419">
        <v>299.93890399954307</v>
      </c>
      <c r="K9419">
        <v>299.93890399949998</v>
      </c>
      <c r="L9419">
        <v>1.4365362719523808E-13</v>
      </c>
      <c r="M9419" t="b">
        <v>1</v>
      </c>
    </row>
    <row r="9420" spans="2:13" x14ac:dyDescent="0.2">
      <c r="B9420">
        <v>9408</v>
      </c>
      <c r="C9420">
        <v>180.72</v>
      </c>
      <c r="D9420">
        <v>180.72</v>
      </c>
      <c r="E9420">
        <v>0</v>
      </c>
      <c r="F9420">
        <v>9.7987734300726768E-16</v>
      </c>
      <c r="G9420">
        <v>8.3987753723093818E-16</v>
      </c>
      <c r="H9420">
        <v>3.7754241161039558E-14</v>
      </c>
      <c r="I9420">
        <v>1.8045398611222245E-14</v>
      </c>
      <c r="J9420">
        <v>5512.1219922430901</v>
      </c>
      <c r="K9420">
        <v>5512.1219922431001</v>
      </c>
      <c r="L9420">
        <v>1.8149891699749932E-15</v>
      </c>
      <c r="M9420" t="b">
        <v>1</v>
      </c>
    </row>
    <row r="9421" spans="2:13" x14ac:dyDescent="0.2">
      <c r="B9421">
        <v>9409</v>
      </c>
      <c r="C9421">
        <v>81.41</v>
      </c>
      <c r="D9421">
        <v>81.41</v>
      </c>
      <c r="E9421">
        <v>0</v>
      </c>
      <c r="F9421">
        <v>2.6015964715675035E-15</v>
      </c>
      <c r="G9421">
        <v>4.5908475714214655E-15</v>
      </c>
      <c r="H9421">
        <v>6.4272884420614307E-15</v>
      </c>
      <c r="I9421">
        <v>1.9901190839308881E-14</v>
      </c>
      <c r="J9421">
        <v>1933.8641194786778</v>
      </c>
      <c r="K9421">
        <v>1933.8641194787001</v>
      </c>
      <c r="L9421">
        <v>1.1522329810557388E-14</v>
      </c>
      <c r="M9421" t="b">
        <v>1</v>
      </c>
    </row>
    <row r="9422" spans="2:13" x14ac:dyDescent="0.2">
      <c r="B9422">
        <v>9410</v>
      </c>
      <c r="C9422">
        <v>149.53</v>
      </c>
      <c r="D9422">
        <v>149.53</v>
      </c>
      <c r="E9422">
        <v>0</v>
      </c>
      <c r="F9422">
        <v>2.0499890958215379E-16</v>
      </c>
      <c r="G9422">
        <v>2.1524240622274813E-15</v>
      </c>
      <c r="H9422">
        <v>4.0875916262806292E-14</v>
      </c>
      <c r="I9422">
        <v>1.9679290098223469E-14</v>
      </c>
      <c r="J9422">
        <v>3270.598313301904</v>
      </c>
      <c r="K9422">
        <v>3270.5983133018999</v>
      </c>
      <c r="L9422">
        <v>1.2513692498808516E-15</v>
      </c>
      <c r="M9422" t="b">
        <v>1</v>
      </c>
    </row>
    <row r="9423" spans="2:13" x14ac:dyDescent="0.2">
      <c r="B9423">
        <v>9411</v>
      </c>
      <c r="C9423">
        <v>52.17</v>
      </c>
      <c r="D9423">
        <v>52.17</v>
      </c>
      <c r="E9423">
        <v>0</v>
      </c>
      <c r="F9423">
        <v>2.9788536595715278E-15</v>
      </c>
      <c r="G9423">
        <v>8.4005035089613038E-15</v>
      </c>
      <c r="H9423">
        <v>1.3869041121920577E-14</v>
      </c>
      <c r="I9423">
        <v>1.8479932941875154E-14</v>
      </c>
      <c r="J9423">
        <v>849.23561735596991</v>
      </c>
      <c r="K9423">
        <v>849.23561735600003</v>
      </c>
      <c r="L9423">
        <v>3.5475445660210677E-14</v>
      </c>
      <c r="M9423" t="b">
        <v>1</v>
      </c>
    </row>
    <row r="9424" spans="2:13" x14ac:dyDescent="0.2">
      <c r="B9424">
        <v>9412</v>
      </c>
      <c r="C9424">
        <v>56.04</v>
      </c>
      <c r="D9424">
        <v>56.04</v>
      </c>
      <c r="E9424">
        <v>0</v>
      </c>
      <c r="F9424">
        <v>3.9929058017625018E-15</v>
      </c>
      <c r="G9424">
        <v>8.3188003227517071E-15</v>
      </c>
      <c r="H9424">
        <v>2.0698411034673422E-15</v>
      </c>
      <c r="I9424">
        <v>3.7067788484205809E-14</v>
      </c>
      <c r="J9424">
        <v>993.98335263920353</v>
      </c>
      <c r="K9424">
        <v>993.98335263920001</v>
      </c>
      <c r="L9424">
        <v>3.5456247431231963E-15</v>
      </c>
      <c r="M9424" t="b">
        <v>1</v>
      </c>
    </row>
    <row r="9425" spans="2:13" x14ac:dyDescent="0.2">
      <c r="B9425">
        <v>9413</v>
      </c>
      <c r="C9425">
        <v>7.7</v>
      </c>
      <c r="D9425">
        <v>7.7</v>
      </c>
      <c r="E9425">
        <v>0</v>
      </c>
      <c r="F9425">
        <v>3.8183140100876103E-14</v>
      </c>
      <c r="G9425">
        <v>4.9240379208797467E-14</v>
      </c>
      <c r="H9425">
        <v>3.1695096941136877E-14</v>
      </c>
      <c r="I9425">
        <v>4.0757872264089184E-13</v>
      </c>
      <c r="J9425">
        <v>-810.56486232429074</v>
      </c>
      <c r="K9425">
        <v>-810.56486232429995</v>
      </c>
      <c r="L9425">
        <v>1.1360761221557374E-14</v>
      </c>
      <c r="M9425" t="b">
        <v>1</v>
      </c>
    </row>
    <row r="9426" spans="2:13" x14ac:dyDescent="0.2">
      <c r="B9426">
        <v>9414</v>
      </c>
      <c r="C9426">
        <v>44.78</v>
      </c>
      <c r="D9426">
        <v>44.78</v>
      </c>
      <c r="E9426">
        <v>0</v>
      </c>
      <c r="F9426">
        <v>7.0987890851226573E-15</v>
      </c>
      <c r="G9426">
        <v>1.099788436528755E-14</v>
      </c>
      <c r="H9426">
        <v>3.3803208487848593E-14</v>
      </c>
      <c r="I9426">
        <v>1.5759046486131388E-14</v>
      </c>
      <c r="J9426">
        <v>33.769526483373966</v>
      </c>
      <c r="K9426">
        <v>33.7695264834</v>
      </c>
      <c r="L9426">
        <v>7.709402099862928E-13</v>
      </c>
      <c r="M9426" t="b">
        <v>1</v>
      </c>
    </row>
    <row r="9427" spans="2:13" x14ac:dyDescent="0.2">
      <c r="B9427">
        <v>9415</v>
      </c>
      <c r="C9427">
        <v>47.29</v>
      </c>
      <c r="D9427">
        <v>47.29</v>
      </c>
      <c r="E9427">
        <v>0</v>
      </c>
      <c r="F9427">
        <v>2.2124912288449202E-15</v>
      </c>
      <c r="G9427">
        <v>1.0619271447899831E-14</v>
      </c>
      <c r="H9427">
        <v>5.0600275905633557E-14</v>
      </c>
      <c r="I9427">
        <v>5.0033690150268751E-14</v>
      </c>
      <c r="J9427">
        <v>74.367721064196417</v>
      </c>
      <c r="K9427">
        <v>74.367721064199998</v>
      </c>
      <c r="L9427">
        <v>4.8154432285741152E-14</v>
      </c>
      <c r="M9427" t="b">
        <v>1</v>
      </c>
    </row>
    <row r="9428" spans="2:13" x14ac:dyDescent="0.2">
      <c r="B9428">
        <v>9416</v>
      </c>
      <c r="C9428">
        <v>3.07</v>
      </c>
      <c r="D9428">
        <v>3.07</v>
      </c>
      <c r="E9428">
        <v>0</v>
      </c>
      <c r="F9428">
        <v>4.3056099038359113E-15</v>
      </c>
      <c r="G9428">
        <v>9.4838820063504137E-14</v>
      </c>
      <c r="H9428">
        <v>3.8728472052889476E-14</v>
      </c>
      <c r="I9428">
        <v>1.2768111842815119E-13</v>
      </c>
      <c r="J9428">
        <v>-983.79666569879237</v>
      </c>
      <c r="K9428">
        <v>-983.79666569879998</v>
      </c>
      <c r="L9428">
        <v>7.7424719893087198E-15</v>
      </c>
      <c r="M9428" t="b">
        <v>1</v>
      </c>
    </row>
    <row r="9429" spans="2:13" x14ac:dyDescent="0.2">
      <c r="B9429">
        <v>9417</v>
      </c>
      <c r="C9429">
        <v>35.06</v>
      </c>
      <c r="D9429">
        <v>35.06</v>
      </c>
      <c r="E9429">
        <v>0</v>
      </c>
      <c r="F9429">
        <v>1.4565621525871899E-14</v>
      </c>
      <c r="G9429">
        <v>8.9188199633646393E-16</v>
      </c>
      <c r="H9429">
        <v>5.0477759305790485E-14</v>
      </c>
      <c r="I9429">
        <v>3.9547273205062409E-14</v>
      </c>
      <c r="J9429">
        <v>-137.6438093124205</v>
      </c>
      <c r="K9429">
        <v>-137.64380931240001</v>
      </c>
      <c r="L9429">
        <v>1.4887740031091399E-13</v>
      </c>
      <c r="M9429" t="b">
        <v>1</v>
      </c>
    </row>
    <row r="9430" spans="2:13" x14ac:dyDescent="0.2">
      <c r="B9430">
        <v>9418</v>
      </c>
      <c r="C9430">
        <v>201.19</v>
      </c>
      <c r="D9430">
        <v>201.19</v>
      </c>
      <c r="E9430">
        <v>0</v>
      </c>
      <c r="F9430">
        <v>1.2491251309129155E-15</v>
      </c>
      <c r="G9430">
        <v>1.24909676157378E-15</v>
      </c>
      <c r="H9430">
        <v>6.3884492265346366E-14</v>
      </c>
      <c r="I9430">
        <v>1.8975787865552148E-14</v>
      </c>
      <c r="J9430">
        <v>2769.4386543170467</v>
      </c>
      <c r="K9430">
        <v>2769.4386543170999</v>
      </c>
      <c r="L9430">
        <v>1.921163336504232E-14</v>
      </c>
      <c r="M9430" t="b">
        <v>1</v>
      </c>
    </row>
    <row r="9431" spans="2:13" x14ac:dyDescent="0.2">
      <c r="B9431">
        <v>9419</v>
      </c>
      <c r="C9431">
        <v>67.7</v>
      </c>
      <c r="D9431">
        <v>67.7</v>
      </c>
      <c r="E9431">
        <v>0</v>
      </c>
      <c r="F9431">
        <v>3.7027348393438863E-15</v>
      </c>
      <c r="G9431">
        <v>1.2150063837441978E-14</v>
      </c>
      <c r="H9431">
        <v>5.3103738416570974E-14</v>
      </c>
      <c r="I9431">
        <v>5.4474907159607192E-14</v>
      </c>
      <c r="J9431">
        <v>435.19361685822423</v>
      </c>
      <c r="K9431">
        <v>435.19361685820002</v>
      </c>
      <c r="L9431">
        <v>5.5642581822596749E-14</v>
      </c>
      <c r="M9431" t="b">
        <v>1</v>
      </c>
    </row>
    <row r="9432" spans="2:13" x14ac:dyDescent="0.2">
      <c r="B9432">
        <v>9420</v>
      </c>
      <c r="C9432">
        <v>42.28</v>
      </c>
      <c r="D9432">
        <v>42.28</v>
      </c>
      <c r="E9432">
        <v>0</v>
      </c>
      <c r="F9432">
        <v>9.3663734159626763E-15</v>
      </c>
      <c r="G9432">
        <v>1.2754659384782318E-14</v>
      </c>
      <c r="H9432">
        <v>3.0045345401949328E-16</v>
      </c>
      <c r="I9432">
        <v>6.5940283285916817E-14</v>
      </c>
      <c r="J9432">
        <v>-10.581152954264269</v>
      </c>
      <c r="K9432">
        <v>-10.5811529543</v>
      </c>
      <c r="L9432">
        <v>3.376892667449382E-12</v>
      </c>
      <c r="M9432" t="b">
        <v>1</v>
      </c>
    </row>
    <row r="9433" spans="2:13" x14ac:dyDescent="0.2">
      <c r="B9433">
        <v>9421</v>
      </c>
      <c r="C9433">
        <v>79.900000000000006</v>
      </c>
      <c r="D9433">
        <v>79.900000000000006</v>
      </c>
      <c r="E9433">
        <v>0</v>
      </c>
      <c r="F9433">
        <v>3.8320692548066466E-16</v>
      </c>
      <c r="G9433">
        <v>7.6162227522051187E-15</v>
      </c>
      <c r="H9433">
        <v>2.5648296241832392E-14</v>
      </c>
      <c r="I9433">
        <v>1.4183665934405058E-14</v>
      </c>
      <c r="J9433">
        <v>1315.4789724604411</v>
      </c>
      <c r="K9433">
        <v>1315.4789724604</v>
      </c>
      <c r="L9433">
        <v>3.1284905435053533E-14</v>
      </c>
      <c r="M9433" t="b">
        <v>1</v>
      </c>
    </row>
    <row r="9434" spans="2:13" x14ac:dyDescent="0.2">
      <c r="B9434">
        <v>9422</v>
      </c>
      <c r="C9434">
        <v>52.14</v>
      </c>
      <c r="D9434">
        <v>52.14</v>
      </c>
      <c r="E9434">
        <v>0</v>
      </c>
      <c r="F9434">
        <v>1.6059286763428023E-15</v>
      </c>
      <c r="G9434">
        <v>9.8553959439113103E-15</v>
      </c>
      <c r="H9434">
        <v>3.3054891430882363E-14</v>
      </c>
      <c r="I9434">
        <v>5.4900102042309361E-14</v>
      </c>
      <c r="J9434">
        <v>541.58817848512911</v>
      </c>
      <c r="K9434">
        <v>541.5881784851</v>
      </c>
      <c r="L9434">
        <v>5.3737935229940401E-14</v>
      </c>
      <c r="M9434" t="b">
        <v>1</v>
      </c>
    </row>
    <row r="9435" spans="2:13" x14ac:dyDescent="0.2">
      <c r="B9435">
        <v>9423</v>
      </c>
      <c r="C9435">
        <v>111.82</v>
      </c>
      <c r="D9435">
        <v>111.82</v>
      </c>
      <c r="E9435">
        <v>0</v>
      </c>
      <c r="F9435">
        <v>5.5902291275071817E-16</v>
      </c>
      <c r="G9435">
        <v>1.8447497157150357E-15</v>
      </c>
      <c r="H9435">
        <v>5.1970913557494636E-15</v>
      </c>
      <c r="I9435">
        <v>2.1334994937109356E-15</v>
      </c>
      <c r="J9435">
        <v>3050.337152892479</v>
      </c>
      <c r="K9435">
        <v>3050.3371528924999</v>
      </c>
      <c r="L9435">
        <v>6.8577265699764944E-15</v>
      </c>
      <c r="M9435" t="b">
        <v>1</v>
      </c>
    </row>
    <row r="9436" spans="2:13" x14ac:dyDescent="0.2">
      <c r="B9436">
        <v>9424</v>
      </c>
      <c r="C9436">
        <v>24.11</v>
      </c>
      <c r="D9436">
        <v>24.11</v>
      </c>
      <c r="E9436">
        <v>0</v>
      </c>
      <c r="F9436">
        <v>1.4493664568661405E-14</v>
      </c>
      <c r="G9436">
        <v>8.1124594898440203E-15</v>
      </c>
      <c r="H9436">
        <v>5.0505447040112741E-14</v>
      </c>
      <c r="I9436">
        <v>2.4942251704270111E-14</v>
      </c>
      <c r="J9436">
        <v>-331.30969980961311</v>
      </c>
      <c r="K9436">
        <v>-331.30969980959998</v>
      </c>
      <c r="L9436">
        <v>3.963309786701927E-14</v>
      </c>
      <c r="M9436" t="b">
        <v>1</v>
      </c>
    </row>
    <row r="9437" spans="2:13" x14ac:dyDescent="0.2">
      <c r="B9437">
        <v>9425</v>
      </c>
      <c r="C9437">
        <v>23.56</v>
      </c>
      <c r="D9437">
        <v>23.56</v>
      </c>
      <c r="E9437">
        <v>0</v>
      </c>
      <c r="F9437">
        <v>2.1049443293063677E-14</v>
      </c>
      <c r="G9437">
        <v>2.6589311749401077E-14</v>
      </c>
      <c r="H9437">
        <v>1.2783789866752243E-14</v>
      </c>
      <c r="I9437">
        <v>1.7467302656709873E-13</v>
      </c>
      <c r="J9437">
        <v>-341.21571627705021</v>
      </c>
      <c r="K9437">
        <v>-341.2157162771</v>
      </c>
      <c r="L9437">
        <v>1.4593359141063018E-13</v>
      </c>
      <c r="M9437" t="b">
        <v>1</v>
      </c>
    </row>
    <row r="9438" spans="2:13" x14ac:dyDescent="0.2">
      <c r="B9438">
        <v>9426</v>
      </c>
      <c r="C9438">
        <v>171.75</v>
      </c>
      <c r="D9438">
        <v>171.75</v>
      </c>
      <c r="E9438">
        <v>0</v>
      </c>
      <c r="F9438">
        <v>2.9216148142817072E-16</v>
      </c>
      <c r="G9438">
        <v>1.7530100437342094E-15</v>
      </c>
      <c r="H9438">
        <v>4.543685300120984E-14</v>
      </c>
      <c r="I9438">
        <v>8.2190575325507055E-15</v>
      </c>
      <c r="J9438">
        <v>5246.6195186788536</v>
      </c>
      <c r="K9438">
        <v>5246.6195186789</v>
      </c>
      <c r="L9438">
        <v>8.8407839801005618E-15</v>
      </c>
      <c r="M9438" t="b">
        <v>1</v>
      </c>
    </row>
    <row r="9439" spans="2:13" x14ac:dyDescent="0.2">
      <c r="B9439">
        <v>9427</v>
      </c>
      <c r="C9439">
        <v>37.659999999999997</v>
      </c>
      <c r="D9439">
        <v>37.659999999999997</v>
      </c>
      <c r="E9439">
        <v>0</v>
      </c>
      <c r="F9439">
        <v>4.0497252266673298E-15</v>
      </c>
      <c r="G9439">
        <v>1.2605444422735868E-14</v>
      </c>
      <c r="H9439">
        <v>3.9764068053076271E-14</v>
      </c>
      <c r="I9439">
        <v>3.3915662532449166E-14</v>
      </c>
      <c r="J9439">
        <v>128.87136297212146</v>
      </c>
      <c r="K9439">
        <v>128.8713629721</v>
      </c>
      <c r="L9439">
        <v>1.6651015497213806E-13</v>
      </c>
      <c r="M9439" t="b">
        <v>1</v>
      </c>
    </row>
    <row r="9440" spans="2:13" x14ac:dyDescent="0.2">
      <c r="B9440">
        <v>9428</v>
      </c>
      <c r="C9440">
        <v>55</v>
      </c>
      <c r="D9440">
        <v>55</v>
      </c>
      <c r="E9440">
        <v>0</v>
      </c>
      <c r="F9440">
        <v>8.9255545343244408E-15</v>
      </c>
      <c r="G9440">
        <v>3.4185333027286744E-15</v>
      </c>
      <c r="H9440">
        <v>5.3103738416570974E-14</v>
      </c>
      <c r="I9440">
        <v>5.928194062353519E-14</v>
      </c>
      <c r="J9440">
        <v>211.88575361564574</v>
      </c>
      <c r="K9440">
        <v>211.88575361560001</v>
      </c>
      <c r="L9440">
        <v>2.1582635780451619E-13</v>
      </c>
      <c r="M9440" t="b">
        <v>1</v>
      </c>
    </row>
    <row r="9441" spans="2:13" x14ac:dyDescent="0.2">
      <c r="B9441">
        <v>9429</v>
      </c>
      <c r="C9441">
        <v>103.19</v>
      </c>
      <c r="D9441">
        <v>103.19</v>
      </c>
      <c r="E9441">
        <v>0</v>
      </c>
      <c r="F9441">
        <v>1.6188427364449758E-15</v>
      </c>
      <c r="G9441">
        <v>2.5801264090528256E-15</v>
      </c>
      <c r="H9441">
        <v>1.2783789866752243E-14</v>
      </c>
      <c r="I9441">
        <v>4.1036732848287321E-14</v>
      </c>
      <c r="J9441">
        <v>1060.4986492908572</v>
      </c>
      <c r="K9441">
        <v>1060.4986492908999</v>
      </c>
      <c r="L9441">
        <v>4.0307690171892072E-14</v>
      </c>
      <c r="M9441" t="b">
        <v>1</v>
      </c>
    </row>
    <row r="9442" spans="2:13" x14ac:dyDescent="0.2">
      <c r="B9442">
        <v>9430</v>
      </c>
      <c r="C9442">
        <v>212.78</v>
      </c>
      <c r="D9442">
        <v>212.78</v>
      </c>
      <c r="E9442">
        <v>0</v>
      </c>
      <c r="F9442">
        <v>5.774943977179134E-16</v>
      </c>
      <c r="G9442">
        <v>2.5987447682512267E-15</v>
      </c>
      <c r="H9442">
        <v>3.1556529392410066E-14</v>
      </c>
      <c r="I9442">
        <v>1.7007699032892394E-14</v>
      </c>
      <c r="J9442">
        <v>5033.3666601849873</v>
      </c>
      <c r="K9442">
        <v>5033.366660185</v>
      </c>
      <c r="L9442">
        <v>2.529703612800781E-15</v>
      </c>
      <c r="M9442" t="b">
        <v>1</v>
      </c>
    </row>
    <row r="9443" spans="2:13" x14ac:dyDescent="0.2">
      <c r="B9443">
        <v>9431</v>
      </c>
      <c r="C9443">
        <v>32.04</v>
      </c>
      <c r="D9443">
        <v>32.04</v>
      </c>
      <c r="E9443">
        <v>0</v>
      </c>
      <c r="F9443">
        <v>1.3335022489123089E-14</v>
      </c>
      <c r="G9443">
        <v>2.9275391336545082E-15</v>
      </c>
      <c r="H9443">
        <v>1.517245833801105E-14</v>
      </c>
      <c r="I9443">
        <v>8.9341177293573927E-14</v>
      </c>
      <c r="J9443">
        <v>-190.9410952148782</v>
      </c>
      <c r="K9443">
        <v>-190.9410952149</v>
      </c>
      <c r="L9443">
        <v>1.1416846178966905E-13</v>
      </c>
      <c r="M9443" t="b">
        <v>1</v>
      </c>
    </row>
    <row r="9444" spans="2:13" x14ac:dyDescent="0.2">
      <c r="B9444">
        <v>9432</v>
      </c>
      <c r="C9444">
        <v>138.18</v>
      </c>
      <c r="D9444">
        <v>138.18</v>
      </c>
      <c r="E9444">
        <v>0</v>
      </c>
      <c r="F9444">
        <v>3.3375496909644977E-15</v>
      </c>
      <c r="G9444">
        <v>2.0480801689684669E-15</v>
      </c>
      <c r="H9444">
        <v>4.3268307704415677E-14</v>
      </c>
      <c r="I9444">
        <v>2.8925423000797374E-14</v>
      </c>
      <c r="J9444">
        <v>1662.7845481637703</v>
      </c>
      <c r="K9444">
        <v>1662.7845481638001</v>
      </c>
      <c r="L9444">
        <v>1.7913295812109749E-14</v>
      </c>
      <c r="M9444" t="b">
        <v>1</v>
      </c>
    </row>
    <row r="9445" spans="2:13" x14ac:dyDescent="0.2">
      <c r="B9445">
        <v>9433</v>
      </c>
      <c r="C9445">
        <v>209.26</v>
      </c>
      <c r="D9445">
        <v>209.26</v>
      </c>
      <c r="E9445">
        <v>0</v>
      </c>
      <c r="F9445">
        <v>4.8000527255863164E-16</v>
      </c>
      <c r="G9445">
        <v>1.2600294711833109E-15</v>
      </c>
      <c r="H9445">
        <v>3.0659236571388915E-14</v>
      </c>
      <c r="I9445">
        <v>4.9406607360311035E-15</v>
      </c>
      <c r="J9445">
        <v>6622.374465894789</v>
      </c>
      <c r="K9445">
        <v>6622.3744658947999</v>
      </c>
      <c r="L9445">
        <v>1.6480397593766201E-15</v>
      </c>
      <c r="M9445" t="b">
        <v>1</v>
      </c>
    </row>
    <row r="9446" spans="2:13" x14ac:dyDescent="0.2">
      <c r="B9446">
        <v>9434</v>
      </c>
      <c r="C9446">
        <v>77.61</v>
      </c>
      <c r="D9446">
        <v>77.61</v>
      </c>
      <c r="E9446">
        <v>0</v>
      </c>
      <c r="F9446">
        <v>2.1600331946049076E-15</v>
      </c>
      <c r="G9446">
        <v>7.0687455684584896E-15</v>
      </c>
      <c r="H9446">
        <v>4.1560917811238447E-14</v>
      </c>
      <c r="I9446">
        <v>2.5742173238071455E-14</v>
      </c>
      <c r="J9446">
        <v>1261.4058858604735</v>
      </c>
      <c r="K9446">
        <v>1261.4058858604999</v>
      </c>
      <c r="L9446">
        <v>2.0909484129624391E-14</v>
      </c>
      <c r="M9446" t="b">
        <v>1</v>
      </c>
    </row>
    <row r="9447" spans="2:13" x14ac:dyDescent="0.2">
      <c r="B9447">
        <v>9435</v>
      </c>
      <c r="C9447">
        <v>62.78</v>
      </c>
      <c r="D9447">
        <v>62.78</v>
      </c>
      <c r="E9447">
        <v>0</v>
      </c>
      <c r="F9447">
        <v>5.9448932352872389E-15</v>
      </c>
      <c r="G9447">
        <v>6.9856676208955743E-15</v>
      </c>
      <c r="H9447">
        <v>3.8728472052889476E-14</v>
      </c>
      <c r="I9447">
        <v>5.4303583016385763E-14</v>
      </c>
      <c r="J9447">
        <v>1244.161176212179</v>
      </c>
      <c r="K9447">
        <v>1244.1611762122</v>
      </c>
      <c r="L9447">
        <v>1.6813238140465476E-14</v>
      </c>
      <c r="M9447" t="b">
        <v>1</v>
      </c>
    </row>
    <row r="9448" spans="2:13" x14ac:dyDescent="0.2">
      <c r="B9448">
        <v>9436</v>
      </c>
      <c r="C9448">
        <v>163.38999999999999</v>
      </c>
      <c r="D9448">
        <v>163.38999999999999</v>
      </c>
      <c r="E9448">
        <v>0</v>
      </c>
      <c r="F9448">
        <v>1.1526511927396907E-15</v>
      </c>
      <c r="G9448">
        <v>3.4578927316869938E-15</v>
      </c>
      <c r="H9448">
        <v>5.0600275905633557E-14</v>
      </c>
      <c r="I9448">
        <v>2.6528696312577973E-14</v>
      </c>
      <c r="J9448">
        <v>2110.7494412730948</v>
      </c>
      <c r="K9448">
        <v>2110.7494412730998</v>
      </c>
      <c r="L9448">
        <v>2.3698790400882506E-15</v>
      </c>
      <c r="M9448" t="b">
        <v>1</v>
      </c>
    </row>
    <row r="9449" spans="2:13" x14ac:dyDescent="0.2">
      <c r="B9449">
        <v>9437</v>
      </c>
      <c r="C9449">
        <v>39.82</v>
      </c>
      <c r="D9449">
        <v>39.82</v>
      </c>
      <c r="E9449">
        <v>0</v>
      </c>
      <c r="F9449">
        <v>8.2516330664394138E-15</v>
      </c>
      <c r="G9449">
        <v>3.9292079366259309E-15</v>
      </c>
      <c r="H9449">
        <v>5.0505447040112741E-14</v>
      </c>
      <c r="I9449">
        <v>3.4946547232212595E-15</v>
      </c>
      <c r="J9449">
        <v>-54.546288536282646</v>
      </c>
      <c r="K9449">
        <v>-54.546288536299997</v>
      </c>
      <c r="L9449">
        <v>3.1810511902591563E-13</v>
      </c>
      <c r="M9449" t="b">
        <v>1</v>
      </c>
    </row>
    <row r="9450" spans="2:13" x14ac:dyDescent="0.2">
      <c r="B9450">
        <v>9438</v>
      </c>
      <c r="C9450">
        <v>137.88</v>
      </c>
      <c r="D9450">
        <v>137.88</v>
      </c>
      <c r="E9450">
        <v>0</v>
      </c>
      <c r="F9450">
        <v>1.6766943524929928E-15</v>
      </c>
      <c r="G9450">
        <v>5.2586531551565997E-15</v>
      </c>
      <c r="H9450">
        <v>2.7330772699997234E-14</v>
      </c>
      <c r="I9450">
        <v>1.4424148369632826E-14</v>
      </c>
      <c r="J9450">
        <v>1648.4979767044179</v>
      </c>
      <c r="K9450">
        <v>1648.4979767043999</v>
      </c>
      <c r="L9450">
        <v>1.0896295060018918E-14</v>
      </c>
      <c r="M9450" t="b">
        <v>1</v>
      </c>
    </row>
    <row r="9451" spans="2:13" x14ac:dyDescent="0.2">
      <c r="B9451">
        <v>9439</v>
      </c>
      <c r="C9451">
        <v>87.06</v>
      </c>
      <c r="D9451">
        <v>87.06</v>
      </c>
      <c r="E9451">
        <v>0</v>
      </c>
      <c r="F9451">
        <v>1.8766599408790494E-15</v>
      </c>
      <c r="G9451">
        <v>2.1653385285071041E-16</v>
      </c>
      <c r="H9451">
        <v>7.5139156802871339E-15</v>
      </c>
      <c r="I9451">
        <v>9.8203244951179223E-15</v>
      </c>
      <c r="J9451">
        <v>2115.0519135931213</v>
      </c>
      <c r="K9451">
        <v>2115.0519135930999</v>
      </c>
      <c r="L9451">
        <v>1.0105248648651203E-14</v>
      </c>
      <c r="M9451" t="b">
        <v>1</v>
      </c>
    </row>
    <row r="9452" spans="2:13" x14ac:dyDescent="0.2">
      <c r="B9452">
        <v>9440</v>
      </c>
      <c r="C9452">
        <v>117.26</v>
      </c>
      <c r="D9452">
        <v>117.26</v>
      </c>
      <c r="E9452">
        <v>0</v>
      </c>
      <c r="F9452">
        <v>2.6125772787191971E-16</v>
      </c>
      <c r="G9452">
        <v>4.8985441186187268E-15</v>
      </c>
      <c r="H9452">
        <v>1.2281906791271388E-14</v>
      </c>
      <c r="I9452">
        <v>1.3564631727284007E-14</v>
      </c>
      <c r="J9452">
        <v>2365.668530210371</v>
      </c>
      <c r="K9452">
        <v>2365.6685302104001</v>
      </c>
      <c r="L9452">
        <v>1.2302581737495252E-14</v>
      </c>
      <c r="M9452" t="b">
        <v>1</v>
      </c>
    </row>
    <row r="9453" spans="2:13" x14ac:dyDescent="0.2">
      <c r="B9453">
        <v>9441</v>
      </c>
      <c r="C9453">
        <v>87.14</v>
      </c>
      <c r="D9453">
        <v>87.14</v>
      </c>
      <c r="E9453">
        <v>0</v>
      </c>
      <c r="F9453">
        <v>4.5703012992127049E-15</v>
      </c>
      <c r="G9453">
        <v>4.2188853290748786E-15</v>
      </c>
      <c r="H9453">
        <v>1.2281906791271388E-14</v>
      </c>
      <c r="I9453">
        <v>2.2588404136704822E-14</v>
      </c>
      <c r="J9453">
        <v>1518.1594818492708</v>
      </c>
      <c r="K9453">
        <v>1518.1594818492999</v>
      </c>
      <c r="L9453">
        <v>1.9170469772570769E-14</v>
      </c>
      <c r="M9453" t="b">
        <v>1</v>
      </c>
    </row>
    <row r="9454" spans="2:13" x14ac:dyDescent="0.2">
      <c r="B9454">
        <v>9442</v>
      </c>
      <c r="C9454">
        <v>90.53</v>
      </c>
      <c r="D9454">
        <v>90.53</v>
      </c>
      <c r="E9454">
        <v>0</v>
      </c>
      <c r="F9454">
        <v>1.1572005603407681E-16</v>
      </c>
      <c r="G9454">
        <v>7.8107317135963154E-15</v>
      </c>
      <c r="H9454">
        <v>1.853779415383399E-14</v>
      </c>
      <c r="I9454">
        <v>3.9755978640970214E-14</v>
      </c>
      <c r="J9454">
        <v>830.05949880199546</v>
      </c>
      <c r="K9454">
        <v>830.05949880200001</v>
      </c>
      <c r="L9454">
        <v>5.4784910183280513E-15</v>
      </c>
      <c r="M9454" t="b">
        <v>1</v>
      </c>
    </row>
    <row r="9455" spans="2:13" x14ac:dyDescent="0.2">
      <c r="B9455">
        <v>9443</v>
      </c>
      <c r="C9455">
        <v>96.3</v>
      </c>
      <c r="D9455">
        <v>96.3</v>
      </c>
      <c r="E9455">
        <v>0</v>
      </c>
      <c r="F9455">
        <v>2.7164210465425795E-15</v>
      </c>
      <c r="G9455">
        <v>4.6736527589742E-15</v>
      </c>
      <c r="H9455">
        <v>2.5618995598108226E-15</v>
      </c>
      <c r="I9455">
        <v>8.0531756099957295E-15</v>
      </c>
      <c r="J9455">
        <v>1761.2232692212779</v>
      </c>
      <c r="K9455">
        <v>1761.2232692212999</v>
      </c>
      <c r="L9455">
        <v>1.2522686307537219E-14</v>
      </c>
      <c r="M9455" t="b">
        <v>1</v>
      </c>
    </row>
    <row r="9456" spans="2:13" x14ac:dyDescent="0.2">
      <c r="B9456">
        <v>9444</v>
      </c>
      <c r="C9456">
        <v>137.44</v>
      </c>
      <c r="D9456">
        <v>137.44</v>
      </c>
      <c r="E9456">
        <v>0</v>
      </c>
      <c r="F9456">
        <v>4.4231849509957248E-15</v>
      </c>
      <c r="G9456">
        <v>8.0075008792704958E-16</v>
      </c>
      <c r="H9456">
        <v>4.3268307704415677E-14</v>
      </c>
      <c r="I9456">
        <v>1.7361887956536972E-15</v>
      </c>
      <c r="J9456">
        <v>1649.7034610927165</v>
      </c>
      <c r="K9456">
        <v>1649.7034610927001</v>
      </c>
      <c r="L9456">
        <v>9.9235438477344589E-15</v>
      </c>
      <c r="M9456" t="b">
        <v>1</v>
      </c>
    </row>
    <row r="9457" spans="2:13" x14ac:dyDescent="0.2">
      <c r="B9457">
        <v>9445</v>
      </c>
      <c r="C9457">
        <v>16.64</v>
      </c>
      <c r="D9457">
        <v>16.64</v>
      </c>
      <c r="E9457">
        <v>0</v>
      </c>
      <c r="F9457">
        <v>3.4315371395068872E-16</v>
      </c>
      <c r="G9457">
        <v>3.1570615382007504E-14</v>
      </c>
      <c r="H9457">
        <v>1.8043179655676657E-14</v>
      </c>
      <c r="I9457">
        <v>2.565453188265631E-13</v>
      </c>
      <c r="J9457">
        <v>-466.53319307977307</v>
      </c>
      <c r="K9457">
        <v>-466.53319307980001</v>
      </c>
      <c r="L9457">
        <v>5.7753190854770095E-14</v>
      </c>
      <c r="M9457" t="b">
        <v>1</v>
      </c>
    </row>
    <row r="9458" spans="2:13" x14ac:dyDescent="0.2">
      <c r="B9458">
        <v>9446</v>
      </c>
      <c r="C9458">
        <v>29.9</v>
      </c>
      <c r="D9458">
        <v>29.9</v>
      </c>
      <c r="E9458">
        <v>0</v>
      </c>
      <c r="F9458">
        <v>1.5272807943158607E-15</v>
      </c>
      <c r="G9458">
        <v>2.0235204027246905E-14</v>
      </c>
      <c r="H9458">
        <v>4.0315396576127391E-14</v>
      </c>
      <c r="I9458">
        <v>4.55406130111114E-14</v>
      </c>
      <c r="J9458">
        <v>-90.193643000468967</v>
      </c>
      <c r="K9458">
        <v>-90.193643000500003</v>
      </c>
      <c r="L9458">
        <v>3.4410969183082138E-13</v>
      </c>
      <c r="M9458" t="b">
        <v>1</v>
      </c>
    </row>
    <row r="9459" spans="2:13" x14ac:dyDescent="0.2">
      <c r="B9459">
        <v>9447</v>
      </c>
      <c r="C9459">
        <v>181.52</v>
      </c>
      <c r="D9459">
        <v>181.52</v>
      </c>
      <c r="E9459">
        <v>0</v>
      </c>
      <c r="F9459">
        <v>5.0603074062205442E-16</v>
      </c>
      <c r="G9459">
        <v>3.5421648941596906E-15</v>
      </c>
      <c r="H9459">
        <v>2.5648296241832392E-14</v>
      </c>
      <c r="I9459">
        <v>2.2125205037394649E-14</v>
      </c>
      <c r="J9459">
        <v>4177.8871710880649</v>
      </c>
      <c r="K9459">
        <v>4177.8871710881003</v>
      </c>
      <c r="L9459">
        <v>8.4900074886192352E-15</v>
      </c>
      <c r="M9459" t="b">
        <v>1</v>
      </c>
    </row>
    <row r="9460" spans="2:13" x14ac:dyDescent="0.2">
      <c r="B9460">
        <v>9448</v>
      </c>
      <c r="C9460">
        <v>98.09</v>
      </c>
      <c r="D9460">
        <v>98.09</v>
      </c>
      <c r="E9460">
        <v>0</v>
      </c>
      <c r="F9460">
        <v>2.5609713819753342E-15</v>
      </c>
      <c r="G9460">
        <v>1.9207268946351567E-15</v>
      </c>
      <c r="H9460">
        <v>5.9650213610753123E-14</v>
      </c>
      <c r="I9460">
        <v>1.4189523478303253E-15</v>
      </c>
      <c r="J9460">
        <v>964.67128689541119</v>
      </c>
      <c r="K9460">
        <v>964.67128689540004</v>
      </c>
      <c r="L9460">
        <v>1.1549333175007655E-14</v>
      </c>
      <c r="M9460" t="b">
        <v>1</v>
      </c>
    </row>
    <row r="9461" spans="2:13" x14ac:dyDescent="0.2">
      <c r="B9461">
        <v>9449</v>
      </c>
      <c r="C9461">
        <v>7.15</v>
      </c>
      <c r="D9461">
        <v>7.15</v>
      </c>
      <c r="E9461">
        <v>0</v>
      </c>
      <c r="F9461">
        <v>1.0006366906602235E-14</v>
      </c>
      <c r="G9461">
        <v>5.4785484168452737E-14</v>
      </c>
      <c r="H9461">
        <v>1.5948996317308708E-14</v>
      </c>
      <c r="I9461">
        <v>1.214614222174027E-13</v>
      </c>
      <c r="J9461">
        <v>-831.50660849897974</v>
      </c>
      <c r="K9461">
        <v>-831.50660849899998</v>
      </c>
      <c r="L9461">
        <v>2.4336856625802742E-14</v>
      </c>
      <c r="M9461" t="b">
        <v>1</v>
      </c>
    </row>
    <row r="9462" spans="2:13" x14ac:dyDescent="0.2">
      <c r="B9462">
        <v>9450</v>
      </c>
      <c r="C9462">
        <v>60.46</v>
      </c>
      <c r="D9462">
        <v>60.46</v>
      </c>
      <c r="E9462">
        <v>0</v>
      </c>
      <c r="F9462">
        <v>6.3794670683936363E-15</v>
      </c>
      <c r="G9462">
        <v>4.3967715653181929E-15</v>
      </c>
      <c r="H9462">
        <v>2.0284298122135676E-14</v>
      </c>
      <c r="I9462">
        <v>4.570222064466506E-14</v>
      </c>
      <c r="J9462">
        <v>310.23135356976763</v>
      </c>
      <c r="K9462">
        <v>310.23135356979998</v>
      </c>
      <c r="L9462">
        <v>1.0425737102205113E-13</v>
      </c>
      <c r="M9462" t="b">
        <v>1</v>
      </c>
    </row>
    <row r="9463" spans="2:13" x14ac:dyDescent="0.2">
      <c r="B9463">
        <v>9451</v>
      </c>
      <c r="C9463">
        <v>89.36</v>
      </c>
      <c r="D9463">
        <v>89.36</v>
      </c>
      <c r="E9463">
        <v>0</v>
      </c>
      <c r="F9463">
        <v>1.1998968676803314E-15</v>
      </c>
      <c r="G9463">
        <v>2.8282996811572415E-15</v>
      </c>
      <c r="H9463">
        <v>1.2281906791271388E-14</v>
      </c>
      <c r="I9463">
        <v>4.6835682183000969E-14</v>
      </c>
      <c r="J9463">
        <v>1580.338333099367</v>
      </c>
      <c r="K9463">
        <v>1580.3383330994</v>
      </c>
      <c r="L9463">
        <v>2.0862104176520633E-14</v>
      </c>
      <c r="M9463" t="b">
        <v>1</v>
      </c>
    </row>
    <row r="9464" spans="2:13" x14ac:dyDescent="0.2">
      <c r="B9464">
        <v>9452</v>
      </c>
      <c r="C9464">
        <v>19.670000000000002</v>
      </c>
      <c r="D9464">
        <v>19.670000000000002</v>
      </c>
      <c r="E9464">
        <v>0</v>
      </c>
      <c r="F9464">
        <v>4.2580578711186908E-15</v>
      </c>
      <c r="G9464">
        <v>1.7275346458858097E-14</v>
      </c>
      <c r="H9464">
        <v>3.100250045248696E-14</v>
      </c>
      <c r="I9464">
        <v>4.9519630209442252E-14</v>
      </c>
      <c r="J9464">
        <v>-380.46107492012288</v>
      </c>
      <c r="K9464">
        <v>-380.46107492009997</v>
      </c>
      <c r="L9464">
        <v>6.0210884400503995E-14</v>
      </c>
      <c r="M9464" t="b">
        <v>1</v>
      </c>
    </row>
    <row r="9465" spans="2:13" x14ac:dyDescent="0.2">
      <c r="B9465">
        <v>9453</v>
      </c>
      <c r="C9465">
        <v>18.97</v>
      </c>
      <c r="D9465">
        <v>18.97</v>
      </c>
      <c r="E9465">
        <v>0</v>
      </c>
      <c r="F9465">
        <v>1.8401077386327006E-14</v>
      </c>
      <c r="G9465">
        <v>4.3260608115412693E-14</v>
      </c>
      <c r="H9465">
        <v>6.4141607100705932E-14</v>
      </c>
      <c r="I9465">
        <v>1.1579090177582411E-13</v>
      </c>
      <c r="J9465">
        <v>-421.77759314049092</v>
      </c>
      <c r="K9465">
        <v>-421.77759314050002</v>
      </c>
      <c r="L9465">
        <v>2.1563371705001E-14</v>
      </c>
      <c r="M9465" t="b">
        <v>1</v>
      </c>
    </row>
    <row r="9466" spans="2:13" x14ac:dyDescent="0.2">
      <c r="B9466">
        <v>9454</v>
      </c>
      <c r="C9466">
        <v>35.11</v>
      </c>
      <c r="D9466">
        <v>35.11</v>
      </c>
      <c r="E9466">
        <v>0</v>
      </c>
      <c r="F9466">
        <v>1.6325057144822567E-15</v>
      </c>
      <c r="G9466">
        <v>1.480567433834771E-14</v>
      </c>
      <c r="H9466">
        <v>3.0045345401949328E-16</v>
      </c>
      <c r="I9466">
        <v>1.2045411928728454E-13</v>
      </c>
      <c r="J9466">
        <v>-136.73374574952311</v>
      </c>
      <c r="K9466">
        <v>-136.7337457495</v>
      </c>
      <c r="L9466">
        <v>1.6899156561724598E-13</v>
      </c>
      <c r="M9466" t="b">
        <v>1</v>
      </c>
    </row>
    <row r="9467" spans="2:13" x14ac:dyDescent="0.2">
      <c r="B9467">
        <v>9455</v>
      </c>
      <c r="C9467">
        <v>171.01</v>
      </c>
      <c r="D9467">
        <v>171.01</v>
      </c>
      <c r="E9467">
        <v>0</v>
      </c>
      <c r="F9467">
        <v>3.6030047770697819E-16</v>
      </c>
      <c r="G9467">
        <v>6.7556501043206085E-16</v>
      </c>
      <c r="H9467">
        <v>2.6858612209622502E-15</v>
      </c>
      <c r="I9467">
        <v>2.1396304516652616E-14</v>
      </c>
      <c r="J9467">
        <v>3844.8717102474393</v>
      </c>
      <c r="K9467">
        <v>3844.8717102474002</v>
      </c>
      <c r="L9467">
        <v>1.0171541503453563E-14</v>
      </c>
      <c r="M9467" t="b">
        <v>1</v>
      </c>
    </row>
    <row r="9468" spans="2:13" x14ac:dyDescent="0.2">
      <c r="B9468">
        <v>9456</v>
      </c>
      <c r="C9468">
        <v>41.11</v>
      </c>
      <c r="D9468">
        <v>41.11</v>
      </c>
      <c r="E9468">
        <v>0</v>
      </c>
      <c r="F9468">
        <v>9.1101097113779224E-16</v>
      </c>
      <c r="G9468">
        <v>1.2754793369711407E-14</v>
      </c>
      <c r="H9468">
        <v>3.509345579556288E-14</v>
      </c>
      <c r="I9468">
        <v>3.5543295029533544E-14</v>
      </c>
      <c r="J9468">
        <v>431.71909767796507</v>
      </c>
      <c r="K9468">
        <v>431.71909767800003</v>
      </c>
      <c r="L9468">
        <v>8.0975575987771243E-14</v>
      </c>
      <c r="M9468" t="b">
        <v>1</v>
      </c>
    </row>
    <row r="9469" spans="2:13" x14ac:dyDescent="0.2">
      <c r="B9469">
        <v>9457</v>
      </c>
      <c r="C9469">
        <v>246.88</v>
      </c>
      <c r="D9469">
        <v>246.88</v>
      </c>
      <c r="E9469">
        <v>0</v>
      </c>
      <c r="F9469">
        <v>4.9863014521377357E-16</v>
      </c>
      <c r="G9469">
        <v>1.4959099698355551E-15</v>
      </c>
      <c r="H9469">
        <v>2.5618995598108226E-15</v>
      </c>
      <c r="I9469">
        <v>1.4337153771497405E-14</v>
      </c>
      <c r="J9469">
        <v>5973.3753623205048</v>
      </c>
      <c r="K9469">
        <v>5973.3753623205002</v>
      </c>
      <c r="L9469">
        <v>7.6129043179668299E-16</v>
      </c>
      <c r="M9469" t="b">
        <v>1</v>
      </c>
    </row>
    <row r="9470" spans="2:13" x14ac:dyDescent="0.2">
      <c r="B9470">
        <v>9458</v>
      </c>
      <c r="C9470">
        <v>42.67</v>
      </c>
      <c r="D9470">
        <v>42.67</v>
      </c>
      <c r="E9470">
        <v>0</v>
      </c>
      <c r="F9470">
        <v>5.7511247262083119E-15</v>
      </c>
      <c r="G9470">
        <v>1.89058260135198E-14</v>
      </c>
      <c r="H9470">
        <v>7.0695404366541388E-15</v>
      </c>
      <c r="I9470">
        <v>1.9219280510308777E-14</v>
      </c>
      <c r="J9470">
        <v>-4.9761251300106437</v>
      </c>
      <c r="K9470">
        <v>-4.9761251299999998</v>
      </c>
      <c r="L9470">
        <v>2.1389997043113545E-12</v>
      </c>
      <c r="M9470" t="b">
        <v>1</v>
      </c>
    </row>
    <row r="9471" spans="2:13" x14ac:dyDescent="0.2">
      <c r="B9471">
        <v>9459</v>
      </c>
      <c r="C9471">
        <v>144.31</v>
      </c>
      <c r="D9471">
        <v>144.31</v>
      </c>
      <c r="E9471">
        <v>0</v>
      </c>
      <c r="F9471">
        <v>1.90592298008908E-15</v>
      </c>
      <c r="G9471">
        <v>5.1978817963835465E-16</v>
      </c>
      <c r="H9471">
        <v>5.1970913557494636E-15</v>
      </c>
      <c r="I9471">
        <v>1.6807154409018133E-14</v>
      </c>
      <c r="J9471">
        <v>4254.3830971780444</v>
      </c>
      <c r="K9471">
        <v>4254.3830971780999</v>
      </c>
      <c r="L9471">
        <v>1.3040475091429246E-14</v>
      </c>
      <c r="M9471" t="b">
        <v>1</v>
      </c>
    </row>
    <row r="9472" spans="2:13" x14ac:dyDescent="0.2">
      <c r="B9472">
        <v>9460</v>
      </c>
      <c r="C9472">
        <v>135.1</v>
      </c>
      <c r="D9472">
        <v>135.1</v>
      </c>
      <c r="E9472">
        <v>0</v>
      </c>
      <c r="F9472">
        <v>2.0813457352246283E-15</v>
      </c>
      <c r="G9472">
        <v>1.2771788699631113E-15</v>
      </c>
      <c r="H9472">
        <v>3.1712873713266774E-14</v>
      </c>
      <c r="I9472">
        <v>2.1640785306277093E-14</v>
      </c>
      <c r="J9472">
        <v>3788.8994016919887</v>
      </c>
      <c r="K9472">
        <v>3788.8994016920001</v>
      </c>
      <c r="L9472">
        <v>3.0005240485098959E-15</v>
      </c>
      <c r="M9472" t="b">
        <v>1</v>
      </c>
    </row>
    <row r="9473" spans="2:13" x14ac:dyDescent="0.2">
      <c r="B9473">
        <v>9461</v>
      </c>
      <c r="C9473">
        <v>50.36</v>
      </c>
      <c r="D9473">
        <v>50.36</v>
      </c>
      <c r="E9473">
        <v>0</v>
      </c>
      <c r="F9473">
        <v>9.1066980613872559E-15</v>
      </c>
      <c r="G9473">
        <v>9.4685062020682596E-15</v>
      </c>
      <c r="H9473">
        <v>1.1268144010432727E-14</v>
      </c>
      <c r="I9473">
        <v>7.085425602188988E-14</v>
      </c>
      <c r="J9473">
        <v>131.94007202338003</v>
      </c>
      <c r="K9473">
        <v>131.94007202340001</v>
      </c>
      <c r="L9473">
        <v>1.5143588618043514E-13</v>
      </c>
      <c r="M9473" t="b">
        <v>1</v>
      </c>
    </row>
    <row r="9474" spans="2:13" x14ac:dyDescent="0.2">
      <c r="B9474">
        <v>9462</v>
      </c>
      <c r="C9474">
        <v>169.08</v>
      </c>
      <c r="D9474">
        <v>169.08</v>
      </c>
      <c r="E9474">
        <v>0</v>
      </c>
      <c r="F9474">
        <v>1.0958725847933079E-15</v>
      </c>
      <c r="G9474">
        <v>2.328747206222078E-15</v>
      </c>
      <c r="H9474">
        <v>3.5342214785257398E-14</v>
      </c>
      <c r="I9474">
        <v>2.4464971172019159E-14</v>
      </c>
      <c r="J9474">
        <v>3776.7629210680625</v>
      </c>
      <c r="K9474">
        <v>3776.7629210680998</v>
      </c>
      <c r="L9474">
        <v>9.8733448596091229E-15</v>
      </c>
      <c r="M9474" t="b">
        <v>1</v>
      </c>
    </row>
    <row r="9475" spans="2:13" x14ac:dyDescent="0.2">
      <c r="B9475">
        <v>9463</v>
      </c>
      <c r="C9475">
        <v>0.86</v>
      </c>
      <c r="D9475">
        <v>0.86</v>
      </c>
      <c r="E9475">
        <v>0</v>
      </c>
      <c r="F9475">
        <v>2.2495497352056787E-13</v>
      </c>
      <c r="G9475">
        <v>6.5629788679625374E-14</v>
      </c>
      <c r="H9475">
        <v>2.0698411034673422E-15</v>
      </c>
      <c r="I9475">
        <v>2.5678502180094569E-13</v>
      </c>
      <c r="J9475">
        <v>-1066.5200582676664</v>
      </c>
      <c r="K9475">
        <v>-1066.5200582677001</v>
      </c>
      <c r="L9475">
        <v>3.1552434203869191E-14</v>
      </c>
      <c r="M9475" t="b">
        <v>1</v>
      </c>
    </row>
    <row r="9476" spans="2:13" x14ac:dyDescent="0.2">
      <c r="B9476">
        <v>9464</v>
      </c>
      <c r="C9476">
        <v>32.6</v>
      </c>
      <c r="D9476">
        <v>32.6</v>
      </c>
      <c r="E9476">
        <v>0</v>
      </c>
      <c r="F9476">
        <v>1.534992082012755E-14</v>
      </c>
      <c r="G9476">
        <v>2.0867175386213599E-14</v>
      </c>
      <c r="H9476">
        <v>4.2974596774252121E-14</v>
      </c>
      <c r="I9476">
        <v>2.9574451432221643E-14</v>
      </c>
      <c r="J9476">
        <v>-181.38125964372551</v>
      </c>
      <c r="K9476">
        <v>-181.38125964369999</v>
      </c>
      <c r="L9476">
        <v>1.4071296626034482E-13</v>
      </c>
      <c r="M9476" t="b">
        <v>1</v>
      </c>
    </row>
    <row r="9477" spans="2:13" x14ac:dyDescent="0.2">
      <c r="B9477">
        <v>9465</v>
      </c>
      <c r="C9477">
        <v>103.15</v>
      </c>
      <c r="D9477">
        <v>103.15</v>
      </c>
      <c r="E9477">
        <v>0</v>
      </c>
      <c r="F9477">
        <v>1.329354932856623E-15</v>
      </c>
      <c r="G9477">
        <v>3.0815937271435258E-15</v>
      </c>
      <c r="H9477">
        <v>1.140824577554982E-14</v>
      </c>
      <c r="I9477">
        <v>1.1177978909398283E-14</v>
      </c>
      <c r="J9477">
        <v>2740.9134180517849</v>
      </c>
      <c r="K9477">
        <v>2740.9134180517999</v>
      </c>
      <c r="L9477">
        <v>5.4750589640733074E-15</v>
      </c>
      <c r="M9477" t="b">
        <v>1</v>
      </c>
    </row>
    <row r="9478" spans="2:13" x14ac:dyDescent="0.2">
      <c r="B9478">
        <v>9466</v>
      </c>
      <c r="C9478">
        <v>136.03</v>
      </c>
      <c r="D9478">
        <v>136.03</v>
      </c>
      <c r="E9478">
        <v>0</v>
      </c>
      <c r="F9478">
        <v>2.7670997222685592E-15</v>
      </c>
      <c r="G9478">
        <v>1.9600565632142425E-15</v>
      </c>
      <c r="H9478">
        <v>5.9009020628271537E-14</v>
      </c>
      <c r="I9478">
        <v>2.4847467633796017E-14</v>
      </c>
      <c r="J9478">
        <v>1633.4300269221123</v>
      </c>
      <c r="K9478">
        <v>1633.4300269221001</v>
      </c>
      <c r="L9478">
        <v>7.5168071307410162E-15</v>
      </c>
      <c r="M9478" t="b">
        <v>1</v>
      </c>
    </row>
    <row r="9479" spans="2:13" x14ac:dyDescent="0.2">
      <c r="B9479">
        <v>9467</v>
      </c>
      <c r="C9479">
        <v>42.97</v>
      </c>
      <c r="D9479">
        <v>42.97</v>
      </c>
      <c r="E9479">
        <v>0</v>
      </c>
      <c r="F9479">
        <v>1.158080512951145E-15</v>
      </c>
      <c r="G9479">
        <v>5.6455135217829998E-15</v>
      </c>
      <c r="H9479">
        <v>3.8728472052889476E-14</v>
      </c>
      <c r="I9479">
        <v>5.1581644798934243E-14</v>
      </c>
      <c r="J9479">
        <v>504.79501567253345</v>
      </c>
      <c r="K9479">
        <v>504.79501567250003</v>
      </c>
      <c r="L9479">
        <v>6.6212877014300454E-14</v>
      </c>
      <c r="M9479" t="b">
        <v>1</v>
      </c>
    </row>
    <row r="9480" spans="2:13" x14ac:dyDescent="0.2">
      <c r="B9480">
        <v>9468</v>
      </c>
      <c r="C9480">
        <v>37.020000000000003</v>
      </c>
      <c r="D9480">
        <v>37.020000000000003</v>
      </c>
      <c r="E9480">
        <v>0</v>
      </c>
      <c r="F9480">
        <v>4.9059266900720398E-15</v>
      </c>
      <c r="G9480">
        <v>5.2016544470722504E-15</v>
      </c>
      <c r="H9480">
        <v>1.2490817770660755E-15</v>
      </c>
      <c r="I9480">
        <v>1.0566361492654548E-13</v>
      </c>
      <c r="J9480">
        <v>276.27841822981122</v>
      </c>
      <c r="K9480">
        <v>276.27841822980002</v>
      </c>
      <c r="L9480">
        <v>4.0532132720786368E-14</v>
      </c>
      <c r="M9480" t="b">
        <v>1</v>
      </c>
    </row>
    <row r="9481" spans="2:13" x14ac:dyDescent="0.2">
      <c r="B9481">
        <v>9469</v>
      </c>
      <c r="C9481">
        <v>25.07</v>
      </c>
      <c r="D9481">
        <v>25.07</v>
      </c>
      <c r="E9481">
        <v>0</v>
      </c>
      <c r="F9481">
        <v>1.2262247712521078E-14</v>
      </c>
      <c r="G9481">
        <v>1.5585071678995767E-15</v>
      </c>
      <c r="H9481">
        <v>1.517245833801105E-14</v>
      </c>
      <c r="I9481">
        <v>3.4888317738491427E-14</v>
      </c>
      <c r="J9481">
        <v>-314.44214430500278</v>
      </c>
      <c r="K9481">
        <v>-314.442144305</v>
      </c>
      <c r="L9481">
        <v>8.8579968513314289E-15</v>
      </c>
      <c r="M9481" t="b">
        <v>1</v>
      </c>
    </row>
    <row r="9482" spans="2:13" x14ac:dyDescent="0.2">
      <c r="B9482">
        <v>9470</v>
      </c>
      <c r="C9482">
        <v>30.03</v>
      </c>
      <c r="D9482">
        <v>30.03</v>
      </c>
      <c r="E9482">
        <v>0</v>
      </c>
      <c r="F9482">
        <v>9.935062321268391E-15</v>
      </c>
      <c r="G9482">
        <v>5.8991905615720059E-15</v>
      </c>
      <c r="H9482">
        <v>2.0698411034673422E-15</v>
      </c>
      <c r="I9482">
        <v>5.1300888000596522E-14</v>
      </c>
      <c r="J9482">
        <v>22.825598768193743</v>
      </c>
      <c r="K9482">
        <v>22.825598768199999</v>
      </c>
      <c r="L9482">
        <v>2.7409264711530057E-13</v>
      </c>
      <c r="M9482" t="b">
        <v>1</v>
      </c>
    </row>
    <row r="9483" spans="2:13" x14ac:dyDescent="0.2">
      <c r="B9483">
        <v>9471</v>
      </c>
      <c r="C9483">
        <v>133.26</v>
      </c>
      <c r="D9483">
        <v>133.26</v>
      </c>
      <c r="E9483">
        <v>0</v>
      </c>
      <c r="F9483">
        <v>3.3034651816158953E-15</v>
      </c>
      <c r="G9483">
        <v>5.0731760314977771E-15</v>
      </c>
      <c r="H9483">
        <v>4.3268307704415677E-14</v>
      </c>
      <c r="I9483">
        <v>2.7456606762304148E-14</v>
      </c>
      <c r="J9483">
        <v>1576.5818039111252</v>
      </c>
      <c r="K9483">
        <v>1576.5818039111</v>
      </c>
      <c r="L9483">
        <v>1.6008352951675892E-14</v>
      </c>
      <c r="M9483" t="b">
        <v>1</v>
      </c>
    </row>
    <row r="9484" spans="2:13" x14ac:dyDescent="0.2">
      <c r="B9484">
        <v>9472</v>
      </c>
      <c r="C9484">
        <v>356.17</v>
      </c>
      <c r="D9484">
        <v>356.17</v>
      </c>
      <c r="E9484">
        <v>0</v>
      </c>
      <c r="F9484">
        <v>1.731913353002784E-15</v>
      </c>
      <c r="G9484">
        <v>1.4288429223247621E-15</v>
      </c>
      <c r="H9484">
        <v>1.4173226207197367E-14</v>
      </c>
      <c r="I9484">
        <v>4.0200595815431991E-15</v>
      </c>
      <c r="J9484">
        <v>9001.2129357818412</v>
      </c>
      <c r="K9484">
        <v>9001.2129357818994</v>
      </c>
      <c r="L9484">
        <v>6.4666463651891311E-15</v>
      </c>
      <c r="M9484" t="b">
        <v>1</v>
      </c>
    </row>
    <row r="9485" spans="2:13" x14ac:dyDescent="0.2">
      <c r="B9485">
        <v>9473</v>
      </c>
      <c r="C9485">
        <v>39.07</v>
      </c>
      <c r="D9485">
        <v>39.07</v>
      </c>
      <c r="E9485">
        <v>0</v>
      </c>
      <c r="F9485">
        <v>7.5973130886942631E-15</v>
      </c>
      <c r="G9485">
        <v>1.7534348702855786E-15</v>
      </c>
      <c r="H9485">
        <v>4.0315396576127391E-14</v>
      </c>
      <c r="I9485">
        <v>2.3531402636010628E-14</v>
      </c>
      <c r="J9485">
        <v>170.70316585774231</v>
      </c>
      <c r="K9485">
        <v>170.70316585769999</v>
      </c>
      <c r="L9485">
        <v>2.4791529277875206E-13</v>
      </c>
      <c r="M9485" t="b">
        <v>1</v>
      </c>
    </row>
    <row r="9486" spans="2:13" x14ac:dyDescent="0.2">
      <c r="B9486">
        <v>9474</v>
      </c>
      <c r="C9486">
        <v>59</v>
      </c>
      <c r="D9486">
        <v>59</v>
      </c>
      <c r="E9486">
        <v>0</v>
      </c>
      <c r="F9486">
        <v>4.1328857006665748E-15</v>
      </c>
      <c r="G9486">
        <v>3.2931899765818189E-15</v>
      </c>
      <c r="H9486">
        <v>4.1560917811238447E-14</v>
      </c>
      <c r="I9486">
        <v>5.8626513417856745E-14</v>
      </c>
      <c r="J9486">
        <v>733.96464193253462</v>
      </c>
      <c r="K9486">
        <v>733.96464193249994</v>
      </c>
      <c r="L9486">
        <v>4.7242719232082265E-14</v>
      </c>
      <c r="M9486" t="b">
        <v>1</v>
      </c>
    </row>
    <row r="9487" spans="2:13" x14ac:dyDescent="0.2">
      <c r="B9487">
        <v>9475</v>
      </c>
      <c r="C9487">
        <v>3.78</v>
      </c>
      <c r="D9487">
        <v>3.78</v>
      </c>
      <c r="E9487">
        <v>0</v>
      </c>
      <c r="F9487">
        <v>6.4858434933279847E-14</v>
      </c>
      <c r="G9487">
        <v>8.2503739292814242E-14</v>
      </c>
      <c r="H9487">
        <v>3.113107343004157E-14</v>
      </c>
      <c r="I9487">
        <v>3.2358962093952453E-13</v>
      </c>
      <c r="J9487">
        <v>-831.4942810868306</v>
      </c>
      <c r="K9487">
        <v>-831.49428108680002</v>
      </c>
      <c r="L9487">
        <v>3.6779278033209068E-14</v>
      </c>
      <c r="M9487" t="b">
        <v>1</v>
      </c>
    </row>
    <row r="9488" spans="2:13" x14ac:dyDescent="0.2">
      <c r="B9488">
        <v>9476</v>
      </c>
      <c r="C9488">
        <v>72.86</v>
      </c>
      <c r="D9488">
        <v>72.86</v>
      </c>
      <c r="E9488">
        <v>0</v>
      </c>
      <c r="F9488">
        <v>3.3457138763082061E-15</v>
      </c>
      <c r="G9488">
        <v>6.2734274327939611E-16</v>
      </c>
      <c r="H9488">
        <v>1.2598953805817292E-14</v>
      </c>
      <c r="I9488">
        <v>5.8114297963069597E-14</v>
      </c>
      <c r="J9488">
        <v>1127.9977429607063</v>
      </c>
      <c r="K9488">
        <v>1127.9977429607</v>
      </c>
      <c r="L9488">
        <v>5.644038697896853E-15</v>
      </c>
      <c r="M9488" t="b">
        <v>1</v>
      </c>
    </row>
    <row r="9489" spans="2:13" x14ac:dyDescent="0.2">
      <c r="B9489">
        <v>9477</v>
      </c>
      <c r="C9489">
        <v>27.82</v>
      </c>
      <c r="D9489">
        <v>27.82</v>
      </c>
      <c r="E9489">
        <v>0</v>
      </c>
      <c r="F9489">
        <v>1.9482835660967485E-15</v>
      </c>
      <c r="G9489">
        <v>1.2108120473769118E-14</v>
      </c>
      <c r="H9489">
        <v>3.3821905427602532E-14</v>
      </c>
      <c r="I9489">
        <v>8.4717329147797558E-14</v>
      </c>
      <c r="J9489">
        <v>-156.36214494479088</v>
      </c>
      <c r="K9489">
        <v>-156.36214494480001</v>
      </c>
      <c r="L9489">
        <v>5.8347682109250154E-14</v>
      </c>
      <c r="M9489" t="b">
        <v>1</v>
      </c>
    </row>
    <row r="9490" spans="2:13" x14ac:dyDescent="0.2">
      <c r="B9490">
        <v>9478</v>
      </c>
      <c r="C9490">
        <v>382.85</v>
      </c>
      <c r="D9490">
        <v>382.85</v>
      </c>
      <c r="E9490">
        <v>0</v>
      </c>
      <c r="F9490">
        <v>1.1325845382538666E-15</v>
      </c>
      <c r="G9490">
        <v>1.5775315786276172E-15</v>
      </c>
      <c r="H9490">
        <v>3.3821905427602532E-14</v>
      </c>
      <c r="I9490">
        <v>1.1013319546902527E-14</v>
      </c>
      <c r="J9490">
        <v>9685.3354858165148</v>
      </c>
      <c r="K9490">
        <v>9685.3354858165003</v>
      </c>
      <c r="L9490">
        <v>1.5024688870795564E-15</v>
      </c>
      <c r="M9490" t="b">
        <v>1</v>
      </c>
    </row>
    <row r="9491" spans="2:13" x14ac:dyDescent="0.2">
      <c r="B9491">
        <v>9479</v>
      </c>
      <c r="C9491">
        <v>92.69</v>
      </c>
      <c r="D9491">
        <v>92.69</v>
      </c>
      <c r="E9491">
        <v>0</v>
      </c>
      <c r="F9491">
        <v>4.0463874487292432E-15</v>
      </c>
      <c r="G9491">
        <v>3.2371149977477506E-15</v>
      </c>
      <c r="H9491">
        <v>5.1970913557494636E-15</v>
      </c>
      <c r="I9491">
        <v>4.6543349880361739E-14</v>
      </c>
      <c r="J9491">
        <v>2341.5123003602384</v>
      </c>
      <c r="K9491">
        <v>2341.5123003601998</v>
      </c>
      <c r="L9491">
        <v>1.6507931570294676E-14</v>
      </c>
      <c r="M9491" t="b">
        <v>1</v>
      </c>
    </row>
    <row r="9492" spans="2:13" x14ac:dyDescent="0.2">
      <c r="B9492">
        <v>9480</v>
      </c>
      <c r="C9492">
        <v>311.31</v>
      </c>
      <c r="D9492">
        <v>311.31</v>
      </c>
      <c r="E9492">
        <v>0</v>
      </c>
      <c r="F9492">
        <v>1.8019457688235059E-15</v>
      </c>
      <c r="G9492">
        <v>6.1429010145155973E-16</v>
      </c>
      <c r="H9492">
        <v>1.4348923711707555E-14</v>
      </c>
      <c r="I9492">
        <v>6.2607225776905924E-15</v>
      </c>
      <c r="J9492">
        <v>10168.284221768929</v>
      </c>
      <c r="K9492">
        <v>10168.284221768899</v>
      </c>
      <c r="L9492">
        <v>2.8622164587439836E-15</v>
      </c>
      <c r="M9492" t="b">
        <v>1</v>
      </c>
    </row>
    <row r="9493" spans="2:13" x14ac:dyDescent="0.2">
      <c r="B9493">
        <v>9481</v>
      </c>
      <c r="C9493">
        <v>74.48</v>
      </c>
      <c r="D9493">
        <v>74.48</v>
      </c>
      <c r="E9493">
        <v>0</v>
      </c>
      <c r="F9493">
        <v>4.2608598322338801E-15</v>
      </c>
      <c r="G9493">
        <v>4.4739202746413758E-15</v>
      </c>
      <c r="H9493">
        <v>7.5713946678630209E-15</v>
      </c>
      <c r="I9493">
        <v>4.0050590235584204E-15</v>
      </c>
      <c r="J9493">
        <v>1624.9066161462347</v>
      </c>
      <c r="K9493">
        <v>1624.9066161461999</v>
      </c>
      <c r="L9493">
        <v>2.1409336387171471E-14</v>
      </c>
      <c r="M9493" t="b">
        <v>1</v>
      </c>
    </row>
    <row r="9494" spans="2:13" x14ac:dyDescent="0.2">
      <c r="B9494">
        <v>9482</v>
      </c>
      <c r="C9494">
        <v>21.7</v>
      </c>
      <c r="D9494">
        <v>21.7</v>
      </c>
      <c r="E9494">
        <v>0</v>
      </c>
      <c r="F9494">
        <v>4.4885168805750098E-15</v>
      </c>
      <c r="G9494">
        <v>3.2580325081704014E-15</v>
      </c>
      <c r="H9494">
        <v>7.5139156802871339E-15</v>
      </c>
      <c r="I9494">
        <v>6.0358291774357003E-14</v>
      </c>
      <c r="J9494">
        <v>-290.46876498168581</v>
      </c>
      <c r="K9494">
        <v>-290.46876498170002</v>
      </c>
      <c r="L9494">
        <v>4.892386524278199E-14</v>
      </c>
      <c r="M9494" t="b">
        <v>1</v>
      </c>
    </row>
    <row r="9495" spans="2:13" x14ac:dyDescent="0.2">
      <c r="B9495">
        <v>9483</v>
      </c>
      <c r="C9495">
        <v>145.68</v>
      </c>
      <c r="D9495">
        <v>145.68</v>
      </c>
      <c r="E9495">
        <v>0</v>
      </c>
      <c r="F9495">
        <v>5.2281522290738104E-16</v>
      </c>
      <c r="G9495">
        <v>7.8422047625316468E-16</v>
      </c>
      <c r="H9495">
        <v>7.5713946678630209E-15</v>
      </c>
      <c r="I9495">
        <v>9.9650677802710862E-15</v>
      </c>
      <c r="J9495">
        <v>4211.6503887759918</v>
      </c>
      <c r="K9495">
        <v>4211.650388776</v>
      </c>
      <c r="L9495">
        <v>1.9435260670663669E-15</v>
      </c>
      <c r="M9495" t="b">
        <v>1</v>
      </c>
    </row>
    <row r="9496" spans="2:13" x14ac:dyDescent="0.2">
      <c r="B9496">
        <v>9484</v>
      </c>
      <c r="C9496">
        <v>1.38</v>
      </c>
      <c r="D9496">
        <v>1.38</v>
      </c>
      <c r="E9496">
        <v>0</v>
      </c>
      <c r="F9496">
        <v>1.418398230234907E-13</v>
      </c>
      <c r="G9496">
        <v>7.0836345469464415E-14</v>
      </c>
      <c r="H9496">
        <v>4.1560917811238447E-14</v>
      </c>
      <c r="I9496">
        <v>1.1815598092266169E-12</v>
      </c>
      <c r="J9496">
        <v>-899.26121797074211</v>
      </c>
      <c r="K9496">
        <v>-899.26121797070005</v>
      </c>
      <c r="L9496">
        <v>4.6776319401298229E-14</v>
      </c>
      <c r="M9496" t="b">
        <v>1</v>
      </c>
    </row>
    <row r="9497" spans="2:13" x14ac:dyDescent="0.2">
      <c r="B9497">
        <v>9485</v>
      </c>
      <c r="C9497">
        <v>40.909999999999997</v>
      </c>
      <c r="D9497">
        <v>40.909999999999997</v>
      </c>
      <c r="E9497">
        <v>0</v>
      </c>
      <c r="F9497">
        <v>0</v>
      </c>
      <c r="G9497">
        <v>6.0112361761607001E-15</v>
      </c>
      <c r="H9497">
        <v>3.9764068053076271E-14</v>
      </c>
      <c r="I9497">
        <v>7.9450341171773427E-14</v>
      </c>
      <c r="J9497">
        <v>220.65387609561924</v>
      </c>
      <c r="K9497">
        <v>220.6538760956</v>
      </c>
      <c r="L9497">
        <v>8.7202172129743079E-14</v>
      </c>
      <c r="M9497" t="b">
        <v>1</v>
      </c>
    </row>
    <row r="9498" spans="2:13" x14ac:dyDescent="0.2">
      <c r="B9498">
        <v>9486</v>
      </c>
      <c r="C9498">
        <v>65.760000000000005</v>
      </c>
      <c r="D9498">
        <v>65.760000000000005</v>
      </c>
      <c r="E9498">
        <v>0</v>
      </c>
      <c r="F9498">
        <v>1.6211946479823198E-15</v>
      </c>
      <c r="G9498">
        <v>8.3374361049228596E-15</v>
      </c>
      <c r="H9498">
        <v>7.5089752259992801E-15</v>
      </c>
      <c r="I9498">
        <v>3.5519207954500245E-14</v>
      </c>
      <c r="J9498">
        <v>927.0715896396888</v>
      </c>
      <c r="K9498">
        <v>927.07158963970005</v>
      </c>
      <c r="L9498">
        <v>1.214037519887128E-14</v>
      </c>
      <c r="M9498" t="b">
        <v>1</v>
      </c>
    </row>
    <row r="9499" spans="2:13" x14ac:dyDescent="0.2">
      <c r="B9499">
        <v>9487</v>
      </c>
      <c r="C9499">
        <v>118.43</v>
      </c>
      <c r="D9499">
        <v>118.43</v>
      </c>
      <c r="E9499">
        <v>0</v>
      </c>
      <c r="F9499">
        <v>1.688145809297972E-15</v>
      </c>
      <c r="G9499">
        <v>1.2660617997282626E-15</v>
      </c>
      <c r="H9499">
        <v>3.3040277534595149E-14</v>
      </c>
      <c r="I9499">
        <v>1.6115197591676077E-14</v>
      </c>
      <c r="J9499">
        <v>3297.5916363947299</v>
      </c>
      <c r="K9499">
        <v>3297.5916363946999</v>
      </c>
      <c r="L9499">
        <v>9.1015894227948109E-15</v>
      </c>
      <c r="M9499" t="b">
        <v>1</v>
      </c>
    </row>
    <row r="9500" spans="2:13" x14ac:dyDescent="0.2">
      <c r="B9500">
        <v>9488</v>
      </c>
      <c r="C9500">
        <v>46.74</v>
      </c>
      <c r="D9500">
        <v>46.74</v>
      </c>
      <c r="E9500">
        <v>0</v>
      </c>
      <c r="F9500">
        <v>3.9894886808367324E-15</v>
      </c>
      <c r="G9500">
        <v>9.5754092756823419E-15</v>
      </c>
      <c r="H9500">
        <v>2.0698411034673422E-15</v>
      </c>
      <c r="I9500">
        <v>1.7224428754716587E-14</v>
      </c>
      <c r="J9500">
        <v>646.89629205088272</v>
      </c>
      <c r="K9500">
        <v>646.8962920509</v>
      </c>
      <c r="L9500">
        <v>2.6712781547874379E-14</v>
      </c>
      <c r="M9500" t="b">
        <v>1</v>
      </c>
    </row>
    <row r="9501" spans="2:13" x14ac:dyDescent="0.2">
      <c r="B9501">
        <v>9489</v>
      </c>
      <c r="C9501">
        <v>26.05</v>
      </c>
      <c r="D9501">
        <v>26.05</v>
      </c>
      <c r="E9501">
        <v>0</v>
      </c>
      <c r="F9501">
        <v>5.5135663115791087E-15</v>
      </c>
      <c r="G9501">
        <v>7.1910779967956348E-15</v>
      </c>
      <c r="H9501">
        <v>2.9912255730168095E-14</v>
      </c>
      <c r="I9501">
        <v>1.5835515044607492E-14</v>
      </c>
      <c r="J9501">
        <v>-128.05867781433466</v>
      </c>
      <c r="K9501">
        <v>-128.05867781430001</v>
      </c>
      <c r="L9501">
        <v>2.7054834851491525E-13</v>
      </c>
      <c r="M9501" t="b">
        <v>1</v>
      </c>
    </row>
    <row r="9502" spans="2:13" x14ac:dyDescent="0.2">
      <c r="B9502">
        <v>9490</v>
      </c>
      <c r="C9502">
        <v>116.73</v>
      </c>
      <c r="D9502">
        <v>116.73</v>
      </c>
      <c r="E9502">
        <v>0</v>
      </c>
      <c r="F9502">
        <v>2.7831881334458333E-15</v>
      </c>
      <c r="G9502">
        <v>2.2479313453398097E-15</v>
      </c>
      <c r="H9502">
        <v>3.3040277534595149E-14</v>
      </c>
      <c r="I9502">
        <v>1.7031137121832623E-14</v>
      </c>
      <c r="J9502">
        <v>3234.8328116302678</v>
      </c>
      <c r="K9502">
        <v>3234.8328116303001</v>
      </c>
      <c r="L9502">
        <v>9.9810604730038061E-15</v>
      </c>
      <c r="M9502" t="b">
        <v>1</v>
      </c>
    </row>
    <row r="9503" spans="2:13" x14ac:dyDescent="0.2">
      <c r="B9503">
        <v>9491</v>
      </c>
      <c r="C9503">
        <v>147.69</v>
      </c>
      <c r="D9503">
        <v>147.69</v>
      </c>
      <c r="E9503">
        <v>0</v>
      </c>
      <c r="F9503">
        <v>1.7023988093056999E-15</v>
      </c>
      <c r="G9503">
        <v>3.4048019358339724E-15</v>
      </c>
      <c r="H9503">
        <v>1.853779415383399E-14</v>
      </c>
      <c r="I9503">
        <v>1.8176031726884168E-14</v>
      </c>
      <c r="J9503">
        <v>1830.8452770939314</v>
      </c>
      <c r="K9503">
        <v>1830.8452770939</v>
      </c>
      <c r="L9503">
        <v>1.7138295411271249E-14</v>
      </c>
      <c r="M9503" t="b">
        <v>1</v>
      </c>
    </row>
    <row r="9504" spans="2:13" x14ac:dyDescent="0.2">
      <c r="B9504">
        <v>9492</v>
      </c>
      <c r="C9504">
        <v>128.72999999999999</v>
      </c>
      <c r="D9504">
        <v>128.72999999999999</v>
      </c>
      <c r="E9504">
        <v>0</v>
      </c>
      <c r="F9504">
        <v>5.9055058989348671E-16</v>
      </c>
      <c r="G9504">
        <v>5.9053009811609774E-16</v>
      </c>
      <c r="H9504">
        <v>3.1292543231444811E-14</v>
      </c>
      <c r="I9504">
        <v>2.2708059301856932E-14</v>
      </c>
      <c r="J9504">
        <v>3605.3483609289292</v>
      </c>
      <c r="K9504">
        <v>3605.3483609289001</v>
      </c>
      <c r="L9504">
        <v>8.0724045343666164E-15</v>
      </c>
      <c r="M9504" t="b">
        <v>1</v>
      </c>
    </row>
    <row r="9505" spans="2:13" x14ac:dyDescent="0.2">
      <c r="B9505">
        <v>9493</v>
      </c>
      <c r="C9505">
        <v>68.52</v>
      </c>
      <c r="D9505">
        <v>68.52</v>
      </c>
      <c r="E9505">
        <v>0</v>
      </c>
      <c r="F9505">
        <v>1.0909445181328405E-15</v>
      </c>
      <c r="G9505">
        <v>2.7274647568718079E-15</v>
      </c>
      <c r="H9505">
        <v>6.4272884420614307E-15</v>
      </c>
      <c r="I9505">
        <v>4.6564708950610261E-14</v>
      </c>
      <c r="J9505">
        <v>1454.5780448165374</v>
      </c>
      <c r="K9505">
        <v>1454.5780448165001</v>
      </c>
      <c r="L9505">
        <v>2.5635807515157583E-14</v>
      </c>
      <c r="M9505" t="b">
        <v>1</v>
      </c>
    </row>
    <row r="9506" spans="2:13" x14ac:dyDescent="0.2">
      <c r="B9506">
        <v>9494</v>
      </c>
      <c r="C9506">
        <v>37.82</v>
      </c>
      <c r="D9506">
        <v>37.82</v>
      </c>
      <c r="E9506">
        <v>0</v>
      </c>
      <c r="F9506">
        <v>2.4737066120690369E-15</v>
      </c>
      <c r="G9506">
        <v>3.4630701433796084E-15</v>
      </c>
      <c r="H9506">
        <v>1.3904434729801118E-14</v>
      </c>
      <c r="I9506">
        <v>9.671792693109804E-14</v>
      </c>
      <c r="J9506">
        <v>310.00831910160002</v>
      </c>
      <c r="K9506">
        <v>310.00831910160002</v>
      </c>
      <c r="L9506">
        <v>0</v>
      </c>
      <c r="M9506" t="b">
        <v>1</v>
      </c>
    </row>
    <row r="9507" spans="2:13" x14ac:dyDescent="0.2">
      <c r="B9507">
        <v>9495</v>
      </c>
      <c r="C9507">
        <v>126.93</v>
      </c>
      <c r="D9507">
        <v>126.93</v>
      </c>
      <c r="E9507">
        <v>0</v>
      </c>
      <c r="F9507">
        <v>1.5744986634582342E-15</v>
      </c>
      <c r="G9507">
        <v>3.9968692411498452E-15</v>
      </c>
      <c r="H9507">
        <v>1.1947563757693863E-14</v>
      </c>
      <c r="I9507">
        <v>8.6161808004932638E-15</v>
      </c>
      <c r="J9507">
        <v>2622.4626490062401</v>
      </c>
      <c r="K9507">
        <v>2622.4626490062001</v>
      </c>
      <c r="L9507">
        <v>1.5259613666251394E-14</v>
      </c>
      <c r="M9507" t="b">
        <v>1</v>
      </c>
    </row>
    <row r="9508" spans="2:13" x14ac:dyDescent="0.2">
      <c r="B9508">
        <v>9496</v>
      </c>
      <c r="C9508">
        <v>398.19</v>
      </c>
      <c r="D9508">
        <v>398.19</v>
      </c>
      <c r="E9508">
        <v>0</v>
      </c>
      <c r="F9508">
        <v>1.2807128102218111E-16</v>
      </c>
      <c r="G9508">
        <v>1.9210526809030622E-15</v>
      </c>
      <c r="H9508">
        <v>1.4348923711707555E-14</v>
      </c>
      <c r="I9508">
        <v>2.3974101736818391E-15</v>
      </c>
      <c r="J9508">
        <v>13307.017514536517</v>
      </c>
      <c r="K9508">
        <v>13307.017514536499</v>
      </c>
      <c r="L9508">
        <v>1.3669399634882906E-15</v>
      </c>
      <c r="M9508" t="b">
        <v>1</v>
      </c>
    </row>
    <row r="9509" spans="2:13" x14ac:dyDescent="0.2">
      <c r="B9509">
        <v>9497</v>
      </c>
      <c r="C9509">
        <v>1.3</v>
      </c>
      <c r="D9509">
        <v>1.3</v>
      </c>
      <c r="E9509">
        <v>0</v>
      </c>
      <c r="F9509">
        <v>8.5199374249426085E-14</v>
      </c>
      <c r="G9509">
        <v>4.3010482600094374E-13</v>
      </c>
      <c r="H9509">
        <v>2.0284298122135676E-14</v>
      </c>
      <c r="I9509">
        <v>1.0709954289096887E-12</v>
      </c>
      <c r="J9509">
        <v>-733.51063596667325</v>
      </c>
      <c r="K9509">
        <v>-733.51063596669997</v>
      </c>
      <c r="L9509">
        <v>3.642265777014942E-14</v>
      </c>
      <c r="M9509" t="b">
        <v>1</v>
      </c>
    </row>
    <row r="9510" spans="2:13" x14ac:dyDescent="0.2">
      <c r="B9510">
        <v>9498</v>
      </c>
      <c r="C9510">
        <v>33.229999999999997</v>
      </c>
      <c r="D9510">
        <v>33.229999999999997</v>
      </c>
      <c r="E9510">
        <v>0</v>
      </c>
      <c r="F9510">
        <v>4.3898240166145475E-15</v>
      </c>
      <c r="G9510">
        <v>4.8210533718178257E-15</v>
      </c>
      <c r="H9510">
        <v>1.7124058808886201E-14</v>
      </c>
      <c r="I9510">
        <v>7.612125890217528E-14</v>
      </c>
      <c r="J9510">
        <v>-170.0561616934383</v>
      </c>
      <c r="K9510">
        <v>-170.05616169340001</v>
      </c>
      <c r="L9510">
        <v>2.2512587736619499E-13</v>
      </c>
      <c r="M9510" t="b">
        <v>1</v>
      </c>
    </row>
    <row r="9511" spans="2:13" x14ac:dyDescent="0.2">
      <c r="B9511">
        <v>9499</v>
      </c>
      <c r="C9511">
        <v>37.19</v>
      </c>
      <c r="D9511">
        <v>37.19</v>
      </c>
      <c r="E9511">
        <v>0</v>
      </c>
      <c r="F9511">
        <v>2.5092833527785718E-15</v>
      </c>
      <c r="G9511">
        <v>8.532294127580781E-15</v>
      </c>
      <c r="H9511">
        <v>1.5948996317308708E-14</v>
      </c>
      <c r="I9511">
        <v>1.0850682861737467E-13</v>
      </c>
      <c r="J9511">
        <v>289.45314151018079</v>
      </c>
      <c r="K9511">
        <v>289.4531415102</v>
      </c>
      <c r="L9511">
        <v>6.6377153395918703E-14</v>
      </c>
      <c r="M9511" t="b">
        <v>1</v>
      </c>
    </row>
    <row r="9512" spans="2:13" x14ac:dyDescent="0.2">
      <c r="B9512">
        <v>9500</v>
      </c>
      <c r="C9512">
        <v>59.29</v>
      </c>
      <c r="D9512">
        <v>59.29</v>
      </c>
      <c r="E9512">
        <v>0</v>
      </c>
      <c r="F9512">
        <v>2.7397668309759836E-15</v>
      </c>
      <c r="G9512">
        <v>3.6351758104143082E-15</v>
      </c>
      <c r="H9512">
        <v>3.3040277534595149E-14</v>
      </c>
      <c r="I9512">
        <v>5.1637523018997032E-14</v>
      </c>
      <c r="J9512">
        <v>1104.2475328950545</v>
      </c>
      <c r="K9512">
        <v>1104.2475328951</v>
      </c>
      <c r="L9512">
        <v>4.1181649706222494E-14</v>
      </c>
      <c r="M9512" t="b">
        <v>1</v>
      </c>
    </row>
    <row r="9513" spans="2:13" x14ac:dyDescent="0.2">
      <c r="B9513">
        <v>9501</v>
      </c>
      <c r="C9513">
        <v>121.94</v>
      </c>
      <c r="D9513">
        <v>121.94</v>
      </c>
      <c r="E9513">
        <v>0</v>
      </c>
      <c r="F9513">
        <v>1.2310098430520657E-15</v>
      </c>
      <c r="G9513">
        <v>1.2309723578856951E-15</v>
      </c>
      <c r="H9513">
        <v>3.6187505026583416E-14</v>
      </c>
      <c r="I9513">
        <v>1.3043063593121394E-14</v>
      </c>
      <c r="J9513">
        <v>3422.3187568674439</v>
      </c>
      <c r="K9513">
        <v>3422.3187568674002</v>
      </c>
      <c r="L9513">
        <v>1.2756189235002934E-14</v>
      </c>
      <c r="M9513" t="b">
        <v>1</v>
      </c>
    </row>
    <row r="9514" spans="2:13" x14ac:dyDescent="0.2">
      <c r="B9514">
        <v>9502</v>
      </c>
      <c r="C9514">
        <v>16.989999999999998</v>
      </c>
      <c r="D9514">
        <v>16.989999999999998</v>
      </c>
      <c r="E9514">
        <v>0</v>
      </c>
      <c r="F9514">
        <v>1.7216577818150647E-14</v>
      </c>
      <c r="G9514">
        <v>2.6645531695197603E-14</v>
      </c>
      <c r="H9514">
        <v>2.5484039590125854E-14</v>
      </c>
      <c r="I9514">
        <v>2.1981952243620253E-13</v>
      </c>
      <c r="J9514">
        <v>-464.36329225339875</v>
      </c>
      <c r="K9514">
        <v>-464.3632922534</v>
      </c>
      <c r="L9514">
        <v>2.6930535548347273E-15</v>
      </c>
      <c r="M9514" t="b">
        <v>1</v>
      </c>
    </row>
    <row r="9515" spans="2:13" x14ac:dyDescent="0.2">
      <c r="B9515">
        <v>9503</v>
      </c>
      <c r="C9515">
        <v>12.17</v>
      </c>
      <c r="D9515">
        <v>12.17</v>
      </c>
      <c r="E9515">
        <v>0</v>
      </c>
      <c r="F9515">
        <v>2.2695997667221768E-14</v>
      </c>
      <c r="G9515">
        <v>1.2842375408619975E-14</v>
      </c>
      <c r="H9515">
        <v>1.1268144010432727E-14</v>
      </c>
      <c r="I9515">
        <v>1.4190295852955502E-13</v>
      </c>
      <c r="J9515">
        <v>-542.15928091397802</v>
      </c>
      <c r="K9515">
        <v>-542.15928091399996</v>
      </c>
      <c r="L9515">
        <v>4.0470689062597406E-14</v>
      </c>
      <c r="M9515" t="b">
        <v>1</v>
      </c>
    </row>
    <row r="9516" spans="2:13" x14ac:dyDescent="0.2">
      <c r="B9516">
        <v>9504</v>
      </c>
      <c r="C9516">
        <v>28.28</v>
      </c>
      <c r="D9516">
        <v>28.28</v>
      </c>
      <c r="E9516">
        <v>0</v>
      </c>
      <c r="F9516">
        <v>2.8621309742936264E-15</v>
      </c>
      <c r="G9516">
        <v>1.1394077904096866E-14</v>
      </c>
      <c r="H9516">
        <v>4.3730617988005511E-14</v>
      </c>
      <c r="I9516">
        <v>1.303944557887203E-13</v>
      </c>
      <c r="J9516">
        <v>-43.399954980390305</v>
      </c>
      <c r="K9516">
        <v>-43.399954980399997</v>
      </c>
      <c r="L9516">
        <v>2.2331366288616463E-13</v>
      </c>
      <c r="M9516" t="b">
        <v>1</v>
      </c>
    </row>
    <row r="9517" spans="2:13" x14ac:dyDescent="0.2">
      <c r="B9517">
        <v>9505</v>
      </c>
      <c r="C9517">
        <v>113.53</v>
      </c>
      <c r="D9517">
        <v>113.53</v>
      </c>
      <c r="E9517">
        <v>0</v>
      </c>
      <c r="F9517">
        <v>8.875686574916494E-16</v>
      </c>
      <c r="G9517">
        <v>2.1633657197880684E-15</v>
      </c>
      <c r="H9517">
        <v>1.0871805485877282E-14</v>
      </c>
      <c r="I9517">
        <v>2.1367007295036122E-14</v>
      </c>
      <c r="J9517">
        <v>3078.8910391759309</v>
      </c>
      <c r="K9517">
        <v>3078.8910391759</v>
      </c>
      <c r="L9517">
        <v>1.0043492759833555E-14</v>
      </c>
      <c r="M9517" t="b">
        <v>1</v>
      </c>
    </row>
    <row r="9518" spans="2:13" x14ac:dyDescent="0.2">
      <c r="B9518">
        <v>9506</v>
      </c>
      <c r="C9518">
        <v>77.760000000000005</v>
      </c>
      <c r="D9518">
        <v>77.760000000000005</v>
      </c>
      <c r="E9518">
        <v>0</v>
      </c>
      <c r="F9518">
        <v>3.5742696110503853E-15</v>
      </c>
      <c r="G9518">
        <v>5.9570969257204535E-15</v>
      </c>
      <c r="H9518">
        <v>3.5342214785257398E-14</v>
      </c>
      <c r="I9518">
        <v>3.8234776271779233E-14</v>
      </c>
      <c r="J9518">
        <v>1234.7716469431325</v>
      </c>
      <c r="K9518">
        <v>1234.7716469431</v>
      </c>
      <c r="L9518">
        <v>2.6332347093389728E-14</v>
      </c>
      <c r="M9518" t="b">
        <v>1</v>
      </c>
    </row>
    <row r="9519" spans="2:13" x14ac:dyDescent="0.2">
      <c r="B9519">
        <v>9507</v>
      </c>
      <c r="C9519">
        <v>108.83</v>
      </c>
      <c r="D9519">
        <v>108.83</v>
      </c>
      <c r="E9519">
        <v>0</v>
      </c>
      <c r="F9519">
        <v>2.5216366191992781E-15</v>
      </c>
      <c r="G9519">
        <v>3.6106000373800848E-15</v>
      </c>
      <c r="H9519">
        <v>1.3904434729801118E-14</v>
      </c>
      <c r="I9519">
        <v>2.2468142154984007E-14</v>
      </c>
      <c r="J9519">
        <v>2949.7764662978598</v>
      </c>
      <c r="K9519">
        <v>2949.7764662978998</v>
      </c>
      <c r="L9519">
        <v>1.3566372684582745E-14</v>
      </c>
      <c r="M9519" t="b">
        <v>1</v>
      </c>
    </row>
    <row r="9520" spans="2:13" x14ac:dyDescent="0.2">
      <c r="B9520">
        <v>9508</v>
      </c>
      <c r="C9520">
        <v>54.63</v>
      </c>
      <c r="D9520">
        <v>54.63</v>
      </c>
      <c r="E9520">
        <v>0</v>
      </c>
      <c r="F9520">
        <v>1.0333347288980312E-15</v>
      </c>
      <c r="G9520">
        <v>6.0282932780425334E-15</v>
      </c>
      <c r="H9520">
        <v>4.543685300120984E-14</v>
      </c>
      <c r="I9520">
        <v>2.3474098986886567E-14</v>
      </c>
      <c r="J9520">
        <v>925.24385419607438</v>
      </c>
      <c r="K9520">
        <v>925.24385419609996</v>
      </c>
      <c r="L9520">
        <v>2.7646266842364968E-14</v>
      </c>
      <c r="M9520" t="b">
        <v>1</v>
      </c>
    </row>
    <row r="9521" spans="2:13" x14ac:dyDescent="0.2">
      <c r="B9521">
        <v>9509</v>
      </c>
      <c r="C9521">
        <v>182.43</v>
      </c>
      <c r="D9521">
        <v>182.43</v>
      </c>
      <c r="E9521">
        <v>0</v>
      </c>
      <c r="F9521">
        <v>1.1490898533870352E-15</v>
      </c>
      <c r="G9521">
        <v>0</v>
      </c>
      <c r="H9521">
        <v>4.3268307704415677E-14</v>
      </c>
      <c r="I9521">
        <v>7.1941009395962063E-15</v>
      </c>
      <c r="J9521">
        <v>2436.3491149401002</v>
      </c>
      <c r="K9521">
        <v>2436.3491149401002</v>
      </c>
      <c r="L9521">
        <v>0</v>
      </c>
      <c r="M9521" t="b">
        <v>1</v>
      </c>
    </row>
    <row r="9522" spans="2:13" x14ac:dyDescent="0.2">
      <c r="B9522">
        <v>9510</v>
      </c>
      <c r="C9522">
        <v>164.02</v>
      </c>
      <c r="D9522">
        <v>164.02</v>
      </c>
      <c r="E9522">
        <v>0</v>
      </c>
      <c r="F9522">
        <v>1.496091533949326E-15</v>
      </c>
      <c r="G9522">
        <v>7.0128982226185644E-16</v>
      </c>
      <c r="H9522">
        <v>2.6898084967646897E-14</v>
      </c>
      <c r="I9522">
        <v>1.6607667715621334E-14</v>
      </c>
      <c r="J9522">
        <v>3674.6320142393461</v>
      </c>
      <c r="K9522">
        <v>3674.6320142393001</v>
      </c>
      <c r="L9522">
        <v>1.249906991000864E-14</v>
      </c>
      <c r="M9522" t="b">
        <v>1</v>
      </c>
    </row>
    <row r="9523" spans="2:13" x14ac:dyDescent="0.2">
      <c r="B9523">
        <v>9511</v>
      </c>
      <c r="C9523">
        <v>23.68</v>
      </c>
      <c r="D9523">
        <v>23.68</v>
      </c>
      <c r="E9523">
        <v>0</v>
      </c>
      <c r="F9523">
        <v>7.481577144367538E-15</v>
      </c>
      <c r="G9523">
        <v>1.3584464840879024E-14</v>
      </c>
      <c r="H9523">
        <v>1.3869041121920577E-14</v>
      </c>
      <c r="I9523">
        <v>5.981121981871736E-14</v>
      </c>
      <c r="J9523">
        <v>-214.50106591886299</v>
      </c>
      <c r="K9523">
        <v>-214.5010659189</v>
      </c>
      <c r="L9523">
        <v>1.7251693141877971E-13</v>
      </c>
      <c r="M9523" t="b">
        <v>1</v>
      </c>
    </row>
    <row r="9524" spans="2:13" x14ac:dyDescent="0.2">
      <c r="B9524">
        <v>9512</v>
      </c>
      <c r="C9524">
        <v>55.15</v>
      </c>
      <c r="D9524">
        <v>55.15</v>
      </c>
      <c r="E9524">
        <v>0</v>
      </c>
      <c r="F9524">
        <v>7.5593246491812333E-15</v>
      </c>
      <c r="G9524">
        <v>6.0943052818473595E-15</v>
      </c>
      <c r="H9524">
        <v>3.3803208487848593E-14</v>
      </c>
      <c r="I9524">
        <v>5.0101987730874559E-14</v>
      </c>
      <c r="J9524">
        <v>216.44833934964049</v>
      </c>
      <c r="K9524">
        <v>216.44833934959999</v>
      </c>
      <c r="L9524">
        <v>1.8711594674288528E-13</v>
      </c>
      <c r="M9524" t="b">
        <v>1</v>
      </c>
    </row>
    <row r="9525" spans="2:13" x14ac:dyDescent="0.2">
      <c r="B9525">
        <v>9513</v>
      </c>
      <c r="C9525">
        <v>55.9</v>
      </c>
      <c r="D9525">
        <v>55.9</v>
      </c>
      <c r="E9525">
        <v>0</v>
      </c>
      <c r="F9525">
        <v>4.5598528197328866E-15</v>
      </c>
      <c r="G9525">
        <v>1.8349193956773215E-15</v>
      </c>
      <c r="H9525">
        <v>3.4572069979965323E-14</v>
      </c>
      <c r="I9525">
        <v>4.3028292069639157E-14</v>
      </c>
      <c r="J9525">
        <v>987.76264251311341</v>
      </c>
      <c r="K9525">
        <v>987.76264251309999</v>
      </c>
      <c r="L9525">
        <v>1.3581245406304963E-14</v>
      </c>
      <c r="M9525" t="b">
        <v>1</v>
      </c>
    </row>
    <row r="9526" spans="2:13" x14ac:dyDescent="0.2">
      <c r="B9526">
        <v>9514</v>
      </c>
      <c r="C9526">
        <v>39.56</v>
      </c>
      <c r="D9526">
        <v>39.56</v>
      </c>
      <c r="E9526">
        <v>0</v>
      </c>
      <c r="F9526">
        <v>8.5603762549272997E-15</v>
      </c>
      <c r="G9526">
        <v>1.0470903816253199E-14</v>
      </c>
      <c r="H9526">
        <v>6.4141607100705932E-14</v>
      </c>
      <c r="I9526">
        <v>1.0074826668942389E-13</v>
      </c>
      <c r="J9526">
        <v>-58.1447601238998</v>
      </c>
      <c r="K9526">
        <v>-58.144760123899999</v>
      </c>
      <c r="L9526">
        <v>3.4216662961354317E-15</v>
      </c>
      <c r="M9526" t="b">
        <v>1</v>
      </c>
    </row>
    <row r="9527" spans="2:13" x14ac:dyDescent="0.2">
      <c r="B9527">
        <v>9515</v>
      </c>
      <c r="C9527">
        <v>27.61</v>
      </c>
      <c r="D9527">
        <v>27.61</v>
      </c>
      <c r="E9527">
        <v>0</v>
      </c>
      <c r="F9527">
        <v>8.0200487866702552E-15</v>
      </c>
      <c r="G9527">
        <v>6.0158505424456771E-15</v>
      </c>
      <c r="H9527">
        <v>4.2227732876490369E-14</v>
      </c>
      <c r="I9527">
        <v>1.7461094686205269E-14</v>
      </c>
      <c r="J9527">
        <v>-156.15142005934183</v>
      </c>
      <c r="K9527">
        <v>-156.15142005929999</v>
      </c>
      <c r="L9527">
        <v>2.6792427674155505E-13</v>
      </c>
      <c r="M9527" t="b">
        <v>1</v>
      </c>
    </row>
    <row r="9528" spans="2:13" x14ac:dyDescent="0.2">
      <c r="B9528">
        <v>9516</v>
      </c>
      <c r="C9528">
        <v>70.98</v>
      </c>
      <c r="D9528">
        <v>70.98</v>
      </c>
      <c r="E9528">
        <v>0</v>
      </c>
      <c r="F9528">
        <v>1.753623478776604E-15</v>
      </c>
      <c r="G9528">
        <v>5.6556581368842073E-15</v>
      </c>
      <c r="H9528">
        <v>2.5484039590125854E-14</v>
      </c>
      <c r="I9528">
        <v>3.6268067780049462E-14</v>
      </c>
      <c r="J9528">
        <v>1548.5558484726644</v>
      </c>
      <c r="K9528">
        <v>1548.5558484727001</v>
      </c>
      <c r="L9528">
        <v>2.305223094136069E-14</v>
      </c>
      <c r="M9528" t="b">
        <v>1</v>
      </c>
    </row>
    <row r="9529" spans="2:13" x14ac:dyDescent="0.2">
      <c r="B9529">
        <v>9517</v>
      </c>
      <c r="C9529">
        <v>48.59</v>
      </c>
      <c r="D9529">
        <v>48.59</v>
      </c>
      <c r="E9529">
        <v>0</v>
      </c>
      <c r="F9529">
        <v>3.9714152647879497E-15</v>
      </c>
      <c r="G9529">
        <v>5.7645711660700436E-15</v>
      </c>
      <c r="H9529">
        <v>1.88569702908542E-14</v>
      </c>
      <c r="I9529">
        <v>2.250133832551086E-14</v>
      </c>
      <c r="J9529">
        <v>713.09214132603245</v>
      </c>
      <c r="K9529">
        <v>713.09214132600005</v>
      </c>
      <c r="L9529">
        <v>4.5436973531093949E-14</v>
      </c>
      <c r="M9529" t="b">
        <v>1</v>
      </c>
    </row>
    <row r="9530" spans="2:13" x14ac:dyDescent="0.2">
      <c r="B9530">
        <v>9518</v>
      </c>
      <c r="C9530">
        <v>90.64</v>
      </c>
      <c r="D9530">
        <v>90.64</v>
      </c>
      <c r="E9530">
        <v>0</v>
      </c>
      <c r="F9530">
        <v>2.0723174370290096E-15</v>
      </c>
      <c r="G9530">
        <v>7.253510403696897E-15</v>
      </c>
      <c r="H9530">
        <v>1.0524556594735913E-15</v>
      </c>
      <c r="I9530">
        <v>1.5133766120861248E-14</v>
      </c>
      <c r="J9530">
        <v>840.74050803383852</v>
      </c>
      <c r="K9530">
        <v>840.74050803379998</v>
      </c>
      <c r="L9530">
        <v>4.5840348620478782E-14</v>
      </c>
      <c r="M9530" t="b">
        <v>1</v>
      </c>
    </row>
    <row r="9531" spans="2:13" x14ac:dyDescent="0.2">
      <c r="B9531">
        <v>9519</v>
      </c>
      <c r="C9531">
        <v>2.84</v>
      </c>
      <c r="D9531">
        <v>2.84</v>
      </c>
      <c r="E9531">
        <v>0</v>
      </c>
      <c r="F9531">
        <v>9.0813342682130509E-14</v>
      </c>
      <c r="G9531">
        <v>3.0127701292348832E-14</v>
      </c>
      <c r="H9531">
        <v>5.2618132964726794E-14</v>
      </c>
      <c r="I9531">
        <v>4.8124749426104636E-14</v>
      </c>
      <c r="J9531">
        <v>-706.22531850735879</v>
      </c>
      <c r="K9531">
        <v>-706.22531850739995</v>
      </c>
      <c r="L9531">
        <v>5.8274086437746108E-14</v>
      </c>
      <c r="M9531" t="b">
        <v>1</v>
      </c>
    </row>
    <row r="9532" spans="2:13" x14ac:dyDescent="0.2">
      <c r="B9532">
        <v>9520</v>
      </c>
      <c r="C9532">
        <v>9.1999999999999993</v>
      </c>
      <c r="D9532">
        <v>9.1999999999999993</v>
      </c>
      <c r="E9532">
        <v>0</v>
      </c>
      <c r="F9532">
        <v>1.7562837760880315E-14</v>
      </c>
      <c r="G9532">
        <v>8.7091400444280932E-14</v>
      </c>
      <c r="H9532">
        <v>2.0284298122135676E-14</v>
      </c>
      <c r="I9532">
        <v>9.8718878352208996E-14</v>
      </c>
      <c r="J9532">
        <v>-594.39319017857247</v>
      </c>
      <c r="K9532">
        <v>-594.39319017859998</v>
      </c>
      <c r="L9532">
        <v>4.6286221281176459E-14</v>
      </c>
      <c r="M9532" t="b">
        <v>1</v>
      </c>
    </row>
    <row r="9533" spans="2:13" x14ac:dyDescent="0.2">
      <c r="B9533">
        <v>9521</v>
      </c>
      <c r="C9533">
        <v>78.22</v>
      </c>
      <c r="D9533">
        <v>78.22</v>
      </c>
      <c r="E9533">
        <v>0</v>
      </c>
      <c r="F9533">
        <v>2.6719087068523944E-16</v>
      </c>
      <c r="G9533">
        <v>5.6112678352747245E-15</v>
      </c>
      <c r="H9533">
        <v>2.7236930975543917E-14</v>
      </c>
      <c r="I9533">
        <v>1.6521484052914372E-14</v>
      </c>
      <c r="J9533">
        <v>619.44285044597018</v>
      </c>
      <c r="K9533">
        <v>619.44285044599997</v>
      </c>
      <c r="L9533">
        <v>4.8085067834131043E-14</v>
      </c>
      <c r="M9533" t="b">
        <v>1</v>
      </c>
    </row>
    <row r="9534" spans="2:13" x14ac:dyDescent="0.2">
      <c r="B9534">
        <v>9522</v>
      </c>
      <c r="C9534">
        <v>36.78</v>
      </c>
      <c r="D9534">
        <v>36.78</v>
      </c>
      <c r="E9534">
        <v>0</v>
      </c>
      <c r="F9534">
        <v>8.5026588420886083E-16</v>
      </c>
      <c r="G9534">
        <v>1.0204112966684021E-15</v>
      </c>
      <c r="H9534">
        <v>3.6187505026583416E-14</v>
      </c>
      <c r="I9534">
        <v>9.202614106386038E-14</v>
      </c>
      <c r="J9534">
        <v>269.1637748018079</v>
      </c>
      <c r="K9534">
        <v>269.1637748018</v>
      </c>
      <c r="L9534">
        <v>2.9354749640698962E-14</v>
      </c>
      <c r="M9534" t="b">
        <v>1</v>
      </c>
    </row>
    <row r="9535" spans="2:13" x14ac:dyDescent="0.2">
      <c r="B9535">
        <v>9523</v>
      </c>
      <c r="C9535">
        <v>8.9600000000000009</v>
      </c>
      <c r="D9535">
        <v>8.9600000000000009</v>
      </c>
      <c r="E9535">
        <v>0</v>
      </c>
      <c r="F9535">
        <v>1.855862400661145E-14</v>
      </c>
      <c r="G9535">
        <v>5.5923952220693786E-15</v>
      </c>
      <c r="H9535">
        <v>1.3869041121920577E-14</v>
      </c>
      <c r="I9535">
        <v>3.2335534403739648E-13</v>
      </c>
      <c r="J9535">
        <v>-764.12083068242237</v>
      </c>
      <c r="K9535">
        <v>-764.12083068239997</v>
      </c>
      <c r="L9535">
        <v>2.9309902481204813E-14</v>
      </c>
      <c r="M9535" t="b">
        <v>1</v>
      </c>
    </row>
    <row r="9536" spans="2:13" x14ac:dyDescent="0.2">
      <c r="B9536">
        <v>9524</v>
      </c>
      <c r="C9536">
        <v>110.03</v>
      </c>
      <c r="D9536">
        <v>110.03</v>
      </c>
      <c r="E9536">
        <v>0</v>
      </c>
      <c r="F9536">
        <v>1.1345893854244201E-16</v>
      </c>
      <c r="G9536">
        <v>3.5738835718369137E-15</v>
      </c>
      <c r="H9536">
        <v>3.509345579556288E-14</v>
      </c>
      <c r="I9536">
        <v>4.8783221377385326E-15</v>
      </c>
      <c r="J9536">
        <v>2990.418772232204</v>
      </c>
      <c r="K9536">
        <v>2990.4187722321999</v>
      </c>
      <c r="L9536">
        <v>1.3686130504468305E-15</v>
      </c>
      <c r="M9536" t="b">
        <v>1</v>
      </c>
    </row>
    <row r="9537" spans="2:13" x14ac:dyDescent="0.2">
      <c r="B9537">
        <v>9525</v>
      </c>
      <c r="C9537">
        <v>293.68</v>
      </c>
      <c r="D9537">
        <v>293.68</v>
      </c>
      <c r="E9537">
        <v>0</v>
      </c>
      <c r="F9537">
        <v>1.3782420782836393E-15</v>
      </c>
      <c r="G9537">
        <v>9.0448350163331779E-16</v>
      </c>
      <c r="H9537">
        <v>3.7754241161039558E-14</v>
      </c>
      <c r="I9537">
        <v>4.4688771261596002E-15</v>
      </c>
      <c r="J9537">
        <v>9636.0495139868563</v>
      </c>
      <c r="K9537">
        <v>9636.0495139868999</v>
      </c>
      <c r="L9537">
        <v>4.5304609136486328E-15</v>
      </c>
      <c r="M9537" t="b">
        <v>1</v>
      </c>
    </row>
    <row r="9538" spans="2:13" x14ac:dyDescent="0.2">
      <c r="B9538">
        <v>9526</v>
      </c>
      <c r="C9538">
        <v>24.95</v>
      </c>
      <c r="D9538">
        <v>24.95</v>
      </c>
      <c r="E9538">
        <v>0</v>
      </c>
      <c r="F9538">
        <v>8.4525994637930533E-15</v>
      </c>
      <c r="G9538">
        <v>4.4182082046285041E-15</v>
      </c>
      <c r="H9538">
        <v>3.1712873713266774E-14</v>
      </c>
      <c r="I9538">
        <v>1.1757974152237115E-14</v>
      </c>
      <c r="J9538">
        <v>-177.20842280024948</v>
      </c>
      <c r="K9538">
        <v>-177.2084228002</v>
      </c>
      <c r="L9538">
        <v>2.7923162644545318E-13</v>
      </c>
      <c r="M9538" t="b">
        <v>1</v>
      </c>
    </row>
    <row r="9539" spans="2:13" x14ac:dyDescent="0.2">
      <c r="B9539">
        <v>9527</v>
      </c>
      <c r="C9539">
        <v>46.47</v>
      </c>
      <c r="D9539">
        <v>46.47</v>
      </c>
      <c r="E9539">
        <v>0</v>
      </c>
      <c r="F9539">
        <v>3.6141420010781059E-15</v>
      </c>
      <c r="G9539">
        <v>8.6329589315644965E-15</v>
      </c>
      <c r="H9539">
        <v>3.8728472052889476E-14</v>
      </c>
      <c r="I9539">
        <v>7.7426847185050648E-14</v>
      </c>
      <c r="J9539">
        <v>635.00642263598752</v>
      </c>
      <c r="K9539">
        <v>635.00642263600002</v>
      </c>
      <c r="L9539">
        <v>1.9693583723870818E-14</v>
      </c>
      <c r="M9539" t="b">
        <v>1</v>
      </c>
    </row>
    <row r="9540" spans="2:13" x14ac:dyDescent="0.2">
      <c r="B9540">
        <v>9528</v>
      </c>
      <c r="C9540">
        <v>196.78</v>
      </c>
      <c r="D9540">
        <v>196.78</v>
      </c>
      <c r="E9540">
        <v>0</v>
      </c>
      <c r="F9540">
        <v>1.0638178120149468E-15</v>
      </c>
      <c r="G9540">
        <v>3.1915206389161305E-16</v>
      </c>
      <c r="H9540">
        <v>5.9650213610753123E-14</v>
      </c>
      <c r="I9540">
        <v>2.2229834532914845E-15</v>
      </c>
      <c r="J9540">
        <v>2694.8427038041618</v>
      </c>
      <c r="K9540">
        <v>2694.8427038042</v>
      </c>
      <c r="L9540">
        <v>1.4174770728005506E-14</v>
      </c>
      <c r="M9540" t="b">
        <v>1</v>
      </c>
    </row>
    <row r="9541" spans="2:13" x14ac:dyDescent="0.2">
      <c r="B9541">
        <v>9529</v>
      </c>
      <c r="C9541">
        <v>7.15</v>
      </c>
      <c r="D9541">
        <v>7.15</v>
      </c>
      <c r="E9541">
        <v>0</v>
      </c>
      <c r="F9541">
        <v>1.9030733549845911E-14</v>
      </c>
      <c r="G9541">
        <v>7.5226246976347033E-14</v>
      </c>
      <c r="H9541">
        <v>5.9650213610753123E-14</v>
      </c>
      <c r="I9541">
        <v>3.8967638643919943E-13</v>
      </c>
      <c r="J9541">
        <v>-629.30096772604247</v>
      </c>
      <c r="K9541">
        <v>-629.30096772599995</v>
      </c>
      <c r="L9541">
        <v>6.7565250156102213E-14</v>
      </c>
      <c r="M9541" t="b">
        <v>1</v>
      </c>
    </row>
    <row r="9542" spans="2:13" x14ac:dyDescent="0.2">
      <c r="B9542">
        <v>9530</v>
      </c>
      <c r="C9542">
        <v>29.88</v>
      </c>
      <c r="D9542">
        <v>29.88</v>
      </c>
      <c r="E9542">
        <v>0</v>
      </c>
      <c r="F9542">
        <v>1.2570814102863029E-14</v>
      </c>
      <c r="G9542">
        <v>1.6370880632127209E-14</v>
      </c>
      <c r="H9542">
        <v>5.2618132964726794E-14</v>
      </c>
      <c r="I9542">
        <v>9.9965008288232033E-14</v>
      </c>
      <c r="J9542">
        <v>-229.48344190956681</v>
      </c>
      <c r="K9542">
        <v>-229.4834419096</v>
      </c>
      <c r="L9542">
        <v>1.4465774235593407E-13</v>
      </c>
      <c r="M9542" t="b">
        <v>1</v>
      </c>
    </row>
    <row r="9543" spans="2:13" x14ac:dyDescent="0.2">
      <c r="B9543">
        <v>9531</v>
      </c>
      <c r="C9543">
        <v>54.54</v>
      </c>
      <c r="D9543">
        <v>54.54</v>
      </c>
      <c r="E9543">
        <v>0</v>
      </c>
      <c r="F9543">
        <v>3.7737859360211198E-15</v>
      </c>
      <c r="G9543">
        <v>5.1464609033925003E-16</v>
      </c>
      <c r="H9543">
        <v>1.3904434729801118E-14</v>
      </c>
      <c r="I9543">
        <v>7.1623922541799896E-14</v>
      </c>
      <c r="J9543">
        <v>932.013545389108</v>
      </c>
      <c r="K9543">
        <v>932.01354538910005</v>
      </c>
      <c r="L9543">
        <v>8.5385868905915506E-15</v>
      </c>
      <c r="M9543" t="b">
        <v>1</v>
      </c>
    </row>
    <row r="9544" spans="2:13" x14ac:dyDescent="0.2">
      <c r="B9544">
        <v>9532</v>
      </c>
      <c r="C9544">
        <v>28.67</v>
      </c>
      <c r="D9544">
        <v>28.67</v>
      </c>
      <c r="E9544">
        <v>0</v>
      </c>
      <c r="F9544">
        <v>1.818591242452466E-15</v>
      </c>
      <c r="G9544">
        <v>2.8640546571151862E-15</v>
      </c>
      <c r="H9544">
        <v>1.0519907001170009E-15</v>
      </c>
      <c r="I9544">
        <v>1.5774402509919908E-14</v>
      </c>
      <c r="J9544">
        <v>-251.0146956949967</v>
      </c>
      <c r="K9544">
        <v>-251.014695695</v>
      </c>
      <c r="L9544">
        <v>1.3134363646711927E-14</v>
      </c>
      <c r="M9544" t="b">
        <v>1</v>
      </c>
    </row>
    <row r="9545" spans="2:13" x14ac:dyDescent="0.2">
      <c r="B9545">
        <v>9533</v>
      </c>
      <c r="C9545">
        <v>124.83</v>
      </c>
      <c r="D9545">
        <v>124.83</v>
      </c>
      <c r="E9545">
        <v>0</v>
      </c>
      <c r="F9545">
        <v>3.3569291589409622E-15</v>
      </c>
      <c r="G9545">
        <v>3.3989557786639267E-15</v>
      </c>
      <c r="H9545">
        <v>1.853779415383399E-14</v>
      </c>
      <c r="I9545">
        <v>2.9628547944509503E-14</v>
      </c>
      <c r="J9545">
        <v>1430.8324904779688</v>
      </c>
      <c r="K9545">
        <v>1430.832490478</v>
      </c>
      <c r="L9545">
        <v>2.1770678079386086E-14</v>
      </c>
      <c r="M9545" t="b">
        <v>1</v>
      </c>
    </row>
    <row r="9546" spans="2:13" x14ac:dyDescent="0.2">
      <c r="B9546">
        <v>9534</v>
      </c>
      <c r="C9546">
        <v>13.99</v>
      </c>
      <c r="D9546">
        <v>13.99</v>
      </c>
      <c r="E9546">
        <v>0</v>
      </c>
      <c r="F9546">
        <v>2.6822926024127487E-14</v>
      </c>
      <c r="G9546">
        <v>5.5481334243583297E-14</v>
      </c>
      <c r="H9546">
        <v>3.1852527033815486E-14</v>
      </c>
      <c r="I9546">
        <v>1.9022633246131083E-13</v>
      </c>
      <c r="J9546">
        <v>-509.50834360837666</v>
      </c>
      <c r="K9546">
        <v>-509.50834360840003</v>
      </c>
      <c r="L9546">
        <v>4.5853312207480255E-14</v>
      </c>
      <c r="M9546" t="b">
        <v>1</v>
      </c>
    </row>
    <row r="9547" spans="2:13" x14ac:dyDescent="0.2">
      <c r="B9547">
        <v>9535</v>
      </c>
      <c r="C9547">
        <v>36.22</v>
      </c>
      <c r="D9547">
        <v>36.22</v>
      </c>
      <c r="E9547">
        <v>0</v>
      </c>
      <c r="F9547">
        <v>2.2319409955420141E-15</v>
      </c>
      <c r="G9547">
        <v>5.0220844046517413E-15</v>
      </c>
      <c r="H9547">
        <v>2.3397565577371503E-14</v>
      </c>
      <c r="I9547">
        <v>6.5721882314573077E-14</v>
      </c>
      <c r="J9547">
        <v>253.53825417588257</v>
      </c>
      <c r="K9547">
        <v>253.53825417589999</v>
      </c>
      <c r="L9547">
        <v>6.8717471994384936E-14</v>
      </c>
      <c r="M9547" t="b">
        <v>1</v>
      </c>
    </row>
    <row r="9548" spans="2:13" x14ac:dyDescent="0.2">
      <c r="B9548">
        <v>9536</v>
      </c>
      <c r="C9548">
        <v>136.82</v>
      </c>
      <c r="D9548">
        <v>136.82</v>
      </c>
      <c r="E9548">
        <v>0</v>
      </c>
      <c r="F9548">
        <v>7.8584527629816844E-16</v>
      </c>
      <c r="G9548">
        <v>4.546524434612743E-15</v>
      </c>
      <c r="H9548">
        <v>3.1556529392410066E-14</v>
      </c>
      <c r="I9548">
        <v>2.8339357760604795E-14</v>
      </c>
      <c r="J9548">
        <v>2902.9690595800885</v>
      </c>
      <c r="K9548">
        <v>2902.9690595800998</v>
      </c>
      <c r="L9548">
        <v>3.9162262975706768E-15</v>
      </c>
      <c r="M9548" t="b">
        <v>1</v>
      </c>
    </row>
    <row r="9549" spans="2:13" x14ac:dyDescent="0.2">
      <c r="B9549">
        <v>9537</v>
      </c>
      <c r="C9549">
        <v>44.29</v>
      </c>
      <c r="D9549">
        <v>44.29</v>
      </c>
      <c r="E9549">
        <v>0</v>
      </c>
      <c r="F9549">
        <v>8.1003702855128861E-15</v>
      </c>
      <c r="G9549">
        <v>7.1093089014291025E-15</v>
      </c>
      <c r="H9549">
        <v>4.4523675926923343E-14</v>
      </c>
      <c r="I9549">
        <v>1.2343798774321898E-14</v>
      </c>
      <c r="J9549">
        <v>315.34505121493015</v>
      </c>
      <c r="K9549">
        <v>315.34505121490002</v>
      </c>
      <c r="L9549">
        <v>9.5536657005273306E-14</v>
      </c>
      <c r="M9549" t="b">
        <v>1</v>
      </c>
    </row>
    <row r="9550" spans="2:13" x14ac:dyDescent="0.2">
      <c r="B9550">
        <v>9538</v>
      </c>
      <c r="C9550">
        <v>43.04</v>
      </c>
      <c r="D9550">
        <v>43.04</v>
      </c>
      <c r="E9550">
        <v>0</v>
      </c>
      <c r="F9550">
        <v>1.2856593059666886E-14</v>
      </c>
      <c r="G9550">
        <v>1.3644515239824782E-14</v>
      </c>
      <c r="H9550">
        <v>1.2783789866752243E-14</v>
      </c>
      <c r="I9550">
        <v>7.6677264603091604E-14</v>
      </c>
      <c r="J9550">
        <v>1.5290558128893963</v>
      </c>
      <c r="K9550">
        <v>1.5290558129</v>
      </c>
      <c r="L9550">
        <v>6.9348286823381982E-12</v>
      </c>
      <c r="M9550" t="b">
        <v>1</v>
      </c>
    </row>
    <row r="9551" spans="2:13" x14ac:dyDescent="0.2">
      <c r="B9551">
        <v>9539</v>
      </c>
      <c r="C9551">
        <v>2.91</v>
      </c>
      <c r="D9551">
        <v>2.91</v>
      </c>
      <c r="E9551">
        <v>0</v>
      </c>
      <c r="F9551">
        <v>1.334538223200739E-13</v>
      </c>
      <c r="G9551">
        <v>1.9099980133588387E-13</v>
      </c>
      <c r="H9551">
        <v>3.0909646637571777E-14</v>
      </c>
      <c r="I9551">
        <v>9.0302947228812879E-13</v>
      </c>
      <c r="J9551">
        <v>-855.13535971329679</v>
      </c>
      <c r="K9551">
        <v>-855.13535971329998</v>
      </c>
      <c r="L9551">
        <v>3.7224883991143653E-15</v>
      </c>
      <c r="M9551" t="b">
        <v>1</v>
      </c>
    </row>
    <row r="9552" spans="2:13" x14ac:dyDescent="0.2">
      <c r="B9552">
        <v>9540</v>
      </c>
      <c r="C9552">
        <v>18.75</v>
      </c>
      <c r="D9552">
        <v>18.75</v>
      </c>
      <c r="E9552">
        <v>0</v>
      </c>
      <c r="F9552">
        <v>1.4107864052656628E-14</v>
      </c>
      <c r="G9552">
        <v>2.0955621670624415E-16</v>
      </c>
      <c r="H9552">
        <v>1.853779415383399E-14</v>
      </c>
      <c r="I9552">
        <v>5.8990916837329209E-14</v>
      </c>
      <c r="J9552">
        <v>-425.95049870202195</v>
      </c>
      <c r="K9552">
        <v>-425.950498702</v>
      </c>
      <c r="L9552">
        <v>5.1511994344728934E-14</v>
      </c>
      <c r="M9552" t="b">
        <v>1</v>
      </c>
    </row>
    <row r="9553" spans="2:13" x14ac:dyDescent="0.2">
      <c r="B9553">
        <v>9541</v>
      </c>
      <c r="C9553">
        <v>70.260000000000005</v>
      </c>
      <c r="D9553">
        <v>70.260000000000005</v>
      </c>
      <c r="E9553">
        <v>0</v>
      </c>
      <c r="F9553">
        <v>2.1828648359518881E-15</v>
      </c>
      <c r="G9553">
        <v>6.2210444829122652E-15</v>
      </c>
      <c r="H9553">
        <v>2.6898084967646897E-14</v>
      </c>
      <c r="I9553">
        <v>4.3156536717037134E-14</v>
      </c>
      <c r="J9553">
        <v>1040.0395779997575</v>
      </c>
      <c r="K9553">
        <v>1040.0395779998</v>
      </c>
      <c r="L9553">
        <v>4.0881980077774089E-14</v>
      </c>
      <c r="M9553" t="b">
        <v>1</v>
      </c>
    </row>
    <row r="9554" spans="2:13" x14ac:dyDescent="0.2">
      <c r="B9554">
        <v>9542</v>
      </c>
      <c r="C9554">
        <v>21.4</v>
      </c>
      <c r="D9554">
        <v>21.4</v>
      </c>
      <c r="E9554">
        <v>0</v>
      </c>
      <c r="F9554">
        <v>7.40896754168146E-15</v>
      </c>
      <c r="G9554">
        <v>1.0244089809208447E-14</v>
      </c>
      <c r="H9554">
        <v>3.97512022820316E-14</v>
      </c>
      <c r="I9554">
        <v>1.8090283770272603E-13</v>
      </c>
      <c r="J9554">
        <v>-299.11224776054542</v>
      </c>
      <c r="K9554">
        <v>-299.1122477605</v>
      </c>
      <c r="L9554">
        <v>1.5184230003898682E-13</v>
      </c>
      <c r="M9554" t="b">
        <v>1</v>
      </c>
    </row>
    <row r="9555" spans="2:13" x14ac:dyDescent="0.2">
      <c r="B9555">
        <v>9543</v>
      </c>
      <c r="C9555">
        <v>9.49</v>
      </c>
      <c r="D9555">
        <v>9.49</v>
      </c>
      <c r="E9555">
        <v>0</v>
      </c>
      <c r="F9555">
        <v>6.0181634832521453E-16</v>
      </c>
      <c r="G9555">
        <v>5.0710657831025824E-14</v>
      </c>
      <c r="H9555">
        <v>7.5089752259992801E-15</v>
      </c>
      <c r="I9555">
        <v>1.5474566520377614E-13</v>
      </c>
      <c r="J9555">
        <v>-669.30911281222802</v>
      </c>
      <c r="K9555">
        <v>-669.30911281220006</v>
      </c>
      <c r="L9555">
        <v>4.1784821906891816E-14</v>
      </c>
      <c r="M9555" t="b">
        <v>1</v>
      </c>
    </row>
    <row r="9556" spans="2:13" x14ac:dyDescent="0.2">
      <c r="B9556">
        <v>9544</v>
      </c>
      <c r="C9556">
        <v>72.06</v>
      </c>
      <c r="D9556">
        <v>72.06</v>
      </c>
      <c r="E9556">
        <v>0</v>
      </c>
      <c r="F9556">
        <v>1.7440809416611114E-16</v>
      </c>
      <c r="G9556">
        <v>2.7469210886730538E-15</v>
      </c>
      <c r="H9556">
        <v>7.5139156802871339E-15</v>
      </c>
      <c r="I9556">
        <v>4.0836028981229782E-14</v>
      </c>
      <c r="J9556">
        <v>1563.0526088931574</v>
      </c>
      <c r="K9556">
        <v>1563.0526088930999</v>
      </c>
      <c r="L9556">
        <v>3.6803329305643349E-14</v>
      </c>
      <c r="M9556" t="b">
        <v>1</v>
      </c>
    </row>
    <row r="9557" spans="2:13" x14ac:dyDescent="0.2">
      <c r="B9557">
        <v>9545</v>
      </c>
      <c r="C9557">
        <v>161.18</v>
      </c>
      <c r="D9557">
        <v>161.18</v>
      </c>
      <c r="E9557">
        <v>0</v>
      </c>
      <c r="F9557">
        <v>2.3398741792997762E-15</v>
      </c>
      <c r="G9557">
        <v>1.3649392157660595E-15</v>
      </c>
      <c r="H9557">
        <v>1.853779415383399E-14</v>
      </c>
      <c r="I9557">
        <v>9.1292891455616175E-15</v>
      </c>
      <c r="J9557">
        <v>2067.0488122528773</v>
      </c>
      <c r="K9557">
        <v>2067.0488122529</v>
      </c>
      <c r="L9557">
        <v>1.0999918052027755E-14</v>
      </c>
      <c r="M9557" t="b">
        <v>1</v>
      </c>
    </row>
    <row r="9558" spans="2:13" x14ac:dyDescent="0.2">
      <c r="B9558">
        <v>9546</v>
      </c>
      <c r="C9558">
        <v>11.17</v>
      </c>
      <c r="D9558">
        <v>11.17</v>
      </c>
      <c r="E9558">
        <v>0</v>
      </c>
      <c r="F9558">
        <v>4.968339809551453E-14</v>
      </c>
      <c r="G9558">
        <v>5.3549902867773465E-14</v>
      </c>
      <c r="H9558">
        <v>5.0477759305790485E-14</v>
      </c>
      <c r="I9558">
        <v>1.2179380745222455E-13</v>
      </c>
      <c r="J9558">
        <v>-559.36491551035988</v>
      </c>
      <c r="K9558">
        <v>-559.36491551040001</v>
      </c>
      <c r="L9558">
        <v>7.1744674367200839E-14</v>
      </c>
      <c r="M9558" t="b">
        <v>1</v>
      </c>
    </row>
    <row r="9559" spans="2:13" x14ac:dyDescent="0.2">
      <c r="B9559">
        <v>9547</v>
      </c>
      <c r="C9559">
        <v>66.180000000000007</v>
      </c>
      <c r="D9559">
        <v>66.180000000000007</v>
      </c>
      <c r="E9559">
        <v>0</v>
      </c>
      <c r="F9559">
        <v>7.8950097858112138E-16</v>
      </c>
      <c r="G9559">
        <v>1.3026157474744661E-14</v>
      </c>
      <c r="H9559">
        <v>2.7236930975543917E-14</v>
      </c>
      <c r="I9559">
        <v>3.7101691099669981E-14</v>
      </c>
      <c r="J9559">
        <v>407.4490002528056</v>
      </c>
      <c r="K9559">
        <v>407.44900025279998</v>
      </c>
      <c r="L9559">
        <v>1.3811540741855879E-14</v>
      </c>
      <c r="M9559" t="b">
        <v>1</v>
      </c>
    </row>
    <row r="9560" spans="2:13" x14ac:dyDescent="0.2">
      <c r="B9560">
        <v>9548</v>
      </c>
      <c r="C9560">
        <v>0.86</v>
      </c>
      <c r="D9560">
        <v>0.86</v>
      </c>
      <c r="E9560">
        <v>0</v>
      </c>
      <c r="F9560">
        <v>1.5637633719459819E-13</v>
      </c>
      <c r="G9560">
        <v>1.3737643508199674E-13</v>
      </c>
      <c r="H9560">
        <v>3.113107343004157E-14</v>
      </c>
      <c r="I9560">
        <v>8.059518773238901E-13</v>
      </c>
      <c r="J9560">
        <v>-913.84908806846954</v>
      </c>
      <c r="K9560">
        <v>-913.84908806850001</v>
      </c>
      <c r="L9560">
        <v>3.3340376334773208E-14</v>
      </c>
      <c r="M9560" t="b">
        <v>1</v>
      </c>
    </row>
    <row r="9561" spans="2:13" x14ac:dyDescent="0.2">
      <c r="B9561">
        <v>9549</v>
      </c>
      <c r="C9561">
        <v>58.12</v>
      </c>
      <c r="D9561">
        <v>58.12</v>
      </c>
      <c r="E9561">
        <v>0</v>
      </c>
      <c r="F9561">
        <v>6.1653627244547338E-15</v>
      </c>
      <c r="G9561">
        <v>2.7549230843032619E-15</v>
      </c>
      <c r="H9561">
        <v>3.0909646637571777E-14</v>
      </c>
      <c r="I9561">
        <v>1.7102079593118879E-14</v>
      </c>
      <c r="J9561">
        <v>708.75581837263769</v>
      </c>
      <c r="K9561">
        <v>708.75581837259995</v>
      </c>
      <c r="L9561">
        <v>5.3253926310251623E-14</v>
      </c>
      <c r="M9561" t="b">
        <v>1</v>
      </c>
    </row>
    <row r="9562" spans="2:13" x14ac:dyDescent="0.2">
      <c r="B9562">
        <v>9550</v>
      </c>
      <c r="C9562">
        <v>70.73</v>
      </c>
      <c r="D9562">
        <v>70.73</v>
      </c>
      <c r="E9562">
        <v>0</v>
      </c>
      <c r="F9562">
        <v>2.6486836484728E-15</v>
      </c>
      <c r="G9562">
        <v>8.0781255809682638E-15</v>
      </c>
      <c r="H9562">
        <v>2.9912255730168095E-14</v>
      </c>
      <c r="I9562">
        <v>5.719822809400145E-14</v>
      </c>
      <c r="J9562">
        <v>1529.9097290777859</v>
      </c>
      <c r="K9562">
        <v>1529.9097290778</v>
      </c>
      <c r="L9562">
        <v>9.2143788679465997E-15</v>
      </c>
      <c r="M9562" t="b">
        <v>1</v>
      </c>
    </row>
    <row r="9563" spans="2:13" x14ac:dyDescent="0.2">
      <c r="B9563">
        <v>9551</v>
      </c>
      <c r="C9563">
        <v>37.51</v>
      </c>
      <c r="D9563">
        <v>37.51</v>
      </c>
      <c r="E9563">
        <v>0</v>
      </c>
      <c r="F9563">
        <v>7.5239288672143351E-15</v>
      </c>
      <c r="G9563">
        <v>8.3604261527048393E-16</v>
      </c>
      <c r="H9563">
        <v>4.6656744512721005E-15</v>
      </c>
      <c r="I9563">
        <v>1.0587663776432967E-13</v>
      </c>
      <c r="J9563">
        <v>-96.281848940971713</v>
      </c>
      <c r="K9563">
        <v>-96.281848941000007</v>
      </c>
      <c r="L9563">
        <v>2.9386444121264423E-13</v>
      </c>
      <c r="M9563" t="b">
        <v>1</v>
      </c>
    </row>
    <row r="9564" spans="2:13" x14ac:dyDescent="0.2">
      <c r="B9564">
        <v>9552</v>
      </c>
      <c r="C9564">
        <v>21.01</v>
      </c>
      <c r="D9564">
        <v>21.01</v>
      </c>
      <c r="E9564">
        <v>0</v>
      </c>
      <c r="F9564">
        <v>1.1410990132686083E-14</v>
      </c>
      <c r="G9564">
        <v>5.4347534882576048E-16</v>
      </c>
      <c r="H9564">
        <v>4.0315396576127391E-14</v>
      </c>
      <c r="I9564">
        <v>1.2299764295361324E-14</v>
      </c>
      <c r="J9564">
        <v>-342.17907365310526</v>
      </c>
      <c r="K9564">
        <v>-342.17907365309998</v>
      </c>
      <c r="L9564">
        <v>1.5449331537481802E-14</v>
      </c>
      <c r="M9564" t="b">
        <v>1</v>
      </c>
    </row>
    <row r="9565" spans="2:13" x14ac:dyDescent="0.2">
      <c r="B9565">
        <v>9553</v>
      </c>
      <c r="C9565">
        <v>19.73</v>
      </c>
      <c r="D9565">
        <v>19.73</v>
      </c>
      <c r="E9565">
        <v>0</v>
      </c>
      <c r="F9565">
        <v>1.6002759783547589E-14</v>
      </c>
      <c r="G9565">
        <v>1.1522221339401488E-14</v>
      </c>
      <c r="H9565">
        <v>4.1271446765756812E-14</v>
      </c>
      <c r="I9565">
        <v>8.1130693669113485E-14</v>
      </c>
      <c r="J9565">
        <v>-363.65793869814996</v>
      </c>
      <c r="K9565">
        <v>-363.6579386981</v>
      </c>
      <c r="L9565">
        <v>1.373966023058011E-13</v>
      </c>
      <c r="M9565" t="b">
        <v>1</v>
      </c>
    </row>
    <row r="9566" spans="2:13" x14ac:dyDescent="0.2">
      <c r="B9566">
        <v>9554</v>
      </c>
      <c r="C9566">
        <v>64.400000000000006</v>
      </c>
      <c r="D9566">
        <v>64.400000000000006</v>
      </c>
      <c r="E9566">
        <v>0</v>
      </c>
      <c r="F9566">
        <v>9.731178129797447E-16</v>
      </c>
      <c r="G9566">
        <v>1.0218515227387334E-14</v>
      </c>
      <c r="H9566">
        <v>5.3103738416570974E-14</v>
      </c>
      <c r="I9566">
        <v>1.9912009957014822E-14</v>
      </c>
      <c r="J9566">
        <v>377.28485177699349</v>
      </c>
      <c r="K9566">
        <v>377.28485177699997</v>
      </c>
      <c r="L9566">
        <v>1.7175748561361023E-14</v>
      </c>
      <c r="M9566" t="b">
        <v>1</v>
      </c>
    </row>
    <row r="9567" spans="2:13" x14ac:dyDescent="0.2">
      <c r="B9567">
        <v>9555</v>
      </c>
      <c r="C9567">
        <v>9.43</v>
      </c>
      <c r="D9567">
        <v>9.43</v>
      </c>
      <c r="E9567">
        <v>0</v>
      </c>
      <c r="F9567">
        <v>9.2860310400290748E-15</v>
      </c>
      <c r="G9567">
        <v>8.402500085417253E-14</v>
      </c>
      <c r="H9567">
        <v>5.9009020628271537E-14</v>
      </c>
      <c r="I9567">
        <v>3.0229408431252828E-13</v>
      </c>
      <c r="J9567">
        <v>-589.41918836217349</v>
      </c>
      <c r="K9567">
        <v>-589.41918836219998</v>
      </c>
      <c r="L9567">
        <v>4.4940907442699232E-14</v>
      </c>
      <c r="M9567" t="b">
        <v>1</v>
      </c>
    </row>
    <row r="9568" spans="2:13" x14ac:dyDescent="0.2">
      <c r="B9568">
        <v>9556</v>
      </c>
      <c r="C9568">
        <v>96.6</v>
      </c>
      <c r="D9568">
        <v>96.6</v>
      </c>
      <c r="E9568">
        <v>0</v>
      </c>
      <c r="F9568">
        <v>4.0143112043778973E-15</v>
      </c>
      <c r="G9568">
        <v>3.6903945893171379E-15</v>
      </c>
      <c r="H9568">
        <v>3.6187505026583416E-14</v>
      </c>
      <c r="I9568">
        <v>1.1936766061545422E-14</v>
      </c>
      <c r="J9568">
        <v>2483.769249668564</v>
      </c>
      <c r="K9568">
        <v>2483.7692496686</v>
      </c>
      <c r="L9568">
        <v>1.4463920400344761E-14</v>
      </c>
      <c r="M9568" t="b">
        <v>1</v>
      </c>
    </row>
    <row r="9569" spans="2:13" x14ac:dyDescent="0.2">
      <c r="B9569">
        <v>9557</v>
      </c>
      <c r="C9569">
        <v>74.95</v>
      </c>
      <c r="D9569">
        <v>74.95</v>
      </c>
      <c r="E9569">
        <v>0</v>
      </c>
      <c r="F9569">
        <v>6.5587910745518395E-15</v>
      </c>
      <c r="G9569">
        <v>3.3493883591229449E-15</v>
      </c>
      <c r="H9569">
        <v>1.8669846102462395E-14</v>
      </c>
      <c r="I9569">
        <v>5.0403188359229507E-15</v>
      </c>
      <c r="J9569">
        <v>560.56407958072418</v>
      </c>
      <c r="K9569">
        <v>560.56407958069997</v>
      </c>
      <c r="L9569">
        <v>4.3198087991683619E-14</v>
      </c>
      <c r="M9569" t="b">
        <v>1</v>
      </c>
    </row>
    <row r="9570" spans="2:13" x14ac:dyDescent="0.2">
      <c r="B9570">
        <v>9558</v>
      </c>
      <c r="C9570">
        <v>5.84</v>
      </c>
      <c r="D9570">
        <v>5.84</v>
      </c>
      <c r="E9570">
        <v>0</v>
      </c>
      <c r="F9570">
        <v>4.5795912844994103E-14</v>
      </c>
      <c r="G9570">
        <v>9.6487417573360027E-14</v>
      </c>
      <c r="H9570">
        <v>3.100250045248696E-14</v>
      </c>
      <c r="I9570">
        <v>2.2848470033366351E-13</v>
      </c>
      <c r="J9570">
        <v>-772.80474604832682</v>
      </c>
      <c r="K9570">
        <v>-772.80474604829999</v>
      </c>
      <c r="L9570">
        <v>3.4717816938231526E-14</v>
      </c>
      <c r="M9570" t="b">
        <v>1</v>
      </c>
    </row>
    <row r="9571" spans="2:13" x14ac:dyDescent="0.2">
      <c r="B9571">
        <v>9559</v>
      </c>
      <c r="C9571">
        <v>61.27</v>
      </c>
      <c r="D9571">
        <v>61.27</v>
      </c>
      <c r="E9571">
        <v>0</v>
      </c>
      <c r="F9571">
        <v>3.2487494461570474E-15</v>
      </c>
      <c r="G9571">
        <v>9.1363978814961062E-16</v>
      </c>
      <c r="H9571">
        <v>3.8728472052889476E-14</v>
      </c>
      <c r="I9571">
        <v>3.5688679376385318E-15</v>
      </c>
      <c r="J9571">
        <v>1187.0085384584049</v>
      </c>
      <c r="K9571">
        <v>1187.0085384583999</v>
      </c>
      <c r="L9571">
        <v>4.2141405876048915E-15</v>
      </c>
      <c r="M9571" t="b">
        <v>1</v>
      </c>
    </row>
    <row r="9572" spans="2:13" x14ac:dyDescent="0.2">
      <c r="B9572">
        <v>9560</v>
      </c>
      <c r="C9572">
        <v>32.340000000000003</v>
      </c>
      <c r="D9572">
        <v>32.340000000000003</v>
      </c>
      <c r="E9572">
        <v>0</v>
      </c>
      <c r="F9572">
        <v>1.9237321766612028E-15</v>
      </c>
      <c r="G9572">
        <v>5.7706895766641989E-16</v>
      </c>
      <c r="H9572">
        <v>1.5948996317308708E-14</v>
      </c>
      <c r="I9572">
        <v>1.0326579121694435E-13</v>
      </c>
      <c r="J9572">
        <v>108.00115984045175</v>
      </c>
      <c r="K9572">
        <v>108.00115984049999</v>
      </c>
      <c r="L9572">
        <v>4.4671605221056898E-13</v>
      </c>
      <c r="M9572" t="b">
        <v>1</v>
      </c>
    </row>
    <row r="9573" spans="2:13" x14ac:dyDescent="0.2">
      <c r="B9573">
        <v>9561</v>
      </c>
      <c r="C9573">
        <v>259.25</v>
      </c>
      <c r="D9573">
        <v>259.25</v>
      </c>
      <c r="E9573">
        <v>0</v>
      </c>
      <c r="F9573">
        <v>1.1832305447343432E-15</v>
      </c>
      <c r="G9573">
        <v>2.3664785321382249E-15</v>
      </c>
      <c r="H9573">
        <v>3.1712873713266774E-14</v>
      </c>
      <c r="I9573">
        <v>5.8305007828898596E-15</v>
      </c>
      <c r="J9573">
        <v>8259.3854912717998</v>
      </c>
      <c r="K9573">
        <v>8259.3854912717998</v>
      </c>
      <c r="L9573">
        <v>0</v>
      </c>
      <c r="M9573" t="b">
        <v>1</v>
      </c>
    </row>
    <row r="9574" spans="2:13" x14ac:dyDescent="0.2">
      <c r="B9574">
        <v>9562</v>
      </c>
      <c r="C9574">
        <v>74.61</v>
      </c>
      <c r="D9574">
        <v>74.61</v>
      </c>
      <c r="E9574">
        <v>0</v>
      </c>
      <c r="F9574">
        <v>2.4704314022199015E-15</v>
      </c>
      <c r="G9574">
        <v>6.33072676321134E-15</v>
      </c>
      <c r="H9574">
        <v>3.1556529392410066E-14</v>
      </c>
      <c r="I9574">
        <v>3.6244895082983643E-14</v>
      </c>
      <c r="J9574">
        <v>1159.1991914806858</v>
      </c>
      <c r="K9574">
        <v>1159.1991914806999</v>
      </c>
      <c r="L9574">
        <v>1.2161126388876625E-14</v>
      </c>
      <c r="M9574" t="b">
        <v>1</v>
      </c>
    </row>
    <row r="9575" spans="2:13" x14ac:dyDescent="0.2">
      <c r="B9575">
        <v>9563</v>
      </c>
      <c r="C9575">
        <v>16.63</v>
      </c>
      <c r="D9575">
        <v>16.63</v>
      </c>
      <c r="E9575">
        <v>0</v>
      </c>
      <c r="F9575">
        <v>9.4086999600727287E-16</v>
      </c>
      <c r="G9575">
        <v>8.2341463821916794E-15</v>
      </c>
      <c r="H9575">
        <v>5.0505447040112741E-14</v>
      </c>
      <c r="I9575">
        <v>7.0080645837879959E-14</v>
      </c>
      <c r="J9575">
        <v>-463.02965466576848</v>
      </c>
      <c r="K9575">
        <v>-463.02965466580002</v>
      </c>
      <c r="L9575">
        <v>6.8134075538895788E-14</v>
      </c>
      <c r="M9575" t="b">
        <v>1</v>
      </c>
    </row>
    <row r="9576" spans="2:13" x14ac:dyDescent="0.2">
      <c r="B9576">
        <v>9564</v>
      </c>
      <c r="C9576">
        <v>331.24</v>
      </c>
      <c r="D9576">
        <v>331.24</v>
      </c>
      <c r="E9576">
        <v>0</v>
      </c>
      <c r="F9576">
        <v>1.0752457113581758E-15</v>
      </c>
      <c r="G9576">
        <v>2.3041011910113072E-16</v>
      </c>
      <c r="H9576">
        <v>2.1064744463924417E-14</v>
      </c>
      <c r="I9576">
        <v>1.68108188347954E-15</v>
      </c>
      <c r="J9576">
        <v>10922.685343169287</v>
      </c>
      <c r="K9576">
        <v>10922.6853431693</v>
      </c>
      <c r="L9576">
        <v>1.1657321825885758E-15</v>
      </c>
      <c r="M9576" t="b">
        <v>1</v>
      </c>
    </row>
    <row r="9577" spans="2:13" x14ac:dyDescent="0.2">
      <c r="B9577">
        <v>9565</v>
      </c>
      <c r="C9577">
        <v>88.98</v>
      </c>
      <c r="D9577">
        <v>88.98</v>
      </c>
      <c r="E9577">
        <v>0</v>
      </c>
      <c r="F9577">
        <v>2.3572088016039712E-16</v>
      </c>
      <c r="G9577">
        <v>9.0167124845885302E-15</v>
      </c>
      <c r="H9577">
        <v>3.8909511305042933E-14</v>
      </c>
      <c r="I9577">
        <v>1.7431897175271836E-14</v>
      </c>
      <c r="J9577">
        <v>801.23066910140096</v>
      </c>
      <c r="K9577">
        <v>801.23066910140005</v>
      </c>
      <c r="L9577">
        <v>1.1351221774784893E-15</v>
      </c>
      <c r="M9577" t="b">
        <v>1</v>
      </c>
    </row>
    <row r="9578" spans="2:13" x14ac:dyDescent="0.2">
      <c r="B9578">
        <v>9566</v>
      </c>
      <c r="C9578">
        <v>119.26</v>
      </c>
      <c r="D9578">
        <v>119.26</v>
      </c>
      <c r="E9578">
        <v>0</v>
      </c>
      <c r="F9578">
        <v>2.1248135009499902E-15</v>
      </c>
      <c r="G9578">
        <v>1.7529363652561813E-15</v>
      </c>
      <c r="H9578">
        <v>3.1292543231444811E-14</v>
      </c>
      <c r="I9578">
        <v>3.3348602937252215E-14</v>
      </c>
      <c r="J9578">
        <v>3260.646693312136</v>
      </c>
      <c r="K9578">
        <v>3260.6466933121001</v>
      </c>
      <c r="L9578">
        <v>1.1017765522930276E-14</v>
      </c>
      <c r="M9578" t="b">
        <v>1</v>
      </c>
    </row>
    <row r="9579" spans="2:13" x14ac:dyDescent="0.2">
      <c r="B9579">
        <v>9567</v>
      </c>
      <c r="C9579">
        <v>4.84</v>
      </c>
      <c r="D9579">
        <v>4.84</v>
      </c>
      <c r="E9579">
        <v>0</v>
      </c>
      <c r="F9579">
        <v>1.4942371469377457E-14</v>
      </c>
      <c r="G9579">
        <v>9.4897600494710761E-14</v>
      </c>
      <c r="H9579">
        <v>3.6689483062646427E-14</v>
      </c>
      <c r="I9579">
        <v>6.3506366920667602E-13</v>
      </c>
      <c r="J9579">
        <v>-801.76279911830238</v>
      </c>
      <c r="K9579">
        <v>-801.76279911829999</v>
      </c>
      <c r="L9579">
        <v>2.9777180916592673E-15</v>
      </c>
      <c r="M9579" t="b">
        <v>1</v>
      </c>
    </row>
    <row r="9580" spans="2:13" x14ac:dyDescent="0.2">
      <c r="B9580">
        <v>9568</v>
      </c>
      <c r="C9580">
        <v>83.44</v>
      </c>
      <c r="D9580">
        <v>83.44</v>
      </c>
      <c r="E9580">
        <v>0</v>
      </c>
      <c r="F9580">
        <v>1.2520627871760727E-16</v>
      </c>
      <c r="G9580">
        <v>7.8884448074774382E-15</v>
      </c>
      <c r="H9580">
        <v>3.1144593548390012E-14</v>
      </c>
      <c r="I9580">
        <v>3.8957456956883484E-14</v>
      </c>
      <c r="J9580">
        <v>711.72760086077824</v>
      </c>
      <c r="K9580">
        <v>711.72760086079995</v>
      </c>
      <c r="L9580">
        <v>3.0509124528213336E-14</v>
      </c>
      <c r="M9580" t="b">
        <v>1</v>
      </c>
    </row>
    <row r="9581" spans="2:13" x14ac:dyDescent="0.2">
      <c r="B9581">
        <v>9569</v>
      </c>
      <c r="C9581">
        <v>5.62</v>
      </c>
      <c r="D9581">
        <v>5.62</v>
      </c>
      <c r="E9581">
        <v>0</v>
      </c>
      <c r="F9581">
        <v>5.1371212178580466E-14</v>
      </c>
      <c r="G9581">
        <v>2.5925645377265822E-14</v>
      </c>
      <c r="H9581">
        <v>2.6663557416458933E-14</v>
      </c>
      <c r="I9581">
        <v>1.6359769929057124E-13</v>
      </c>
      <c r="J9581">
        <v>-779.03412251443751</v>
      </c>
      <c r="K9581">
        <v>-779.0341225144</v>
      </c>
      <c r="L9581">
        <v>4.8157911654813063E-14</v>
      </c>
      <c r="M9581" t="b">
        <v>1</v>
      </c>
    </row>
    <row r="9582" spans="2:13" x14ac:dyDescent="0.2">
      <c r="B9582">
        <v>9570</v>
      </c>
      <c r="C9582">
        <v>136.94999999999999</v>
      </c>
      <c r="D9582">
        <v>136.94999999999999</v>
      </c>
      <c r="E9582">
        <v>0</v>
      </c>
      <c r="F9582">
        <v>1.8312963772179111E-15</v>
      </c>
      <c r="G9582">
        <v>3.6625848631918625E-15</v>
      </c>
      <c r="H9582">
        <v>2.7236930975543917E-14</v>
      </c>
      <c r="I9582">
        <v>2.5986303410991326E-14</v>
      </c>
      <c r="J9582">
        <v>1651.4028105040695</v>
      </c>
      <c r="K9582">
        <v>1651.4028105041</v>
      </c>
      <c r="L9582">
        <v>1.8449812677800001E-14</v>
      </c>
      <c r="M9582" t="b">
        <v>1</v>
      </c>
    </row>
    <row r="9583" spans="2:13" x14ac:dyDescent="0.2">
      <c r="B9583">
        <v>9571</v>
      </c>
      <c r="C9583">
        <v>107.67</v>
      </c>
      <c r="D9583">
        <v>107.67</v>
      </c>
      <c r="E9583">
        <v>0</v>
      </c>
      <c r="F9583">
        <v>3.5546384027474022E-15</v>
      </c>
      <c r="G9583">
        <v>5.1188277643420411E-15</v>
      </c>
      <c r="H9583">
        <v>2.5648296241832392E-14</v>
      </c>
      <c r="I9583">
        <v>2.6221289704014285E-14</v>
      </c>
      <c r="J9583">
        <v>2098.009926824142</v>
      </c>
      <c r="K9583">
        <v>2098.0099268241001</v>
      </c>
      <c r="L9583">
        <v>1.994116221598905E-14</v>
      </c>
      <c r="M9583" t="b">
        <v>1</v>
      </c>
    </row>
    <row r="9584" spans="2:13" x14ac:dyDescent="0.2">
      <c r="B9584">
        <v>9572</v>
      </c>
      <c r="C9584">
        <v>40.25</v>
      </c>
      <c r="D9584">
        <v>40.25</v>
      </c>
      <c r="E9584">
        <v>0</v>
      </c>
      <c r="F9584">
        <v>3.1266251801250484E-15</v>
      </c>
      <c r="G9584">
        <v>1.2896969559999972E-14</v>
      </c>
      <c r="H9584">
        <v>3.8909511305042933E-14</v>
      </c>
      <c r="I9584">
        <v>2.099739893386382E-15</v>
      </c>
      <c r="J9584">
        <v>-50.565952711647469</v>
      </c>
      <c r="K9584">
        <v>-50.565952711599998</v>
      </c>
      <c r="L9584">
        <v>9.3880086561173804E-13</v>
      </c>
      <c r="M9584" t="b">
        <v>1</v>
      </c>
    </row>
    <row r="9585" spans="2:13" x14ac:dyDescent="0.2">
      <c r="B9585">
        <v>9573</v>
      </c>
      <c r="C9585">
        <v>14.48</v>
      </c>
      <c r="D9585">
        <v>14.48</v>
      </c>
      <c r="E9585">
        <v>0</v>
      </c>
      <c r="F9585">
        <v>0</v>
      </c>
      <c r="G9585">
        <v>3.255834559046696E-14</v>
      </c>
      <c r="H9585">
        <v>1.623512416175412E-14</v>
      </c>
      <c r="I9585">
        <v>1.7212861126495E-13</v>
      </c>
      <c r="J9585">
        <v>-501.04322781613178</v>
      </c>
      <c r="K9585">
        <v>-501.0432278161</v>
      </c>
      <c r="L9585">
        <v>6.3418622145022515E-14</v>
      </c>
      <c r="M9585" t="b">
        <v>1</v>
      </c>
    </row>
    <row r="9586" spans="2:13" x14ac:dyDescent="0.2">
      <c r="B9586">
        <v>9574</v>
      </c>
      <c r="C9586">
        <v>26.28</v>
      </c>
      <c r="D9586">
        <v>26.28</v>
      </c>
      <c r="E9586">
        <v>0</v>
      </c>
      <c r="F9586">
        <v>3.1802775939717247E-15</v>
      </c>
      <c r="G9586">
        <v>2.056919207400356E-14</v>
      </c>
      <c r="H9586">
        <v>3.1144593548390012E-14</v>
      </c>
      <c r="I9586">
        <v>6.2413095899666101E-14</v>
      </c>
      <c r="J9586">
        <v>-293.78842975474362</v>
      </c>
      <c r="K9586">
        <v>-293.78842975470002</v>
      </c>
      <c r="L9586">
        <v>1.4840238025249275E-13</v>
      </c>
      <c r="M9586" t="b">
        <v>1</v>
      </c>
    </row>
    <row r="9587" spans="2:13" x14ac:dyDescent="0.2">
      <c r="B9587">
        <v>9575</v>
      </c>
      <c r="C9587">
        <v>162.35</v>
      </c>
      <c r="D9587">
        <v>162.35</v>
      </c>
      <c r="E9587">
        <v>0</v>
      </c>
      <c r="F9587">
        <v>1.6982798308121474E-15</v>
      </c>
      <c r="G9587">
        <v>9.9068937093858675E-16</v>
      </c>
      <c r="H9587">
        <v>1.2281906791271388E-14</v>
      </c>
      <c r="I9587">
        <v>1.8859767656033448E-14</v>
      </c>
      <c r="J9587">
        <v>3635.2765124569687</v>
      </c>
      <c r="K9587">
        <v>3635.2765124570001</v>
      </c>
      <c r="L9587">
        <v>8.631411421839447E-15</v>
      </c>
      <c r="M9587" t="b">
        <v>1</v>
      </c>
    </row>
    <row r="9588" spans="2:13" x14ac:dyDescent="0.2">
      <c r="B9588">
        <v>9576</v>
      </c>
      <c r="C9588">
        <v>96.73</v>
      </c>
      <c r="D9588">
        <v>96.73</v>
      </c>
      <c r="E9588">
        <v>0</v>
      </c>
      <c r="F9588">
        <v>1.2952164424720136E-15</v>
      </c>
      <c r="G9588">
        <v>3.2380426486390934E-16</v>
      </c>
      <c r="H9588">
        <v>1.2783789866752243E-14</v>
      </c>
      <c r="I9588">
        <v>5.9602928152382249E-15</v>
      </c>
      <c r="J9588">
        <v>946.58024784842564</v>
      </c>
      <c r="K9588">
        <v>946.58024784839995</v>
      </c>
      <c r="L9588">
        <v>2.7143208812445169E-14</v>
      </c>
      <c r="M9588" t="b">
        <v>1</v>
      </c>
    </row>
    <row r="9589" spans="2:13" x14ac:dyDescent="0.2">
      <c r="B9589">
        <v>9577</v>
      </c>
      <c r="C9589">
        <v>103.37</v>
      </c>
      <c r="D9589">
        <v>103.37</v>
      </c>
      <c r="E9589">
        <v>0</v>
      </c>
      <c r="F9589">
        <v>1.0158259169190628E-15</v>
      </c>
      <c r="G9589">
        <v>7.3137560330143573E-15</v>
      </c>
      <c r="H9589">
        <v>6.3541743599092534E-14</v>
      </c>
      <c r="I9589">
        <v>8.8498707492685424E-15</v>
      </c>
      <c r="J9589">
        <v>1049.1761796159103</v>
      </c>
      <c r="K9589">
        <v>1049.1761796159001</v>
      </c>
      <c r="L9589">
        <v>9.7522376067394869E-15</v>
      </c>
      <c r="M9589" t="b">
        <v>1</v>
      </c>
    </row>
    <row r="9590" spans="2:13" x14ac:dyDescent="0.2">
      <c r="B9590">
        <v>9578</v>
      </c>
      <c r="C9590">
        <v>26.04</v>
      </c>
      <c r="D9590">
        <v>26.04</v>
      </c>
      <c r="E9590">
        <v>0</v>
      </c>
      <c r="F9590">
        <v>1.0270134038821681E-14</v>
      </c>
      <c r="G9590">
        <v>1.3974718505891643E-14</v>
      </c>
      <c r="H9590">
        <v>2.6713354445542318E-14</v>
      </c>
      <c r="I9590">
        <v>1.0172096738921548E-13</v>
      </c>
      <c r="J9590">
        <v>-126.06197048309565</v>
      </c>
      <c r="K9590">
        <v>-126.0619704831</v>
      </c>
      <c r="L9590">
        <v>3.4495110033479769E-14</v>
      </c>
      <c r="M9590" t="b">
        <v>1</v>
      </c>
    </row>
    <row r="9591" spans="2:13" x14ac:dyDescent="0.2">
      <c r="B9591">
        <v>9579</v>
      </c>
      <c r="C9591">
        <v>69.010000000000005</v>
      </c>
      <c r="D9591">
        <v>69.010000000000005</v>
      </c>
      <c r="E9591">
        <v>0</v>
      </c>
      <c r="F9591">
        <v>1.2637314125422296E-15</v>
      </c>
      <c r="G9591">
        <v>1.8956074601254586E-15</v>
      </c>
      <c r="H9591">
        <v>6.4272884420614307E-15</v>
      </c>
      <c r="I9591">
        <v>7.6336642906818199E-15</v>
      </c>
      <c r="J9591">
        <v>1472.6043306482993</v>
      </c>
      <c r="K9591">
        <v>1472.6043306483</v>
      </c>
      <c r="L9591">
        <v>4.632072662922286E-16</v>
      </c>
      <c r="M9591" t="b">
        <v>1</v>
      </c>
    </row>
    <row r="9592" spans="2:13" x14ac:dyDescent="0.2">
      <c r="B9592">
        <v>9580</v>
      </c>
      <c r="C9592">
        <v>23.42</v>
      </c>
      <c r="D9592">
        <v>23.42</v>
      </c>
      <c r="E9592">
        <v>0</v>
      </c>
      <c r="F9592">
        <v>3.9833916107915067E-15</v>
      </c>
      <c r="G9592">
        <v>1.7125046055381375E-14</v>
      </c>
      <c r="H9592">
        <v>2.6713354445542318E-14</v>
      </c>
      <c r="I9592">
        <v>1.2922741426294892E-13</v>
      </c>
      <c r="J9592">
        <v>-224.74259964764735</v>
      </c>
      <c r="K9592">
        <v>-224.7425996476</v>
      </c>
      <c r="L9592">
        <v>2.1068799589085259E-13</v>
      </c>
      <c r="M9592" t="b">
        <v>1</v>
      </c>
    </row>
    <row r="9593" spans="2:13" x14ac:dyDescent="0.2">
      <c r="B9593">
        <v>9581</v>
      </c>
      <c r="C9593">
        <v>36.04</v>
      </c>
      <c r="D9593">
        <v>36.04</v>
      </c>
      <c r="E9593">
        <v>0</v>
      </c>
      <c r="F9593">
        <v>1.446566836346522E-15</v>
      </c>
      <c r="G9593">
        <v>1.4538915916405546E-14</v>
      </c>
      <c r="H9593">
        <v>1.2623179575197517E-14</v>
      </c>
      <c r="I9593">
        <v>7.7635517376964015E-14</v>
      </c>
      <c r="J9593">
        <v>-120.72987217429642</v>
      </c>
      <c r="K9593">
        <v>-120.7298721743</v>
      </c>
      <c r="L9593">
        <v>2.966238035157324E-14</v>
      </c>
      <c r="M9593" t="b">
        <v>1</v>
      </c>
    </row>
    <row r="9594" spans="2:13" x14ac:dyDescent="0.2">
      <c r="B9594">
        <v>9582</v>
      </c>
      <c r="C9594">
        <v>13.97</v>
      </c>
      <c r="D9594">
        <v>13.97</v>
      </c>
      <c r="E9594">
        <v>0</v>
      </c>
      <c r="F9594">
        <v>2.6108026292057957E-14</v>
      </c>
      <c r="G9594">
        <v>4.6418757532872552E-14</v>
      </c>
      <c r="H9594">
        <v>1.517245833801105E-14</v>
      </c>
      <c r="I9594">
        <v>1.7110801980855938E-13</v>
      </c>
      <c r="J9594">
        <v>-510.44858930278542</v>
      </c>
      <c r="K9594">
        <v>-510.44858930279997</v>
      </c>
      <c r="L9594">
        <v>2.8508091771284339E-14</v>
      </c>
      <c r="M9594" t="b">
        <v>1</v>
      </c>
    </row>
    <row r="9595" spans="2:13" x14ac:dyDescent="0.2">
      <c r="B9595">
        <v>9583</v>
      </c>
      <c r="C9595">
        <v>55.25</v>
      </c>
      <c r="D9595">
        <v>55.25</v>
      </c>
      <c r="E9595">
        <v>0</v>
      </c>
      <c r="F9595">
        <v>5.8550833858839761E-15</v>
      </c>
      <c r="G9595">
        <v>1.3457543402520747E-14</v>
      </c>
      <c r="H9595">
        <v>1.0524556594735913E-15</v>
      </c>
      <c r="I9595">
        <v>1.1334336330943154E-14</v>
      </c>
      <c r="J9595">
        <v>217.13753807076353</v>
      </c>
      <c r="K9595">
        <v>217.13753807079999</v>
      </c>
      <c r="L9595">
        <v>1.679352797456814E-13</v>
      </c>
      <c r="M9595" t="b">
        <v>1</v>
      </c>
    </row>
    <row r="9596" spans="2:13" x14ac:dyDescent="0.2">
      <c r="B9596">
        <v>9584</v>
      </c>
      <c r="C9596">
        <v>12.68</v>
      </c>
      <c r="D9596">
        <v>12.68</v>
      </c>
      <c r="E9596">
        <v>0</v>
      </c>
      <c r="F9596">
        <v>2.0246364448331605E-14</v>
      </c>
      <c r="G9596">
        <v>2.9073775695176224E-14</v>
      </c>
      <c r="H9596">
        <v>2.5484039590125854E-14</v>
      </c>
      <c r="I9596">
        <v>2.1262344131491755E-13</v>
      </c>
      <c r="J9596">
        <v>-625.10810068629871</v>
      </c>
      <c r="K9596">
        <v>-625.10810068629996</v>
      </c>
      <c r="L9596">
        <v>2.0005423279026527E-15</v>
      </c>
      <c r="M9596" t="b">
        <v>1</v>
      </c>
    </row>
    <row r="9597" spans="2:13" x14ac:dyDescent="0.2">
      <c r="B9597">
        <v>9585</v>
      </c>
      <c r="C9597">
        <v>175.3</v>
      </c>
      <c r="D9597">
        <v>175.3</v>
      </c>
      <c r="E9597">
        <v>0</v>
      </c>
      <c r="F9597">
        <v>2.1536793525390617E-15</v>
      </c>
      <c r="G9597">
        <v>4.4867238238578254E-15</v>
      </c>
      <c r="H9597">
        <v>3.8909511305042933E-14</v>
      </c>
      <c r="I9597">
        <v>2.1780195155987572E-14</v>
      </c>
      <c r="J9597">
        <v>2309.1236007205275</v>
      </c>
      <c r="K9597">
        <v>2309.1236007204998</v>
      </c>
      <c r="L9597">
        <v>1.201303749847731E-14</v>
      </c>
      <c r="M9597" t="b">
        <v>1</v>
      </c>
    </row>
    <row r="9598" spans="2:13" x14ac:dyDescent="0.2">
      <c r="B9598">
        <v>9586</v>
      </c>
      <c r="C9598">
        <v>140.82</v>
      </c>
      <c r="D9598">
        <v>140.82</v>
      </c>
      <c r="E9598">
        <v>0</v>
      </c>
      <c r="F9598">
        <v>3.4135237027055018E-15</v>
      </c>
      <c r="G9598">
        <v>1.7809924360180145E-15</v>
      </c>
      <c r="H9598">
        <v>2.7236930975543917E-14</v>
      </c>
      <c r="I9598">
        <v>2.6825187822709427E-15</v>
      </c>
      <c r="J9598">
        <v>1719.543690923311</v>
      </c>
      <c r="K9598">
        <v>1719.5436909232999</v>
      </c>
      <c r="L9598">
        <v>6.4792247824398714E-15</v>
      </c>
      <c r="M9598" t="b">
        <v>1</v>
      </c>
    </row>
    <row r="9599" spans="2:13" x14ac:dyDescent="0.2">
      <c r="B9599">
        <v>9587</v>
      </c>
      <c r="C9599">
        <v>31.69</v>
      </c>
      <c r="D9599">
        <v>31.69</v>
      </c>
      <c r="E9599">
        <v>0</v>
      </c>
      <c r="F9599">
        <v>1.814669159313361E-15</v>
      </c>
      <c r="G9599">
        <v>1.1135072466585855E-15</v>
      </c>
      <c r="H9599">
        <v>5.9009020628271537E-14</v>
      </c>
      <c r="I9599">
        <v>8.9718438954241011E-14</v>
      </c>
      <c r="J9599">
        <v>-198.84944015330507</v>
      </c>
      <c r="K9599">
        <v>-198.84944015330001</v>
      </c>
      <c r="L9599">
        <v>2.5441682283398451E-14</v>
      </c>
      <c r="M9599" t="b">
        <v>1</v>
      </c>
    </row>
    <row r="9600" spans="2:13" x14ac:dyDescent="0.2">
      <c r="B9600">
        <v>9588</v>
      </c>
      <c r="C9600">
        <v>9.82</v>
      </c>
      <c r="D9600">
        <v>9.82</v>
      </c>
      <c r="E9600">
        <v>0</v>
      </c>
      <c r="F9600">
        <v>2.4553827657738985E-14</v>
      </c>
      <c r="G9600">
        <v>3.1415882538067922E-14</v>
      </c>
      <c r="H9600">
        <v>2.5648296241832392E-14</v>
      </c>
      <c r="I9600">
        <v>2.9256123240955578E-13</v>
      </c>
      <c r="J9600">
        <v>-658.8153617687442</v>
      </c>
      <c r="K9600">
        <v>-658.81536176869997</v>
      </c>
      <c r="L9600">
        <v>6.7126819500658625E-14</v>
      </c>
      <c r="M9600" t="b">
        <v>1</v>
      </c>
    </row>
    <row r="9601" spans="2:13" x14ac:dyDescent="0.2">
      <c r="B9601">
        <v>9589</v>
      </c>
      <c r="C9601">
        <v>26.63</v>
      </c>
      <c r="D9601">
        <v>26.63</v>
      </c>
      <c r="E9601">
        <v>0</v>
      </c>
      <c r="F9601">
        <v>1.3696819357809383E-14</v>
      </c>
      <c r="G9601">
        <v>3.0085984295244306E-14</v>
      </c>
      <c r="H9601">
        <v>3.0045345401949328E-16</v>
      </c>
      <c r="I9601">
        <v>6.8301909437133223E-14</v>
      </c>
      <c r="J9601">
        <v>-286.58084062503519</v>
      </c>
      <c r="K9601">
        <v>-286.58084062500001</v>
      </c>
      <c r="L9601">
        <v>1.2277888569976749E-13</v>
      </c>
      <c r="M9601" t="b">
        <v>1</v>
      </c>
    </row>
    <row r="9602" spans="2:13" x14ac:dyDescent="0.2">
      <c r="B9602">
        <v>9590</v>
      </c>
      <c r="C9602">
        <v>81.709999999999994</v>
      </c>
      <c r="D9602">
        <v>81.709999999999994</v>
      </c>
      <c r="E9602">
        <v>0</v>
      </c>
      <c r="F9602">
        <v>1.0673125049509172E-15</v>
      </c>
      <c r="G9602">
        <v>1.7153453049242049E-15</v>
      </c>
      <c r="H9602">
        <v>6.4272884420614307E-15</v>
      </c>
      <c r="I9602">
        <v>5.2185673929265069E-14</v>
      </c>
      <c r="J9602">
        <v>1945.4872816550433</v>
      </c>
      <c r="K9602">
        <v>1945.4872816550001</v>
      </c>
      <c r="L9602">
        <v>2.2205746982557285E-14</v>
      </c>
      <c r="M9602" t="b">
        <v>1</v>
      </c>
    </row>
    <row r="9603" spans="2:13" x14ac:dyDescent="0.2">
      <c r="B9603">
        <v>9591</v>
      </c>
      <c r="C9603">
        <v>86.55</v>
      </c>
      <c r="D9603">
        <v>86.55</v>
      </c>
      <c r="E9603">
        <v>0</v>
      </c>
      <c r="F9603">
        <v>2.1264205667102917E-15</v>
      </c>
      <c r="G9603">
        <v>2.1264917191165954E-15</v>
      </c>
      <c r="H9603">
        <v>2.6898084967646897E-14</v>
      </c>
      <c r="I9603">
        <v>4.9162231608685773E-14</v>
      </c>
      <c r="J9603">
        <v>1498.105186014016</v>
      </c>
      <c r="K9603">
        <v>1498.1051860140001</v>
      </c>
      <c r="L9603">
        <v>1.0624192099203843E-14</v>
      </c>
      <c r="M9603" t="b">
        <v>1</v>
      </c>
    </row>
    <row r="9604" spans="2:13" x14ac:dyDescent="0.2">
      <c r="B9604">
        <v>9592</v>
      </c>
      <c r="C9604">
        <v>32.6</v>
      </c>
      <c r="D9604">
        <v>32.6</v>
      </c>
      <c r="E9604">
        <v>0</v>
      </c>
      <c r="F9604">
        <v>1.1113441806137227E-14</v>
      </c>
      <c r="G9604">
        <v>1.8248715222256179E-14</v>
      </c>
      <c r="H9604">
        <v>4.5832858243942047E-14</v>
      </c>
      <c r="I9604">
        <v>5.4272907390562667E-14</v>
      </c>
      <c r="J9604">
        <v>-14.822156442332812</v>
      </c>
      <c r="K9604">
        <v>-14.822156442300001</v>
      </c>
      <c r="L9604">
        <v>2.2136513879265618E-12</v>
      </c>
      <c r="M9604" t="b">
        <v>1</v>
      </c>
    </row>
    <row r="9605" spans="2:13" x14ac:dyDescent="0.2">
      <c r="B9605">
        <v>9593</v>
      </c>
      <c r="C9605">
        <v>44.33</v>
      </c>
      <c r="D9605">
        <v>44.33</v>
      </c>
      <c r="E9605">
        <v>0</v>
      </c>
      <c r="F9605">
        <v>1.1801117777134598E-14</v>
      </c>
      <c r="G9605">
        <v>1.6995277526450678E-14</v>
      </c>
      <c r="H9605">
        <v>5.0600275905633557E-14</v>
      </c>
      <c r="I9605">
        <v>6.6157513845342808E-14</v>
      </c>
      <c r="J9605">
        <v>22.879171566239449</v>
      </c>
      <c r="K9605">
        <v>22.8791715662</v>
      </c>
      <c r="L9605">
        <v>1.7242465521645153E-12</v>
      </c>
      <c r="M9605" t="b">
        <v>1</v>
      </c>
    </row>
    <row r="9606" spans="2:13" x14ac:dyDescent="0.2">
      <c r="B9606">
        <v>9594</v>
      </c>
      <c r="C9606">
        <v>35.119999999999997</v>
      </c>
      <c r="D9606">
        <v>35.119999999999997</v>
      </c>
      <c r="E9606">
        <v>0</v>
      </c>
      <c r="F9606">
        <v>1.2906263432674355E-14</v>
      </c>
      <c r="G9606">
        <v>1.4907118640634857E-14</v>
      </c>
      <c r="H9606">
        <v>6.4141607100705932E-14</v>
      </c>
      <c r="I9606">
        <v>8.9712766303492433E-14</v>
      </c>
      <c r="J9606">
        <v>-136.99040382221443</v>
      </c>
      <c r="K9606">
        <v>-136.99040382219999</v>
      </c>
      <c r="L9606">
        <v>1.0539591086529411E-13</v>
      </c>
      <c r="M9606" t="b">
        <v>1</v>
      </c>
    </row>
    <row r="9607" spans="2:13" x14ac:dyDescent="0.2">
      <c r="B9607">
        <v>9595</v>
      </c>
      <c r="C9607">
        <v>82.13</v>
      </c>
      <c r="D9607">
        <v>82.13</v>
      </c>
      <c r="E9607">
        <v>0</v>
      </c>
      <c r="F9607">
        <v>3.3488828108688017E-15</v>
      </c>
      <c r="G9607">
        <v>9.1328244414369551E-16</v>
      </c>
      <c r="H9607">
        <v>5.1970913557494636E-15</v>
      </c>
      <c r="I9607">
        <v>4.1634888898210714E-14</v>
      </c>
      <c r="J9607">
        <v>1949.6968833523124</v>
      </c>
      <c r="K9607">
        <v>1949.6968833522999</v>
      </c>
      <c r="L9607">
        <v>6.4141007026055118E-15</v>
      </c>
      <c r="M9607" t="b">
        <v>1</v>
      </c>
    </row>
    <row r="9608" spans="2:13" x14ac:dyDescent="0.2">
      <c r="B9608">
        <v>9596</v>
      </c>
      <c r="C9608">
        <v>52.41</v>
      </c>
      <c r="D9608">
        <v>52.41</v>
      </c>
      <c r="E9608">
        <v>0</v>
      </c>
      <c r="F9608">
        <v>4.0347199285646292E-15</v>
      </c>
      <c r="G9608">
        <v>8.0095044566984874E-15</v>
      </c>
      <c r="H9608">
        <v>2.6713354445542318E-14</v>
      </c>
      <c r="I9608">
        <v>6.8271994316254744E-14</v>
      </c>
      <c r="J9608">
        <v>856.87166100840091</v>
      </c>
      <c r="K9608">
        <v>856.8716610084</v>
      </c>
      <c r="L9608">
        <v>1.0614129783480054E-15</v>
      </c>
      <c r="M9608" t="b">
        <v>1</v>
      </c>
    </row>
    <row r="9609" spans="2:13" x14ac:dyDescent="0.2">
      <c r="B9609">
        <v>9597</v>
      </c>
      <c r="C9609">
        <v>66.430000000000007</v>
      </c>
      <c r="D9609">
        <v>66.430000000000007</v>
      </c>
      <c r="E9609">
        <v>0</v>
      </c>
      <c r="F9609">
        <v>2.808701837264419E-15</v>
      </c>
      <c r="G9609">
        <v>4.2132036542302562E-16</v>
      </c>
      <c r="H9609">
        <v>2.6713354445542318E-14</v>
      </c>
      <c r="I9609">
        <v>1.9001755114345676E-14</v>
      </c>
      <c r="J9609">
        <v>1380.5294940075146</v>
      </c>
      <c r="K9609">
        <v>1380.5294940075</v>
      </c>
      <c r="L9609">
        <v>1.0540821685833389E-14</v>
      </c>
      <c r="M9609" t="b">
        <v>1</v>
      </c>
    </row>
    <row r="9610" spans="2:13" x14ac:dyDescent="0.2">
      <c r="B9610">
        <v>9598</v>
      </c>
      <c r="C9610">
        <v>58.74</v>
      </c>
      <c r="D9610">
        <v>58.74</v>
      </c>
      <c r="E9610">
        <v>0</v>
      </c>
      <c r="F9610">
        <v>1.7770908959663318E-15</v>
      </c>
      <c r="G9610">
        <v>7.7300425654863028E-15</v>
      </c>
      <c r="H9610">
        <v>5.1580582494863378E-14</v>
      </c>
      <c r="I9610">
        <v>6.1428345501538526E-14</v>
      </c>
      <c r="J9610">
        <v>278.02216439725498</v>
      </c>
      <c r="K9610">
        <v>278.0221643973</v>
      </c>
      <c r="L9610">
        <v>1.6192949161213407E-13</v>
      </c>
      <c r="M9610" t="b">
        <v>1</v>
      </c>
    </row>
    <row r="9611" spans="2:13" x14ac:dyDescent="0.2">
      <c r="B9611">
        <v>9599</v>
      </c>
      <c r="C9611">
        <v>259.51</v>
      </c>
      <c r="D9611">
        <v>259.51</v>
      </c>
      <c r="E9611">
        <v>0</v>
      </c>
      <c r="F9611">
        <v>1.9414602459447982E-16</v>
      </c>
      <c r="G9611">
        <v>2.3297784674640722E-15</v>
      </c>
      <c r="H9611">
        <v>1.0871805485877282E-14</v>
      </c>
      <c r="I9611">
        <v>7.5087299186215737E-15</v>
      </c>
      <c r="J9611">
        <v>8437.4297605670363</v>
      </c>
      <c r="K9611">
        <v>8437.4297605670999</v>
      </c>
      <c r="L9611">
        <v>7.5455003396467883E-15</v>
      </c>
      <c r="M9611" t="b">
        <v>1</v>
      </c>
    </row>
    <row r="9612" spans="2:13" x14ac:dyDescent="0.2">
      <c r="B9612">
        <v>9600</v>
      </c>
      <c r="C9612">
        <v>49.97</v>
      </c>
      <c r="D9612">
        <v>49.97</v>
      </c>
      <c r="E9612">
        <v>0</v>
      </c>
      <c r="F9612">
        <v>7.6166719290223053E-16</v>
      </c>
      <c r="G9612">
        <v>5.0274408363023574E-15</v>
      </c>
      <c r="H9612">
        <v>3.3054891430882363E-14</v>
      </c>
      <c r="I9612">
        <v>4.0974113080352481E-14</v>
      </c>
      <c r="J9612">
        <v>479.98015529193003</v>
      </c>
      <c r="K9612">
        <v>479.98015529190002</v>
      </c>
      <c r="L9612">
        <v>6.2530345947852824E-14</v>
      </c>
      <c r="M9612" t="b">
        <v>1</v>
      </c>
    </row>
    <row r="9613" spans="2:13" x14ac:dyDescent="0.2">
      <c r="B9613">
        <v>9601</v>
      </c>
      <c r="C9613">
        <v>142.58000000000001</v>
      </c>
      <c r="D9613">
        <v>142.58000000000001</v>
      </c>
      <c r="E9613">
        <v>0</v>
      </c>
      <c r="F9613">
        <v>1.4077355711961911E-15</v>
      </c>
      <c r="G9613">
        <v>2.5075015824436867E-15</v>
      </c>
      <c r="H9613">
        <v>4.543685300120984E-14</v>
      </c>
      <c r="I9613">
        <v>2.8307260726053389E-14</v>
      </c>
      <c r="J9613">
        <v>4169.7802473896409</v>
      </c>
      <c r="K9613">
        <v>4169.7802473895999</v>
      </c>
      <c r="L9613">
        <v>9.8152082727629087E-15</v>
      </c>
      <c r="M9613" t="b">
        <v>1</v>
      </c>
    </row>
    <row r="9614" spans="2:13" x14ac:dyDescent="0.2">
      <c r="B9614">
        <v>9602</v>
      </c>
      <c r="C9614">
        <v>117.19</v>
      </c>
      <c r="D9614">
        <v>117.19</v>
      </c>
      <c r="E9614">
        <v>0</v>
      </c>
      <c r="F9614">
        <v>1.9285202022795788E-15</v>
      </c>
      <c r="G9614">
        <v>1.2856351656234946E-15</v>
      </c>
      <c r="H9614">
        <v>3.0659236571388915E-14</v>
      </c>
      <c r="I9614">
        <v>2.9181378446401492E-14</v>
      </c>
      <c r="J9614">
        <v>3228.4786054064525</v>
      </c>
      <c r="K9614">
        <v>3228.4786054064998</v>
      </c>
      <c r="L9614">
        <v>1.4648919900845212E-14</v>
      </c>
      <c r="M9614" t="b">
        <v>1</v>
      </c>
    </row>
    <row r="9615" spans="2:13" x14ac:dyDescent="0.2">
      <c r="B9615">
        <v>9603</v>
      </c>
      <c r="C9615">
        <v>93.46</v>
      </c>
      <c r="D9615">
        <v>93.46</v>
      </c>
      <c r="E9615">
        <v>0</v>
      </c>
      <c r="F9615">
        <v>9.7981862065005695E-16</v>
      </c>
      <c r="G9615">
        <v>4.5317477835585325E-15</v>
      </c>
      <c r="H9615">
        <v>2.4258759826255619E-16</v>
      </c>
      <c r="I9615">
        <v>3.4459348479481614E-14</v>
      </c>
      <c r="J9615">
        <v>1706.8404254341076</v>
      </c>
      <c r="K9615">
        <v>1706.8404254341001</v>
      </c>
      <c r="L9615">
        <v>4.3960356093149938E-15</v>
      </c>
      <c r="M9615" t="b">
        <v>1</v>
      </c>
    </row>
    <row r="9616" spans="2:13" x14ac:dyDescent="0.2">
      <c r="B9616">
        <v>9604</v>
      </c>
      <c r="C9616">
        <v>44.57</v>
      </c>
      <c r="D9616">
        <v>44.57</v>
      </c>
      <c r="E9616">
        <v>0</v>
      </c>
      <c r="F9616">
        <v>3.4234538053075313E-15</v>
      </c>
      <c r="G9616">
        <v>7.5745033652470796E-15</v>
      </c>
      <c r="H9616">
        <v>5.3359472456573065E-15</v>
      </c>
      <c r="I9616">
        <v>7.8614129602818424E-14</v>
      </c>
      <c r="J9616">
        <v>323.93742606164346</v>
      </c>
      <c r="K9616">
        <v>323.93742606159998</v>
      </c>
      <c r="L9616">
        <v>1.3423955347551901E-13</v>
      </c>
      <c r="M9616" t="b">
        <v>1</v>
      </c>
    </row>
    <row r="9617" spans="2:13" x14ac:dyDescent="0.2">
      <c r="B9617">
        <v>9605</v>
      </c>
      <c r="C9617">
        <v>203.35</v>
      </c>
      <c r="D9617">
        <v>203.35</v>
      </c>
      <c r="E9617">
        <v>0</v>
      </c>
      <c r="F9617">
        <v>9.0641203304463282E-16</v>
      </c>
      <c r="G9617">
        <v>1.0197061425091751E-15</v>
      </c>
      <c r="H9617">
        <v>3.1556529392410066E-14</v>
      </c>
      <c r="I9617">
        <v>1.3689539445891823E-14</v>
      </c>
      <c r="J9617">
        <v>4768.7052094371984</v>
      </c>
      <c r="K9617">
        <v>4768.7052094372002</v>
      </c>
      <c r="L9617">
        <v>3.8144303823731904E-16</v>
      </c>
      <c r="M9617" t="b">
        <v>1</v>
      </c>
    </row>
    <row r="9618" spans="2:13" x14ac:dyDescent="0.2">
      <c r="B9618">
        <v>9606</v>
      </c>
      <c r="C9618">
        <v>57.63</v>
      </c>
      <c r="D9618">
        <v>57.63</v>
      </c>
      <c r="E9618">
        <v>0</v>
      </c>
      <c r="F9618">
        <v>6.4742644342715512E-16</v>
      </c>
      <c r="G9618">
        <v>1.1329519981324482E-15</v>
      </c>
      <c r="H9618">
        <v>2.3397565577371503E-14</v>
      </c>
      <c r="I9618">
        <v>1.552196899079804E-14</v>
      </c>
      <c r="J9618">
        <v>1052.0514557409479</v>
      </c>
      <c r="K9618">
        <v>1052.0514557409001</v>
      </c>
      <c r="L9618">
        <v>4.5386061282955211E-14</v>
      </c>
      <c r="M9618" t="b">
        <v>1</v>
      </c>
    </row>
    <row r="9619" spans="2:13" x14ac:dyDescent="0.2">
      <c r="B9619">
        <v>9607</v>
      </c>
      <c r="C9619">
        <v>35.25</v>
      </c>
      <c r="D9619">
        <v>35.25</v>
      </c>
      <c r="E9619">
        <v>0</v>
      </c>
      <c r="F9619">
        <v>3.5265948168758054E-16</v>
      </c>
      <c r="G9619">
        <v>1.1901032904731399E-14</v>
      </c>
      <c r="H9619">
        <v>2.0698411034673422E-15</v>
      </c>
      <c r="I9619">
        <v>2.8619064775251755E-14</v>
      </c>
      <c r="J9619">
        <v>217.24472205825657</v>
      </c>
      <c r="K9619">
        <v>217.2447220583</v>
      </c>
      <c r="L9619">
        <v>1.999053030987001E-13</v>
      </c>
      <c r="M9619" t="b">
        <v>1</v>
      </c>
    </row>
    <row r="9620" spans="2:13" x14ac:dyDescent="0.2">
      <c r="B9620">
        <v>9608</v>
      </c>
      <c r="C9620">
        <v>144.97</v>
      </c>
      <c r="D9620">
        <v>144.97</v>
      </c>
      <c r="E9620">
        <v>0</v>
      </c>
      <c r="F9620">
        <v>1.3814580180306493E-15</v>
      </c>
      <c r="G9620">
        <v>1.554193444920927E-15</v>
      </c>
      <c r="H9620">
        <v>1.2900511772743115E-14</v>
      </c>
      <c r="I9620">
        <v>2.0982370210618335E-14</v>
      </c>
      <c r="J9620">
        <v>4272.2398776817126</v>
      </c>
      <c r="K9620">
        <v>4272.2398776816999</v>
      </c>
      <c r="L9620">
        <v>2.9803864458403082E-15</v>
      </c>
      <c r="M9620" t="b">
        <v>1</v>
      </c>
    </row>
    <row r="9621" spans="2:13" x14ac:dyDescent="0.2">
      <c r="B9621">
        <v>9609</v>
      </c>
      <c r="C9621">
        <v>46.71</v>
      </c>
      <c r="D9621">
        <v>46.71</v>
      </c>
      <c r="E9621">
        <v>0</v>
      </c>
      <c r="F9621">
        <v>6.3952164051293508E-15</v>
      </c>
      <c r="G9621">
        <v>1.5313291813068295E-14</v>
      </c>
      <c r="H9621">
        <v>4.3268307704415677E-14</v>
      </c>
      <c r="I9621">
        <v>6.9817264761729176E-14</v>
      </c>
      <c r="J9621">
        <v>62.577689161014632</v>
      </c>
      <c r="K9621">
        <v>62.577689161000002</v>
      </c>
      <c r="L9621">
        <v>2.3379059095103653E-13</v>
      </c>
      <c r="M9621" t="b">
        <v>1</v>
      </c>
    </row>
    <row r="9622" spans="2:13" x14ac:dyDescent="0.2">
      <c r="B9622">
        <v>9610</v>
      </c>
      <c r="C9622">
        <v>51.32</v>
      </c>
      <c r="D9622">
        <v>51.32</v>
      </c>
      <c r="E9622">
        <v>0</v>
      </c>
      <c r="F9622">
        <v>8.5485257032826495E-16</v>
      </c>
      <c r="G9622">
        <v>7.3268592764537387E-16</v>
      </c>
      <c r="H9622">
        <v>1.7288706698481579E-14</v>
      </c>
      <c r="I9622">
        <v>7.2445008768431086E-14</v>
      </c>
      <c r="J9622">
        <v>803.68303389367156</v>
      </c>
      <c r="K9622">
        <v>803.68303389369999</v>
      </c>
      <c r="L9622">
        <v>3.5364326770351153E-14</v>
      </c>
      <c r="M9622" t="b">
        <v>1</v>
      </c>
    </row>
    <row r="9623" spans="2:13" x14ac:dyDescent="0.2">
      <c r="B9623">
        <v>9611</v>
      </c>
      <c r="C9623">
        <v>59.27</v>
      </c>
      <c r="D9623">
        <v>59.27</v>
      </c>
      <c r="E9623">
        <v>0</v>
      </c>
      <c r="F9623">
        <v>1.0376202767736281E-14</v>
      </c>
      <c r="G9623">
        <v>8.9687892245303861E-15</v>
      </c>
      <c r="H9623">
        <v>3.1852527033815486E-14</v>
      </c>
      <c r="I9623">
        <v>8.8879133554139988E-15</v>
      </c>
      <c r="J9623">
        <v>289.04669504655942</v>
      </c>
      <c r="K9623">
        <v>289.04669504660001</v>
      </c>
      <c r="L9623">
        <v>1.4041399456262121E-13</v>
      </c>
      <c r="M9623" t="b">
        <v>1</v>
      </c>
    </row>
    <row r="9624" spans="2:13" x14ac:dyDescent="0.2">
      <c r="B9624">
        <v>9612</v>
      </c>
      <c r="C9624">
        <v>46.14</v>
      </c>
      <c r="D9624">
        <v>46.14</v>
      </c>
      <c r="E9624">
        <v>0</v>
      </c>
      <c r="F9624">
        <v>7.1178618742977841E-15</v>
      </c>
      <c r="G9624">
        <v>1.2880355136968272E-14</v>
      </c>
      <c r="H9624">
        <v>3.3058984162719203E-14</v>
      </c>
      <c r="I9624">
        <v>3.3390177644294246E-14</v>
      </c>
      <c r="J9624">
        <v>57.434682045970476</v>
      </c>
      <c r="K9624">
        <v>57.434682045999999</v>
      </c>
      <c r="L9624">
        <v>5.1402827732530779E-13</v>
      </c>
      <c r="M9624" t="b">
        <v>1</v>
      </c>
    </row>
    <row r="9625" spans="2:13" x14ac:dyDescent="0.2">
      <c r="B9625">
        <v>9613</v>
      </c>
      <c r="C9625">
        <v>23.36</v>
      </c>
      <c r="D9625">
        <v>23.36</v>
      </c>
      <c r="E9625">
        <v>0</v>
      </c>
      <c r="F9625">
        <v>3.2342052017189593E-15</v>
      </c>
      <c r="G9625">
        <v>1.5391183962211969E-14</v>
      </c>
      <c r="H9625">
        <v>1.517245833801105E-14</v>
      </c>
      <c r="I9625">
        <v>2.9570839691211923E-14</v>
      </c>
      <c r="J9625">
        <v>-344.32038561102394</v>
      </c>
      <c r="K9625">
        <v>-344.32038561100001</v>
      </c>
      <c r="L9625">
        <v>6.9502359838306497E-14</v>
      </c>
      <c r="M9625" t="b">
        <v>1</v>
      </c>
    </row>
    <row r="9626" spans="2:13" x14ac:dyDescent="0.2">
      <c r="B9626">
        <v>9614</v>
      </c>
      <c r="C9626">
        <v>86.54</v>
      </c>
      <c r="D9626">
        <v>86.54</v>
      </c>
      <c r="E9626">
        <v>0</v>
      </c>
      <c r="F9626">
        <v>1.2064390886711132E-15</v>
      </c>
      <c r="G9626">
        <v>6.8770261802117243E-15</v>
      </c>
      <c r="H9626">
        <v>1.2783789866752243E-14</v>
      </c>
      <c r="I9626">
        <v>4.0202396620717484E-15</v>
      </c>
      <c r="J9626">
        <v>767.46583818894919</v>
      </c>
      <c r="K9626">
        <v>767.46583818889997</v>
      </c>
      <c r="L9626">
        <v>6.4141487847363205E-14</v>
      </c>
      <c r="M9626" t="b">
        <v>1</v>
      </c>
    </row>
    <row r="9627" spans="2:13" x14ac:dyDescent="0.2">
      <c r="B9627">
        <v>9615</v>
      </c>
      <c r="C9627">
        <v>10.47</v>
      </c>
      <c r="D9627">
        <v>10.47</v>
      </c>
      <c r="E9627">
        <v>0</v>
      </c>
      <c r="F9627">
        <v>2.5714017557751025E-14</v>
      </c>
      <c r="G9627">
        <v>2.6537726704831027E-14</v>
      </c>
      <c r="H9627">
        <v>1.88569702908542E-14</v>
      </c>
      <c r="I9627">
        <v>8.1760797098197682E-14</v>
      </c>
      <c r="J9627">
        <v>-706.86491717455715</v>
      </c>
      <c r="K9627">
        <v>-706.86491717460001</v>
      </c>
      <c r="L9627">
        <v>6.0633844995963454E-14</v>
      </c>
      <c r="M9627" t="b">
        <v>1</v>
      </c>
    </row>
    <row r="9628" spans="2:13" x14ac:dyDescent="0.2">
      <c r="B9628">
        <v>9616</v>
      </c>
      <c r="C9628">
        <v>21.76</v>
      </c>
      <c r="D9628">
        <v>21.76</v>
      </c>
      <c r="E9628">
        <v>0</v>
      </c>
      <c r="F9628">
        <v>8.3592790591875859E-15</v>
      </c>
      <c r="G9628">
        <v>1.0810617124757202E-15</v>
      </c>
      <c r="H9628">
        <v>4.543685300120984E-14</v>
      </c>
      <c r="I9628">
        <v>1.4596286972585354E-13</v>
      </c>
      <c r="J9628">
        <v>-287.78569258058974</v>
      </c>
      <c r="K9628">
        <v>-287.78569258060003</v>
      </c>
      <c r="L9628">
        <v>3.5751112995044774E-14</v>
      </c>
      <c r="M9628" t="b">
        <v>1</v>
      </c>
    </row>
    <row r="9629" spans="2:13" x14ac:dyDescent="0.2">
      <c r="B9629">
        <v>9617</v>
      </c>
      <c r="C9629">
        <v>56.67</v>
      </c>
      <c r="D9629">
        <v>56.67</v>
      </c>
      <c r="E9629">
        <v>0</v>
      </c>
      <c r="F9629">
        <v>8.7744815454294822E-16</v>
      </c>
      <c r="G9629">
        <v>1.9742611829801166E-15</v>
      </c>
      <c r="H9629">
        <v>2.0698411034673422E-15</v>
      </c>
      <c r="I9629">
        <v>4.700348920625482E-14</v>
      </c>
      <c r="J9629">
        <v>1017.3511619371905</v>
      </c>
      <c r="K9629">
        <v>1017.3511619372</v>
      </c>
      <c r="L9629">
        <v>9.3868220983122425E-15</v>
      </c>
      <c r="M9629" t="b">
        <v>1</v>
      </c>
    </row>
    <row r="9630" spans="2:13" x14ac:dyDescent="0.2">
      <c r="B9630">
        <v>9618</v>
      </c>
      <c r="C9630">
        <v>5.62</v>
      </c>
      <c r="D9630">
        <v>5.62</v>
      </c>
      <c r="E9630">
        <v>0</v>
      </c>
      <c r="F9630">
        <v>9.5845573743408228E-14</v>
      </c>
      <c r="G9630">
        <v>3.8614423203866439E-14</v>
      </c>
      <c r="H9630">
        <v>3.0045345401949328E-16</v>
      </c>
      <c r="I9630">
        <v>4.4854773304513818E-13</v>
      </c>
      <c r="J9630">
        <v>-657.38084119351129</v>
      </c>
      <c r="K9630">
        <v>-657.38084119350003</v>
      </c>
      <c r="L9630">
        <v>1.7120968895299884E-14</v>
      </c>
      <c r="M9630" t="b">
        <v>1</v>
      </c>
    </row>
    <row r="9631" spans="2:13" x14ac:dyDescent="0.2">
      <c r="B9631">
        <v>9619</v>
      </c>
      <c r="C9631">
        <v>152.49</v>
      </c>
      <c r="D9631">
        <v>152.49</v>
      </c>
      <c r="E9631">
        <v>0</v>
      </c>
      <c r="F9631">
        <v>1.4749688289038829E-15</v>
      </c>
      <c r="G9631">
        <v>8.6037575349554065E-16</v>
      </c>
      <c r="H9631">
        <v>3.3040277534595149E-14</v>
      </c>
      <c r="I9631">
        <v>3.7807918191824625E-15</v>
      </c>
      <c r="J9631">
        <v>4560.8162410772093</v>
      </c>
      <c r="K9631">
        <v>4560.8162410772002</v>
      </c>
      <c r="L9631">
        <v>1.9941489718036051E-15</v>
      </c>
      <c r="M9631" t="b">
        <v>1</v>
      </c>
    </row>
    <row r="9632" spans="2:13" x14ac:dyDescent="0.2">
      <c r="B9632">
        <v>9620</v>
      </c>
      <c r="C9632">
        <v>106.8</v>
      </c>
      <c r="D9632">
        <v>106.8</v>
      </c>
      <c r="E9632">
        <v>0</v>
      </c>
      <c r="F9632">
        <v>2.0205731405173336E-15</v>
      </c>
      <c r="G9632">
        <v>2.6742606152931487E-15</v>
      </c>
      <c r="H9632">
        <v>7.5713946678630209E-15</v>
      </c>
      <c r="I9632">
        <v>1.6572044226368187E-14</v>
      </c>
      <c r="J9632">
        <v>2799.0133422605313</v>
      </c>
      <c r="K9632">
        <v>2799.0133422604999</v>
      </c>
      <c r="L9632">
        <v>1.12102242377399E-14</v>
      </c>
      <c r="M9632" t="b">
        <v>1</v>
      </c>
    </row>
    <row r="9633" spans="2:13" x14ac:dyDescent="0.2">
      <c r="B9633">
        <v>9621</v>
      </c>
      <c r="C9633">
        <v>52.91</v>
      </c>
      <c r="D9633">
        <v>52.91</v>
      </c>
      <c r="E9633">
        <v>0</v>
      </c>
      <c r="F9633">
        <v>4.3498880805516225E-15</v>
      </c>
      <c r="G9633">
        <v>3.5269788218207771E-15</v>
      </c>
      <c r="H9633">
        <v>3.8728472052889476E-14</v>
      </c>
      <c r="I9633">
        <v>4.2642609446896379E-14</v>
      </c>
      <c r="J9633">
        <v>875.71051597885344</v>
      </c>
      <c r="K9633">
        <v>875.71051597890005</v>
      </c>
      <c r="L9633">
        <v>5.3227182516768662E-14</v>
      </c>
      <c r="M9633" t="b">
        <v>1</v>
      </c>
    </row>
    <row r="9634" spans="2:13" x14ac:dyDescent="0.2">
      <c r="B9634">
        <v>9622</v>
      </c>
      <c r="C9634">
        <v>89.42</v>
      </c>
      <c r="D9634">
        <v>89.42</v>
      </c>
      <c r="E9634">
        <v>0</v>
      </c>
      <c r="F9634">
        <v>1.6734155634954114E-15</v>
      </c>
      <c r="G9634">
        <v>6.2754515859886825E-16</v>
      </c>
      <c r="H9634">
        <v>2.0747365652938894E-15</v>
      </c>
      <c r="I9634">
        <v>4.4352256830041085E-14</v>
      </c>
      <c r="J9634">
        <v>2229.5057724062744</v>
      </c>
      <c r="K9634">
        <v>2229.5057724062999</v>
      </c>
      <c r="L9634">
        <v>1.1422195880729549E-14</v>
      </c>
      <c r="M9634" t="b">
        <v>1</v>
      </c>
    </row>
    <row r="9635" spans="2:13" x14ac:dyDescent="0.2">
      <c r="B9635">
        <v>9623</v>
      </c>
      <c r="C9635">
        <v>9.65</v>
      </c>
      <c r="D9635">
        <v>9.65</v>
      </c>
      <c r="E9635">
        <v>0</v>
      </c>
      <c r="F9635">
        <v>2.1241363522183476E-14</v>
      </c>
      <c r="G9635">
        <v>7.7906574741138737E-14</v>
      </c>
      <c r="H9635">
        <v>5.3103738416570974E-14</v>
      </c>
      <c r="I9635">
        <v>1.5902335621976919E-13</v>
      </c>
      <c r="J9635">
        <v>-586.15535465043888</v>
      </c>
      <c r="K9635">
        <v>-586.1553546504</v>
      </c>
      <c r="L9635">
        <v>6.6332070827847976E-14</v>
      </c>
      <c r="M9635" t="b">
        <v>1</v>
      </c>
    </row>
    <row r="9636" spans="2:13" x14ac:dyDescent="0.2">
      <c r="B9636">
        <v>9624</v>
      </c>
      <c r="C9636">
        <v>81.069999999999993</v>
      </c>
      <c r="D9636">
        <v>81.069999999999993</v>
      </c>
      <c r="E9636">
        <v>0</v>
      </c>
      <c r="F9636">
        <v>3.0160285436091085E-15</v>
      </c>
      <c r="G9636">
        <v>7.7752812252032841E-15</v>
      </c>
      <c r="H9636">
        <v>4.6133219841737869E-14</v>
      </c>
      <c r="I9636">
        <v>2.3296959661680923E-15</v>
      </c>
      <c r="J9636">
        <v>1352.6067939623658</v>
      </c>
      <c r="K9636">
        <v>1352.6067939623999</v>
      </c>
      <c r="L9636">
        <v>2.5215052496204522E-14</v>
      </c>
      <c r="M9636" t="b">
        <v>1</v>
      </c>
    </row>
    <row r="9637" spans="2:13" x14ac:dyDescent="0.2">
      <c r="B9637">
        <v>9625</v>
      </c>
      <c r="C9637">
        <v>33.67</v>
      </c>
      <c r="D9637">
        <v>33.67</v>
      </c>
      <c r="E9637">
        <v>0</v>
      </c>
      <c r="F9637">
        <v>4.0691143015390522E-15</v>
      </c>
      <c r="G9637">
        <v>2.204354060219219E-15</v>
      </c>
      <c r="H9637">
        <v>3.0389444621461935E-14</v>
      </c>
      <c r="I9637">
        <v>4.693583599989178E-14</v>
      </c>
      <c r="J9637">
        <v>17.25873233950017</v>
      </c>
      <c r="K9637">
        <v>17.2587323395</v>
      </c>
      <c r="L9637">
        <v>9.8808100866210237E-15</v>
      </c>
      <c r="M9637" t="b">
        <v>1</v>
      </c>
    </row>
    <row r="9638" spans="2:13" x14ac:dyDescent="0.2">
      <c r="B9638">
        <v>9626</v>
      </c>
      <c r="C9638">
        <v>71.66</v>
      </c>
      <c r="D9638">
        <v>71.66</v>
      </c>
      <c r="E9638">
        <v>0</v>
      </c>
      <c r="F9638">
        <v>4.2541211420810202E-15</v>
      </c>
      <c r="G9638">
        <v>3.8285592681757838E-15</v>
      </c>
      <c r="H9638">
        <v>3.2719375500813968E-15</v>
      </c>
      <c r="I9638">
        <v>1.2760868642908963E-14</v>
      </c>
      <c r="J9638">
        <v>1092.556923062471</v>
      </c>
      <c r="K9638">
        <v>1092.5569230624999</v>
      </c>
      <c r="L9638">
        <v>2.6430162284220488E-14</v>
      </c>
      <c r="M9638" t="b">
        <v>1</v>
      </c>
    </row>
    <row r="9639" spans="2:13" x14ac:dyDescent="0.2">
      <c r="B9639">
        <v>9627</v>
      </c>
      <c r="C9639">
        <v>95.18</v>
      </c>
      <c r="D9639">
        <v>95.18</v>
      </c>
      <c r="E9639">
        <v>0</v>
      </c>
      <c r="F9639">
        <v>1.3121901972156664E-15</v>
      </c>
      <c r="G9639">
        <v>1.3777401727805619E-15</v>
      </c>
      <c r="H9639">
        <v>2.9912255730168095E-14</v>
      </c>
      <c r="I9639">
        <v>8.1459309865991868E-15</v>
      </c>
      <c r="J9639">
        <v>2437.1625430553822</v>
      </c>
      <c r="K9639">
        <v>2437.1625430554</v>
      </c>
      <c r="L9639">
        <v>7.2769650654231952E-15</v>
      </c>
      <c r="M9639" t="b">
        <v>1</v>
      </c>
    </row>
    <row r="9640" spans="2:13" x14ac:dyDescent="0.2">
      <c r="B9640">
        <v>9628</v>
      </c>
      <c r="C9640">
        <v>53.92</v>
      </c>
      <c r="D9640">
        <v>53.92</v>
      </c>
      <c r="E9640">
        <v>0</v>
      </c>
      <c r="F9640">
        <v>3.6728035528466742E-15</v>
      </c>
      <c r="G9640">
        <v>4.9290650663116906E-15</v>
      </c>
      <c r="H9640">
        <v>1.1268144010432727E-14</v>
      </c>
      <c r="I9640">
        <v>3.096824636457473E-14</v>
      </c>
      <c r="J9640">
        <v>194.74510696988818</v>
      </c>
      <c r="K9640">
        <v>194.74510696990001</v>
      </c>
      <c r="L9640">
        <v>6.0712339873450627E-14</v>
      </c>
      <c r="M9640" t="b">
        <v>1</v>
      </c>
    </row>
    <row r="9641" spans="2:13" x14ac:dyDescent="0.2">
      <c r="B9641">
        <v>9629</v>
      </c>
      <c r="C9641">
        <v>22.05</v>
      </c>
      <c r="D9641">
        <v>22.05</v>
      </c>
      <c r="E9641">
        <v>0</v>
      </c>
      <c r="F9641">
        <v>1.7394807676867832E-14</v>
      </c>
      <c r="G9641">
        <v>2.8583055841867658E-14</v>
      </c>
      <c r="H9641">
        <v>4.9770871371359584E-14</v>
      </c>
      <c r="I9641">
        <v>1.4301607704598708E-13</v>
      </c>
      <c r="J9641">
        <v>-367.50163126637693</v>
      </c>
      <c r="K9641">
        <v>-367.50163126640001</v>
      </c>
      <c r="L9641">
        <v>6.2798164944085984E-14</v>
      </c>
      <c r="M9641" t="b">
        <v>1</v>
      </c>
    </row>
    <row r="9642" spans="2:13" x14ac:dyDescent="0.2">
      <c r="B9642">
        <v>9630</v>
      </c>
      <c r="C9642">
        <v>42.48</v>
      </c>
      <c r="D9642">
        <v>42.48</v>
      </c>
      <c r="E9642">
        <v>0</v>
      </c>
      <c r="F9642">
        <v>4.1720251287443032E-15</v>
      </c>
      <c r="G9642">
        <v>1.9509943053040796E-14</v>
      </c>
      <c r="H9642">
        <v>4.2974596774252121E-14</v>
      </c>
      <c r="I9642">
        <v>9.5814659727022249E-14</v>
      </c>
      <c r="J9642">
        <v>-7.20787884814672</v>
      </c>
      <c r="K9642">
        <v>-7.2078788481</v>
      </c>
      <c r="L9642">
        <v>6.4817905818965573E-12</v>
      </c>
      <c r="M9642" t="b">
        <v>1</v>
      </c>
    </row>
    <row r="9643" spans="2:13" x14ac:dyDescent="0.2">
      <c r="B9643">
        <v>9631</v>
      </c>
      <c r="C9643">
        <v>23.37</v>
      </c>
      <c r="D9643">
        <v>23.37</v>
      </c>
      <c r="E9643">
        <v>0</v>
      </c>
      <c r="F9643">
        <v>3.106064964816952E-15</v>
      </c>
      <c r="G9643">
        <v>1.0175236637471472E-14</v>
      </c>
      <c r="H9643">
        <v>4.6133219841737869E-14</v>
      </c>
      <c r="I9643">
        <v>1.5801776886597436E-13</v>
      </c>
      <c r="J9643">
        <v>-276.69949126802646</v>
      </c>
      <c r="K9643">
        <v>-276.69949126799997</v>
      </c>
      <c r="L9643">
        <v>9.5732135493810228E-14</v>
      </c>
      <c r="M9643" t="b">
        <v>1</v>
      </c>
    </row>
    <row r="9644" spans="2:13" x14ac:dyDescent="0.2">
      <c r="B9644">
        <v>9632</v>
      </c>
      <c r="C9644">
        <v>70.11</v>
      </c>
      <c r="D9644">
        <v>70.11</v>
      </c>
      <c r="E9644">
        <v>0</v>
      </c>
      <c r="F9644">
        <v>7.0140484666489275E-15</v>
      </c>
      <c r="G9644">
        <v>7.4995970852913346E-15</v>
      </c>
      <c r="H9644">
        <v>5.0600275905633557E-14</v>
      </c>
      <c r="I9644">
        <v>5.5301833661774397E-14</v>
      </c>
      <c r="J9644">
        <v>475.09282247314445</v>
      </c>
      <c r="K9644">
        <v>475.0928224731</v>
      </c>
      <c r="L9644">
        <v>9.3563934133458181E-14</v>
      </c>
      <c r="M9644" t="b">
        <v>1</v>
      </c>
    </row>
    <row r="9645" spans="2:13" x14ac:dyDescent="0.2">
      <c r="B9645">
        <v>9633</v>
      </c>
      <c r="C9645">
        <v>43.28</v>
      </c>
      <c r="D9645">
        <v>43.28</v>
      </c>
      <c r="E9645">
        <v>0</v>
      </c>
      <c r="F9645">
        <v>3.1651527357517309E-15</v>
      </c>
      <c r="G9645">
        <v>4.0887129141252452E-15</v>
      </c>
      <c r="H9645">
        <v>3.4139335755038021E-14</v>
      </c>
      <c r="I9645">
        <v>1.0035585181704659E-13</v>
      </c>
      <c r="J9645">
        <v>290.27342840088392</v>
      </c>
      <c r="K9645">
        <v>290.2734284009</v>
      </c>
      <c r="L9645">
        <v>5.5419084089884925E-14</v>
      </c>
      <c r="M9645" t="b">
        <v>1</v>
      </c>
    </row>
    <row r="9646" spans="2:13" x14ac:dyDescent="0.2">
      <c r="B9646">
        <v>9634</v>
      </c>
      <c r="C9646">
        <v>40.99</v>
      </c>
      <c r="D9646">
        <v>40.99</v>
      </c>
      <c r="E9646">
        <v>0</v>
      </c>
      <c r="F9646">
        <v>2.2972880993137027E-15</v>
      </c>
      <c r="G9646">
        <v>5.743596336003418E-15</v>
      </c>
      <c r="H9646">
        <v>5.0600275905633557E-14</v>
      </c>
      <c r="I9646">
        <v>8.137097088834009E-14</v>
      </c>
      <c r="J9646">
        <v>-35.800350794870894</v>
      </c>
      <c r="K9646">
        <v>-35.800350794899998</v>
      </c>
      <c r="L9646">
        <v>8.1294819214117142E-13</v>
      </c>
      <c r="M9646" t="b">
        <v>1</v>
      </c>
    </row>
    <row r="9647" spans="2:13" x14ac:dyDescent="0.2">
      <c r="B9647">
        <v>9635</v>
      </c>
      <c r="C9647">
        <v>138.49</v>
      </c>
      <c r="D9647">
        <v>138.49</v>
      </c>
      <c r="E9647">
        <v>0</v>
      </c>
      <c r="F9647">
        <v>1.4519861091036131E-15</v>
      </c>
      <c r="G9647">
        <v>1.6334275166688049E-15</v>
      </c>
      <c r="H9647">
        <v>7.5139156802871339E-15</v>
      </c>
      <c r="I9647">
        <v>3.0579982597361662E-14</v>
      </c>
      <c r="J9647">
        <v>4007.8113837555034</v>
      </c>
      <c r="K9647">
        <v>4007.8113837555002</v>
      </c>
      <c r="L9647">
        <v>7.9425680287938529E-16</v>
      </c>
      <c r="M9647" t="b">
        <v>1</v>
      </c>
    </row>
    <row r="9648" spans="2:13" x14ac:dyDescent="0.2">
      <c r="B9648">
        <v>9636</v>
      </c>
      <c r="C9648">
        <v>8.9</v>
      </c>
      <c r="D9648">
        <v>8.9</v>
      </c>
      <c r="E9648">
        <v>0</v>
      </c>
      <c r="F9648">
        <v>6.4141890698885059E-15</v>
      </c>
      <c r="G9648">
        <v>3.014583194727791E-14</v>
      </c>
      <c r="H9648">
        <v>3.0389444621461935E-14</v>
      </c>
      <c r="I9648">
        <v>7.9988062656406127E-14</v>
      </c>
      <c r="J9648">
        <v>-686.32550981200586</v>
      </c>
      <c r="K9648">
        <v>-686.32550981199995</v>
      </c>
      <c r="L9648">
        <v>8.6135739922349464E-15</v>
      </c>
      <c r="M9648" t="b">
        <v>1</v>
      </c>
    </row>
    <row r="9649" spans="2:13" x14ac:dyDescent="0.2">
      <c r="B9649">
        <v>9637</v>
      </c>
      <c r="C9649">
        <v>26.01</v>
      </c>
      <c r="D9649">
        <v>26.01</v>
      </c>
      <c r="E9649">
        <v>0</v>
      </c>
      <c r="F9649">
        <v>5.824089676849656E-15</v>
      </c>
      <c r="G9649">
        <v>2.1384731115458998E-14</v>
      </c>
      <c r="H9649">
        <v>3.1144593548390012E-14</v>
      </c>
      <c r="I9649">
        <v>1.4924432574303942E-13</v>
      </c>
      <c r="J9649">
        <v>-298.55996564072251</v>
      </c>
      <c r="K9649">
        <v>-298.5599656407</v>
      </c>
      <c r="L9649">
        <v>7.5395218580542962E-14</v>
      </c>
      <c r="M9649" t="b">
        <v>1</v>
      </c>
    </row>
    <row r="9650" spans="2:13" x14ac:dyDescent="0.2">
      <c r="B9650">
        <v>9638</v>
      </c>
      <c r="C9650">
        <v>27.08</v>
      </c>
      <c r="D9650">
        <v>27.08</v>
      </c>
      <c r="E9650">
        <v>0</v>
      </c>
      <c r="F9650">
        <v>2.5032258050891198E-15</v>
      </c>
      <c r="G9650">
        <v>2.5999795862750715E-15</v>
      </c>
      <c r="H9650">
        <v>2.254402123686672E-14</v>
      </c>
      <c r="I9650">
        <v>5.9094762374596853E-14</v>
      </c>
      <c r="J9650">
        <v>-278.66385651561109</v>
      </c>
      <c r="K9650">
        <v>-278.6638565156</v>
      </c>
      <c r="L9650">
        <v>3.9777195422675992E-14</v>
      </c>
      <c r="M9650" t="b">
        <v>1</v>
      </c>
    </row>
    <row r="9651" spans="2:13" x14ac:dyDescent="0.2">
      <c r="B9651">
        <v>9639</v>
      </c>
      <c r="C9651">
        <v>24.92</v>
      </c>
      <c r="D9651">
        <v>24.92</v>
      </c>
      <c r="E9651">
        <v>0</v>
      </c>
      <c r="F9651">
        <v>2.9944772018223758E-15</v>
      </c>
      <c r="G9651">
        <v>6.3641077757921737E-15</v>
      </c>
      <c r="H9651">
        <v>2.3397565577371503E-14</v>
      </c>
      <c r="I9651">
        <v>1.5913942308854965E-13</v>
      </c>
      <c r="J9651">
        <v>-167.93671814074588</v>
      </c>
      <c r="K9651">
        <v>-167.93671814070001</v>
      </c>
      <c r="L9651">
        <v>2.7315431389006457E-13</v>
      </c>
      <c r="M9651" t="b">
        <v>1</v>
      </c>
    </row>
    <row r="9652" spans="2:13" x14ac:dyDescent="0.2">
      <c r="B9652">
        <v>9640</v>
      </c>
      <c r="C9652">
        <v>58.82</v>
      </c>
      <c r="D9652">
        <v>58.82</v>
      </c>
      <c r="E9652">
        <v>0</v>
      </c>
      <c r="F9652">
        <v>7.7990956875289004E-15</v>
      </c>
      <c r="G9652">
        <v>6.1146867851078434E-15</v>
      </c>
      <c r="H9652">
        <v>3.3058984162719203E-14</v>
      </c>
      <c r="I9652">
        <v>5.7284786611540441E-14</v>
      </c>
      <c r="J9652">
        <v>280.73602739020237</v>
      </c>
      <c r="K9652">
        <v>280.73602739019998</v>
      </c>
      <c r="L9652">
        <v>8.5041582099315466E-15</v>
      </c>
      <c r="M9652" t="b">
        <v>1</v>
      </c>
    </row>
    <row r="9653" spans="2:13" x14ac:dyDescent="0.2">
      <c r="B9653">
        <v>9641</v>
      </c>
      <c r="C9653">
        <v>32.33</v>
      </c>
      <c r="D9653">
        <v>32.33</v>
      </c>
      <c r="E9653">
        <v>0</v>
      </c>
      <c r="F9653">
        <v>5.4017039981784699E-15</v>
      </c>
      <c r="G9653">
        <v>8.391644363607087E-15</v>
      </c>
      <c r="H9653">
        <v>1.3904434729801118E-14</v>
      </c>
      <c r="I9653">
        <v>1.3466324978166045E-13</v>
      </c>
      <c r="J9653">
        <v>105.96487766138659</v>
      </c>
      <c r="K9653">
        <v>105.9648776614</v>
      </c>
      <c r="L9653">
        <v>1.2646488432947093E-13</v>
      </c>
      <c r="M9653" t="b">
        <v>1</v>
      </c>
    </row>
    <row r="9654" spans="2:13" x14ac:dyDescent="0.2">
      <c r="B9654">
        <v>9642</v>
      </c>
      <c r="C9654">
        <v>51.14</v>
      </c>
      <c r="D9654">
        <v>51.14</v>
      </c>
      <c r="E9654">
        <v>0</v>
      </c>
      <c r="F9654">
        <v>8.9388131976240811E-16</v>
      </c>
      <c r="G9654">
        <v>7.1514060143815393E-15</v>
      </c>
      <c r="H9654">
        <v>4.4100730994187689E-14</v>
      </c>
      <c r="I9654">
        <v>6.2000412792963275E-14</v>
      </c>
      <c r="J9654">
        <v>511.85097639698836</v>
      </c>
      <c r="K9654">
        <v>511.85097639700001</v>
      </c>
      <c r="L9654">
        <v>2.2766198373777178E-14</v>
      </c>
      <c r="M9654" t="b">
        <v>1</v>
      </c>
    </row>
    <row r="9655" spans="2:13" x14ac:dyDescent="0.2">
      <c r="B9655">
        <v>9643</v>
      </c>
      <c r="C9655">
        <v>90.12</v>
      </c>
      <c r="D9655">
        <v>90.12</v>
      </c>
      <c r="E9655">
        <v>0</v>
      </c>
      <c r="F9655">
        <v>5.0781162363175879E-16</v>
      </c>
      <c r="G9655">
        <v>6.7284455585074191E-15</v>
      </c>
      <c r="H9655">
        <v>4.5832858243942047E-14</v>
      </c>
      <c r="I9655">
        <v>1.169136898485143E-14</v>
      </c>
      <c r="J9655">
        <v>1613.594080987709</v>
      </c>
      <c r="K9655">
        <v>1613.5940809877</v>
      </c>
      <c r="L9655">
        <v>5.636452887929632E-15</v>
      </c>
      <c r="M9655" t="b">
        <v>1</v>
      </c>
    </row>
    <row r="9656" spans="2:13" x14ac:dyDescent="0.2">
      <c r="B9656">
        <v>9644</v>
      </c>
      <c r="C9656">
        <v>95.9</v>
      </c>
      <c r="D9656">
        <v>95.9</v>
      </c>
      <c r="E9656">
        <v>0</v>
      </c>
      <c r="F9656">
        <v>3.5119927283255816E-15</v>
      </c>
      <c r="G9656">
        <v>9.7560136718254804E-16</v>
      </c>
      <c r="H9656">
        <v>1.3904434729801118E-14</v>
      </c>
      <c r="I9656">
        <v>4.3532275426862082E-15</v>
      </c>
      <c r="J9656">
        <v>2469.4095724285303</v>
      </c>
      <c r="K9656">
        <v>2469.4095724284998</v>
      </c>
      <c r="L9656">
        <v>1.2338201345607393E-14</v>
      </c>
      <c r="M9656" t="b">
        <v>1</v>
      </c>
    </row>
    <row r="9657" spans="2:13" x14ac:dyDescent="0.2">
      <c r="B9657">
        <v>9645</v>
      </c>
      <c r="C9657">
        <v>20.75</v>
      </c>
      <c r="D9657">
        <v>20.75</v>
      </c>
      <c r="E9657">
        <v>0</v>
      </c>
      <c r="F9657">
        <v>1.9482464414804564E-15</v>
      </c>
      <c r="G9657">
        <v>1.2928513034455907E-14</v>
      </c>
      <c r="H9657">
        <v>2.6713354445542318E-14</v>
      </c>
      <c r="I9657">
        <v>5.0534573752754789E-14</v>
      </c>
      <c r="J9657">
        <v>-323.46604064404943</v>
      </c>
      <c r="K9657">
        <v>-323.46604064399997</v>
      </c>
      <c r="L9657">
        <v>1.5288706755875735E-13</v>
      </c>
      <c r="M9657" t="b">
        <v>1</v>
      </c>
    </row>
    <row r="9658" spans="2:13" x14ac:dyDescent="0.2">
      <c r="B9658">
        <v>9646</v>
      </c>
      <c r="C9658">
        <v>12.39</v>
      </c>
      <c r="D9658">
        <v>12.39</v>
      </c>
      <c r="E9658">
        <v>0</v>
      </c>
      <c r="F9658">
        <v>2.357602913695152E-14</v>
      </c>
      <c r="G9658">
        <v>1.3897852620698676E-14</v>
      </c>
      <c r="H9658">
        <v>1.623512416175412E-14</v>
      </c>
      <c r="I9658">
        <v>1.8933084868187313E-13</v>
      </c>
      <c r="J9658">
        <v>-537.67920807862538</v>
      </c>
      <c r="K9658">
        <v>-537.67920807860003</v>
      </c>
      <c r="L9658">
        <v>4.7151097589427892E-14</v>
      </c>
      <c r="M9658" t="b">
        <v>1</v>
      </c>
    </row>
    <row r="9659" spans="2:13" x14ac:dyDescent="0.2">
      <c r="B9659">
        <v>9647</v>
      </c>
      <c r="C9659">
        <v>46.78</v>
      </c>
      <c r="D9659">
        <v>46.78</v>
      </c>
      <c r="E9659">
        <v>0</v>
      </c>
      <c r="F9659">
        <v>2.1325541478620741E-15</v>
      </c>
      <c r="G9659">
        <v>9.8434642236893664E-16</v>
      </c>
      <c r="H9659">
        <v>2.3136753957842191E-14</v>
      </c>
      <c r="I9659">
        <v>9.3297243503977031E-14</v>
      </c>
      <c r="J9659">
        <v>379.8844239523371</v>
      </c>
      <c r="K9659">
        <v>379.88442395229998</v>
      </c>
      <c r="L9659">
        <v>9.7710646122117478E-14</v>
      </c>
      <c r="M9659" t="b">
        <v>1</v>
      </c>
    </row>
    <row r="9660" spans="2:13" x14ac:dyDescent="0.2">
      <c r="B9660">
        <v>9648</v>
      </c>
      <c r="C9660">
        <v>5.72</v>
      </c>
      <c r="D9660">
        <v>5.72</v>
      </c>
      <c r="E9660">
        <v>0</v>
      </c>
      <c r="F9660">
        <v>4.428935601361027E-14</v>
      </c>
      <c r="G9660">
        <v>4.0140522589628341E-14</v>
      </c>
      <c r="H9660">
        <v>6.4141607100705932E-14</v>
      </c>
      <c r="I9660">
        <v>3.6446466874383559E-13</v>
      </c>
      <c r="J9660">
        <v>-655.77854375431593</v>
      </c>
      <c r="K9660">
        <v>-655.77854375430002</v>
      </c>
      <c r="L9660">
        <v>2.4270628297636917E-14</v>
      </c>
      <c r="M9660" t="b">
        <v>1</v>
      </c>
    </row>
    <row r="9661" spans="2:13" x14ac:dyDescent="0.2">
      <c r="B9661">
        <v>9649</v>
      </c>
      <c r="C9661">
        <v>52.93</v>
      </c>
      <c r="D9661">
        <v>52.93</v>
      </c>
      <c r="E9661">
        <v>0</v>
      </c>
      <c r="F9661">
        <v>5.1196465210943655E-15</v>
      </c>
      <c r="G9661">
        <v>6.3498317087591949E-15</v>
      </c>
      <c r="H9661">
        <v>3.3803208487848593E-14</v>
      </c>
      <c r="I9661">
        <v>8.1121790915019913E-14</v>
      </c>
      <c r="J9661">
        <v>177.23479347617217</v>
      </c>
      <c r="K9661">
        <v>177.2347934762</v>
      </c>
      <c r="L9661">
        <v>1.5699430674204492E-13</v>
      </c>
      <c r="M9661" t="b">
        <v>1</v>
      </c>
    </row>
    <row r="9662" spans="2:13" x14ac:dyDescent="0.2">
      <c r="B9662">
        <v>9650</v>
      </c>
      <c r="C9662">
        <v>55.32</v>
      </c>
      <c r="D9662">
        <v>55.32</v>
      </c>
      <c r="E9662">
        <v>0</v>
      </c>
      <c r="F9662">
        <v>2.3810408151235044E-15</v>
      </c>
      <c r="G9662">
        <v>7.4832991511289397E-15</v>
      </c>
      <c r="H9662">
        <v>4.543685300120984E-14</v>
      </c>
      <c r="I9662">
        <v>2.9470811758392527E-14</v>
      </c>
      <c r="J9662">
        <v>950.27866333162729</v>
      </c>
      <c r="K9662">
        <v>950.2786633316</v>
      </c>
      <c r="L9662">
        <v>2.8712463097434391E-14</v>
      </c>
      <c r="M9662" t="b">
        <v>1</v>
      </c>
    </row>
    <row r="9663" spans="2:13" x14ac:dyDescent="0.2">
      <c r="B9663">
        <v>9651</v>
      </c>
      <c r="C9663">
        <v>82.17</v>
      </c>
      <c r="D9663">
        <v>82.17</v>
      </c>
      <c r="E9663">
        <v>0</v>
      </c>
      <c r="F9663">
        <v>3.3586836971411323E-15</v>
      </c>
      <c r="G9663">
        <v>4.4655461835898252E-15</v>
      </c>
      <c r="H9663">
        <v>4.543685300120984E-14</v>
      </c>
      <c r="I9663">
        <v>4.8392396087656782E-15</v>
      </c>
      <c r="J9663">
        <v>1940.9972774045204</v>
      </c>
      <c r="K9663">
        <v>1940.9972774045</v>
      </c>
      <c r="L9663">
        <v>1.0542843634100732E-14</v>
      </c>
      <c r="M9663" t="b">
        <v>1</v>
      </c>
    </row>
    <row r="9664" spans="2:13" x14ac:dyDescent="0.2">
      <c r="B9664">
        <v>9652</v>
      </c>
      <c r="C9664">
        <v>26.37</v>
      </c>
      <c r="D9664">
        <v>26.37</v>
      </c>
      <c r="E9664">
        <v>0</v>
      </c>
      <c r="F9664">
        <v>9.1969172762835477E-15</v>
      </c>
      <c r="G9664">
        <v>4.5983329218866423E-15</v>
      </c>
      <c r="H9664">
        <v>2.3397565577371503E-14</v>
      </c>
      <c r="I9664">
        <v>1.5886944222981744E-13</v>
      </c>
      <c r="J9664">
        <v>-114.224331573879</v>
      </c>
      <c r="K9664">
        <v>-114.2243315739</v>
      </c>
      <c r="L9664">
        <v>1.8388064066262259E-13</v>
      </c>
      <c r="M9664" t="b">
        <v>1</v>
      </c>
    </row>
    <row r="9665" spans="2:13" x14ac:dyDescent="0.2">
      <c r="B9665">
        <v>9653</v>
      </c>
      <c r="C9665">
        <v>228.51</v>
      </c>
      <c r="D9665">
        <v>228.51</v>
      </c>
      <c r="E9665">
        <v>0</v>
      </c>
      <c r="F9665">
        <v>3.122682349374037E-15</v>
      </c>
      <c r="G9665">
        <v>3.5818557111801826E-15</v>
      </c>
      <c r="H9665">
        <v>2.9117618524145022E-14</v>
      </c>
      <c r="I9665">
        <v>1.6709111153802278E-14</v>
      </c>
      <c r="J9665">
        <v>3235.3595706849501</v>
      </c>
      <c r="K9665">
        <v>3235.3595706849001</v>
      </c>
      <c r="L9665">
        <v>1.5461097137627194E-14</v>
      </c>
      <c r="M9665" t="b">
        <v>1</v>
      </c>
    </row>
    <row r="9666" spans="2:13" x14ac:dyDescent="0.2">
      <c r="B9666">
        <v>9654</v>
      </c>
      <c r="C9666">
        <v>275.74</v>
      </c>
      <c r="D9666">
        <v>275.74</v>
      </c>
      <c r="E9666">
        <v>0</v>
      </c>
      <c r="F9666">
        <v>4.4644161257117716E-16</v>
      </c>
      <c r="G9666">
        <v>1.5067591462379458E-15</v>
      </c>
      <c r="H9666">
        <v>2.5618995598108226E-15</v>
      </c>
      <c r="I9666">
        <v>9.8077183754476875E-15</v>
      </c>
      <c r="J9666">
        <v>6780.5799414254816</v>
      </c>
      <c r="K9666">
        <v>6780.5799414254998</v>
      </c>
      <c r="L9666">
        <v>2.6826457607746238E-15</v>
      </c>
      <c r="M9666" t="b">
        <v>1</v>
      </c>
    </row>
    <row r="9667" spans="2:13" x14ac:dyDescent="0.2">
      <c r="B9667">
        <v>9655</v>
      </c>
      <c r="C9667">
        <v>13.08</v>
      </c>
      <c r="D9667">
        <v>13.08</v>
      </c>
      <c r="E9667">
        <v>0</v>
      </c>
      <c r="F9667">
        <v>1.6729962220807562E-14</v>
      </c>
      <c r="G9667">
        <v>5.8089484570170828E-14</v>
      </c>
      <c r="H9667">
        <v>5.6782518519178909E-14</v>
      </c>
      <c r="I9667">
        <v>8.871553890912089E-14</v>
      </c>
      <c r="J9667">
        <v>-526.10670620035489</v>
      </c>
      <c r="K9667">
        <v>-526.10670620040003</v>
      </c>
      <c r="L9667">
        <v>8.5788061706040363E-14</v>
      </c>
      <c r="M9667" t="b">
        <v>1</v>
      </c>
    </row>
    <row r="9668" spans="2:13" x14ac:dyDescent="0.2">
      <c r="B9668">
        <v>9656</v>
      </c>
      <c r="C9668">
        <v>40.18</v>
      </c>
      <c r="D9668">
        <v>40.18</v>
      </c>
      <c r="E9668">
        <v>0</v>
      </c>
      <c r="F9668">
        <v>8.2989558737360881E-15</v>
      </c>
      <c r="G9668">
        <v>2.72291044357998E-15</v>
      </c>
      <c r="H9668">
        <v>5.6782518519178909E-14</v>
      </c>
      <c r="I9668">
        <v>9.0783449713519157E-14</v>
      </c>
      <c r="J9668">
        <v>-47.582552141507563</v>
      </c>
      <c r="K9668">
        <v>-47.582552141500003</v>
      </c>
      <c r="L9668">
        <v>1.5888543947800814E-13</v>
      </c>
      <c r="M9668" t="b">
        <v>1</v>
      </c>
    </row>
    <row r="9669" spans="2:13" x14ac:dyDescent="0.2">
      <c r="B9669">
        <v>9657</v>
      </c>
      <c r="C9669">
        <v>103.55</v>
      </c>
      <c r="D9669">
        <v>103.55</v>
      </c>
      <c r="E9669">
        <v>0</v>
      </c>
      <c r="F9669">
        <v>3.7708060843020823E-15</v>
      </c>
      <c r="G9669">
        <v>0</v>
      </c>
      <c r="H9669">
        <v>1.0871805485877282E-14</v>
      </c>
      <c r="I9669">
        <v>7.1047062489494251E-15</v>
      </c>
      <c r="J9669">
        <v>2712.6998109695751</v>
      </c>
      <c r="K9669">
        <v>2712.6998109696001</v>
      </c>
      <c r="L9669">
        <v>9.2200044389783809E-15</v>
      </c>
      <c r="M9669" t="b">
        <v>1</v>
      </c>
    </row>
    <row r="9670" spans="2:13" x14ac:dyDescent="0.2">
      <c r="B9670">
        <v>9658</v>
      </c>
      <c r="C9670">
        <v>10.18</v>
      </c>
      <c r="D9670">
        <v>10.18</v>
      </c>
      <c r="E9670">
        <v>0</v>
      </c>
      <c r="F9670">
        <v>5.2863984851532871E-15</v>
      </c>
      <c r="G9670">
        <v>4.4276735643361421E-14</v>
      </c>
      <c r="H9670">
        <v>6.3541743599092534E-14</v>
      </c>
      <c r="I9670">
        <v>6.9595427606157807E-15</v>
      </c>
      <c r="J9670">
        <v>-575.89243276783168</v>
      </c>
      <c r="K9670">
        <v>-575.89243276779996</v>
      </c>
      <c r="L9670">
        <v>5.5077347642662697E-14</v>
      </c>
      <c r="M9670" t="b">
        <v>1</v>
      </c>
    </row>
    <row r="9671" spans="2:13" x14ac:dyDescent="0.2">
      <c r="B9671">
        <v>9659</v>
      </c>
      <c r="C9671">
        <v>124.49</v>
      </c>
      <c r="D9671">
        <v>124.49</v>
      </c>
      <c r="E9671">
        <v>0</v>
      </c>
      <c r="F9671">
        <v>1.6797805054408272E-16</v>
      </c>
      <c r="G9671">
        <v>4.5354342161550593E-15</v>
      </c>
      <c r="H9671">
        <v>5.9009020628271537E-14</v>
      </c>
      <c r="I9671">
        <v>3.2261519067891109E-14</v>
      </c>
      <c r="J9671">
        <v>1430.7312130296336</v>
      </c>
      <c r="K9671">
        <v>1430.7312130296</v>
      </c>
      <c r="L9671">
        <v>2.3520353550085123E-14</v>
      </c>
      <c r="M9671" t="b">
        <v>1</v>
      </c>
    </row>
    <row r="9672" spans="2:13" x14ac:dyDescent="0.2">
      <c r="B9672">
        <v>9660</v>
      </c>
      <c r="C9672">
        <v>23.7</v>
      </c>
      <c r="D9672">
        <v>23.7</v>
      </c>
      <c r="E9672">
        <v>0</v>
      </c>
      <c r="F9672">
        <v>1.4292765219450753E-14</v>
      </c>
      <c r="G9672">
        <v>2.46932420594675E-14</v>
      </c>
      <c r="H9672">
        <v>3.3054891430882363E-14</v>
      </c>
      <c r="I9672">
        <v>5.4938227113172069E-14</v>
      </c>
      <c r="J9672">
        <v>-265.97177053987076</v>
      </c>
      <c r="K9672">
        <v>-265.97177053989998</v>
      </c>
      <c r="L9672">
        <v>1.0985194870548199E-13</v>
      </c>
      <c r="M9672" t="b">
        <v>1</v>
      </c>
    </row>
    <row r="9673" spans="2:13" x14ac:dyDescent="0.2">
      <c r="B9673">
        <v>9661</v>
      </c>
      <c r="C9673">
        <v>14.23</v>
      </c>
      <c r="D9673">
        <v>14.23</v>
      </c>
      <c r="E9673">
        <v>0</v>
      </c>
      <c r="F9673">
        <v>4.8091952531655089E-15</v>
      </c>
      <c r="G9673">
        <v>2.6388819599464874E-14</v>
      </c>
      <c r="H9673">
        <v>1.5948996317308708E-14</v>
      </c>
      <c r="I9673">
        <v>2.2054421691936567E-13</v>
      </c>
      <c r="J9673">
        <v>-567.44776092462666</v>
      </c>
      <c r="K9673">
        <v>-567.44776092459995</v>
      </c>
      <c r="L9673">
        <v>4.7081702853224807E-14</v>
      </c>
      <c r="M9673" t="b">
        <v>1</v>
      </c>
    </row>
    <row r="9674" spans="2:13" x14ac:dyDescent="0.2">
      <c r="B9674">
        <v>9662</v>
      </c>
      <c r="C9674">
        <v>43.27</v>
      </c>
      <c r="D9674">
        <v>43.27</v>
      </c>
      <c r="E9674">
        <v>0</v>
      </c>
      <c r="F9674">
        <v>6.6235474425743937E-15</v>
      </c>
      <c r="G9674">
        <v>9.0322416812610406E-16</v>
      </c>
      <c r="H9674">
        <v>5.0477759305790485E-14</v>
      </c>
      <c r="I9674">
        <v>8.0166473597188113E-14</v>
      </c>
      <c r="J9674">
        <v>7.0593408228712633</v>
      </c>
      <c r="K9674">
        <v>7.0593408229000003</v>
      </c>
      <c r="L9674">
        <v>4.0707784891440183E-12</v>
      </c>
      <c r="M9674" t="b">
        <v>1</v>
      </c>
    </row>
    <row r="9675" spans="2:13" x14ac:dyDescent="0.2">
      <c r="B9675">
        <v>9663</v>
      </c>
      <c r="C9675">
        <v>4.2300000000000004</v>
      </c>
      <c r="D9675">
        <v>4.2300000000000004</v>
      </c>
      <c r="E9675">
        <v>0</v>
      </c>
      <c r="F9675">
        <v>6.8592973222754291E-14</v>
      </c>
      <c r="G9675">
        <v>5.5791352671119835E-14</v>
      </c>
      <c r="H9675">
        <v>5.9009020628271537E-14</v>
      </c>
      <c r="I9675">
        <v>6.0663521336522528E-14</v>
      </c>
      <c r="J9675">
        <v>-680.69127483930265</v>
      </c>
      <c r="K9675">
        <v>-680.69127483930004</v>
      </c>
      <c r="L9675">
        <v>3.8413850217405522E-15</v>
      </c>
      <c r="M9675" t="b">
        <v>1</v>
      </c>
    </row>
    <row r="9676" spans="2:13" x14ac:dyDescent="0.2">
      <c r="B9676">
        <v>9664</v>
      </c>
      <c r="C9676">
        <v>151.28</v>
      </c>
      <c r="D9676">
        <v>151.28</v>
      </c>
      <c r="E9676">
        <v>0</v>
      </c>
      <c r="F9676">
        <v>2.6643487489430781E-15</v>
      </c>
      <c r="G9676">
        <v>2.8725928320484867E-15</v>
      </c>
      <c r="H9676">
        <v>1.0871805485877282E-14</v>
      </c>
      <c r="I9676">
        <v>2.694429661056876E-14</v>
      </c>
      <c r="J9676">
        <v>4465.2969593405733</v>
      </c>
      <c r="K9676">
        <v>4465.2969593405996</v>
      </c>
      <c r="L9676">
        <v>5.9067395946069006E-15</v>
      </c>
      <c r="M9676" t="b">
        <v>1</v>
      </c>
    </row>
    <row r="9677" spans="2:13" x14ac:dyDescent="0.2">
      <c r="B9677">
        <v>9665</v>
      </c>
      <c r="C9677">
        <v>104.14</v>
      </c>
      <c r="D9677">
        <v>104.14</v>
      </c>
      <c r="E9677">
        <v>0</v>
      </c>
      <c r="F9677">
        <v>1.8363514280135714E-15</v>
      </c>
      <c r="G9677">
        <v>2.9380805707929051E-15</v>
      </c>
      <c r="H9677">
        <v>1.4348923711707555E-14</v>
      </c>
      <c r="I9677">
        <v>1.3559142690757924E-14</v>
      </c>
      <c r="J9677">
        <v>2684.3192132621698</v>
      </c>
      <c r="K9677">
        <v>2684.3192132621998</v>
      </c>
      <c r="L9677">
        <v>1.1180982131417982E-14</v>
      </c>
      <c r="M9677" t="b">
        <v>1</v>
      </c>
    </row>
    <row r="9678" spans="2:13" x14ac:dyDescent="0.2">
      <c r="B9678">
        <v>9666</v>
      </c>
      <c r="C9678">
        <v>75.739999999999995</v>
      </c>
      <c r="D9678">
        <v>75.739999999999995</v>
      </c>
      <c r="E9678">
        <v>0</v>
      </c>
      <c r="F9678">
        <v>1.6441076547911665E-15</v>
      </c>
      <c r="G9678">
        <v>2.2196482996458685E-15</v>
      </c>
      <c r="H9678">
        <v>4.3730617988005511E-14</v>
      </c>
      <c r="I9678">
        <v>2.7033765435282994E-14</v>
      </c>
      <c r="J9678">
        <v>1724.8562631628229</v>
      </c>
      <c r="K9678">
        <v>1724.8562631627999</v>
      </c>
      <c r="L9678">
        <v>1.3314002859378503E-14</v>
      </c>
      <c r="M9678" t="b">
        <v>1</v>
      </c>
    </row>
    <row r="9679" spans="2:13" x14ac:dyDescent="0.2">
      <c r="B9679">
        <v>9667</v>
      </c>
      <c r="C9679">
        <v>67.91</v>
      </c>
      <c r="D9679">
        <v>67.91</v>
      </c>
      <c r="E9679">
        <v>0</v>
      </c>
      <c r="F9679">
        <v>2.1999257200873748E-15</v>
      </c>
      <c r="G9679">
        <v>2.3373722769023424E-15</v>
      </c>
      <c r="H9679">
        <v>1.88569702908542E-14</v>
      </c>
      <c r="I9679">
        <v>4.3323201651118309E-14</v>
      </c>
      <c r="J9679">
        <v>1433.216582688392</v>
      </c>
      <c r="K9679">
        <v>1433.2165826884</v>
      </c>
      <c r="L9679">
        <v>5.5526001698818692E-15</v>
      </c>
      <c r="M9679" t="b">
        <v>1</v>
      </c>
    </row>
    <row r="9680" spans="2:13" x14ac:dyDescent="0.2">
      <c r="B9680">
        <v>9668</v>
      </c>
      <c r="C9680">
        <v>153.87</v>
      </c>
      <c r="D9680">
        <v>153.87</v>
      </c>
      <c r="E9680">
        <v>0</v>
      </c>
      <c r="F9680">
        <v>2.1913846522909803E-15</v>
      </c>
      <c r="G9680">
        <v>2.0917923985027554E-15</v>
      </c>
      <c r="H9680">
        <v>4.0875916262806292E-14</v>
      </c>
      <c r="I9680">
        <v>1.2921772540470539E-14</v>
      </c>
      <c r="J9680">
        <v>3393.1070968928707</v>
      </c>
      <c r="K9680">
        <v>3393.1070968928998</v>
      </c>
      <c r="L9680">
        <v>8.5773391837187684E-15</v>
      </c>
      <c r="M9680" t="b">
        <v>1</v>
      </c>
    </row>
    <row r="9681" spans="2:13" x14ac:dyDescent="0.2">
      <c r="B9681">
        <v>9669</v>
      </c>
      <c r="C9681">
        <v>32.11</v>
      </c>
      <c r="D9681">
        <v>32.11</v>
      </c>
      <c r="E9681">
        <v>0</v>
      </c>
      <c r="F9681">
        <v>4.3827256103542925E-15</v>
      </c>
      <c r="G9681">
        <v>4.5040796496187669E-15</v>
      </c>
      <c r="H9681">
        <v>2.0284298122135676E-14</v>
      </c>
      <c r="I9681">
        <v>3.6371248627218872E-14</v>
      </c>
      <c r="J9681">
        <v>-190.23420372420787</v>
      </c>
      <c r="K9681">
        <v>-190.2342037242</v>
      </c>
      <c r="L9681">
        <v>4.1384847509524894E-14</v>
      </c>
      <c r="M9681" t="b">
        <v>1</v>
      </c>
    </row>
    <row r="9682" spans="2:13" x14ac:dyDescent="0.2">
      <c r="B9682">
        <v>9670</v>
      </c>
      <c r="C9682">
        <v>104.83</v>
      </c>
      <c r="D9682">
        <v>104.83</v>
      </c>
      <c r="E9682">
        <v>0</v>
      </c>
      <c r="F9682">
        <v>5.4130329344365078E-15</v>
      </c>
      <c r="G9682">
        <v>3.4583180781523798E-15</v>
      </c>
      <c r="H9682">
        <v>2.7330772699997234E-14</v>
      </c>
      <c r="I9682">
        <v>1.3469895257231044E-14</v>
      </c>
      <c r="J9682">
        <v>1072.9458751638931</v>
      </c>
      <c r="K9682">
        <v>1072.9458751638999</v>
      </c>
      <c r="L9682">
        <v>6.3574597947496414E-15</v>
      </c>
      <c r="M9682" t="b">
        <v>1</v>
      </c>
    </row>
    <row r="9683" spans="2:13" x14ac:dyDescent="0.2">
      <c r="B9683">
        <v>9671</v>
      </c>
      <c r="C9683">
        <v>34.61</v>
      </c>
      <c r="D9683">
        <v>34.61</v>
      </c>
      <c r="E9683">
        <v>0</v>
      </c>
      <c r="F9683">
        <v>1.1005123946144907E-14</v>
      </c>
      <c r="G9683">
        <v>1.4696560739683314E-14</v>
      </c>
      <c r="H9683">
        <v>1.0524556594735913E-15</v>
      </c>
      <c r="I9683">
        <v>4.4516183850943587E-15</v>
      </c>
      <c r="J9683">
        <v>-146.78223289439546</v>
      </c>
      <c r="K9683">
        <v>-146.78223289440001</v>
      </c>
      <c r="L9683">
        <v>3.0981089599149536E-14</v>
      </c>
      <c r="M9683" t="b">
        <v>1</v>
      </c>
    </row>
    <row r="9684" spans="2:13" x14ac:dyDescent="0.2">
      <c r="B9684">
        <v>9672</v>
      </c>
      <c r="C9684">
        <v>94.27</v>
      </c>
      <c r="D9684">
        <v>94.27</v>
      </c>
      <c r="E9684">
        <v>0</v>
      </c>
      <c r="F9684">
        <v>1.3349598334574412E-15</v>
      </c>
      <c r="G9684">
        <v>4.0047791074973701E-15</v>
      </c>
      <c r="H9684">
        <v>3.8909511305042933E-14</v>
      </c>
      <c r="I9684">
        <v>1.6875588782418586E-14</v>
      </c>
      <c r="J9684">
        <v>893.30986866122157</v>
      </c>
      <c r="K9684">
        <v>893.30986866119997</v>
      </c>
      <c r="L9684">
        <v>2.4180298376731952E-14</v>
      </c>
      <c r="M9684" t="b">
        <v>1</v>
      </c>
    </row>
    <row r="9685" spans="2:13" x14ac:dyDescent="0.2">
      <c r="B9685">
        <v>9673</v>
      </c>
      <c r="C9685">
        <v>44.34</v>
      </c>
      <c r="D9685">
        <v>44.34</v>
      </c>
      <c r="E9685">
        <v>0</v>
      </c>
      <c r="F9685">
        <v>1.0299735267840884E-15</v>
      </c>
      <c r="G9685">
        <v>8.1118791701929117E-15</v>
      </c>
      <c r="H9685">
        <v>3.0389444621461935E-14</v>
      </c>
      <c r="I9685">
        <v>9.4034414800711608E-14</v>
      </c>
      <c r="J9685">
        <v>320.25680305860095</v>
      </c>
      <c r="K9685">
        <v>320.25680305859998</v>
      </c>
      <c r="L9685">
        <v>3.0173851465597673E-15</v>
      </c>
      <c r="M9685" t="b">
        <v>1</v>
      </c>
    </row>
    <row r="9686" spans="2:13" x14ac:dyDescent="0.2">
      <c r="B9686">
        <v>9674</v>
      </c>
      <c r="C9686">
        <v>21.38</v>
      </c>
      <c r="D9686">
        <v>21.38</v>
      </c>
      <c r="E9686">
        <v>0</v>
      </c>
      <c r="F9686">
        <v>1.2467473202599477E-15</v>
      </c>
      <c r="G9686">
        <v>1.8567437487264428E-14</v>
      </c>
      <c r="H9686">
        <v>9.810896062201101E-15</v>
      </c>
      <c r="I9686">
        <v>1.6898789031639758E-13</v>
      </c>
      <c r="J9686">
        <v>-332.09933436668439</v>
      </c>
      <c r="K9686">
        <v>-332.09933436670002</v>
      </c>
      <c r="L9686">
        <v>4.7070073827554281E-14</v>
      </c>
      <c r="M9686" t="b">
        <v>1</v>
      </c>
    </row>
    <row r="9687" spans="2:13" x14ac:dyDescent="0.2">
      <c r="B9687">
        <v>9675</v>
      </c>
      <c r="C9687">
        <v>56.39</v>
      </c>
      <c r="D9687">
        <v>56.39</v>
      </c>
      <c r="E9687">
        <v>0</v>
      </c>
      <c r="F9687">
        <v>6.1253380728799219E-15</v>
      </c>
      <c r="G9687">
        <v>6.4035501692618744E-15</v>
      </c>
      <c r="H9687">
        <v>5.9650213610753123E-14</v>
      </c>
      <c r="I9687">
        <v>4.5839066333513673E-15</v>
      </c>
      <c r="J9687">
        <v>233.61294172269925</v>
      </c>
      <c r="K9687">
        <v>233.61294172269999</v>
      </c>
      <c r="L9687">
        <v>3.1631999483472948E-15</v>
      </c>
      <c r="M9687" t="b">
        <v>1</v>
      </c>
    </row>
    <row r="9688" spans="2:13" x14ac:dyDescent="0.2">
      <c r="B9688">
        <v>9676</v>
      </c>
      <c r="C9688">
        <v>56.28</v>
      </c>
      <c r="D9688">
        <v>56.28</v>
      </c>
      <c r="E9688">
        <v>0</v>
      </c>
      <c r="F9688">
        <v>3.6528590081612111E-15</v>
      </c>
      <c r="G9688">
        <v>6.4942327313055626E-15</v>
      </c>
      <c r="H9688">
        <v>3.100250045248696E-14</v>
      </c>
      <c r="I9688">
        <v>4.5917151272993304E-15</v>
      </c>
      <c r="J9688">
        <v>658.51997207332079</v>
      </c>
      <c r="K9688">
        <v>658.51997207329998</v>
      </c>
      <c r="L9688">
        <v>3.159310603375285E-14</v>
      </c>
      <c r="M9688" t="b">
        <v>1</v>
      </c>
    </row>
    <row r="9689" spans="2:13" x14ac:dyDescent="0.2">
      <c r="B9689">
        <v>9677</v>
      </c>
      <c r="C9689">
        <v>134.06</v>
      </c>
      <c r="D9689">
        <v>134.06</v>
      </c>
      <c r="E9689">
        <v>0</v>
      </c>
      <c r="F9689">
        <v>5.6020616386479039E-16</v>
      </c>
      <c r="G9689">
        <v>1.2604661423920421E-15</v>
      </c>
      <c r="H9689">
        <v>1.2900511772743115E-14</v>
      </c>
      <c r="I9689">
        <v>2.3134847272151089E-14</v>
      </c>
      <c r="J9689">
        <v>3868.0653861636511</v>
      </c>
      <c r="K9689">
        <v>3868.0653861637002</v>
      </c>
      <c r="L9689">
        <v>1.269697096419756E-14</v>
      </c>
      <c r="M9689" t="b">
        <v>1</v>
      </c>
    </row>
    <row r="9690" spans="2:13" x14ac:dyDescent="0.2">
      <c r="B9690">
        <v>9678</v>
      </c>
      <c r="C9690">
        <v>38.68</v>
      </c>
      <c r="D9690">
        <v>38.68</v>
      </c>
      <c r="E9690">
        <v>0</v>
      </c>
      <c r="F9690">
        <v>4.3507567403313408E-15</v>
      </c>
      <c r="G9690">
        <v>4.8338725131663306E-16</v>
      </c>
      <c r="H9690">
        <v>1.140824577554982E-14</v>
      </c>
      <c r="I9690">
        <v>3.9059947162544729E-14</v>
      </c>
      <c r="J9690">
        <v>342.55857164739666</v>
      </c>
      <c r="K9690">
        <v>342.55857164740002</v>
      </c>
      <c r="L9690">
        <v>9.7903307357310655E-15</v>
      </c>
      <c r="M9690" t="b">
        <v>1</v>
      </c>
    </row>
    <row r="9691" spans="2:13" x14ac:dyDescent="0.2">
      <c r="B9691">
        <v>9679</v>
      </c>
      <c r="C9691">
        <v>8.92</v>
      </c>
      <c r="D9691">
        <v>8.92</v>
      </c>
      <c r="E9691">
        <v>0</v>
      </c>
      <c r="F9691">
        <v>1.3294409538779445E-14</v>
      </c>
      <c r="G9691">
        <v>3.4844196855522632E-14</v>
      </c>
      <c r="H9691">
        <v>4.2974596774252121E-14</v>
      </c>
      <c r="I9691">
        <v>3.8693673578501998E-13</v>
      </c>
      <c r="J9691">
        <v>-599.21099979452151</v>
      </c>
      <c r="K9691">
        <v>-599.21099979450003</v>
      </c>
      <c r="L9691">
        <v>3.5858507832390182E-14</v>
      </c>
      <c r="M9691" t="b">
        <v>1</v>
      </c>
    </row>
    <row r="9692" spans="2:13" x14ac:dyDescent="0.2">
      <c r="B9692">
        <v>9680</v>
      </c>
      <c r="C9692">
        <v>46.49</v>
      </c>
      <c r="D9692">
        <v>46.49</v>
      </c>
      <c r="E9692">
        <v>0</v>
      </c>
      <c r="F9692">
        <v>1.3119486013292502E-15</v>
      </c>
      <c r="G9692">
        <v>1.5988392899974373E-15</v>
      </c>
      <c r="H9692">
        <v>3.0909646637571777E-14</v>
      </c>
      <c r="I9692">
        <v>1.8814715466505755E-14</v>
      </c>
      <c r="J9692">
        <v>378.77761468364758</v>
      </c>
      <c r="K9692">
        <v>378.77761468360001</v>
      </c>
      <c r="L9692">
        <v>1.2560916944957016E-13</v>
      </c>
      <c r="M9692" t="b">
        <v>1</v>
      </c>
    </row>
    <row r="9693" spans="2:13" x14ac:dyDescent="0.2">
      <c r="B9693">
        <v>9681</v>
      </c>
      <c r="C9693">
        <v>72.06</v>
      </c>
      <c r="D9693">
        <v>72.06</v>
      </c>
      <c r="E9693">
        <v>0</v>
      </c>
      <c r="F9693">
        <v>6.235677254475305E-15</v>
      </c>
      <c r="G9693">
        <v>6.9610956843168696E-15</v>
      </c>
      <c r="H9693">
        <v>2.7236930975543917E-14</v>
      </c>
      <c r="I9693">
        <v>2.8004336981110428E-14</v>
      </c>
      <c r="J9693">
        <v>511.17418247297087</v>
      </c>
      <c r="K9693">
        <v>511.17418247299997</v>
      </c>
      <c r="L9693">
        <v>5.6935251142639543E-14</v>
      </c>
      <c r="M9693" t="b">
        <v>1</v>
      </c>
    </row>
    <row r="9694" spans="2:13" x14ac:dyDescent="0.2">
      <c r="B9694">
        <v>9682</v>
      </c>
      <c r="C9694">
        <v>10.89</v>
      </c>
      <c r="D9694">
        <v>10.89</v>
      </c>
      <c r="E9694">
        <v>0</v>
      </c>
      <c r="F9694">
        <v>1.5856073891496516E-14</v>
      </c>
      <c r="G9694">
        <v>1.6927868386462887E-14</v>
      </c>
      <c r="H9694">
        <v>3.1695096941136877E-14</v>
      </c>
      <c r="I9694">
        <v>3.7204185567937418E-13</v>
      </c>
      <c r="J9694">
        <v>-691.54681236863155</v>
      </c>
      <c r="K9694">
        <v>-691.54681236859994</v>
      </c>
      <c r="L9694">
        <v>4.5701809799917888E-14</v>
      </c>
      <c r="M9694" t="b">
        <v>1</v>
      </c>
    </row>
    <row r="9695" spans="2:13" x14ac:dyDescent="0.2">
      <c r="B9695">
        <v>9683</v>
      </c>
      <c r="C9695">
        <v>2.2799999999999998</v>
      </c>
      <c r="D9695">
        <v>2.2799999999999998</v>
      </c>
      <c r="E9695">
        <v>0</v>
      </c>
      <c r="F9695">
        <v>8.3425031691375705E-14</v>
      </c>
      <c r="G9695">
        <v>6.663835568469646E-15</v>
      </c>
      <c r="H9695">
        <v>2.5484039590125854E-14</v>
      </c>
      <c r="I9695">
        <v>1.601667423509287E-12</v>
      </c>
      <c r="J9695">
        <v>-1012.1020692594434</v>
      </c>
      <c r="K9695">
        <v>-1012.1020692594</v>
      </c>
      <c r="L9695">
        <v>4.2909083311563421E-14</v>
      </c>
      <c r="M9695" t="b">
        <v>1</v>
      </c>
    </row>
    <row r="9696" spans="2:13" x14ac:dyDescent="0.2">
      <c r="B9696">
        <v>9684</v>
      </c>
      <c r="C9696">
        <v>26.91</v>
      </c>
      <c r="D9696">
        <v>26.91</v>
      </c>
      <c r="E9696">
        <v>0</v>
      </c>
      <c r="F9696">
        <v>3.4654236699984673E-16</v>
      </c>
      <c r="G9696">
        <v>9.7039738899665159E-15</v>
      </c>
      <c r="H9696">
        <v>3.4572069979965323E-14</v>
      </c>
      <c r="I9696">
        <v>3.1948682946667231E-14</v>
      </c>
      <c r="J9696">
        <v>-93.674626645395961</v>
      </c>
      <c r="K9696">
        <v>-93.674626645399997</v>
      </c>
      <c r="L9696">
        <v>4.3084054707738255E-14</v>
      </c>
      <c r="M9696" t="b">
        <v>1</v>
      </c>
    </row>
    <row r="9697" spans="2:13" x14ac:dyDescent="0.2">
      <c r="B9697">
        <v>9685</v>
      </c>
      <c r="C9697">
        <v>6.99</v>
      </c>
      <c r="D9697">
        <v>6.99</v>
      </c>
      <c r="E9697">
        <v>0</v>
      </c>
      <c r="F9697">
        <v>1.1718896439769909E-14</v>
      </c>
      <c r="G9697">
        <v>8.789911481611813E-15</v>
      </c>
      <c r="H9697">
        <v>4.1560917811238447E-14</v>
      </c>
      <c r="I9697">
        <v>6.1269023036407595E-13</v>
      </c>
      <c r="J9697">
        <v>-740.05511832750472</v>
      </c>
      <c r="K9697">
        <v>-740.05511832750005</v>
      </c>
      <c r="L9697">
        <v>6.298396202056307E-15</v>
      </c>
      <c r="M9697" t="b">
        <v>1</v>
      </c>
    </row>
    <row r="9698" spans="2:13" x14ac:dyDescent="0.2">
      <c r="B9698">
        <v>9686</v>
      </c>
      <c r="C9698">
        <v>104.25</v>
      </c>
      <c r="D9698">
        <v>104.25</v>
      </c>
      <c r="E9698">
        <v>0</v>
      </c>
      <c r="F9698">
        <v>0</v>
      </c>
      <c r="G9698">
        <v>7.0883110040793481E-15</v>
      </c>
      <c r="H9698">
        <v>4.3268307704415677E-14</v>
      </c>
      <c r="I9698">
        <v>1.4496607428995403E-14</v>
      </c>
      <c r="J9698">
        <v>1069.3416917190066</v>
      </c>
      <c r="K9698">
        <v>1069.341691719</v>
      </c>
      <c r="L9698">
        <v>6.1662578378048018E-15</v>
      </c>
      <c r="M9698" t="b">
        <v>1</v>
      </c>
    </row>
    <row r="9699" spans="2:13" x14ac:dyDescent="0.2">
      <c r="B9699">
        <v>9687</v>
      </c>
      <c r="C9699">
        <v>5.8</v>
      </c>
      <c r="D9699">
        <v>5.8</v>
      </c>
      <c r="E9699">
        <v>0</v>
      </c>
      <c r="F9699">
        <v>1.6151326094878602E-14</v>
      </c>
      <c r="G9699">
        <v>5.2068365356797493E-14</v>
      </c>
      <c r="H9699">
        <v>2.0893368613023784E-14</v>
      </c>
      <c r="I9699">
        <v>6.476454352680732E-13</v>
      </c>
      <c r="J9699">
        <v>-772.03428382777247</v>
      </c>
      <c r="K9699">
        <v>-772.03428382779998</v>
      </c>
      <c r="L9699">
        <v>3.5636001282512472E-14</v>
      </c>
      <c r="M9699" t="b">
        <v>1</v>
      </c>
    </row>
    <row r="9700" spans="2:13" x14ac:dyDescent="0.2">
      <c r="B9700">
        <v>9688</v>
      </c>
      <c r="C9700">
        <v>144.77000000000001</v>
      </c>
      <c r="D9700">
        <v>144.77000000000001</v>
      </c>
      <c r="E9700">
        <v>0</v>
      </c>
      <c r="F9700">
        <v>0</v>
      </c>
      <c r="G9700">
        <v>3.0173523797906481E-15</v>
      </c>
      <c r="H9700">
        <v>4.0875916262806292E-14</v>
      </c>
      <c r="I9700">
        <v>2.5407925056877903E-14</v>
      </c>
      <c r="J9700">
        <v>3137.3400815356554</v>
      </c>
      <c r="K9700">
        <v>3137.3400815356999</v>
      </c>
      <c r="L9700">
        <v>1.420478469935564E-14</v>
      </c>
      <c r="M9700" t="b">
        <v>1</v>
      </c>
    </row>
    <row r="9701" spans="2:13" x14ac:dyDescent="0.2">
      <c r="B9701">
        <v>9689</v>
      </c>
      <c r="C9701">
        <v>45.2</v>
      </c>
      <c r="D9701">
        <v>45.2</v>
      </c>
      <c r="E9701">
        <v>0</v>
      </c>
      <c r="F9701">
        <v>1.0605771034721425E-14</v>
      </c>
      <c r="G9701">
        <v>3.6316989322457352E-15</v>
      </c>
      <c r="H9701">
        <v>3.0045345401949328E-16</v>
      </c>
      <c r="I9701">
        <v>1.8691037659753282E-14</v>
      </c>
      <c r="J9701">
        <v>41.40251789662284</v>
      </c>
      <c r="K9701">
        <v>41.402517896600003</v>
      </c>
      <c r="L9701">
        <v>5.5158103148130012E-13</v>
      </c>
      <c r="M9701" t="b">
        <v>1</v>
      </c>
    </row>
    <row r="9702" spans="2:13" x14ac:dyDescent="0.2">
      <c r="B9702">
        <v>9690</v>
      </c>
      <c r="C9702">
        <v>45.27</v>
      </c>
      <c r="D9702">
        <v>45.27</v>
      </c>
      <c r="E9702">
        <v>0</v>
      </c>
      <c r="F9702">
        <v>9.786541773736444E-15</v>
      </c>
      <c r="G9702">
        <v>3.1088960967834473E-15</v>
      </c>
      <c r="H9702">
        <v>2.0284298122135676E-14</v>
      </c>
      <c r="I9702">
        <v>3.3812001219478266E-14</v>
      </c>
      <c r="J9702">
        <v>42.320136810520353</v>
      </c>
      <c r="K9702">
        <v>42.320136810500003</v>
      </c>
      <c r="L9702">
        <v>4.8085723454278312E-13</v>
      </c>
      <c r="M9702" t="b">
        <v>1</v>
      </c>
    </row>
    <row r="9703" spans="2:13" x14ac:dyDescent="0.2">
      <c r="B9703">
        <v>9691</v>
      </c>
      <c r="C9703">
        <v>121.99</v>
      </c>
      <c r="D9703">
        <v>121.99</v>
      </c>
      <c r="E9703">
        <v>0</v>
      </c>
      <c r="F9703">
        <v>1.7642780397753542E-15</v>
      </c>
      <c r="G9703">
        <v>5.6708826570859745E-15</v>
      </c>
      <c r="H9703">
        <v>1.1947563757693863E-14</v>
      </c>
      <c r="I9703">
        <v>2.0538215569805948E-14</v>
      </c>
      <c r="J9703">
        <v>2483.9309773700884</v>
      </c>
      <c r="K9703">
        <v>2483.9309773701002</v>
      </c>
      <c r="L9703">
        <v>4.7599676604405105E-15</v>
      </c>
      <c r="M9703" t="b">
        <v>1</v>
      </c>
    </row>
    <row r="9704" spans="2:13" x14ac:dyDescent="0.2">
      <c r="B9704">
        <v>9692</v>
      </c>
      <c r="C9704">
        <v>62.09</v>
      </c>
      <c r="D9704">
        <v>62.09</v>
      </c>
      <c r="E9704">
        <v>0</v>
      </c>
      <c r="F9704">
        <v>2.2111765270588142E-15</v>
      </c>
      <c r="G9704">
        <v>7.9236606936874701E-15</v>
      </c>
      <c r="H9704">
        <v>4.5832858243942047E-14</v>
      </c>
      <c r="I9704">
        <v>6.7717262394971461E-14</v>
      </c>
      <c r="J9704">
        <v>820.30799285331716</v>
      </c>
      <c r="K9704">
        <v>820.30799285329999</v>
      </c>
      <c r="L9704">
        <v>2.0927154977793853E-14</v>
      </c>
      <c r="M9704" t="b">
        <v>1</v>
      </c>
    </row>
    <row r="9705" spans="2:13" x14ac:dyDescent="0.2">
      <c r="B9705">
        <v>9693</v>
      </c>
      <c r="C9705">
        <v>15.98</v>
      </c>
      <c r="D9705">
        <v>15.98</v>
      </c>
      <c r="E9705">
        <v>0</v>
      </c>
      <c r="F9705">
        <v>2.4596581111553708E-14</v>
      </c>
      <c r="G9705">
        <v>9.8377867945323225E-16</v>
      </c>
      <c r="H9705">
        <v>4.3268307704415677E-14</v>
      </c>
      <c r="I9705">
        <v>2.001891956429952E-13</v>
      </c>
      <c r="J9705">
        <v>-474.68270808636294</v>
      </c>
      <c r="K9705">
        <v>-474.6827080864</v>
      </c>
      <c r="L9705">
        <v>7.807722604148655E-14</v>
      </c>
      <c r="M9705" t="b">
        <v>1</v>
      </c>
    </row>
    <row r="9706" spans="2:13" x14ac:dyDescent="0.2">
      <c r="B9706">
        <v>9694</v>
      </c>
      <c r="C9706">
        <v>24.98</v>
      </c>
      <c r="D9706">
        <v>24.98</v>
      </c>
      <c r="E9706">
        <v>0</v>
      </c>
      <c r="F9706">
        <v>6.842659829081186E-15</v>
      </c>
      <c r="G9706">
        <v>1.5678356911735469E-14</v>
      </c>
      <c r="H9706">
        <v>2.0698411034673422E-15</v>
      </c>
      <c r="I9706">
        <v>1.1856932479251432E-13</v>
      </c>
      <c r="J9706">
        <v>-165.46573229059481</v>
      </c>
      <c r="K9706">
        <v>-165.46573229059999</v>
      </c>
      <c r="L9706">
        <v>3.1261766679573631E-14</v>
      </c>
      <c r="M9706" t="b">
        <v>1</v>
      </c>
    </row>
    <row r="9707" spans="2:13" x14ac:dyDescent="0.2">
      <c r="B9707">
        <v>9695</v>
      </c>
      <c r="C9707">
        <v>387.09</v>
      </c>
      <c r="D9707">
        <v>387.09</v>
      </c>
      <c r="E9707">
        <v>0</v>
      </c>
      <c r="F9707">
        <v>0</v>
      </c>
      <c r="G9707">
        <v>3.6005499161780974E-16</v>
      </c>
      <c r="H9707">
        <v>3.3821905427602532E-14</v>
      </c>
      <c r="I9707">
        <v>3.2883576983221521E-15</v>
      </c>
      <c r="J9707">
        <v>9802.6062806165974</v>
      </c>
      <c r="K9707">
        <v>9802.6062806165992</v>
      </c>
      <c r="L9707">
        <v>1.8556181401906098E-16</v>
      </c>
      <c r="M9707" t="b">
        <v>1</v>
      </c>
    </row>
    <row r="9708" spans="2:13" x14ac:dyDescent="0.2">
      <c r="B9708">
        <v>9696</v>
      </c>
      <c r="C9708">
        <v>194.03</v>
      </c>
      <c r="D9708">
        <v>194.03</v>
      </c>
      <c r="E9708">
        <v>0</v>
      </c>
      <c r="F9708">
        <v>1.1066088580300558E-15</v>
      </c>
      <c r="G9708">
        <v>7.1138032330159556E-16</v>
      </c>
      <c r="H9708">
        <v>2.6898084967646897E-14</v>
      </c>
      <c r="I9708">
        <v>1.6600876480912396E-14</v>
      </c>
      <c r="J9708">
        <v>4517.6945086319975</v>
      </c>
      <c r="K9708">
        <v>4517.6945086320002</v>
      </c>
      <c r="L9708">
        <v>6.0395498192838081E-16</v>
      </c>
      <c r="M9708" t="b">
        <v>1</v>
      </c>
    </row>
    <row r="9709" spans="2:13" x14ac:dyDescent="0.2">
      <c r="B9709">
        <v>9697</v>
      </c>
      <c r="C9709">
        <v>2.39</v>
      </c>
      <c r="D9709">
        <v>2.39</v>
      </c>
      <c r="E9709">
        <v>0</v>
      </c>
      <c r="F9709">
        <v>8.7489447020897853E-14</v>
      </c>
      <c r="G9709">
        <v>2.2913096419427254E-13</v>
      </c>
      <c r="H9709">
        <v>3.3803208487848593E-14</v>
      </c>
      <c r="I9709">
        <v>1.5999305427150896E-12</v>
      </c>
      <c r="J9709">
        <v>-714.29929745208051</v>
      </c>
      <c r="K9709">
        <v>-714.29929745209995</v>
      </c>
      <c r="L9709">
        <v>2.7216111397197606E-14</v>
      </c>
      <c r="M9709" t="b">
        <v>1</v>
      </c>
    </row>
    <row r="9710" spans="2:13" x14ac:dyDescent="0.2">
      <c r="B9710">
        <v>9698</v>
      </c>
      <c r="C9710">
        <v>16.43</v>
      </c>
      <c r="D9710">
        <v>16.43</v>
      </c>
      <c r="E9710">
        <v>0</v>
      </c>
      <c r="F9710">
        <v>3.3301714461595166E-15</v>
      </c>
      <c r="G9710">
        <v>8.0888742167738311E-15</v>
      </c>
      <c r="H9710">
        <v>5.0477759305790485E-14</v>
      </c>
      <c r="I9710">
        <v>1.2098922100881552E-14</v>
      </c>
      <c r="J9710">
        <v>-466.58011358597662</v>
      </c>
      <c r="K9710">
        <v>-466.58011358599998</v>
      </c>
      <c r="L9710">
        <v>5.0072097955983489E-14</v>
      </c>
      <c r="M9710" t="b">
        <v>1</v>
      </c>
    </row>
    <row r="9711" spans="2:13" x14ac:dyDescent="0.2">
      <c r="B9711">
        <v>9699</v>
      </c>
      <c r="C9711">
        <v>396.17</v>
      </c>
      <c r="D9711">
        <v>396.17</v>
      </c>
      <c r="E9711">
        <v>0</v>
      </c>
      <c r="F9711">
        <v>5.1619678205884371E-16</v>
      </c>
      <c r="G9711">
        <v>1.935714006702922E-16</v>
      </c>
      <c r="H9711">
        <v>3.1712873713266774E-14</v>
      </c>
      <c r="I9711">
        <v>4.0162379200959534E-15</v>
      </c>
      <c r="J9711">
        <v>13188.740594027851</v>
      </c>
      <c r="K9711">
        <v>13188.7405940278</v>
      </c>
      <c r="L9711">
        <v>3.8617563925965125E-15</v>
      </c>
      <c r="M9711" t="b">
        <v>1</v>
      </c>
    </row>
    <row r="9712" spans="2:13" x14ac:dyDescent="0.2">
      <c r="B9712">
        <v>9700</v>
      </c>
      <c r="C9712">
        <v>46.86</v>
      </c>
      <c r="D9712">
        <v>46.86</v>
      </c>
      <c r="E9712">
        <v>0</v>
      </c>
      <c r="F9712">
        <v>6.792055533048165E-15</v>
      </c>
      <c r="G9712">
        <v>1.2860304796678224E-14</v>
      </c>
      <c r="H9712">
        <v>1.0524556594735913E-15</v>
      </c>
      <c r="I9712">
        <v>6.915174509169306E-14</v>
      </c>
      <c r="J9712">
        <v>69.26668765885529</v>
      </c>
      <c r="K9712">
        <v>69.266687658899997</v>
      </c>
      <c r="L9712">
        <v>6.4543795069549729E-13</v>
      </c>
      <c r="M9712" t="b">
        <v>1</v>
      </c>
    </row>
    <row r="9713" spans="2:13" x14ac:dyDescent="0.2">
      <c r="B9713">
        <v>9701</v>
      </c>
      <c r="C9713">
        <v>67.069999999999993</v>
      </c>
      <c r="D9713">
        <v>67.069999999999993</v>
      </c>
      <c r="E9713">
        <v>0</v>
      </c>
      <c r="F9713">
        <v>5.5971504194425189E-15</v>
      </c>
      <c r="G9713">
        <v>1.3992598510333958E-15</v>
      </c>
      <c r="H9713">
        <v>1.0519907001170009E-15</v>
      </c>
      <c r="I9713">
        <v>4.8905178478974147E-14</v>
      </c>
      <c r="J9713">
        <v>426.22349438370009</v>
      </c>
      <c r="K9713">
        <v>426.22349438369997</v>
      </c>
      <c r="L9713">
        <v>2.6673057496748763E-16</v>
      </c>
      <c r="M9713" t="b">
        <v>1</v>
      </c>
    </row>
    <row r="9714" spans="2:13" x14ac:dyDescent="0.2">
      <c r="B9714">
        <v>9702</v>
      </c>
      <c r="C9714">
        <v>46.21</v>
      </c>
      <c r="D9714">
        <v>46.21</v>
      </c>
      <c r="E9714">
        <v>0</v>
      </c>
      <c r="F9714">
        <v>5.361980900491433E-15</v>
      </c>
      <c r="G9714">
        <v>3.8961562889731465E-15</v>
      </c>
      <c r="H9714">
        <v>3.3821905427602532E-14</v>
      </c>
      <c r="I9714">
        <v>1.7646513754863543E-14</v>
      </c>
      <c r="J9714">
        <v>353.57842462936287</v>
      </c>
      <c r="K9714">
        <v>353.57842462939999</v>
      </c>
      <c r="L9714">
        <v>1.0498025312209962E-13</v>
      </c>
      <c r="M9714" t="b">
        <v>1</v>
      </c>
    </row>
    <row r="9715" spans="2:13" x14ac:dyDescent="0.2">
      <c r="B9715">
        <v>9703</v>
      </c>
      <c r="C9715">
        <v>143.37</v>
      </c>
      <c r="D9715">
        <v>143.37</v>
      </c>
      <c r="E9715">
        <v>0</v>
      </c>
      <c r="F9715">
        <v>1.2372440586336503E-15</v>
      </c>
      <c r="G9715">
        <v>2.2535018684115005E-15</v>
      </c>
      <c r="H9715">
        <v>3.1292543231444811E-14</v>
      </c>
      <c r="I9715">
        <v>8.5995526243422354E-15</v>
      </c>
      <c r="J9715">
        <v>4138.6697094231558</v>
      </c>
      <c r="K9715">
        <v>4138.6697094232004</v>
      </c>
      <c r="L9715">
        <v>1.0768010862380334E-14</v>
      </c>
      <c r="M9715" t="b">
        <v>1</v>
      </c>
    </row>
    <row r="9716" spans="2:13" x14ac:dyDescent="0.2">
      <c r="B9716">
        <v>9704</v>
      </c>
      <c r="C9716">
        <v>75.97</v>
      </c>
      <c r="D9716">
        <v>75.97</v>
      </c>
      <c r="E9716">
        <v>0</v>
      </c>
      <c r="F9716">
        <v>4.1196760141242996E-15</v>
      </c>
      <c r="G9716">
        <v>1.0299003612040599E-14</v>
      </c>
      <c r="H9716">
        <v>1.623512416175412E-14</v>
      </c>
      <c r="I9716">
        <v>5.4298352845292461E-14</v>
      </c>
      <c r="J9716">
        <v>582.42889999757745</v>
      </c>
      <c r="K9716">
        <v>582.42889999759996</v>
      </c>
      <c r="L9716">
        <v>3.8648483735907904E-14</v>
      </c>
      <c r="M9716" t="b">
        <v>1</v>
      </c>
    </row>
    <row r="9717" spans="2:13" x14ac:dyDescent="0.2">
      <c r="B9717">
        <v>9705</v>
      </c>
      <c r="C9717">
        <v>12.51</v>
      </c>
      <c r="D9717">
        <v>12.51</v>
      </c>
      <c r="E9717">
        <v>0</v>
      </c>
      <c r="F9717">
        <v>1.4432780539900638E-14</v>
      </c>
      <c r="G9717">
        <v>4.1103809609598E-14</v>
      </c>
      <c r="H9717">
        <v>5.9650213610753123E-14</v>
      </c>
      <c r="I9717">
        <v>2.8867742522487041E-13</v>
      </c>
      <c r="J9717">
        <v>-535.41554789264183</v>
      </c>
      <c r="K9717">
        <v>-535.41554789259999</v>
      </c>
      <c r="L9717">
        <v>7.8138852049075744E-14</v>
      </c>
      <c r="M9717" t="b">
        <v>1</v>
      </c>
    </row>
    <row r="9718" spans="2:13" x14ac:dyDescent="0.2">
      <c r="B9718">
        <v>9706</v>
      </c>
      <c r="C9718">
        <v>26.52</v>
      </c>
      <c r="D9718">
        <v>26.52</v>
      </c>
      <c r="E9718">
        <v>0</v>
      </c>
      <c r="F9718">
        <v>7.8675662843897493E-16</v>
      </c>
      <c r="G9718">
        <v>3.1868640518995906E-14</v>
      </c>
      <c r="H9718">
        <v>1.623512416175412E-14</v>
      </c>
      <c r="I9718">
        <v>1.2912085452389209E-13</v>
      </c>
      <c r="J9718">
        <v>-288.6821369320744</v>
      </c>
      <c r="K9718">
        <v>-288.68213693209998</v>
      </c>
      <c r="L9718">
        <v>8.8607971242017269E-14</v>
      </c>
      <c r="M9718" t="b">
        <v>1</v>
      </c>
    </row>
    <row r="9719" spans="2:13" x14ac:dyDescent="0.2">
      <c r="B9719">
        <v>9707</v>
      </c>
      <c r="C9719">
        <v>41.15</v>
      </c>
      <c r="D9719">
        <v>41.15</v>
      </c>
      <c r="E9719">
        <v>0</v>
      </c>
      <c r="F9719">
        <v>4.188072045655212E-15</v>
      </c>
      <c r="G9719">
        <v>3.2360884312481905E-15</v>
      </c>
      <c r="H9719">
        <v>5.3103738416570974E-14</v>
      </c>
      <c r="I9719">
        <v>1.6909838440611711E-15</v>
      </c>
      <c r="J9719">
        <v>-32.049295085183417</v>
      </c>
      <c r="K9719">
        <v>-32.049295085200001</v>
      </c>
      <c r="L9719">
        <v>5.1745498328601524E-13</v>
      </c>
      <c r="M9719" t="b">
        <v>1</v>
      </c>
    </row>
    <row r="9720" spans="2:13" x14ac:dyDescent="0.2">
      <c r="B9720">
        <v>9708</v>
      </c>
      <c r="C9720">
        <v>63.3</v>
      </c>
      <c r="D9720">
        <v>63.3</v>
      </c>
      <c r="E9720">
        <v>0</v>
      </c>
      <c r="F9720">
        <v>1.8049225347464772E-15</v>
      </c>
      <c r="G9720">
        <v>4.1513778508462928E-15</v>
      </c>
      <c r="H9720">
        <v>3.113107343004157E-14</v>
      </c>
      <c r="I9720">
        <v>4.4750902641883977E-14</v>
      </c>
      <c r="J9720">
        <v>856.99527941885469</v>
      </c>
      <c r="K9720">
        <v>856.99527941890005</v>
      </c>
      <c r="L9720">
        <v>5.2930336187712271E-14</v>
      </c>
      <c r="M9720" t="b">
        <v>1</v>
      </c>
    </row>
    <row r="9721" spans="2:13" x14ac:dyDescent="0.2">
      <c r="B9721">
        <v>9709</v>
      </c>
      <c r="C9721">
        <v>293.02</v>
      </c>
      <c r="D9721">
        <v>293.02</v>
      </c>
      <c r="E9721">
        <v>0</v>
      </c>
      <c r="F9721">
        <v>2.4136412845056036E-15</v>
      </c>
      <c r="G9721">
        <v>2.4567329788499203E-15</v>
      </c>
      <c r="H9721">
        <v>4.1271446765756812E-14</v>
      </c>
      <c r="I9721">
        <v>1.0857731873161367E-15</v>
      </c>
      <c r="J9721">
        <v>9631.7271823587798</v>
      </c>
      <c r="K9721">
        <v>9631.7271823586998</v>
      </c>
      <c r="L9721">
        <v>8.3095723374110242E-15</v>
      </c>
      <c r="M9721" t="b">
        <v>1</v>
      </c>
    </row>
    <row r="9722" spans="2:13" x14ac:dyDescent="0.2">
      <c r="B9722">
        <v>9710</v>
      </c>
      <c r="C9722">
        <v>39.06</v>
      </c>
      <c r="D9722">
        <v>39.06</v>
      </c>
      <c r="E9722">
        <v>0</v>
      </c>
      <c r="F9722">
        <v>7.0734327264708932E-15</v>
      </c>
      <c r="G9722">
        <v>1.961835108333885E-14</v>
      </c>
      <c r="H9722">
        <v>3.3058984162719203E-14</v>
      </c>
      <c r="I9722">
        <v>1.1069337767880165E-13</v>
      </c>
      <c r="J9722">
        <v>-67.590758815994548</v>
      </c>
      <c r="K9722">
        <v>-67.590758816000005</v>
      </c>
      <c r="L9722">
        <v>8.0735418661194291E-14</v>
      </c>
      <c r="M9722" t="b">
        <v>1</v>
      </c>
    </row>
    <row r="9723" spans="2:13" x14ac:dyDescent="0.2">
      <c r="B9723">
        <v>9711</v>
      </c>
      <c r="C9723">
        <v>156.02000000000001</v>
      </c>
      <c r="D9723">
        <v>156.02000000000001</v>
      </c>
      <c r="E9723">
        <v>0</v>
      </c>
      <c r="F9723">
        <v>9.8122783444126083E-16</v>
      </c>
      <c r="G9723">
        <v>4.5626355223932576E-15</v>
      </c>
      <c r="H9723">
        <v>2.5648296241832392E-14</v>
      </c>
      <c r="I9723">
        <v>1.4527303014472463E-14</v>
      </c>
      <c r="J9723">
        <v>3459.5650127429885</v>
      </c>
      <c r="K9723">
        <v>3459.5650127429999</v>
      </c>
      <c r="L9723">
        <v>3.2861598872361317E-15</v>
      </c>
      <c r="M9723" t="b">
        <v>1</v>
      </c>
    </row>
    <row r="9724" spans="2:13" x14ac:dyDescent="0.2">
      <c r="B9724">
        <v>9712</v>
      </c>
      <c r="C9724">
        <v>8.25</v>
      </c>
      <c r="D9724">
        <v>8.25</v>
      </c>
      <c r="E9724">
        <v>0</v>
      </c>
      <c r="F9724">
        <v>5.0453387627382572E-14</v>
      </c>
      <c r="G9724">
        <v>3.7110608514401369E-14</v>
      </c>
      <c r="H9724">
        <v>5.1580582494863378E-14</v>
      </c>
      <c r="I9724">
        <v>4.563466096802014E-13</v>
      </c>
      <c r="J9724">
        <v>-610.97646297387746</v>
      </c>
      <c r="K9724">
        <v>-610.97646297389997</v>
      </c>
      <c r="L9724">
        <v>3.684265308570744E-14</v>
      </c>
      <c r="M9724" t="b">
        <v>1</v>
      </c>
    </row>
    <row r="9725" spans="2:13" x14ac:dyDescent="0.2">
      <c r="B9725">
        <v>9713</v>
      </c>
      <c r="C9725">
        <v>23.21</v>
      </c>
      <c r="D9725">
        <v>23.21</v>
      </c>
      <c r="E9725">
        <v>0</v>
      </c>
      <c r="F9725">
        <v>4.7155844204055739E-15</v>
      </c>
      <c r="G9725">
        <v>7.9156666888899576E-15</v>
      </c>
      <c r="H9725">
        <v>3.1852527033815486E-14</v>
      </c>
      <c r="I9725">
        <v>3.3402450730312421E-14</v>
      </c>
      <c r="J9725">
        <v>-347.05641459913556</v>
      </c>
      <c r="K9725">
        <v>-347.05641459909998</v>
      </c>
      <c r="L9725">
        <v>1.0253082412543917E-13</v>
      </c>
      <c r="M9725" t="b">
        <v>1</v>
      </c>
    </row>
    <row r="9726" spans="2:13" x14ac:dyDescent="0.2">
      <c r="B9726">
        <v>9714</v>
      </c>
      <c r="C9726">
        <v>3.15</v>
      </c>
      <c r="D9726">
        <v>3.15</v>
      </c>
      <c r="E9726">
        <v>0</v>
      </c>
      <c r="F9726">
        <v>1.333183308424248E-13</v>
      </c>
      <c r="G9726">
        <v>2.2132625745720638E-13</v>
      </c>
      <c r="H9726">
        <v>2.7236930975543917E-14</v>
      </c>
      <c r="I9726">
        <v>8.5877897456016803E-13</v>
      </c>
      <c r="J9726">
        <v>-700.22304916001258</v>
      </c>
      <c r="K9726">
        <v>-700.22304915999996</v>
      </c>
      <c r="L9726">
        <v>1.8021741789616385E-14</v>
      </c>
      <c r="M9726" t="b">
        <v>1</v>
      </c>
    </row>
    <row r="9727" spans="2:13" x14ac:dyDescent="0.2">
      <c r="B9727">
        <v>9715</v>
      </c>
      <c r="C9727">
        <v>41.9</v>
      </c>
      <c r="D9727">
        <v>41.9</v>
      </c>
      <c r="E9727">
        <v>0</v>
      </c>
      <c r="F9727">
        <v>7.4217208850229149E-15</v>
      </c>
      <c r="G9727">
        <v>9.0166011646144928E-15</v>
      </c>
      <c r="H9727">
        <v>2.6713354445542318E-14</v>
      </c>
      <c r="I9727">
        <v>8.3617917382346496E-14</v>
      </c>
      <c r="J9727">
        <v>464.80227083929236</v>
      </c>
      <c r="K9727">
        <v>464.80227083929998</v>
      </c>
      <c r="L9727">
        <v>1.6387652568035258E-14</v>
      </c>
      <c r="M9727" t="b">
        <v>1</v>
      </c>
    </row>
    <row r="9728" spans="2:13" x14ac:dyDescent="0.2">
      <c r="B9728">
        <v>9716</v>
      </c>
      <c r="C9728">
        <v>6.32</v>
      </c>
      <c r="D9728">
        <v>6.32</v>
      </c>
      <c r="E9728">
        <v>0</v>
      </c>
      <c r="F9728">
        <v>7.3761353220849144E-15</v>
      </c>
      <c r="G9728">
        <v>4.2441006737531786E-14</v>
      </c>
      <c r="H9728">
        <v>2.0698411034673422E-15</v>
      </c>
      <c r="I9728">
        <v>3.8647816719176741E-13</v>
      </c>
      <c r="J9728">
        <v>-862.13206976930269</v>
      </c>
      <c r="K9728">
        <v>-862.13206976929996</v>
      </c>
      <c r="L9728">
        <v>3.1648098951346359E-15</v>
      </c>
      <c r="M9728" t="b">
        <v>1</v>
      </c>
    </row>
    <row r="9729" spans="2:13" x14ac:dyDescent="0.2">
      <c r="B9729">
        <v>9717</v>
      </c>
      <c r="C9729">
        <v>51.2</v>
      </c>
      <c r="D9729">
        <v>51.2</v>
      </c>
      <c r="E9729">
        <v>0</v>
      </c>
      <c r="F9729">
        <v>7.7339669680085564E-15</v>
      </c>
      <c r="G9729">
        <v>5.8006164749715219E-15</v>
      </c>
      <c r="H9729">
        <v>7.5089752259992801E-15</v>
      </c>
      <c r="I9729">
        <v>4.8531896506979423E-14</v>
      </c>
      <c r="J9729">
        <v>514.13751494874521</v>
      </c>
      <c r="K9729">
        <v>514.13751494869996</v>
      </c>
      <c r="L9729">
        <v>8.8006340906124913E-14</v>
      </c>
      <c r="M9729" t="b">
        <v>1</v>
      </c>
    </row>
    <row r="9730" spans="2:13" x14ac:dyDescent="0.2">
      <c r="B9730">
        <v>9718</v>
      </c>
      <c r="C9730">
        <v>27.95</v>
      </c>
      <c r="D9730">
        <v>27.95</v>
      </c>
      <c r="E9730">
        <v>0</v>
      </c>
      <c r="F9730">
        <v>7.6738986478430576E-15</v>
      </c>
      <c r="G9730">
        <v>1.8349193956773215E-15</v>
      </c>
      <c r="H9730">
        <v>3.4572069979965323E-14</v>
      </c>
      <c r="I9730">
        <v>1.1343822454724826E-13</v>
      </c>
      <c r="J9730">
        <v>-55.281685485924299</v>
      </c>
      <c r="K9730">
        <v>-55.281685485899999</v>
      </c>
      <c r="L9730">
        <v>4.3957707420468327E-13</v>
      </c>
      <c r="M9730" t="b">
        <v>1</v>
      </c>
    </row>
    <row r="9731" spans="2:13" x14ac:dyDescent="0.2">
      <c r="B9731">
        <v>9719</v>
      </c>
      <c r="C9731">
        <v>20.32</v>
      </c>
      <c r="D9731">
        <v>20.32</v>
      </c>
      <c r="E9731">
        <v>0</v>
      </c>
      <c r="F9731">
        <v>1.76250185284642E-14</v>
      </c>
      <c r="G9731">
        <v>3.6566031763504673E-15</v>
      </c>
      <c r="H9731">
        <v>4.1560917811238447E-14</v>
      </c>
      <c r="I9731">
        <v>8.4011720106374478E-14</v>
      </c>
      <c r="J9731">
        <v>-362.07450387507106</v>
      </c>
      <c r="K9731">
        <v>-362.07450387509999</v>
      </c>
      <c r="L9731">
        <v>7.9909797266841013E-14</v>
      </c>
      <c r="M9731" t="b">
        <v>1</v>
      </c>
    </row>
    <row r="9732" spans="2:13" x14ac:dyDescent="0.2">
      <c r="B9732">
        <v>9720</v>
      </c>
      <c r="C9732">
        <v>238.18</v>
      </c>
      <c r="D9732">
        <v>238.18</v>
      </c>
      <c r="E9732">
        <v>0</v>
      </c>
      <c r="F9732">
        <v>1.035948574924852E-15</v>
      </c>
      <c r="G9732">
        <v>5.8272255544305462E-16</v>
      </c>
      <c r="H9732">
        <v>1.4173226207197367E-14</v>
      </c>
      <c r="I9732">
        <v>1.6030728817512946E-14</v>
      </c>
      <c r="J9732">
        <v>5710.961585828748</v>
      </c>
      <c r="K9732">
        <v>5710.9615858286998</v>
      </c>
      <c r="L9732">
        <v>8.440473372046081E-15</v>
      </c>
      <c r="M9732" t="b">
        <v>1</v>
      </c>
    </row>
    <row r="9733" spans="2:13" x14ac:dyDescent="0.2">
      <c r="B9733">
        <v>9721</v>
      </c>
      <c r="C9733">
        <v>192.11</v>
      </c>
      <c r="D9733">
        <v>192.11</v>
      </c>
      <c r="E9733">
        <v>0</v>
      </c>
      <c r="F9733">
        <v>2.2201824095567731E-15</v>
      </c>
      <c r="G9733">
        <v>0</v>
      </c>
      <c r="H9733">
        <v>4.543685300120984E-14</v>
      </c>
      <c r="I9733">
        <v>2.0491588957667118E-14</v>
      </c>
      <c r="J9733">
        <v>5997.0016805753557</v>
      </c>
      <c r="K9733">
        <v>5997.0016805754003</v>
      </c>
      <c r="L9733">
        <v>7.431253609820155E-15</v>
      </c>
      <c r="M9733" t="b">
        <v>1</v>
      </c>
    </row>
    <row r="9734" spans="2:13" x14ac:dyDescent="0.2">
      <c r="B9734">
        <v>9722</v>
      </c>
      <c r="C9734">
        <v>21.33</v>
      </c>
      <c r="D9734">
        <v>21.33</v>
      </c>
      <c r="E9734">
        <v>0</v>
      </c>
      <c r="F9734">
        <v>1.0640832754295779E-14</v>
      </c>
      <c r="G9734">
        <v>1.2984718524932729E-14</v>
      </c>
      <c r="H9734">
        <v>2.5618995598108226E-15</v>
      </c>
      <c r="I9734">
        <v>5.2905869953261434E-14</v>
      </c>
      <c r="J9734">
        <v>-335.40566107741563</v>
      </c>
      <c r="K9734">
        <v>-335.4056610774</v>
      </c>
      <c r="L9734">
        <v>4.660607139578033E-14</v>
      </c>
      <c r="M9734" t="b">
        <v>1</v>
      </c>
    </row>
    <row r="9735" spans="2:13" x14ac:dyDescent="0.2">
      <c r="B9735">
        <v>9723</v>
      </c>
      <c r="C9735">
        <v>133.27000000000001</v>
      </c>
      <c r="D9735">
        <v>133.27000000000001</v>
      </c>
      <c r="E9735">
        <v>0</v>
      </c>
      <c r="F9735">
        <v>1.8829372713048283E-15</v>
      </c>
      <c r="G9735">
        <v>0</v>
      </c>
      <c r="H9735">
        <v>5.9009020628271537E-14</v>
      </c>
      <c r="I9735">
        <v>0</v>
      </c>
      <c r="J9735">
        <v>1585.1306030024784</v>
      </c>
      <c r="K9735">
        <v>1585.1306030025</v>
      </c>
      <c r="L9735">
        <v>1.3626952331998461E-14</v>
      </c>
      <c r="M9735" t="b">
        <v>1</v>
      </c>
    </row>
    <row r="9736" spans="2:13" x14ac:dyDescent="0.2">
      <c r="B9736">
        <v>9724</v>
      </c>
      <c r="C9736">
        <v>28.03</v>
      </c>
      <c r="D9736">
        <v>28.03</v>
      </c>
      <c r="E9736">
        <v>0</v>
      </c>
      <c r="F9736">
        <v>4.2482526083058256E-15</v>
      </c>
      <c r="G9736">
        <v>5.5331877651218608E-15</v>
      </c>
      <c r="H9736">
        <v>1.7288706698481579E-14</v>
      </c>
      <c r="I9736">
        <v>7.7668430992502373E-14</v>
      </c>
      <c r="J9736">
        <v>-56.610893968873597</v>
      </c>
      <c r="K9736">
        <v>-56.610893968900001</v>
      </c>
      <c r="L9736">
        <v>4.6640789801607104E-13</v>
      </c>
      <c r="M9736" t="b">
        <v>1</v>
      </c>
    </row>
    <row r="9737" spans="2:13" x14ac:dyDescent="0.2">
      <c r="B9737">
        <v>9725</v>
      </c>
      <c r="C9737">
        <v>100.21</v>
      </c>
      <c r="D9737">
        <v>100.21</v>
      </c>
      <c r="E9737">
        <v>0</v>
      </c>
      <c r="F9737">
        <v>3.7522475095835925E-15</v>
      </c>
      <c r="G9737">
        <v>2.5014362823515298E-15</v>
      </c>
      <c r="H9737">
        <v>5.3103738416570974E-14</v>
      </c>
      <c r="I9737">
        <v>3.7496609119733197E-14</v>
      </c>
      <c r="J9737">
        <v>1006.7104673973793</v>
      </c>
      <c r="K9737">
        <v>1006.7104673974</v>
      </c>
      <c r="L9737">
        <v>2.0553083667467542E-14</v>
      </c>
      <c r="M9737" t="b">
        <v>1</v>
      </c>
    </row>
    <row r="9738" spans="2:13" x14ac:dyDescent="0.2">
      <c r="B9738">
        <v>9726</v>
      </c>
      <c r="C9738">
        <v>337.88</v>
      </c>
      <c r="D9738">
        <v>337.88</v>
      </c>
      <c r="E9738">
        <v>0</v>
      </c>
      <c r="F9738">
        <v>0</v>
      </c>
      <c r="G9738">
        <v>1.8675746447303678E-15</v>
      </c>
      <c r="H9738">
        <v>1.0575173834092929E-15</v>
      </c>
      <c r="I9738">
        <v>8.1232090830696714E-15</v>
      </c>
      <c r="J9738">
        <v>5125.0028900470716</v>
      </c>
      <c r="K9738">
        <v>5125.0028900470998</v>
      </c>
      <c r="L9738">
        <v>5.5013307035816451E-15</v>
      </c>
      <c r="M9738" t="b">
        <v>1</v>
      </c>
    </row>
    <row r="9739" spans="2:13" x14ac:dyDescent="0.2">
      <c r="B9739">
        <v>9727</v>
      </c>
      <c r="C9739">
        <v>14.6</v>
      </c>
      <c r="D9739">
        <v>14.6</v>
      </c>
      <c r="E9739">
        <v>0</v>
      </c>
      <c r="F9739">
        <v>2.9914892382711503E-15</v>
      </c>
      <c r="G9739">
        <v>2.8846941307388376E-15</v>
      </c>
      <c r="H9739">
        <v>1.8890572276970418E-14</v>
      </c>
      <c r="I9739">
        <v>1.7922543667960359E-13</v>
      </c>
      <c r="J9739">
        <v>-552.87525381278851</v>
      </c>
      <c r="K9739">
        <v>-552.8752538128</v>
      </c>
      <c r="L9739">
        <v>2.0768465455267196E-14</v>
      </c>
      <c r="M9739" t="b">
        <v>1</v>
      </c>
    </row>
    <row r="9740" spans="2:13" x14ac:dyDescent="0.2">
      <c r="B9740">
        <v>9728</v>
      </c>
      <c r="C9740">
        <v>25.71</v>
      </c>
      <c r="D9740">
        <v>25.71</v>
      </c>
      <c r="E9740">
        <v>0</v>
      </c>
      <c r="F9740">
        <v>9.0427651189708167E-15</v>
      </c>
      <c r="G9740">
        <v>4.3368267083294834E-15</v>
      </c>
      <c r="H9740">
        <v>2.6663557416458933E-14</v>
      </c>
      <c r="I9740">
        <v>3.8660698645522747E-16</v>
      </c>
      <c r="J9740">
        <v>-209.20332282208835</v>
      </c>
      <c r="K9740">
        <v>-209.20332282210001</v>
      </c>
      <c r="L9740">
        <v>5.5701318264313168E-14</v>
      </c>
      <c r="M9740" t="b">
        <v>1</v>
      </c>
    </row>
    <row r="9741" spans="2:13" x14ac:dyDescent="0.2">
      <c r="B9741">
        <v>9729</v>
      </c>
      <c r="C9741">
        <v>124.49</v>
      </c>
      <c r="D9741">
        <v>124.49</v>
      </c>
      <c r="E9741">
        <v>0</v>
      </c>
      <c r="F9741">
        <v>1.6797805054408272E-16</v>
      </c>
      <c r="G9741">
        <v>4.5354342161550593E-15</v>
      </c>
      <c r="H9741">
        <v>5.9009020628271537E-14</v>
      </c>
      <c r="I9741">
        <v>3.2261519067891109E-14</v>
      </c>
      <c r="J9741">
        <v>1430.7312130296336</v>
      </c>
      <c r="K9741">
        <v>1430.7312130296</v>
      </c>
      <c r="L9741">
        <v>2.3520353550085123E-14</v>
      </c>
      <c r="M9741" t="b">
        <v>1</v>
      </c>
    </row>
    <row r="9742" spans="2:13" x14ac:dyDescent="0.2">
      <c r="B9742">
        <v>9730</v>
      </c>
      <c r="C9742">
        <v>40.08</v>
      </c>
      <c r="D9742">
        <v>40.08</v>
      </c>
      <c r="E9742">
        <v>0</v>
      </c>
      <c r="F9742">
        <v>1.7084232702953084E-15</v>
      </c>
      <c r="G9742">
        <v>1.5141688522908082E-15</v>
      </c>
      <c r="H9742">
        <v>1.88569702908542E-14</v>
      </c>
      <c r="I9742">
        <v>8.3076780483184354E-15</v>
      </c>
      <c r="J9742">
        <v>395.99315297270124</v>
      </c>
      <c r="K9742">
        <v>395.99315297269999</v>
      </c>
      <c r="L9742">
        <v>3.1580223181888964E-15</v>
      </c>
      <c r="M9742" t="b">
        <v>1</v>
      </c>
    </row>
    <row r="9743" spans="2:13" x14ac:dyDescent="0.2">
      <c r="B9743">
        <v>9731</v>
      </c>
      <c r="C9743">
        <v>30.33</v>
      </c>
      <c r="D9743">
        <v>30.33</v>
      </c>
      <c r="E9743">
        <v>0</v>
      </c>
      <c r="F9743">
        <v>8.9642711963755847E-15</v>
      </c>
      <c r="G9743">
        <v>1.5910471297273954E-14</v>
      </c>
      <c r="H9743">
        <v>1.2281906791271388E-14</v>
      </c>
      <c r="I9743">
        <v>6.129246825664559E-14</v>
      </c>
      <c r="J9743">
        <v>-80.861586671115504</v>
      </c>
      <c r="K9743">
        <v>-80.8615866711</v>
      </c>
      <c r="L9743">
        <v>1.9173557102394262E-13</v>
      </c>
      <c r="M9743" t="b">
        <v>1</v>
      </c>
    </row>
    <row r="9744" spans="2:13" x14ac:dyDescent="0.2">
      <c r="B9744">
        <v>9732</v>
      </c>
      <c r="C9744">
        <v>139.03</v>
      </c>
      <c r="D9744">
        <v>139.03</v>
      </c>
      <c r="E9744">
        <v>0</v>
      </c>
      <c r="F9744">
        <v>1.2589213687017131E-15</v>
      </c>
      <c r="G9744">
        <v>2.697595831456469E-16</v>
      </c>
      <c r="H9744">
        <v>5.1970913557494636E-15</v>
      </c>
      <c r="I9744">
        <v>2.1020333302077527E-14</v>
      </c>
      <c r="J9744">
        <v>4058.4753886740937</v>
      </c>
      <c r="K9744">
        <v>4058.4753886741</v>
      </c>
      <c r="L9744">
        <v>1.5686833854351436E-15</v>
      </c>
      <c r="M9744" t="b">
        <v>1</v>
      </c>
    </row>
    <row r="9745" spans="2:13" x14ac:dyDescent="0.2">
      <c r="B9745">
        <v>9733</v>
      </c>
      <c r="C9745">
        <v>183.56</v>
      </c>
      <c r="D9745">
        <v>183.56</v>
      </c>
      <c r="E9745">
        <v>0</v>
      </c>
      <c r="F9745">
        <v>3.3398874427783221E-16</v>
      </c>
      <c r="G9745">
        <v>2.5049293353634057E-15</v>
      </c>
      <c r="H9745">
        <v>4.0875916262806292E-14</v>
      </c>
      <c r="I9745">
        <v>1.949712166835921E-15</v>
      </c>
      <c r="J9745">
        <v>4228.1097089789146</v>
      </c>
      <c r="K9745">
        <v>4228.1097089789</v>
      </c>
      <c r="L9745">
        <v>3.4417071055332619E-15</v>
      </c>
      <c r="M9745" t="b">
        <v>1</v>
      </c>
    </row>
    <row r="9746" spans="2:13" x14ac:dyDescent="0.2">
      <c r="B9746">
        <v>9734</v>
      </c>
      <c r="C9746">
        <v>26.24</v>
      </c>
      <c r="D9746">
        <v>26.24</v>
      </c>
      <c r="E9746">
        <v>0</v>
      </c>
      <c r="F9746">
        <v>1.0924214742793081E-14</v>
      </c>
      <c r="G9746">
        <v>1.027696196256233E-14</v>
      </c>
      <c r="H9746">
        <v>3.1852527033815486E-14</v>
      </c>
      <c r="I9746">
        <v>1.0227248377483708E-13</v>
      </c>
      <c r="J9746">
        <v>-293.88329184733385</v>
      </c>
      <c r="K9746">
        <v>-293.88329184729997</v>
      </c>
      <c r="L9746">
        <v>1.1527935946302365E-13</v>
      </c>
      <c r="M9746" t="b">
        <v>1</v>
      </c>
    </row>
    <row r="9747" spans="2:13" x14ac:dyDescent="0.2">
      <c r="B9747">
        <v>9735</v>
      </c>
      <c r="C9747">
        <v>31.09</v>
      </c>
      <c r="D9747">
        <v>31.09</v>
      </c>
      <c r="E9747">
        <v>0</v>
      </c>
      <c r="F9747">
        <v>8.2127996646408669E-15</v>
      </c>
      <c r="G9747">
        <v>1.4723021817975667E-14</v>
      </c>
      <c r="H9747">
        <v>7.0479113723709746E-15</v>
      </c>
      <c r="I9747">
        <v>1.2244608013286134E-13</v>
      </c>
      <c r="J9747">
        <v>60.996971252933122</v>
      </c>
      <c r="K9747">
        <v>60.996971252900003</v>
      </c>
      <c r="L9747">
        <v>5.4295149797628201E-13</v>
      </c>
      <c r="M9747" t="b">
        <v>1</v>
      </c>
    </row>
    <row r="9748" spans="2:13" x14ac:dyDescent="0.2">
      <c r="B9748">
        <v>9736</v>
      </c>
      <c r="C9748">
        <v>207.79</v>
      </c>
      <c r="D9748">
        <v>207.79</v>
      </c>
      <c r="E9748">
        <v>0</v>
      </c>
      <c r="F9748">
        <v>2.2173238493768283E-15</v>
      </c>
      <c r="G9748">
        <v>2.1164895178818019E-15</v>
      </c>
      <c r="H9748">
        <v>6.3884492265346366E-14</v>
      </c>
      <c r="I9748">
        <v>1.4162569395463918E-14</v>
      </c>
      <c r="J9748">
        <v>2885.0487543357845</v>
      </c>
      <c r="K9748">
        <v>2885.0487543357999</v>
      </c>
      <c r="L9748">
        <v>5.3591503113781269E-15</v>
      </c>
      <c r="M9748" t="b">
        <v>1</v>
      </c>
    </row>
    <row r="9749" spans="2:13" x14ac:dyDescent="0.2">
      <c r="B9749">
        <v>9737</v>
      </c>
      <c r="C9749">
        <v>46.02</v>
      </c>
      <c r="D9749">
        <v>46.02</v>
      </c>
      <c r="E9749">
        <v>0</v>
      </c>
      <c r="F9749">
        <v>1.0831826205131042E-15</v>
      </c>
      <c r="G9749">
        <v>2.0311058817734161E-15</v>
      </c>
      <c r="H9749">
        <v>2.2189178608866902E-14</v>
      </c>
      <c r="I9749">
        <v>6.9115449781925876E-14</v>
      </c>
      <c r="J9749">
        <v>616.57577100821379</v>
      </c>
      <c r="K9749">
        <v>616.57577100820004</v>
      </c>
      <c r="L9749">
        <v>2.2310489661022687E-14</v>
      </c>
      <c r="M9749" t="b">
        <v>1</v>
      </c>
    </row>
    <row r="9750" spans="2:13" x14ac:dyDescent="0.2">
      <c r="B9750">
        <v>9738</v>
      </c>
      <c r="C9750">
        <v>12.29</v>
      </c>
      <c r="D9750">
        <v>12.29</v>
      </c>
      <c r="E9750">
        <v>0</v>
      </c>
      <c r="F9750">
        <v>2.2699026612612522E-14</v>
      </c>
      <c r="G9750">
        <v>5.6022605406318822E-14</v>
      </c>
      <c r="H9750">
        <v>2.254402123686672E-14</v>
      </c>
      <c r="I9750">
        <v>3.3502900600627148E-13</v>
      </c>
      <c r="J9750">
        <v>-539.5088282145656</v>
      </c>
      <c r="K9750">
        <v>-539.50882821460004</v>
      </c>
      <c r="L9750">
        <v>6.3849023460182659E-14</v>
      </c>
      <c r="M9750" t="b">
        <v>1</v>
      </c>
    </row>
    <row r="9751" spans="2:13" x14ac:dyDescent="0.2">
      <c r="B9751">
        <v>9739</v>
      </c>
      <c r="C9751">
        <v>110.43</v>
      </c>
      <c r="D9751">
        <v>110.43</v>
      </c>
      <c r="E9751">
        <v>0</v>
      </c>
      <c r="F9751">
        <v>1.7094086321656146E-15</v>
      </c>
      <c r="G9751">
        <v>4.2736851386962519E-16</v>
      </c>
      <c r="H9751">
        <v>3.8909511305042933E-14</v>
      </c>
      <c r="I9751">
        <v>6.3026534239056734E-15</v>
      </c>
      <c r="J9751">
        <v>1176.0713247299434</v>
      </c>
      <c r="K9751">
        <v>1176.0713247299</v>
      </c>
      <c r="L9751">
        <v>3.692664815174472E-14</v>
      </c>
      <c r="M9751" t="b">
        <v>1</v>
      </c>
    </row>
    <row r="9752" spans="2:13" x14ac:dyDescent="0.2">
      <c r="B9752">
        <v>9740</v>
      </c>
      <c r="C9752">
        <v>20.94</v>
      </c>
      <c r="D9752">
        <v>20.94</v>
      </c>
      <c r="E9752">
        <v>0</v>
      </c>
      <c r="F9752">
        <v>4.6296855580576064E-15</v>
      </c>
      <c r="G9752">
        <v>7.840660331018253E-16</v>
      </c>
      <c r="H9752">
        <v>3.6187505026583416E-14</v>
      </c>
      <c r="I9752">
        <v>9.7434398452555817E-14</v>
      </c>
      <c r="J9752">
        <v>-317.76460809685022</v>
      </c>
      <c r="K9752">
        <v>-317.76460809679998</v>
      </c>
      <c r="L9752">
        <v>1.5813460968455888E-13</v>
      </c>
      <c r="M9752" t="b">
        <v>1</v>
      </c>
    </row>
    <row r="9753" spans="2:13" x14ac:dyDescent="0.2">
      <c r="B9753">
        <v>9741</v>
      </c>
      <c r="C9753">
        <v>130.57</v>
      </c>
      <c r="D9753">
        <v>130.57</v>
      </c>
      <c r="E9753">
        <v>0</v>
      </c>
      <c r="F9753">
        <v>1.1218518365390749E-15</v>
      </c>
      <c r="G9753">
        <v>5.2888949594031492E-15</v>
      </c>
      <c r="H9753">
        <v>5.0600275905633557E-14</v>
      </c>
      <c r="I9753">
        <v>3.2130977538077661E-14</v>
      </c>
      <c r="J9753">
        <v>1535.4955811326379</v>
      </c>
      <c r="K9753">
        <v>1535.4955811325999</v>
      </c>
      <c r="L9753">
        <v>2.4729086990280747E-14</v>
      </c>
      <c r="M9753" t="b">
        <v>1</v>
      </c>
    </row>
    <row r="9754" spans="2:13" x14ac:dyDescent="0.2">
      <c r="B9754">
        <v>9742</v>
      </c>
      <c r="C9754">
        <v>33.090000000000003</v>
      </c>
      <c r="D9754">
        <v>33.090000000000003</v>
      </c>
      <c r="E9754">
        <v>0</v>
      </c>
      <c r="F9754">
        <v>2.4663734197700487E-15</v>
      </c>
      <c r="G9754">
        <v>9.9594434705372913E-16</v>
      </c>
      <c r="H9754">
        <v>3.0659236571388915E-14</v>
      </c>
      <c r="I9754">
        <v>4.5965562405601104E-14</v>
      </c>
      <c r="J9754">
        <v>129.06817872169211</v>
      </c>
      <c r="K9754">
        <v>129.06817872170001</v>
      </c>
      <c r="L9754">
        <v>6.1217530919756387E-14</v>
      </c>
      <c r="M9754" t="b">
        <v>1</v>
      </c>
    </row>
    <row r="9755" spans="2:13" x14ac:dyDescent="0.2">
      <c r="B9755">
        <v>9743</v>
      </c>
      <c r="C9755">
        <v>248.66</v>
      </c>
      <c r="D9755">
        <v>248.66</v>
      </c>
      <c r="E9755">
        <v>0</v>
      </c>
      <c r="F9755">
        <v>5.060993464973573E-16</v>
      </c>
      <c r="G9755">
        <v>1.2652656747151836E-16</v>
      </c>
      <c r="H9755">
        <v>3.8909511305042933E-14</v>
      </c>
      <c r="I9755">
        <v>7.8372301507493482E-15</v>
      </c>
      <c r="J9755">
        <v>3591.4601384653615</v>
      </c>
      <c r="K9755">
        <v>3591.4601384654002</v>
      </c>
      <c r="L9755">
        <v>1.0762621144353218E-14</v>
      </c>
      <c r="M9755" t="b">
        <v>1</v>
      </c>
    </row>
    <row r="9756" spans="2:13" x14ac:dyDescent="0.2">
      <c r="B9756">
        <v>9744</v>
      </c>
      <c r="C9756">
        <v>27.85</v>
      </c>
      <c r="D9756">
        <v>27.85</v>
      </c>
      <c r="E9756">
        <v>0</v>
      </c>
      <c r="F9756">
        <v>2.3434127587004568E-15</v>
      </c>
      <c r="G9756">
        <v>4.8547489553642325E-15</v>
      </c>
      <c r="H9756">
        <v>2.0698411034673422E-15</v>
      </c>
      <c r="I9756">
        <v>6.0491314182779608E-14</v>
      </c>
      <c r="J9756">
        <v>-58.390053961174658</v>
      </c>
      <c r="K9756">
        <v>-58.390053961200003</v>
      </c>
      <c r="L9756">
        <v>4.3406466795534185E-13</v>
      </c>
      <c r="M9756" t="b">
        <v>1</v>
      </c>
    </row>
    <row r="9757" spans="2:13" x14ac:dyDescent="0.2">
      <c r="B9757">
        <v>9745</v>
      </c>
      <c r="C9757">
        <v>10.68</v>
      </c>
      <c r="D9757">
        <v>10.68</v>
      </c>
      <c r="E9757">
        <v>0</v>
      </c>
      <c r="F9757">
        <v>3.8057320448645619E-14</v>
      </c>
      <c r="G9757">
        <v>4.7740616922619318E-14</v>
      </c>
      <c r="H9757">
        <v>5.0477759305790485E-14</v>
      </c>
      <c r="I9757">
        <v>7.5382062263657368E-14</v>
      </c>
      <c r="J9757">
        <v>-568.41213544203617</v>
      </c>
      <c r="K9757">
        <v>-568.41213544200002</v>
      </c>
      <c r="L9757">
        <v>6.3602467542959133E-14</v>
      </c>
      <c r="M9757" t="b">
        <v>1</v>
      </c>
    </row>
    <row r="9758" spans="2:13" x14ac:dyDescent="0.2">
      <c r="B9758">
        <v>9746</v>
      </c>
      <c r="C9758">
        <v>22.01</v>
      </c>
      <c r="D9758">
        <v>22.01</v>
      </c>
      <c r="E9758">
        <v>0</v>
      </c>
      <c r="F9758">
        <v>2.2380215939046987E-14</v>
      </c>
      <c r="G9758">
        <v>3.5878591022949367E-14</v>
      </c>
      <c r="H9758">
        <v>4.2974596774252121E-14</v>
      </c>
      <c r="I9758">
        <v>1.526367890140488E-13</v>
      </c>
      <c r="J9758">
        <v>-368.32046393750522</v>
      </c>
      <c r="K9758">
        <v>-368.32046393749999</v>
      </c>
      <c r="L9758">
        <v>1.419849030186317E-14</v>
      </c>
      <c r="M9758" t="b">
        <v>1</v>
      </c>
    </row>
    <row r="9759" spans="2:13" x14ac:dyDescent="0.2">
      <c r="B9759">
        <v>9747</v>
      </c>
      <c r="C9759">
        <v>47.43</v>
      </c>
      <c r="D9759">
        <v>47.43</v>
      </c>
      <c r="E9759">
        <v>0</v>
      </c>
      <c r="F9759">
        <v>9.8896461911642735E-15</v>
      </c>
      <c r="G9759">
        <v>3.7909997703805279E-15</v>
      </c>
      <c r="H9759">
        <v>3.1852527033815486E-14</v>
      </c>
      <c r="I9759">
        <v>4.6312477983903327E-14</v>
      </c>
      <c r="J9759">
        <v>80.273946481152166</v>
      </c>
      <c r="K9759">
        <v>80.273946481199999</v>
      </c>
      <c r="L9759">
        <v>5.9588121760741526E-13</v>
      </c>
      <c r="M9759" t="b">
        <v>1</v>
      </c>
    </row>
    <row r="9760" spans="2:13" x14ac:dyDescent="0.2">
      <c r="B9760">
        <v>9748</v>
      </c>
      <c r="C9760">
        <v>118.14</v>
      </c>
      <c r="D9760">
        <v>118.14</v>
      </c>
      <c r="E9760">
        <v>0</v>
      </c>
      <c r="F9760">
        <v>1.5941398203973034E-15</v>
      </c>
      <c r="G9760">
        <v>7.9707051193517368E-16</v>
      </c>
      <c r="H9760">
        <v>5.0600275905633557E-14</v>
      </c>
      <c r="I9760">
        <v>2.2384096105774171E-14</v>
      </c>
      <c r="J9760">
        <v>1317.2451154942696</v>
      </c>
      <c r="K9760">
        <v>1317.2451154943001</v>
      </c>
      <c r="L9760">
        <v>2.3130146508806648E-14</v>
      </c>
      <c r="M9760" t="b">
        <v>1</v>
      </c>
    </row>
    <row r="9761" spans="2:13" x14ac:dyDescent="0.2">
      <c r="B9761">
        <v>9749</v>
      </c>
      <c r="C9761">
        <v>363.15</v>
      </c>
      <c r="D9761">
        <v>363.15</v>
      </c>
      <c r="E9761">
        <v>0</v>
      </c>
      <c r="F9761">
        <v>5.0958742580669363E-16</v>
      </c>
      <c r="G9761">
        <v>2.4205398456865268E-15</v>
      </c>
      <c r="H9761">
        <v>1.4173226207197367E-14</v>
      </c>
      <c r="I9761">
        <v>4.3808791015596305E-15</v>
      </c>
      <c r="J9761">
        <v>9195.5548596450608</v>
      </c>
      <c r="K9761">
        <v>9195.5548596450008</v>
      </c>
      <c r="L9761">
        <v>6.527789919501456E-15</v>
      </c>
      <c r="M9761" t="b">
        <v>1</v>
      </c>
    </row>
    <row r="9762" spans="2:13" x14ac:dyDescent="0.2">
      <c r="B9762">
        <v>9750</v>
      </c>
      <c r="C9762">
        <v>207.58</v>
      </c>
      <c r="D9762">
        <v>207.58</v>
      </c>
      <c r="E9762">
        <v>0</v>
      </c>
      <c r="F9762">
        <v>6.0533646085453628E-16</v>
      </c>
      <c r="G9762">
        <v>1.5133287688297759E-16</v>
      </c>
      <c r="H9762">
        <v>6.3884492265346366E-14</v>
      </c>
      <c r="I9762">
        <v>1.1686361101788814E-14</v>
      </c>
      <c r="J9762">
        <v>2881.5383601047333</v>
      </c>
      <c r="K9762">
        <v>2881.5383601047001</v>
      </c>
      <c r="L9762">
        <v>1.1520428488588884E-14</v>
      </c>
      <c r="M9762" t="b">
        <v>1</v>
      </c>
    </row>
    <row r="9763" spans="2:13" x14ac:dyDescent="0.2">
      <c r="B9763">
        <v>9751</v>
      </c>
      <c r="C9763">
        <v>31.46</v>
      </c>
      <c r="D9763">
        <v>31.46</v>
      </c>
      <c r="E9763">
        <v>0</v>
      </c>
      <c r="F9763">
        <v>1.1065200945342005E-14</v>
      </c>
      <c r="G9763">
        <v>2.9642884722509201E-16</v>
      </c>
      <c r="H9763">
        <v>1.3869041121920577E-14</v>
      </c>
      <c r="I9763">
        <v>8.6722766557772827E-14</v>
      </c>
      <c r="J9763">
        <v>76.431369826898106</v>
      </c>
      <c r="K9763">
        <v>76.431369826899996</v>
      </c>
      <c r="L9763">
        <v>2.4728638010837615E-14</v>
      </c>
      <c r="M9763" t="b">
        <v>1</v>
      </c>
    </row>
    <row r="9764" spans="2:13" x14ac:dyDescent="0.2">
      <c r="B9764">
        <v>9752</v>
      </c>
      <c r="C9764">
        <v>57.65</v>
      </c>
      <c r="D9764">
        <v>57.65</v>
      </c>
      <c r="E9764">
        <v>0</v>
      </c>
      <c r="F9764">
        <v>5.0708528786483257E-15</v>
      </c>
      <c r="G9764">
        <v>1.0729753700053408E-14</v>
      </c>
      <c r="H9764">
        <v>1.2783789866752243E-14</v>
      </c>
      <c r="I9764">
        <v>7.3970536891378521E-14</v>
      </c>
      <c r="J9764">
        <v>258.58763488034822</v>
      </c>
      <c r="K9764">
        <v>258.58763488030002</v>
      </c>
      <c r="L9764">
        <v>1.8640960622992828E-13</v>
      </c>
      <c r="M9764" t="b">
        <v>1</v>
      </c>
    </row>
    <row r="9765" spans="2:13" x14ac:dyDescent="0.2">
      <c r="B9765">
        <v>9753</v>
      </c>
      <c r="C9765">
        <v>8.08</v>
      </c>
      <c r="D9765">
        <v>8.08</v>
      </c>
      <c r="E9765">
        <v>0</v>
      </c>
      <c r="F9765">
        <v>6.419457334309211E-14</v>
      </c>
      <c r="G9765">
        <v>2.7946595901996731E-14</v>
      </c>
      <c r="H9765">
        <v>3.3058984162719203E-14</v>
      </c>
      <c r="I9765">
        <v>3.332131906772263E-13</v>
      </c>
      <c r="J9765">
        <v>-613.98526750966425</v>
      </c>
      <c r="K9765">
        <v>-613.98526750969995</v>
      </c>
      <c r="L9765">
        <v>5.8140917923610387E-14</v>
      </c>
      <c r="M9765" t="b">
        <v>1</v>
      </c>
    </row>
    <row r="9766" spans="2:13" x14ac:dyDescent="0.2">
      <c r="B9766">
        <v>9754</v>
      </c>
      <c r="C9766">
        <v>203.63</v>
      </c>
      <c r="D9766">
        <v>203.63</v>
      </c>
      <c r="E9766">
        <v>0</v>
      </c>
      <c r="F9766">
        <v>6.0585923384472049E-16</v>
      </c>
      <c r="G9766">
        <v>1.8175894870137111E-15</v>
      </c>
      <c r="H9766">
        <v>1.4173226207197367E-14</v>
      </c>
      <c r="I9766">
        <v>1.3281724783888904E-14</v>
      </c>
      <c r="J9766">
        <v>4747.6304259468325</v>
      </c>
      <c r="K9766">
        <v>4747.6304259467997</v>
      </c>
      <c r="L9766">
        <v>6.8964528251576907E-15</v>
      </c>
      <c r="M9766" t="b">
        <v>1</v>
      </c>
    </row>
    <row r="9767" spans="2:13" x14ac:dyDescent="0.2">
      <c r="B9767">
        <v>9755</v>
      </c>
      <c r="C9767">
        <v>49.82</v>
      </c>
      <c r="D9767">
        <v>49.82</v>
      </c>
      <c r="E9767">
        <v>0</v>
      </c>
      <c r="F9767">
        <v>1.2551406058473577E-15</v>
      </c>
      <c r="G9767">
        <v>1.8827552056283809E-15</v>
      </c>
      <c r="H9767">
        <v>5.0477759305790485E-14</v>
      </c>
      <c r="I9767">
        <v>7.9801401090919966E-16</v>
      </c>
      <c r="J9767">
        <v>122.70623080072676</v>
      </c>
      <c r="K9767">
        <v>122.7062308007</v>
      </c>
      <c r="L9767">
        <v>2.1807400695232439E-13</v>
      </c>
      <c r="M9767" t="b">
        <v>1</v>
      </c>
    </row>
    <row r="9768" spans="2:13" x14ac:dyDescent="0.2">
      <c r="B9768">
        <v>9756</v>
      </c>
      <c r="C9768">
        <v>224.92</v>
      </c>
      <c r="D9768">
        <v>224.92</v>
      </c>
      <c r="E9768">
        <v>0</v>
      </c>
      <c r="F9768">
        <v>2.0524265891824213E-15</v>
      </c>
      <c r="G9768">
        <v>2.2576869959669438E-15</v>
      </c>
      <c r="H9768">
        <v>2.5618995598108226E-15</v>
      </c>
      <c r="I9768">
        <v>1.520649843975571E-14</v>
      </c>
      <c r="J9768">
        <v>5359.0586920510277</v>
      </c>
      <c r="K9768">
        <v>5359.0586920510004</v>
      </c>
      <c r="L9768">
        <v>5.0913495486920089E-15</v>
      </c>
      <c r="M9768" t="b">
        <v>1</v>
      </c>
    </row>
    <row r="9769" spans="2:13" x14ac:dyDescent="0.2">
      <c r="B9769">
        <v>9757</v>
      </c>
      <c r="C9769">
        <v>26.96</v>
      </c>
      <c r="D9769">
        <v>26.96</v>
      </c>
      <c r="E9769">
        <v>0</v>
      </c>
      <c r="F9769">
        <v>5.2195762482965261E-15</v>
      </c>
      <c r="G9769">
        <v>2.5954285451665881E-14</v>
      </c>
      <c r="H9769">
        <v>3.1852527033815486E-14</v>
      </c>
      <c r="I9769">
        <v>1.0138452617310862E-14</v>
      </c>
      <c r="J9769">
        <v>-280.83680658137382</v>
      </c>
      <c r="K9769">
        <v>-280.83680658140003</v>
      </c>
      <c r="L9769">
        <v>9.3309763822702767E-14</v>
      </c>
      <c r="M9769" t="b">
        <v>1</v>
      </c>
    </row>
    <row r="9770" spans="2:13" x14ac:dyDescent="0.2">
      <c r="B9770">
        <v>9758</v>
      </c>
      <c r="C9770">
        <v>62.51</v>
      </c>
      <c r="D9770">
        <v>62.51</v>
      </c>
      <c r="E9770">
        <v>0</v>
      </c>
      <c r="F9770">
        <v>7.3118914881963986E-16</v>
      </c>
      <c r="G9770">
        <v>7.6771068208815446E-15</v>
      </c>
      <c r="H9770">
        <v>1.2598953805817292E-14</v>
      </c>
      <c r="I9770">
        <v>6.5192392778901133E-15</v>
      </c>
      <c r="J9770">
        <v>834.03732664533618</v>
      </c>
      <c r="K9770">
        <v>834.03732664530003</v>
      </c>
      <c r="L9770">
        <v>4.3346278686216187E-14</v>
      </c>
      <c r="M9770" t="b">
        <v>1</v>
      </c>
    </row>
    <row r="9771" spans="2:13" x14ac:dyDescent="0.2">
      <c r="B9771">
        <v>9759</v>
      </c>
      <c r="C9771">
        <v>25.17</v>
      </c>
      <c r="D9771">
        <v>25.17</v>
      </c>
      <c r="E9771">
        <v>0</v>
      </c>
      <c r="F9771">
        <v>7.2604309608329868E-15</v>
      </c>
      <c r="G9771">
        <v>1.6802847863333509E-14</v>
      </c>
      <c r="H9771">
        <v>7.0695404366541388E-15</v>
      </c>
      <c r="I9771">
        <v>1.6942593709774162E-13</v>
      </c>
      <c r="J9771">
        <v>-312.94364874875203</v>
      </c>
      <c r="K9771">
        <v>-312.9436487488</v>
      </c>
      <c r="L9771">
        <v>1.5330506214245682E-13</v>
      </c>
      <c r="M9771" t="b">
        <v>1</v>
      </c>
    </row>
    <row r="9772" spans="2:13" x14ac:dyDescent="0.2">
      <c r="B9772">
        <v>9760</v>
      </c>
      <c r="C9772">
        <v>68.28</v>
      </c>
      <c r="D9772">
        <v>68.28</v>
      </c>
      <c r="E9772">
        <v>0</v>
      </c>
      <c r="F9772">
        <v>4.5543366297957927E-15</v>
      </c>
      <c r="G9772">
        <v>2.5958816478595715E-15</v>
      </c>
      <c r="H9772">
        <v>2.6713354445542318E-14</v>
      </c>
      <c r="I9772">
        <v>1.7904650471916946E-14</v>
      </c>
      <c r="J9772">
        <v>1449.0838714912563</v>
      </c>
      <c r="K9772">
        <v>1449.0838714913</v>
      </c>
      <c r="L9772">
        <v>3.0126445089871152E-14</v>
      </c>
      <c r="M9772" t="b">
        <v>1</v>
      </c>
    </row>
    <row r="9773" spans="2:13" x14ac:dyDescent="0.2">
      <c r="B9773">
        <v>9761</v>
      </c>
      <c r="C9773">
        <v>29.06</v>
      </c>
      <c r="D9773">
        <v>29.06</v>
      </c>
      <c r="E9773">
        <v>0</v>
      </c>
      <c r="F9773">
        <v>1.2550899081213308E-15</v>
      </c>
      <c r="G9773">
        <v>1.8826550128898382E-14</v>
      </c>
      <c r="H9773">
        <v>1.517245833801105E-14</v>
      </c>
      <c r="I9773">
        <v>1.4501800870399576E-13</v>
      </c>
      <c r="J9773">
        <v>-243.74776391057145</v>
      </c>
      <c r="K9773">
        <v>-243.74776391060001</v>
      </c>
      <c r="L9773">
        <v>1.1718596929583507E-13</v>
      </c>
      <c r="M9773" t="b">
        <v>1</v>
      </c>
    </row>
    <row r="9774" spans="2:13" x14ac:dyDescent="0.2">
      <c r="B9774">
        <v>9762</v>
      </c>
      <c r="C9774">
        <v>11.59</v>
      </c>
      <c r="D9774">
        <v>11.59</v>
      </c>
      <c r="E9774">
        <v>0</v>
      </c>
      <c r="F9774">
        <v>4.0265989944360337E-15</v>
      </c>
      <c r="G9774">
        <v>2.6777411380165234E-14</v>
      </c>
      <c r="H9774">
        <v>3.1695096941136877E-14</v>
      </c>
      <c r="I9774">
        <v>2.9200652102165737E-13</v>
      </c>
      <c r="J9774">
        <v>-665.45375889023649</v>
      </c>
      <c r="K9774">
        <v>-665.45375889019999</v>
      </c>
      <c r="L9774">
        <v>5.48399861314183E-14</v>
      </c>
      <c r="M9774" t="b">
        <v>1</v>
      </c>
    </row>
    <row r="9775" spans="2:13" x14ac:dyDescent="0.2">
      <c r="B9775">
        <v>9763</v>
      </c>
      <c r="C9775">
        <v>88.4</v>
      </c>
      <c r="D9775">
        <v>88.4</v>
      </c>
      <c r="E9775">
        <v>0</v>
      </c>
      <c r="F9775">
        <v>2.5361698202882139E-15</v>
      </c>
      <c r="G9775">
        <v>3.5929062236534154E-15</v>
      </c>
      <c r="H9775">
        <v>7.0479113723709746E-15</v>
      </c>
      <c r="I9775">
        <v>3.2269814314001085E-14</v>
      </c>
      <c r="J9775">
        <v>2195.3297124246419</v>
      </c>
      <c r="K9775">
        <v>2195.3297124247001</v>
      </c>
      <c r="L9775">
        <v>2.6514313810829875E-14</v>
      </c>
      <c r="M9775" t="b">
        <v>1</v>
      </c>
    </row>
    <row r="9776" spans="2:13" x14ac:dyDescent="0.2">
      <c r="B9776">
        <v>9764</v>
      </c>
      <c r="C9776">
        <v>33.619999999999997</v>
      </c>
      <c r="D9776">
        <v>33.619999999999997</v>
      </c>
      <c r="E9776">
        <v>0</v>
      </c>
      <c r="F9776">
        <v>4.5363668065524169E-16</v>
      </c>
      <c r="G9776">
        <v>1.3950921849195453E-14</v>
      </c>
      <c r="H9776">
        <v>3.9764068053076271E-14</v>
      </c>
      <c r="I9776">
        <v>1.1959094843912805E-13</v>
      </c>
      <c r="J9776">
        <v>14.609812152481027</v>
      </c>
      <c r="K9776">
        <v>14.6098121525</v>
      </c>
      <c r="L9776">
        <v>1.2986660747987379E-12</v>
      </c>
      <c r="M9776" t="b">
        <v>1</v>
      </c>
    </row>
    <row r="9777" spans="2:13" x14ac:dyDescent="0.2">
      <c r="B9777">
        <v>9765</v>
      </c>
      <c r="C9777">
        <v>66.709999999999994</v>
      </c>
      <c r="D9777">
        <v>66.709999999999994</v>
      </c>
      <c r="E9777">
        <v>0</v>
      </c>
      <c r="F9777">
        <v>3.7515702656474169E-15</v>
      </c>
      <c r="G9777">
        <v>1.9930697986971945E-15</v>
      </c>
      <c r="H9777">
        <v>1.0519907001170009E-15</v>
      </c>
      <c r="I9777">
        <v>3.0395440481834318E-14</v>
      </c>
      <c r="J9777">
        <v>420.04585094493609</v>
      </c>
      <c r="K9777">
        <v>420.0458509449</v>
      </c>
      <c r="L9777">
        <v>8.5932454505658167E-14</v>
      </c>
      <c r="M9777" t="b">
        <v>1</v>
      </c>
    </row>
    <row r="9778" spans="2:13" x14ac:dyDescent="0.2">
      <c r="B9778">
        <v>9766</v>
      </c>
      <c r="C9778">
        <v>144.97</v>
      </c>
      <c r="D9778">
        <v>144.97</v>
      </c>
      <c r="E9778">
        <v>0</v>
      </c>
      <c r="F9778">
        <v>3.4495380894687387E-16</v>
      </c>
      <c r="G9778">
        <v>1.2935570454595001E-16</v>
      </c>
      <c r="H9778">
        <v>5.1970913557494636E-15</v>
      </c>
      <c r="I9778">
        <v>1.3850773293360784E-14</v>
      </c>
      <c r="J9778">
        <v>4278.8715607410222</v>
      </c>
      <c r="K9778">
        <v>4278.8715607410004</v>
      </c>
      <c r="L9778">
        <v>5.1013152726580557E-15</v>
      </c>
      <c r="M9778" t="b">
        <v>1</v>
      </c>
    </row>
    <row r="9779" spans="2:13" x14ac:dyDescent="0.2">
      <c r="B9779">
        <v>9767</v>
      </c>
      <c r="C9779">
        <v>57.77</v>
      </c>
      <c r="D9779">
        <v>57.77</v>
      </c>
      <c r="E9779">
        <v>0</v>
      </c>
      <c r="F9779">
        <v>2.7995298396210916E-15</v>
      </c>
      <c r="G9779">
        <v>8.0753846786739089E-15</v>
      </c>
      <c r="H9779">
        <v>3.8728472052889476E-14</v>
      </c>
      <c r="I9779">
        <v>1.9957737163466792E-14</v>
      </c>
      <c r="J9779">
        <v>1056.7971314949345</v>
      </c>
      <c r="K9779">
        <v>1056.7971314949</v>
      </c>
      <c r="L9779">
        <v>3.270334261646135E-14</v>
      </c>
      <c r="M9779" t="b">
        <v>1</v>
      </c>
    </row>
    <row r="9780" spans="2:13" x14ac:dyDescent="0.2">
      <c r="B9780">
        <v>9768</v>
      </c>
      <c r="C9780">
        <v>295.14999999999998</v>
      </c>
      <c r="D9780">
        <v>295.14999999999998</v>
      </c>
      <c r="E9780">
        <v>0</v>
      </c>
      <c r="F9780">
        <v>6.2699194877757286E-16</v>
      </c>
      <c r="G9780">
        <v>7.8373643820485564E-16</v>
      </c>
      <c r="H9780">
        <v>1.4173226207197367E-14</v>
      </c>
      <c r="I9780">
        <v>1.1454165753613853E-14</v>
      </c>
      <c r="J9780">
        <v>7299.3538567615833</v>
      </c>
      <c r="K9780">
        <v>7299.3538567615997</v>
      </c>
      <c r="L9780">
        <v>2.2427881910051356E-15</v>
      </c>
      <c r="M9780" t="b">
        <v>1</v>
      </c>
    </row>
    <row r="9781" spans="2:13" x14ac:dyDescent="0.2">
      <c r="B9781">
        <v>9769</v>
      </c>
      <c r="C9781">
        <v>43.67</v>
      </c>
      <c r="D9781">
        <v>43.67</v>
      </c>
      <c r="E9781">
        <v>0</v>
      </c>
      <c r="F9781">
        <v>5.7557479319623413E-15</v>
      </c>
      <c r="G9781">
        <v>5.7551852359629637E-15</v>
      </c>
      <c r="H9781">
        <v>3.113107343004157E-14</v>
      </c>
      <c r="I9781">
        <v>6.5549584846683824E-14</v>
      </c>
      <c r="J9781">
        <v>299.79637944897229</v>
      </c>
      <c r="K9781">
        <v>299.79637944900003</v>
      </c>
      <c r="L9781">
        <v>9.2528096753727615E-14</v>
      </c>
      <c r="M9781" t="b">
        <v>1</v>
      </c>
    </row>
    <row r="9782" spans="2:13" x14ac:dyDescent="0.2">
      <c r="B9782">
        <v>9770</v>
      </c>
      <c r="C9782">
        <v>208.99</v>
      </c>
      <c r="D9782">
        <v>208.99</v>
      </c>
      <c r="E9782">
        <v>0</v>
      </c>
      <c r="F9782">
        <v>1.0030549880539562E-15</v>
      </c>
      <c r="G9782">
        <v>2.1064437607116201E-15</v>
      </c>
      <c r="H9782">
        <v>4.3268307704415677E-14</v>
      </c>
      <c r="I9782">
        <v>1.2940237642212578E-14</v>
      </c>
      <c r="J9782">
        <v>2901.2412321717429</v>
      </c>
      <c r="K9782">
        <v>2901.2412321717002</v>
      </c>
      <c r="L9782">
        <v>1.4733780324544153E-14</v>
      </c>
      <c r="M9782" t="b">
        <v>1</v>
      </c>
    </row>
    <row r="9783" spans="2:13" x14ac:dyDescent="0.2">
      <c r="B9783">
        <v>9771</v>
      </c>
      <c r="C9783">
        <v>330.48</v>
      </c>
      <c r="D9783">
        <v>330.48</v>
      </c>
      <c r="E9783">
        <v>0</v>
      </c>
      <c r="F9783">
        <v>1.6779679927197795E-15</v>
      </c>
      <c r="G9783">
        <v>0</v>
      </c>
      <c r="H9783">
        <v>2.6858612209622502E-15</v>
      </c>
      <c r="I9783">
        <v>3.2493091391311929E-15</v>
      </c>
      <c r="J9783">
        <v>8298.3756284840183</v>
      </c>
      <c r="K9783">
        <v>8298.3756284841002</v>
      </c>
      <c r="L9783">
        <v>9.8639211845989022E-15</v>
      </c>
      <c r="M9783" t="b">
        <v>1</v>
      </c>
    </row>
    <row r="9784" spans="2:13" x14ac:dyDescent="0.2">
      <c r="B9784">
        <v>9772</v>
      </c>
      <c r="C9784">
        <v>27.51</v>
      </c>
      <c r="D9784">
        <v>27.51</v>
      </c>
      <c r="E9784">
        <v>0</v>
      </c>
      <c r="F9784">
        <v>5.8717013472775054E-15</v>
      </c>
      <c r="G9784">
        <v>1.9176017653992194E-14</v>
      </c>
      <c r="H9784">
        <v>3.0045345401949328E-16</v>
      </c>
      <c r="I9784">
        <v>9.8633621274088361E-14</v>
      </c>
      <c r="J9784">
        <v>-271.28758956712403</v>
      </c>
      <c r="K9784">
        <v>-271.28758956709999</v>
      </c>
      <c r="L9784">
        <v>8.8632016733572636E-14</v>
      </c>
      <c r="M9784" t="b">
        <v>1</v>
      </c>
    </row>
    <row r="9785" spans="2:13" x14ac:dyDescent="0.2">
      <c r="B9785">
        <v>9773</v>
      </c>
      <c r="C9785">
        <v>23.42</v>
      </c>
      <c r="D9785">
        <v>23.42</v>
      </c>
      <c r="E9785">
        <v>0</v>
      </c>
      <c r="F9785">
        <v>1.5851668630192382E-14</v>
      </c>
      <c r="G9785">
        <v>6.7403919023909991E-15</v>
      </c>
      <c r="H9785">
        <v>2.5648296241832392E-14</v>
      </c>
      <c r="I9785">
        <v>6.7277957415009764E-14</v>
      </c>
      <c r="J9785">
        <v>-275.71021065137438</v>
      </c>
      <c r="K9785">
        <v>-275.71021065140002</v>
      </c>
      <c r="L9785">
        <v>9.2983070324654432E-14</v>
      </c>
      <c r="M9785" t="b">
        <v>1</v>
      </c>
    </row>
    <row r="9786" spans="2:13" x14ac:dyDescent="0.2">
      <c r="B9786">
        <v>9774</v>
      </c>
      <c r="C9786">
        <v>41.72</v>
      </c>
      <c r="D9786">
        <v>41.72</v>
      </c>
      <c r="E9786">
        <v>0</v>
      </c>
      <c r="F9786">
        <v>5.3480831993961184E-15</v>
      </c>
      <c r="G9786">
        <v>1.3969148939416965E-14</v>
      </c>
      <c r="H9786">
        <v>2.5618995598108226E-15</v>
      </c>
      <c r="I9786">
        <v>8.3291701554105979E-14</v>
      </c>
      <c r="J9786">
        <v>234.87870979848248</v>
      </c>
      <c r="K9786">
        <v>234.87870979850001</v>
      </c>
      <c r="L9786">
        <v>7.4660639670591646E-14</v>
      </c>
      <c r="M9786" t="b">
        <v>1</v>
      </c>
    </row>
    <row r="9787" spans="2:13" x14ac:dyDescent="0.2">
      <c r="B9787">
        <v>9775</v>
      </c>
      <c r="C9787">
        <v>18.8</v>
      </c>
      <c r="D9787">
        <v>18.8</v>
      </c>
      <c r="E9787">
        <v>0</v>
      </c>
      <c r="F9787">
        <v>7.7866164981732121E-15</v>
      </c>
      <c r="G9787">
        <v>1.0063059760039527E-14</v>
      </c>
      <c r="H9787">
        <v>6.4272884420614307E-15</v>
      </c>
      <c r="I9787">
        <v>1.2252680477040333E-13</v>
      </c>
      <c r="J9787">
        <v>-397.02680015479359</v>
      </c>
      <c r="K9787">
        <v>-397.02680015480001</v>
      </c>
      <c r="L9787">
        <v>1.6178520766776626E-14</v>
      </c>
      <c r="M9787" t="b">
        <v>1</v>
      </c>
    </row>
    <row r="9788" spans="2:13" x14ac:dyDescent="0.2">
      <c r="B9788">
        <v>9776</v>
      </c>
      <c r="C9788">
        <v>282.93</v>
      </c>
      <c r="D9788">
        <v>282.93</v>
      </c>
      <c r="E9788">
        <v>0</v>
      </c>
      <c r="F9788">
        <v>2.1860283363981546E-16</v>
      </c>
      <c r="G9788">
        <v>9.8370124382462916E-16</v>
      </c>
      <c r="H9788">
        <v>1.4566910575665035E-14</v>
      </c>
      <c r="I9788">
        <v>6.7481338639124878E-15</v>
      </c>
      <c r="J9788">
        <v>6930.9942905977769</v>
      </c>
      <c r="K9788">
        <v>6930.9942905976995</v>
      </c>
      <c r="L9788">
        <v>1.1153818111720342E-14</v>
      </c>
      <c r="M9788" t="b">
        <v>1</v>
      </c>
    </row>
    <row r="9789" spans="2:13" x14ac:dyDescent="0.2">
      <c r="B9789">
        <v>9777</v>
      </c>
      <c r="C9789">
        <v>122.91</v>
      </c>
      <c r="D9789">
        <v>122.91</v>
      </c>
      <c r="E9789">
        <v>0</v>
      </c>
      <c r="F9789">
        <v>8.5020217659260534E-16</v>
      </c>
      <c r="G9789">
        <v>3.5708068042657266E-15</v>
      </c>
      <c r="H9789">
        <v>2.7236930975543917E-14</v>
      </c>
      <c r="I9789">
        <v>3.4616253704145254E-14</v>
      </c>
      <c r="J9789">
        <v>1404.5806388161973</v>
      </c>
      <c r="K9789">
        <v>1404.5806388162</v>
      </c>
      <c r="L9789">
        <v>1.9425613808961435E-15</v>
      </c>
      <c r="M9789" t="b">
        <v>1</v>
      </c>
    </row>
    <row r="9790" spans="2:13" x14ac:dyDescent="0.2">
      <c r="B9790">
        <v>9778</v>
      </c>
      <c r="C9790">
        <v>106.47</v>
      </c>
      <c r="D9790">
        <v>106.47</v>
      </c>
      <c r="E9790">
        <v>0</v>
      </c>
      <c r="F9790">
        <v>3.7706580512179902E-15</v>
      </c>
      <c r="G9790">
        <v>1.5227410680914532E-15</v>
      </c>
      <c r="H9790">
        <v>3.5342214785257398E-14</v>
      </c>
      <c r="I9790">
        <v>7.2846881617447378E-15</v>
      </c>
      <c r="J9790">
        <v>2033.7913193236238</v>
      </c>
      <c r="K9790">
        <v>2033.7913193236</v>
      </c>
      <c r="L9790">
        <v>1.1738783470410071E-14</v>
      </c>
      <c r="M9790" t="b">
        <v>1</v>
      </c>
    </row>
    <row r="9791" spans="2:13" x14ac:dyDescent="0.2">
      <c r="B9791">
        <v>9779</v>
      </c>
      <c r="C9791">
        <v>76.709999999999994</v>
      </c>
      <c r="D9791">
        <v>76.709999999999994</v>
      </c>
      <c r="E9791">
        <v>0</v>
      </c>
      <c r="F9791">
        <v>5.5813523575997229E-15</v>
      </c>
      <c r="G9791">
        <v>4.0840255223379528E-15</v>
      </c>
      <c r="H9791">
        <v>7.0695404366541388E-15</v>
      </c>
      <c r="I9791">
        <v>1.8141862569770081E-14</v>
      </c>
      <c r="J9791">
        <v>594.00107634153994</v>
      </c>
      <c r="K9791">
        <v>594.00107634150004</v>
      </c>
      <c r="L9791">
        <v>6.7178464197505561E-14</v>
      </c>
      <c r="M9791" t="b">
        <v>1</v>
      </c>
    </row>
    <row r="9792" spans="2:13" x14ac:dyDescent="0.2">
      <c r="B9792">
        <v>9780</v>
      </c>
      <c r="C9792">
        <v>81</v>
      </c>
      <c r="D9792">
        <v>81</v>
      </c>
      <c r="E9792">
        <v>0</v>
      </c>
      <c r="F9792">
        <v>1.9990167060872512E-15</v>
      </c>
      <c r="G9792">
        <v>6.6888405833890663E-15</v>
      </c>
      <c r="H9792">
        <v>7.0479113723709746E-15</v>
      </c>
      <c r="I9792">
        <v>3.853110499429221E-14</v>
      </c>
      <c r="J9792">
        <v>1919.5313210565146</v>
      </c>
      <c r="K9792">
        <v>1919.5313210565</v>
      </c>
      <c r="L9792">
        <v>7.5809730577136689E-15</v>
      </c>
      <c r="M9792" t="b">
        <v>1</v>
      </c>
    </row>
    <row r="9793" spans="2:13" x14ac:dyDescent="0.2">
      <c r="B9793">
        <v>9781</v>
      </c>
      <c r="C9793">
        <v>31.04</v>
      </c>
      <c r="D9793">
        <v>31.04</v>
      </c>
      <c r="E9793">
        <v>0</v>
      </c>
      <c r="F9793">
        <v>4.2052891956039254E-15</v>
      </c>
      <c r="G9793">
        <v>5.9289328046296252E-15</v>
      </c>
      <c r="H9793">
        <v>7.0695404366541388E-15</v>
      </c>
      <c r="I9793">
        <v>1.386666435603628E-13</v>
      </c>
      <c r="J9793">
        <v>-209.8334242371659</v>
      </c>
      <c r="K9793">
        <v>-209.83342423720001</v>
      </c>
      <c r="L9793">
        <v>1.6253869678040726E-13</v>
      </c>
      <c r="M9793" t="b">
        <v>1</v>
      </c>
    </row>
    <row r="9794" spans="2:13" x14ac:dyDescent="0.2">
      <c r="B9794">
        <v>9782</v>
      </c>
      <c r="C9794">
        <v>111.87</v>
      </c>
      <c r="D9794">
        <v>111.87</v>
      </c>
      <c r="E9794">
        <v>0</v>
      </c>
      <c r="F9794">
        <v>2.4615286243105086E-15</v>
      </c>
      <c r="G9794">
        <v>8.3913385576613115E-16</v>
      </c>
      <c r="H9794">
        <v>1.2900511772743115E-14</v>
      </c>
      <c r="I9794">
        <v>3.2344392862449317E-14</v>
      </c>
      <c r="J9794">
        <v>3046.6103703348144</v>
      </c>
      <c r="K9794">
        <v>3046.6103703347999</v>
      </c>
      <c r="L9794">
        <v>4.7764280493694056E-15</v>
      </c>
      <c r="M9794" t="b">
        <v>1</v>
      </c>
    </row>
    <row r="9795" spans="2:13" x14ac:dyDescent="0.2">
      <c r="B9795">
        <v>9783</v>
      </c>
      <c r="C9795">
        <v>151.97</v>
      </c>
      <c r="D9795">
        <v>151.97</v>
      </c>
      <c r="E9795">
        <v>0</v>
      </c>
      <c r="F9795">
        <v>2.2023670003745426E-15</v>
      </c>
      <c r="G9795">
        <v>8.2587658170154403E-16</v>
      </c>
      <c r="H9795">
        <v>1.8669846102462395E-14</v>
      </c>
      <c r="I9795">
        <v>1.7269991089418873E-14</v>
      </c>
      <c r="J9795">
        <v>1911.848496716633</v>
      </c>
      <c r="K9795">
        <v>1911.8484967166</v>
      </c>
      <c r="L9795">
        <v>1.7244662951007769E-14</v>
      </c>
      <c r="M9795" t="b">
        <v>1</v>
      </c>
    </row>
    <row r="9796" spans="2:13" x14ac:dyDescent="0.2">
      <c r="B9796">
        <v>9784</v>
      </c>
      <c r="C9796">
        <v>43.12</v>
      </c>
      <c r="D9796">
        <v>43.12</v>
      </c>
      <c r="E9796">
        <v>0</v>
      </c>
      <c r="F9796">
        <v>2.7803635761952708E-15</v>
      </c>
      <c r="G9796">
        <v>1.8131713697654514E-16</v>
      </c>
      <c r="H9796">
        <v>4.2974596774252121E-14</v>
      </c>
      <c r="I9796">
        <v>9.0243426683708603E-14</v>
      </c>
      <c r="J9796">
        <v>3.9839472248326615</v>
      </c>
      <c r="K9796">
        <v>3.9839472248000001</v>
      </c>
      <c r="L9796">
        <v>8.1982584793106048E-12</v>
      </c>
      <c r="M9796" t="b">
        <v>1</v>
      </c>
    </row>
    <row r="9797" spans="2:13" x14ac:dyDescent="0.2">
      <c r="B9797">
        <v>9785</v>
      </c>
      <c r="C9797">
        <v>41.06</v>
      </c>
      <c r="D9797">
        <v>41.06</v>
      </c>
      <c r="E9797">
        <v>0</v>
      </c>
      <c r="F9797">
        <v>4.8244881982401459E-15</v>
      </c>
      <c r="G9797">
        <v>1.1234899413330589E-14</v>
      </c>
      <c r="H9797">
        <v>3.3058984162719203E-14</v>
      </c>
      <c r="I9797">
        <v>4.6720016298095521E-14</v>
      </c>
      <c r="J9797">
        <v>-32.492221500897358</v>
      </c>
      <c r="K9797">
        <v>-32.492221500900001</v>
      </c>
      <c r="L9797">
        <v>8.1349284688163232E-14</v>
      </c>
      <c r="M9797" t="b">
        <v>1</v>
      </c>
    </row>
    <row r="9798" spans="2:13" x14ac:dyDescent="0.2">
      <c r="B9798">
        <v>9786</v>
      </c>
      <c r="C9798">
        <v>3.65</v>
      </c>
      <c r="D9798">
        <v>3.65</v>
      </c>
      <c r="E9798">
        <v>0</v>
      </c>
      <c r="F9798">
        <v>3.6433247463840934E-14</v>
      </c>
      <c r="G9798">
        <v>2.316004432777231E-14</v>
      </c>
      <c r="H9798">
        <v>1.5948996317308708E-14</v>
      </c>
      <c r="I9798">
        <v>5.2334669767501451E-13</v>
      </c>
      <c r="J9798">
        <v>-961.77745608866792</v>
      </c>
      <c r="K9798">
        <v>-961.77745608869998</v>
      </c>
      <c r="L9798">
        <v>3.3333790508954301E-14</v>
      </c>
      <c r="M9798" t="b">
        <v>1</v>
      </c>
    </row>
    <row r="9799" spans="2:13" x14ac:dyDescent="0.2">
      <c r="B9799">
        <v>9787</v>
      </c>
      <c r="C9799">
        <v>45.78</v>
      </c>
      <c r="D9799">
        <v>45.78</v>
      </c>
      <c r="E9799">
        <v>0</v>
      </c>
      <c r="F9799">
        <v>8.8204230621465285E-15</v>
      </c>
      <c r="G9799">
        <v>9.7368092710663994E-15</v>
      </c>
      <c r="H9799">
        <v>4.4100730994187689E-14</v>
      </c>
      <c r="I9799">
        <v>4.3422900449773868E-14</v>
      </c>
      <c r="J9799">
        <v>360.070006437752</v>
      </c>
      <c r="K9799">
        <v>360.07000643779998</v>
      </c>
      <c r="L9799">
        <v>1.33240327327318E-13</v>
      </c>
      <c r="M9799" t="b">
        <v>1</v>
      </c>
    </row>
    <row r="9800" spans="2:13" x14ac:dyDescent="0.2">
      <c r="B9800">
        <v>9788</v>
      </c>
      <c r="C9800">
        <v>354.77</v>
      </c>
      <c r="D9800">
        <v>354.77</v>
      </c>
      <c r="E9800">
        <v>0</v>
      </c>
      <c r="F9800">
        <v>1.4285608034687001E-16</v>
      </c>
      <c r="G9800">
        <v>2.1428215938921516E-16</v>
      </c>
      <c r="H9800">
        <v>3.1292543231444811E-14</v>
      </c>
      <c r="I9800">
        <v>9.4168325520454043E-15</v>
      </c>
      <c r="J9800">
        <v>11837.970271661115</v>
      </c>
      <c r="K9800">
        <v>11837.970271661099</v>
      </c>
      <c r="L9800">
        <v>1.3829148288286375E-15</v>
      </c>
      <c r="M9800" t="b">
        <v>1</v>
      </c>
    </row>
    <row r="9801" spans="2:13" x14ac:dyDescent="0.2">
      <c r="B9801">
        <v>9789</v>
      </c>
      <c r="C9801">
        <v>39.43</v>
      </c>
      <c r="D9801">
        <v>39.43</v>
      </c>
      <c r="E9801">
        <v>0</v>
      </c>
      <c r="F9801">
        <v>5.6846179252596607E-15</v>
      </c>
      <c r="G9801">
        <v>5.9215730467551107E-16</v>
      </c>
      <c r="H9801">
        <v>4.3730617988005511E-14</v>
      </c>
      <c r="I9801">
        <v>5.9616845103048417E-14</v>
      </c>
      <c r="J9801">
        <v>371.89662694693976</v>
      </c>
      <c r="K9801">
        <v>371.89662694690003</v>
      </c>
      <c r="L9801">
        <v>1.068403069688987E-13</v>
      </c>
      <c r="M9801" t="b">
        <v>1</v>
      </c>
    </row>
    <row r="9802" spans="2:13" x14ac:dyDescent="0.2">
      <c r="B9802">
        <v>9790</v>
      </c>
      <c r="C9802">
        <v>77.17</v>
      </c>
      <c r="D9802">
        <v>77.17</v>
      </c>
      <c r="E9802">
        <v>0</v>
      </c>
      <c r="F9802">
        <v>3.1904058636873596E-15</v>
      </c>
      <c r="G9802">
        <v>6.2812256279146554E-15</v>
      </c>
      <c r="H9802">
        <v>2.5618995598108226E-15</v>
      </c>
      <c r="I9802">
        <v>3.3498372046243883E-15</v>
      </c>
      <c r="J9802">
        <v>1226.5918421083716</v>
      </c>
      <c r="K9802">
        <v>1226.5918421084</v>
      </c>
      <c r="L9802">
        <v>2.3171285226836069E-14</v>
      </c>
      <c r="M9802" t="b">
        <v>1</v>
      </c>
    </row>
    <row r="9803" spans="2:13" x14ac:dyDescent="0.2">
      <c r="B9803">
        <v>9791</v>
      </c>
      <c r="C9803">
        <v>44.56</v>
      </c>
      <c r="D9803">
        <v>44.56</v>
      </c>
      <c r="E9803">
        <v>0</v>
      </c>
      <c r="F9803">
        <v>5.1339537265358939E-15</v>
      </c>
      <c r="G9803">
        <v>3.8505809010702396E-16</v>
      </c>
      <c r="H9803">
        <v>3.9764068053076271E-14</v>
      </c>
      <c r="I9803">
        <v>5.3089577386383886E-14</v>
      </c>
      <c r="J9803">
        <v>324.21506085181852</v>
      </c>
      <c r="K9803">
        <v>324.21506085179999</v>
      </c>
      <c r="L9803">
        <v>5.7156365592448485E-14</v>
      </c>
      <c r="M9803" t="b">
        <v>1</v>
      </c>
    </row>
    <row r="9804" spans="2:13" x14ac:dyDescent="0.2">
      <c r="B9804">
        <v>9792</v>
      </c>
      <c r="C9804">
        <v>26.11</v>
      </c>
      <c r="D9804">
        <v>26.11</v>
      </c>
      <c r="E9804">
        <v>0</v>
      </c>
      <c r="F9804">
        <v>7.6194194579576127E-15</v>
      </c>
      <c r="G9804">
        <v>1.1786658706350677E-14</v>
      </c>
      <c r="H9804">
        <v>3.4572069979965323E-14</v>
      </c>
      <c r="I9804">
        <v>1.6406689087245057E-13</v>
      </c>
      <c r="J9804">
        <v>-123.66854176655403</v>
      </c>
      <c r="K9804">
        <v>-123.6685417666</v>
      </c>
      <c r="L9804">
        <v>3.7173653337355419E-13</v>
      </c>
      <c r="M9804" t="b">
        <v>1</v>
      </c>
    </row>
    <row r="9805" spans="2:13" x14ac:dyDescent="0.2">
      <c r="B9805">
        <v>9793</v>
      </c>
      <c r="C9805">
        <v>237.15</v>
      </c>
      <c r="D9805">
        <v>237.15</v>
      </c>
      <c r="E9805">
        <v>0</v>
      </c>
      <c r="F9805">
        <v>7.7863257590370902E-16</v>
      </c>
      <c r="G9805">
        <v>1.1679376450997842E-15</v>
      </c>
      <c r="H9805">
        <v>2.5618995598108226E-15</v>
      </c>
      <c r="I9805">
        <v>2.6832163955262654E-15</v>
      </c>
      <c r="J9805">
        <v>5700.8022103284384</v>
      </c>
      <c r="K9805">
        <v>5700.8022103284002</v>
      </c>
      <c r="L9805">
        <v>6.7005968748146601E-15</v>
      </c>
      <c r="M9805" t="b">
        <v>1</v>
      </c>
    </row>
    <row r="9806" spans="2:13" x14ac:dyDescent="0.2">
      <c r="B9806">
        <v>9794</v>
      </c>
      <c r="C9806">
        <v>41.29</v>
      </c>
      <c r="D9806">
        <v>41.29</v>
      </c>
      <c r="E9806">
        <v>0</v>
      </c>
      <c r="F9806">
        <v>2.1087824999536933E-15</v>
      </c>
      <c r="G9806">
        <v>5.6491513222970855E-16</v>
      </c>
      <c r="H9806">
        <v>2.6713354445542318E-14</v>
      </c>
      <c r="I9806">
        <v>6.2466435923334542E-14</v>
      </c>
      <c r="J9806">
        <v>442.84945778503084</v>
      </c>
      <c r="K9806">
        <v>442.84945778500003</v>
      </c>
      <c r="L9806">
        <v>6.9570217329961236E-14</v>
      </c>
      <c r="M9806" t="b">
        <v>1</v>
      </c>
    </row>
    <row r="9807" spans="2:13" x14ac:dyDescent="0.2">
      <c r="B9807">
        <v>9795</v>
      </c>
      <c r="C9807">
        <v>142.11000000000001</v>
      </c>
      <c r="D9807">
        <v>142.11000000000001</v>
      </c>
      <c r="E9807">
        <v>0</v>
      </c>
      <c r="F9807">
        <v>2.9502281606276419E-15</v>
      </c>
      <c r="G9807">
        <v>4.6465671192167982E-15</v>
      </c>
      <c r="H9807">
        <v>4.3268307704415677E-14</v>
      </c>
      <c r="I9807">
        <v>2.9804635411477499E-14</v>
      </c>
      <c r="J9807">
        <v>1731.2947172663942</v>
      </c>
      <c r="K9807">
        <v>1731.2947172664001</v>
      </c>
      <c r="L9807">
        <v>3.4146211517691464E-15</v>
      </c>
      <c r="M9807" t="b">
        <v>1</v>
      </c>
    </row>
    <row r="9808" spans="2:13" x14ac:dyDescent="0.2">
      <c r="B9808">
        <v>9796</v>
      </c>
      <c r="C9808">
        <v>4.0599999999999996</v>
      </c>
      <c r="D9808">
        <v>4.0599999999999996</v>
      </c>
      <c r="E9808">
        <v>0</v>
      </c>
      <c r="F9808">
        <v>6.3178015977833847E-14</v>
      </c>
      <c r="G9808">
        <v>1.5083037851653907E-13</v>
      </c>
      <c r="H9808">
        <v>3.100250045248696E-14</v>
      </c>
      <c r="I9808">
        <v>3.0983800558514271E-13</v>
      </c>
      <c r="J9808">
        <v>-823.59387573142294</v>
      </c>
      <c r="K9808">
        <v>-823.59387573139998</v>
      </c>
      <c r="L9808">
        <v>2.7883574534077725E-14</v>
      </c>
      <c r="M9808" t="b">
        <v>1</v>
      </c>
    </row>
    <row r="9809" spans="2:13" x14ac:dyDescent="0.2">
      <c r="B9809">
        <v>9797</v>
      </c>
      <c r="C9809">
        <v>155.76</v>
      </c>
      <c r="D9809">
        <v>155.76</v>
      </c>
      <c r="E9809">
        <v>0</v>
      </c>
      <c r="F9809">
        <v>3.2482836860421416E-16</v>
      </c>
      <c r="G9809">
        <v>2.55810028515378E-15</v>
      </c>
      <c r="H9809">
        <v>3.7754241161039558E-14</v>
      </c>
      <c r="I9809">
        <v>2.7703372716679135E-14</v>
      </c>
      <c r="J9809">
        <v>4601.8546224418596</v>
      </c>
      <c r="K9809">
        <v>4601.8546224418997</v>
      </c>
      <c r="L9809">
        <v>8.6960084925008052E-15</v>
      </c>
      <c r="M9809" t="b">
        <v>1</v>
      </c>
    </row>
    <row r="9810" spans="2:13" x14ac:dyDescent="0.2">
      <c r="B9810">
        <v>9798</v>
      </c>
      <c r="C9810">
        <v>29.73</v>
      </c>
      <c r="D9810">
        <v>29.73</v>
      </c>
      <c r="E9810">
        <v>0</v>
      </c>
      <c r="F9810">
        <v>7.0607442145964145E-15</v>
      </c>
      <c r="G9810">
        <v>1.0398261908352828E-14</v>
      </c>
      <c r="H9810">
        <v>4.4523675926923343E-14</v>
      </c>
      <c r="I9810">
        <v>5.0151990433421089E-16</v>
      </c>
      <c r="J9810">
        <v>-96.43229857520879</v>
      </c>
      <c r="K9810">
        <v>-96.432298575199994</v>
      </c>
      <c r="L9810">
        <v>9.1219634901166695E-14</v>
      </c>
      <c r="M9810" t="b">
        <v>1</v>
      </c>
    </row>
    <row r="9811" spans="2:13" x14ac:dyDescent="0.2">
      <c r="B9811">
        <v>9799</v>
      </c>
      <c r="C9811">
        <v>47.26</v>
      </c>
      <c r="D9811">
        <v>47.26</v>
      </c>
      <c r="E9811">
        <v>0</v>
      </c>
      <c r="F9811">
        <v>6.1967282511971859E-15</v>
      </c>
      <c r="G9811">
        <v>3.5597803085818249E-15</v>
      </c>
      <c r="H9811">
        <v>2.2189178608866902E-14</v>
      </c>
      <c r="I9811">
        <v>8.496878779502663E-14</v>
      </c>
      <c r="J9811">
        <v>662.36433521488857</v>
      </c>
      <c r="K9811">
        <v>662.36433521490005</v>
      </c>
      <c r="L9811">
        <v>1.7335430063815005E-14</v>
      </c>
      <c r="M9811" t="b">
        <v>1</v>
      </c>
    </row>
    <row r="9812" spans="2:13" x14ac:dyDescent="0.2">
      <c r="B9812">
        <v>9800</v>
      </c>
      <c r="C9812">
        <v>5.25</v>
      </c>
      <c r="D9812">
        <v>5.25</v>
      </c>
      <c r="E9812">
        <v>0</v>
      </c>
      <c r="F9812">
        <v>7.6919287649334286E-15</v>
      </c>
      <c r="G9812">
        <v>3.3106933889534072E-14</v>
      </c>
      <c r="H9812">
        <v>3.0045345401949328E-16</v>
      </c>
      <c r="I9812">
        <v>6.046367437462455E-14</v>
      </c>
      <c r="J9812">
        <v>-664.2579715112895</v>
      </c>
      <c r="K9812">
        <v>-664.25797151129996</v>
      </c>
      <c r="L9812">
        <v>1.5745673396424944E-14</v>
      </c>
      <c r="M9812" t="b">
        <v>1</v>
      </c>
    </row>
    <row r="9813" spans="2:13" x14ac:dyDescent="0.2">
      <c r="B9813">
        <v>9801</v>
      </c>
      <c r="C9813">
        <v>69.16</v>
      </c>
      <c r="D9813">
        <v>69.16</v>
      </c>
      <c r="E9813">
        <v>0</v>
      </c>
      <c r="F9813">
        <v>4.1379712771663929E-15</v>
      </c>
      <c r="G9813">
        <v>4.857826182424621E-15</v>
      </c>
      <c r="H9813">
        <v>1.5948996317308708E-14</v>
      </c>
      <c r="I9813">
        <v>9.4851928673449625E-15</v>
      </c>
      <c r="J9813">
        <v>1481.6461720728507</v>
      </c>
      <c r="K9813">
        <v>1481.6461720728</v>
      </c>
      <c r="L9813">
        <v>3.4221618210578698E-14</v>
      </c>
      <c r="M9813" t="b">
        <v>1</v>
      </c>
    </row>
    <row r="9814" spans="2:13" x14ac:dyDescent="0.2">
      <c r="B9814">
        <v>9802</v>
      </c>
      <c r="C9814">
        <v>16.71</v>
      </c>
      <c r="D9814">
        <v>16.71</v>
      </c>
      <c r="E9814">
        <v>0</v>
      </c>
      <c r="F9814">
        <v>2.8134322880242853E-14</v>
      </c>
      <c r="G9814">
        <v>9.3758589397629902E-16</v>
      </c>
      <c r="H9814">
        <v>3.1144593548390012E-14</v>
      </c>
      <c r="I9814">
        <v>1.1987144561920495E-13</v>
      </c>
      <c r="J9814">
        <v>-462.0436579797406</v>
      </c>
      <c r="K9814">
        <v>-462.04365797970001</v>
      </c>
      <c r="L9814">
        <v>8.7840619313078172E-14</v>
      </c>
      <c r="M9814" t="b">
        <v>1</v>
      </c>
    </row>
    <row r="9815" spans="2:13" x14ac:dyDescent="0.2">
      <c r="B9815">
        <v>9803</v>
      </c>
      <c r="C9815">
        <v>191.73</v>
      </c>
      <c r="D9815">
        <v>191.73</v>
      </c>
      <c r="E9815">
        <v>0</v>
      </c>
      <c r="F9815">
        <v>4.3881695379832336E-16</v>
      </c>
      <c r="G9815">
        <v>4.2785077993049187E-15</v>
      </c>
      <c r="H9815">
        <v>1.0575173834092929E-15</v>
      </c>
      <c r="I9815">
        <v>3.1120188092716367E-15</v>
      </c>
      <c r="J9815">
        <v>2582.642460981262</v>
      </c>
      <c r="K9815">
        <v>2582.6424609812998</v>
      </c>
      <c r="L9815">
        <v>1.46145007269939E-14</v>
      </c>
      <c r="M9815" t="b">
        <v>1</v>
      </c>
    </row>
    <row r="9816" spans="2:13" x14ac:dyDescent="0.2">
      <c r="B9816">
        <v>9804</v>
      </c>
      <c r="C9816">
        <v>64.849999999999994</v>
      </c>
      <c r="D9816">
        <v>64.849999999999994</v>
      </c>
      <c r="E9816">
        <v>0</v>
      </c>
      <c r="F9816">
        <v>1.5361568391535294E-15</v>
      </c>
      <c r="G9816">
        <v>2.8801488711590101E-15</v>
      </c>
      <c r="H9816">
        <v>4.3730617988005511E-14</v>
      </c>
      <c r="I9816">
        <v>3.586497220710934E-14</v>
      </c>
      <c r="J9816">
        <v>1318.5035603625256</v>
      </c>
      <c r="K9816">
        <v>1318.5035603624999</v>
      </c>
      <c r="L9816">
        <v>1.9486656007224821E-14</v>
      </c>
      <c r="M9816" t="b">
        <v>1</v>
      </c>
    </row>
    <row r="9817" spans="2:13" x14ac:dyDescent="0.2">
      <c r="B9817">
        <v>9805</v>
      </c>
      <c r="C9817">
        <v>30.49</v>
      </c>
      <c r="D9817">
        <v>30.49</v>
      </c>
      <c r="E9817">
        <v>0</v>
      </c>
      <c r="F9817">
        <v>6.9400698816023745E-15</v>
      </c>
      <c r="G9817">
        <v>1.5003540348619762E-14</v>
      </c>
      <c r="H9817">
        <v>2.5484039590125854E-14</v>
      </c>
      <c r="I9817">
        <v>2.1026304034273876E-14</v>
      </c>
      <c r="J9817">
        <v>39.203238475178068</v>
      </c>
      <c r="K9817">
        <v>39.203238475200003</v>
      </c>
      <c r="L9817">
        <v>5.5950618127607095E-13</v>
      </c>
      <c r="M9817" t="b">
        <v>1</v>
      </c>
    </row>
    <row r="9818" spans="2:13" x14ac:dyDescent="0.2">
      <c r="B9818">
        <v>9806</v>
      </c>
      <c r="C9818">
        <v>8.99</v>
      </c>
      <c r="D9818">
        <v>8.99</v>
      </c>
      <c r="E9818">
        <v>0</v>
      </c>
      <c r="F9818">
        <v>1.9054764627829481E-14</v>
      </c>
      <c r="G9818">
        <v>3.444661347063769E-14</v>
      </c>
      <c r="H9818">
        <v>1.8043179655676657E-14</v>
      </c>
      <c r="I9818">
        <v>1.7122843051690585E-13</v>
      </c>
      <c r="J9818">
        <v>-683.89551286456958</v>
      </c>
      <c r="K9818">
        <v>-683.89551286460005</v>
      </c>
      <c r="L9818">
        <v>4.4550771186921453E-14</v>
      </c>
      <c r="M9818" t="b">
        <v>1</v>
      </c>
    </row>
    <row r="9819" spans="2:13" x14ac:dyDescent="0.2">
      <c r="B9819">
        <v>9807</v>
      </c>
      <c r="C9819">
        <v>9.27</v>
      </c>
      <c r="D9819">
        <v>9.27</v>
      </c>
      <c r="E9819">
        <v>0</v>
      </c>
      <c r="F9819">
        <v>3.9184469005912866E-14</v>
      </c>
      <c r="G9819">
        <v>5.7046397911687008E-14</v>
      </c>
      <c r="H9819">
        <v>2.0893368613023784E-14</v>
      </c>
      <c r="I9819">
        <v>3.4690590555296169E-13</v>
      </c>
      <c r="J9819">
        <v>-674.78888234434476</v>
      </c>
      <c r="K9819">
        <v>-674.78888234429996</v>
      </c>
      <c r="L9819">
        <v>6.6380189766466862E-14</v>
      </c>
      <c r="M9819" t="b">
        <v>1</v>
      </c>
    </row>
    <row r="9820" spans="2:13" x14ac:dyDescent="0.2">
      <c r="B9820">
        <v>9808</v>
      </c>
      <c r="C9820">
        <v>25</v>
      </c>
      <c r="D9820">
        <v>25</v>
      </c>
      <c r="E9820">
        <v>0</v>
      </c>
      <c r="F9820">
        <v>1.0714384301486388E-14</v>
      </c>
      <c r="G9820">
        <v>9.3421036947972472E-15</v>
      </c>
      <c r="H9820">
        <v>6.4272884420614307E-15</v>
      </c>
      <c r="I9820">
        <v>7.0571209927735008E-14</v>
      </c>
      <c r="J9820">
        <v>-166.39690573961093</v>
      </c>
      <c r="K9820">
        <v>-166.39690573959999</v>
      </c>
      <c r="L9820">
        <v>6.5760586605075459E-14</v>
      </c>
      <c r="M9820" t="b">
        <v>1</v>
      </c>
    </row>
    <row r="9821" spans="2:13" x14ac:dyDescent="0.2">
      <c r="B9821">
        <v>9809</v>
      </c>
      <c r="C9821">
        <v>231.97</v>
      </c>
      <c r="D9821">
        <v>231.97</v>
      </c>
      <c r="E9821">
        <v>0</v>
      </c>
      <c r="F9821">
        <v>1.3351787807243959E-16</v>
      </c>
      <c r="G9821">
        <v>1.2016469435700059E-15</v>
      </c>
      <c r="H9821">
        <v>3.3821905427602532E-14</v>
      </c>
      <c r="I9821">
        <v>1.5090091602231963E-14</v>
      </c>
      <c r="J9821">
        <v>5502.5126896359552</v>
      </c>
      <c r="K9821">
        <v>5502.5126896358997</v>
      </c>
      <c r="L9821">
        <v>1.0082516831382295E-14</v>
      </c>
      <c r="M9821" t="b">
        <v>1</v>
      </c>
    </row>
    <row r="9822" spans="2:13" x14ac:dyDescent="0.2">
      <c r="B9822">
        <v>9810</v>
      </c>
      <c r="C9822">
        <v>41.35</v>
      </c>
      <c r="D9822">
        <v>41.35</v>
      </c>
      <c r="E9822">
        <v>0</v>
      </c>
      <c r="F9822">
        <v>7.3700290926434498E-15</v>
      </c>
      <c r="G9822">
        <v>4.2862231860007117E-15</v>
      </c>
      <c r="H9822">
        <v>2.6713354445542318E-14</v>
      </c>
      <c r="I9822">
        <v>9.0619170948347913E-14</v>
      </c>
      <c r="J9822">
        <v>444.24023877735118</v>
      </c>
      <c r="K9822">
        <v>444.24023877740001</v>
      </c>
      <c r="L9822">
        <v>1.0991461947665006E-13</v>
      </c>
      <c r="M9822" t="b">
        <v>1</v>
      </c>
    </row>
    <row r="9823" spans="2:13" x14ac:dyDescent="0.2">
      <c r="B9823">
        <v>9811</v>
      </c>
      <c r="C9823">
        <v>78.11</v>
      </c>
      <c r="D9823">
        <v>78.11</v>
      </c>
      <c r="E9823">
        <v>0</v>
      </c>
      <c r="F9823">
        <v>3.8314382201448997E-15</v>
      </c>
      <c r="G9823">
        <v>4.7892417322906976E-15</v>
      </c>
      <c r="H9823">
        <v>2.0747365652938894E-15</v>
      </c>
      <c r="I9823">
        <v>4.835645464262339E-15</v>
      </c>
      <c r="J9823">
        <v>1808.638300237099</v>
      </c>
      <c r="K9823">
        <v>1808.6383002371001</v>
      </c>
      <c r="L9823">
        <v>6.2857696702935277E-16</v>
      </c>
      <c r="M9823" t="b">
        <v>1</v>
      </c>
    </row>
    <row r="9824" spans="2:13" x14ac:dyDescent="0.2">
      <c r="B9824">
        <v>9812</v>
      </c>
      <c r="C9824">
        <v>125.94</v>
      </c>
      <c r="D9824">
        <v>125.94</v>
      </c>
      <c r="E9824">
        <v>0</v>
      </c>
      <c r="F9824">
        <v>9.9528196894772021E-16</v>
      </c>
      <c r="G9824">
        <v>2.9859460749931364E-16</v>
      </c>
      <c r="H9824">
        <v>1.7288706698481579E-14</v>
      </c>
      <c r="I9824">
        <v>4.7359932664601808E-15</v>
      </c>
      <c r="J9824">
        <v>3560.577306867026</v>
      </c>
      <c r="K9824">
        <v>3560.5773068670001</v>
      </c>
      <c r="L9824">
        <v>7.2798865932604456E-15</v>
      </c>
      <c r="M9824" t="b">
        <v>1</v>
      </c>
    </row>
    <row r="9825" spans="2:13" x14ac:dyDescent="0.2">
      <c r="B9825">
        <v>9813</v>
      </c>
      <c r="C9825">
        <v>52.89</v>
      </c>
      <c r="D9825">
        <v>52.89</v>
      </c>
      <c r="E9825">
        <v>0</v>
      </c>
      <c r="F9825">
        <v>1.8814602689806524E-15</v>
      </c>
      <c r="G9825">
        <v>1.4109672497456807E-15</v>
      </c>
      <c r="H9825">
        <v>2.6713354445542318E-14</v>
      </c>
      <c r="I9825">
        <v>6.3518082869828397E-14</v>
      </c>
      <c r="J9825">
        <v>874.69494291753062</v>
      </c>
      <c r="K9825">
        <v>874.69494291750004</v>
      </c>
      <c r="L9825">
        <v>3.4962771415038513E-14</v>
      </c>
      <c r="M9825" t="b">
        <v>1</v>
      </c>
    </row>
    <row r="9826" spans="2:13" x14ac:dyDescent="0.2">
      <c r="B9826">
        <v>9814</v>
      </c>
      <c r="C9826">
        <v>143.5</v>
      </c>
      <c r="D9826">
        <v>143.5</v>
      </c>
      <c r="E9826">
        <v>0</v>
      </c>
      <c r="F9826">
        <v>2.626949321481203E-15</v>
      </c>
      <c r="G9826">
        <v>3.7215763120702683E-15</v>
      </c>
      <c r="H9826">
        <v>6.3884492265346366E-14</v>
      </c>
      <c r="I9826">
        <v>8.0367613283566677E-15</v>
      </c>
      <c r="J9826">
        <v>1759.2935342822748</v>
      </c>
      <c r="K9826">
        <v>1759.2935342823</v>
      </c>
      <c r="L9826">
        <v>1.4345802722735942E-14</v>
      </c>
      <c r="M9826" t="b">
        <v>1</v>
      </c>
    </row>
    <row r="9827" spans="2:13" x14ac:dyDescent="0.2">
      <c r="B9827">
        <v>9815</v>
      </c>
      <c r="C9827">
        <v>64.47</v>
      </c>
      <c r="D9827">
        <v>64.47</v>
      </c>
      <c r="E9827">
        <v>0</v>
      </c>
      <c r="F9827">
        <v>4.0604963377009243E-15</v>
      </c>
      <c r="G9827">
        <v>4.7855337880346418E-15</v>
      </c>
      <c r="H9827">
        <v>1.140824577554982E-14</v>
      </c>
      <c r="I9827">
        <v>5.5503370830269744E-15</v>
      </c>
      <c r="J9827">
        <v>1302.1694735243841</v>
      </c>
      <c r="K9827">
        <v>1302.1694735244</v>
      </c>
      <c r="L9827">
        <v>1.2222800184332541E-14</v>
      </c>
      <c r="M9827" t="b">
        <v>1</v>
      </c>
    </row>
    <row r="9828" spans="2:13" x14ac:dyDescent="0.2">
      <c r="B9828">
        <v>9816</v>
      </c>
      <c r="C9828">
        <v>30.51</v>
      </c>
      <c r="D9828">
        <v>30.51</v>
      </c>
      <c r="E9828">
        <v>0</v>
      </c>
      <c r="F9828">
        <v>1.4179362571984074E-14</v>
      </c>
      <c r="G9828">
        <v>2.4730792955233186E-14</v>
      </c>
      <c r="H9828">
        <v>2.0284298122135676E-14</v>
      </c>
      <c r="I9828">
        <v>1.0636570613097207E-13</v>
      </c>
      <c r="J9828">
        <v>-218.1370812247597</v>
      </c>
      <c r="K9828">
        <v>-218.1370812248</v>
      </c>
      <c r="L9828">
        <v>1.8475530957884179E-13</v>
      </c>
      <c r="M9828" t="b">
        <v>1</v>
      </c>
    </row>
    <row r="9829" spans="2:13" x14ac:dyDescent="0.2">
      <c r="B9829">
        <v>9817</v>
      </c>
      <c r="C9829">
        <v>16.72</v>
      </c>
      <c r="D9829">
        <v>16.72</v>
      </c>
      <c r="E9829">
        <v>0</v>
      </c>
      <c r="F9829">
        <v>1.638721139355626E-14</v>
      </c>
      <c r="G9829">
        <v>2.9190897101353716E-14</v>
      </c>
      <c r="H9829">
        <v>4.0315396576127391E-14</v>
      </c>
      <c r="I9829">
        <v>7.7723959688552605E-14</v>
      </c>
      <c r="J9829">
        <v>-464.22974096012433</v>
      </c>
      <c r="K9829">
        <v>-464.2297409601</v>
      </c>
      <c r="L9829">
        <v>5.2407205152581722E-14</v>
      </c>
      <c r="M9829" t="b">
        <v>1</v>
      </c>
    </row>
    <row r="9830" spans="2:13" x14ac:dyDescent="0.2">
      <c r="B9830">
        <v>9818</v>
      </c>
      <c r="C9830">
        <v>52.33</v>
      </c>
      <c r="D9830">
        <v>52.33</v>
      </c>
      <c r="E9830">
        <v>0</v>
      </c>
      <c r="F9830">
        <v>1.9959483774729453E-16</v>
      </c>
      <c r="G9830">
        <v>3.4430798100601833E-15</v>
      </c>
      <c r="H9830">
        <v>5.3103738416570974E-14</v>
      </c>
      <c r="I9830">
        <v>3.8941653142252316E-14</v>
      </c>
      <c r="J9830">
        <v>164.76418329195417</v>
      </c>
      <c r="K9830">
        <v>164.76418329200001</v>
      </c>
      <c r="L9830">
        <v>2.7824140171286601E-13</v>
      </c>
      <c r="M9830" t="b">
        <v>1</v>
      </c>
    </row>
    <row r="9831" spans="2:13" x14ac:dyDescent="0.2">
      <c r="B9831">
        <v>9819</v>
      </c>
      <c r="C9831">
        <v>109.79</v>
      </c>
      <c r="D9831">
        <v>109.79</v>
      </c>
      <c r="E9831">
        <v>0</v>
      </c>
      <c r="F9831">
        <v>3.6143347933318113E-15</v>
      </c>
      <c r="G9831">
        <v>1.8547539490093726E-15</v>
      </c>
      <c r="H9831">
        <v>7.0695404366541388E-15</v>
      </c>
      <c r="I9831">
        <v>9.7783772913564864E-15</v>
      </c>
      <c r="J9831">
        <v>1176.0204320471719</v>
      </c>
      <c r="K9831">
        <v>1176.0204320472001</v>
      </c>
      <c r="L9831">
        <v>2.3974358766777942E-14</v>
      </c>
      <c r="M9831" t="b">
        <v>1</v>
      </c>
    </row>
    <row r="9832" spans="2:13" x14ac:dyDescent="0.2">
      <c r="B9832">
        <v>9820</v>
      </c>
      <c r="C9832">
        <v>17.37</v>
      </c>
      <c r="D9832">
        <v>17.37</v>
      </c>
      <c r="E9832">
        <v>0</v>
      </c>
      <c r="F9832">
        <v>4.8195033404870235E-15</v>
      </c>
      <c r="G9832">
        <v>1.2649184089748669E-14</v>
      </c>
      <c r="H9832">
        <v>3.4139335755038021E-14</v>
      </c>
      <c r="I9832">
        <v>4.0483228746655289E-14</v>
      </c>
      <c r="J9832">
        <v>-446.04563398506843</v>
      </c>
      <c r="K9832">
        <v>-446.04563398509998</v>
      </c>
      <c r="L9832">
        <v>7.0728407732385301E-14</v>
      </c>
      <c r="M9832" t="b">
        <v>1</v>
      </c>
    </row>
    <row r="9833" spans="2:13" x14ac:dyDescent="0.2">
      <c r="B9833">
        <v>9821</v>
      </c>
      <c r="C9833">
        <v>16.559999999999999</v>
      </c>
      <c r="D9833">
        <v>16.559999999999999</v>
      </c>
      <c r="E9833">
        <v>0</v>
      </c>
      <c r="F9833">
        <v>1.7646915680172236E-14</v>
      </c>
      <c r="G9833">
        <v>2.943457294442818E-14</v>
      </c>
      <c r="H9833">
        <v>3.97512022820316E-14</v>
      </c>
      <c r="I9833">
        <v>1.6550338449909487E-13</v>
      </c>
      <c r="J9833">
        <v>-479.79962899242031</v>
      </c>
      <c r="K9833">
        <v>-479.79962899240002</v>
      </c>
      <c r="L9833">
        <v>4.2294948364017808E-14</v>
      </c>
      <c r="M9833" t="b">
        <v>1</v>
      </c>
    </row>
    <row r="9834" spans="2:13" x14ac:dyDescent="0.2">
      <c r="B9834">
        <v>9822</v>
      </c>
      <c r="C9834">
        <v>14.13</v>
      </c>
      <c r="D9834">
        <v>14.13</v>
      </c>
      <c r="E9834">
        <v>0</v>
      </c>
      <c r="F9834">
        <v>6.3878740768502214E-15</v>
      </c>
      <c r="G9834">
        <v>2.8751666849081809E-14</v>
      </c>
      <c r="H9834">
        <v>1.88569702908542E-14</v>
      </c>
      <c r="I9834">
        <v>1.4174098686946254E-13</v>
      </c>
      <c r="J9834">
        <v>-570.41808415644959</v>
      </c>
      <c r="K9834">
        <v>-570.41808415640003</v>
      </c>
      <c r="L9834">
        <v>8.6896721235496353E-14</v>
      </c>
      <c r="M9834" t="b">
        <v>1</v>
      </c>
    </row>
    <row r="9835" spans="2:13" x14ac:dyDescent="0.2">
      <c r="B9835">
        <v>9823</v>
      </c>
      <c r="C9835">
        <v>15.82</v>
      </c>
      <c r="D9835">
        <v>15.82</v>
      </c>
      <c r="E9835">
        <v>0</v>
      </c>
      <c r="F9835">
        <v>1.2261845175211892E-14</v>
      </c>
      <c r="G9835">
        <v>2.8942483992896044E-14</v>
      </c>
      <c r="H9835">
        <v>2.1064744463924417E-14</v>
      </c>
      <c r="I9835">
        <v>2.2203391069101409E-13</v>
      </c>
      <c r="J9835">
        <v>-506.37002441054597</v>
      </c>
      <c r="K9835">
        <v>-506.37002441049998</v>
      </c>
      <c r="L9835">
        <v>9.0815655827829692E-14</v>
      </c>
      <c r="M9835" t="b">
        <v>1</v>
      </c>
    </row>
    <row r="9836" spans="2:13" x14ac:dyDescent="0.2">
      <c r="B9836">
        <v>9824</v>
      </c>
      <c r="C9836">
        <v>53.66</v>
      </c>
      <c r="D9836">
        <v>53.66</v>
      </c>
      <c r="E9836">
        <v>0</v>
      </c>
      <c r="F9836">
        <v>6.3883666175058663E-15</v>
      </c>
      <c r="G9836">
        <v>6.3887158010110335E-16</v>
      </c>
      <c r="H9836">
        <v>1.2598953805817292E-14</v>
      </c>
      <c r="I9836">
        <v>1.0372893578634858E-14</v>
      </c>
      <c r="J9836">
        <v>583.53833601514327</v>
      </c>
      <c r="K9836">
        <v>583.53833601509996</v>
      </c>
      <c r="L9836">
        <v>7.4227659947289003E-14</v>
      </c>
      <c r="M9836" t="b">
        <v>1</v>
      </c>
    </row>
    <row r="9837" spans="2:13" x14ac:dyDescent="0.2">
      <c r="B9837">
        <v>9825</v>
      </c>
      <c r="C9837">
        <v>197.39</v>
      </c>
      <c r="D9837">
        <v>197.39</v>
      </c>
      <c r="E9837">
        <v>0</v>
      </c>
      <c r="F9837">
        <v>2.3467518192012383E-15</v>
      </c>
      <c r="G9837">
        <v>7.0402054576695813E-16</v>
      </c>
      <c r="H9837">
        <v>3.5342214785257398E-14</v>
      </c>
      <c r="I9837">
        <v>1.4911117102544601E-14</v>
      </c>
      <c r="J9837">
        <v>4564.5521347714657</v>
      </c>
      <c r="K9837">
        <v>4564.5521347714002</v>
      </c>
      <c r="L9837">
        <v>1.4346121282921954E-14</v>
      </c>
      <c r="M9837" t="b">
        <v>1</v>
      </c>
    </row>
    <row r="9838" spans="2:13" x14ac:dyDescent="0.2">
      <c r="B9838">
        <v>9826</v>
      </c>
      <c r="C9838">
        <v>70.739999999999995</v>
      </c>
      <c r="D9838">
        <v>70.739999999999995</v>
      </c>
      <c r="E9838">
        <v>0</v>
      </c>
      <c r="F9838">
        <v>2.8165046937830604E-15</v>
      </c>
      <c r="G9838">
        <v>2.6404391290448931E-15</v>
      </c>
      <c r="H9838">
        <v>4.3730617988005511E-14</v>
      </c>
      <c r="I9838">
        <v>6.1823308477512899E-15</v>
      </c>
      <c r="J9838">
        <v>1538.1571383503901</v>
      </c>
      <c r="K9838">
        <v>1538.1571383503999</v>
      </c>
      <c r="L9838">
        <v>6.3563518968838366E-15</v>
      </c>
      <c r="M9838" t="b">
        <v>1</v>
      </c>
    </row>
    <row r="9839" spans="2:13" x14ac:dyDescent="0.2">
      <c r="B9839">
        <v>9827</v>
      </c>
      <c r="C9839">
        <v>2.84</v>
      </c>
      <c r="D9839">
        <v>2.84</v>
      </c>
      <c r="E9839">
        <v>0</v>
      </c>
      <c r="F9839">
        <v>6.1587917768237818E-14</v>
      </c>
      <c r="G9839">
        <v>1.4808382525911682E-14</v>
      </c>
      <c r="H9839">
        <v>1.140824577554982E-14</v>
      </c>
      <c r="I9839">
        <v>1.1995922528333412E-12</v>
      </c>
      <c r="J9839">
        <v>-990.63647901765194</v>
      </c>
      <c r="K9839">
        <v>-990.63647901770003</v>
      </c>
      <c r="L9839">
        <v>4.8544075828833218E-14</v>
      </c>
      <c r="M9839" t="b">
        <v>1</v>
      </c>
    </row>
    <row r="9840" spans="2:13" x14ac:dyDescent="0.2">
      <c r="B9840">
        <v>9828</v>
      </c>
      <c r="C9840">
        <v>10.039999999999999</v>
      </c>
      <c r="D9840">
        <v>10.039999999999999</v>
      </c>
      <c r="E9840">
        <v>0</v>
      </c>
      <c r="F9840">
        <v>1.6171567914570287E-14</v>
      </c>
      <c r="G9840">
        <v>3.8825958890852415E-14</v>
      </c>
      <c r="H9840">
        <v>2.9912255730168095E-14</v>
      </c>
      <c r="I9840">
        <v>1.5976968045993773E-13</v>
      </c>
      <c r="J9840">
        <v>-722.23704966586547</v>
      </c>
      <c r="K9840">
        <v>-722.23704966590003</v>
      </c>
      <c r="L9840">
        <v>4.7852431114353337E-14</v>
      </c>
      <c r="M9840" t="b">
        <v>1</v>
      </c>
    </row>
    <row r="9841" spans="2:13" x14ac:dyDescent="0.2">
      <c r="B9841">
        <v>9829</v>
      </c>
      <c r="C9841">
        <v>11.99</v>
      </c>
      <c r="D9841">
        <v>11.99</v>
      </c>
      <c r="E9841">
        <v>0</v>
      </c>
      <c r="F9841">
        <v>1.0162929186572602E-14</v>
      </c>
      <c r="G9841">
        <v>1.1431282376537309E-14</v>
      </c>
      <c r="H9841">
        <v>9.810896062201101E-15</v>
      </c>
      <c r="I9841">
        <v>9.2430340755898515E-14</v>
      </c>
      <c r="J9841">
        <v>-598.63558971620353</v>
      </c>
      <c r="K9841">
        <v>-598.6355897162</v>
      </c>
      <c r="L9841">
        <v>5.8872075598460263E-15</v>
      </c>
      <c r="M9841" t="b">
        <v>1</v>
      </c>
    </row>
    <row r="9842" spans="2:13" x14ac:dyDescent="0.2">
      <c r="B9842">
        <v>9830</v>
      </c>
      <c r="C9842">
        <v>135.46</v>
      </c>
      <c r="D9842">
        <v>135.46</v>
      </c>
      <c r="E9842">
        <v>0</v>
      </c>
      <c r="F9842">
        <v>3.3923388273580372E-16</v>
      </c>
      <c r="G9842">
        <v>3.3924245836404469E-16</v>
      </c>
      <c r="H9842">
        <v>1.2281906791271388E-14</v>
      </c>
      <c r="I9842">
        <v>1.4237330714335249E-14</v>
      </c>
      <c r="J9842">
        <v>2878.306989644343</v>
      </c>
      <c r="K9842">
        <v>2878.3069896442998</v>
      </c>
      <c r="L9842">
        <v>1.5009169796566021E-14</v>
      </c>
      <c r="M9842" t="b">
        <v>1</v>
      </c>
    </row>
    <row r="9843" spans="2:13" x14ac:dyDescent="0.2">
      <c r="B9843">
        <v>9831</v>
      </c>
      <c r="C9843">
        <v>100.26</v>
      </c>
      <c r="D9843">
        <v>100.26</v>
      </c>
      <c r="E9843">
        <v>0</v>
      </c>
      <c r="F9843">
        <v>6.2186988699281658E-16</v>
      </c>
      <c r="G9843">
        <v>5.5966340381372022E-16</v>
      </c>
      <c r="H9843">
        <v>2.0747365652938894E-15</v>
      </c>
      <c r="I9843">
        <v>3.4104228983973202E-14</v>
      </c>
      <c r="J9843">
        <v>2632.0701178187664</v>
      </c>
      <c r="K9843">
        <v>2632.0701178188001</v>
      </c>
      <c r="L9843">
        <v>1.27851092331405E-14</v>
      </c>
      <c r="M9843" t="b">
        <v>1</v>
      </c>
    </row>
    <row r="9844" spans="2:13" x14ac:dyDescent="0.2">
      <c r="B9844">
        <v>9832</v>
      </c>
      <c r="C9844">
        <v>11.06</v>
      </c>
      <c r="D9844">
        <v>11.06</v>
      </c>
      <c r="E9844">
        <v>0</v>
      </c>
      <c r="F9844">
        <v>2.4166029745984363E-14</v>
      </c>
      <c r="G9844">
        <v>7.158356252298768E-14</v>
      </c>
      <c r="H9844">
        <v>4.3268307704415677E-14</v>
      </c>
      <c r="I9844">
        <v>3.8621867729629886E-13</v>
      </c>
      <c r="J9844">
        <v>-560.88545233901471</v>
      </c>
      <c r="K9844">
        <v>-560.88545233900004</v>
      </c>
      <c r="L9844">
        <v>2.6147232032726274E-14</v>
      </c>
      <c r="M9844" t="b">
        <v>1</v>
      </c>
    </row>
    <row r="9845" spans="2:13" x14ac:dyDescent="0.2">
      <c r="B9845">
        <v>9833</v>
      </c>
      <c r="C9845">
        <v>22.06</v>
      </c>
      <c r="D9845">
        <v>22.06</v>
      </c>
      <c r="E9845">
        <v>0</v>
      </c>
      <c r="F9845">
        <v>1.6298905424028014E-14</v>
      </c>
      <c r="G9845">
        <v>9.5649461541411569E-15</v>
      </c>
      <c r="H9845">
        <v>5.0477759305790485E-14</v>
      </c>
      <c r="I9845">
        <v>1.5927153231310267E-13</v>
      </c>
      <c r="J9845">
        <v>-367.60113955762125</v>
      </c>
      <c r="K9845">
        <v>-367.60113955759999</v>
      </c>
      <c r="L9845">
        <v>5.7832896490820105E-14</v>
      </c>
      <c r="M9845" t="b">
        <v>1</v>
      </c>
    </row>
    <row r="9846" spans="2:13" x14ac:dyDescent="0.2">
      <c r="B9846">
        <v>9834</v>
      </c>
      <c r="C9846">
        <v>66.290000000000006</v>
      </c>
      <c r="D9846">
        <v>66.290000000000006</v>
      </c>
      <c r="E9846">
        <v>0</v>
      </c>
      <c r="F9846">
        <v>3.9343765624908595E-15</v>
      </c>
      <c r="G9846">
        <v>6.2556961018768123E-15</v>
      </c>
      <c r="H9846">
        <v>1.623512416175412E-14</v>
      </c>
      <c r="I9846">
        <v>1.799342806903074E-14</v>
      </c>
      <c r="J9846">
        <v>411.94603305455144</v>
      </c>
      <c r="K9846">
        <v>411.94603305459998</v>
      </c>
      <c r="L9846">
        <v>1.1784135739133555E-13</v>
      </c>
      <c r="M9846" t="b">
        <v>1</v>
      </c>
    </row>
    <row r="9847" spans="2:13" x14ac:dyDescent="0.2">
      <c r="B9847">
        <v>9835</v>
      </c>
      <c r="C9847">
        <v>97.07</v>
      </c>
      <c r="D9847">
        <v>97.07</v>
      </c>
      <c r="E9847">
        <v>0</v>
      </c>
      <c r="F9847">
        <v>2.7964728619280472E-15</v>
      </c>
      <c r="G9847">
        <v>4.5173906542740757E-15</v>
      </c>
      <c r="H9847">
        <v>1.2783789866752243E-14</v>
      </c>
      <c r="I9847">
        <v>4.3828794911548646E-14</v>
      </c>
      <c r="J9847">
        <v>952.575953187511</v>
      </c>
      <c r="K9847">
        <v>952.57595318749998</v>
      </c>
      <c r="L9847">
        <v>1.1576634096311411E-14</v>
      </c>
      <c r="M9847" t="b">
        <v>1</v>
      </c>
    </row>
    <row r="9848" spans="2:13" x14ac:dyDescent="0.2">
      <c r="B9848">
        <v>9836</v>
      </c>
      <c r="C9848">
        <v>51.3</v>
      </c>
      <c r="D9848">
        <v>51.3</v>
      </c>
      <c r="E9848">
        <v>0</v>
      </c>
      <c r="F9848">
        <v>4.8584857890851061E-16</v>
      </c>
      <c r="G9848">
        <v>3.0971287263890556E-15</v>
      </c>
      <c r="H9848">
        <v>2.2189178608866902E-14</v>
      </c>
      <c r="I9848">
        <v>7.401466408409536E-14</v>
      </c>
      <c r="J9848">
        <v>812.52241887741991</v>
      </c>
      <c r="K9848">
        <v>812.52241887740001</v>
      </c>
      <c r="L9848">
        <v>2.4485720195598385E-14</v>
      </c>
      <c r="M9848" t="b">
        <v>1</v>
      </c>
    </row>
    <row r="9849" spans="2:13" x14ac:dyDescent="0.2">
      <c r="B9849">
        <v>9837</v>
      </c>
      <c r="C9849">
        <v>58.41</v>
      </c>
      <c r="D9849">
        <v>58.41</v>
      </c>
      <c r="E9849">
        <v>0</v>
      </c>
      <c r="F9849">
        <v>3.9194422310372461E-16</v>
      </c>
      <c r="G9849">
        <v>1.3717723020501542E-15</v>
      </c>
      <c r="H9849">
        <v>2.4258759826255619E-16</v>
      </c>
      <c r="I9849">
        <v>4.543723377710287E-14</v>
      </c>
      <c r="J9849">
        <v>715.02409385857368</v>
      </c>
      <c r="K9849">
        <v>715.02409385860005</v>
      </c>
      <c r="L9849">
        <v>3.688735327656076E-14</v>
      </c>
      <c r="M9849" t="b">
        <v>1</v>
      </c>
    </row>
    <row r="9850" spans="2:13" x14ac:dyDescent="0.2">
      <c r="B9850">
        <v>9838</v>
      </c>
      <c r="C9850">
        <v>47.23</v>
      </c>
      <c r="D9850">
        <v>47.23</v>
      </c>
      <c r="E9850">
        <v>0</v>
      </c>
      <c r="F9850">
        <v>5.4807719727501614E-15</v>
      </c>
      <c r="G9850">
        <v>3.5062656867153071E-15</v>
      </c>
      <c r="H9850">
        <v>1.8043179655676657E-14</v>
      </c>
      <c r="I9850">
        <v>7.4076246158530906E-14</v>
      </c>
      <c r="J9850">
        <v>401.83587612377505</v>
      </c>
      <c r="K9850">
        <v>401.83587612380001</v>
      </c>
      <c r="L9850">
        <v>6.2100629542113509E-14</v>
      </c>
      <c r="M9850" t="b">
        <v>1</v>
      </c>
    </row>
    <row r="9851" spans="2:13" x14ac:dyDescent="0.2">
      <c r="B9851">
        <v>9839</v>
      </c>
      <c r="C9851">
        <v>151.29</v>
      </c>
      <c r="D9851">
        <v>151.29</v>
      </c>
      <c r="E9851">
        <v>0</v>
      </c>
      <c r="F9851">
        <v>3.0341855199381747E-15</v>
      </c>
      <c r="G9851">
        <v>1.2136738993697711E-15</v>
      </c>
      <c r="H9851">
        <v>4.4838189161197042E-14</v>
      </c>
      <c r="I9851">
        <v>2.785987403867581E-14</v>
      </c>
      <c r="J9851">
        <v>3329.1824589991697</v>
      </c>
      <c r="K9851">
        <v>3329.1824589992002</v>
      </c>
      <c r="L9851">
        <v>9.1518181669598942E-15</v>
      </c>
      <c r="M9851" t="b">
        <v>1</v>
      </c>
    </row>
    <row r="9852" spans="2:13" x14ac:dyDescent="0.2">
      <c r="B9852">
        <v>9840</v>
      </c>
      <c r="C9852">
        <v>3.27</v>
      </c>
      <c r="D9852">
        <v>3.27</v>
      </c>
      <c r="E9852">
        <v>0</v>
      </c>
      <c r="F9852">
        <v>3.606561496210928E-14</v>
      </c>
      <c r="G9852">
        <v>4.6737158484191652E-14</v>
      </c>
      <c r="H9852">
        <v>4.2974596774252121E-14</v>
      </c>
      <c r="I9852">
        <v>1.0161724729602127E-12</v>
      </c>
      <c r="J9852">
        <v>-699.06351369051367</v>
      </c>
      <c r="K9852">
        <v>-699.06351369050003</v>
      </c>
      <c r="L9852">
        <v>1.9515280456525017E-14</v>
      </c>
      <c r="M9852" t="b">
        <v>1</v>
      </c>
    </row>
    <row r="9853" spans="2:13" x14ac:dyDescent="0.2">
      <c r="B9853">
        <v>9841</v>
      </c>
      <c r="C9853">
        <v>111.95</v>
      </c>
      <c r="D9853">
        <v>111.95</v>
      </c>
      <c r="E9853">
        <v>0</v>
      </c>
      <c r="F9853">
        <v>5.0370612152592903E-15</v>
      </c>
      <c r="G9853">
        <v>5.1771801054048618E-15</v>
      </c>
      <c r="H9853">
        <v>7.0695404366541388E-15</v>
      </c>
      <c r="I9853">
        <v>1.189834398107778E-14</v>
      </c>
      <c r="J9853">
        <v>1214.1755850205063</v>
      </c>
      <c r="K9853">
        <v>1214.1755850205</v>
      </c>
      <c r="L9853">
        <v>5.2434450098936944E-15</v>
      </c>
      <c r="M9853" t="b">
        <v>1</v>
      </c>
    </row>
    <row r="9854" spans="2:13" x14ac:dyDescent="0.2">
      <c r="B9854">
        <v>9842</v>
      </c>
      <c r="C9854">
        <v>47.48</v>
      </c>
      <c r="D9854">
        <v>47.48</v>
      </c>
      <c r="E9854">
        <v>0</v>
      </c>
      <c r="F9854">
        <v>4.5060184241068526E-15</v>
      </c>
      <c r="G9854">
        <v>1.2070716307658352E-15</v>
      </c>
      <c r="H9854">
        <v>4.6133219841737869E-14</v>
      </c>
      <c r="I9854">
        <v>8.1022581159035293E-14</v>
      </c>
      <c r="J9854">
        <v>404.70034538370783</v>
      </c>
      <c r="K9854">
        <v>404.70034538369998</v>
      </c>
      <c r="L9854">
        <v>1.9383210052252781E-14</v>
      </c>
      <c r="M9854" t="b">
        <v>1</v>
      </c>
    </row>
    <row r="9855" spans="2:13" x14ac:dyDescent="0.2">
      <c r="B9855">
        <v>9843</v>
      </c>
      <c r="C9855">
        <v>35.369999999999997</v>
      </c>
      <c r="D9855">
        <v>35.369999999999997</v>
      </c>
      <c r="E9855">
        <v>0</v>
      </c>
      <c r="F9855">
        <v>8.4879468624127965E-15</v>
      </c>
      <c r="G9855">
        <v>7.5598008564742565E-15</v>
      </c>
      <c r="H9855">
        <v>3.6187505026583416E-14</v>
      </c>
      <c r="I9855">
        <v>4.8198651122865845E-14</v>
      </c>
      <c r="J9855">
        <v>216.72441026911065</v>
      </c>
      <c r="K9855">
        <v>216.72441026909999</v>
      </c>
      <c r="L9855">
        <v>4.9178313708029559E-14</v>
      </c>
      <c r="M9855" t="b">
        <v>1</v>
      </c>
    </row>
    <row r="9856" spans="2:13" x14ac:dyDescent="0.2">
      <c r="B9856">
        <v>9844</v>
      </c>
      <c r="C9856">
        <v>260.3</v>
      </c>
      <c r="D9856">
        <v>260.3</v>
      </c>
      <c r="E9856">
        <v>0</v>
      </c>
      <c r="F9856">
        <v>7.8187671243132995E-16</v>
      </c>
      <c r="G9856">
        <v>2.9320817116987049E-16</v>
      </c>
      <c r="H9856">
        <v>2.1064744463924417E-14</v>
      </c>
      <c r="I9856">
        <v>1.0543347745123786E-14</v>
      </c>
      <c r="J9856">
        <v>8352.5962811388526</v>
      </c>
      <c r="K9856">
        <v>8352.5962811388999</v>
      </c>
      <c r="L9856">
        <v>5.662158555296969E-15</v>
      </c>
      <c r="M9856" t="b">
        <v>1</v>
      </c>
    </row>
    <row r="9857" spans="2:13" x14ac:dyDescent="0.2">
      <c r="B9857">
        <v>9845</v>
      </c>
      <c r="C9857">
        <v>23.11</v>
      </c>
      <c r="D9857">
        <v>23.11</v>
      </c>
      <c r="E9857">
        <v>0</v>
      </c>
      <c r="F9857">
        <v>9.580946271039476E-15</v>
      </c>
      <c r="G9857">
        <v>1.2341405506816344E-14</v>
      </c>
      <c r="H9857">
        <v>1.7124058808886201E-14</v>
      </c>
      <c r="I9857">
        <v>6.2361502956522193E-15</v>
      </c>
      <c r="J9857">
        <v>-348.90462886725066</v>
      </c>
      <c r="K9857">
        <v>-348.9046288673</v>
      </c>
      <c r="L9857">
        <v>1.414142533200585E-13</v>
      </c>
      <c r="M9857" t="b">
        <v>1</v>
      </c>
    </row>
    <row r="9858" spans="2:13" x14ac:dyDescent="0.2">
      <c r="B9858">
        <v>9846</v>
      </c>
      <c r="C9858">
        <v>67.709999999999994</v>
      </c>
      <c r="D9858">
        <v>67.709999999999994</v>
      </c>
      <c r="E9858">
        <v>0</v>
      </c>
      <c r="F9858">
        <v>1.4738239995029973E-15</v>
      </c>
      <c r="G9858">
        <v>4.1449874302999034E-16</v>
      </c>
      <c r="H9858">
        <v>1.3904434729801118E-14</v>
      </c>
      <c r="I9858">
        <v>5.5784233218196787E-15</v>
      </c>
      <c r="J9858">
        <v>1420.9115002760977</v>
      </c>
      <c r="K9858">
        <v>1420.9115002761</v>
      </c>
      <c r="L9858">
        <v>1.6001958981896526E-15</v>
      </c>
      <c r="M9858" t="b">
        <v>1</v>
      </c>
    </row>
    <row r="9859" spans="2:13" x14ac:dyDescent="0.2">
      <c r="B9859">
        <v>9847</v>
      </c>
      <c r="C9859">
        <v>114.38</v>
      </c>
      <c r="D9859">
        <v>114.38</v>
      </c>
      <c r="E9859">
        <v>0</v>
      </c>
      <c r="F9859">
        <v>1.0936450156041912E-15</v>
      </c>
      <c r="G9859">
        <v>4.7574714377747876E-15</v>
      </c>
      <c r="H9859">
        <v>3.6187505026583416E-14</v>
      </c>
      <c r="I9859">
        <v>2.6245972564733567E-14</v>
      </c>
      <c r="J9859">
        <v>3142.969229249356</v>
      </c>
      <c r="K9859">
        <v>3142.9692292494001</v>
      </c>
      <c r="L9859">
        <v>1.4034656345178865E-14</v>
      </c>
      <c r="M9859" t="b">
        <v>1</v>
      </c>
    </row>
    <row r="9860" spans="2:13" x14ac:dyDescent="0.2">
      <c r="B9860">
        <v>9848</v>
      </c>
      <c r="C9860">
        <v>137.21</v>
      </c>
      <c r="D9860">
        <v>137.21</v>
      </c>
      <c r="E9860">
        <v>0</v>
      </c>
      <c r="F9860">
        <v>3.2165923261334109E-15</v>
      </c>
      <c r="G9860">
        <v>5.2842427082230541E-15</v>
      </c>
      <c r="H9860">
        <v>2.7330772699997234E-14</v>
      </c>
      <c r="I9860">
        <v>6.2326702004090925E-15</v>
      </c>
      <c r="J9860">
        <v>1636.6961462969484</v>
      </c>
      <c r="K9860">
        <v>1636.696146297</v>
      </c>
      <c r="L9860">
        <v>3.1535373528183079E-14</v>
      </c>
      <c r="M9860" t="b">
        <v>1</v>
      </c>
    </row>
    <row r="9861" spans="2:13" x14ac:dyDescent="0.2">
      <c r="B9861">
        <v>9849</v>
      </c>
      <c r="C9861">
        <v>21.6</v>
      </c>
      <c r="D9861">
        <v>21.6</v>
      </c>
      <c r="E9861">
        <v>0</v>
      </c>
      <c r="F9861">
        <v>6.7238076963805866E-15</v>
      </c>
      <c r="G9861">
        <v>7.5626960031299353E-15</v>
      </c>
      <c r="H9861">
        <v>5.3189262721576799E-14</v>
      </c>
      <c r="I9861">
        <v>2.3010577110819133E-16</v>
      </c>
      <c r="J9861">
        <v>-326.89621682947984</v>
      </c>
      <c r="K9861">
        <v>-326.89621682950002</v>
      </c>
      <c r="L9861">
        <v>6.1730337203969127E-14</v>
      </c>
      <c r="M9861" t="b">
        <v>1</v>
      </c>
    </row>
    <row r="9862" spans="2:13" x14ac:dyDescent="0.2">
      <c r="B9862">
        <v>9850</v>
      </c>
      <c r="C9862">
        <v>21.41</v>
      </c>
      <c r="D9862">
        <v>21.41</v>
      </c>
      <c r="E9862">
        <v>0</v>
      </c>
      <c r="F9862">
        <v>1.1023659461580031E-14</v>
      </c>
      <c r="G9862">
        <v>6.8004282077514138E-15</v>
      </c>
      <c r="H9862">
        <v>1.8043179655676657E-14</v>
      </c>
      <c r="I9862">
        <v>3.4933659694862114E-14</v>
      </c>
      <c r="J9862">
        <v>-331.28798111089128</v>
      </c>
      <c r="K9862">
        <v>-331.28798111089998</v>
      </c>
      <c r="L9862">
        <v>2.6252214331893483E-14</v>
      </c>
      <c r="M9862" t="b">
        <v>1</v>
      </c>
    </row>
    <row r="9863" spans="2:13" x14ac:dyDescent="0.2">
      <c r="B9863">
        <v>9851</v>
      </c>
      <c r="C9863">
        <v>10.33</v>
      </c>
      <c r="D9863">
        <v>10.33</v>
      </c>
      <c r="E9863">
        <v>0</v>
      </c>
      <c r="F9863">
        <v>2.8581036769150243E-15</v>
      </c>
      <c r="G9863">
        <v>3.3040426259677223E-14</v>
      </c>
      <c r="H9863">
        <v>2.0698411034673422E-15</v>
      </c>
      <c r="I9863">
        <v>3.8462425459623989E-13</v>
      </c>
      <c r="J9863">
        <v>-713.30520544807212</v>
      </c>
      <c r="K9863">
        <v>-713.30520544809997</v>
      </c>
      <c r="L9863">
        <v>3.9048187268307453E-14</v>
      </c>
      <c r="M9863" t="b">
        <v>1</v>
      </c>
    </row>
    <row r="9864" spans="2:13" x14ac:dyDescent="0.2">
      <c r="B9864">
        <v>9852</v>
      </c>
      <c r="C9864">
        <v>7.7</v>
      </c>
      <c r="D9864">
        <v>7.7</v>
      </c>
      <c r="E9864">
        <v>0</v>
      </c>
      <c r="F9864">
        <v>1.9396722793401814E-14</v>
      </c>
      <c r="G9864">
        <v>2.9843683101181712E-14</v>
      </c>
      <c r="H9864">
        <v>3.4139335755038021E-14</v>
      </c>
      <c r="I9864">
        <v>4.2983524675064184E-13</v>
      </c>
      <c r="J9864">
        <v>-720.27515379849399</v>
      </c>
      <c r="K9864">
        <v>-720.27515379850001</v>
      </c>
      <c r="L9864">
        <v>8.3654175317163324E-15</v>
      </c>
      <c r="M9864" t="b">
        <v>1</v>
      </c>
    </row>
    <row r="9865" spans="2:13" x14ac:dyDescent="0.2">
      <c r="B9865">
        <v>9853</v>
      </c>
      <c r="C9865">
        <v>14.49</v>
      </c>
      <c r="D9865">
        <v>14.49</v>
      </c>
      <c r="E9865">
        <v>0</v>
      </c>
      <c r="F9865">
        <v>6.295877365234633E-15</v>
      </c>
      <c r="G9865">
        <v>2.9682142674052303E-14</v>
      </c>
      <c r="H9865">
        <v>3.3058984162719203E-14</v>
      </c>
      <c r="I9865">
        <v>2.7884109921438524E-13</v>
      </c>
      <c r="J9865">
        <v>-500.91199133988835</v>
      </c>
      <c r="K9865">
        <v>-500.9119913399</v>
      </c>
      <c r="L9865">
        <v>2.3263369749434536E-14</v>
      </c>
      <c r="M9865" t="b">
        <v>1</v>
      </c>
    </row>
    <row r="9866" spans="2:13" x14ac:dyDescent="0.2">
      <c r="B9866">
        <v>9854</v>
      </c>
      <c r="C9866">
        <v>75.489999999999995</v>
      </c>
      <c r="D9866">
        <v>75.489999999999995</v>
      </c>
      <c r="E9866">
        <v>0</v>
      </c>
      <c r="F9866">
        <v>1.8172293610900285E-15</v>
      </c>
      <c r="G9866">
        <v>6.3600699905941353E-15</v>
      </c>
      <c r="H9866">
        <v>3.2719375500813968E-15</v>
      </c>
      <c r="I9866">
        <v>1.0796764824878959E-14</v>
      </c>
      <c r="J9866">
        <v>1201.1065083926667</v>
      </c>
      <c r="K9866">
        <v>1201.1065083927001</v>
      </c>
      <c r="L9866">
        <v>2.7827615666559359E-14</v>
      </c>
      <c r="M9866" t="b">
        <v>1</v>
      </c>
    </row>
    <row r="9867" spans="2:13" x14ac:dyDescent="0.2">
      <c r="B9867">
        <v>9855</v>
      </c>
      <c r="C9867">
        <v>12.23</v>
      </c>
      <c r="D9867">
        <v>12.23</v>
      </c>
      <c r="E9867">
        <v>0</v>
      </c>
      <c r="F9867">
        <v>1.8086736293525114E-14</v>
      </c>
      <c r="G9867">
        <v>3.7065961066195308E-14</v>
      </c>
      <c r="H9867">
        <v>2.2189178608866902E-14</v>
      </c>
      <c r="I9867">
        <v>2.2228115679082776E-13</v>
      </c>
      <c r="J9867">
        <v>-641.24780651180515</v>
      </c>
      <c r="K9867">
        <v>-641.24780651180004</v>
      </c>
      <c r="L9867">
        <v>7.9780509898377015E-15</v>
      </c>
      <c r="M9867" t="b">
        <v>1</v>
      </c>
    </row>
    <row r="9868" spans="2:13" x14ac:dyDescent="0.2">
      <c r="B9868">
        <v>9856</v>
      </c>
      <c r="C9868">
        <v>234.55</v>
      </c>
      <c r="D9868">
        <v>234.55</v>
      </c>
      <c r="E9868">
        <v>0</v>
      </c>
      <c r="F9868">
        <v>4.2961274647208228E-16</v>
      </c>
      <c r="G9868">
        <v>1.6110170253740877E-15</v>
      </c>
      <c r="H9868">
        <v>1.0871805485877282E-14</v>
      </c>
      <c r="I9868">
        <v>3.899571609306051E-15</v>
      </c>
      <c r="J9868">
        <v>7520.6219083297201</v>
      </c>
      <c r="K9868">
        <v>7520.6219083297001</v>
      </c>
      <c r="L9868">
        <v>2.660535748625118E-15</v>
      </c>
      <c r="M9868" t="b">
        <v>1</v>
      </c>
    </row>
    <row r="9869" spans="2:13" x14ac:dyDescent="0.2">
      <c r="B9869">
        <v>9857</v>
      </c>
      <c r="C9869">
        <v>42.59</v>
      </c>
      <c r="D9869">
        <v>42.59</v>
      </c>
      <c r="E9869">
        <v>0</v>
      </c>
      <c r="F9869">
        <v>8.5866336121437009E-15</v>
      </c>
      <c r="G9869">
        <v>9.526100199015664E-15</v>
      </c>
      <c r="H9869">
        <v>4.4100730994187689E-14</v>
      </c>
      <c r="I9869">
        <v>1.3419144399971684E-14</v>
      </c>
      <c r="J9869">
        <v>269.3338105663633</v>
      </c>
      <c r="K9869">
        <v>269.33381056640002</v>
      </c>
      <c r="L9869">
        <v>1.3633954276612825E-13</v>
      </c>
      <c r="M9869" t="b">
        <v>1</v>
      </c>
    </row>
    <row r="9870" spans="2:13" x14ac:dyDescent="0.2">
      <c r="B9870">
        <v>9858</v>
      </c>
      <c r="C9870">
        <v>65.81</v>
      </c>
      <c r="D9870">
        <v>65.81</v>
      </c>
      <c r="E9870">
        <v>0</v>
      </c>
      <c r="F9870">
        <v>3.2459606525388158E-15</v>
      </c>
      <c r="G9870">
        <v>8.6940490979880614E-16</v>
      </c>
      <c r="H9870">
        <v>5.3359472456573065E-15</v>
      </c>
      <c r="I9870">
        <v>2.9754897497110438E-14</v>
      </c>
      <c r="J9870">
        <v>924.68862167414272</v>
      </c>
      <c r="K9870">
        <v>924.68862167409998</v>
      </c>
      <c r="L9870">
        <v>4.6227724643067194E-14</v>
      </c>
      <c r="M9870" t="b">
        <v>1</v>
      </c>
    </row>
    <row r="9871" spans="2:13" x14ac:dyDescent="0.2">
      <c r="B9871">
        <v>9859</v>
      </c>
      <c r="C9871">
        <v>62.1</v>
      </c>
      <c r="D9871">
        <v>62.1</v>
      </c>
      <c r="E9871">
        <v>0</v>
      </c>
      <c r="F9871">
        <v>5.753336985023345E-15</v>
      </c>
      <c r="G9871">
        <v>8.1227629848702006E-15</v>
      </c>
      <c r="H9871">
        <v>2.7330772699997234E-14</v>
      </c>
      <c r="I9871">
        <v>2.8342824409443254E-14</v>
      </c>
      <c r="J9871">
        <v>328.89634251525774</v>
      </c>
      <c r="K9871">
        <v>328.89634251529998</v>
      </c>
      <c r="L9871">
        <v>1.2841328635819547E-13</v>
      </c>
      <c r="M9871" t="b">
        <v>1</v>
      </c>
    </row>
    <row r="9872" spans="2:13" x14ac:dyDescent="0.2">
      <c r="B9872">
        <v>9860</v>
      </c>
      <c r="C9872">
        <v>89.29</v>
      </c>
      <c r="D9872">
        <v>89.29</v>
      </c>
      <c r="E9872">
        <v>0</v>
      </c>
      <c r="F9872">
        <v>4.5593755738978646E-15</v>
      </c>
      <c r="G9872">
        <v>4.033176987845779E-15</v>
      </c>
      <c r="H9872">
        <v>5.1580582494863378E-14</v>
      </c>
      <c r="I9872">
        <v>4.5086688188695059E-14</v>
      </c>
      <c r="J9872">
        <v>815.85484883545041</v>
      </c>
      <c r="K9872">
        <v>815.85484883540005</v>
      </c>
      <c r="L9872">
        <v>6.1730673271804957E-14</v>
      </c>
      <c r="M9872" t="b">
        <v>1</v>
      </c>
    </row>
    <row r="9873" spans="2:13" x14ac:dyDescent="0.2">
      <c r="B9873">
        <v>9861</v>
      </c>
      <c r="C9873">
        <v>31.28</v>
      </c>
      <c r="D9873">
        <v>31.28</v>
      </c>
      <c r="E9873">
        <v>0</v>
      </c>
      <c r="F9873">
        <v>5.0076282595222161E-15</v>
      </c>
      <c r="G9873">
        <v>1.1892181597612246E-14</v>
      </c>
      <c r="H9873">
        <v>7.0695404366541388E-15</v>
      </c>
      <c r="I9873">
        <v>9.2158855622225935E-15</v>
      </c>
      <c r="J9873">
        <v>-205.59396279568352</v>
      </c>
      <c r="K9873">
        <v>-205.59396279570001</v>
      </c>
      <c r="L9873">
        <v>8.0180328475963881E-14</v>
      </c>
      <c r="M9873" t="b">
        <v>1</v>
      </c>
    </row>
    <row r="9874" spans="2:13" x14ac:dyDescent="0.2">
      <c r="B9874">
        <v>9862</v>
      </c>
      <c r="C9874">
        <v>58.46</v>
      </c>
      <c r="D9874">
        <v>58.46</v>
      </c>
      <c r="E9874">
        <v>0</v>
      </c>
      <c r="F9874">
        <v>4.9044072255399359E-15</v>
      </c>
      <c r="G9874">
        <v>1.919092564105665E-15</v>
      </c>
      <c r="H9874">
        <v>1.140824577554982E-14</v>
      </c>
      <c r="I9874">
        <v>4.7437295518413486E-14</v>
      </c>
      <c r="J9874">
        <v>1078.5826249902875</v>
      </c>
      <c r="K9874">
        <v>1078.5826249903</v>
      </c>
      <c r="L9874">
        <v>1.1594431302367984E-14</v>
      </c>
      <c r="M9874" t="b">
        <v>1</v>
      </c>
    </row>
    <row r="9875" spans="2:13" x14ac:dyDescent="0.2">
      <c r="B9875">
        <v>9863</v>
      </c>
      <c r="C9875">
        <v>9.19</v>
      </c>
      <c r="D9875">
        <v>9.19</v>
      </c>
      <c r="E9875">
        <v>0</v>
      </c>
      <c r="F9875">
        <v>3.7216453144882218E-14</v>
      </c>
      <c r="G9875">
        <v>3.3379583690094407E-14</v>
      </c>
      <c r="H9875">
        <v>2.3397565577371503E-14</v>
      </c>
      <c r="I9875">
        <v>1.4573577811462665E-13</v>
      </c>
      <c r="J9875">
        <v>-754.890021525679</v>
      </c>
      <c r="K9875">
        <v>-754.89002152570004</v>
      </c>
      <c r="L9875">
        <v>2.7861098145119586E-14</v>
      </c>
      <c r="M9875" t="b">
        <v>1</v>
      </c>
    </row>
    <row r="9876" spans="2:13" x14ac:dyDescent="0.2">
      <c r="B9876">
        <v>9864</v>
      </c>
      <c r="C9876">
        <v>58.73</v>
      </c>
      <c r="D9876">
        <v>58.73</v>
      </c>
      <c r="E9876">
        <v>0</v>
      </c>
      <c r="F9876">
        <v>1.4276974112128083E-15</v>
      </c>
      <c r="G9876">
        <v>5.6458852260881003E-15</v>
      </c>
      <c r="H9876">
        <v>2.6663557416458933E-14</v>
      </c>
      <c r="I9876">
        <v>6.2620062660521267E-14</v>
      </c>
      <c r="J9876">
        <v>726.02983453308059</v>
      </c>
      <c r="K9876">
        <v>726.02983453310003</v>
      </c>
      <c r="L9876">
        <v>2.6776377947193079E-14</v>
      </c>
      <c r="M9876" t="b">
        <v>1</v>
      </c>
    </row>
    <row r="9877" spans="2:13" x14ac:dyDescent="0.2">
      <c r="B9877">
        <v>9865</v>
      </c>
      <c r="C9877">
        <v>50.16</v>
      </c>
      <c r="D9877">
        <v>50.16</v>
      </c>
      <c r="E9877">
        <v>0</v>
      </c>
      <c r="F9877">
        <v>6.0890267557598435E-15</v>
      </c>
      <c r="G9877">
        <v>1.0275670934570334E-15</v>
      </c>
      <c r="H9877">
        <v>4.2227732876490369E-14</v>
      </c>
      <c r="I9877">
        <v>5.2118793792748619E-14</v>
      </c>
      <c r="J9877">
        <v>481.13996029333703</v>
      </c>
      <c r="K9877">
        <v>481.13996029330002</v>
      </c>
      <c r="L9877">
        <v>7.6911229023313614E-14</v>
      </c>
      <c r="M9877" t="b">
        <v>1</v>
      </c>
    </row>
    <row r="9878" spans="2:13" x14ac:dyDescent="0.2">
      <c r="B9878">
        <v>9866</v>
      </c>
      <c r="C9878">
        <v>21.19</v>
      </c>
      <c r="D9878">
        <v>21.19</v>
      </c>
      <c r="E9878">
        <v>0</v>
      </c>
      <c r="F9878">
        <v>1.7089377973002467E-14</v>
      </c>
      <c r="G9878">
        <v>3.9097749818705905E-14</v>
      </c>
      <c r="H9878">
        <v>1.517245833801105E-14</v>
      </c>
      <c r="I9878">
        <v>1.9911245568304009E-13</v>
      </c>
      <c r="J9878">
        <v>-382.66520821006054</v>
      </c>
      <c r="K9878">
        <v>-382.66520821009999</v>
      </c>
      <c r="L9878">
        <v>1.0309098356216735E-13</v>
      </c>
      <c r="M9878" t="b">
        <v>1</v>
      </c>
    </row>
    <row r="9879" spans="2:13" x14ac:dyDescent="0.2">
      <c r="B9879">
        <v>9867</v>
      </c>
      <c r="C9879">
        <v>46.73</v>
      </c>
      <c r="D9879">
        <v>46.73</v>
      </c>
      <c r="E9879">
        <v>0</v>
      </c>
      <c r="F9879">
        <v>4.2428086378596337E-15</v>
      </c>
      <c r="G9879">
        <v>2.0807217752337317E-15</v>
      </c>
      <c r="H9879">
        <v>3.9764068053076271E-14</v>
      </c>
      <c r="I9879">
        <v>1.4251366699689346E-14</v>
      </c>
      <c r="J9879">
        <v>385.76283812390182</v>
      </c>
      <c r="K9879">
        <v>385.7628381239</v>
      </c>
      <c r="L9879">
        <v>4.7153049070051438E-15</v>
      </c>
      <c r="M9879" t="b">
        <v>1</v>
      </c>
    </row>
    <row r="9880" spans="2:13" x14ac:dyDescent="0.2">
      <c r="B9880">
        <v>9868</v>
      </c>
      <c r="C9880">
        <v>29.95</v>
      </c>
      <c r="D9880">
        <v>29.95</v>
      </c>
      <c r="E9880">
        <v>0</v>
      </c>
      <c r="F9880">
        <v>1.5662695531271677E-15</v>
      </c>
      <c r="G9880">
        <v>1.6184065522842828E-14</v>
      </c>
      <c r="H9880">
        <v>2.0284298122135676E-14</v>
      </c>
      <c r="I9880">
        <v>1.5431806740035887E-14</v>
      </c>
      <c r="J9880">
        <v>-228.26228518438847</v>
      </c>
      <c r="K9880">
        <v>-228.26228518440001</v>
      </c>
      <c r="L9880">
        <v>5.0552433659472729E-14</v>
      </c>
      <c r="M9880" t="b">
        <v>1</v>
      </c>
    </row>
    <row r="9881" spans="2:13" x14ac:dyDescent="0.2">
      <c r="B9881">
        <v>9869</v>
      </c>
      <c r="C9881">
        <v>220.06</v>
      </c>
      <c r="D9881">
        <v>220.06</v>
      </c>
      <c r="E9881">
        <v>0</v>
      </c>
      <c r="F9881">
        <v>1.715622968736244E-15</v>
      </c>
      <c r="G9881">
        <v>2.8594090699339615E-15</v>
      </c>
      <c r="H9881">
        <v>3.8909511305042933E-14</v>
      </c>
      <c r="I9881">
        <v>1.0843827282459066E-15</v>
      </c>
      <c r="J9881">
        <v>3091.6725976272983</v>
      </c>
      <c r="K9881">
        <v>3091.6725976273001</v>
      </c>
      <c r="L9881">
        <v>5.883512390483512E-16</v>
      </c>
      <c r="M9881" t="b">
        <v>1</v>
      </c>
    </row>
    <row r="9882" spans="2:13" x14ac:dyDescent="0.2">
      <c r="B9882">
        <v>9870</v>
      </c>
      <c r="C9882">
        <v>244.22</v>
      </c>
      <c r="D9882">
        <v>244.22</v>
      </c>
      <c r="E9882">
        <v>0</v>
      </c>
      <c r="F9882">
        <v>4.1260203785532284E-16</v>
      </c>
      <c r="G9882">
        <v>1.5472347421217311E-16</v>
      </c>
      <c r="H9882">
        <v>1.0871805485877282E-14</v>
      </c>
      <c r="I9882">
        <v>9.7699991201383606E-15</v>
      </c>
      <c r="J9882">
        <v>7875.6189947274006</v>
      </c>
      <c r="K9882">
        <v>7875.6189947273997</v>
      </c>
      <c r="L9882">
        <v>1.1548231350219205E-16</v>
      </c>
      <c r="M9882" t="b">
        <v>1</v>
      </c>
    </row>
    <row r="9883" spans="2:13" x14ac:dyDescent="0.2">
      <c r="B9883">
        <v>9871</v>
      </c>
      <c r="C9883">
        <v>186.38</v>
      </c>
      <c r="D9883">
        <v>186.38</v>
      </c>
      <c r="E9883">
        <v>0</v>
      </c>
      <c r="F9883">
        <v>1.1537648964815486E-15</v>
      </c>
      <c r="G9883">
        <v>2.2250813225272536E-15</v>
      </c>
      <c r="H9883">
        <v>3.1556529392410066E-14</v>
      </c>
      <c r="I9883">
        <v>9.3883299279638404E-15</v>
      </c>
      <c r="J9883">
        <v>4292.7425562105855</v>
      </c>
      <c r="K9883">
        <v>4292.7425562106</v>
      </c>
      <c r="L9883">
        <v>3.3898877088060207E-15</v>
      </c>
      <c r="M9883" t="b">
        <v>1</v>
      </c>
    </row>
    <row r="9884" spans="2:13" x14ac:dyDescent="0.2">
      <c r="B9884">
        <v>9872</v>
      </c>
      <c r="C9884">
        <v>140.31</v>
      </c>
      <c r="D9884">
        <v>140.31</v>
      </c>
      <c r="E9884">
        <v>0</v>
      </c>
      <c r="F9884">
        <v>2.1833854443917985E-16</v>
      </c>
      <c r="G9884">
        <v>1.6375536534863856E-15</v>
      </c>
      <c r="H9884">
        <v>1.2281906791271388E-14</v>
      </c>
      <c r="I9884">
        <v>2.7773803399874575E-14</v>
      </c>
      <c r="J9884">
        <v>3014.6528584828429</v>
      </c>
      <c r="K9884">
        <v>3014.6528584828002</v>
      </c>
      <c r="L9884">
        <v>1.4179493623302535E-14</v>
      </c>
      <c r="M9884" t="b">
        <v>1</v>
      </c>
    </row>
    <row r="9885" spans="2:13" x14ac:dyDescent="0.2">
      <c r="B9885">
        <v>9873</v>
      </c>
      <c r="C9885">
        <v>112.47</v>
      </c>
      <c r="D9885">
        <v>112.47</v>
      </c>
      <c r="E9885">
        <v>0</v>
      </c>
      <c r="F9885">
        <v>4.4558117357630342E-15</v>
      </c>
      <c r="G9885">
        <v>7.1011938327706947E-15</v>
      </c>
      <c r="H9885">
        <v>1.2783789866752243E-14</v>
      </c>
      <c r="I9885">
        <v>2.6691380606235288E-14</v>
      </c>
      <c r="J9885">
        <v>1223.3722612085455</v>
      </c>
      <c r="K9885">
        <v>1223.3722612085</v>
      </c>
      <c r="L9885">
        <v>3.7171625130460698E-14</v>
      </c>
      <c r="M9885" t="b">
        <v>1</v>
      </c>
    </row>
    <row r="9886" spans="2:13" x14ac:dyDescent="0.2">
      <c r="B9886">
        <v>9874</v>
      </c>
      <c r="C9886">
        <v>92.53</v>
      </c>
      <c r="D9886">
        <v>92.53</v>
      </c>
      <c r="E9886">
        <v>0</v>
      </c>
      <c r="F9886">
        <v>1.1546110054427003E-15</v>
      </c>
      <c r="G9886">
        <v>5.4429965270632682E-15</v>
      </c>
      <c r="H9886">
        <v>2.4258759826255619E-16</v>
      </c>
      <c r="I9886">
        <v>3.093839315914012E-14</v>
      </c>
      <c r="J9886">
        <v>1680.1595820176606</v>
      </c>
      <c r="K9886">
        <v>1680.1595820176999</v>
      </c>
      <c r="L9886">
        <v>2.3411851036459917E-14</v>
      </c>
      <c r="M9886" t="b">
        <v>1</v>
      </c>
    </row>
    <row r="9887" spans="2:13" x14ac:dyDescent="0.2">
      <c r="B9887">
        <v>9875</v>
      </c>
      <c r="C9887">
        <v>21.56</v>
      </c>
      <c r="D9887">
        <v>21.56</v>
      </c>
      <c r="E9887">
        <v>0</v>
      </c>
      <c r="F9887">
        <v>2.7803635761952708E-15</v>
      </c>
      <c r="G9887">
        <v>1.8131713697654514E-16</v>
      </c>
      <c r="H9887">
        <v>4.2974596774252121E-14</v>
      </c>
      <c r="I9887">
        <v>1.1248733645374424E-13</v>
      </c>
      <c r="J9887">
        <v>-376.30634712789993</v>
      </c>
      <c r="K9887">
        <v>-376.30634712789998</v>
      </c>
      <c r="L9887">
        <v>1.5105623196275222E-16</v>
      </c>
      <c r="M9887" t="b">
        <v>1</v>
      </c>
    </row>
    <row r="9888" spans="2:13" x14ac:dyDescent="0.2">
      <c r="B9888">
        <v>9876</v>
      </c>
      <c r="C9888">
        <v>197.66</v>
      </c>
      <c r="D9888">
        <v>197.66</v>
      </c>
      <c r="E9888">
        <v>0</v>
      </c>
      <c r="F9888">
        <v>1.6988510125062245E-15</v>
      </c>
      <c r="G9888">
        <v>7.9632185664298985E-16</v>
      </c>
      <c r="H9888">
        <v>2.9117618524145022E-14</v>
      </c>
      <c r="I9888">
        <v>8.2499704132077484E-15</v>
      </c>
      <c r="J9888">
        <v>2696.7703559903762</v>
      </c>
      <c r="K9888">
        <v>2696.7703559903998</v>
      </c>
      <c r="L9888">
        <v>8.7685857987754866E-15</v>
      </c>
      <c r="M9888" t="b">
        <v>1</v>
      </c>
    </row>
    <row r="9889" spans="2:13" x14ac:dyDescent="0.2">
      <c r="B9889">
        <v>9877</v>
      </c>
      <c r="C9889">
        <v>36.97</v>
      </c>
      <c r="D9889">
        <v>36.97</v>
      </c>
      <c r="E9889">
        <v>0</v>
      </c>
      <c r="F9889">
        <v>9.4771858924799038E-15</v>
      </c>
      <c r="G9889">
        <v>1.3290053937311201E-14</v>
      </c>
      <c r="H9889">
        <v>3.113107343004157E-14</v>
      </c>
      <c r="I9889">
        <v>7.3933947177530177E-14</v>
      </c>
      <c r="J9889">
        <v>110.40357453999582</v>
      </c>
      <c r="K9889">
        <v>110.40357453999999</v>
      </c>
      <c r="L9889">
        <v>3.7842898689441196E-14</v>
      </c>
      <c r="M9889" t="b">
        <v>1</v>
      </c>
    </row>
    <row r="9890" spans="2:13" x14ac:dyDescent="0.2">
      <c r="B9890">
        <v>9878</v>
      </c>
      <c r="C9890">
        <v>201.14</v>
      </c>
      <c r="D9890">
        <v>201.14</v>
      </c>
      <c r="E9890">
        <v>0</v>
      </c>
      <c r="F9890">
        <v>7.4841505074010767E-16</v>
      </c>
      <c r="G9890">
        <v>9.3551025061189894E-16</v>
      </c>
      <c r="H9890">
        <v>4.543685300120984E-14</v>
      </c>
      <c r="I9890">
        <v>1.7792397672618367E-15</v>
      </c>
      <c r="J9890">
        <v>6330.468079630994</v>
      </c>
      <c r="K9890">
        <v>6330.4680796310004</v>
      </c>
      <c r="L9890">
        <v>1.0056859670290914E-15</v>
      </c>
      <c r="M9890" t="b">
        <v>1</v>
      </c>
    </row>
    <row r="9891" spans="2:13" x14ac:dyDescent="0.2">
      <c r="B9891">
        <v>9879</v>
      </c>
      <c r="C9891">
        <v>53.64</v>
      </c>
      <c r="D9891">
        <v>53.64</v>
      </c>
      <c r="E9891">
        <v>0</v>
      </c>
      <c r="F9891">
        <v>5.1140993359757887E-15</v>
      </c>
      <c r="G9891">
        <v>2.7701539214776476E-15</v>
      </c>
      <c r="H9891">
        <v>4.1560917811238447E-14</v>
      </c>
      <c r="I9891">
        <v>1.9456618550211738E-14</v>
      </c>
      <c r="J9891">
        <v>582.33744069540489</v>
      </c>
      <c r="K9891">
        <v>582.33744069540001</v>
      </c>
      <c r="L9891">
        <v>8.3946758020432824E-15</v>
      </c>
      <c r="M9891" t="b">
        <v>1</v>
      </c>
    </row>
    <row r="9892" spans="2:13" x14ac:dyDescent="0.2">
      <c r="B9892">
        <v>9880</v>
      </c>
      <c r="C9892">
        <v>50.62</v>
      </c>
      <c r="D9892">
        <v>50.62</v>
      </c>
      <c r="E9892">
        <v>0</v>
      </c>
      <c r="F9892">
        <v>4.6620919862451645E-15</v>
      </c>
      <c r="G9892">
        <v>3.7222567085631755E-15</v>
      </c>
      <c r="H9892">
        <v>3.6689483062646427E-14</v>
      </c>
      <c r="I9892">
        <v>5.1050985329540833E-15</v>
      </c>
      <c r="J9892">
        <v>498.08482719918049</v>
      </c>
      <c r="K9892">
        <v>498.08482719919999</v>
      </c>
      <c r="L9892">
        <v>3.9144522387668638E-14</v>
      </c>
      <c r="M9892" t="b">
        <v>1</v>
      </c>
    </row>
    <row r="9893" spans="2:13" x14ac:dyDescent="0.2">
      <c r="B9893">
        <v>9881</v>
      </c>
      <c r="C9893">
        <v>2.76</v>
      </c>
      <c r="D9893">
        <v>2.76</v>
      </c>
      <c r="E9893">
        <v>0</v>
      </c>
      <c r="F9893">
        <v>1.3037483275292751E-13</v>
      </c>
      <c r="G9893">
        <v>1.6588783844420484E-13</v>
      </c>
      <c r="H9893">
        <v>3.9764068053076271E-14</v>
      </c>
      <c r="I9893">
        <v>4.7583174395129489E-13</v>
      </c>
      <c r="J9893">
        <v>-859.62579805905887</v>
      </c>
      <c r="K9893">
        <v>-859.62579805910002</v>
      </c>
      <c r="L9893">
        <v>4.7875058366263209E-14</v>
      </c>
      <c r="M9893" t="b">
        <v>1</v>
      </c>
    </row>
    <row r="9894" spans="2:13" x14ac:dyDescent="0.2">
      <c r="B9894">
        <v>9882</v>
      </c>
      <c r="C9894">
        <v>53.14</v>
      </c>
      <c r="D9894">
        <v>53.14</v>
      </c>
      <c r="E9894">
        <v>0</v>
      </c>
      <c r="F9894">
        <v>3.7663866581801451E-15</v>
      </c>
      <c r="G9894">
        <v>8.650688815547215E-15</v>
      </c>
      <c r="H9894">
        <v>3.6187505026583416E-14</v>
      </c>
      <c r="I9894">
        <v>7.8378742723749149E-14</v>
      </c>
      <c r="J9894">
        <v>874.58462625248205</v>
      </c>
      <c r="K9894">
        <v>874.58462625250002</v>
      </c>
      <c r="L9894">
        <v>2.0538344513306596E-14</v>
      </c>
      <c r="M9894" t="b">
        <v>1</v>
      </c>
    </row>
    <row r="9895" spans="2:13" x14ac:dyDescent="0.2">
      <c r="B9895">
        <v>9883</v>
      </c>
      <c r="C9895">
        <v>56.62</v>
      </c>
      <c r="D9895">
        <v>56.62</v>
      </c>
      <c r="E9895">
        <v>0</v>
      </c>
      <c r="F9895">
        <v>5.0734158395137551E-15</v>
      </c>
      <c r="G9895">
        <v>3.8053557985613772E-15</v>
      </c>
      <c r="H9895">
        <v>2.9912255730168095E-14</v>
      </c>
      <c r="I9895">
        <v>2.2998168668516465E-14</v>
      </c>
      <c r="J9895">
        <v>1007.01387855442</v>
      </c>
      <c r="K9895">
        <v>1007.0138785544</v>
      </c>
      <c r="L9895">
        <v>1.9869521031554997E-14</v>
      </c>
      <c r="M9895" t="b">
        <v>1</v>
      </c>
    </row>
    <row r="9896" spans="2:13" x14ac:dyDescent="0.2">
      <c r="B9896">
        <v>9884</v>
      </c>
      <c r="C9896">
        <v>16.11</v>
      </c>
      <c r="D9896">
        <v>16.11</v>
      </c>
      <c r="E9896">
        <v>0</v>
      </c>
      <c r="F9896">
        <v>1.2300966587975311E-14</v>
      </c>
      <c r="G9896">
        <v>3.8607778530105796E-14</v>
      </c>
      <c r="H9896">
        <v>4.6293407069678654E-14</v>
      </c>
      <c r="I9896">
        <v>2.6067879321220726E-13</v>
      </c>
      <c r="J9896">
        <v>-472.2452800161642</v>
      </c>
      <c r="K9896">
        <v>-472.24528001620001</v>
      </c>
      <c r="L9896">
        <v>7.5832105470870074E-14</v>
      </c>
      <c r="M9896" t="b">
        <v>1</v>
      </c>
    </row>
    <row r="9897" spans="2:13" x14ac:dyDescent="0.2">
      <c r="B9897">
        <v>9885</v>
      </c>
      <c r="C9897">
        <v>21.05</v>
      </c>
      <c r="D9897">
        <v>21.05</v>
      </c>
      <c r="E9897">
        <v>0</v>
      </c>
      <c r="F9897">
        <v>2.1048411813427441E-15</v>
      </c>
      <c r="G9897">
        <v>1.5230639506029558E-14</v>
      </c>
      <c r="H9897">
        <v>4.2974596774252121E-14</v>
      </c>
      <c r="I9897">
        <v>1.4767527278933076E-13</v>
      </c>
      <c r="J9897">
        <v>-385.10820304697432</v>
      </c>
      <c r="K9897">
        <v>-385.10820304700002</v>
      </c>
      <c r="L9897">
        <v>6.6716899618857318E-14</v>
      </c>
      <c r="M9897" t="b">
        <v>1</v>
      </c>
    </row>
    <row r="9898" spans="2:13" x14ac:dyDescent="0.2">
      <c r="B9898">
        <v>9886</v>
      </c>
      <c r="C9898">
        <v>64</v>
      </c>
      <c r="D9898">
        <v>64</v>
      </c>
      <c r="E9898">
        <v>0</v>
      </c>
      <c r="F9898">
        <v>6.6697804854965232E-15</v>
      </c>
      <c r="G9898">
        <v>6.4319592764667581E-15</v>
      </c>
      <c r="H9898">
        <v>2.6663557416458933E-14</v>
      </c>
      <c r="I9898">
        <v>5.7308384600479215E-14</v>
      </c>
      <c r="J9898">
        <v>875.66309406849882</v>
      </c>
      <c r="K9898">
        <v>875.66309406849996</v>
      </c>
      <c r="L9898">
        <v>1.2982942696991488E-15</v>
      </c>
      <c r="M9898" t="b">
        <v>1</v>
      </c>
    </row>
    <row r="9899" spans="2:13" x14ac:dyDescent="0.2">
      <c r="B9899">
        <v>9887</v>
      </c>
      <c r="C9899">
        <v>27.77</v>
      </c>
      <c r="D9899">
        <v>27.77</v>
      </c>
      <c r="E9899">
        <v>0</v>
      </c>
      <c r="F9899">
        <v>1.8786056365459938E-16</v>
      </c>
      <c r="G9899">
        <v>1.3386301602032433E-14</v>
      </c>
      <c r="H9899">
        <v>5.2618132964726794E-14</v>
      </c>
      <c r="I9899">
        <v>1.5033411101702549E-13</v>
      </c>
      <c r="J9899">
        <v>-266.78920654300924</v>
      </c>
      <c r="K9899">
        <v>-266.78920654299998</v>
      </c>
      <c r="L9899">
        <v>3.4729580684210833E-14</v>
      </c>
      <c r="M9899" t="b">
        <v>1</v>
      </c>
    </row>
    <row r="9900" spans="2:13" x14ac:dyDescent="0.2">
      <c r="B9900">
        <v>9888</v>
      </c>
      <c r="C9900">
        <v>49.64</v>
      </c>
      <c r="D9900">
        <v>49.64</v>
      </c>
      <c r="E9900">
        <v>0</v>
      </c>
      <c r="F9900">
        <v>2.5054516475091853E-15</v>
      </c>
      <c r="G9900">
        <v>9.0205133790816552E-15</v>
      </c>
      <c r="H9900">
        <v>2.3397565577371503E-14</v>
      </c>
      <c r="I9900">
        <v>1.2614257676426297E-14</v>
      </c>
      <c r="J9900">
        <v>754.61106913015681</v>
      </c>
      <c r="K9900">
        <v>754.61106913020001</v>
      </c>
      <c r="L9900">
        <v>5.7249356789862075E-14</v>
      </c>
      <c r="M9900" t="b">
        <v>1</v>
      </c>
    </row>
    <row r="9901" spans="2:13" x14ac:dyDescent="0.2">
      <c r="B9901">
        <v>9889</v>
      </c>
      <c r="C9901">
        <v>117.21</v>
      </c>
      <c r="D9901">
        <v>117.21</v>
      </c>
      <c r="E9901">
        <v>0</v>
      </c>
      <c r="F9901">
        <v>7.8150052539711946E-16</v>
      </c>
      <c r="G9901">
        <v>2.1491188495343195E-15</v>
      </c>
      <c r="H9901">
        <v>4.4523675926923343E-14</v>
      </c>
      <c r="I9901">
        <v>2.7137956157745151E-15</v>
      </c>
      <c r="J9901">
        <v>2377.4386763026691</v>
      </c>
      <c r="K9901">
        <v>2377.4386763027001</v>
      </c>
      <c r="L9901">
        <v>1.3006779173109745E-14</v>
      </c>
      <c r="M9901" t="b">
        <v>1</v>
      </c>
    </row>
    <row r="9902" spans="2:13" x14ac:dyDescent="0.2">
      <c r="B9902">
        <v>9890</v>
      </c>
      <c r="C9902">
        <v>55.3</v>
      </c>
      <c r="D9902">
        <v>55.3</v>
      </c>
      <c r="E9902">
        <v>0</v>
      </c>
      <c r="F9902">
        <v>4.9665462022531959E-15</v>
      </c>
      <c r="G9902">
        <v>3.1040337670638449E-15</v>
      </c>
      <c r="H9902">
        <v>5.3359472456573065E-15</v>
      </c>
      <c r="I9902">
        <v>2.875934392795769E-15</v>
      </c>
      <c r="J9902">
        <v>627.46523388687831</v>
      </c>
      <c r="K9902">
        <v>627.46523388690002</v>
      </c>
      <c r="L9902">
        <v>3.4606197813252264E-14</v>
      </c>
      <c r="M9902" t="b">
        <v>1</v>
      </c>
    </row>
    <row r="9903" spans="2:13" x14ac:dyDescent="0.2">
      <c r="B9903">
        <v>9891</v>
      </c>
      <c r="C9903">
        <v>29.47</v>
      </c>
      <c r="D9903">
        <v>29.47</v>
      </c>
      <c r="E9903">
        <v>0</v>
      </c>
      <c r="F9903">
        <v>1.2922926869070435E-16</v>
      </c>
      <c r="G9903">
        <v>2.3258904013268565E-15</v>
      </c>
      <c r="H9903">
        <v>3.113107343004157E-14</v>
      </c>
      <c r="I9903">
        <v>8.836530994404735E-14</v>
      </c>
      <c r="J9903">
        <v>-102.87512521283588</v>
      </c>
      <c r="K9903">
        <v>-102.8751252128</v>
      </c>
      <c r="L9903">
        <v>3.4879576653405106E-13</v>
      </c>
      <c r="M9903" t="b">
        <v>1</v>
      </c>
    </row>
    <row r="9904" spans="2:13" x14ac:dyDescent="0.2">
      <c r="B9904">
        <v>9892</v>
      </c>
      <c r="C9904">
        <v>20.86</v>
      </c>
      <c r="D9904">
        <v>20.86</v>
      </c>
      <c r="E9904">
        <v>0</v>
      </c>
      <c r="F9904">
        <v>7.9990978451877518E-15</v>
      </c>
      <c r="G9904">
        <v>2.4564291982085447E-14</v>
      </c>
      <c r="H9904">
        <v>2.254402123686672E-14</v>
      </c>
      <c r="I9904">
        <v>1.9726853151539155E-13</v>
      </c>
      <c r="J9904">
        <v>-388.39914021531467</v>
      </c>
      <c r="K9904">
        <v>-388.39914021530001</v>
      </c>
      <c r="L9904">
        <v>3.7759100233741335E-14</v>
      </c>
      <c r="M9904" t="b">
        <v>1</v>
      </c>
    </row>
    <row r="9905" spans="2:13" x14ac:dyDescent="0.2">
      <c r="B9905">
        <v>9893</v>
      </c>
      <c r="C9905">
        <v>177.42</v>
      </c>
      <c r="D9905">
        <v>177.42</v>
      </c>
      <c r="E9905">
        <v>0</v>
      </c>
      <c r="F9905">
        <v>1.300410794067147E-15</v>
      </c>
      <c r="G9905">
        <v>3.5465208016643513E-16</v>
      </c>
      <c r="H9905">
        <v>3.8909511305042933E-14</v>
      </c>
      <c r="I9905">
        <v>1.9278281886004861E-14</v>
      </c>
      <c r="J9905">
        <v>2346.2564409226925</v>
      </c>
      <c r="K9905">
        <v>2346.2564409227002</v>
      </c>
      <c r="L9905">
        <v>3.2949104924053722E-15</v>
      </c>
      <c r="M9905" t="b">
        <v>1</v>
      </c>
    </row>
    <row r="9906" spans="2:13" x14ac:dyDescent="0.2">
      <c r="B9906">
        <v>9894</v>
      </c>
      <c r="C9906">
        <v>23.53</v>
      </c>
      <c r="D9906">
        <v>23.53</v>
      </c>
      <c r="E9906">
        <v>0</v>
      </c>
      <c r="F9906">
        <v>8.8697574015351979E-15</v>
      </c>
      <c r="G9906">
        <v>7.651292687740379E-15</v>
      </c>
      <c r="H9906">
        <v>1.0524556594735913E-15</v>
      </c>
      <c r="I9906">
        <v>9.2514544769150203E-14</v>
      </c>
      <c r="J9906">
        <v>-341.46910954229679</v>
      </c>
      <c r="K9906">
        <v>-341.46910954229998</v>
      </c>
      <c r="L9906">
        <v>9.3221652186108552E-15</v>
      </c>
      <c r="M9906" t="b">
        <v>1</v>
      </c>
    </row>
    <row r="9907" spans="2:13" x14ac:dyDescent="0.2">
      <c r="B9907">
        <v>9895</v>
      </c>
      <c r="C9907">
        <v>51.38</v>
      </c>
      <c r="D9907">
        <v>51.38</v>
      </c>
      <c r="E9907">
        <v>0</v>
      </c>
      <c r="F9907">
        <v>1.0344772136204496E-14</v>
      </c>
      <c r="G9907">
        <v>2.89069486116681E-15</v>
      </c>
      <c r="H9907">
        <v>5.0477759305790485E-14</v>
      </c>
      <c r="I9907">
        <v>2.9790711053029448E-14</v>
      </c>
      <c r="J9907">
        <v>150.42604124765842</v>
      </c>
      <c r="K9907">
        <v>150.4260412477</v>
      </c>
      <c r="L9907">
        <v>2.7642129349273712E-13</v>
      </c>
      <c r="M9907" t="b">
        <v>1</v>
      </c>
    </row>
    <row r="9908" spans="2:13" x14ac:dyDescent="0.2">
      <c r="B9908">
        <v>9896</v>
      </c>
      <c r="C9908">
        <v>21.45</v>
      </c>
      <c r="D9908">
        <v>21.45</v>
      </c>
      <c r="E9908">
        <v>0</v>
      </c>
      <c r="F9908">
        <v>1.0511667697166574E-14</v>
      </c>
      <c r="G9908">
        <v>3.7219312826727335E-14</v>
      </c>
      <c r="H9908">
        <v>3.8909511305042933E-14</v>
      </c>
      <c r="I9908">
        <v>4.0443673683492007E-14</v>
      </c>
      <c r="J9908">
        <v>-378.990558087485</v>
      </c>
      <c r="K9908">
        <v>-378.99055808750001</v>
      </c>
      <c r="L9908">
        <v>3.959640222960022E-14</v>
      </c>
      <c r="M9908" t="b">
        <v>1</v>
      </c>
    </row>
    <row r="9909" spans="2:13" x14ac:dyDescent="0.2">
      <c r="B9909">
        <v>9897</v>
      </c>
      <c r="C9909">
        <v>63.94</v>
      </c>
      <c r="D9909">
        <v>63.94</v>
      </c>
      <c r="E9909">
        <v>0</v>
      </c>
      <c r="F9909">
        <v>5.0595901264429471E-15</v>
      </c>
      <c r="G9909">
        <v>1.4594867577344163E-15</v>
      </c>
      <c r="H9909">
        <v>1.5948996317308708E-14</v>
      </c>
      <c r="I9909">
        <v>3.1245008028318209E-14</v>
      </c>
      <c r="J9909">
        <v>1286.650964771417</v>
      </c>
      <c r="K9909">
        <v>1286.6509647713999</v>
      </c>
      <c r="L9909">
        <v>1.3253808628101582E-14</v>
      </c>
      <c r="M9909" t="b">
        <v>1</v>
      </c>
    </row>
    <row r="9910" spans="2:13" x14ac:dyDescent="0.2">
      <c r="B9910">
        <v>9898</v>
      </c>
      <c r="C9910">
        <v>73.73</v>
      </c>
      <c r="D9910">
        <v>73.73</v>
      </c>
      <c r="E9910">
        <v>0</v>
      </c>
      <c r="F9910">
        <v>4.4111881717143739E-15</v>
      </c>
      <c r="G9910">
        <v>3.5629158162908595E-15</v>
      </c>
      <c r="H9910">
        <v>3.6187505026583416E-14</v>
      </c>
      <c r="I9910">
        <v>3.6941297794773208E-14</v>
      </c>
      <c r="J9910">
        <v>1637.3235713012655</v>
      </c>
      <c r="K9910">
        <v>1637.3235713013</v>
      </c>
      <c r="L9910">
        <v>2.1108105491881054E-14</v>
      </c>
      <c r="M9910" t="b">
        <v>1</v>
      </c>
    </row>
    <row r="9911" spans="2:13" x14ac:dyDescent="0.2">
      <c r="B9911">
        <v>9899</v>
      </c>
      <c r="C9911">
        <v>168.7</v>
      </c>
      <c r="D9911">
        <v>168.7</v>
      </c>
      <c r="E9911">
        <v>0</v>
      </c>
      <c r="F9911">
        <v>2.9770570046123104E-16</v>
      </c>
      <c r="G9911">
        <v>1.2280375724733256E-15</v>
      </c>
      <c r="H9911">
        <v>3.0659236571388915E-14</v>
      </c>
      <c r="I9911">
        <v>1.0017786076542355E-14</v>
      </c>
      <c r="J9911">
        <v>5127.3014836081738</v>
      </c>
      <c r="K9911">
        <v>5127.3014836082002</v>
      </c>
      <c r="L9911">
        <v>5.1440989837901985E-15</v>
      </c>
      <c r="M9911" t="b">
        <v>1</v>
      </c>
    </row>
    <row r="9912" spans="2:13" x14ac:dyDescent="0.2">
      <c r="B9912">
        <v>9900</v>
      </c>
      <c r="C9912">
        <v>73.040000000000006</v>
      </c>
      <c r="D9912">
        <v>73.040000000000006</v>
      </c>
      <c r="E9912">
        <v>0</v>
      </c>
      <c r="F9912">
        <v>2.0047713507397013E-15</v>
      </c>
      <c r="G9912">
        <v>9.0218679316992194E-15</v>
      </c>
      <c r="H9912">
        <v>1.8669846102462395E-14</v>
      </c>
      <c r="I9912">
        <v>2.1369036357197639E-14</v>
      </c>
      <c r="J9912">
        <v>526.94683700345445</v>
      </c>
      <c r="K9912">
        <v>526.94683700350004</v>
      </c>
      <c r="L9912">
        <v>8.6514271886720183E-14</v>
      </c>
      <c r="M9912" t="b">
        <v>1</v>
      </c>
    </row>
    <row r="9913" spans="2:13" x14ac:dyDescent="0.2">
      <c r="B9913">
        <v>9901</v>
      </c>
      <c r="C9913">
        <v>62.21</v>
      </c>
      <c r="D9913">
        <v>62.21</v>
      </c>
      <c r="E9913">
        <v>0</v>
      </c>
      <c r="F9913">
        <v>6.3786821565648351E-15</v>
      </c>
      <c r="G9913">
        <v>1.2338635874808873E-14</v>
      </c>
      <c r="H9913">
        <v>7.0695404366541388E-15</v>
      </c>
      <c r="I9913">
        <v>1.8695258742745337E-14</v>
      </c>
      <c r="J9913">
        <v>339.02682074132849</v>
      </c>
      <c r="K9913">
        <v>339.02682074130001</v>
      </c>
      <c r="L9913">
        <v>8.4000884611414988E-14</v>
      </c>
      <c r="M9913" t="b">
        <v>1</v>
      </c>
    </row>
    <row r="9914" spans="2:13" x14ac:dyDescent="0.2">
      <c r="B9914">
        <v>9902</v>
      </c>
      <c r="C9914">
        <v>92.3</v>
      </c>
      <c r="D9914">
        <v>92.3</v>
      </c>
      <c r="E9914">
        <v>0</v>
      </c>
      <c r="F9914">
        <v>2.3279479331908038E-15</v>
      </c>
      <c r="G9914">
        <v>7.3579228170707194E-15</v>
      </c>
      <c r="H9914">
        <v>2.3136753957842191E-14</v>
      </c>
      <c r="I9914">
        <v>2.348114672969523E-14</v>
      </c>
      <c r="J9914">
        <v>1657.265093882982</v>
      </c>
      <c r="K9914">
        <v>1657.265093883</v>
      </c>
      <c r="L9914">
        <v>1.083865244390615E-14</v>
      </c>
      <c r="M9914" t="b">
        <v>1</v>
      </c>
    </row>
    <row r="9915" spans="2:13" x14ac:dyDescent="0.2">
      <c r="B9915">
        <v>9903</v>
      </c>
      <c r="C9915">
        <v>17.79</v>
      </c>
      <c r="D9915">
        <v>17.79</v>
      </c>
      <c r="E9915">
        <v>0</v>
      </c>
      <c r="F9915">
        <v>4.8987197374832695E-15</v>
      </c>
      <c r="G9915">
        <v>3.4123135379376397E-15</v>
      </c>
      <c r="H9915">
        <v>1.88569702908542E-14</v>
      </c>
      <c r="I9915">
        <v>2.1831601840876242E-13</v>
      </c>
      <c r="J9915">
        <v>-433.97125113834147</v>
      </c>
      <c r="K9915">
        <v>-433.97125113829998</v>
      </c>
      <c r="L9915">
        <v>9.5618536157746103E-14</v>
      </c>
      <c r="M9915" t="b">
        <v>1</v>
      </c>
    </row>
    <row r="9916" spans="2:13" x14ac:dyDescent="0.2">
      <c r="B9916">
        <v>9904</v>
      </c>
      <c r="C9916">
        <v>51.04</v>
      </c>
      <c r="D9916">
        <v>51.04</v>
      </c>
      <c r="E9916">
        <v>0</v>
      </c>
      <c r="F9916">
        <v>2.9230118260786054E-15</v>
      </c>
      <c r="G9916">
        <v>5.1151210381631918E-15</v>
      </c>
      <c r="H9916">
        <v>1.3869041121920577E-14</v>
      </c>
      <c r="I9916">
        <v>4.8293703178270414E-14</v>
      </c>
      <c r="J9916">
        <v>806.82310537624676</v>
      </c>
      <c r="K9916">
        <v>806.82310537620003</v>
      </c>
      <c r="L9916">
        <v>5.7912682460670774E-14</v>
      </c>
      <c r="M9916" t="b">
        <v>1</v>
      </c>
    </row>
    <row r="9917" spans="2:13" x14ac:dyDescent="0.2">
      <c r="B9917">
        <v>9905</v>
      </c>
      <c r="C9917">
        <v>79.930000000000007</v>
      </c>
      <c r="D9917">
        <v>79.930000000000007</v>
      </c>
      <c r="E9917">
        <v>0</v>
      </c>
      <c r="F9917">
        <v>1.718513354546867E-15</v>
      </c>
      <c r="G9917">
        <v>8.593074375050584E-16</v>
      </c>
      <c r="H9917">
        <v>2.4258759826255619E-16</v>
      </c>
      <c r="I9917">
        <v>4.8002661805636447E-14</v>
      </c>
      <c r="J9917">
        <v>1324.3098885324339</v>
      </c>
      <c r="K9917">
        <v>1324.3098885324</v>
      </c>
      <c r="L9917">
        <v>2.5582137484894809E-14</v>
      </c>
      <c r="M9917" t="b">
        <v>1</v>
      </c>
    </row>
    <row r="9918" spans="2:13" x14ac:dyDescent="0.2">
      <c r="B9918">
        <v>9906</v>
      </c>
      <c r="C9918">
        <v>570.83000000000004</v>
      </c>
      <c r="D9918">
        <v>570.83000000000004</v>
      </c>
      <c r="E9918">
        <v>0</v>
      </c>
      <c r="F9918">
        <v>5.3737981311840295E-16</v>
      </c>
      <c r="G9918">
        <v>1.2090989728435435E-15</v>
      </c>
      <c r="H9918">
        <v>3.1712873713266774E-14</v>
      </c>
      <c r="I9918">
        <v>1.9511572337877954E-15</v>
      </c>
      <c r="J9918">
        <v>19477.837875427009</v>
      </c>
      <c r="K9918">
        <v>19477.837875427002</v>
      </c>
      <c r="L9918">
        <v>3.7355057890499664E-16</v>
      </c>
      <c r="M9918" t="b">
        <v>1</v>
      </c>
    </row>
    <row r="9919" spans="2:13" x14ac:dyDescent="0.2">
      <c r="B9919">
        <v>9907</v>
      </c>
      <c r="C9919">
        <v>344.45</v>
      </c>
      <c r="D9919">
        <v>344.45</v>
      </c>
      <c r="E9919">
        <v>0</v>
      </c>
      <c r="F9919">
        <v>8.9055746471876407E-16</v>
      </c>
      <c r="G9919">
        <v>1.6698098299871073E-15</v>
      </c>
      <c r="H9919">
        <v>3.1712873713266774E-14</v>
      </c>
      <c r="I9919">
        <v>5.7741071882871187E-15</v>
      </c>
      <c r="J9919">
        <v>11327.237823661646</v>
      </c>
      <c r="K9919">
        <v>11327.237823661701</v>
      </c>
      <c r="L9919">
        <v>4.817563024269161E-15</v>
      </c>
      <c r="M9919" t="b">
        <v>1</v>
      </c>
    </row>
    <row r="9920" spans="2:13" x14ac:dyDescent="0.2">
      <c r="B9920">
        <v>9908</v>
      </c>
      <c r="C9920">
        <v>374.25</v>
      </c>
      <c r="D9920">
        <v>374.25</v>
      </c>
      <c r="E9920">
        <v>0</v>
      </c>
      <c r="F9920">
        <v>0</v>
      </c>
      <c r="G9920">
        <v>6.1319315484182475E-16</v>
      </c>
      <c r="H9920">
        <v>1.4348923711707555E-14</v>
      </c>
      <c r="I9920">
        <v>1.062819814137578E-15</v>
      </c>
      <c r="J9920">
        <v>12442.863407120865</v>
      </c>
      <c r="K9920">
        <v>12442.8634071209</v>
      </c>
      <c r="L9920">
        <v>2.7775599182092239E-15</v>
      </c>
      <c r="M9920" t="b">
        <v>1</v>
      </c>
    </row>
    <row r="9921" spans="2:13" x14ac:dyDescent="0.2">
      <c r="B9921">
        <v>9909</v>
      </c>
      <c r="C9921">
        <v>71.709999999999994</v>
      </c>
      <c r="D9921">
        <v>71.709999999999994</v>
      </c>
      <c r="E9921">
        <v>0</v>
      </c>
      <c r="F9921">
        <v>1.2150402477547712E-15</v>
      </c>
      <c r="G9921">
        <v>1.0414785748035513E-15</v>
      </c>
      <c r="H9921">
        <v>2.5484039590125854E-14</v>
      </c>
      <c r="I9921">
        <v>4.9066399341395054E-14</v>
      </c>
      <c r="J9921">
        <v>1575.5979891144329</v>
      </c>
      <c r="K9921">
        <v>1575.5979891144</v>
      </c>
      <c r="L9921">
        <v>2.0924869901490361E-14</v>
      </c>
      <c r="M9921" t="b">
        <v>1</v>
      </c>
    </row>
    <row r="9922" spans="2:13" x14ac:dyDescent="0.2">
      <c r="B9922">
        <v>9910</v>
      </c>
      <c r="C9922">
        <v>33.5</v>
      </c>
      <c r="D9922">
        <v>33.5</v>
      </c>
      <c r="E9922">
        <v>0</v>
      </c>
      <c r="F9922">
        <v>6.7091352011599751E-15</v>
      </c>
      <c r="G9922">
        <v>3.0706660685301129E-15</v>
      </c>
      <c r="H9922">
        <v>4.4100730994187689E-14</v>
      </c>
      <c r="I9922">
        <v>4.0944813850371083E-14</v>
      </c>
      <c r="J9922">
        <v>11.825292262339474</v>
      </c>
      <c r="K9922">
        <v>11.8252922623</v>
      </c>
      <c r="L9922">
        <v>3.3381163703665367E-12</v>
      </c>
      <c r="M9922" t="b">
        <v>1</v>
      </c>
    </row>
    <row r="9923" spans="2:13" x14ac:dyDescent="0.2">
      <c r="B9923">
        <v>9911</v>
      </c>
      <c r="C9923">
        <v>74.27</v>
      </c>
      <c r="D9923">
        <v>74.27</v>
      </c>
      <c r="E9923">
        <v>0</v>
      </c>
      <c r="F9923">
        <v>6.1666673341723669E-16</v>
      </c>
      <c r="G9923">
        <v>6.0128334923095651E-15</v>
      </c>
      <c r="H9923">
        <v>4.4523675926923343E-14</v>
      </c>
      <c r="I9923">
        <v>1.7265060737896895E-14</v>
      </c>
      <c r="J9923">
        <v>1163.5021044317261</v>
      </c>
      <c r="K9923">
        <v>1163.5021044317</v>
      </c>
      <c r="L9923">
        <v>2.2473506989266153E-14</v>
      </c>
      <c r="M9923" t="b">
        <v>1</v>
      </c>
    </row>
    <row r="9924" spans="2:13" x14ac:dyDescent="0.2">
      <c r="B9924">
        <v>9912</v>
      </c>
      <c r="C9924">
        <v>148.44</v>
      </c>
      <c r="D9924">
        <v>148.44</v>
      </c>
      <c r="E9924">
        <v>0</v>
      </c>
      <c r="F9924">
        <v>6.7378002806559312E-16</v>
      </c>
      <c r="G9924">
        <v>2.5267480954642307E-15</v>
      </c>
      <c r="H9924">
        <v>5.1970913557494636E-15</v>
      </c>
      <c r="I9924">
        <v>6.6965303991162962E-16</v>
      </c>
      <c r="J9924">
        <v>4408.1062898440832</v>
      </c>
      <c r="K9924">
        <v>4408.1062898440996</v>
      </c>
      <c r="L9924">
        <v>3.7138180332969452E-15</v>
      </c>
      <c r="M9924" t="b">
        <v>1</v>
      </c>
    </row>
    <row r="9925" spans="2:13" x14ac:dyDescent="0.2">
      <c r="B9925">
        <v>9913</v>
      </c>
      <c r="C9925">
        <v>21.63</v>
      </c>
      <c r="D9925">
        <v>21.63</v>
      </c>
      <c r="E9925">
        <v>0</v>
      </c>
      <c r="F9925">
        <v>3.6178140448600612E-15</v>
      </c>
      <c r="G9925">
        <v>2.0804892030456001E-14</v>
      </c>
      <c r="H9925">
        <v>5.2618132964726794E-14</v>
      </c>
      <c r="I9925">
        <v>1.3372745905337979E-13</v>
      </c>
      <c r="J9925">
        <v>-374.96862339010568</v>
      </c>
      <c r="K9925">
        <v>-374.96862339009999</v>
      </c>
      <c r="L9925">
        <v>1.5159513440587469E-14</v>
      </c>
      <c r="M9925" t="b">
        <v>1</v>
      </c>
    </row>
    <row r="9926" spans="2:13" x14ac:dyDescent="0.2">
      <c r="B9926">
        <v>9914</v>
      </c>
      <c r="C9926">
        <v>21.49</v>
      </c>
      <c r="D9926">
        <v>21.49</v>
      </c>
      <c r="E9926">
        <v>0</v>
      </c>
      <c r="F9926">
        <v>2.5466760649379689E-14</v>
      </c>
      <c r="G9926">
        <v>1.5461348284649507E-14</v>
      </c>
      <c r="H9926">
        <v>2.0284298122135676E-14</v>
      </c>
      <c r="I9926">
        <v>1.0603117606070969E-13</v>
      </c>
      <c r="J9926">
        <v>-377.50493493211781</v>
      </c>
      <c r="K9926">
        <v>-377.50493493210001</v>
      </c>
      <c r="L9926">
        <v>4.713048349058819E-14</v>
      </c>
      <c r="M9926" t="b">
        <v>1</v>
      </c>
    </row>
    <row r="9927" spans="2:13" x14ac:dyDescent="0.2">
      <c r="B9927">
        <v>9915</v>
      </c>
      <c r="C9927">
        <v>8.68</v>
      </c>
      <c r="D9927">
        <v>8.68</v>
      </c>
      <c r="E9927">
        <v>0</v>
      </c>
      <c r="F9927">
        <v>3.8921872436240867E-14</v>
      </c>
      <c r="G9927">
        <v>2.4125597764676637E-14</v>
      </c>
      <c r="H9927">
        <v>1.0524556594735913E-15</v>
      </c>
      <c r="I9927">
        <v>1.8952482374757026E-13</v>
      </c>
      <c r="J9927">
        <v>-603.12177529543692</v>
      </c>
      <c r="K9927">
        <v>-603.12177529539997</v>
      </c>
      <c r="L9927">
        <v>6.1261628700818379E-14</v>
      </c>
      <c r="M9927" t="b">
        <v>1</v>
      </c>
    </row>
    <row r="9928" spans="2:13" x14ac:dyDescent="0.2">
      <c r="B9928">
        <v>9916</v>
      </c>
      <c r="C9928">
        <v>47.49</v>
      </c>
      <c r="D9928">
        <v>47.49</v>
      </c>
      <c r="E9928">
        <v>0</v>
      </c>
      <c r="F9928">
        <v>8.1845474695293101E-15</v>
      </c>
      <c r="G9928">
        <v>1.3961433723165371E-14</v>
      </c>
      <c r="H9928">
        <v>3.2719375500813968E-15</v>
      </c>
      <c r="I9928">
        <v>7.1161642259535838E-15</v>
      </c>
      <c r="J9928">
        <v>407.65627155380628</v>
      </c>
      <c r="K9928">
        <v>407.65627155380002</v>
      </c>
      <c r="L9928">
        <v>1.5338353684235366E-14</v>
      </c>
      <c r="M9928" t="b">
        <v>1</v>
      </c>
    </row>
    <row r="9929" spans="2:13" x14ac:dyDescent="0.2">
      <c r="B9929">
        <v>9917</v>
      </c>
      <c r="C9929">
        <v>51.16</v>
      </c>
      <c r="D9929">
        <v>51.16</v>
      </c>
      <c r="E9929">
        <v>0</v>
      </c>
      <c r="F9929">
        <v>8.1484369277190569E-15</v>
      </c>
      <c r="G9929">
        <v>5.347314539944912E-15</v>
      </c>
      <c r="H9929">
        <v>5.0477759305790485E-14</v>
      </c>
      <c r="I9929">
        <v>2.7976037702226482E-14</v>
      </c>
      <c r="J9929">
        <v>146.23654370944223</v>
      </c>
      <c r="K9929">
        <v>146.2365437094</v>
      </c>
      <c r="L9929">
        <v>2.888105745818823E-13</v>
      </c>
      <c r="M9929" t="b">
        <v>1</v>
      </c>
    </row>
    <row r="9930" spans="2:13" x14ac:dyDescent="0.2">
      <c r="B9930">
        <v>9918</v>
      </c>
      <c r="C9930">
        <v>118.04</v>
      </c>
      <c r="D9930">
        <v>118.04</v>
      </c>
      <c r="E9930">
        <v>0</v>
      </c>
      <c r="F9930">
        <v>8.8527913863941937E-16</v>
      </c>
      <c r="G9930">
        <v>4.9132642513964484E-15</v>
      </c>
      <c r="H9930">
        <v>2.7236930975543917E-14</v>
      </c>
      <c r="I9930">
        <v>1.0442776884286439E-14</v>
      </c>
      <c r="J9930">
        <v>1319.0255976496178</v>
      </c>
      <c r="K9930">
        <v>1319.0255976496001</v>
      </c>
      <c r="L9930">
        <v>1.3445642538078669E-14</v>
      </c>
      <c r="M9930" t="b">
        <v>1</v>
      </c>
    </row>
    <row r="9931" spans="2:13" x14ac:dyDescent="0.2">
      <c r="B9931">
        <v>9919</v>
      </c>
      <c r="C9931">
        <v>182.31</v>
      </c>
      <c r="D9931">
        <v>182.31</v>
      </c>
      <c r="E9931">
        <v>0</v>
      </c>
      <c r="F9931">
        <v>8.3256979914089801E-16</v>
      </c>
      <c r="G9931">
        <v>4.1628712714924723E-16</v>
      </c>
      <c r="H9931">
        <v>3.7754241161039558E-14</v>
      </c>
      <c r="I9931">
        <v>1.5270258685046408E-14</v>
      </c>
      <c r="J9931">
        <v>5570.610126873602</v>
      </c>
      <c r="K9931">
        <v>5570.6101268736002</v>
      </c>
      <c r="L9931">
        <v>3.2653324539276814E-16</v>
      </c>
      <c r="M9931" t="b">
        <v>1</v>
      </c>
    </row>
    <row r="9932" spans="2:13" x14ac:dyDescent="0.2">
      <c r="B9932">
        <v>9920</v>
      </c>
      <c r="C9932">
        <v>56.01</v>
      </c>
      <c r="D9932">
        <v>56.01</v>
      </c>
      <c r="E9932">
        <v>0</v>
      </c>
      <c r="F9932">
        <v>5.1513608820373011E-15</v>
      </c>
      <c r="G9932">
        <v>9.4061303379706447E-15</v>
      </c>
      <c r="H9932">
        <v>4.543685300120984E-14</v>
      </c>
      <c r="I9932">
        <v>7.4721734579816021E-14</v>
      </c>
      <c r="J9932">
        <v>975.31347246719213</v>
      </c>
      <c r="K9932">
        <v>975.31347246719997</v>
      </c>
      <c r="L9932">
        <v>8.0429441653748041E-15</v>
      </c>
      <c r="M9932" t="b">
        <v>1</v>
      </c>
    </row>
    <row r="9933" spans="2:13" x14ac:dyDescent="0.2">
      <c r="B9933">
        <v>9921</v>
      </c>
      <c r="C9933">
        <v>50.08</v>
      </c>
      <c r="D9933">
        <v>50.08</v>
      </c>
      <c r="E9933">
        <v>0</v>
      </c>
      <c r="F9933">
        <v>8.356925735788931E-15</v>
      </c>
      <c r="G9933">
        <v>7.5219839422622433E-15</v>
      </c>
      <c r="H9933">
        <v>5.0600275905633557E-14</v>
      </c>
      <c r="I9933">
        <v>4.3474509052587834E-14</v>
      </c>
      <c r="J9933">
        <v>123.7705924823947</v>
      </c>
      <c r="K9933">
        <v>123.7705924824</v>
      </c>
      <c r="L9933">
        <v>4.2826399247657249E-14</v>
      </c>
      <c r="M9933" t="b">
        <v>1</v>
      </c>
    </row>
    <row r="9934" spans="2:13" x14ac:dyDescent="0.2">
      <c r="B9934">
        <v>9922</v>
      </c>
      <c r="C9934">
        <v>205.47</v>
      </c>
      <c r="D9934">
        <v>205.47</v>
      </c>
      <c r="E9934">
        <v>0</v>
      </c>
      <c r="F9934">
        <v>1.6511927211585728E-15</v>
      </c>
      <c r="G9934">
        <v>2.8145812159145657E-15</v>
      </c>
      <c r="H9934">
        <v>1.4173226207197367E-14</v>
      </c>
      <c r="I9934">
        <v>3.2906964736254985E-15</v>
      </c>
      <c r="J9934">
        <v>4799.1094125578802</v>
      </c>
      <c r="K9934">
        <v>4799.1094125579002</v>
      </c>
      <c r="L9934">
        <v>4.1692909494096719E-15</v>
      </c>
      <c r="M9934" t="b">
        <v>1</v>
      </c>
    </row>
    <row r="9935" spans="2:13" x14ac:dyDescent="0.2">
      <c r="B9935">
        <v>9923</v>
      </c>
      <c r="C9935">
        <v>33.979999999999997</v>
      </c>
      <c r="D9935">
        <v>33.979999999999997</v>
      </c>
      <c r="E9935">
        <v>0</v>
      </c>
      <c r="F9935">
        <v>6.1439858286675795E-16</v>
      </c>
      <c r="G9935">
        <v>1.0367826045082977E-14</v>
      </c>
      <c r="H9935">
        <v>5.1580582494863378E-14</v>
      </c>
      <c r="I9935">
        <v>8.6735614279383078E-14</v>
      </c>
      <c r="J9935">
        <v>-157.78586817269115</v>
      </c>
      <c r="K9935">
        <v>-157.78586817269999</v>
      </c>
      <c r="L9935">
        <v>5.601991949735959E-14</v>
      </c>
      <c r="M9935" t="b">
        <v>1</v>
      </c>
    </row>
    <row r="9936" spans="2:13" x14ac:dyDescent="0.2">
      <c r="B9936">
        <v>9924</v>
      </c>
      <c r="C9936">
        <v>19.27</v>
      </c>
      <c r="D9936">
        <v>19.27</v>
      </c>
      <c r="E9936">
        <v>0</v>
      </c>
      <c r="F9936">
        <v>1.046995756469104E-14</v>
      </c>
      <c r="G9936">
        <v>2.5927558526286193E-14</v>
      </c>
      <c r="H9936">
        <v>1.8043179655676657E-14</v>
      </c>
      <c r="I9936">
        <v>3.4944741581369597E-14</v>
      </c>
      <c r="J9936">
        <v>-391.93338866350632</v>
      </c>
      <c r="K9936">
        <v>-391.93338866350001</v>
      </c>
      <c r="L9936">
        <v>1.6098703698262624E-14</v>
      </c>
      <c r="M9936" t="b">
        <v>1</v>
      </c>
    </row>
    <row r="9937" spans="2:13" x14ac:dyDescent="0.2">
      <c r="B9937">
        <v>9925</v>
      </c>
      <c r="C9937">
        <v>49.39</v>
      </c>
      <c r="D9937">
        <v>49.39</v>
      </c>
      <c r="E9937">
        <v>0</v>
      </c>
      <c r="F9937">
        <v>7.7233921898438993E-15</v>
      </c>
      <c r="G9937">
        <v>2.6646971326272411E-15</v>
      </c>
      <c r="H9937">
        <v>5.3359472456573065E-15</v>
      </c>
      <c r="I9937">
        <v>1.8917901094136876E-14</v>
      </c>
      <c r="J9937">
        <v>460.47915728287069</v>
      </c>
      <c r="K9937">
        <v>460.47915728290002</v>
      </c>
      <c r="L9937">
        <v>6.3697137358503746E-14</v>
      </c>
      <c r="M9937" t="b">
        <v>1</v>
      </c>
    </row>
    <row r="9938" spans="2:13" x14ac:dyDescent="0.2">
      <c r="B9938">
        <v>9926</v>
      </c>
      <c r="C9938">
        <v>3.81</v>
      </c>
      <c r="D9938">
        <v>3.81</v>
      </c>
      <c r="E9938">
        <v>0</v>
      </c>
      <c r="F9938">
        <v>3.7811899392903506E-14</v>
      </c>
      <c r="G9938">
        <v>7.1626990061894953E-14</v>
      </c>
      <c r="H9938">
        <v>4.6293407069678654E-14</v>
      </c>
      <c r="I9938">
        <v>3.5920640152422238E-13</v>
      </c>
      <c r="J9938">
        <v>-689.14174221129088</v>
      </c>
      <c r="K9938">
        <v>-689.14174221129997</v>
      </c>
      <c r="L9938">
        <v>1.3197498367383254E-14</v>
      </c>
      <c r="M9938" t="b">
        <v>1</v>
      </c>
    </row>
    <row r="9939" spans="2:13" x14ac:dyDescent="0.2">
      <c r="B9939">
        <v>9927</v>
      </c>
      <c r="C9939">
        <v>15.81</v>
      </c>
      <c r="D9939">
        <v>15.81</v>
      </c>
      <c r="E9939">
        <v>0</v>
      </c>
      <c r="F9939">
        <v>9.5416746201218595E-15</v>
      </c>
      <c r="G9939">
        <v>1.1412290201291594E-14</v>
      </c>
      <c r="H9939">
        <v>1.8084490416069727E-14</v>
      </c>
      <c r="I9939">
        <v>2.184860581433594E-13</v>
      </c>
      <c r="J9939">
        <v>-490.14774843555494</v>
      </c>
      <c r="K9939">
        <v>-490.14774843560002</v>
      </c>
      <c r="L9939">
        <v>9.1965802761498044E-14</v>
      </c>
      <c r="M9939" t="b">
        <v>1</v>
      </c>
    </row>
    <row r="9940" spans="2:13" x14ac:dyDescent="0.2">
      <c r="B9940">
        <v>9928</v>
      </c>
      <c r="C9940">
        <v>88.7</v>
      </c>
      <c r="D9940">
        <v>88.7</v>
      </c>
      <c r="E9940">
        <v>0</v>
      </c>
      <c r="F9940">
        <v>1.7202179943918506E-16</v>
      </c>
      <c r="G9940">
        <v>6.7088005533412578E-15</v>
      </c>
      <c r="H9940">
        <v>5.3359472456573065E-15</v>
      </c>
      <c r="I9940">
        <v>8.4046913008176325E-15</v>
      </c>
      <c r="J9940">
        <v>1572.7229675714493</v>
      </c>
      <c r="K9940">
        <v>1572.7229675714</v>
      </c>
      <c r="L9940">
        <v>3.1372395894600787E-14</v>
      </c>
      <c r="M9940" t="b">
        <v>1</v>
      </c>
    </row>
    <row r="9941" spans="2:13" x14ac:dyDescent="0.2">
      <c r="B9941">
        <v>9929</v>
      </c>
      <c r="C9941">
        <v>315.47000000000003</v>
      </c>
      <c r="D9941">
        <v>315.47000000000003</v>
      </c>
      <c r="E9941">
        <v>0</v>
      </c>
      <c r="F9941">
        <v>3.2076119246706396E-16</v>
      </c>
      <c r="G9941">
        <v>2.4056793779981636E-16</v>
      </c>
      <c r="H9941">
        <v>3.7754241161039558E-14</v>
      </c>
      <c r="I9941">
        <v>1.2606681463353494E-14</v>
      </c>
      <c r="J9941">
        <v>10430.664341876074</v>
      </c>
      <c r="K9941">
        <v>10430.6643418761</v>
      </c>
      <c r="L9941">
        <v>2.4414410065333964E-15</v>
      </c>
      <c r="M9941" t="b">
        <v>1</v>
      </c>
    </row>
    <row r="9942" spans="2:13" x14ac:dyDescent="0.2">
      <c r="B9942">
        <v>9930</v>
      </c>
      <c r="C9942">
        <v>104.09</v>
      </c>
      <c r="D9942">
        <v>104.09</v>
      </c>
      <c r="E9942">
        <v>0</v>
      </c>
      <c r="F9942">
        <v>3.6173544737994652E-15</v>
      </c>
      <c r="G9942">
        <v>6.4810664749029157E-15</v>
      </c>
      <c r="H9942">
        <v>1.8669846102462395E-14</v>
      </c>
      <c r="I9942">
        <v>6.1124738693122953E-15</v>
      </c>
      <c r="J9942">
        <v>1071.6567755971728</v>
      </c>
      <c r="K9942">
        <v>1071.6567755972001</v>
      </c>
      <c r="L9942">
        <v>2.5460428818716588E-14</v>
      </c>
      <c r="M9942" t="b">
        <v>1</v>
      </c>
    </row>
    <row r="9943" spans="2:13" x14ac:dyDescent="0.2">
      <c r="B9943">
        <v>9931</v>
      </c>
      <c r="C9943">
        <v>6.28</v>
      </c>
      <c r="D9943">
        <v>6.28</v>
      </c>
      <c r="E9943">
        <v>0</v>
      </c>
      <c r="F9943">
        <v>1.9066908184351899E-14</v>
      </c>
      <c r="G9943">
        <v>4.709753020397156E-14</v>
      </c>
      <c r="H9943">
        <v>4.0875916262806292E-14</v>
      </c>
      <c r="I9943">
        <v>1.4088878147402334E-13</v>
      </c>
      <c r="J9943">
        <v>-758.26216692421895</v>
      </c>
      <c r="K9943">
        <v>-758.26216692419996</v>
      </c>
      <c r="L9943">
        <v>2.5038440169741176E-14</v>
      </c>
      <c r="M9943" t="b">
        <v>1</v>
      </c>
    </row>
    <row r="9944" spans="2:13" x14ac:dyDescent="0.2">
      <c r="B9944">
        <v>9932</v>
      </c>
      <c r="C9944">
        <v>22.11</v>
      </c>
      <c r="D9944">
        <v>22.11</v>
      </c>
      <c r="E9944">
        <v>0</v>
      </c>
      <c r="F9944">
        <v>1.1385470206789368E-14</v>
      </c>
      <c r="G9944">
        <v>4.2177398000029636E-15</v>
      </c>
      <c r="H9944">
        <v>2.0698411034673422E-15</v>
      </c>
      <c r="I9944">
        <v>5.1246549072526564E-14</v>
      </c>
      <c r="J9944">
        <v>-272.54141062001236</v>
      </c>
      <c r="K9944">
        <v>-272.54141062000002</v>
      </c>
      <c r="L9944">
        <v>4.5259257537174255E-14</v>
      </c>
      <c r="M9944" t="b">
        <v>1</v>
      </c>
    </row>
    <row r="9945" spans="2:13" x14ac:dyDescent="0.2">
      <c r="B9945">
        <v>9933</v>
      </c>
      <c r="C9945">
        <v>44.34</v>
      </c>
      <c r="D9945">
        <v>44.34</v>
      </c>
      <c r="E9945">
        <v>0</v>
      </c>
      <c r="F9945">
        <v>2.5764022527699243E-15</v>
      </c>
      <c r="G9945">
        <v>4.3802247643222895E-15</v>
      </c>
      <c r="H9945">
        <v>9.810896062201101E-15</v>
      </c>
      <c r="I9945">
        <v>6.0187661678830099E-14</v>
      </c>
      <c r="J9945">
        <v>319.54743721951024</v>
      </c>
      <c r="K9945">
        <v>319.54743721950001</v>
      </c>
      <c r="L9945">
        <v>3.2019707258415959E-14</v>
      </c>
      <c r="M9945" t="b">
        <v>1</v>
      </c>
    </row>
    <row r="9946" spans="2:13" x14ac:dyDescent="0.2">
      <c r="B9946">
        <v>9934</v>
      </c>
      <c r="C9946">
        <v>19.510000000000002</v>
      </c>
      <c r="D9946">
        <v>19.510000000000002</v>
      </c>
      <c r="E9946">
        <v>0</v>
      </c>
      <c r="F9946">
        <v>1.3090602441436291E-14</v>
      </c>
      <c r="G9946">
        <v>4.3068431818970405E-14</v>
      </c>
      <c r="H9946">
        <v>2.0284298122135676E-14</v>
      </c>
      <c r="I9946">
        <v>1.4926947336204933E-13</v>
      </c>
      <c r="J9946">
        <v>-412.66334029930852</v>
      </c>
      <c r="K9946">
        <v>-412.66334029929999</v>
      </c>
      <c r="L9946">
        <v>2.0662152404759338E-14</v>
      </c>
      <c r="M9946" t="b">
        <v>1</v>
      </c>
    </row>
    <row r="9947" spans="2:13" x14ac:dyDescent="0.2">
      <c r="B9947">
        <v>9935</v>
      </c>
      <c r="C9947">
        <v>65.099999999999994</v>
      </c>
      <c r="D9947">
        <v>65.099999999999994</v>
      </c>
      <c r="E9947">
        <v>0</v>
      </c>
      <c r="F9947">
        <v>3.6680353002548474E-15</v>
      </c>
      <c r="G9947">
        <v>2.7512274513438944E-15</v>
      </c>
      <c r="H9947">
        <v>7.5139156802871339E-15</v>
      </c>
      <c r="I9947">
        <v>6.0472823637306447E-14</v>
      </c>
      <c r="J9947">
        <v>1307.3384938555143</v>
      </c>
      <c r="K9947">
        <v>1307.3384938555</v>
      </c>
      <c r="L9947">
        <v>1.095702575901273E-14</v>
      </c>
      <c r="M9947" t="b">
        <v>1</v>
      </c>
    </row>
    <row r="9948" spans="2:13" x14ac:dyDescent="0.2">
      <c r="B9948">
        <v>9936</v>
      </c>
      <c r="C9948">
        <v>91.99</v>
      </c>
      <c r="D9948">
        <v>91.99</v>
      </c>
      <c r="E9948">
        <v>0</v>
      </c>
      <c r="F9948">
        <v>1.7060883282760632E-15</v>
      </c>
      <c r="G9948">
        <v>9.0423042854313218E-15</v>
      </c>
      <c r="H9948">
        <v>5.0600275905633557E-14</v>
      </c>
      <c r="I9948">
        <v>9.0780706619240439E-15</v>
      </c>
      <c r="J9948">
        <v>858.59539590011764</v>
      </c>
      <c r="K9948">
        <v>858.59539590010002</v>
      </c>
      <c r="L9948">
        <v>2.0523589959828752E-14</v>
      </c>
      <c r="M9948" t="b">
        <v>1</v>
      </c>
    </row>
    <row r="9949" spans="2:13" x14ac:dyDescent="0.2">
      <c r="B9949">
        <v>9937</v>
      </c>
      <c r="C9949">
        <v>65.39</v>
      </c>
      <c r="D9949">
        <v>65.39</v>
      </c>
      <c r="E9949">
        <v>0</v>
      </c>
      <c r="F9949">
        <v>5.4471424816333885E-15</v>
      </c>
      <c r="G9949">
        <v>4.3259437182995105E-15</v>
      </c>
      <c r="H9949">
        <v>1.853779415383399E-14</v>
      </c>
      <c r="I9949">
        <v>4.2420840035709446E-14</v>
      </c>
      <c r="J9949">
        <v>390.49772057566747</v>
      </c>
      <c r="K9949">
        <v>390.49772057569999</v>
      </c>
      <c r="L9949">
        <v>8.3264085486714374E-14</v>
      </c>
      <c r="M9949" t="b">
        <v>1</v>
      </c>
    </row>
    <row r="9950" spans="2:13" x14ac:dyDescent="0.2">
      <c r="B9950">
        <v>9938</v>
      </c>
      <c r="C9950">
        <v>34.020000000000003</v>
      </c>
      <c r="D9950">
        <v>34.020000000000003</v>
      </c>
      <c r="E9950">
        <v>0</v>
      </c>
      <c r="F9950">
        <v>7.4438319997751673E-15</v>
      </c>
      <c r="G9950">
        <v>2.8761372028592267E-15</v>
      </c>
      <c r="H9950">
        <v>2.3136753957842191E-14</v>
      </c>
      <c r="I9950">
        <v>4.1058825753159561E-14</v>
      </c>
      <c r="J9950">
        <v>21.466401249439969</v>
      </c>
      <c r="K9950">
        <v>21.4664012494</v>
      </c>
      <c r="L9950">
        <v>1.8618877203566093E-12</v>
      </c>
      <c r="M9950" t="b">
        <v>1</v>
      </c>
    </row>
    <row r="9951" spans="2:13" x14ac:dyDescent="0.2">
      <c r="B9951">
        <v>9939</v>
      </c>
      <c r="C9951">
        <v>28.76</v>
      </c>
      <c r="D9951">
        <v>28.76</v>
      </c>
      <c r="E9951">
        <v>0</v>
      </c>
      <c r="F9951">
        <v>1.0596451250034687E-15</v>
      </c>
      <c r="G9951">
        <v>1.3115340388199114E-14</v>
      </c>
      <c r="H9951">
        <v>4.4100730994187689E-14</v>
      </c>
      <c r="I9951">
        <v>4.7693020305543192E-14</v>
      </c>
      <c r="J9951">
        <v>-122.51431367179231</v>
      </c>
      <c r="K9951">
        <v>-122.5143136718</v>
      </c>
      <c r="L9951">
        <v>6.2752442310697146E-14</v>
      </c>
      <c r="M9951" t="b">
        <v>1</v>
      </c>
    </row>
    <row r="9952" spans="2:13" x14ac:dyDescent="0.2">
      <c r="B9952">
        <v>9940</v>
      </c>
      <c r="C9952">
        <v>59.55</v>
      </c>
      <c r="D9952">
        <v>59.55</v>
      </c>
      <c r="E9952">
        <v>0</v>
      </c>
      <c r="F9952">
        <v>2.1007868124944044E-15</v>
      </c>
      <c r="G9952">
        <v>3.0198681779197082E-15</v>
      </c>
      <c r="H9952">
        <v>4.2974596774252121E-14</v>
      </c>
      <c r="I9952">
        <v>3.0711329727429634E-14</v>
      </c>
      <c r="J9952">
        <v>293.98160829718825</v>
      </c>
      <c r="K9952">
        <v>293.98160829720001</v>
      </c>
      <c r="L9952">
        <v>4.002491098794131E-14</v>
      </c>
      <c r="M9952" t="b">
        <v>1</v>
      </c>
    </row>
    <row r="9953" spans="2:13" x14ac:dyDescent="0.2">
      <c r="B9953">
        <v>9941</v>
      </c>
      <c r="C9953">
        <v>37.67</v>
      </c>
      <c r="D9953">
        <v>37.67</v>
      </c>
      <c r="E9953">
        <v>0</v>
      </c>
      <c r="F9953">
        <v>3.9600467415409048E-15</v>
      </c>
      <c r="G9953">
        <v>7.4260510198223296E-16</v>
      </c>
      <c r="H9953">
        <v>2.0698411034673422E-15</v>
      </c>
      <c r="I9953">
        <v>1.0725398725714939E-13</v>
      </c>
      <c r="J9953">
        <v>308.42923999592381</v>
      </c>
      <c r="K9953">
        <v>308.42923999589999</v>
      </c>
      <c r="L9953">
        <v>7.7221577639640025E-14</v>
      </c>
      <c r="M9953" t="b">
        <v>1</v>
      </c>
    </row>
    <row r="9954" spans="2:13" x14ac:dyDescent="0.2">
      <c r="B9954">
        <v>9942</v>
      </c>
      <c r="C9954">
        <v>62.2</v>
      </c>
      <c r="D9954">
        <v>62.2</v>
      </c>
      <c r="E9954">
        <v>0</v>
      </c>
      <c r="F9954">
        <v>1.3485845437292694E-15</v>
      </c>
      <c r="G9954">
        <v>5.8842897150639483E-15</v>
      </c>
      <c r="H9954">
        <v>3.9764068053076271E-14</v>
      </c>
      <c r="I9954">
        <v>2.988331103779522E-14</v>
      </c>
      <c r="J9954">
        <v>823.27467161450295</v>
      </c>
      <c r="K9954">
        <v>823.27467161449999</v>
      </c>
      <c r="L9954">
        <v>3.5903664750980008E-15</v>
      </c>
      <c r="M9954" t="b">
        <v>1</v>
      </c>
    </row>
    <row r="9955" spans="2:13" x14ac:dyDescent="0.2">
      <c r="B9955">
        <v>9943</v>
      </c>
      <c r="C9955">
        <v>32.89</v>
      </c>
      <c r="D9955">
        <v>32.89</v>
      </c>
      <c r="E9955">
        <v>0</v>
      </c>
      <c r="F9955">
        <v>8.331884138982487E-15</v>
      </c>
      <c r="G9955">
        <v>6.422166866922621E-15</v>
      </c>
      <c r="H9955">
        <v>3.3054891430882363E-14</v>
      </c>
      <c r="I9955">
        <v>1.323615754506433E-13</v>
      </c>
      <c r="J9955">
        <v>-5.3747849542350536</v>
      </c>
      <c r="K9955">
        <v>-5.3747849541999999</v>
      </c>
      <c r="L9955">
        <v>6.5218865478353546E-12</v>
      </c>
      <c r="M9955" t="b">
        <v>1</v>
      </c>
    </row>
    <row r="9956" spans="2:13" x14ac:dyDescent="0.2">
      <c r="B9956">
        <v>9944</v>
      </c>
      <c r="C9956">
        <v>117.4</v>
      </c>
      <c r="D9956">
        <v>117.4</v>
      </c>
      <c r="E9956">
        <v>0</v>
      </c>
      <c r="F9956">
        <v>4.6343210656115886E-15</v>
      </c>
      <c r="G9956">
        <v>5.8821201444230896E-15</v>
      </c>
      <c r="H9956">
        <v>5.0600275905633557E-14</v>
      </c>
      <c r="I9956">
        <v>2.1170289815809995E-14</v>
      </c>
      <c r="J9956">
        <v>1304.3729781197774</v>
      </c>
      <c r="K9956">
        <v>1304.3729781198001</v>
      </c>
      <c r="L9956">
        <v>1.7431645645632882E-14</v>
      </c>
      <c r="M9956" t="b">
        <v>1</v>
      </c>
    </row>
    <row r="9957" spans="2:13" x14ac:dyDescent="0.2">
      <c r="B9957">
        <v>9945</v>
      </c>
      <c r="C9957">
        <v>48.36</v>
      </c>
      <c r="D9957">
        <v>48.36</v>
      </c>
      <c r="E9957">
        <v>0</v>
      </c>
      <c r="F9957">
        <v>4.1005129759364957E-15</v>
      </c>
      <c r="G9957">
        <v>1.3435184998378586E-14</v>
      </c>
      <c r="H9957">
        <v>4.9770871371359584E-14</v>
      </c>
      <c r="I9957">
        <v>8.0162294386329507E-14</v>
      </c>
      <c r="J9957">
        <v>95.689345904763286</v>
      </c>
      <c r="K9957">
        <v>95.689345904800007</v>
      </c>
      <c r="L9957">
        <v>3.837506489031186E-13</v>
      </c>
      <c r="M9957" t="b">
        <v>1</v>
      </c>
    </row>
    <row r="9958" spans="2:13" x14ac:dyDescent="0.2">
      <c r="B9958">
        <v>9946</v>
      </c>
      <c r="C9958">
        <v>96.8</v>
      </c>
      <c r="D9958">
        <v>96.8</v>
      </c>
      <c r="E9958">
        <v>0</v>
      </c>
      <c r="F9958">
        <v>6.2668631704291936E-15</v>
      </c>
      <c r="G9958">
        <v>5.9964856106878659E-15</v>
      </c>
      <c r="H9958">
        <v>1.8669846102462395E-14</v>
      </c>
      <c r="I9958">
        <v>3.9642222745335246E-14</v>
      </c>
      <c r="J9958">
        <v>943.50599722836091</v>
      </c>
      <c r="K9958">
        <v>943.50599722840002</v>
      </c>
      <c r="L9958">
        <v>4.1449945512925811E-14</v>
      </c>
      <c r="M9958" t="b">
        <v>1</v>
      </c>
    </row>
    <row r="9959" spans="2:13" x14ac:dyDescent="0.2">
      <c r="B9959">
        <v>9947</v>
      </c>
      <c r="C9959">
        <v>35.799999999999997</v>
      </c>
      <c r="D9959">
        <v>35.799999999999997</v>
      </c>
      <c r="E9959">
        <v>0</v>
      </c>
      <c r="F9959">
        <v>8.7242643454439341E-15</v>
      </c>
      <c r="G9959">
        <v>3.0325369978534301E-15</v>
      </c>
      <c r="H9959">
        <v>1.2598953805817292E-14</v>
      </c>
      <c r="I9959">
        <v>5.0807827666401016E-14</v>
      </c>
      <c r="J9959">
        <v>77.114679893355287</v>
      </c>
      <c r="K9959">
        <v>77.114679893399995</v>
      </c>
      <c r="L9959">
        <v>5.7975146879721237E-13</v>
      </c>
      <c r="M9959" t="b">
        <v>1</v>
      </c>
    </row>
    <row r="9960" spans="2:13" x14ac:dyDescent="0.2">
      <c r="B9960">
        <v>9948</v>
      </c>
      <c r="C9960">
        <v>29.1</v>
      </c>
      <c r="D9960">
        <v>29.1</v>
      </c>
      <c r="E9960">
        <v>0</v>
      </c>
      <c r="F9960">
        <v>3.2261171203300852E-15</v>
      </c>
      <c r="G9960">
        <v>8.0661025784734833E-15</v>
      </c>
      <c r="H9960">
        <v>5.0505447040112741E-14</v>
      </c>
      <c r="I9960">
        <v>1.4260704608579543E-13</v>
      </c>
      <c r="J9960">
        <v>-243.24388644650384</v>
      </c>
      <c r="K9960">
        <v>-243.2438864465</v>
      </c>
      <c r="L9960">
        <v>1.5774007022982058E-14</v>
      </c>
      <c r="M9960" t="b">
        <v>1</v>
      </c>
    </row>
    <row r="9961" spans="2:13" x14ac:dyDescent="0.2">
      <c r="B9961">
        <v>9949</v>
      </c>
      <c r="C9961">
        <v>35.340000000000003</v>
      </c>
      <c r="D9961">
        <v>35.340000000000003</v>
      </c>
      <c r="E9961">
        <v>0</v>
      </c>
      <c r="F9961">
        <v>4.4237771052880541E-15</v>
      </c>
      <c r="G9961">
        <v>2.0567696282156499E-14</v>
      </c>
      <c r="H9961">
        <v>3.3803208487848593E-14</v>
      </c>
      <c r="I9961">
        <v>8.0858742128414623E-14</v>
      </c>
      <c r="J9961">
        <v>-133.26716941546306</v>
      </c>
      <c r="K9961">
        <v>-133.26716941550001</v>
      </c>
      <c r="L9961">
        <v>2.7724924616901066E-13</v>
      </c>
      <c r="M9961" t="b">
        <v>1</v>
      </c>
    </row>
    <row r="9962" spans="2:13" x14ac:dyDescent="0.2">
      <c r="B9962">
        <v>9950</v>
      </c>
      <c r="C9962">
        <v>93.55</v>
      </c>
      <c r="D9962">
        <v>93.55</v>
      </c>
      <c r="E9962">
        <v>0</v>
      </c>
      <c r="F9962">
        <v>1.3042236411441329E-15</v>
      </c>
      <c r="G9962">
        <v>3.0566606380114924E-15</v>
      </c>
      <c r="H9962">
        <v>3.9764068053076271E-14</v>
      </c>
      <c r="I9962">
        <v>1.3387646816761602E-14</v>
      </c>
      <c r="J9962">
        <v>1711.1553157976562</v>
      </c>
      <c r="K9962">
        <v>1711.1553157977</v>
      </c>
      <c r="L9962">
        <v>2.5645316328334881E-14</v>
      </c>
      <c r="M9962" t="b">
        <v>1</v>
      </c>
    </row>
    <row r="9963" spans="2:13" x14ac:dyDescent="0.2">
      <c r="B9963">
        <v>9951</v>
      </c>
      <c r="C9963">
        <v>193.9</v>
      </c>
      <c r="D9963">
        <v>193.9</v>
      </c>
      <c r="E9963">
        <v>0</v>
      </c>
      <c r="F9963">
        <v>6.5085900890989508E-16</v>
      </c>
      <c r="G9963">
        <v>1.1390114764223084E-15</v>
      </c>
      <c r="H9963">
        <v>1.0575173834092929E-15</v>
      </c>
      <c r="I9963">
        <v>1.9283731281538346E-14</v>
      </c>
      <c r="J9963">
        <v>2620.3594214029458</v>
      </c>
      <c r="K9963">
        <v>2620.3594214028999</v>
      </c>
      <c r="L9963">
        <v>1.7527932261652464E-14</v>
      </c>
      <c r="M9963" t="b">
        <v>1</v>
      </c>
    </row>
    <row r="9964" spans="2:13" x14ac:dyDescent="0.2">
      <c r="B9964">
        <v>9952</v>
      </c>
      <c r="C9964">
        <v>45.89</v>
      </c>
      <c r="D9964">
        <v>45.89</v>
      </c>
      <c r="E9964">
        <v>0</v>
      </c>
      <c r="F9964">
        <v>6.6999641833020157E-15</v>
      </c>
      <c r="G9964">
        <v>7.3249570134901553E-15</v>
      </c>
      <c r="H9964">
        <v>3.3803208487848593E-14</v>
      </c>
      <c r="I9964">
        <v>6.1511449261181867E-14</v>
      </c>
      <c r="J9964">
        <v>53.376299420111764</v>
      </c>
      <c r="K9964">
        <v>53.376299420099997</v>
      </c>
      <c r="L9964">
        <v>2.2044592510203688E-13</v>
      </c>
      <c r="M9964" t="b">
        <v>1</v>
      </c>
    </row>
    <row r="9965" spans="2:13" x14ac:dyDescent="0.2">
      <c r="B9965">
        <v>9953</v>
      </c>
      <c r="C9965">
        <v>17.649999999999999</v>
      </c>
      <c r="D9965">
        <v>17.649999999999999</v>
      </c>
      <c r="E9965">
        <v>0</v>
      </c>
      <c r="F9965">
        <v>1.3274197162391198E-14</v>
      </c>
      <c r="G9965">
        <v>1.831937283406119E-14</v>
      </c>
      <c r="H9965">
        <v>3.3040277534595149E-14</v>
      </c>
      <c r="I9965">
        <v>2.2471099429363803E-13</v>
      </c>
      <c r="J9965">
        <v>-439.51463778581598</v>
      </c>
      <c r="K9965">
        <v>-439.51463778580001</v>
      </c>
      <c r="L9965">
        <v>3.6342363431525996E-14</v>
      </c>
      <c r="M9965" t="b">
        <v>1</v>
      </c>
    </row>
    <row r="9966" spans="2:13" x14ac:dyDescent="0.2">
      <c r="B9966">
        <v>9954</v>
      </c>
      <c r="C9966">
        <v>366.46</v>
      </c>
      <c r="D9966">
        <v>366.46</v>
      </c>
      <c r="E9966">
        <v>0</v>
      </c>
      <c r="F9966">
        <v>5.0498464684194951E-16</v>
      </c>
      <c r="G9966">
        <v>2.5249362482587653E-15</v>
      </c>
      <c r="H9966">
        <v>1.4173226207197367E-14</v>
      </c>
      <c r="I9966">
        <v>8.8996842868233505E-15</v>
      </c>
      <c r="J9966">
        <v>9288.0039980018155</v>
      </c>
      <c r="K9966">
        <v>9288.0039980017991</v>
      </c>
      <c r="L9966">
        <v>1.7625858726411734E-15</v>
      </c>
      <c r="M9966" t="b">
        <v>1</v>
      </c>
    </row>
    <row r="9967" spans="2:13" x14ac:dyDescent="0.2">
      <c r="B9967">
        <v>9955</v>
      </c>
      <c r="C9967">
        <v>59.97</v>
      </c>
      <c r="D9967">
        <v>59.97</v>
      </c>
      <c r="E9967">
        <v>0</v>
      </c>
      <c r="F9967">
        <v>8.5264000260530471E-15</v>
      </c>
      <c r="G9967">
        <v>1.1092395522419855E-14</v>
      </c>
      <c r="H9967">
        <v>1.0524556594735913E-15</v>
      </c>
      <c r="I9967">
        <v>7.1438289902793797E-14</v>
      </c>
      <c r="J9967">
        <v>300.0120661326547</v>
      </c>
      <c r="K9967">
        <v>300.0120661327</v>
      </c>
      <c r="L9967">
        <v>1.5100794250063674E-13</v>
      </c>
      <c r="M9967" t="b">
        <v>1</v>
      </c>
    </row>
    <row r="9968" spans="2:13" x14ac:dyDescent="0.2">
      <c r="B9968">
        <v>9956</v>
      </c>
      <c r="C9968">
        <v>115.37</v>
      </c>
      <c r="D9968">
        <v>115.37</v>
      </c>
      <c r="E9968">
        <v>0</v>
      </c>
      <c r="F9968">
        <v>1.0864679827448692E-15</v>
      </c>
      <c r="G9968">
        <v>1.1407988368758826E-15</v>
      </c>
      <c r="H9968">
        <v>1.7288706698481579E-14</v>
      </c>
      <c r="I9968">
        <v>2.8951421990783216E-14</v>
      </c>
      <c r="J9968">
        <v>3169.8255389055248</v>
      </c>
      <c r="K9968">
        <v>3169.8255389054998</v>
      </c>
      <c r="L9968">
        <v>7.8903725116024976E-15</v>
      </c>
      <c r="M9968" t="b">
        <v>1</v>
      </c>
    </row>
    <row r="9969" spans="2:13" x14ac:dyDescent="0.2">
      <c r="B9969">
        <v>9957</v>
      </c>
      <c r="C9969">
        <v>80.099999999999994</v>
      </c>
      <c r="D9969">
        <v>80.099999999999994</v>
      </c>
      <c r="E9969">
        <v>0</v>
      </c>
      <c r="F9969">
        <v>1.5626558120622944E-16</v>
      </c>
      <c r="G9969">
        <v>3.1644801391744019E-15</v>
      </c>
      <c r="H9969">
        <v>1.2900511772743115E-14</v>
      </c>
      <c r="I9969">
        <v>1.8615298336842106E-14</v>
      </c>
      <c r="J9969">
        <v>1871.5379995320809</v>
      </c>
      <c r="K9969">
        <v>1871.5379995321</v>
      </c>
      <c r="L9969">
        <v>1.0205183513242317E-14</v>
      </c>
      <c r="M9969" t="b">
        <v>1</v>
      </c>
    </row>
    <row r="9970" spans="2:13" x14ac:dyDescent="0.2">
      <c r="B9970">
        <v>9958</v>
      </c>
      <c r="C9970">
        <v>17.899999999999999</v>
      </c>
      <c r="D9970">
        <v>17.899999999999999</v>
      </c>
      <c r="E9970">
        <v>0</v>
      </c>
      <c r="F9970">
        <v>9.7013378654280615E-15</v>
      </c>
      <c r="G9970">
        <v>1.8253314927980556E-14</v>
      </c>
      <c r="H9970">
        <v>4.1271446765756812E-14</v>
      </c>
      <c r="I9970">
        <v>5.7626397795551735E-14</v>
      </c>
      <c r="J9970">
        <v>-430.89567220892366</v>
      </c>
      <c r="K9970">
        <v>-430.89567220890001</v>
      </c>
      <c r="L9970">
        <v>5.4878393474864232E-14</v>
      </c>
      <c r="M9970" t="b">
        <v>1</v>
      </c>
    </row>
    <row r="9971" spans="2:13" x14ac:dyDescent="0.2">
      <c r="B9971">
        <v>9959</v>
      </c>
      <c r="C9971">
        <v>44.83</v>
      </c>
      <c r="D9971">
        <v>44.83</v>
      </c>
      <c r="E9971">
        <v>0</v>
      </c>
      <c r="F9971">
        <v>1.6305603148263687E-15</v>
      </c>
      <c r="G9971">
        <v>1.3103825205362195E-14</v>
      </c>
      <c r="H9971">
        <v>7.0695404366541388E-15</v>
      </c>
      <c r="I9971">
        <v>3.5921304131767058E-14</v>
      </c>
      <c r="J9971">
        <v>33.179027843327162</v>
      </c>
      <c r="K9971">
        <v>33.179027843299998</v>
      </c>
      <c r="L9971">
        <v>8.1871141361949208E-13</v>
      </c>
      <c r="M9971" t="b">
        <v>1</v>
      </c>
    </row>
    <row r="9972" spans="2:13" x14ac:dyDescent="0.2">
      <c r="B9972">
        <v>9960</v>
      </c>
      <c r="C9972">
        <v>15.23</v>
      </c>
      <c r="D9972">
        <v>15.23</v>
      </c>
      <c r="E9972">
        <v>0</v>
      </c>
      <c r="F9972">
        <v>8.2491134266156619E-15</v>
      </c>
      <c r="G9972">
        <v>1.4250951070402584E-14</v>
      </c>
      <c r="H9972">
        <v>3.100250045248696E-14</v>
      </c>
      <c r="I9972">
        <v>1.5662713916724967E-13</v>
      </c>
      <c r="J9972">
        <v>-506.35380563629951</v>
      </c>
      <c r="K9972">
        <v>-506.35380563630002</v>
      </c>
      <c r="L9972">
        <v>1.0103424997554649E-15</v>
      </c>
      <c r="M9972" t="b">
        <v>1</v>
      </c>
    </row>
    <row r="9973" spans="2:13" x14ac:dyDescent="0.2">
      <c r="B9973">
        <v>9961</v>
      </c>
      <c r="C9973">
        <v>18.78</v>
      </c>
      <c r="D9973">
        <v>18.78</v>
      </c>
      <c r="E9973">
        <v>0</v>
      </c>
      <c r="F9973">
        <v>1.3786443943955713E-14</v>
      </c>
      <c r="G9973">
        <v>2.0072011745579058E-14</v>
      </c>
      <c r="H9973">
        <v>7.5089752259992801E-15</v>
      </c>
      <c r="I9973">
        <v>5.292509267641319E-14</v>
      </c>
      <c r="J9973">
        <v>-405.78990865695766</v>
      </c>
      <c r="K9973">
        <v>-405.78990865700001</v>
      </c>
      <c r="L9973">
        <v>1.0436027645797753E-13</v>
      </c>
      <c r="M9973" t="b">
        <v>1</v>
      </c>
    </row>
    <row r="9974" spans="2:13" x14ac:dyDescent="0.2">
      <c r="B9974">
        <v>9962</v>
      </c>
      <c r="C9974">
        <v>27.43</v>
      </c>
      <c r="D9974">
        <v>27.43</v>
      </c>
      <c r="E9974">
        <v>0</v>
      </c>
      <c r="F9974">
        <v>1.1110241996026144E-15</v>
      </c>
      <c r="G9974">
        <v>1.2913808417258804E-14</v>
      </c>
      <c r="H9974">
        <v>4.4100730994187689E-14</v>
      </c>
      <c r="I9974">
        <v>2.7358089479692218E-14</v>
      </c>
      <c r="J9974">
        <v>-160.92641746788217</v>
      </c>
      <c r="K9974">
        <v>-160.9264174679</v>
      </c>
      <c r="L9974">
        <v>1.107363979964194E-13</v>
      </c>
      <c r="M9974" t="b">
        <v>1</v>
      </c>
    </row>
    <row r="9975" spans="2:13" x14ac:dyDescent="0.2">
      <c r="B9975">
        <v>9963</v>
      </c>
      <c r="C9975">
        <v>226.35</v>
      </c>
      <c r="D9975">
        <v>226.35</v>
      </c>
      <c r="E9975">
        <v>0</v>
      </c>
      <c r="F9975">
        <v>1.4856002880284872E-15</v>
      </c>
      <c r="G9975">
        <v>2.7854607580860337E-15</v>
      </c>
      <c r="H9975">
        <v>2.7330772699997234E-14</v>
      </c>
      <c r="I9975">
        <v>1.4058239556120684E-15</v>
      </c>
      <c r="J9975">
        <v>3189.3296917209836</v>
      </c>
      <c r="K9975">
        <v>3189.329691721</v>
      </c>
      <c r="L9975">
        <v>5.1330236175987106E-15</v>
      </c>
      <c r="M9975" t="b">
        <v>1</v>
      </c>
    </row>
    <row r="9976" spans="2:13" x14ac:dyDescent="0.2">
      <c r="B9976">
        <v>9964</v>
      </c>
      <c r="C9976">
        <v>111.24</v>
      </c>
      <c r="D9976">
        <v>111.24</v>
      </c>
      <c r="E9976">
        <v>0</v>
      </c>
      <c r="F9976">
        <v>4.556606787387364E-15</v>
      </c>
      <c r="G9976">
        <v>3.3139763792065662E-15</v>
      </c>
      <c r="H9976">
        <v>3.1556529392410066E-14</v>
      </c>
      <c r="I9976">
        <v>7.8649628369916523E-15</v>
      </c>
      <c r="J9976">
        <v>2186.2835287338498</v>
      </c>
      <c r="K9976">
        <v>2186.2835287338999</v>
      </c>
      <c r="L9976">
        <v>2.2880018963724915E-14</v>
      </c>
      <c r="M9976" t="b">
        <v>1</v>
      </c>
    </row>
    <row r="9977" spans="2:13" x14ac:dyDescent="0.2">
      <c r="B9977">
        <v>9965</v>
      </c>
      <c r="C9977">
        <v>56.42</v>
      </c>
      <c r="D9977">
        <v>56.42</v>
      </c>
      <c r="E9977">
        <v>0</v>
      </c>
      <c r="F9977">
        <v>3.0857180050014057E-15</v>
      </c>
      <c r="G9977">
        <v>9.2576146126538513E-15</v>
      </c>
      <c r="H9977">
        <v>3.97512022820316E-14</v>
      </c>
      <c r="I9977">
        <v>5.9543630258438741E-14</v>
      </c>
      <c r="J9977">
        <v>1007.6422025124565</v>
      </c>
      <c r="K9977">
        <v>1007.6422025125</v>
      </c>
      <c r="L9977">
        <v>4.3211825327292987E-14</v>
      </c>
      <c r="M9977" t="b">
        <v>1</v>
      </c>
    </row>
    <row r="9978" spans="2:13" x14ac:dyDescent="0.2">
      <c r="B9978">
        <v>9966</v>
      </c>
      <c r="C9978">
        <v>55.87</v>
      </c>
      <c r="D9978">
        <v>55.87</v>
      </c>
      <c r="E9978">
        <v>0</v>
      </c>
      <c r="F9978">
        <v>5.4143949999931423E-15</v>
      </c>
      <c r="G9978">
        <v>1.4283723316046704E-14</v>
      </c>
      <c r="H9978">
        <v>5.0505447040112741E-14</v>
      </c>
      <c r="I9978">
        <v>3.5226055273182193E-14</v>
      </c>
      <c r="J9978">
        <v>228.6436992377362</v>
      </c>
      <c r="K9978">
        <v>228.64369923769999</v>
      </c>
      <c r="L9978">
        <v>1.5836543029638111E-13</v>
      </c>
      <c r="M9978" t="b">
        <v>1</v>
      </c>
    </row>
    <row r="9979" spans="2:13" x14ac:dyDescent="0.2">
      <c r="B9979">
        <v>9967</v>
      </c>
      <c r="C9979">
        <v>4.8499999999999996</v>
      </c>
      <c r="D9979">
        <v>4.8499999999999996</v>
      </c>
      <c r="E9979">
        <v>0</v>
      </c>
      <c r="F9979">
        <v>3.8135022557387642E-14</v>
      </c>
      <c r="G9979">
        <v>6.0887281471785039E-14</v>
      </c>
      <c r="H9979">
        <v>3.4572069979965323E-14</v>
      </c>
      <c r="I9979">
        <v>4.4444528508247242E-13</v>
      </c>
      <c r="J9979">
        <v>-917.61130649673919</v>
      </c>
      <c r="K9979">
        <v>-917.61130649669997</v>
      </c>
      <c r="L9979">
        <v>4.2743543738253385E-14</v>
      </c>
      <c r="M9979" t="b">
        <v>1</v>
      </c>
    </row>
    <row r="9980" spans="2:13" x14ac:dyDescent="0.2">
      <c r="B9980">
        <v>9968</v>
      </c>
      <c r="C9980">
        <v>46.72</v>
      </c>
      <c r="D9980">
        <v>46.72</v>
      </c>
      <c r="E9980">
        <v>0</v>
      </c>
      <c r="F9980">
        <v>2.1223308568137263E-15</v>
      </c>
      <c r="G9980">
        <v>1.4202803488364575E-14</v>
      </c>
      <c r="H9980">
        <v>4.5832858243942047E-14</v>
      </c>
      <c r="I9980">
        <v>2.1062651670039438E-14</v>
      </c>
      <c r="J9980">
        <v>384.88675205759603</v>
      </c>
      <c r="K9980">
        <v>384.88675205760001</v>
      </c>
      <c r="L9980">
        <v>1.0338208054667156E-14</v>
      </c>
      <c r="M9980" t="b">
        <v>1</v>
      </c>
    </row>
    <row r="9981" spans="2:13" x14ac:dyDescent="0.2">
      <c r="B9981">
        <v>9969</v>
      </c>
      <c r="C9981">
        <v>125.88</v>
      </c>
      <c r="D9981">
        <v>125.88</v>
      </c>
      <c r="E9981">
        <v>0</v>
      </c>
      <c r="F9981">
        <v>2.9975471204012775E-15</v>
      </c>
      <c r="G9981">
        <v>4.4961759959385776E-15</v>
      </c>
      <c r="H9981">
        <v>4.3268307704415677E-14</v>
      </c>
      <c r="I9981">
        <v>1.6428785324491209E-14</v>
      </c>
      <c r="J9981">
        <v>1447.2776875321445</v>
      </c>
      <c r="K9981">
        <v>1447.2776875320999</v>
      </c>
      <c r="L9981">
        <v>3.0792460058488293E-14</v>
      </c>
      <c r="M9981" t="b">
        <v>1</v>
      </c>
    </row>
    <row r="9982" spans="2:13" x14ac:dyDescent="0.2">
      <c r="B9982">
        <v>9970</v>
      </c>
      <c r="C9982">
        <v>8.39</v>
      </c>
      <c r="D9982">
        <v>8.39</v>
      </c>
      <c r="E9982">
        <v>0</v>
      </c>
      <c r="F9982">
        <v>2.8875317751881627E-14</v>
      </c>
      <c r="G9982">
        <v>1.4091885589975138E-14</v>
      </c>
      <c r="H9982">
        <v>6.4141607100705932E-14</v>
      </c>
      <c r="I9982">
        <v>3.8634173399466251E-13</v>
      </c>
      <c r="J9982">
        <v>-608.57072681512579</v>
      </c>
      <c r="K9982">
        <v>-608.57072681509999</v>
      </c>
      <c r="L9982">
        <v>4.2405773110160894E-14</v>
      </c>
      <c r="M9982" t="b">
        <v>1</v>
      </c>
    </row>
    <row r="9983" spans="2:13" x14ac:dyDescent="0.2">
      <c r="B9983">
        <v>9971</v>
      </c>
      <c r="C9983">
        <v>13.76</v>
      </c>
      <c r="D9983">
        <v>13.76</v>
      </c>
      <c r="E9983">
        <v>0</v>
      </c>
      <c r="F9983">
        <v>1.0843552437169504E-14</v>
      </c>
      <c r="G9983">
        <v>2.4734921967298635E-14</v>
      </c>
      <c r="H9983">
        <v>3.4572069979965323E-14</v>
      </c>
      <c r="I9983">
        <v>7.4038222085228441E-14</v>
      </c>
      <c r="J9983">
        <v>-584.82726739312875</v>
      </c>
      <c r="K9983">
        <v>-584.82726739309999</v>
      </c>
      <c r="L9983">
        <v>4.9181649945599323E-14</v>
      </c>
      <c r="M9983" t="b">
        <v>1</v>
      </c>
    </row>
    <row r="9984" spans="2:13" x14ac:dyDescent="0.2">
      <c r="B9984">
        <v>9972</v>
      </c>
      <c r="C9984">
        <v>84.38</v>
      </c>
      <c r="D9984">
        <v>84.38</v>
      </c>
      <c r="E9984">
        <v>0</v>
      </c>
      <c r="F9984">
        <v>3.2767556274403913E-15</v>
      </c>
      <c r="G9984">
        <v>6.9256462459394339E-15</v>
      </c>
      <c r="H9984">
        <v>7.5139156802871339E-15</v>
      </c>
      <c r="I9984">
        <v>1.43736266400732E-14</v>
      </c>
      <c r="J9984">
        <v>2016.2901837056788</v>
      </c>
      <c r="K9984">
        <v>2016.2901837057</v>
      </c>
      <c r="L9984">
        <v>1.0487454626871823E-14</v>
      </c>
      <c r="M9984" t="b">
        <v>1</v>
      </c>
    </row>
    <row r="9985" spans="2:13" x14ac:dyDescent="0.2">
      <c r="B9985">
        <v>9973</v>
      </c>
      <c r="C9985">
        <v>45.5</v>
      </c>
      <c r="D9985">
        <v>45.5</v>
      </c>
      <c r="E9985">
        <v>0</v>
      </c>
      <c r="F9985">
        <v>5.3408640210014375E-15</v>
      </c>
      <c r="G9985">
        <v>1.0065772110219351E-14</v>
      </c>
      <c r="H9985">
        <v>2.2189178608866902E-14</v>
      </c>
      <c r="I9985">
        <v>3.7355666402674525E-14</v>
      </c>
      <c r="J9985">
        <v>597.04878592514683</v>
      </c>
      <c r="K9985">
        <v>597.04878592520004</v>
      </c>
      <c r="L9985">
        <v>8.9114057859221625E-14</v>
      </c>
      <c r="M9985" t="b">
        <v>1</v>
      </c>
    </row>
    <row r="9986" spans="2:13" x14ac:dyDescent="0.2">
      <c r="B9986">
        <v>9974</v>
      </c>
      <c r="C9986">
        <v>32.1</v>
      </c>
      <c r="D9986">
        <v>32.1</v>
      </c>
      <c r="E9986">
        <v>0</v>
      </c>
      <c r="F9986">
        <v>9.3874676014596576E-15</v>
      </c>
      <c r="G9986">
        <v>2.7871000719875688E-15</v>
      </c>
      <c r="H9986">
        <v>3.0659236571388915E-14</v>
      </c>
      <c r="I9986">
        <v>6.8752082365216928E-14</v>
      </c>
      <c r="J9986">
        <v>93.091482042539042</v>
      </c>
      <c r="K9986">
        <v>93.091482042500004</v>
      </c>
      <c r="L9986">
        <v>4.1934253323883967E-13</v>
      </c>
      <c r="M9986" t="b">
        <v>1</v>
      </c>
    </row>
    <row r="9987" spans="2:13" x14ac:dyDescent="0.2">
      <c r="B9987">
        <v>9975</v>
      </c>
      <c r="C9987">
        <v>11.31</v>
      </c>
      <c r="D9987">
        <v>11.31</v>
      </c>
      <c r="E9987">
        <v>0</v>
      </c>
      <c r="F9987">
        <v>1.6823495339685897E-14</v>
      </c>
      <c r="G9987">
        <v>2.8523440819413734E-14</v>
      </c>
      <c r="H9987">
        <v>4.0315396576127391E-14</v>
      </c>
      <c r="I9987">
        <v>2.9417615968261786E-13</v>
      </c>
      <c r="J9987">
        <v>-617.65684145159685</v>
      </c>
      <c r="K9987">
        <v>-617.65684145160003</v>
      </c>
      <c r="L9987">
        <v>5.1537216826160404E-15</v>
      </c>
      <c r="M9987" t="b">
        <v>1</v>
      </c>
    </row>
    <row r="9988" spans="2:13" x14ac:dyDescent="0.2">
      <c r="B9988">
        <v>9976</v>
      </c>
      <c r="C9988">
        <v>70.63</v>
      </c>
      <c r="D9988">
        <v>70.63</v>
      </c>
      <c r="E9988">
        <v>0</v>
      </c>
      <c r="F9988">
        <v>2.9965409482151949E-15</v>
      </c>
      <c r="G9988">
        <v>7.9314943031952139E-16</v>
      </c>
      <c r="H9988">
        <v>1.88569702908542E-14</v>
      </c>
      <c r="I9988">
        <v>1.0272974673943913E-14</v>
      </c>
      <c r="J9988">
        <v>1534.2573194132378</v>
      </c>
      <c r="K9988">
        <v>1534.2573194132001</v>
      </c>
      <c r="L9988">
        <v>2.460084735852021E-14</v>
      </c>
      <c r="M9988" t="b">
        <v>1</v>
      </c>
    </row>
    <row r="9989" spans="2:13" x14ac:dyDescent="0.2">
      <c r="B9989">
        <v>9977</v>
      </c>
      <c r="C9989">
        <v>218.01</v>
      </c>
      <c r="D9989">
        <v>218.01</v>
      </c>
      <c r="E9989">
        <v>0</v>
      </c>
      <c r="F9989">
        <v>5.7841204278802968E-16</v>
      </c>
      <c r="G9989">
        <v>3.7597321779127834E-15</v>
      </c>
      <c r="H9989">
        <v>2.7330772699997234E-14</v>
      </c>
      <c r="I9989">
        <v>1.6055643208480159E-14</v>
      </c>
      <c r="J9989">
        <v>3044.4359214278029</v>
      </c>
      <c r="K9989">
        <v>3044.4359214278002</v>
      </c>
      <c r="L9989">
        <v>8.9621991585198537E-16</v>
      </c>
      <c r="M9989" t="b">
        <v>1</v>
      </c>
    </row>
    <row r="9990" spans="2:13" x14ac:dyDescent="0.2">
      <c r="B9990">
        <v>9978</v>
      </c>
      <c r="C9990">
        <v>90.45</v>
      </c>
      <c r="D9990">
        <v>90.45</v>
      </c>
      <c r="E9990">
        <v>0</v>
      </c>
      <c r="F9990">
        <v>1.8556292947795764E-15</v>
      </c>
      <c r="G9990">
        <v>3.7954892309134424E-15</v>
      </c>
      <c r="H9990">
        <v>5.3359472456573065E-15</v>
      </c>
      <c r="I9990">
        <v>1.2967538893552937E-14</v>
      </c>
      <c r="J9990">
        <v>1622.0805730681343</v>
      </c>
      <c r="K9990">
        <v>1622.0805730681</v>
      </c>
      <c r="L9990">
        <v>2.1166288260877048E-14</v>
      </c>
      <c r="M9990" t="b">
        <v>1</v>
      </c>
    </row>
    <row r="9991" spans="2:13" x14ac:dyDescent="0.2">
      <c r="B9991">
        <v>9979</v>
      </c>
      <c r="C9991">
        <v>39.93</v>
      </c>
      <c r="D9991">
        <v>39.93</v>
      </c>
      <c r="E9991">
        <v>0</v>
      </c>
      <c r="F9991">
        <v>2.6736502986577558E-15</v>
      </c>
      <c r="G9991">
        <v>9.0246207192491466E-15</v>
      </c>
      <c r="H9991">
        <v>3.9764068053076271E-14</v>
      </c>
      <c r="I9991">
        <v>8.3018335452649876E-14</v>
      </c>
      <c r="J9991">
        <v>193.36380815238294</v>
      </c>
      <c r="K9991">
        <v>193.3638081524</v>
      </c>
      <c r="L9991">
        <v>8.8191403661237556E-14</v>
      </c>
      <c r="M9991" t="b">
        <v>1</v>
      </c>
    </row>
    <row r="9992" spans="2:13" x14ac:dyDescent="0.2">
      <c r="B9992">
        <v>9980</v>
      </c>
      <c r="C9992">
        <v>46.5</v>
      </c>
      <c r="D9992">
        <v>46.5</v>
      </c>
      <c r="E9992">
        <v>0</v>
      </c>
      <c r="F9992">
        <v>5.3921093657791438E-15</v>
      </c>
      <c r="G9992">
        <v>1.7860331870180735E-14</v>
      </c>
      <c r="H9992">
        <v>3.1144593548390012E-14</v>
      </c>
      <c r="I9992">
        <v>6.8836702977958665E-14</v>
      </c>
      <c r="J9992">
        <v>61.808170239169954</v>
      </c>
      <c r="K9992">
        <v>61.808170239200003</v>
      </c>
      <c r="L9992">
        <v>4.8616311045941692E-13</v>
      </c>
      <c r="M9992" t="b">
        <v>1</v>
      </c>
    </row>
    <row r="9993" spans="2:13" x14ac:dyDescent="0.2">
      <c r="B9993">
        <v>9981</v>
      </c>
      <c r="C9993">
        <v>31.4</v>
      </c>
      <c r="D9993">
        <v>31.4</v>
      </c>
      <c r="E9993">
        <v>0</v>
      </c>
      <c r="F9993">
        <v>2.1651165752438142E-15</v>
      </c>
      <c r="G9993">
        <v>6.8699471178142511E-15</v>
      </c>
      <c r="H9993">
        <v>1.8669846102462395E-14</v>
      </c>
      <c r="I9993">
        <v>1.3740613743762509E-13</v>
      </c>
      <c r="J9993">
        <v>-204.04868156794504</v>
      </c>
      <c r="K9993">
        <v>-204.04868156789999</v>
      </c>
      <c r="L9993">
        <v>2.2077285234602155E-13</v>
      </c>
      <c r="M9993" t="b">
        <v>1</v>
      </c>
    </row>
    <row r="9994" spans="2:13" x14ac:dyDescent="0.2">
      <c r="B9994">
        <v>9982</v>
      </c>
      <c r="C9994">
        <v>55.38</v>
      </c>
      <c r="D9994">
        <v>55.38</v>
      </c>
      <c r="E9994">
        <v>0</v>
      </c>
      <c r="F9994">
        <v>6.8675860727047871E-15</v>
      </c>
      <c r="G9994">
        <v>9.1190155858898836E-15</v>
      </c>
      <c r="H9994">
        <v>2.0747365652938894E-15</v>
      </c>
      <c r="I9994">
        <v>6.2998710246878869E-14</v>
      </c>
      <c r="J9994">
        <v>963.33583518654916</v>
      </c>
      <c r="K9994">
        <v>963.33583518650005</v>
      </c>
      <c r="L9994">
        <v>5.0981923543028991E-14</v>
      </c>
      <c r="M9994" t="b">
        <v>1</v>
      </c>
    </row>
    <row r="9995" spans="2:13" x14ac:dyDescent="0.2">
      <c r="B9995">
        <v>9983</v>
      </c>
      <c r="C9995">
        <v>57.63</v>
      </c>
      <c r="D9995">
        <v>57.63</v>
      </c>
      <c r="E9995">
        <v>0</v>
      </c>
      <c r="F9995">
        <v>4.3343488797843989E-15</v>
      </c>
      <c r="G9995">
        <v>8.1262813221364092E-16</v>
      </c>
      <c r="H9995">
        <v>2.9912255730168095E-14</v>
      </c>
      <c r="I9995">
        <v>5.502168517690825E-14</v>
      </c>
      <c r="J9995">
        <v>1043.6417837572437</v>
      </c>
      <c r="K9995">
        <v>1043.6417837572001</v>
      </c>
      <c r="L9995">
        <v>4.1830201094417782E-14</v>
      </c>
      <c r="M9995" t="b">
        <v>1</v>
      </c>
    </row>
    <row r="9996" spans="2:13" x14ac:dyDescent="0.2">
      <c r="B9996">
        <v>9984</v>
      </c>
      <c r="C9996">
        <v>35.61</v>
      </c>
      <c r="D9996">
        <v>35.61</v>
      </c>
      <c r="E9996">
        <v>0</v>
      </c>
      <c r="F9996">
        <v>8.4416770678426099E-15</v>
      </c>
      <c r="G9996">
        <v>9.2320944299697051E-16</v>
      </c>
      <c r="H9996">
        <v>1.2490817770660755E-15</v>
      </c>
      <c r="I9996">
        <v>1.1640757002568024E-13</v>
      </c>
      <c r="J9996">
        <v>223.99876046240769</v>
      </c>
      <c r="K9996">
        <v>223.99876046240001</v>
      </c>
      <c r="L9996">
        <v>3.4258500048696481E-14</v>
      </c>
      <c r="M9996" t="b">
        <v>1</v>
      </c>
    </row>
    <row r="9997" spans="2:13" x14ac:dyDescent="0.2">
      <c r="B9997">
        <v>9985</v>
      </c>
      <c r="C9997">
        <v>171.07</v>
      </c>
      <c r="D9997">
        <v>171.07</v>
      </c>
      <c r="E9997">
        <v>0</v>
      </c>
      <c r="F9997">
        <v>1.8052077769027565E-16</v>
      </c>
      <c r="G9997">
        <v>2.8431598963665546E-15</v>
      </c>
      <c r="H9997">
        <v>3.5342214785257398E-14</v>
      </c>
      <c r="I9997">
        <v>8.7188864272941564E-15</v>
      </c>
      <c r="J9997">
        <v>3831.8515086345278</v>
      </c>
      <c r="K9997">
        <v>3831.8515086345001</v>
      </c>
      <c r="L9997">
        <v>7.2392127778352906E-15</v>
      </c>
      <c r="M9997" t="b">
        <v>1</v>
      </c>
    </row>
    <row r="9998" spans="2:13" x14ac:dyDescent="0.2">
      <c r="B9998">
        <v>9986</v>
      </c>
      <c r="C9998">
        <v>34.049999999999997</v>
      </c>
      <c r="D9998">
        <v>34.049999999999997</v>
      </c>
      <c r="E9998">
        <v>0</v>
      </c>
      <c r="F9998">
        <v>8.3827140560950898E-15</v>
      </c>
      <c r="G9998">
        <v>4.8615256065848357E-15</v>
      </c>
      <c r="H9998">
        <v>3.0389444621461935E-14</v>
      </c>
      <c r="I9998">
        <v>7.1515391080172133E-14</v>
      </c>
      <c r="J9998">
        <v>27.492500918678672</v>
      </c>
      <c r="K9998">
        <v>27.492500918699999</v>
      </c>
      <c r="L9998">
        <v>7.7573663730727142E-13</v>
      </c>
      <c r="M9998" t="b">
        <v>1</v>
      </c>
    </row>
    <row r="9999" spans="2:13" x14ac:dyDescent="0.2">
      <c r="B9999">
        <v>9987</v>
      </c>
      <c r="C9999">
        <v>36.08</v>
      </c>
      <c r="D9999">
        <v>36.08</v>
      </c>
      <c r="E9999">
        <v>0</v>
      </c>
      <c r="F9999">
        <v>2.7530499080683558E-15</v>
      </c>
      <c r="G9999">
        <v>6.9552404596092375E-15</v>
      </c>
      <c r="H9999">
        <v>5.9009020628271537E-14</v>
      </c>
      <c r="I9999">
        <v>9.8227008968913696E-14</v>
      </c>
      <c r="J9999">
        <v>-121.64974516689136</v>
      </c>
      <c r="K9999">
        <v>-121.6497451669</v>
      </c>
      <c r="L9999">
        <v>7.1025217973031589E-14</v>
      </c>
      <c r="M9999" t="b">
        <v>1</v>
      </c>
    </row>
    <row r="10000" spans="2:13" x14ac:dyDescent="0.2">
      <c r="B10000">
        <v>9988</v>
      </c>
      <c r="C10000">
        <v>14.06</v>
      </c>
      <c r="D10000">
        <v>14.06</v>
      </c>
      <c r="E10000">
        <v>0</v>
      </c>
      <c r="F10000">
        <v>2.6962688373226002E-14</v>
      </c>
      <c r="G10000">
        <v>2.235584423068831E-14</v>
      </c>
      <c r="H10000">
        <v>4.1560917811238447E-14</v>
      </c>
      <c r="I10000">
        <v>1.5199173548203846E-13</v>
      </c>
      <c r="J10000">
        <v>-539.69236073254433</v>
      </c>
      <c r="K10000">
        <v>-539.69236073249999</v>
      </c>
      <c r="L10000">
        <v>8.215396388278032E-14</v>
      </c>
      <c r="M10000" t="b">
        <v>1</v>
      </c>
    </row>
    <row r="10001" spans="2:13" x14ac:dyDescent="0.2">
      <c r="B10001">
        <v>9989</v>
      </c>
      <c r="C10001">
        <v>185.5</v>
      </c>
      <c r="D10001">
        <v>185.5</v>
      </c>
      <c r="E10001">
        <v>0</v>
      </c>
      <c r="F10001">
        <v>2.8741027046470745E-15</v>
      </c>
      <c r="G10001">
        <v>1.8476709705661735E-15</v>
      </c>
      <c r="H10001">
        <v>7.5713946678630209E-15</v>
      </c>
      <c r="I10001">
        <v>2.0368873766102893E-14</v>
      </c>
      <c r="J10001">
        <v>5658.7399443145077</v>
      </c>
      <c r="K10001">
        <v>5658.7399443144996</v>
      </c>
      <c r="L10001">
        <v>1.4465150186271621E-15</v>
      </c>
      <c r="M10001" t="b">
        <v>1</v>
      </c>
    </row>
    <row r="10002" spans="2:13" x14ac:dyDescent="0.2">
      <c r="B10002">
        <v>9990</v>
      </c>
      <c r="C10002">
        <v>23.43</v>
      </c>
      <c r="D10002">
        <v>23.43</v>
      </c>
      <c r="E10002">
        <v>0</v>
      </c>
      <c r="F10002">
        <v>4.6642116986604446E-15</v>
      </c>
      <c r="G10002">
        <v>5.7964108511437344E-15</v>
      </c>
      <c r="H10002">
        <v>2.9912255730168095E-14</v>
      </c>
      <c r="I10002">
        <v>1.7457794423206298E-13</v>
      </c>
      <c r="J10002">
        <v>-225.31226687845077</v>
      </c>
      <c r="K10002">
        <v>-225.31226687840001</v>
      </c>
      <c r="L10002">
        <v>2.2529254064137185E-13</v>
      </c>
      <c r="M10002" t="b">
        <v>1</v>
      </c>
    </row>
    <row r="10003" spans="2:13" x14ac:dyDescent="0.2">
      <c r="B10003">
        <v>9991</v>
      </c>
      <c r="C10003">
        <v>28.45</v>
      </c>
      <c r="D10003">
        <v>28.45</v>
      </c>
      <c r="E10003">
        <v>0</v>
      </c>
      <c r="F10003">
        <v>9.7904085015738019E-15</v>
      </c>
      <c r="G10003">
        <v>9.2526918050596432E-15</v>
      </c>
      <c r="H10003">
        <v>2.4258759826255619E-16</v>
      </c>
      <c r="I10003">
        <v>5.6425846675569822E-14</v>
      </c>
      <c r="J10003">
        <v>-132.74121228223572</v>
      </c>
      <c r="K10003">
        <v>-132.7412122822</v>
      </c>
      <c r="L10003">
        <v>2.6914089558008764E-13</v>
      </c>
      <c r="M10003" t="b">
        <v>1</v>
      </c>
    </row>
    <row r="10004" spans="2:13" x14ac:dyDescent="0.2">
      <c r="B10004">
        <v>9992</v>
      </c>
      <c r="C10004">
        <v>45.15</v>
      </c>
      <c r="D10004">
        <v>45.15</v>
      </c>
      <c r="E10004">
        <v>0</v>
      </c>
      <c r="F10004">
        <v>4.2806959043111046E-15</v>
      </c>
      <c r="G10004">
        <v>1.2667205242199367E-14</v>
      </c>
      <c r="H10004">
        <v>3.1144593548390012E-14</v>
      </c>
      <c r="I10004">
        <v>9.1811153236203221E-14</v>
      </c>
      <c r="J10004">
        <v>37.950490809273788</v>
      </c>
      <c r="K10004">
        <v>37.9504908093</v>
      </c>
      <c r="L10004">
        <v>6.9068728659937925E-13</v>
      </c>
      <c r="M10004" t="b">
        <v>1</v>
      </c>
    </row>
    <row r="10005" spans="2:13" x14ac:dyDescent="0.2">
      <c r="B10005">
        <v>9993</v>
      </c>
      <c r="C10005">
        <v>39.82</v>
      </c>
      <c r="D10005">
        <v>39.82</v>
      </c>
      <c r="E10005">
        <v>0</v>
      </c>
      <c r="F10005">
        <v>9.3727243027341089E-15</v>
      </c>
      <c r="G10005">
        <v>1.1763531112803856E-14</v>
      </c>
      <c r="H10005">
        <v>3.113107343004157E-14</v>
      </c>
      <c r="I10005">
        <v>9.110710742986953E-14</v>
      </c>
      <c r="J10005">
        <v>190.88139701096389</v>
      </c>
      <c r="K10005">
        <v>190.88139701099999</v>
      </c>
      <c r="L10005">
        <v>1.8909946983745616E-13</v>
      </c>
      <c r="M10005" t="b">
        <v>1</v>
      </c>
    </row>
    <row r="10006" spans="2:13" x14ac:dyDescent="0.2">
      <c r="B10006">
        <v>9994</v>
      </c>
      <c r="C10006">
        <v>151.80000000000001</v>
      </c>
      <c r="D10006">
        <v>151.80000000000001</v>
      </c>
      <c r="E10006">
        <v>0</v>
      </c>
      <c r="F10006">
        <v>1.9939505597523429E-15</v>
      </c>
      <c r="G10006">
        <v>8.7237405856279835E-16</v>
      </c>
      <c r="H10006">
        <v>1.1719472821836981E-14</v>
      </c>
      <c r="I10006">
        <v>1.4408736264607145E-14</v>
      </c>
      <c r="J10006">
        <v>4476.0731394140557</v>
      </c>
      <c r="K10006">
        <v>4476.0731394141003</v>
      </c>
      <c r="L10006">
        <v>9.9563253322323705E-15</v>
      </c>
      <c r="M10006" t="b">
        <v>1</v>
      </c>
    </row>
    <row r="10007" spans="2:13" x14ac:dyDescent="0.2">
      <c r="B10007">
        <v>9995</v>
      </c>
      <c r="C10007">
        <v>6.28</v>
      </c>
      <c r="D10007">
        <v>6.28</v>
      </c>
      <c r="E10007">
        <v>0</v>
      </c>
      <c r="F10007">
        <v>2.8963699272562235E-14</v>
      </c>
      <c r="G10007">
        <v>4.2525736579526719E-14</v>
      </c>
      <c r="H10007">
        <v>2.3397565577371503E-14</v>
      </c>
      <c r="I10007">
        <v>1.0109372307860835E-13</v>
      </c>
      <c r="J10007">
        <v>-863.66296832143416</v>
      </c>
      <c r="K10007">
        <v>-863.66296832139994</v>
      </c>
      <c r="L10007">
        <v>3.9621634143600372E-14</v>
      </c>
      <c r="M10007" t="b">
        <v>1</v>
      </c>
    </row>
    <row r="10008" spans="2:13" x14ac:dyDescent="0.2">
      <c r="B10008">
        <v>9996</v>
      </c>
      <c r="C10008">
        <v>191.42</v>
      </c>
      <c r="D10008">
        <v>191.42</v>
      </c>
      <c r="E10008">
        <v>0</v>
      </c>
      <c r="F10008">
        <v>1.1796275465405801E-15</v>
      </c>
      <c r="G10008">
        <v>3.9320841972514678E-16</v>
      </c>
      <c r="H10008">
        <v>4.543685300120984E-14</v>
      </c>
      <c r="I10008">
        <v>5.6087601105481842E-15</v>
      </c>
      <c r="J10008">
        <v>5971.9668714398003</v>
      </c>
      <c r="K10008">
        <v>5971.9668714398003</v>
      </c>
      <c r="L10008">
        <v>0</v>
      </c>
      <c r="M10008" t="b">
        <v>1</v>
      </c>
    </row>
    <row r="10009" spans="2:13" x14ac:dyDescent="0.2">
      <c r="B10009">
        <v>9997</v>
      </c>
      <c r="C10009">
        <v>61.47</v>
      </c>
      <c r="D10009">
        <v>61.47</v>
      </c>
      <c r="E10009">
        <v>0</v>
      </c>
      <c r="F10009">
        <v>3.4699467040725356E-15</v>
      </c>
      <c r="G10009">
        <v>2.6024090918242663E-15</v>
      </c>
      <c r="H10009">
        <v>1.2598953805817292E-14</v>
      </c>
      <c r="I10009">
        <v>3.7675174410594611E-14</v>
      </c>
      <c r="J10009">
        <v>804.69386095860182</v>
      </c>
      <c r="K10009">
        <v>804.6938609586</v>
      </c>
      <c r="L10009">
        <v>2.260473817184297E-15</v>
      </c>
      <c r="M10009" t="b">
        <v>1</v>
      </c>
    </row>
    <row r="10010" spans="2:13" x14ac:dyDescent="0.2">
      <c r="B10010">
        <v>9998</v>
      </c>
      <c r="C10010">
        <v>157.55000000000001</v>
      </c>
      <c r="D10010">
        <v>157.55000000000001</v>
      </c>
      <c r="E10010">
        <v>0</v>
      </c>
      <c r="F10010">
        <v>9.5400863340487941E-16</v>
      </c>
      <c r="G10010">
        <v>1.0732878253560864E-15</v>
      </c>
      <c r="H10010">
        <v>1.2490817770660755E-15</v>
      </c>
      <c r="I10010">
        <v>1.8928665188463463E-15</v>
      </c>
      <c r="J10010">
        <v>4733.1043212865579</v>
      </c>
      <c r="K10010">
        <v>4733.1043212865998</v>
      </c>
      <c r="L10010">
        <v>8.8391789915550006E-15</v>
      </c>
      <c r="M10010" t="b">
        <v>1</v>
      </c>
    </row>
    <row r="10011" spans="2:13" x14ac:dyDescent="0.2">
      <c r="B10011">
        <v>9999</v>
      </c>
      <c r="C10011">
        <v>41.38</v>
      </c>
      <c r="D10011">
        <v>41.38</v>
      </c>
      <c r="E10011">
        <v>0</v>
      </c>
      <c r="F10011">
        <v>5.4304003417314321E-15</v>
      </c>
      <c r="G10011">
        <v>1.1312789767364644E-14</v>
      </c>
      <c r="H10011">
        <v>3.509345579556288E-14</v>
      </c>
      <c r="I10011">
        <v>5.0925253916216882E-14</v>
      </c>
      <c r="J10011">
        <v>441.35097014023592</v>
      </c>
      <c r="K10011">
        <v>441.35097014019999</v>
      </c>
      <c r="L10011">
        <v>8.1397896799951935E-14</v>
      </c>
      <c r="M10011" t="b">
        <v>1</v>
      </c>
    </row>
    <row r="10012" spans="2:13" x14ac:dyDescent="0.2">
      <c r="B10012">
        <v>10000</v>
      </c>
      <c r="C10012">
        <v>31.84</v>
      </c>
      <c r="D10012">
        <v>31.84</v>
      </c>
      <c r="E10012">
        <v>0</v>
      </c>
      <c r="F10012">
        <v>9.5621914107216131E-16</v>
      </c>
      <c r="G10012">
        <v>2.5099255765797367E-15</v>
      </c>
      <c r="H10012">
        <v>3.0389444621461935E-14</v>
      </c>
      <c r="I10012">
        <v>1.1284590201778429E-13</v>
      </c>
      <c r="J10012">
        <v>-35.153866940979867</v>
      </c>
      <c r="K10012">
        <v>-35.153866940999997</v>
      </c>
      <c r="L10012">
        <v>5.7261625692183454E-13</v>
      </c>
      <c r="M10012" t="b">
        <v>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45</vt:i4>
      </vt:variant>
    </vt:vector>
  </HeadingPairs>
  <TitlesOfParts>
    <vt:vector size="56" baseType="lpstr">
      <vt:lpstr>Cover</vt:lpstr>
      <vt:lpstr>Control</vt:lpstr>
      <vt:lpstr>Assumptions</vt:lpstr>
      <vt:lpstr>Model_Points</vt:lpstr>
      <vt:lpstr>Mortality</vt:lpstr>
      <vt:lpstr>Discount</vt:lpstr>
      <vt:lpstr>Projection</vt:lpstr>
      <vt:lpstr>Summary</vt:lpstr>
      <vt:lpstr>Checks</vt:lpstr>
      <vt:lpstr>Lifelib_Reference</vt:lpstr>
      <vt:lpstr>Batch_Results</vt:lpstr>
      <vt:lpstr>AgeAtEntry</vt:lpstr>
      <vt:lpstr>AllChecksPass</vt:lpstr>
      <vt:lpstr>BatchLimit</vt:lpstr>
      <vt:lpstr>BatchTol</vt:lpstr>
      <vt:lpstr>DiscRateAnn</vt:lpstr>
      <vt:lpstr>ExpenseAcq</vt:lpstr>
      <vt:lpstr>ExpenseMaint</vt:lpstr>
      <vt:lpstr>InflationRate</vt:lpstr>
      <vt:lpstr>LapseBase</vt:lpstr>
      <vt:lpstr>LapseFloor</vt:lpstr>
      <vt:lpstr>LapseStep</vt:lpstr>
      <vt:lpstr>LoadingPrem</vt:lpstr>
      <vt:lpstr>MortAges</vt:lpstr>
      <vt:lpstr>MortRates</vt:lpstr>
      <vt:lpstr>MP_Age</vt:lpstr>
      <vt:lpstr>MP_Count</vt:lpstr>
      <vt:lpstr>MP_ID</vt:lpstr>
      <vt:lpstr>MP_Sex</vt:lpstr>
      <vt:lpstr>MP_SumAssured</vt:lpstr>
      <vt:lpstr>MP_Term</vt:lpstr>
      <vt:lpstr>NetPremiumPP</vt:lpstr>
      <vt:lpstr>PointID</vt:lpstr>
      <vt:lpstr>PolicyTerm</vt:lpstr>
      <vt:lpstr>PolsIfInit</vt:lpstr>
      <vt:lpstr>PremiumPP</vt:lpstr>
      <vt:lpstr>Proj_Claims</vt:lpstr>
      <vt:lpstr>Proj_Commissions</vt:lpstr>
      <vt:lpstr>Proj_Deaths</vt:lpstr>
      <vt:lpstr>Proj_DiscFactor</vt:lpstr>
      <vt:lpstr>Proj_Expenses</vt:lpstr>
      <vt:lpstr>Proj_Lapses</vt:lpstr>
      <vt:lpstr>Proj_Maturities</vt:lpstr>
      <vt:lpstr>Proj_NetCF</vt:lpstr>
      <vt:lpstr>Proj_PolsIf</vt:lpstr>
      <vt:lpstr>Proj_Premiums</vt:lpstr>
      <vt:lpstr>Proj_PVNetCF</vt:lpstr>
      <vt:lpstr>Proj_T</vt:lpstr>
      <vt:lpstr>ProjLen</vt:lpstr>
      <vt:lpstr>PV_Claims</vt:lpstr>
      <vt:lpstr>PV_Commissions</vt:lpstr>
      <vt:lpstr>PV_Expenses</vt:lpstr>
      <vt:lpstr>PV_NetCF</vt:lpstr>
      <vt:lpstr>PV_PolsIf</vt:lpstr>
      <vt:lpstr>PV_Premiums</vt:lpstr>
      <vt:lpstr>SumAssured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Klaas Stijnen</cp:lastModifiedBy>
  <dcterms:created xsi:type="dcterms:W3CDTF">2026-08-04T13:04:42Z</dcterms:created>
  <dcterms:modified xsi:type="dcterms:W3CDTF">2026-08-05T08:56:28Z</dcterms:modified>
</cp:coreProperties>
</file>